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<sst xmlns="http://schemas.openxmlformats.org/spreadsheetml/2006/main" count="19207" uniqueCount="6125">
  <si>
    <t xml:space="preserve">Healthy vs white-rust-diseased mustard leaves — date 11-02-2026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</si>
  <si>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</si>
  <si>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</si>
  <si>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'date 11-02-2026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</si>
  <si>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</si>
  <si>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'date 11-02-2026 only' taken: 428 unique leaf spectra (72 healthy, 356 diseased; 48 plots: 12 healthy control, 36 inoculated; date 11-02-2026);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</si>
  <si>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</si>
  <si>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</si>
  <si>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</si>
  <si>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</si>
  <si>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</si>
  <si>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</si>
  <si>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</si>
  <si>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</si>
  <si>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</si>
  <si>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</si>
  <si>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</si>
  <si>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</si>
  <si>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</si>
  <si>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</si>
  <si>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</si>
  <si>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</si>
  <si>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</si>
  <si>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</si>
  <si>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</si>
  <si>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</si>
  <si>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</si>
  <si>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</si>
  <si>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</si>
  <si>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</si>
  <si>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</si>
  <si>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</si>
  <si>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</si>
  <si>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</si>
  <si>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</si>
  <si>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</si>
  <si>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</si>
  <si>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</si>
  <si>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</si>
  <si>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</si>
  <si>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</si>
  <si>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</si>
  <si>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</si>
  <si>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</si>
  <si>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</si>
  <si>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</si>
  <si>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</si>
  <si>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</si>
  <si>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</si>
  <si>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</si>
  <si>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</si>
  <si>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</si>
  <si>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</si>
  <si>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</si>
  <si>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</si>
  <si>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</si>
  <si>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</si>
  <si>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</si>
  <si>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</si>
  <si>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</si>
  <si>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</si>
  <si>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</si>
  <si>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</si>
  <si>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</si>
  <si>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</si>
  <si>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</si>
  <si>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</si>
  <si>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</si>
  <si>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</si>
  <si>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</si>
  <si>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</si>
  <si>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</si>
  <si>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</si>
  <si>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</si>
  <si>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</si>
  <si>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</si>
  <si>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variety</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</si>
  <si>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</si>
  <si>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</si>
  <si>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</si>
  <si>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</si>
  <si>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</si>
  <si>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</si>
  <si>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</si>
  <si>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</si>
  <si>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</si>
  <si>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</si>
  <si>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</si>
  <si>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</si>
  <si>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</si>
  <si>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</si>
  <si>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4.9).</t>
  </si>
  <si>
    <t xml:space="preserve">Key numbers</t>
  </si>
  <si>
    <t xml:space="preserve">Item</t>
  </si>
  <si>
    <t xml:space="preserve">Result</t>
  </si>
  <si>
    <t xml:space="preserve">Leaf spectra analysed (healthy / diseased)</t>
  </si>
  <si>
    <t xml:space="preserve">428 (72 / 356); 48 plots (12 / 36); 1 date: 11-02-2026; growth stages: Flowering, Vegetative; varieties: V1, V2, V3</t>
  </si>
  <si>
    <t xml:space="preserve">Tier 1 — bands significant (Welch + FDR)</t>
  </si>
  <si>
    <t xml:space="preserve">216 of 2101</t>
  </si>
  <si>
    <t xml:space="preserve">Tier 2 — CART bands (rpart, prior 0.5/0.5)</t>
  </si>
  <si>
    <t xml:space="preserve">17: 518, 2380, 2350, 2364, 2267, 2328, 2374, 521, 563, 2332, 526, 555, 2346, 528, 2397, 2316, 570 nm</t>
  </si>
  <si>
    <t xml:space="preserve">Tier 2 — RF bands (top-17 MDI peaks)</t>
  </si>
  <si>
    <t xml:space="preserve">517, 528, 567, 587, 552, 2408, 541, 2267, 2393, 2304, 2289, 2348, 2377, 2337, 2277, 2323, 2361 nm</t>
  </si>
  <si>
    <t xml:space="preserve">Tier 3 — J–M healthy vs diseased (CART / RF bands)</t>
  </si>
  <si>
    <t xml:space="preserve">1.720 / 1.831 (threshold 1.90)</t>
  </si>
  <si>
    <t xml:space="preserve">Tier 4 — QDA equal priors, 10-fold CV (V1): BA CART / RF bands</t>
  </si>
  <si>
    <t xml:space="preserve">82.7 % / 86.9 %</t>
  </si>
  <si>
    <t xml:space="preserve">Honest estimate (V3 nested plot-grouped CV): QDA on CART bands</t>
  </si>
  <si>
    <t xml:space="preserve">BA 81.1 ± 2.9 %</t>
  </si>
  <si>
    <t xml:space="preserve">Part C — combined pool: features / Tier-1 significant</t>
  </si>
  <si>
    <t xml:space="preserve">4150 / 1374</t>
  </si>
  <si>
    <t xml:space="preserve">Part C — CART features</t>
  </si>
  <si>
    <t xml:space="preserve">4: CR6 water 1940 symmetry, D1_903, D1_871, R432</t>
  </si>
  <si>
    <t xml:space="preserve">Part C — QDA on RF-17 features (V3 / V4)</t>
  </si>
  <si>
    <t xml:space="preserve">88.3 % / 84.3 %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</si>
  <si>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</si>
  <si>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</si>
  <si>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</si>
  <si>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</si>
  <si>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</si>
  <si>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</si>
  <si>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</si>
  <si>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variety)</t>
  </si>
  <si>
    <t xml:space="preserve">AUC V3</t>
  </si>
  <si>
    <t xml:space="preserve">κ V3</t>
  </si>
  <si>
    <t xml:space="preserve">K5 · K4 incl. guard bands (artefact): RF</t>
  </si>
  <si>
    <t xml:space="preserve">K5 · K-selected 15: CART</t>
  </si>
  <si>
    <t xml:space="preserve">K5 · K1–K4 combined: RF</t>
  </si>
  <si>
    <t xml:space="preserve">Part C · combined-pool four-tier: QDA on CART-4 (CART-selected)</t>
  </si>
  <si>
    <t xml:space="preserve">Part C · combined-pool four-tier: RF classifier (Balanced RF)</t>
  </si>
  <si>
    <t xml:space="preserve">K5 · K4 derivatives + edge: RF</t>
  </si>
  <si>
    <t xml:space="preserve">K5 · K-selected 15: RF</t>
  </si>
  <si>
    <t xml:space="preserve">Part C · combined-pool four-tier: CART classifier (rpart)</t>
  </si>
  <si>
    <t xml:space="preserve">K5 · K1–K4 combined: CART</t>
  </si>
  <si>
    <t xml:space="preserve">K5 · K-selected 15: QDA</t>
  </si>
  <si>
    <t xml:space="preserve">K5 · K2 continuum removal: CART</t>
  </si>
  <si>
    <t xml:space="preserve">Part C · combined-pool four-tier: QDA on RF-17 (RF-selected)</t>
  </si>
  <si>
    <t xml:space="preserve">K5 · K4 incl. guard bands (artefact): CART</t>
  </si>
  <si>
    <t xml:space="preserve">Single feature · K2 best single parameter: CR6 water 1940 symmetry (threshold)</t>
  </si>
  <si>
    <t xml:space="preserve">K5 · K2 continuum removal: RF</t>
  </si>
  <si>
    <t xml:space="preserve">Single feature · K3b optimised NDSI, all pairs — brackets the 1800 nm join (search nested)</t>
  </si>
  <si>
    <t xml:space="preserve">Single feature · K3b optimised NDSI, join-free pairs (search nested)</t>
  </si>
  <si>
    <t xml:space="preserve">K5 · K4 derivatives + edge: CART</t>
  </si>
  <si>
    <t xml:space="preserve">Part A · reflectance four-tier: QDA on CART-17 (CART-selected)</t>
  </si>
  <si>
    <t xml:space="preserve">Part A · reflectance four-tier: QDA on RF-17 (RF-selected)</t>
  </si>
  <si>
    <t xml:space="preserve">K5 · full raw spectrum: RF</t>
  </si>
  <si>
    <t xml:space="preserve">K5 · K1 reflectance: RF</t>
  </si>
  <si>
    <t xml:space="preserve">Single feature · K3 best single index: NWI2 (threshold)</t>
  </si>
  <si>
    <t xml:space="preserve">K5 · K3 vegetation indices: RF</t>
  </si>
  <si>
    <t xml:space="preserve">K5 · K1 reflectance: CART</t>
  </si>
  <si>
    <t xml:space="preserve">Part A · reflectance four-tier: RF classifier (Balanced RF)</t>
  </si>
  <si>
    <t xml:space="preserve">K5 · full raw spectrum: CART</t>
  </si>
  <si>
    <t xml:space="preserve">K5 · K3 vegetation indices: CART</t>
  </si>
  <si>
    <t xml:space="preserve">Single feature · K4 best edge parameter: Rg (green peak reflectance) (threshold)</t>
  </si>
  <si>
    <t xml:space="preserve">Part A · reflectance four-tier: CART classifier (rpart)</t>
  </si>
  <si>
    <t xml:space="preserve">Single feature · REIP best method: REIP – maximum first derivative (threshold)</t>
  </si>
  <si>
    <t xml:space="preserve">V1 = leaf-level 10-fold CV with features chosen on all leaves (the paper's protocol; optimistic). V3 = nested plot-grouped CV (10-fold × 5 = 50 folds), V4 = 30 % of plots held out × 10, V5 = leave-one-variety-out (3 units: train on the other varieties, test on all leaves of the held-out variety); in V3–V5 every selection step is repeated inside the training set. Single features: threshold chosen on training plots.</t>
  </si>
  <si>
    <t xml:space="preserve">Conclusions</t>
  </si>
  <si>
    <t xml:space="preserve">1. Subset: date 11-02-2026 only — 428 leaves (72 healthy, 356 diseased; imbalance 1 : 4.9), 12 healthy and 36 diseased plots, date 11-02-2026.</t>
  </si>
  <si>
    <t xml:space="preserve">2. Tier 1: healthy and white-rust leaves differ significantly at 216 of 2101 bands (Welch + BH-FDR); 0 bands remain significant with a random plot effect and 0 in ≥ 95 % of 1000 balanced subsets. The most sensitive single band (smoothed reflectance) reaches AUC 0.64 at 777 nm.</t>
  </si>
  <si>
    <t xml:space="preserve">3. Tier 2: CART (rpart, prior 0.5/0.5) selected 17 bands (root 518 nm): 518, 2380, 2350, 2364, 2267, 2328, 2374, 521, 563, 2332, 526, 555, 2346, 528, 2397, 2316, 570 nm. The Balanced RF importance peaks (RF-17) were 517, 528, 567, 587, 552, 2408, 541, 2267, 2393, 2304, 2289, 2348, 2377, 2337, 2277, 2323, 2361 nm.</t>
  </si>
  <si>
    <t xml:space="preserve">4. Tier 3: J–M = 1.72 on the CART bands and 1.83 on the RF bands: neither set reaches the 1.90 separability threshold (Das et al. used 1.94).</t>
  </si>
  <si>
    <t xml:space="preserve">5. Tier 4: QDA with equal priors on the CART bands gives BA 82.7 % in the paper's protocol (V1; healthy recall 72.2 %, diseased recall 93.3 %) and 81.1 % ± 2.9 % (V3 nested, plot-grouped) / 76.0 % (V4 hold-out plots) on new plots.</t>
  </si>
  <si>
    <t xml:space="preserve">6. CART vs RF: as classifiers RF beats CART by 4.6 points (V3, RF better in 33 of 50 folds, p = 0.005); as band selectors for QDA the RF bands give -2.8 points vs the CART bands (p = 0.205). RF selection is more stable than CART selection (Jaccard ±10 nm 0.39 vs 0.27).</t>
  </si>
  <si>
    <t xml:space="preserve">7. Disease-sensitive features (Part K): the strongest group for RF is K4 derivatives + edge parameters (BA 91.6 %, V3) vs 69.1 % for reflectance; best single features: first derivative at 872 nm (AUC 0.90), CR6 water 1940 symmetry (AUC 0.92), NWI2 (AUC 0.68), Rg (green peak reflectance) (AUC 0.63). REIP (maximum first derivative) shifts by +0.2 nm in diseased leaves (AUC 0.52).</t>
  </si>
  <si>
    <t xml:space="preserve">8. Part C (four tiers on the combined K1 + K2–K4 pool, 4150 features, 1374 significant): CART chose 4 features, RF 17 (J–M 1.49 / 1.93); QDA on the RF features reaches 88.3 % (V3) / 84.3 % (V4), +10.9 points vs QDA on RF reflectance bands; best pipeline on the pool: QDA on CART features (92.1 %, V3).</t>
  </si>
  <si>
    <t xml:space="preserve">9. Transfer (V5, leave-one-variety-out): QDA on CART reflectance bands 76.9 %, QDA on combined-pool RF features 84.8 % (close to the V3 estimate, 88.3 %), i.e. features chosen on two varieties transfer well to the third. Best pipeline under transfer: combined pool: RF classifier (93.6 %).</t>
  </si>
  <si>
    <t xml:space="preserve">10. Compared with all dates, stages and varieties pooled (V3: reflectance QDA-CART 72.0 %, combined-pool QDA-RF 83.7 %; J–M 1.27), this subset gives 81.1 % and 88.3 % (J–M 1.72): analysing it separately improves discrimination.</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</si>
  <si>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</si>
  <si>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</si>
  <si>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4.9) and equal priors / balanced sampling were applied throughout.</t>
  </si>
  <si>
    <t xml:space="preserve">Base conclusions on the plot-grouped estimates (V3 10-fold × 5 = 50 folds, V4 10 hold-outs), not on the leaf-level V1 estimate.</t>
  </si>
  <si>
    <t xml:space="preserve">Interpret features near the ASD detector joins (≈ 1000 and 1800 nm) with care; guard zones were excluded from the rankings.</t>
  </si>
  <si>
    <t xml:space="preserve">For application to a new variety, the most robust pipeline here was combined pool: RF classifier (V5 BA 93.6 %).</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</si>
  <si>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</si>
  <si>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</si>
  <si>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</si>
  <si>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</si>
  <si>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</si>
  <si>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(72 healthy : 356 diseased = 1 : 4.9)</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</si>
  <si>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</si>
  <si>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</si>
  <si>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</si>
  <si>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</si>
  <si>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</si>
  <si>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</si>
  <si>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</si>
  <si>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</si>
  <si>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t>
  </si>
  <si>
    <t xml:space="preserve">mixed model with random plot intercept; every honest validation grouped by plot</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</si>
  <si>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</si>
  <si>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</si>
  <si>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</si>
  <si>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</si>
  <si>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</si>
  <si>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</si>
  <si>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</si>
  <si>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</si>
  <si>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131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</si>
  <si>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</si>
  <si>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</si>
  <si>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</si>
  <si>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</si>
  <si>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</si>
  <si>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4 of them belong to this subset (0 block-2, 4 unnamed); sensitivity run with the unnamed copies kept</t>
  </si>
  <si>
    <t xml:space="preserve">a duplicate in both training and test inflates V1</t>
  </si>
  <si>
    <t xml:space="preserve">Subset</t>
  </si>
  <si>
    <t xml:space="preserve">date 11-02-2026 only: 428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</si>
  <si>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</si>
  <si>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</si>
  <si>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</si>
  <si>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</si>
  <si>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</si>
  <si>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</si>
  <si>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</si>
  <si>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</si>
  <si>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</si>
  <si>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</si>
  <si>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10-fold CV</t>
  </si>
  <si>
    <t xml:space="preserve">StratifiedGroupKFold, seed 42</t>
  </si>
  <si>
    <t xml:space="preserve">bands fixed; classifier refitted</t>
  </si>
  <si>
    <t xml:space="preserve">removes plot leakage, keeps selection bias</t>
  </si>
  <si>
    <t xml:space="preserve">V3 · nested plot-grouped CV,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</si>
  <si>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</si>
  <si>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</si>
  <si>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</si>
  <si>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V4 · hold-out of 30 % of plots × 10</t>
  </si>
  <si>
    <t xml:space="preserve">4 healthy + 11 diseased plots per split, default_rng(2026)</t>
  </si>
  <si>
    <t xml:space="preserve">everything refitted on the remaining plots</t>
  </si>
  <si>
    <t xml:space="preserve">independent test plots</t>
  </si>
  <si>
    <t xml:space="preserve">V5 · new variety (additional; single date, so no date transfer)</t>
  </si>
  <si>
    <t xml:space="preserve">train: the other varieties; test: all leaves of the held-out variety</t>
  </si>
  <si>
    <t xml:space="preserve">everything refitted</t>
  </si>
  <si>
    <t xml:space="preserve">transfer to an unseen variety (its plots are unseen too)</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</si>
  <si>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</si>
  <si>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</si>
  <si>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</si>
  <si>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</si>
  <si>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</si>
  <si>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</si>
  <si>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</si>
  <si>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</si>
  <si>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</si>
  <si>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</si>
  <si>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</si>
  <si>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</si>
  <si>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</si>
  <si>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</si>
  <si>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</si>
  <si>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</si>
  <si>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</si>
  <si>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</si>
  <si>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</si>
  <si>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</si>
  <si>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</si>
  <si>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</si>
  <si>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</si>
  <si>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</si>
  <si>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</si>
  <si>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</si>
  <si>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'date 11-02-2026 only' was then kept: 428 of 2264 unique leaf spectra (72 healthy, 356 diseased; dates 11-02-2026). Every following step uses this subset only.</t>
  </si>
  <si>
    <t xml:space="preserve">Table 0.1  Leaf spectra by class (date 11-02-2026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</si>
  <si>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</si>
  <si>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</si>
  <si>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</si>
  <si>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</si>
  <si>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</si>
  <si>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</si>
  <si>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</si>
  <si>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</si>
  <si>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</si>
  <si>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</si>
  <si>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11-02-2026</t>
  </si>
  <si>
    <t xml:space="preserve">Table 0.3  Leaf spectra by date, growth stage and class</t>
  </si>
  <si>
    <t xml:space="preserve">Growth stage</t>
  </si>
  <si>
    <t xml:space="preserve">Flowering</t>
  </si>
  <si>
    <t xml:space="preserve">Vegetative</t>
  </si>
  <si>
    <t xml:space="preserve">Table 0.4  Leaf spectra by growth stage</t>
  </si>
  <si>
    <t xml:space="preserve">Table 0.5  Leaf spectra by variety</t>
  </si>
  <si>
    <t xml:space="preserve">Variety</t>
  </si>
  <si>
    <t xml:space="preserve">V1</t>
  </si>
  <si>
    <t xml:space="preserve">V2</t>
  </si>
  <si>
    <t xml:space="preserve">V3</t>
  </si>
  <si>
    <t xml:space="preserve">Table 0.6  Data-quality checks</t>
  </si>
  <si>
    <t xml:space="preserve">Check</t>
  </si>
  <si>
    <t xml:space="preserve">Status</t>
  </si>
  <si>
    <t xml:space="preserve">Subset selected after duplicate removal on all four files</t>
  </si>
  <si>
    <t xml:space="preserve">date 11-02-2026 only: 428 of 2264 leaf spectra</t>
  </si>
  <si>
    <t xml:space="preserve">PASS</t>
  </si>
  <si>
    <t xml:space="preserve">Missing values in spectra</t>
  </si>
  <si>
    <t xml:space="preserve">Reflectance range (350–2500 nm)</t>
  </si>
  <si>
    <t xml:space="preserve">0.041 – 0.739</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</si>
  <si>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</si>
  <si>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</si>
  <si>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</si>
  <si>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</si>
  <si>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</si>
  <si>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</si>
  <si>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</si>
  <si>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</si>
  <si>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</si>
  <si>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</si>
  <si>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</si>
  <si>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</si>
  <si>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</si>
  <si>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</si>
  <si>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none in this data set</t>
  </si>
  <si>
    <t xml:space="preserve">Validation folds: V3 k, V4 hold-out, V5 transfer units</t>
  </si>
  <si>
    <t xml:space="preserve">V3 k = 10 plot-grouped folds × 5 (StratifiedGroupKFold); V4 holds out 4 healthy + 11 diseased plots; V5 by Variety: 3 units</t>
  </si>
  <si>
    <t xml:space="preserve">Table 0.7  Exact duplicates removed among the named/unnamed columns (in this subset)</t>
  </si>
  <si>
    <t xml:space="preserve">Removed spectrum</t>
  </si>
  <si>
    <t xml:space="preserve">Plot</t>
  </si>
  <si>
    <t xml:space="preserve">Source column</t>
  </si>
  <si>
    <t xml:space="preserve">Identical to</t>
  </si>
  <si>
    <t xml:space="preserve">Its column</t>
  </si>
  <si>
    <t xml:space="preserve">(unnamed, 11-02-2026, column IL)</t>
  </si>
  <si>
    <t xml:space="preserve">IL</t>
  </si>
  <si>
    <t xml:space="preserve">Mustard00215.asd.sco</t>
  </si>
  <si>
    <t xml:space="preserve">IH</t>
  </si>
  <si>
    <t xml:space="preserve">(unnamed, 11-02-2026, column IM)</t>
  </si>
  <si>
    <t xml:space="preserve">IM</t>
  </si>
  <si>
    <t xml:space="preserve">Mustard00216.asd.sco</t>
  </si>
  <si>
    <t xml:space="preserve">II</t>
  </si>
  <si>
    <t xml:space="preserve">(unnamed, 11-02-2026, column IN)</t>
  </si>
  <si>
    <t xml:space="preserve">IN</t>
  </si>
  <si>
    <t xml:space="preserve">Mustard00217.asd.sco</t>
  </si>
  <si>
    <t xml:space="preserve">IJ</t>
  </si>
  <si>
    <t xml:space="preserve">(unnamed, 11-02-2026, column IO)</t>
  </si>
  <si>
    <t xml:space="preserve">IO</t>
  </si>
  <si>
    <t xml:space="preserve">Mustard00218.asd.sco</t>
  </si>
  <si>
    <t xml:space="preserve">IK</t>
  </si>
  <si>
    <t xml:space="preserve">Table 0.8  None of the 75 block-2 copies of 13-03-2026 belongs to this subset.</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</si>
  <si>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</si>
  <si>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</si>
  <si>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</si>
  <si>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</si>
  <si>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</si>
  <si>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</si>
  <si>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</si>
  <si>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</si>
  <si>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</si>
  <si>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</si>
  <si>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</si>
  <si>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</si>
  <si>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×131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</si>
  <si>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</si>
  <si>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</si>
  <si>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</si>
  <si>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</si>
  <si>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</si>
  <si>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</si>
  <si>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</si>
  <si>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</si>
  <si>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</si>
  <si>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</si>
  <si>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</si>
  <si>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</si>
  <si>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</si>
  <si>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</si>
  <si>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</si>
  <si>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</si>
  <si>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</si>
  <si>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</si>
  <si>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</si>
  <si>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</si>
  <si>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</si>
  <si>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</si>
  <si>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</si>
  <si>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</si>
  <si>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</si>
  <si>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</si>
  <si>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</si>
  <si>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</si>
  <si>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File</t>
  </si>
  <si>
    <t xml:space="preserve">SAM (rad)</t>
  </si>
  <si>
    <t xml:space="preserve">R1985 (leaf)</t>
  </si>
  <si>
    <t xml:space="preserve">R1985 (class median)</t>
  </si>
  <si>
    <t xml:space="preserve">Mustard00083.asd.sco</t>
  </si>
  <si>
    <t xml:space="preserve">Mustard00059.asd.sco</t>
  </si>
  <si>
    <t xml:space="preserve">Mustard00404.asd.sco</t>
  </si>
  <si>
    <t xml:space="preserve">Mustard00186.asd.sco</t>
  </si>
  <si>
    <t xml:space="preserve">Mustard00160.asd.sco</t>
  </si>
  <si>
    <t xml:space="preserve">Mustard00063.asd.sco</t>
  </si>
  <si>
    <t xml:space="preserve">Mustard00144.asd.sco</t>
  </si>
  <si>
    <t xml:space="preserve">Mustard00333.asd.sco</t>
  </si>
  <si>
    <t xml:space="preserve">Mustard00357.asd.sco</t>
  </si>
  <si>
    <t xml:space="preserve">Mustard00069.asd.sco</t>
  </si>
  <si>
    <t xml:space="preserve">Figure 3 (as in Das et al. 2020). Mean reflectance of healthy and diseased leaves</t>
  </si>
  <si>
    <t xml:space="preserve">Native Excel chart of the same data: sheet 37_ChartData, columns A–C.</t>
  </si>
  <si>
    <t xml:space="preserve">Table 1.5  Sensitivity: the unnamed duplicate spectra of plot 27 kept vs removed (QDA on CART bands)</t>
  </si>
  <si>
    <t xml:space="preserve">Data</t>
  </si>
  <si>
    <t xml:space="preserve">CART bands</t>
  </si>
  <si>
    <t xml:space="preserve">BA V1</t>
  </si>
  <si>
    <t xml:space="preserve">BA V3</t>
  </si>
  <si>
    <t xml:space="preserve">BA V4</t>
  </si>
  <si>
    <t xml:space="preserve">main: exact duplicates removed (n = 428)</t>
  </si>
  <si>
    <t xml:space="preserve">4 unnamed plot-27 copies kept (n = 432)</t>
  </si>
  <si>
    <t xml:space="preserve">Das et al. (2020) used one-way ANOVA (p &lt; 0.05) + Tukey HSD for 14 genotypes; with two classes the equivalent is a t-test.</t>
  </si>
  <si>
    <t xml:space="preserve">Result in brief</t>
  </si>
  <si>
    <t xml:space="preserve">Tier 1: healthy and white-rust leaves differ significantly at 216 of 2101 bands (Welch + BH-FDR); 0 bands remain significant with a random plot effect and 0 in ≥ 95 % of 1000 balanced subsets. The most sensitive single band (smoothed reflectance) reaches AUC 0.64 at 777 nm.</t>
  </si>
  <si>
    <t xml:space="preserve">Uncorrected, 851 bands have p &lt; 0.05; ANOVA + FDR gives 310 (same ranking as Welch).</t>
  </si>
  <si>
    <t xml:space="preserve">At each of the 2101 bands the mean reflectance of healthy (n = 72) and diseased (n = 356) leaves was compared with Welch's t-test (unequal variances; Levene's test shows unequal variances at many bands) and the p-values were adjusted with the Benjamini–Hochberg false-discovery rate. Bands with q &lt; 0.05 go to Tier 2. Because 356 diseased leaves give high power even for tiny differences, the test was repeated on 1000 balanced random subsets (72 vs 72),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</si>
  <si>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</si>
  <si>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</si>
  <si>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</si>
  <si>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</si>
  <si>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</si>
  <si>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</si>
  <si>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</si>
  <si>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</si>
  <si>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</si>
  <si>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</si>
  <si>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(72 vs 72): significant in ≥ 95 % of 1000 subsets</t>
  </si>
  <si>
    <t xml:space="preserve">Levene test p &lt; 0.05 (unequal variances → Welch)</t>
  </si>
  <si>
    <t xml:space="preserve">Table 2.2  Contiguous ranges (Welch + FDR)</t>
  </si>
  <si>
    <t xml:space="preserve">400–516</t>
  </si>
  <si>
    <t xml:space="preserve">not significant</t>
  </si>
  <si>
    <t xml:space="preserve">517–587</t>
  </si>
  <si>
    <t xml:space="preserve">significant</t>
  </si>
  <si>
    <t xml:space="preserve">588–2266</t>
  </si>
  <si>
    <t xml:space="preserve">2267–2411</t>
  </si>
  <si>
    <t xml:space="preserve">2412–2500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</si>
  <si>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</si>
  <si>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</si>
  <si>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</si>
  <si>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</si>
  <si>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</si>
  <si>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</si>
  <si>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</si>
  <si>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</si>
  <si>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</si>
  <si>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</si>
  <si>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</si>
  <si>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</si>
  <si>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</si>
  <si>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</si>
  <si>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</si>
  <si>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</si>
  <si>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</si>
  <si>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</si>
  <si>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</si>
  <si>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</si>
  <si>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</si>
  <si>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</si>
  <si>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</si>
  <si>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</si>
  <si>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</si>
  <si>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</si>
  <si>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</si>
  <si>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</si>
  <si>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</si>
  <si>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</si>
  <si>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</si>
  <si>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</si>
  <si>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72 + 72</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</si>
  <si>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</si>
  <si>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</si>
  <si>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</si>
  <si>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</si>
  <si>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</si>
  <si>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</si>
  <si>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</si>
  <si>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</si>
  <si>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</si>
  <si>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</si>
  <si>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</si>
  <si>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</si>
  <si>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</si>
  <si>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</si>
  <si>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</si>
  <si>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</si>
  <si>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</si>
  <si>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22 of 63 training sets: V3 #2 → uncorrected p (498); V3 #3 → uncorrected p (514); V3 #5 → uncorrected p (510); V3 #6 → uncorrected p (405); V3 #11 → uncorrected p (604); V3 #16 → uncorrected p (352); V3 #24 → uncorrected p (508); V3 #25 → uncorrected p (442) …</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</si>
  <si>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</si>
  <si>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</si>
  <si>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</si>
  <si>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</si>
  <si>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</si>
  <si>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8.9e-16</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</si>
  <si>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</si>
  <si>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</si>
  <si>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</si>
  <si>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</si>
  <si>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</si>
  <si>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1.9e-13</t>
  </si>
  <si>
    <t xml:space="preserve">Class imbalance</t>
  </si>
  <si>
    <t xml:space="preserve">1000 balanced subsets (72 vs 72 leaves)</t>
  </si>
  <si>
    <t xml:space="preserve">median 0 significant bands per subset vs 216 on all leaves</t>
  </si>
  <si>
    <t xml:space="preserve">Pseudo-replication</t>
  </si>
  <si>
    <t xml:space="preserve">linear mixed model v ~ Disease + (1|plot), REML, R nlme::lme (t-test, 46 df), BH-FDR</t>
  </si>
  <si>
    <t xml:space="preserve">0 of 2101 bands significant (Welch: 216); plot ICC median 0.130</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</si>
  <si>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</si>
  <si>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</si>
  <si>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</si>
  <si>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</si>
  <si>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</si>
  <si>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</si>
  <si>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</si>
  <si>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</si>
  <si>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</si>
  <si>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</si>
  <si>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</si>
  <si>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</si>
  <si>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</si>
  <si>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</si>
  <si>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</si>
  <si>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</si>
  <si>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</si>
  <si>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</si>
  <si>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</si>
  <si>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</si>
  <si>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</si>
  <si>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</si>
  <si>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</si>
  <si>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Das et al. (2020): 'To apply this technique we used the method rpart from package rpart' — the split variables are the selected wavelengths.</t>
  </si>
  <si>
    <t xml:space="preserve">Tier 2: CART (rpart, prior 0.5/0.5) selected 17 bands (root 518 nm): 518, 2380, 2350, 2364, 2267, 2328, 2374, 521, 563, 2332, 526, 555, 2346, 528, 2397, 2316, 570 nm. The Balanced RF importance peaks (RF-17) were 517, 528, 567, 587, 552, 2408, 541, 2267, 2393, 2304, 2289, 2348, 2377, 2337, 2277, 2323, 2361 nm.</t>
  </si>
  <si>
    <t xml:space="preserve">Re-selection of each CART band in plot-level bootstraps and in the nested training sets is shown in Table 3.1 and Figure 6b; bands re-selected in &lt; 50 % of the training sets should not be interpreted individually.</t>
  </si>
  <si>
    <t xml:space="preserve">Input: the 216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V3 (a band counts as re-selected if a band within ± 10 nm is chosen).</t>
  </si>
  <si>
    <t xml:space="preserve">Table 3.1  The 17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</si>
  <si>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</si>
  <si>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</si>
  <si>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</si>
  <si>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</si>
  <si>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</si>
  <si>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</si>
  <si>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</si>
  <si>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green peak: chlorosis / pigment ratio change</t>
  </si>
  <si>
    <t xml:space="preserve">SWIR-2: water wing, protein / cellulose / lignin</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</si>
  <si>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</si>
  <si>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</si>
  <si>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</si>
  <si>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</si>
  <si>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</si>
  <si>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</si>
  <si>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</si>
  <si>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</si>
  <si>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WV518</t>
  </si>
  <si>
    <t xml:space="preserve">root</t>
  </si>
  <si>
    <t xml:space="preserve">H</t>
  </si>
  <si>
    <t xml:space="preserve">WV2380</t>
  </si>
  <si>
    <t xml:space="preserve">WV518&gt;=0.1993</t>
  </si>
  <si>
    <t xml:space="preserve">WV2364</t>
  </si>
  <si>
    <t xml:space="preserve">WV2380&lt; 0.1254</t>
  </si>
  <si>
    <t xml:space="preserve">WV2328</t>
  </si>
  <si>
    <t xml:space="preserve">WV2364&gt;=0.09787</t>
  </si>
  <si>
    <t xml:space="preserve">leaf</t>
  </si>
  <si>
    <t xml:space="preserve">WV2328&gt;=0.1449</t>
  </si>
  <si>
    <t xml:space="preserve">WV2332</t>
  </si>
  <si>
    <t xml:space="preserve">WV2328&lt; 0.1449</t>
  </si>
  <si>
    <t xml:space="preserve">WV2346</t>
  </si>
  <si>
    <t xml:space="preserve">WV2332&lt; 0.1405</t>
  </si>
  <si>
    <t xml:space="preserve">WV2346&lt; 0.13</t>
  </si>
  <si>
    <t xml:space="preserve">WV2316</t>
  </si>
  <si>
    <t xml:space="preserve">WV2346&gt;=0.13</t>
  </si>
  <si>
    <t xml:space="preserve">WV2316&gt;=0.156</t>
  </si>
  <si>
    <t xml:space="preserve">WV2316&lt; 0.156</t>
  </si>
  <si>
    <t xml:space="preserve">D</t>
  </si>
  <si>
    <t xml:space="preserve">WV2332&gt;=0.1405</t>
  </si>
  <si>
    <t xml:space="preserve">WV2364&lt; 0.09787</t>
  </si>
  <si>
    <t xml:space="preserve">WV2380&gt;=0.1254</t>
  </si>
  <si>
    <t xml:space="preserve">WV2374</t>
  </si>
  <si>
    <t xml:space="preserve">WV2380&gt;=0.1324</t>
  </si>
  <si>
    <t xml:space="preserve">WV2374&lt; 0.1383</t>
  </si>
  <si>
    <t xml:space="preserve">WV2374&gt;=0.1383</t>
  </si>
  <si>
    <t xml:space="preserve">WV2380&lt; 0.1324</t>
  </si>
  <si>
    <t xml:space="preserve">WV2350</t>
  </si>
  <si>
    <t xml:space="preserve">WV518&lt; 0.1993</t>
  </si>
  <si>
    <t xml:space="preserve">WV2350&lt; 0.1254</t>
  </si>
  <si>
    <t xml:space="preserve">WV521</t>
  </si>
  <si>
    <t xml:space="preserve">WV518&lt; 0.1948</t>
  </si>
  <si>
    <t xml:space="preserve">WV521&gt;=0.2047</t>
  </si>
  <si>
    <t xml:space="preserve">WV526</t>
  </si>
  <si>
    <t xml:space="preserve">WV521&lt; 0.2047</t>
  </si>
  <si>
    <t xml:space="preserve">WV528</t>
  </si>
  <si>
    <t xml:space="preserve">WV526&lt; 0.2177</t>
  </si>
  <si>
    <t xml:space="preserve">WV528&gt;=0.2195</t>
  </si>
  <si>
    <t xml:space="preserve">WV570</t>
  </si>
  <si>
    <t xml:space="preserve">WV528&lt; 0.2195</t>
  </si>
  <si>
    <t xml:space="preserve">WV570&lt; 0.1888</t>
  </si>
  <si>
    <t xml:space="preserve">WV570&gt;=0.1888</t>
  </si>
  <si>
    <t xml:space="preserve">WV526&gt;=0.2177</t>
  </si>
  <si>
    <t xml:space="preserve">WV518&gt;=0.1948</t>
  </si>
  <si>
    <t xml:space="preserve">WV2267</t>
  </si>
  <si>
    <t xml:space="preserve">WV2350&gt;=0.1254</t>
  </si>
  <si>
    <t xml:space="preserve">WV563</t>
  </si>
  <si>
    <t xml:space="preserve">WV2267&gt;=0.1623</t>
  </si>
  <si>
    <t xml:space="preserve">WV555</t>
  </si>
  <si>
    <t xml:space="preserve">WV563&gt;=0.2169</t>
  </si>
  <si>
    <t xml:space="preserve">WV555&lt; 0.241</t>
  </si>
  <si>
    <t xml:space="preserve">WV2397</t>
  </si>
  <si>
    <t xml:space="preserve">WV555&gt;=0.241</t>
  </si>
  <si>
    <t xml:space="preserve">WV2397&lt; 0.1048</t>
  </si>
  <si>
    <t xml:space="preserve">WV2397&gt;=0.1048</t>
  </si>
  <si>
    <t xml:space="preserve">WV563&lt; 0.2169</t>
  </si>
  <si>
    <t xml:space="preserve">WV2267&lt; 0.1623</t>
  </si>
  <si>
    <t xml:space="preserve">Table 3.3  Complexity-parameter table (plot-grouped 10-fold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</si>
  <si>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</si>
  <si>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</si>
  <si>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</si>
  <si>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</si>
  <si>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</si>
  <si>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</si>
  <si>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</si>
  <si>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</si>
  <si>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CART-17</t>
  </si>
  <si>
    <t xml:space="preserve">518, 2380, 2350, 2364, 2267, 2328, 2374, 521, 563, 2332, 526, 555, 2346, 528, 2397, 2316, 570</t>
  </si>
  <si>
    <t xml:space="preserve">CART-2 (1-SE)</t>
  </si>
  <si>
    <t xml:space="preserve">518, 2350</t>
  </si>
  <si>
    <t xml:space="preserve">Table 3.5  Cross-check of the CART result with scikit-learn</t>
  </si>
  <si>
    <t xml:space="preserve">rpart (R)</t>
  </si>
  <si>
    <t xml:space="preserve">scikit-learn (balanced class weights)</t>
  </si>
  <si>
    <t xml:space="preserve">Agreement</t>
  </si>
  <si>
    <t xml:space="preserve">Root split</t>
  </si>
  <si>
    <t xml:space="preserve">WV518 &lt; 0.19927</t>
  </si>
  <si>
    <t xml:space="preserve">identical variable</t>
  </si>
  <si>
    <t xml:space="preserve">Split of the left child</t>
  </si>
  <si>
    <t xml:space="preserve">WV2352</t>
  </si>
  <si>
    <t xml:space="preserve">different</t>
  </si>
  <si>
    <t xml:space="preserve">Bands used by the trees</t>
  </si>
  <si>
    <t xml:space="preserve">17 bands (cp = 0.01)</t>
  </si>
  <si>
    <t xml:space="preserve">23 bands (depth ≤ 8)</t>
  </si>
  <si>
    <t xml:space="preserve">13 of 17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</si>
  <si>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</si>
  <si>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</si>
  <si>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</si>
  <si>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</si>
  <si>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'WV518&gt;=0.1993' vs sklearn 'WV518 &lt; 0.1993'</t>
  </si>
  <si>
    <t xml:space="preserve">Stability of the selected bands</t>
  </si>
  <si>
    <t xml:space="preserve">200 plot-level bootstrap trees; 50 nested-CV training sets</t>
  </si>
  <si>
    <t xml:space="preserve">521 nm 82 %; 518 nm 76 %; 2346 nm 74 %</t>
  </si>
  <si>
    <t xml:space="preserve">J–M = 2(1 − e^(−α)) on the 0–2 scale of the thresholds 1.90 / 1.94 used by Das et al.; √J–M (Eq. 1 printed in the paper, 0–√2) is also given.</t>
  </si>
  <si>
    <t xml:space="preserve">Tier 3: J–M = 1.72 on the CART bands and 1.83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</si>
  <si>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</si>
  <si>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(CART-17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</si>
  <si>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</si>
  <si>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</si>
  <si>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</si>
  <si>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</si>
  <si>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</si>
  <si>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</si>
  <si>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</si>
  <si>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</si>
  <si>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</si>
  <si>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</si>
  <si>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</si>
  <si>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</si>
  <si>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</si>
  <si>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</si>
  <si>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</si>
  <si>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</si>
  <si>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</si>
  <si>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</si>
  <si>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</si>
  <si>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</si>
  <si>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</si>
  <si>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2.7e-12</t>
  </si>
  <si>
    <t xml:space="preserve">Invertibility of the class covariances</t>
  </si>
  <si>
    <t xml:space="preserve">condition number of the class correlation matrices of every selected set</t>
  </si>
  <si>
    <t xml:space="preserve">max 3.5e+06 (well below the ~1e12 limit of double precision)</t>
  </si>
  <si>
    <t xml:space="preserve">J–M is scale-invariant</t>
  </si>
  <si>
    <t xml:space="preserve">J–M on raw vs standardised features of every selected set</t>
  </si>
  <si>
    <t xml:space="preserve">max |ΔJ–M| = 6.2e-12</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</si>
  <si>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</si>
  <si>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</si>
  <si>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</si>
  <si>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82.7 % in the paper's protocol (V1; healthy recall 72.2 %, diseased recall 93.3 %) and 81.1 % ± 2.9 % (V3 nested, plot-grouped) / 76.0 % (V4 hold-out plots) on new plots.</t>
  </si>
  <si>
    <t xml:space="preserve">QDA (scikit-learn; MASS::qda in R as a check) on the 17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</si>
  <si>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CART-17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</si>
  <si>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</si>
  <si>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</si>
  <si>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</si>
  <si>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</si>
  <si>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</si>
  <si>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</si>
  <si>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</si>
  <si>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</si>
  <si>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</si>
  <si>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</si>
  <si>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</si>
  <si>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</si>
  <si>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</si>
  <si>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</si>
  <si>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</si>
  <si>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</si>
  <si>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</si>
  <si>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</si>
  <si>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</si>
  <si>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</si>
  <si>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</si>
  <si>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</si>
  <si>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</si>
  <si>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</si>
  <si>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</si>
  <si>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</si>
  <si>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</si>
  <si>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</si>
  <si>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</si>
  <si>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</si>
  <si>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</si>
  <si>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</si>
  <si>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</si>
  <si>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</si>
  <si>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</si>
  <si>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</si>
  <si>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100.00 % identical predictions; differing leaves have |P(diseased) − 0.5| ≤ 0.0000</t>
  </si>
  <si>
    <t xml:space="preserve">QDA in R</t>
  </si>
  <si>
    <t xml:space="preserve">MASS::qda on the same V1 folds (equal and sample priors)</t>
  </si>
  <si>
    <t xml:space="preserve">CART-17 equal: 100.00 % identical; CART-17 sample: 100.00 % identical; CART-2 (1-SE) equal: 99.53 % identical; CART-2 (1-SE) sample: 100.00 % identical; RF-17 equal: 99.77 % identical; RF-17 sample: 99.77 % identical — differing predictions have |P(diseased) − 0.5| ≤ 0.0111 (ties at the boundary)</t>
  </si>
  <si>
    <t xml:space="preserve">From the protocol of Das et al. (bands chosen on all leaves, leaf-level CV) to honest estimates for new plots and new dates.</t>
  </si>
  <si>
    <t xml:space="preserve">QDA on CART bands, equal priors: V1 82.7 %, V3 81.1 %, V4 76.0 %, V5 (leave-one-variety-out (train on the other varieties)) 76.9 %. V1 and the plot-grouped estimates agree within 3 points: selection bias and plot leakage are small.</t>
  </si>
  <si>
    <t xml:space="preserve">Das et al. selected bands on all data and validated QDA by 10-fold CV on the same data (V1). Here the pipeline is also validated with folds grouped by plot (V2), with the whole pipeline nested inside plot-grouped folds (V3, 10-fold × 5 = 50 folds), on independent hold-out plots (V4, 10 splits), with random under-sampling instead of equal priors (V3-RUS) and on an unseen variety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</si>
  <si>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</si>
  <si>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</si>
  <si>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</si>
  <si>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</si>
  <si>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</si>
  <si>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</si>
  <si>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</si>
  <si>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</si>
  <si>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</si>
  <si>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</si>
  <si>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10-fold, bands fixed</t>
  </si>
  <si>
    <t xml:space="preserve">V3 · nested plot-grouped 10-fold × 5 = 50 folds</t>
  </si>
  <si>
    <t xml:space="preserve">V4 · 30 % plot hold-out × 10</t>
  </si>
  <si>
    <t xml:space="preserve">V5 · leave-one-variety-out (train on the other varieties) (3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</si>
  <si>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</si>
  <si>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</si>
  <si>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</si>
  <si>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</si>
  <si>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(leave-one-variety-out (train on the other varieties), 3 units pooled) — QDA on CART bands, equal priors</t>
  </si>
  <si>
    <t xml:space="preserve">Table 6.5  Sensitivity to the band set (full pipeline repeated)</t>
  </si>
  <si>
    <t xml:space="preserve">BA V3 nested</t>
  </si>
  <si>
    <t xml:space="preserve">BA V4 hold-out</t>
  </si>
  <si>
    <t xml:space="preserve">CART bands (nm)</t>
  </si>
  <si>
    <t xml:space="preserve">400–2500 nm (main: 350–399 removed)</t>
  </si>
  <si>
    <t xml:space="preserve">518, 521, 526, 528, 555, 563, 570, 2267, 2316, 2328, 2332, 2346, 2350, 2364, 2374, 2380, 2397</t>
  </si>
  <si>
    <t xml:space="preserve">350–2500 nm (nothing removed)</t>
  </si>
  <si>
    <t xml:space="preserve">350, 351, 354, 369, 375, 383, 516, 577, 2279</t>
  </si>
  <si>
    <t xml:space="preserve">450–2450 nm (both detector edges trimmed)</t>
  </si>
  <si>
    <t xml:space="preserve">518, 521, 526, 528, 555, 563, 570, 2266, 2316, 2328, 2332, 2346, 2350, 2364, 2374, 2380, 2397</t>
  </si>
  <si>
    <t xml:space="preserve">Input: the 216 FDR-significant bands of Tier 1 (same as CART).</t>
  </si>
  <si>
    <t xml:space="preserve">A Balanced Random Forest (1000 trees, √216 candidate bands per split, each tree grown on a balanced bootstrap of 72 + 72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</si>
  <si>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</si>
  <si>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</si>
  <si>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</si>
  <si>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</si>
  <si>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</si>
  <si>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</si>
  <si>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</si>
  <si>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216)</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</si>
  <si>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</si>
  <si>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</si>
  <si>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</si>
  <si>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</si>
  <si>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</si>
  <si>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0.805</t>
  </si>
  <si>
    <t xml:space="preserve">17 of 17 peaks within ±10 nm</t>
  </si>
  <si>
    <t xml:space="preserve">R randomForest (stratified sampsize 72 + 72), mean decrease in Gini</t>
  </si>
  <si>
    <t xml:space="preserve">ρ = 0.815</t>
  </si>
  <si>
    <t xml:space="preserve">17 of 17 peaks within ±10 nm; R out-of-bag BA 0.575</t>
  </si>
  <si>
    <t xml:space="preserve">Permutation importance (drop in AUC, 5 plot-grouped folds) vs Gini, top-50 bands</t>
  </si>
  <si>
    <t xml:space="preserve">ρ = 0.49</t>
  </si>
  <si>
    <t xml:space="preserve">permutation and Gini rankings agree</t>
  </si>
  <si>
    <t xml:space="preserve">Ordinary RF with class weights only (no balanced bootstrap), out-of-bag</t>
  </si>
  <si>
    <t xml:space="preserve">BA 0.546</t>
  </si>
  <si>
    <t xml:space="preserve">healthy recall 0.28: class weights alone leave the forest biased</t>
  </si>
  <si>
    <t xml:space="preserve">Protocol of Das et al. (V1): bands chosen once on all leaves, QDA with equal priors in leaf-level 10-fold CV.</t>
  </si>
  <si>
    <t xml:space="preserve">Table A2.1  Band sets compared</t>
  </si>
  <si>
    <t xml:space="preserve">517, 528, 567, 587, 552, 2408, 541, 2267, 2393, 2304, 2289, 2348, 2377, 2337, 2277, 2323, 2361</t>
  </si>
  <si>
    <t xml:space="preserve">RF-10</t>
  </si>
  <si>
    <t xml:space="preserve">517, 528, 567, 587, 552, 2408, 541, 2267, 2393, 2304</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</si>
  <si>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</si>
  <si>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</si>
  <si>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</si>
  <si>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</si>
  <si>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</si>
  <si>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</si>
  <si>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</si>
  <si>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</si>
  <si>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</si>
  <si>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CART-17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</si>
  <si>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</si>
  <si>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</si>
  <si>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</si>
  <si>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</si>
  <si>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</si>
  <si>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WV517</t>
  </si>
  <si>
    <t xml:space="preserve">WV567</t>
  </si>
  <si>
    <t xml:space="preserve">WV587</t>
  </si>
  <si>
    <t xml:space="preserve">WV552</t>
  </si>
  <si>
    <t xml:space="preserve">WV2408</t>
  </si>
  <si>
    <t xml:space="preserve">WV541</t>
  </si>
  <si>
    <t xml:space="preserve">WV2393</t>
  </si>
  <si>
    <t xml:space="preserve">WV2304</t>
  </si>
  <si>
    <t xml:space="preserve">WV2289</t>
  </si>
  <si>
    <t xml:space="preserve">WV2348</t>
  </si>
  <si>
    <t xml:space="preserve">WV2377</t>
  </si>
  <si>
    <t xml:space="preserve">WV2337</t>
  </si>
  <si>
    <t xml:space="preserve">WV2277</t>
  </si>
  <si>
    <t xml:space="preserve">WV2323</t>
  </si>
  <si>
    <t xml:space="preserve">WV2361</t>
  </si>
  <si>
    <t xml:space="preserve">Same folds everywhere: V1 leaf-level 10-fold; V3 nested plot-grouped 10-fold × 5 = 50 folds; V4 30 % plot hold-out × 10; V5 leave-one-variety-out (train on the other varieties).</t>
  </si>
  <si>
    <t xml:space="preserve">CART vs RF: as classifiers RF beats CART by 4.6 points (V3, RF better in 33 of 50 folds, p = 0.005); as band selectors for QDA the RF bands give -2.8 points vs the CART bands (p = 0.205). RF selection is more stable than CART selection (Jaccard ±10 nm 0.39 vs 0.27).</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</si>
  <si>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50 V3 folds and the 10 V4 splits.</t>
  </si>
  <si>
    <t xml:space="preserve">Table A3.1  Validation results (mean over repeats; SD over repeats)</t>
  </si>
  <si>
    <t xml:space="preserve">Pipeline</t>
  </si>
  <si>
    <t xml:space="preserve">CART classifier</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</si>
  <si>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</si>
  <si>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</si>
  <si>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</si>
  <si>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</si>
  <si>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</si>
  <si>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</si>
  <si>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</si>
  <si>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</si>
  <si>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</si>
  <si>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</si>
  <si>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</si>
  <si>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</si>
  <si>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</si>
  <si>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</si>
  <si>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</si>
  <si>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</si>
  <si>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</si>
  <si>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</si>
  <si>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</si>
  <si>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</si>
  <si>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</si>
  <si>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</si>
  <si>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</si>
  <si>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</si>
  <si>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</si>
  <si>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50 nested training sets of V3 (a band counts if a band within ± 10 nm is selected).</t>
  </si>
  <si>
    <t xml:space="preserve">Mean pairwise Jaccard (±10 nm): RF 0.39, CART 0.27 over 50 nested training sets.</t>
  </si>
  <si>
    <t xml:space="preserve">Table A4.1  The CART-17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</si>
  <si>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</si>
  <si>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</si>
  <si>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</si>
  <si>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</si>
  <si>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</si>
  <si>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</si>
  <si>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</si>
  <si>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</si>
  <si>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</si>
  <si>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</si>
  <si>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</si>
  <si>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</si>
  <si>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</si>
  <si>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</si>
  <si>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</si>
  <si>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</si>
  <si>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</si>
  <si>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8–21</t>
  </si>
  <si>
    <t xml:space="preserve">RF</t>
  </si>
  <si>
    <t xml:space="preserve">3–17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</si>
  <si>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</si>
  <si>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</si>
  <si>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</si>
  <si>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</si>
  <si>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WV2330</t>
  </si>
  <si>
    <t xml:space="preserve">WV732</t>
  </si>
  <si>
    <t xml:space="preserve">WV515</t>
  </si>
  <si>
    <t xml:space="preserve">WV406</t>
  </si>
  <si>
    <t xml:space="preserve">WV2298</t>
  </si>
  <si>
    <t xml:space="preserve">WV2299</t>
  </si>
  <si>
    <t xml:space="preserve">WV519</t>
  </si>
  <si>
    <t xml:space="preserve">WV433</t>
  </si>
  <si>
    <t xml:space="preserve">WV553</t>
  </si>
  <si>
    <t xml:space="preserve">WV2399</t>
  </si>
  <si>
    <t xml:space="preserve">WV727</t>
  </si>
  <si>
    <t xml:space="preserve">WV531</t>
  </si>
  <si>
    <t xml:space="preserve">WV524</t>
  </si>
  <si>
    <t xml:space="preserve">WV523</t>
  </si>
  <si>
    <t xml:space="preserve">WV2349</t>
  </si>
  <si>
    <t xml:space="preserve">WV436</t>
  </si>
  <si>
    <t xml:space="preserve">WV2261</t>
  </si>
  <si>
    <t xml:space="preserve">WV2321</t>
  </si>
  <si>
    <t xml:space="preserve">WV2362</t>
  </si>
  <si>
    <t xml:space="preserve">WV427</t>
  </si>
  <si>
    <t xml:space="preserve">WV726</t>
  </si>
  <si>
    <t xml:space="preserve">WV525</t>
  </si>
  <si>
    <t xml:space="preserve">WV2272</t>
  </si>
  <si>
    <t xml:space="preserve">WV434</t>
  </si>
  <si>
    <t xml:space="preserve">WV539</t>
  </si>
  <si>
    <t xml:space="preserve">Table A4.5  Bands most often selected by RF (exact band)</t>
  </si>
  <si>
    <t xml:space="preserve">WV2409</t>
  </si>
  <si>
    <t xml:space="preserve">WV728</t>
  </si>
  <si>
    <t xml:space="preserve">WV2302</t>
  </si>
  <si>
    <t xml:space="preserve">WV469</t>
  </si>
  <si>
    <t xml:space="preserve">WV2347</t>
  </si>
  <si>
    <t xml:space="preserve">WV520</t>
  </si>
  <si>
    <t xml:space="preserve">WV534</t>
  </si>
  <si>
    <t xml:space="preserve">WV607</t>
  </si>
  <si>
    <t xml:space="preserve">WV2401</t>
  </si>
  <si>
    <t xml:space="preserve">WV2301</t>
  </si>
  <si>
    <t xml:space="preserve">WV532</t>
  </si>
  <si>
    <t xml:space="preserve">WV551</t>
  </si>
  <si>
    <t xml:space="preserve">WV522</t>
  </si>
  <si>
    <t xml:space="preserve">WV2351</t>
  </si>
  <si>
    <t xml:space="preserve">WV2385</t>
  </si>
  <si>
    <t xml:space="preserve">WV443</t>
  </si>
  <si>
    <t xml:space="preserve">WV2313</t>
  </si>
  <si>
    <t xml:space="preserve">WV421</t>
  </si>
  <si>
    <t xml:space="preserve">WV495</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</si>
  <si>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</si>
  <si>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</si>
  <si>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</si>
  <si>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</si>
  <si>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</si>
  <si>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</si>
  <si>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</si>
  <si>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</si>
  <si>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</si>
  <si>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</si>
  <si>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</si>
  <si>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</si>
  <si>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</si>
  <si>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</si>
  <si>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</si>
  <si>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</si>
  <si>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</si>
  <si>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</si>
  <si>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</si>
  <si>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</si>
  <si>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</si>
  <si>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</si>
  <si>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</si>
  <si>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</si>
  <si>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</si>
  <si>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</si>
  <si>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</si>
  <si>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</si>
  <si>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</si>
  <si>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</si>
  <si>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</si>
  <si>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</si>
  <si>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</si>
  <si>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</si>
  <si>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</si>
  <si>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216 vs 217</t>
  </si>
  <si>
    <t xml:space="preserve">K0</t>
  </si>
  <si>
    <t xml:space="preserve">Smoothing preserves the signal</t>
  </si>
  <si>
    <t xml:space="preserve">class-mean spectra raw vs smoothed; Tier-1 counts</t>
  </si>
  <si>
    <t xml:space="preserve">r ≥ 0.999986; 216 (raw) vs 217 (smoothed) significant bands</t>
  </si>
  <si>
    <t xml:space="preserve">Detector artefact at the 1800/1801 nm join</t>
  </si>
  <si>
    <t xml:space="preserve">slope just before vs just after the join, by date and class</t>
  </si>
  <si>
    <t xml:space="preserve">no bump detected; guard zones applied as precaution</t>
  </si>
  <si>
    <t xml:space="preserve">Splice-corrected, smoothed reflectance at every band 400–2500 nm (guard zones excluded from the ranking).</t>
  </si>
  <si>
    <t xml:space="preserve">217 of 2101 smoothed bands significant; 0 bands with AUC ≥ 0.70; best band 777 nm (AUC 0.64).</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</si>
  <si>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</si>
  <si>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</si>
  <si>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</si>
  <si>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</si>
  <si>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</si>
  <si>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</si>
  <si>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</si>
  <si>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0.641 at 777 nm</t>
  </si>
  <si>
    <t xml:space="preserve">Table K1.2  Most sensitive band in each spectral region (K1 features)</t>
  </si>
  <si>
    <t xml:space="preserve">Direction</t>
  </si>
  <si>
    <t xml:space="preserve">BA plot-grouped CV</t>
  </si>
  <si>
    <t xml:space="preserve">BA hold-out</t>
  </si>
  <si>
    <t xml:space="preserve">D &lt; H</t>
  </si>
  <si>
    <t xml:space="preserve">500–599</t>
  </si>
  <si>
    <t xml:space="preserve">600–679</t>
  </si>
  <si>
    <t xml:space="preserve">680–759</t>
  </si>
  <si>
    <t xml:space="preserve">760–1349</t>
  </si>
  <si>
    <t xml:space="preserve">D &gt; H</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</si>
  <si>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</si>
  <si>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</si>
  <si>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</si>
  <si>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CR6 water 1940 symmetry (AUC 0.92, BA plot-grouped CV 87.9 %).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</si>
  <si>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</si>
  <si>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</si>
  <si>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</si>
  <si>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</si>
  <si>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</si>
  <si>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</si>
  <si>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</si>
  <si>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</si>
  <si>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</si>
  <si>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</si>
  <si>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</si>
  <si>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</si>
  <si>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</si>
  <si>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</si>
  <si>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</si>
  <si>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</si>
  <si>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</si>
  <si>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</si>
  <si>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</si>
  <si>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</si>
  <si>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</si>
  <si>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</si>
  <si>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CR6 water 1940 symmetry</t>
  </si>
  <si>
    <t xml:space="preserve">diseased if &gt; thr</t>
  </si>
  <si>
    <t xml:space="preserve">CR6 water 1940 position</t>
  </si>
  <si>
    <t xml:space="preserve">CR3 water 970 width</t>
  </si>
  <si>
    <t xml:space="preserve">diseased if &lt; thr</t>
  </si>
  <si>
    <t xml:space="preserve">CR3 water 970 position</t>
  </si>
  <si>
    <t xml:space="preserve">CR5 water 1450 symmetry</t>
  </si>
  <si>
    <t xml:space="preserve">CR4 water 1200 width</t>
  </si>
  <si>
    <t xml:space="preserve">CR5 water 1450 position</t>
  </si>
  <si>
    <t xml:space="preserve">CR3 water 970 area</t>
  </si>
  <si>
    <t xml:space="preserve">CR6 water 1940 area</t>
  </si>
  <si>
    <t xml:space="preserve">CR6 water 1940 depth</t>
  </si>
  <si>
    <t xml:space="preserve">CR4 water 1200 position</t>
  </si>
  <si>
    <t xml:space="preserve">CR3 water 970 depth</t>
  </si>
  <si>
    <t xml:space="preserve">CR1 blue width</t>
  </si>
  <si>
    <t xml:space="preserve">CR4 water 1200 area</t>
  </si>
  <si>
    <t xml:space="preserve">CR1 blue position</t>
  </si>
  <si>
    <t xml:space="preserve">CR5 water 1450 area</t>
  </si>
  <si>
    <t xml:space="preserve">CR5 water 1450 width</t>
  </si>
  <si>
    <t xml:space="preserve">CR5 water 1450 depth</t>
  </si>
  <si>
    <t xml:space="preserve">CR4 water 1200 depth</t>
  </si>
  <si>
    <t xml:space="preserve">CR4 water 1200 symmetry</t>
  </si>
  <si>
    <t xml:space="preserve">CR2 red position</t>
  </si>
  <si>
    <t xml:space="preserve">CR6 water 1940 width</t>
  </si>
  <si>
    <t xml:space="preserve">CR2 red width</t>
  </si>
  <si>
    <t xml:space="preserve">CR2 red area</t>
  </si>
  <si>
    <t xml:space="preserve">CR2 red symmetry</t>
  </si>
  <si>
    <t xml:space="preserve">CR1 blue area</t>
  </si>
  <si>
    <t xml:space="preserve">CR1 blue depth</t>
  </si>
  <si>
    <t xml:space="preserve">CR1 blue symmetry</t>
  </si>
  <si>
    <t xml:space="preserve">CR3 water 970 symmetry</t>
  </si>
  <si>
    <t xml:space="preserve">CR2 red depth</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</si>
  <si>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</si>
  <si>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</si>
  <si>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</si>
  <si>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</si>
  <si>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</si>
  <si>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NWI2 (AUC 0.68, BA plot-grouped CV 63.9 %).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</si>
  <si>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</si>
  <si>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</si>
  <si>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</si>
  <si>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</si>
  <si>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</si>
  <si>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</si>
  <si>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</si>
  <si>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</si>
  <si>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</si>
  <si>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</si>
  <si>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</si>
  <si>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</si>
  <si>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</si>
  <si>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</si>
  <si>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</si>
  <si>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</si>
  <si>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</si>
  <si>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</si>
  <si>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</si>
  <si>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</si>
  <si>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</si>
  <si>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</si>
  <si>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</si>
  <si>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</si>
  <si>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</si>
  <si>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</si>
  <si>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</si>
  <si>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</si>
  <si>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</si>
  <si>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</si>
  <si>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</si>
  <si>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</si>
  <si>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</si>
  <si>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</si>
  <si>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</si>
  <si>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</si>
  <si>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</si>
  <si>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</si>
  <si>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</si>
  <si>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</si>
  <si>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</si>
  <si>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</si>
  <si>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</si>
  <si>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</si>
  <si>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</si>
  <si>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</si>
  <si>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</si>
  <si>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</si>
  <si>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</si>
  <si>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</si>
  <si>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</si>
  <si>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</si>
  <si>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</si>
  <si>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</si>
  <si>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</si>
  <si>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</si>
  <si>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</si>
  <si>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</si>
  <si>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</si>
  <si>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</si>
  <si>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</si>
  <si>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</si>
  <si>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</si>
  <si>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</si>
  <si>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</si>
  <si>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</si>
  <si>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</si>
  <si>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</si>
  <si>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</si>
  <si>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</si>
  <si>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</si>
  <si>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</si>
  <si>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</si>
  <si>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</si>
  <si>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</si>
  <si>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</si>
  <si>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</si>
  <si>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</si>
  <si>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</si>
  <si>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</si>
  <si>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</si>
  <si>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</si>
  <si>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</si>
  <si>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</si>
  <si>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</si>
  <si>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</si>
  <si>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</si>
  <si>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</si>
  <si>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</si>
  <si>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</si>
  <si>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</si>
  <si>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</si>
  <si>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</si>
  <si>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</si>
  <si>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</si>
  <si>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</si>
  <si>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</si>
  <si>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</si>
  <si>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</si>
  <si>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</si>
  <si>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</si>
  <si>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</si>
  <si>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</si>
  <si>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</si>
  <si>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</si>
  <si>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</si>
  <si>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</si>
  <si>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</si>
  <si>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</si>
  <si>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</si>
  <si>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</si>
  <si>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</si>
  <si>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</si>
  <si>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</si>
  <si>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</si>
  <si>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</si>
  <si>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</si>
  <si>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</si>
  <si>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</si>
  <si>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</si>
  <si>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</si>
  <si>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</si>
  <si>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</si>
  <si>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</si>
  <si>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</si>
  <si>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</si>
  <si>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</si>
  <si>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</si>
  <si>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</si>
  <si>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</si>
  <si>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</si>
  <si>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</si>
  <si>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</si>
  <si>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</si>
  <si>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</si>
  <si>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</si>
  <si>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</si>
  <si>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</si>
  <si>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</si>
  <si>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</si>
  <si>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</si>
  <si>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</si>
  <si>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</si>
  <si>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</si>
  <si>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</si>
  <si>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</si>
  <si>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</si>
  <si>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</si>
  <si>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</si>
  <si>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</si>
  <si>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</si>
  <si>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</si>
  <si>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</si>
  <si>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</si>
  <si>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</si>
  <si>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</si>
  <si>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</si>
  <si>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</si>
  <si>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</si>
  <si>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</si>
  <si>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</si>
  <si>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</si>
  <si>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4.4e-16 (algebraically identical); AUC SR761 0.5304 = NDVI761 0.5304 (monotone transform)</t>
  </si>
  <si>
    <t xml:space="preserve">NDSI(i, j) = (Ri − Rj)/(Ri + Rj); DI(i, j) = Ri − Rj; all band pairs on a 5 nm grid (guard zones excluded), best pair refined at 1 nm.</t>
  </si>
  <si>
    <t xml:space="preserve">Best join-free two-band index: NDSI(1928,2493) (AUC 0.94); honest nested BA 87.7 % (CV) / 85.4 % (hold-out).</t>
  </si>
  <si>
    <t xml:space="preserve">Every pair of bands on a 5 nm grid (407 bands, 82,621 pairs) was scored by AUC. Choosing the best of so many pairs on all leaves is optimistic, so the search was repeated inside 20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</si>
  <si>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</si>
  <si>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</si>
  <si>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</si>
  <si>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NDSI(1930, 2495)</t>
  </si>
  <si>
    <t xml:space="preserve">NDSI(1935, 2495)</t>
  </si>
  <si>
    <t xml:space="preserve">NDSI(1925, 2495)</t>
  </si>
  <si>
    <t xml:space="preserve">NDSI(1920, 2495)</t>
  </si>
  <si>
    <t xml:space="preserve">NDSI(1940, 2495)</t>
  </si>
  <si>
    <t xml:space="preserve">NDSI(1945, 2495)</t>
  </si>
  <si>
    <t xml:space="preserve">NDSI(1930, 2490)</t>
  </si>
  <si>
    <t xml:space="preserve">NDSI(1925, 2490)</t>
  </si>
  <si>
    <t xml:space="preserve">NDSI(1915, 2495)</t>
  </si>
  <si>
    <t xml:space="preserve">NDSI(1935, 2490)</t>
  </si>
  <si>
    <t xml:space="preserve">DI(885, 890)</t>
  </si>
  <si>
    <t xml:space="preserve">DI(870, 875)</t>
  </si>
  <si>
    <t xml:space="preserve">DI(865, 875)</t>
  </si>
  <si>
    <t xml:space="preserve">DI(1935, 1940)</t>
  </si>
  <si>
    <t xml:space="preserve">DI(880, 890)</t>
  </si>
  <si>
    <t xml:space="preserve">DI(865, 890)</t>
  </si>
  <si>
    <t xml:space="preserve">DI(870, 890)</t>
  </si>
  <si>
    <t xml:space="preserve">DI(1935, 1945)</t>
  </si>
  <si>
    <t xml:space="preserve">DI(1930, 2495)</t>
  </si>
  <si>
    <t xml:space="preserve">DI(865, 880)</t>
  </si>
  <si>
    <t xml:space="preserve">Table K3b.2  The refined best indices (1 nm)</t>
  </si>
  <si>
    <t xml:space="preserve">NDSI(1928,2493)</t>
  </si>
  <si>
    <t xml:space="preserve">DI(885,886)</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</si>
  <si>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</si>
  <si>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</si>
  <si>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</si>
  <si>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</si>
  <si>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</si>
  <si>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</si>
  <si>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20 training sets</t>
  </si>
  <si>
    <t xml:space="preserve">NDSI</t>
  </si>
  <si>
    <t xml:space="preserve">(1930, 2495) × 14; (1935, 2495) × 3; (885, 890) × 2; (1925, 2495) × 1</t>
  </si>
  <si>
    <t xml:space="preserve">DI</t>
  </si>
  <si>
    <t xml:space="preserve">(885, 890) × 17; (1915, 1925) × 2; (1910, 1925) × 1</t>
  </si>
  <si>
    <t xml:space="preserve">Table K3b.4  Is the separation the same on every measurement date?</t>
  </si>
  <si>
    <t xml:space="preserve">Pair</t>
  </si>
  <si>
    <t xml:space="preserve">AUC all leaves</t>
  </si>
  <si>
    <t xml:space="preserve">AUC 11-02-2026</t>
  </si>
  <si>
    <t xml:space="preserve">Direction by date</t>
  </si>
  <si>
    <t xml:space="preserve">NDSI(1928, 2493)</t>
  </si>
  <si>
    <t xml:space="preserve">same on all dates</t>
  </si>
  <si>
    <t xml:space="preserve">DI(885, 886)</t>
  </si>
  <si>
    <t xml:space="preserve">Without the guard zones the best NDSI pair would be (1930, 2495) nm with AUC 0.937 — no band inside a guard zone, so the guard zones do not change the result here.</t>
  </si>
  <si>
    <t xml:space="preserve">Additional step K3b-JF · search repeated without pairs that straddle a detector join</t>
  </si>
  <si>
    <t xml:space="preserve">The best all-pair index NDSI(1928,2493)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</si>
  <si>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K3b.5  Ten best join-free pairs of each form (5 nm grid, all leaves)</t>
  </si>
  <si>
    <t xml:space="preserve">Table K3b.6  The refined best join-free indices (1 nm)</t>
  </si>
  <si>
    <t xml:space="preserve">Table K3b.7  Honest (nested) validation of the join-free search</t>
  </si>
  <si>
    <t xml:space="preserve">(1930, 2495) × 13; (885, 890) × 3; (1935, 2495) × 3; (1925, 2495) × 1</t>
  </si>
  <si>
    <t xml:space="preserve">Table K3b.8  Join-free best pairs on each date</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</si>
  <si>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</si>
  <si>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</si>
  <si>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</si>
  <si>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</si>
  <si>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</si>
  <si>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</si>
  <si>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87.7 % (CV) / 85.5 % (hold-out) vs 88.5 % on all leaves</t>
  </si>
  <si>
    <t xml:space="preserve">Best pair straddles a detector join?</t>
  </si>
  <si>
    <t xml:space="preserve">pairs with one band on each side of the 1000/1001 or 1800/1801 nm join (within 100 nm) excluded and the search repeated</t>
  </si>
  <si>
    <t xml:space="preserve">all-pair best NDSI(1928,2493) does not straddle a join (same as the join-free search); join-free best NDSI(1928,2493) (AUC 0.939; honest BA 87.7 % CV)</t>
  </si>
  <si>
    <t xml:space="preserve">Savitzky–Golay first derivative (window 15) and second derivative (window 21) of the splice-corrected spectra; 20 edge parameters (Gong et al. 2002; Guyot &amp; Baret 1988).</t>
  </si>
  <si>
    <t xml:space="preserve">Best first-derivative band outside the guard zones: 872 nm (AUC 0.90); best edge parameter Rg (green peak reflectance) (AUC 0.63).</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</si>
  <si>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</si>
  <si>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</si>
  <si>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</si>
  <si>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</si>
  <si>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</si>
  <si>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</si>
  <si>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</si>
  <si>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</si>
  <si>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</si>
  <si>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</si>
  <si>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0.908 at 1819 nm</t>
  </si>
  <si>
    <t xml:space="preserve">Second derivative (SG 21, 2)</t>
  </si>
  <si>
    <t xml:space="preserve">985–1015, 1790–1840</t>
  </si>
  <si>
    <t xml:space="preserve">0.983 at 1808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</si>
  <si>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</si>
  <si>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</si>
  <si>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</si>
  <si>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</si>
  <si>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</si>
  <si>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Rg (green peak reflectance)</t>
  </si>
  <si>
    <t xml:space="preserve">λy (yellow-edge position, nm)</t>
  </si>
  <si>
    <t xml:space="preserve">SDy (yellow-edge area)</t>
  </si>
  <si>
    <t xml:space="preserve">Dy (yellow-edge amplitude)</t>
  </si>
  <si>
    <t xml:space="preserve">SDr/SDy</t>
  </si>
  <si>
    <t xml:space="preserve">(SDr − SDy)/(SDr + SDy)</t>
  </si>
  <si>
    <t xml:space="preserve">SDr (red-edge area)</t>
  </si>
  <si>
    <t xml:space="preserve">Dr = REV (red-edge amplitude)</t>
  </si>
  <si>
    <t xml:space="preserve">Ro (red well reflectance)</t>
  </si>
  <si>
    <t xml:space="preserve">Db (blue-edge amplitude)</t>
  </si>
  <si>
    <t xml:space="preserve">λb (blue-edge position, nm)</t>
  </si>
  <si>
    <t xml:space="preserve">SDb (blue-edge area)</t>
  </si>
  <si>
    <t xml:space="preserve">λo (red well position, nm)</t>
  </si>
  <si>
    <t xml:space="preserve">SDr/SDb</t>
  </si>
  <si>
    <t xml:space="preserve">(SDr − SDb)/(SDr + SDb)</t>
  </si>
  <si>
    <t xml:space="preserve">Rg/Ro</t>
  </si>
  <si>
    <t xml:space="preserve">(Rg − Ro)/(Rg + Ro)</t>
  </si>
  <si>
    <t xml:space="preserve">λr = REP (red-edge position, nm)</t>
  </si>
  <si>
    <t xml:space="preserve">λg (green peak position, nm)</t>
  </si>
  <si>
    <t xml:space="preserve">REP, linear 4-point (nm)</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</si>
  <si>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</si>
  <si>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</si>
  <si>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</si>
  <si>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</si>
  <si>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</si>
  <si>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</si>
  <si>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</si>
  <si>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</si>
  <si>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0.910 – 0.996</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</si>
  <si>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</si>
  <si>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</si>
  <si>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</si>
  <si>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</si>
  <si>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</si>
  <si>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0.9996</t>
  </si>
  <si>
    <t xml:space="preserve">The REIP is the wavelength of maximum slope on the red edge; chlorophyll loss shifts it to shorter wavelengths ('blue shift').</t>
  </si>
  <si>
    <t xml:space="preserve">REIP – maximum first derivative: healthy 711.3 nm, diseased 711.6 nm (shift +0.2 nm, AUC 0.52). No clear blue shift in this subset.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</si>
  <si>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</si>
  <si>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</si>
  <si>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maximum first derivative</t>
  </si>
  <si>
    <t xml:space="preserve">argmax D1 in 680–760 nm (Horler et al. 1983)</t>
  </si>
  <si>
    <t xml:space="preserve">REIP – Lagrangian interpolation</t>
  </si>
  <si>
    <t xml:space="preserve">3-point Lagrangian fit of D1 around its maximum (Dawson &amp; Curran 1998)</t>
  </si>
  <si>
    <t xml:space="preserve">REIP – linear 4-point interpolation</t>
  </si>
  <si>
    <t xml:space="preserve">700 + 40[(R670+R780)/2 − R700]/(R740 − R700) (Guyot &amp; Baret 1988)</t>
  </si>
  <si>
    <t xml:space="preserve">REIP – linear extrapolation</t>
  </si>
  <si>
    <t xml:space="preserve">intersection of D1 lines 680–694 and 724–760 nm (Cho &amp; Skidmore 2006)</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</si>
  <si>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</si>
  <si>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</si>
  <si>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</si>
  <si>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</si>
  <si>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</si>
  <si>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</si>
  <si>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</si>
  <si>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</si>
  <si>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</si>
  <si>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 (this subset has a single date).</t>
  </si>
  <si>
    <t xml:space="preserve">Table K6.1  Band of maximum |r| per region</t>
  </si>
  <si>
    <t xml:space="preserve">Spectrum</t>
  </si>
  <si>
    <t xml:space="preserve">Band of max |r|</t>
  </si>
  <si>
    <t xml:space="preserve">r</t>
  </si>
  <si>
    <t xml:space="preserve">Same sign (single date)</t>
  </si>
  <si>
    <t xml:space="preserve">Reflectance</t>
  </si>
  <si>
    <t xml:space="preserve">yes</t>
  </si>
  <si>
    <t xml:space="preserve">First derivative</t>
  </si>
  <si>
    <t xml:space="preserve">K6</t>
  </si>
  <si>
    <t xml:space="preserve">Correlation vs t-test</t>
  </si>
  <si>
    <t xml:space="preserve">|r_pb| vs |Welch t| across bands (Spearman)</t>
  </si>
  <si>
    <t xml:space="preserve">ρ = 0.9840 (r_pb is a monotone function of Student's t)</t>
  </si>
  <si>
    <t xml:space="preserve">Plot-grouped CV 10-fold × 5 = 50 folds ('CV' = V3) and 10 hold-outs of 30 % of plots (V4), identical folds.</t>
  </si>
  <si>
    <t xml:space="preserve">Disease-sensitive features (Part K): the strongest group for RF is K4 derivatives + edge parameters (BA 91.6 %, V3) vs 69.1 % for reflectance; best single features: first derivative at 872 nm (AUC 0.90), CR6 water 1940 symmetry (AUC 0.92), NWI2 (AUC 0.68), Rg (green peak reflectance) (AUC 0.63). REIP (maximum first derivative) shifts by +0.2 nm in diseased leaves (AUC 0.52).</t>
  </si>
  <si>
    <t xml:space="preserve">RF vs CART on the combined pool (V3): 92.2 % vs 90.7 %; guard-zone artefact test (K4 with guard bands) RF 95.6 % vs 91.6 %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</si>
  <si>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</si>
  <si>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</si>
  <si>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</si>
  <si>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</si>
  <si>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</si>
  <si>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</si>
  <si>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</si>
  <si>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</si>
  <si>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</si>
  <si>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</si>
  <si>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</si>
  <si>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</si>
  <si>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</si>
  <si>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</si>
  <si>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</si>
  <si>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</si>
  <si>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</si>
  <si>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</si>
  <si>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</si>
  <si>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</si>
  <si>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</si>
  <si>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(50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</si>
  <si>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</si>
  <si>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</si>
  <si>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</si>
  <si>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</si>
  <si>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</si>
  <si>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</si>
  <si>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</si>
  <si>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</si>
  <si>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</si>
  <si>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</si>
  <si>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</si>
  <si>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</si>
  <si>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</si>
  <si>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</si>
  <si>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</si>
  <si>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D1_883</t>
  </si>
  <si>
    <t xml:space="preserve">D1_1912</t>
  </si>
  <si>
    <t xml:space="preserve">D1_1916</t>
  </si>
  <si>
    <t xml:space="preserve">D1_1919</t>
  </si>
  <si>
    <t xml:space="preserve">D1_871</t>
  </si>
  <si>
    <t xml:space="preserve">D1_1947</t>
  </si>
  <si>
    <t xml:space="preserve">D1_1920</t>
  </si>
  <si>
    <t xml:space="preserve">D1_1917</t>
  </si>
  <si>
    <t xml:space="preserve">D1_875</t>
  </si>
  <si>
    <t xml:space="preserve">D1_1937</t>
  </si>
  <si>
    <t xml:space="preserve">D1_876</t>
  </si>
  <si>
    <t xml:space="preserve">D1_1915</t>
  </si>
  <si>
    <t xml:space="preserve">D1_873</t>
  </si>
  <si>
    <t xml:space="preserve">D1_874</t>
  </si>
  <si>
    <t xml:space="preserve">D1_1941</t>
  </si>
  <si>
    <t xml:space="preserve">D1_1913</t>
  </si>
  <si>
    <t xml:space="preserve">D1_1910</t>
  </si>
  <si>
    <t xml:space="preserve">D1_1918</t>
  </si>
  <si>
    <t xml:space="preserve">D1_1939</t>
  </si>
  <si>
    <t xml:space="preserve">Table K5.6  Features most often chosen for the compact set (60 training sets)</t>
  </si>
  <si>
    <t xml:space="preserve">Chosen in training sets</t>
  </si>
  <si>
    <t xml:space="preserve">Of</t>
  </si>
  <si>
    <t xml:space="preserve">Share</t>
  </si>
  <si>
    <t xml:space="preserve">In the all-leaf set of 15</t>
  </si>
  <si>
    <t xml:space="preserve">D1_872</t>
  </si>
  <si>
    <t xml:space="preserve">D1_902</t>
  </si>
  <si>
    <t xml:space="preserve">D1_833</t>
  </si>
  <si>
    <t xml:space="preserve">D1_2225</t>
  </si>
  <si>
    <t xml:space="preserve">D1_1726</t>
  </si>
  <si>
    <t xml:space="preserve">D1_1191</t>
  </si>
  <si>
    <t xml:space="preserve">D1_1925</t>
  </si>
  <si>
    <t xml:space="preserve">D1_1195</t>
  </si>
  <si>
    <t xml:space="preserve">D1_1938</t>
  </si>
  <si>
    <t xml:space="preserve">D1_2286</t>
  </si>
  <si>
    <t xml:space="preserve">D1_971</t>
  </si>
  <si>
    <t xml:space="preserve">D1_1932</t>
  </si>
  <si>
    <t xml:space="preserve">D1_913</t>
  </si>
  <si>
    <t xml:space="preserve">D1_1933</t>
  </si>
  <si>
    <t xml:space="preserve">D1_2285</t>
  </si>
  <si>
    <t xml:space="preserve">D1_1926</t>
  </si>
  <si>
    <t xml:space="preserve">Table K5.7  CART trees fitted to all leaves</t>
  </si>
  <si>
    <t xml:space="preserve">Variables in the tree</t>
  </si>
  <si>
    <t xml:space="preserve">Variables used (order of first use)</t>
  </si>
  <si>
    <t xml:space="preserve">R732 (raw), R2347 (raw), R660 (raw), R1417 (raw), R642 (raw), R694 (raw), R2330 (raw), R1570 (raw), R2466 (raw), R408 (raw), R1392 (raw), R1426 (raw), R436 (raw), R2294 (raw), R1385 (raw)</t>
  </si>
  <si>
    <t xml:space="preserve">R732, R2348, R1924, R1416, R642, R2455, R2356, R1880, R1573, R2461, R434, R1909, R1382, R2354, R1431, R468, R417</t>
  </si>
  <si>
    <t xml:space="preserve">CR6 water 1940 symmetry, CR3 water 970 width, CR5 water 1450 symmetry, CR1 blue width</t>
  </si>
  <si>
    <t xml:space="preserve">NWI2, RDVI, NPQI, RARSa, WI, GNDVI, RARSc, VIGreen, NDVI780, ARI, RARSb</t>
  </si>
  <si>
    <t xml:space="preserve">D1_1913, D1_975, D1_871, D1_1385</t>
  </si>
  <si>
    <t xml:space="preserve">CR6 water 1940 symmetry, D1_903, D1_871, R432</t>
  </si>
  <si>
    <t xml:space="preserve">D1_1818, D1_1936, D1_1915, D1_920, D1_1121</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</si>
  <si>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</si>
  <si>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</si>
  <si>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</si>
  <si>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</si>
  <si>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</si>
  <si>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</si>
  <si>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</si>
  <si>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</si>
  <si>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</si>
  <si>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</si>
  <si>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1374 of 4150 features significant (q &lt; 0.05).</t>
  </si>
  <si>
    <t xml:space="preserve">Table C1.1  Significant features by type</t>
  </si>
  <si>
    <t xml:space="preserve">Table C1.2  Five most sensitive features of each type (by AUC)</t>
  </si>
  <si>
    <t xml:space="preserve">R777</t>
  </si>
  <si>
    <t xml:space="preserve">R776</t>
  </si>
  <si>
    <t xml:space="preserve">R778</t>
  </si>
  <si>
    <t xml:space="preserve">R781</t>
  </si>
  <si>
    <t xml:space="preserve">D1_870</t>
  </si>
  <si>
    <t xml:space="preserve">All 4150 features with their statistics: sheet 35_C_AllFeatures.</t>
  </si>
  <si>
    <t xml:space="preserve">Table C2.1  Selected feature sets</t>
  </si>
  <si>
    <t xml:space="preserve">Feature set</t>
  </si>
  <si>
    <t xml:space="preserve">Features (order of selection)</t>
  </si>
  <si>
    <t xml:space="preserve">CART-4</t>
  </si>
  <si>
    <t xml:space="preserve">CR6 water 1940 symmetry, D1_871</t>
  </si>
  <si>
    <t xml:space="preserve">CR6 water 1940 symmetry, D1_872, D1_1943, D1_1916, D1_885, D1_1954, D1_851, D1_903, CR6 water 1940 position, D1_1906, D1_1192, D1_2228, D1_1971, D1_1726, D1_1927, D1_2281, D1_2337</t>
  </si>
  <si>
    <t xml:space="preserve">CR6 water 1940 symmetry, D1_872, D1_1943, D1_1916, D1_885, D1_1954, D1_851, D1_903, CR6 water 1940 position, D1_1906</t>
  </si>
  <si>
    <t xml:space="preserve">RF-4 (size-matched)</t>
  </si>
  <si>
    <t xml:space="preserve">CR6 water 1940 symmetry, D1_872, D1_1943, D1_1916</t>
  </si>
  <si>
    <t xml:space="preserve">Table C2.2  The selected features</t>
  </si>
  <si>
    <t xml:space="preserve">In CART-4</t>
  </si>
  <si>
    <t xml:space="preserve">In RF-17</t>
  </si>
  <si>
    <t xml:space="preserve">RF importance rank</t>
  </si>
  <si>
    <t xml:space="preserve">D1_903</t>
  </si>
  <si>
    <t xml:space="preserve">R432</t>
  </si>
  <si>
    <t xml:space="preserve">D1_1943</t>
  </si>
  <si>
    <t xml:space="preserve">D1_885</t>
  </si>
  <si>
    <t xml:space="preserve">D1_1954</t>
  </si>
  <si>
    <t xml:space="preserve">D1_851</t>
  </si>
  <si>
    <t xml:space="preserve">D1_1906</t>
  </si>
  <si>
    <t xml:space="preserve">D1_1192</t>
  </si>
  <si>
    <t xml:space="preserve">D1_2228</t>
  </si>
  <si>
    <t xml:space="preserve">D1_1971</t>
  </si>
  <si>
    <t xml:space="preserve">D1_1927</t>
  </si>
  <si>
    <t xml:space="preserve">D1_2281</t>
  </si>
  <si>
    <t xml:space="preserve">D1_2337</t>
  </si>
  <si>
    <t xml:space="preserve">Table C2.3  Tree nodes (rpart frame)</t>
  </si>
  <si>
    <t xml:space="preserve">CR6 water 1940 symmetry&lt; 0.2238</t>
  </si>
  <si>
    <t xml:space="preserve">D1_903&lt; -1.5e-05</t>
  </si>
  <si>
    <t xml:space="preserve">D1_903&gt;=-1.5e-05</t>
  </si>
  <si>
    <t xml:space="preserve">R432&gt;=0.2635</t>
  </si>
  <si>
    <t xml:space="preserve">R432&lt; 0.2635</t>
  </si>
  <si>
    <t xml:space="preserve">CR6 water 1940 symmetry&gt;=0.2238</t>
  </si>
  <si>
    <t xml:space="preserve">D1_871&lt; -6.979e-05</t>
  </si>
  <si>
    <t xml:space="preserve">D1_871&gt;=-6.979e-05</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</si>
  <si>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</si>
  <si>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</si>
  <si>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</si>
  <si>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</si>
  <si>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</si>
  <si>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</si>
  <si>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</si>
  <si>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</si>
  <si>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</si>
  <si>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</si>
  <si>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</si>
  <si>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CART-4 (K1 + K2 + K3 + K4)</t>
  </si>
  <si>
    <t xml:space="preserve">Error matrix — QDA (equal priors) on RF-17 (K1 + K2 + K3 + K4)</t>
  </si>
  <si>
    <t xml:space="preserve">J–M implementation (Part C (combined pool))</t>
  </si>
  <si>
    <t xml:space="preserve">|Δα| = 1.1e-15</t>
  </si>
  <si>
    <t xml:space="preserve">max 4.3e+03 (well below the ~1e12 limit of double precision)</t>
  </si>
  <si>
    <t xml:space="preserve">max |ΔJ–M| = 7.1e-15</t>
  </si>
  <si>
    <t xml:space="preserve">QDA implementation (Part C (combined pool))</t>
  </si>
  <si>
    <t xml:space="preserve">Identical folds to Part A; Tier 1 + CART/RF selection + classifier refitted inside every training set (V3, V4, V5).</t>
  </si>
  <si>
    <t xml:space="preserve">Part C (four tiers on the combined K1 + K2–K4 pool, 4150 features, 1374 significant): CART chose 4 features, RF 17 (J–M 1.49 / 1.93); QDA on the RF features reaches 88.3 % (V3) / 84.3 % (V4), +10.9 points vs QDA on RF reflectance bands; best pipeline on the pool: QDA on CART features (92.1 %,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</si>
  <si>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</si>
  <si>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</si>
  <si>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</si>
  <si>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</si>
  <si>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0.80, CART 0.58.</t>
  </si>
  <si>
    <t xml:space="preserve">Table C6.1  Stability index</t>
  </si>
  <si>
    <t xml:space="preserve">3–4</t>
  </si>
  <si>
    <t xml:space="preserve">17–17</t>
  </si>
  <si>
    <t xml:space="preserve">Table C6.2  Feature types selected in the 50 nested training sets</t>
  </si>
  <si>
    <t xml:space="preserve">Selector</t>
  </si>
  <si>
    <t xml:space="preserve">Selected (50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</si>
  <si>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</si>
  <si>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</si>
  <si>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</si>
  <si>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</si>
  <si>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(50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</si>
  <si>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</si>
  <si>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</si>
  <si>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</si>
  <si>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D1_900</t>
  </si>
  <si>
    <t xml:space="preserve">D1_869</t>
  </si>
  <si>
    <t xml:space="preserve">R423</t>
  </si>
  <si>
    <t xml:space="preserve">D1_1951</t>
  </si>
  <si>
    <t xml:space="preserve">D1_908</t>
  </si>
  <si>
    <t xml:space="preserve">D1_1922</t>
  </si>
  <si>
    <t xml:space="preserve">R428</t>
  </si>
  <si>
    <t xml:space="preserve">R413</t>
  </si>
  <si>
    <t xml:space="preserve">D1_972</t>
  </si>
  <si>
    <t xml:space="preserve">D1_484</t>
  </si>
  <si>
    <t xml:space="preserve">D1_855</t>
  </si>
  <si>
    <t xml:space="preserve">D1_1168</t>
  </si>
  <si>
    <t xml:space="preserve">D1_622</t>
  </si>
  <si>
    <t xml:space="preserve">R718</t>
  </si>
  <si>
    <t xml:space="preserve">D1_1173</t>
  </si>
  <si>
    <t xml:space="preserve">R427</t>
  </si>
  <si>
    <t xml:space="preserve">Features most often selected by RF</t>
  </si>
  <si>
    <t xml:space="preserve">D1_1193</t>
  </si>
  <si>
    <t xml:space="preserve">D1_882</t>
  </si>
  <si>
    <t xml:space="preserve">D1_979</t>
  </si>
  <si>
    <t xml:space="preserve">D1_836</t>
  </si>
  <si>
    <t xml:space="preserve">D1_1914</t>
  </si>
  <si>
    <t xml:space="preserve">D1_904</t>
  </si>
  <si>
    <t xml:space="preserve">D1_1955</t>
  </si>
  <si>
    <t xml:space="preserve">D1_901</t>
  </si>
  <si>
    <t xml:space="preserve">D1_852</t>
  </si>
  <si>
    <t xml:space="preserve">D1_1924</t>
  </si>
  <si>
    <t xml:space="preserve">D1_1727</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</si>
  <si>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</si>
  <si>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</si>
  <si>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</si>
  <si>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</si>
  <si>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</si>
  <si>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</si>
  <si>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(50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</si>
  <si>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</si>
  <si>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</si>
  <si>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</si>
  <si>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</si>
  <si>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</si>
  <si>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</si>
  <si>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</si>
  <si>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</si>
  <si>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</si>
  <si>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Single-date subset: a date cannot be held out, so V5 holds out one variety at a time (train on the other two varieties).</t>
  </si>
  <si>
    <t xml:space="preserve">Transfer (V5, leave-one-variety-out): QDA on CART reflectance bands 76.9 %, QDA on combined-pool RF features 84.8 % (close to the V3 estimate, 88.3 %), i.e. features chosen on two varieties transfer well to the third. Best pipeline under transfer: combined pool: RF classifier (93.6 %).</t>
  </si>
  <si>
    <t xml:space="preserve">By held-out level (QDA on combined-pool RF features): V1 75.8 %; V2 91.2 %; V3 87.4 %.</t>
  </si>
  <si>
    <t xml:space="preserve">Why: within one date, the strongest test of generality is whether bands and classifiers chosen on two varieties work on the third. The held-out variety's plots are never seen in training, so the test is also on new plots.</t>
  </si>
  <si>
    <t xml:space="preserve">Table V5.1  Balanced accuracy by held-out variety</t>
  </si>
  <si>
    <t xml:space="preserve">Held-out variety</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</si>
  <si>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</si>
  <si>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</si>
  <si>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</si>
  <si>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</si>
  <si>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</si>
  <si>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</si>
  <si>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</si>
  <si>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</si>
  <si>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</si>
  <si>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</si>
  <si>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R777</t>
  </si>
  <si>
    <t xml:space="preserve">All leaves</t>
  </si>
  <si>
    <t xml:space="preserve">all</t>
  </si>
  <si>
    <t xml:space="preserve">K4 first derivative D1_872</t>
  </si>
  <si>
    <t xml:space="preserve">K2 CR6 water 1940 symmetry</t>
  </si>
  <si>
    <t xml:space="preserve">K3 NWI2</t>
  </si>
  <si>
    <t xml:space="preserve">K4 edge Rg (green peak reflectance)</t>
  </si>
  <si>
    <t xml:space="preserve">REIP (Lagrangian)</t>
  </si>
  <si>
    <t xml:space="preserve">Table S.2  Classifier balanced accuracy within strata (V3 out-of-fold predictions)</t>
  </si>
  <si>
    <t xml:space="preserve">BA (V3, mean of 5 repeats)</t>
  </si>
  <si>
    <t xml:space="preserve">Out-of-fold predictions of V3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</si>
  <si>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</si>
  <si>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</si>
  <si>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</si>
  <si>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</si>
  <si>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</si>
  <si>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</si>
  <si>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</si>
  <si>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0.805; 17 of 17 peaks within ±10 nm</t>
  </si>
  <si>
    <t xml:space="preserve">ρ = 0.815; 17 of 17 peaks within ±10 nm; R out-of-bag BA 0.575</t>
  </si>
  <si>
    <t xml:space="preserve">ρ = 0.49; permutation and Gini rankings agree</t>
  </si>
  <si>
    <t xml:space="preserve">BA 0.546; healthy recall 0.28: class weights alone leave the forest biased</t>
  </si>
  <si>
    <t xml:space="preserve">Part C · Tier 1</t>
  </si>
  <si>
    <t xml:space="preserve">0 of 63 training sets</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</si>
  <si>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</si>
  <si>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</si>
  <si>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</si>
  <si>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</si>
  <si>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</si>
  <si>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</si>
  <si>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variety in both training and test (V5)</t>
  </si>
  <si>
    <t xml:space="preserve">assertion on every V5 unit</t>
  </si>
  <si>
    <t xml:space="preserve">passed (3 units)</t>
  </si>
  <si>
    <t xml:space="preserve">Every V3 and V4 test fold contains both classes</t>
  </si>
  <si>
    <t xml:space="preserve">assertion on every fold</t>
  </si>
  <si>
    <t xml:space="preserve">passed (50 V3 folds, k = 10;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</si>
  <si>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</si>
  <si>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</si>
  <si>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</si>
  <si>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</si>
  <si>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</si>
  <si>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</si>
  <si>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69.9 % vs 59.9 %; CART 59.8 % vs 55.9 %</t>
  </si>
  <si>
    <t xml:space="preserve">Error matrices</t>
  </si>
  <si>
    <t xml:space="preserve">Matrix sums equal the class totals</t>
  </si>
  <si>
    <t xml:space="preserve">Excel formulas (column totals) in every error matrix</t>
  </si>
  <si>
    <t xml:space="preserve">V1 totals 72 healthy / 356 diseased</t>
  </si>
  <si>
    <t xml:space="preserve">K5 artefact test</t>
  </si>
  <si>
    <t xml:space="preserve">Guard-zone bands inflate accuracy?</t>
  </si>
  <si>
    <t xml:space="preserve">K4 with vs without the guard-zone derivative bands (RF, CV)</t>
  </si>
  <si>
    <t xml:space="preserve">95.6 % with vs 91.6 % without</t>
  </si>
  <si>
    <t xml:space="preserve">Part C</t>
  </si>
  <si>
    <t xml:space="preserve">Selected features next to the guard zones</t>
  </si>
  <si>
    <t xml:space="preserve">share of fold selections within 5 nm of a guard zone</t>
  </si>
  <si>
    <t xml:space="preserve">CART: 0.0 %; RF: 0.5 %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</si>
  <si>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</si>
  <si>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</si>
  <si>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</si>
  <si>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</si>
  <si>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</si>
  <si>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</si>
  <si>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</si>
  <si>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</si>
  <si>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</si>
  <si>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</si>
  <si>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</si>
  <si>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</si>
  <si>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</si>
  <si>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</si>
  <si>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</si>
  <si>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</si>
  <si>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</si>
  <si>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</si>
  <si>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</si>
  <si>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</si>
  <si>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</si>
  <si>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</si>
  <si>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</si>
  <si>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</si>
  <si>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</si>
  <si>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</si>
  <si>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</si>
  <si>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</si>
  <si>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</si>
  <si>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</si>
  <si>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</si>
  <si>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</si>
  <si>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</si>
  <si>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</si>
  <si>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</si>
  <si>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</si>
  <si>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</si>
  <si>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</si>
  <si>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R414</t>
  </si>
  <si>
    <t xml:space="preserve">R416</t>
  </si>
  <si>
    <t xml:space="preserve">R417</t>
  </si>
  <si>
    <t xml:space="preserve">R418</t>
  </si>
  <si>
    <t xml:space="preserve">R419</t>
  </si>
  <si>
    <t xml:space="preserve">R420</t>
  </si>
  <si>
    <t xml:space="preserve">R421</t>
  </si>
  <si>
    <t xml:space="preserve">R422</t>
  </si>
  <si>
    <t xml:space="preserve">R424</t>
  </si>
  <si>
    <t xml:space="preserve">R425</t>
  </si>
  <si>
    <t xml:space="preserve">R426</t>
  </si>
  <si>
    <t xml:space="preserve">R429</t>
  </si>
  <si>
    <t xml:space="preserve">R430</t>
  </si>
  <si>
    <t xml:space="preserve">R431</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</si>
  <si>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</si>
  <si>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</si>
  <si>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</si>
  <si>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</si>
  <si>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</si>
  <si>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</si>
  <si>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</si>
  <si>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</si>
  <si>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</si>
  <si>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</si>
  <si>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</si>
  <si>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</si>
  <si>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</si>
  <si>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</si>
  <si>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</si>
  <si>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</si>
  <si>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</si>
  <si>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</si>
  <si>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</si>
  <si>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</si>
  <si>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</si>
  <si>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</si>
  <si>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</si>
  <si>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</si>
  <si>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</si>
  <si>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</si>
  <si>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</si>
  <si>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</si>
  <si>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</si>
  <si>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</si>
  <si>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</si>
  <si>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</si>
  <si>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</si>
  <si>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</si>
  <si>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</si>
  <si>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</si>
  <si>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</si>
  <si>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</si>
  <si>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</si>
  <si>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</si>
  <si>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</si>
  <si>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</si>
  <si>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</si>
  <si>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</si>
  <si>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</si>
  <si>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</si>
  <si>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</si>
  <si>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</si>
  <si>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</si>
  <si>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</si>
  <si>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</si>
  <si>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</si>
  <si>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</si>
  <si>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</si>
  <si>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</si>
  <si>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</si>
  <si>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</si>
  <si>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</si>
  <si>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</si>
  <si>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</si>
  <si>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</si>
  <si>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</si>
  <si>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</si>
  <si>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</si>
  <si>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</si>
  <si>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</si>
  <si>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</si>
  <si>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</si>
  <si>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</si>
  <si>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</si>
  <si>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</si>
  <si>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</si>
  <si>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</si>
  <si>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</si>
  <si>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</si>
  <si>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</si>
  <si>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</si>
  <si>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</si>
  <si>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</si>
  <si>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</si>
  <si>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</si>
  <si>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</si>
  <si>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</si>
  <si>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</si>
  <si>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</si>
  <si>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</si>
  <si>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</si>
  <si>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</si>
  <si>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</si>
  <si>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</si>
  <si>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</si>
  <si>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</si>
  <si>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</si>
  <si>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</si>
  <si>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</si>
  <si>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</si>
  <si>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</si>
  <si>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</si>
  <si>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</si>
  <si>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</si>
  <si>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</si>
  <si>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</si>
  <si>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</si>
  <si>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</si>
  <si>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</si>
  <si>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</si>
  <si>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</si>
  <si>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</si>
  <si>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</si>
  <si>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</si>
  <si>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</si>
  <si>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</si>
  <si>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</si>
  <si>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</si>
  <si>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</si>
  <si>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</si>
  <si>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</si>
  <si>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</si>
  <si>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</si>
  <si>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</si>
  <si>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</si>
  <si>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</si>
  <si>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</si>
  <si>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</si>
  <si>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</si>
  <si>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</si>
  <si>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</si>
  <si>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</si>
  <si>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</si>
  <si>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</si>
  <si>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</si>
  <si>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</si>
  <si>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</si>
  <si>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</si>
  <si>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</si>
  <si>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</si>
  <si>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</si>
  <si>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</si>
  <si>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</si>
  <si>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</si>
  <si>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</si>
  <si>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</si>
  <si>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</si>
  <si>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</si>
  <si>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</si>
  <si>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</si>
  <si>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</si>
  <si>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</si>
  <si>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</si>
  <si>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</si>
  <si>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</si>
  <si>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</si>
  <si>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</si>
  <si>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</si>
  <si>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</si>
  <si>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</si>
  <si>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</si>
  <si>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</si>
  <si>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</si>
  <si>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</si>
  <si>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</si>
  <si>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</si>
  <si>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</si>
  <si>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</si>
  <si>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</si>
  <si>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</si>
  <si>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</si>
  <si>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</si>
  <si>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</si>
  <si>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</si>
  <si>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</si>
  <si>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</si>
  <si>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</si>
  <si>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</si>
  <si>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</si>
  <si>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</si>
  <si>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</si>
  <si>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</si>
  <si>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</si>
  <si>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</si>
  <si>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</si>
  <si>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</si>
  <si>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</si>
  <si>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</si>
  <si>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</si>
  <si>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</si>
  <si>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</si>
  <si>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</si>
  <si>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</si>
  <si>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</si>
  <si>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</si>
  <si>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</si>
  <si>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</si>
  <si>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</si>
  <si>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</si>
  <si>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</si>
  <si>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</si>
  <si>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</si>
  <si>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</si>
  <si>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</si>
  <si>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</si>
  <si>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</si>
  <si>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</si>
  <si>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</si>
  <si>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</si>
  <si>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</si>
  <si>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</si>
  <si>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</si>
  <si>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</si>
  <si>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</si>
  <si>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</si>
  <si>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</si>
  <si>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</si>
  <si>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</si>
  <si>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</si>
  <si>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</si>
  <si>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</si>
  <si>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</si>
  <si>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</si>
  <si>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</si>
  <si>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</si>
  <si>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</si>
  <si>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</si>
  <si>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</si>
  <si>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</si>
  <si>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</si>
  <si>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</si>
  <si>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</si>
  <si>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</si>
  <si>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</si>
  <si>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</si>
  <si>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</si>
  <si>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</si>
  <si>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</si>
  <si>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</si>
  <si>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</si>
  <si>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</si>
  <si>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</si>
  <si>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</si>
  <si>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</si>
  <si>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</si>
  <si>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</si>
  <si>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</si>
  <si>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</si>
  <si>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</si>
  <si>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</si>
  <si>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</si>
  <si>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</si>
  <si>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</si>
  <si>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</si>
  <si>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</si>
  <si>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</si>
  <si>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</si>
  <si>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</si>
  <si>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</si>
  <si>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</si>
  <si>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</si>
  <si>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</si>
  <si>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</si>
  <si>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</si>
  <si>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</si>
  <si>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</si>
  <si>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</si>
  <si>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</si>
  <si>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</si>
  <si>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</si>
  <si>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</si>
  <si>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</si>
  <si>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</si>
  <si>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</si>
  <si>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</si>
  <si>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</si>
  <si>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</si>
  <si>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</si>
  <si>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</si>
  <si>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</si>
  <si>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</si>
  <si>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</si>
  <si>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</si>
  <si>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</si>
  <si>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</si>
  <si>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</si>
  <si>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</si>
  <si>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</si>
  <si>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</si>
  <si>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</si>
  <si>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</si>
  <si>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</si>
  <si>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</si>
  <si>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</si>
  <si>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</si>
  <si>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</si>
  <si>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</si>
  <si>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</si>
  <si>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</si>
  <si>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</si>
  <si>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</si>
  <si>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</si>
  <si>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</si>
  <si>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</si>
  <si>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</si>
  <si>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</si>
  <si>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</si>
  <si>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</si>
  <si>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</si>
  <si>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</si>
  <si>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</si>
  <si>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</si>
  <si>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</si>
  <si>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</si>
  <si>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</si>
  <si>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</si>
  <si>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</si>
  <si>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</si>
  <si>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</si>
  <si>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</si>
  <si>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</si>
  <si>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</si>
  <si>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</si>
  <si>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</si>
  <si>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</si>
  <si>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</si>
  <si>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</si>
  <si>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R779</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</si>
  <si>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</si>
  <si>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</si>
  <si>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</si>
  <si>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</si>
  <si>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</si>
  <si>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</si>
  <si>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</si>
  <si>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</si>
  <si>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</si>
  <si>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</si>
  <si>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</si>
  <si>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</si>
  <si>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</si>
  <si>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</si>
  <si>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</si>
  <si>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</si>
  <si>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</si>
  <si>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</si>
  <si>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</si>
  <si>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</si>
  <si>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</si>
  <si>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</si>
  <si>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</si>
  <si>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</si>
  <si>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</si>
  <si>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</si>
  <si>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</si>
  <si>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</si>
  <si>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</si>
  <si>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</si>
  <si>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</si>
  <si>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</si>
  <si>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</si>
  <si>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</si>
  <si>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</si>
  <si>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</si>
  <si>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</si>
  <si>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</si>
  <si>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</si>
  <si>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</si>
  <si>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</si>
  <si>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</si>
  <si>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</si>
  <si>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</si>
  <si>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</si>
  <si>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</si>
  <si>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</si>
  <si>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</si>
  <si>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</si>
  <si>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</si>
  <si>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</si>
  <si>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</si>
  <si>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</si>
  <si>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</si>
  <si>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</si>
  <si>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</si>
  <si>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</si>
  <si>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</si>
  <si>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</si>
  <si>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</si>
  <si>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</si>
  <si>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</si>
  <si>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</si>
  <si>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</si>
  <si>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</si>
  <si>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</si>
  <si>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</si>
  <si>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</si>
  <si>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</si>
  <si>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</si>
  <si>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</si>
  <si>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</si>
  <si>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</si>
  <si>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</si>
  <si>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</si>
  <si>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</si>
  <si>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</si>
  <si>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</si>
  <si>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</si>
  <si>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</si>
  <si>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</si>
  <si>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</si>
  <si>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</si>
  <si>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</si>
  <si>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</si>
  <si>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</si>
  <si>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</si>
  <si>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</si>
  <si>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</si>
  <si>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</si>
  <si>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</si>
  <si>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</si>
  <si>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</si>
  <si>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</si>
  <si>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</si>
  <si>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</si>
  <si>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</si>
  <si>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</si>
  <si>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</si>
  <si>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</si>
  <si>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</si>
  <si>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</si>
  <si>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</si>
  <si>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</si>
  <si>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</si>
  <si>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</si>
  <si>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</si>
  <si>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</si>
  <si>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</si>
  <si>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</si>
  <si>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</si>
  <si>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</si>
  <si>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</si>
  <si>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</si>
  <si>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</si>
  <si>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</si>
  <si>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</si>
  <si>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</si>
  <si>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</si>
  <si>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</si>
  <si>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</si>
  <si>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</si>
  <si>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</si>
  <si>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</si>
  <si>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</si>
  <si>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</si>
  <si>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</si>
  <si>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</si>
  <si>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</si>
  <si>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</si>
  <si>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</si>
  <si>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</si>
  <si>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</si>
  <si>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</si>
  <si>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</si>
  <si>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</si>
  <si>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</si>
  <si>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</si>
  <si>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</si>
  <si>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</si>
  <si>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</si>
  <si>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</si>
  <si>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</si>
  <si>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</si>
  <si>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</si>
  <si>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</si>
  <si>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</si>
  <si>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</si>
  <si>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</si>
  <si>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</si>
  <si>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</si>
  <si>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</si>
  <si>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</si>
  <si>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</si>
  <si>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</si>
  <si>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</si>
  <si>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</si>
  <si>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</si>
  <si>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</si>
  <si>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</si>
  <si>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</si>
  <si>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</si>
  <si>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</si>
  <si>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</si>
  <si>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</si>
  <si>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</si>
  <si>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</si>
  <si>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</si>
  <si>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</si>
  <si>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</si>
  <si>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</si>
  <si>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</si>
  <si>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</si>
  <si>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</si>
  <si>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</si>
  <si>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</si>
  <si>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</si>
  <si>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</si>
  <si>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</si>
  <si>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</si>
  <si>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</si>
  <si>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</si>
  <si>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</si>
  <si>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</si>
  <si>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</si>
  <si>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</si>
  <si>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</si>
  <si>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</si>
  <si>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</si>
  <si>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</si>
  <si>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</si>
  <si>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</si>
  <si>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</si>
  <si>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</si>
  <si>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</si>
  <si>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</si>
  <si>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</si>
  <si>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</si>
  <si>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</si>
  <si>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</si>
  <si>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</si>
  <si>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</si>
  <si>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</si>
  <si>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</si>
  <si>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</si>
  <si>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</si>
  <si>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</si>
  <si>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</si>
  <si>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</si>
  <si>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</si>
  <si>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</si>
  <si>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</si>
  <si>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</si>
  <si>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</si>
  <si>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</si>
  <si>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</si>
  <si>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</si>
  <si>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</si>
  <si>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</si>
  <si>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</si>
  <si>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</si>
  <si>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</si>
  <si>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</si>
  <si>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</si>
  <si>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</si>
  <si>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</si>
  <si>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</si>
  <si>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</si>
  <si>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</si>
  <si>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</si>
  <si>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</si>
  <si>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</si>
  <si>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</si>
  <si>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</si>
  <si>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</si>
  <si>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</si>
  <si>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</si>
  <si>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</si>
  <si>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</si>
  <si>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</si>
  <si>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</si>
  <si>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</si>
  <si>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</si>
  <si>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</si>
  <si>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</si>
  <si>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</si>
  <si>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</si>
  <si>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</si>
  <si>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</si>
  <si>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</si>
  <si>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</si>
  <si>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</si>
  <si>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</si>
  <si>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</si>
  <si>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</si>
  <si>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</si>
  <si>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</si>
  <si>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</si>
  <si>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</si>
  <si>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</si>
  <si>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</si>
  <si>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</si>
  <si>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</si>
  <si>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</si>
  <si>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</si>
  <si>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</si>
  <si>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</si>
  <si>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</si>
  <si>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</si>
  <si>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</si>
  <si>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</si>
  <si>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</si>
  <si>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</si>
  <si>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</si>
  <si>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</si>
  <si>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</si>
  <si>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</si>
  <si>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</si>
  <si>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</si>
  <si>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</si>
  <si>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</si>
  <si>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</si>
  <si>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</si>
  <si>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</si>
  <si>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</si>
  <si>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</si>
  <si>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</si>
  <si>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</si>
  <si>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</si>
  <si>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</si>
  <si>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</si>
  <si>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</si>
  <si>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</si>
  <si>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</si>
  <si>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</si>
  <si>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</si>
  <si>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</si>
  <si>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</si>
  <si>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</si>
  <si>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</si>
  <si>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</si>
  <si>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</si>
  <si>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</si>
  <si>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</si>
  <si>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</si>
  <si>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</si>
  <si>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</si>
  <si>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</si>
  <si>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</si>
  <si>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</si>
  <si>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</si>
  <si>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</si>
  <si>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</si>
  <si>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</si>
  <si>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</si>
  <si>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</si>
  <si>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</si>
  <si>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</si>
  <si>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</si>
  <si>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</si>
  <si>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</si>
  <si>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</si>
  <si>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</si>
  <si>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</si>
  <si>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</si>
  <si>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</si>
  <si>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</si>
  <si>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</si>
  <si>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</si>
  <si>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</si>
  <si>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</si>
  <si>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</si>
  <si>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</si>
  <si>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</si>
  <si>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</si>
  <si>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</si>
  <si>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</si>
  <si>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</si>
  <si>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</si>
  <si>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</si>
  <si>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</si>
  <si>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</si>
  <si>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</si>
  <si>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</si>
  <si>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</si>
  <si>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</si>
  <si>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</si>
  <si>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</si>
  <si>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</si>
  <si>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</si>
  <si>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</si>
  <si>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</si>
  <si>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</si>
  <si>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</si>
  <si>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</si>
  <si>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</si>
  <si>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</si>
  <si>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</si>
  <si>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</si>
  <si>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</si>
  <si>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</si>
  <si>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</si>
  <si>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</si>
  <si>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</si>
  <si>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</si>
  <si>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</si>
  <si>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</si>
  <si>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</si>
  <si>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</si>
  <si>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</si>
  <si>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</si>
  <si>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</si>
  <si>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</si>
  <si>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</si>
  <si>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</si>
  <si>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</si>
  <si>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</si>
  <si>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</si>
  <si>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</si>
  <si>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</si>
  <si>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</si>
  <si>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</si>
  <si>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</si>
  <si>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</si>
  <si>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</si>
  <si>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</si>
  <si>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</si>
  <si>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</si>
  <si>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</si>
  <si>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</si>
  <si>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</si>
  <si>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</si>
  <si>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</si>
  <si>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</si>
  <si>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</si>
  <si>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</si>
  <si>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</si>
  <si>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</si>
  <si>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</si>
  <si>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</si>
  <si>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</si>
  <si>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</si>
  <si>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</si>
  <si>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</si>
  <si>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</si>
  <si>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</si>
  <si>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</si>
  <si>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</si>
  <si>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</si>
  <si>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</si>
  <si>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</si>
  <si>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</si>
  <si>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</si>
  <si>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</si>
  <si>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</si>
  <si>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</si>
  <si>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</si>
  <si>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</si>
  <si>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</si>
  <si>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</si>
  <si>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</si>
  <si>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</si>
  <si>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</si>
  <si>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</si>
  <si>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</si>
  <si>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</si>
  <si>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</si>
  <si>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</si>
  <si>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</si>
  <si>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</si>
  <si>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</si>
  <si>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</si>
  <si>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</si>
  <si>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</si>
  <si>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</si>
  <si>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</si>
  <si>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</si>
  <si>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</si>
  <si>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</si>
  <si>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</si>
  <si>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</si>
  <si>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</si>
  <si>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</si>
  <si>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</si>
  <si>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</si>
  <si>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</si>
  <si>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</si>
  <si>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</si>
  <si>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</si>
  <si>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</si>
  <si>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</si>
  <si>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</si>
  <si>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</si>
  <si>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</si>
  <si>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</si>
  <si>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</si>
  <si>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</si>
  <si>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</si>
  <si>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</si>
  <si>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</si>
  <si>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</si>
  <si>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</si>
  <si>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</si>
  <si>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</si>
  <si>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</si>
  <si>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</si>
  <si>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</si>
  <si>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</si>
  <si>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</si>
  <si>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</si>
  <si>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</si>
  <si>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</si>
  <si>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</si>
  <si>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</si>
  <si>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</si>
  <si>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</si>
  <si>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</si>
  <si>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</si>
  <si>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</si>
  <si>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</si>
  <si>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</si>
  <si>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</si>
  <si>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</si>
  <si>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</si>
  <si>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</si>
  <si>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</si>
  <si>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</si>
  <si>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</si>
  <si>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</si>
  <si>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</si>
  <si>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</si>
  <si>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</si>
  <si>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</si>
  <si>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</si>
  <si>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</si>
  <si>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</si>
  <si>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</si>
  <si>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</si>
  <si>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</si>
  <si>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</si>
  <si>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</si>
  <si>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</si>
  <si>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</si>
  <si>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</si>
  <si>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</si>
  <si>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</si>
  <si>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</si>
  <si>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</si>
  <si>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</si>
  <si>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</si>
  <si>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</si>
  <si>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</si>
  <si>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</si>
  <si>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</si>
  <si>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</si>
  <si>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</si>
  <si>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</si>
  <si>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</si>
  <si>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</si>
  <si>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</si>
  <si>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</si>
  <si>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</si>
  <si>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</si>
  <si>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</si>
  <si>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</si>
  <si>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</si>
  <si>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</si>
  <si>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</si>
  <si>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</si>
  <si>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</si>
  <si>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</si>
  <si>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</si>
  <si>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</si>
  <si>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</si>
  <si>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</si>
  <si>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</si>
  <si>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</si>
  <si>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</si>
  <si>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</si>
  <si>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</si>
  <si>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</si>
  <si>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</si>
  <si>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</si>
  <si>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</si>
  <si>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</si>
  <si>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</si>
  <si>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</si>
  <si>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</si>
  <si>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</si>
  <si>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</si>
  <si>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</si>
  <si>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</si>
  <si>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</si>
  <si>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</si>
  <si>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</si>
  <si>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</si>
  <si>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</si>
  <si>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</si>
  <si>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</si>
  <si>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</si>
  <si>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</si>
  <si>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</si>
  <si>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</si>
  <si>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</si>
  <si>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</si>
  <si>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</si>
  <si>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</si>
  <si>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</si>
  <si>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</si>
  <si>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</si>
  <si>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</si>
  <si>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</si>
  <si>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</si>
  <si>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</si>
  <si>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</si>
  <si>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</si>
  <si>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</si>
  <si>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</si>
  <si>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</si>
  <si>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</si>
  <si>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</si>
  <si>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</si>
  <si>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</si>
  <si>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</si>
  <si>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</si>
  <si>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</si>
  <si>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</si>
  <si>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</si>
  <si>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</si>
  <si>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</si>
  <si>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</si>
  <si>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</si>
  <si>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</si>
  <si>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</si>
  <si>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</si>
  <si>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</si>
  <si>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</si>
  <si>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</si>
  <si>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</si>
  <si>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</si>
  <si>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</si>
  <si>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</si>
  <si>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</si>
  <si>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</si>
  <si>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</si>
  <si>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</si>
  <si>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</si>
  <si>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</si>
  <si>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</si>
  <si>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</si>
  <si>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</si>
  <si>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</si>
  <si>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</si>
  <si>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</si>
  <si>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</si>
  <si>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</si>
  <si>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</si>
  <si>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</si>
  <si>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</si>
  <si>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</si>
  <si>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</si>
  <si>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</si>
  <si>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</si>
  <si>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</si>
  <si>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</si>
  <si>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</si>
  <si>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</si>
  <si>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</si>
  <si>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</si>
  <si>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</si>
  <si>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</si>
  <si>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</si>
  <si>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</si>
  <si>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</si>
  <si>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</si>
  <si>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</si>
  <si>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</si>
  <si>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</si>
  <si>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</si>
  <si>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</si>
  <si>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</si>
  <si>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</si>
  <si>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</si>
  <si>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</si>
  <si>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</si>
  <si>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</si>
  <si>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</si>
  <si>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</si>
  <si>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</si>
  <si>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</si>
  <si>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</si>
  <si>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</si>
  <si>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</si>
  <si>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</si>
  <si>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</si>
  <si>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</si>
  <si>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</si>
  <si>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</si>
  <si>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</si>
  <si>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</si>
  <si>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</si>
  <si>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</si>
  <si>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</si>
  <si>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</si>
  <si>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</si>
  <si>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</si>
  <si>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</si>
  <si>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</si>
  <si>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</si>
  <si>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</si>
  <si>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</si>
  <si>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</si>
  <si>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</si>
  <si>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</si>
  <si>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</si>
  <si>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</si>
  <si>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</si>
  <si>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</si>
  <si>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</si>
  <si>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</si>
  <si>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</si>
  <si>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</si>
  <si>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</si>
  <si>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</si>
  <si>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</si>
  <si>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</si>
  <si>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</si>
  <si>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</si>
  <si>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</si>
  <si>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</si>
  <si>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</si>
  <si>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</si>
  <si>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</si>
  <si>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</si>
  <si>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</si>
  <si>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</si>
  <si>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</si>
  <si>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</si>
  <si>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</si>
  <si>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</si>
  <si>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</si>
  <si>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</si>
  <si>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</si>
  <si>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</si>
  <si>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</si>
  <si>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</si>
  <si>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</si>
  <si>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</si>
  <si>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</si>
  <si>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</si>
  <si>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</si>
  <si>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</si>
  <si>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</si>
  <si>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</si>
  <si>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</si>
  <si>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</si>
  <si>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</si>
  <si>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</si>
  <si>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</si>
  <si>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</si>
  <si>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</si>
  <si>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</si>
  <si>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</si>
  <si>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</si>
  <si>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</si>
  <si>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</si>
  <si>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</si>
  <si>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</si>
  <si>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</si>
  <si>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</si>
  <si>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</si>
  <si>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</si>
  <si>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</si>
  <si>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</si>
  <si>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</si>
  <si>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</si>
  <si>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</si>
  <si>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</si>
  <si>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</si>
  <si>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</si>
  <si>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</si>
  <si>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</si>
  <si>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</si>
  <si>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</si>
  <si>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</si>
  <si>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</si>
  <si>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</si>
  <si>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</si>
  <si>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</si>
  <si>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</si>
  <si>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</si>
  <si>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</si>
  <si>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</si>
  <si>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</si>
  <si>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</si>
  <si>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</si>
  <si>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</si>
  <si>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</si>
  <si>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</si>
  <si>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</si>
  <si>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</si>
  <si>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</si>
  <si>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</si>
  <si>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</si>
  <si>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</si>
  <si>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</si>
  <si>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</si>
  <si>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</si>
  <si>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</si>
  <si>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</si>
  <si>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</si>
  <si>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</si>
  <si>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</si>
  <si>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</si>
  <si>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</si>
  <si>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</si>
  <si>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</si>
  <si>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</si>
  <si>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</si>
  <si>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</si>
  <si>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</si>
  <si>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</si>
  <si>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</si>
  <si>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</si>
  <si>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</si>
  <si>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</si>
  <si>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</si>
  <si>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</si>
  <si>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</si>
  <si>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</si>
  <si>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</si>
  <si>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</si>
  <si>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</si>
  <si>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</si>
  <si>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</si>
  <si>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</si>
  <si>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</si>
  <si>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</si>
  <si>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</si>
  <si>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</si>
  <si>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</si>
  <si>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</si>
  <si>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</si>
  <si>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</si>
  <si>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</si>
  <si>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</si>
  <si>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</si>
  <si>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</si>
  <si>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</si>
  <si>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</si>
  <si>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</si>
  <si>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</si>
  <si>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</si>
  <si>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</si>
  <si>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</si>
  <si>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</si>
  <si>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</si>
  <si>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</si>
  <si>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</si>
  <si>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</si>
  <si>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</si>
  <si>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</si>
  <si>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</si>
  <si>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</si>
  <si>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</si>
  <si>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</si>
  <si>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</si>
  <si>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</si>
  <si>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</si>
  <si>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</si>
  <si>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</si>
  <si>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</si>
  <si>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</si>
  <si>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</si>
  <si>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</si>
  <si>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</si>
  <si>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</si>
  <si>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</si>
  <si>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</si>
  <si>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</si>
  <si>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</si>
  <si>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</si>
  <si>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</si>
  <si>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</si>
  <si>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</si>
  <si>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</si>
  <si>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</si>
  <si>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</si>
  <si>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</si>
  <si>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</si>
  <si>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</si>
  <si>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</si>
  <si>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</si>
  <si>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</si>
  <si>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</si>
  <si>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</si>
  <si>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</si>
  <si>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</si>
  <si>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</si>
  <si>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</si>
  <si>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</si>
  <si>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</si>
  <si>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</si>
  <si>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</si>
  <si>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</si>
  <si>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</si>
  <si>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</si>
  <si>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</si>
  <si>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</si>
  <si>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</si>
  <si>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</si>
  <si>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</si>
  <si>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</si>
  <si>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</si>
  <si>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</si>
  <si>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</si>
  <si>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</si>
  <si>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</si>
  <si>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</si>
  <si>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</si>
  <si>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</si>
  <si>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</si>
  <si>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</si>
  <si>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</si>
  <si>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</si>
  <si>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</si>
  <si>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</si>
  <si>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</si>
  <si>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</si>
  <si>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</si>
  <si>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</si>
  <si>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</si>
  <si>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</si>
  <si>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</si>
  <si>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</si>
  <si>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</si>
  <si>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</si>
  <si>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</si>
  <si>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</si>
  <si>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</si>
  <si>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</si>
  <si>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</si>
  <si>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</si>
  <si>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</si>
  <si>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</si>
  <si>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</si>
  <si>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</si>
  <si>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</si>
  <si>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</si>
  <si>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</si>
  <si>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</si>
  <si>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</si>
  <si>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</si>
  <si>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</si>
  <si>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</si>
  <si>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</si>
  <si>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</si>
  <si>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</si>
  <si>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</si>
  <si>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</si>
  <si>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</si>
  <si>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</si>
  <si>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</si>
  <si>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</si>
  <si>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</si>
  <si>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</si>
  <si>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</si>
  <si>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</si>
  <si>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</si>
  <si>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</si>
  <si>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</si>
  <si>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</si>
  <si>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</si>
  <si>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</si>
  <si>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</si>
  <si>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</si>
  <si>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</si>
  <si>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</si>
  <si>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</si>
  <si>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</si>
  <si>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</si>
  <si>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</si>
  <si>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</si>
  <si>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</si>
  <si>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</si>
  <si>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</si>
  <si>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</si>
  <si>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</si>
  <si>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</si>
  <si>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</si>
  <si>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</si>
  <si>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</si>
  <si>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</si>
  <si>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</si>
  <si>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</si>
  <si>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</si>
  <si>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</si>
  <si>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</si>
  <si>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</si>
  <si>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</si>
  <si>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</si>
  <si>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</si>
  <si>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</si>
  <si>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</si>
  <si>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</si>
  <si>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</si>
  <si>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</si>
  <si>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</si>
  <si>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</si>
  <si>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</si>
  <si>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</si>
  <si>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</si>
  <si>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</si>
  <si>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</si>
  <si>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</si>
  <si>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</si>
  <si>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</si>
  <si>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</si>
  <si>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</si>
  <si>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</si>
  <si>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</si>
  <si>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</si>
  <si>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</si>
  <si>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</si>
  <si>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</si>
  <si>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</si>
  <si>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</si>
  <si>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</si>
  <si>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</si>
  <si>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</si>
  <si>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</si>
  <si>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</si>
  <si>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</si>
  <si>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</si>
  <si>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</si>
  <si>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</si>
  <si>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</si>
  <si>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</si>
  <si>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</si>
  <si>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</si>
  <si>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</si>
  <si>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</si>
  <si>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</si>
  <si>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</si>
  <si>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</si>
  <si>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</si>
  <si>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</si>
  <si>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</si>
  <si>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</si>
  <si>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</si>
  <si>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</si>
  <si>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</si>
  <si>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</si>
  <si>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</si>
  <si>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</si>
  <si>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</si>
  <si>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</si>
  <si>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</si>
  <si>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</si>
  <si>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</si>
  <si>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</si>
  <si>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</si>
  <si>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</si>
  <si>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</si>
  <si>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</si>
  <si>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</si>
  <si>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</si>
  <si>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</si>
  <si>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</si>
  <si>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</si>
  <si>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</si>
  <si>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</si>
  <si>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</si>
  <si>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</si>
  <si>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</si>
  <si>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</si>
  <si>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</si>
  <si>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</si>
  <si>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</si>
  <si>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</si>
  <si>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</si>
  <si>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</si>
  <si>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</si>
  <si>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</si>
  <si>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</si>
  <si>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</si>
  <si>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</si>
  <si>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</si>
  <si>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</si>
  <si>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</si>
  <si>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</si>
  <si>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</si>
  <si>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</si>
  <si>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</si>
  <si>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</si>
  <si>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</si>
  <si>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</si>
  <si>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</si>
  <si>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</si>
  <si>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</si>
  <si>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</si>
  <si>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</si>
  <si>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</si>
  <si>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</si>
  <si>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</si>
  <si>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</si>
  <si>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</si>
  <si>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</si>
  <si>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</si>
  <si>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</si>
  <si>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</si>
  <si>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</si>
  <si>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</si>
  <si>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</si>
  <si>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</si>
  <si>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</si>
  <si>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</si>
  <si>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</si>
  <si>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</si>
  <si>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</si>
  <si>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</si>
  <si>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</si>
  <si>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</si>
  <si>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</si>
  <si>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</si>
  <si>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</si>
  <si>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</si>
  <si>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</si>
  <si>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</si>
  <si>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</si>
  <si>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</si>
  <si>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</si>
  <si>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</si>
  <si>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</si>
  <si>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</si>
  <si>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</si>
  <si>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</si>
  <si>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</si>
  <si>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</si>
  <si>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</si>
  <si>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</si>
  <si>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</si>
  <si>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</si>
  <si>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</si>
  <si>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</si>
  <si>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</si>
  <si>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</si>
  <si>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</si>
  <si>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</si>
  <si>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</si>
  <si>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</si>
  <si>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</si>
  <si>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</si>
  <si>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</si>
  <si>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</si>
  <si>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</si>
  <si>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</si>
  <si>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</si>
  <si>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</si>
  <si>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</si>
  <si>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</si>
  <si>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</si>
  <si>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</si>
  <si>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</si>
  <si>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</si>
  <si>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</si>
  <si>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</si>
  <si>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</si>
  <si>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</si>
  <si>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</si>
  <si>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</si>
  <si>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</si>
  <si>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</si>
  <si>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</si>
  <si>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</si>
  <si>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</si>
  <si>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</si>
  <si>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</si>
  <si>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</si>
  <si>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</si>
  <si>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</si>
  <si>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</si>
  <si>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</si>
  <si>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</si>
  <si>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</si>
  <si>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</si>
  <si>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</si>
  <si>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</si>
  <si>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</si>
  <si>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</si>
  <si>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</si>
  <si>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</si>
  <si>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</si>
  <si>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</si>
  <si>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</si>
  <si>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</si>
  <si>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</si>
  <si>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</si>
  <si>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</si>
  <si>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</si>
  <si>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</si>
  <si>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</si>
  <si>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</si>
  <si>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</si>
  <si>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</si>
  <si>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</si>
  <si>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</si>
  <si>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</si>
  <si>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</si>
  <si>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</si>
  <si>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</si>
  <si>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</si>
  <si>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</si>
  <si>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</si>
  <si>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</si>
  <si>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</si>
  <si>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</si>
  <si>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</si>
  <si>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</si>
  <si>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</si>
  <si>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</si>
  <si>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</si>
  <si>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</si>
  <si>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</si>
  <si>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</si>
  <si>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</si>
  <si>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</si>
  <si>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</si>
  <si>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</si>
  <si>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</si>
  <si>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</si>
  <si>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</si>
  <si>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</si>
  <si>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</si>
  <si>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</si>
  <si>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</si>
  <si>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</si>
  <si>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</si>
  <si>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</si>
  <si>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</si>
  <si>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</si>
  <si>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</si>
  <si>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</si>
  <si>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</si>
  <si>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</si>
  <si>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</si>
  <si>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</si>
  <si>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</si>
  <si>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</si>
  <si>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</si>
  <si>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</si>
  <si>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</si>
  <si>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</si>
  <si>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</si>
  <si>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</si>
  <si>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</si>
  <si>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</si>
  <si>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</si>
  <si>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</si>
  <si>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</si>
  <si>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</si>
  <si>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</si>
  <si>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</si>
  <si>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</si>
  <si>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</si>
  <si>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</si>
  <si>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</si>
  <si>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</si>
  <si>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</si>
  <si>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</si>
  <si>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</si>
  <si>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</si>
  <si>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</si>
  <si>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</si>
  <si>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</si>
  <si>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</si>
  <si>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</si>
  <si>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</si>
  <si>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</si>
  <si>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</si>
  <si>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</si>
  <si>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</si>
  <si>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</si>
  <si>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</si>
  <si>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</si>
  <si>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</si>
  <si>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</si>
  <si>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</si>
  <si>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</si>
  <si>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</si>
  <si>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</si>
  <si>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</si>
  <si>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</si>
  <si>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</si>
  <si>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</si>
  <si>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</si>
  <si>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</si>
  <si>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</si>
  <si>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</si>
  <si>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</si>
  <si>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</si>
  <si>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</si>
  <si>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</si>
  <si>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</si>
  <si>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</si>
  <si>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</si>
  <si>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</si>
  <si>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</si>
  <si>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</si>
  <si>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</si>
  <si>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</si>
  <si>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</si>
  <si>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</si>
  <si>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</si>
  <si>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</si>
  <si>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</si>
  <si>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</si>
  <si>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</si>
  <si>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</si>
  <si>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</si>
  <si>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</si>
  <si>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</si>
  <si>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</si>
  <si>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</si>
  <si>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</si>
  <si>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</si>
  <si>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</si>
  <si>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</si>
  <si>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</si>
  <si>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</si>
  <si>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</si>
  <si>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</si>
  <si>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</si>
  <si>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</si>
  <si>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</si>
  <si>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</si>
  <si>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</si>
  <si>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</si>
  <si>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</si>
  <si>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</si>
  <si>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</si>
  <si>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</si>
  <si>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</si>
  <si>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</si>
  <si>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</si>
  <si>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</si>
  <si>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</si>
  <si>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</si>
  <si>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</si>
  <si>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</si>
  <si>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</si>
  <si>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</si>
  <si>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</si>
  <si>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</si>
  <si>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</si>
  <si>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</si>
  <si>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</si>
  <si>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</si>
  <si>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</si>
  <si>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</si>
  <si>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</si>
  <si>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</si>
  <si>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</si>
  <si>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</si>
  <si>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</si>
  <si>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</si>
  <si>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</si>
  <si>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</si>
  <si>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</si>
  <si>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</si>
  <si>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</si>
  <si>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</si>
  <si>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</si>
  <si>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</si>
  <si>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</si>
  <si>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</si>
  <si>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</si>
  <si>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</si>
  <si>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</si>
  <si>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</si>
  <si>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</si>
  <si>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</si>
  <si>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</si>
  <si>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</si>
  <si>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</si>
  <si>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</si>
  <si>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</si>
  <si>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</si>
  <si>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</si>
  <si>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</si>
  <si>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</si>
  <si>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</si>
  <si>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</si>
  <si>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</si>
  <si>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</si>
  <si>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</si>
  <si>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</si>
  <si>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</si>
  <si>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</si>
  <si>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</si>
  <si>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</si>
  <si>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</si>
  <si>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</si>
  <si>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</si>
  <si>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</si>
  <si>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</si>
  <si>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</si>
  <si>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</si>
  <si>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</si>
  <si>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</si>
  <si>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</si>
  <si>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</si>
  <si>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</si>
  <si>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</si>
  <si>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</si>
  <si>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</si>
  <si>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</si>
  <si>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</si>
  <si>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</si>
  <si>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</si>
  <si>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</si>
  <si>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</si>
  <si>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</si>
  <si>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</si>
  <si>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</si>
  <si>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</si>
  <si>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</si>
  <si>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</si>
  <si>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</si>
  <si>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</si>
  <si>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</si>
  <si>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</si>
  <si>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</si>
  <si>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</si>
  <si>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</si>
  <si>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</si>
  <si>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</si>
  <si>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</si>
  <si>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</si>
  <si>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</si>
  <si>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</si>
  <si>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</si>
  <si>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</si>
  <si>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</si>
  <si>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</si>
  <si>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</si>
  <si>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</si>
  <si>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</si>
  <si>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</si>
  <si>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</si>
  <si>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</si>
  <si>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</si>
  <si>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</si>
  <si>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</si>
  <si>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</si>
  <si>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</si>
  <si>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</si>
  <si>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</si>
  <si>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</si>
  <si>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</si>
  <si>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</si>
  <si>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</si>
  <si>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</si>
  <si>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</si>
  <si>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</si>
  <si>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</si>
  <si>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</si>
  <si>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</si>
  <si>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</si>
  <si>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</si>
  <si>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</si>
  <si>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</si>
  <si>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</si>
  <si>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</si>
  <si>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</si>
  <si>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</si>
  <si>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</si>
  <si>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</si>
  <si>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</si>
  <si>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</si>
  <si>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</si>
  <si>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</si>
  <si>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</si>
  <si>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</si>
  <si>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</si>
  <si>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</si>
  <si>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</si>
  <si>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</si>
  <si>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</si>
  <si>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</si>
  <si>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</si>
  <si>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</si>
  <si>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</si>
  <si>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</si>
  <si>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</si>
  <si>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</si>
  <si>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</si>
  <si>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</si>
  <si>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</si>
  <si>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</si>
  <si>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</si>
  <si>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</si>
  <si>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</si>
  <si>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</si>
  <si>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</si>
  <si>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</si>
  <si>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</si>
  <si>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</si>
  <si>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</si>
  <si>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</si>
  <si>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</si>
  <si>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</si>
  <si>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</si>
  <si>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</si>
  <si>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</si>
  <si>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</si>
  <si>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</si>
  <si>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</si>
  <si>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</si>
  <si>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</si>
  <si>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</si>
  <si>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</si>
  <si>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</si>
  <si>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</si>
  <si>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</si>
  <si>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</si>
  <si>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</si>
  <si>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</si>
  <si>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</si>
  <si>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</si>
  <si>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</si>
  <si>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</si>
  <si>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</si>
  <si>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</si>
  <si>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</si>
  <si>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</si>
  <si>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</si>
  <si>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</si>
  <si>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</si>
  <si>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</si>
  <si>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</si>
  <si>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</si>
  <si>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</si>
  <si>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</si>
  <si>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</si>
  <si>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</si>
  <si>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</si>
  <si>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</si>
  <si>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</si>
  <si>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</si>
  <si>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</si>
  <si>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</si>
  <si>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</si>
  <si>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</si>
  <si>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</si>
  <si>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</si>
  <si>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</si>
  <si>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</si>
  <si>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</si>
  <si>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</si>
  <si>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</si>
  <si>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</si>
  <si>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</si>
  <si>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</si>
  <si>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</si>
  <si>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</si>
  <si>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</si>
  <si>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</si>
  <si>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</si>
  <si>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</si>
  <si>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</si>
  <si>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</si>
  <si>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</si>
  <si>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</si>
  <si>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</si>
  <si>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</si>
  <si>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</si>
  <si>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</si>
  <si>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</si>
  <si>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</si>
  <si>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</si>
  <si>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</si>
  <si>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</si>
  <si>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</si>
  <si>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</si>
  <si>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</si>
  <si>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</si>
  <si>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</si>
  <si>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</si>
  <si>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</si>
  <si>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</si>
  <si>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</si>
  <si>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</si>
  <si>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</si>
  <si>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</si>
  <si>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</si>
  <si>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</si>
  <si>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</si>
  <si>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</si>
  <si>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</si>
  <si>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</si>
  <si>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</si>
  <si>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</si>
  <si>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</si>
  <si>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</si>
  <si>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</si>
  <si>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</si>
  <si>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</si>
  <si>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</si>
  <si>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</si>
  <si>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</si>
  <si>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</si>
  <si>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</si>
  <si>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</si>
  <si>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</si>
  <si>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</si>
  <si>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</si>
  <si>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</si>
  <si>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</si>
  <si>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</si>
  <si>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</si>
  <si>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</si>
  <si>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</si>
  <si>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</si>
  <si>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</si>
  <si>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</si>
  <si>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</si>
  <si>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</si>
  <si>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</si>
  <si>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</si>
  <si>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</si>
  <si>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</si>
  <si>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</si>
  <si>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</si>
  <si>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</si>
  <si>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</si>
  <si>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</si>
  <si>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</si>
  <si>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</si>
  <si>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</si>
  <si>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</si>
  <si>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</si>
  <si>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</si>
  <si>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</si>
  <si>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</si>
  <si>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</si>
  <si>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</si>
  <si>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</si>
  <si>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</si>
  <si>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</si>
  <si>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</si>
  <si>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</si>
  <si>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</si>
  <si>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</si>
  <si>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</si>
  <si>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</si>
  <si>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</si>
  <si>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</si>
  <si>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</si>
  <si>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</si>
  <si>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</si>
  <si>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</si>
  <si>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</si>
  <si>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</si>
  <si>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</si>
  <si>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</si>
  <si>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</si>
  <si>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</si>
  <si>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</si>
  <si>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</si>
  <si>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</si>
  <si>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</si>
  <si>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</si>
  <si>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</si>
  <si>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</si>
  <si>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</si>
  <si>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</si>
  <si>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</si>
  <si>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</si>
  <si>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</si>
  <si>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</si>
  <si>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</si>
  <si>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</si>
  <si>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</si>
  <si>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</si>
  <si>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</si>
  <si>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</si>
  <si>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</si>
  <si>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</si>
  <si>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</si>
  <si>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</si>
  <si>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</si>
  <si>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</si>
  <si>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</si>
  <si>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</si>
  <si>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</si>
  <si>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</si>
  <si>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</si>
  <si>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</si>
  <si>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</si>
  <si>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</si>
  <si>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</si>
  <si>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</si>
  <si>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</si>
  <si>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</si>
  <si>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</si>
  <si>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</si>
  <si>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</si>
  <si>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</si>
  <si>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</si>
  <si>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</si>
  <si>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</si>
  <si>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</si>
  <si>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</si>
  <si>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</si>
  <si>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</si>
  <si>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</si>
  <si>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</si>
  <si>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</si>
  <si>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</si>
  <si>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</si>
  <si>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</si>
  <si>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</si>
  <si>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</si>
  <si>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</si>
  <si>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</si>
  <si>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</si>
  <si>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</si>
  <si>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</si>
  <si>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</si>
  <si>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</si>
  <si>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</si>
  <si>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</si>
  <si>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</si>
  <si>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</si>
  <si>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</si>
  <si>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</si>
  <si>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</si>
  <si>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</si>
  <si>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</si>
  <si>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</si>
  <si>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</si>
  <si>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</si>
  <si>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</si>
  <si>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</si>
  <si>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</si>
  <si>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</si>
  <si>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</si>
  <si>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</si>
  <si>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</si>
  <si>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</si>
  <si>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</si>
  <si>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</si>
  <si>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</si>
  <si>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</si>
  <si>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</si>
  <si>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</si>
  <si>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</si>
  <si>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</si>
  <si>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</si>
  <si>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</si>
  <si>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</si>
  <si>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</si>
  <si>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</si>
  <si>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</si>
  <si>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</si>
  <si>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</si>
  <si>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</si>
  <si>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</si>
  <si>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</si>
  <si>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</si>
  <si>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</si>
  <si>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</si>
  <si>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</si>
  <si>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</si>
  <si>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</si>
  <si>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</si>
  <si>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</si>
  <si>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</si>
  <si>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</si>
  <si>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</si>
  <si>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</si>
  <si>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</si>
  <si>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</si>
  <si>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</si>
  <si>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</si>
  <si>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</si>
  <si>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</si>
  <si>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</si>
  <si>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</si>
  <si>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</si>
  <si>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</si>
  <si>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</si>
  <si>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</si>
  <si>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</si>
  <si>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</si>
  <si>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</si>
  <si>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</si>
  <si>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</si>
  <si>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</si>
  <si>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</si>
  <si>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</si>
  <si>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</si>
  <si>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</si>
  <si>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</si>
  <si>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</si>
  <si>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</si>
  <si>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</si>
  <si>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</si>
  <si>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</si>
  <si>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</si>
  <si>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</si>
  <si>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</si>
  <si>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</si>
  <si>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</si>
  <si>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</si>
  <si>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</si>
  <si>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</si>
  <si>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</si>
  <si>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</si>
  <si>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</si>
  <si>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</si>
  <si>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</si>
  <si>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</si>
  <si>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</si>
  <si>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</si>
  <si>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</si>
  <si>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</si>
  <si>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</si>
  <si>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</si>
  <si>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</si>
  <si>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</si>
  <si>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</si>
  <si>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</si>
  <si>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</si>
  <si>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</si>
  <si>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</si>
  <si>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</si>
  <si>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</si>
  <si>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</si>
  <si>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</si>
  <si>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</si>
  <si>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</si>
  <si>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</si>
  <si>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</si>
  <si>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</si>
  <si>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</si>
  <si>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</si>
  <si>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</si>
  <si>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</si>
  <si>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</si>
  <si>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</si>
  <si>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</si>
  <si>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</si>
  <si>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</si>
  <si>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</si>
  <si>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</si>
  <si>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</si>
  <si>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</si>
  <si>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</si>
  <si>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</si>
  <si>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</si>
  <si>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</si>
  <si>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</si>
  <si>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</si>
  <si>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</si>
  <si>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</si>
  <si>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</si>
  <si>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</si>
  <si>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</si>
  <si>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</si>
  <si>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</si>
  <si>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</si>
  <si>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</si>
  <si>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</si>
  <si>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</si>
  <si>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</si>
  <si>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</si>
  <si>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</si>
  <si>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</si>
  <si>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</si>
  <si>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</si>
  <si>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</si>
  <si>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</si>
  <si>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</si>
  <si>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</si>
  <si>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</si>
  <si>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</si>
  <si>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</si>
  <si>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</si>
  <si>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</si>
  <si>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</si>
  <si>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</si>
  <si>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</si>
  <si>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</si>
  <si>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</si>
  <si>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</si>
  <si>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</si>
  <si>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</si>
  <si>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</si>
  <si>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</si>
  <si>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</si>
  <si>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</si>
  <si>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</si>
  <si>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</si>
  <si>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</si>
  <si>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</si>
  <si>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</si>
  <si>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</si>
  <si>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</si>
  <si>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</si>
  <si>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</si>
  <si>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</si>
  <si>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</si>
  <si>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</si>
  <si>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</si>
  <si>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</si>
  <si>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</si>
  <si>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</si>
  <si>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</si>
  <si>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</si>
  <si>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</si>
  <si>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</si>
  <si>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</si>
  <si>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</si>
  <si>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</si>
  <si>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</si>
  <si>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</si>
  <si>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</si>
  <si>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</si>
  <si>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</si>
  <si>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</si>
  <si>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</si>
  <si>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</si>
  <si>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</si>
  <si>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</si>
  <si>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</si>
  <si>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</si>
  <si>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</si>
  <si>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</si>
  <si>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</si>
  <si>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</si>
  <si>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</si>
  <si>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</si>
  <si>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</si>
  <si>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</si>
  <si>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</si>
  <si>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</si>
  <si>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</si>
  <si>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</si>
  <si>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</si>
  <si>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</si>
  <si>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</si>
  <si>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</si>
  <si>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</si>
  <si>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</si>
  <si>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</si>
  <si>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</si>
  <si>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</si>
  <si>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</si>
  <si>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</si>
  <si>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</si>
  <si>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</si>
  <si>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</si>
  <si>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</si>
  <si>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</si>
  <si>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</si>
  <si>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</si>
  <si>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</si>
  <si>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</si>
  <si>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</si>
  <si>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</si>
  <si>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</si>
  <si>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</si>
  <si>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</si>
  <si>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</si>
  <si>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</si>
  <si>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</si>
  <si>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</si>
  <si>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</si>
  <si>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</si>
  <si>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</si>
  <si>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</si>
  <si>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</si>
  <si>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</si>
  <si>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</si>
  <si>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</si>
  <si>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</si>
  <si>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</si>
  <si>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</si>
  <si>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</si>
  <si>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</si>
  <si>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</si>
  <si>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</si>
  <si>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</si>
  <si>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</si>
  <si>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</si>
  <si>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</si>
  <si>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</si>
  <si>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</si>
  <si>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</si>
  <si>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</si>
  <si>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</si>
  <si>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</si>
  <si>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</si>
  <si>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</si>
  <si>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</si>
  <si>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</si>
  <si>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</si>
  <si>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</si>
  <si>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</si>
  <si>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</si>
  <si>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</si>
  <si>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</si>
  <si>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</si>
  <si>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</si>
  <si>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</si>
  <si>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</si>
  <si>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</si>
  <si>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</si>
  <si>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</si>
  <si>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</si>
  <si>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</si>
  <si>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</si>
  <si>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</si>
  <si>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</si>
  <si>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</si>
  <si>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</si>
  <si>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</si>
  <si>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</si>
  <si>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</si>
  <si>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</si>
  <si>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</si>
  <si>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</si>
  <si>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</si>
  <si>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</si>
  <si>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</si>
  <si>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</si>
  <si>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</si>
  <si>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</si>
  <si>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</si>
  <si>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</si>
  <si>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</si>
  <si>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</si>
  <si>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</si>
  <si>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</si>
  <si>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</si>
  <si>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</si>
  <si>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</si>
  <si>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</si>
  <si>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</si>
  <si>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</si>
  <si>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</si>
  <si>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</si>
  <si>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</si>
  <si>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</si>
  <si>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</si>
  <si>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</si>
  <si>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</si>
  <si>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</si>
  <si>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</si>
  <si>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</si>
  <si>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</si>
  <si>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</si>
  <si>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</si>
  <si>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</si>
  <si>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</si>
  <si>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</si>
  <si>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</si>
  <si>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</si>
  <si>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</si>
  <si>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</si>
  <si>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</si>
  <si>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</si>
  <si>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</si>
  <si>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</si>
  <si>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</si>
  <si>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</si>
  <si>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</si>
  <si>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</si>
  <si>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</si>
  <si>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</si>
  <si>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</si>
  <si>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</si>
  <si>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</si>
  <si>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</si>
  <si>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</si>
  <si>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</si>
  <si>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</si>
  <si>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</si>
  <si>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</si>
  <si>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</si>
  <si>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</si>
  <si>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</si>
  <si>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</si>
  <si>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</si>
  <si>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</si>
  <si>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</si>
  <si>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</si>
  <si>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</si>
  <si>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</si>
  <si>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</si>
  <si>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</si>
  <si>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</si>
  <si>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</si>
  <si>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</si>
  <si>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</si>
  <si>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D1_816</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</si>
  <si>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</si>
  <si>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</si>
  <si>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</si>
  <si>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</si>
  <si>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</si>
  <si>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</si>
  <si>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</si>
  <si>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</si>
  <si>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</si>
  <si>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</si>
  <si>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</si>
  <si>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</si>
  <si>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</si>
  <si>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</si>
  <si>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</si>
  <si>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</si>
  <si>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D1_834</t>
  </si>
  <si>
    <t xml:space="preserve">D1_835</t>
  </si>
  <si>
    <t xml:space="preserve">D1_837</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</si>
  <si>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</si>
  <si>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</si>
  <si>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</si>
  <si>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</si>
  <si>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</si>
  <si>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</si>
  <si>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</si>
  <si>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</si>
  <si>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D1_846</t>
  </si>
  <si>
    <t xml:space="preserve">D1_847</t>
  </si>
  <si>
    <t xml:space="preserve">D1_848</t>
  </si>
  <si>
    <t xml:space="preserve">D1_849</t>
  </si>
  <si>
    <t xml:space="preserve">D1_850</t>
  </si>
  <si>
    <t xml:space="preserve">D1_853</t>
  </si>
  <si>
    <t xml:space="preserve">D1_854</t>
  </si>
  <si>
    <t xml:space="preserve">D1_856</t>
  </si>
  <si>
    <t xml:space="preserve">D1_857</t>
  </si>
  <si>
    <t xml:space="preserve">D1_858</t>
  </si>
  <si>
    <t xml:space="preserve">D1_859</t>
  </si>
  <si>
    <t xml:space="preserve">D1_860</t>
  </si>
  <si>
    <t xml:space="preserve">D1_861</t>
  </si>
  <si>
    <t xml:space="preserve">D1_862</t>
  </si>
  <si>
    <t xml:space="preserve">D1_863</t>
  </si>
  <si>
    <t xml:space="preserve">D1_864</t>
  </si>
  <si>
    <t xml:space="preserve">D1_865</t>
  </si>
  <si>
    <t xml:space="preserve">D1_866</t>
  </si>
  <si>
    <t xml:space="preserve">D1_867</t>
  </si>
  <si>
    <t xml:space="preserve">D1_868</t>
  </si>
  <si>
    <t xml:space="preserve">D1_877</t>
  </si>
  <si>
    <t xml:space="preserve">D1_878</t>
  </si>
  <si>
    <t xml:space="preserve">D1_879</t>
  </si>
  <si>
    <t xml:space="preserve">D1_880</t>
  </si>
  <si>
    <t xml:space="preserve">D1_881</t>
  </si>
  <si>
    <t xml:space="preserve">D1_884</t>
  </si>
  <si>
    <t xml:space="preserve">D1_886</t>
  </si>
  <si>
    <t xml:space="preserve">D1_887</t>
  </si>
  <si>
    <t xml:space="preserve">D1_888</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</si>
  <si>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</si>
  <si>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</si>
  <si>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</si>
  <si>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</si>
  <si>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</si>
  <si>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</si>
  <si>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</si>
  <si>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</si>
  <si>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</si>
  <si>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D1_898</t>
  </si>
  <si>
    <t xml:space="preserve">D1_899</t>
  </si>
  <si>
    <t xml:space="preserve">D1_905</t>
  </si>
  <si>
    <t xml:space="preserve">D1_906</t>
  </si>
  <si>
    <t xml:space="preserve">D1_907</t>
  </si>
  <si>
    <t xml:space="preserve">D1_909</t>
  </si>
  <si>
    <t xml:space="preserve">D1_910</t>
  </si>
  <si>
    <t xml:space="preserve">D1_911</t>
  </si>
  <si>
    <t xml:space="preserve">D1_912</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</si>
  <si>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</si>
  <si>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</si>
  <si>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</si>
  <si>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</si>
  <si>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</si>
  <si>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</si>
  <si>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</si>
  <si>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</si>
  <si>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</si>
  <si>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</si>
  <si>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</si>
  <si>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</si>
  <si>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</si>
  <si>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</si>
  <si>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</si>
  <si>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</si>
  <si>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</si>
  <si>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</si>
  <si>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</si>
  <si>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</si>
  <si>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</si>
  <si>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</si>
  <si>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</si>
  <si>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</si>
  <si>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</si>
  <si>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</si>
  <si>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</si>
  <si>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</si>
  <si>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</si>
  <si>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</si>
  <si>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</si>
  <si>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</si>
  <si>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</si>
  <si>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</si>
  <si>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</si>
  <si>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</si>
  <si>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</si>
  <si>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</si>
  <si>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</si>
  <si>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</si>
  <si>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</si>
  <si>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</si>
  <si>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</si>
  <si>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</si>
  <si>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</si>
  <si>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</si>
  <si>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</si>
  <si>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</si>
  <si>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</si>
  <si>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</si>
  <si>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</si>
  <si>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</si>
  <si>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</si>
  <si>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</si>
  <si>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</si>
  <si>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</si>
  <si>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</si>
  <si>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D1_973</t>
  </si>
  <si>
    <t xml:space="preserve">D1_974</t>
  </si>
  <si>
    <t xml:space="preserve">D1_975</t>
  </si>
  <si>
    <t xml:space="preserve">D1_976</t>
  </si>
  <si>
    <t xml:space="preserve">D1_977</t>
  </si>
  <si>
    <t xml:space="preserve">D1_978</t>
  </si>
  <si>
    <t xml:space="preserve">D1_980</t>
  </si>
  <si>
    <t xml:space="preserve">D1_981</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</si>
  <si>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</si>
  <si>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</si>
  <si>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</si>
  <si>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</si>
  <si>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</si>
  <si>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</si>
  <si>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</si>
  <si>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</si>
  <si>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</si>
  <si>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</si>
  <si>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</si>
  <si>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</si>
  <si>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</si>
  <si>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</si>
  <si>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</si>
  <si>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</si>
  <si>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</si>
  <si>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</si>
  <si>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</si>
  <si>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</si>
  <si>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</si>
  <si>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</si>
  <si>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</si>
  <si>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</si>
  <si>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</si>
  <si>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</si>
  <si>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</si>
  <si>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</si>
  <si>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</si>
  <si>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</si>
  <si>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</si>
  <si>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</si>
  <si>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</si>
  <si>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</si>
  <si>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</si>
  <si>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</si>
  <si>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</si>
  <si>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</si>
  <si>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</si>
  <si>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</si>
  <si>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</si>
  <si>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</si>
  <si>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</si>
  <si>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</si>
  <si>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</si>
  <si>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</si>
  <si>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</si>
  <si>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</si>
  <si>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</si>
  <si>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</si>
  <si>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</si>
  <si>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</si>
  <si>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</si>
  <si>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</si>
  <si>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</si>
  <si>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</si>
  <si>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</si>
  <si>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</si>
  <si>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</si>
  <si>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</si>
  <si>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</si>
  <si>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</si>
  <si>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</si>
  <si>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</si>
  <si>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</si>
  <si>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</si>
  <si>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</si>
  <si>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</si>
  <si>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</si>
  <si>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</si>
  <si>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</si>
  <si>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</si>
  <si>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</si>
  <si>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</si>
  <si>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</si>
  <si>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</si>
  <si>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</si>
  <si>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</si>
  <si>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</si>
  <si>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</si>
  <si>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</si>
  <si>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</si>
  <si>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</si>
  <si>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</si>
  <si>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</si>
  <si>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</si>
  <si>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</si>
  <si>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</si>
  <si>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</si>
  <si>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</si>
  <si>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</si>
  <si>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</si>
  <si>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</si>
  <si>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</si>
  <si>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</si>
  <si>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</si>
  <si>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</si>
  <si>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</si>
  <si>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</si>
  <si>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</si>
  <si>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</si>
  <si>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</si>
  <si>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</si>
  <si>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</si>
  <si>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</si>
  <si>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</si>
  <si>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</si>
  <si>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</si>
  <si>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</si>
  <si>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</si>
  <si>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</si>
  <si>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</si>
  <si>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</si>
  <si>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</si>
  <si>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</si>
  <si>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</si>
  <si>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</si>
  <si>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</si>
  <si>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</si>
  <si>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</si>
  <si>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</si>
  <si>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</si>
  <si>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</si>
  <si>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</si>
  <si>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</si>
  <si>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</si>
  <si>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</si>
  <si>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</si>
  <si>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</si>
  <si>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</si>
  <si>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</si>
  <si>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</si>
  <si>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</si>
  <si>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</si>
  <si>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</si>
  <si>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</si>
  <si>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</si>
  <si>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</si>
  <si>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</si>
  <si>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</si>
  <si>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</si>
  <si>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</si>
  <si>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</si>
  <si>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</si>
  <si>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</si>
  <si>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</si>
  <si>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</si>
  <si>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</si>
  <si>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</si>
  <si>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</si>
  <si>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</si>
  <si>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</si>
  <si>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</si>
  <si>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</si>
  <si>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</si>
  <si>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</si>
  <si>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</si>
  <si>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</si>
  <si>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</si>
  <si>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</si>
  <si>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</si>
  <si>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D1_1169</t>
  </si>
  <si>
    <t xml:space="preserve">D1_1170</t>
  </si>
  <si>
    <t xml:space="preserve">D1_1171</t>
  </si>
  <si>
    <t xml:space="preserve">D1_1172</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</si>
  <si>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</si>
  <si>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</si>
  <si>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</si>
  <si>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</si>
  <si>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</si>
  <si>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</si>
  <si>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</si>
  <si>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</si>
  <si>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</si>
  <si>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</si>
  <si>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</si>
  <si>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</si>
  <si>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</si>
  <si>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</si>
  <si>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</si>
  <si>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</si>
  <si>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</si>
  <si>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D1_1194</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</si>
  <si>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</si>
  <si>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</si>
  <si>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</si>
  <si>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</si>
  <si>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</si>
  <si>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</si>
  <si>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</si>
  <si>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</si>
  <si>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</si>
  <si>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</si>
  <si>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</si>
  <si>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</si>
  <si>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</si>
  <si>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</si>
  <si>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</si>
  <si>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</si>
  <si>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</si>
  <si>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</si>
  <si>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</si>
  <si>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</si>
  <si>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</si>
  <si>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</si>
  <si>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</si>
  <si>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</si>
  <si>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</si>
  <si>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</si>
  <si>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</si>
  <si>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</si>
  <si>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</si>
  <si>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</si>
  <si>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</si>
  <si>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</si>
  <si>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</si>
  <si>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</si>
  <si>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</si>
  <si>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</si>
  <si>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</si>
  <si>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</si>
  <si>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</si>
  <si>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</si>
  <si>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</si>
  <si>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</si>
  <si>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</si>
  <si>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</si>
  <si>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</si>
  <si>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</si>
  <si>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</si>
  <si>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</si>
  <si>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</si>
  <si>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</si>
  <si>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</si>
  <si>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</si>
  <si>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</si>
  <si>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</si>
  <si>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</si>
  <si>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</si>
  <si>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</si>
  <si>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</si>
  <si>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</si>
  <si>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</si>
  <si>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</si>
  <si>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</si>
  <si>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</si>
  <si>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</si>
  <si>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</si>
  <si>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</si>
  <si>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</si>
  <si>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</si>
  <si>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</si>
  <si>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</si>
  <si>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</si>
  <si>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</si>
  <si>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</si>
  <si>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</si>
  <si>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</si>
  <si>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</si>
  <si>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</si>
  <si>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</si>
  <si>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</si>
  <si>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</si>
  <si>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</si>
  <si>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</si>
  <si>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</si>
  <si>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</si>
  <si>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</si>
  <si>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</si>
  <si>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</si>
  <si>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</si>
  <si>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</si>
  <si>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</si>
  <si>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</si>
  <si>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</si>
  <si>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</si>
  <si>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</si>
  <si>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</si>
  <si>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</si>
  <si>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</si>
  <si>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</si>
  <si>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</si>
  <si>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</si>
  <si>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</si>
  <si>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</si>
  <si>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</si>
  <si>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</si>
  <si>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</si>
  <si>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</si>
  <si>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</si>
  <si>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</si>
  <si>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</si>
  <si>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</si>
  <si>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</si>
  <si>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</si>
  <si>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</si>
  <si>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</si>
  <si>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</si>
  <si>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</si>
  <si>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</si>
  <si>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</si>
  <si>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</si>
  <si>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</si>
  <si>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</si>
  <si>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</si>
  <si>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</si>
  <si>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</si>
  <si>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</si>
  <si>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</si>
  <si>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</si>
  <si>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</si>
  <si>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</si>
  <si>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</si>
  <si>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</si>
  <si>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</si>
  <si>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</si>
  <si>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</si>
  <si>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</si>
  <si>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</si>
  <si>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</si>
  <si>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</si>
  <si>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</si>
  <si>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</si>
  <si>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</si>
  <si>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</si>
  <si>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</si>
  <si>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</si>
  <si>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</si>
  <si>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</si>
  <si>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</si>
  <si>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</si>
  <si>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</si>
  <si>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</si>
  <si>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</si>
  <si>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</si>
  <si>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</si>
  <si>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</si>
  <si>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</si>
  <si>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</si>
  <si>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</si>
  <si>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</si>
  <si>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</si>
  <si>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</si>
  <si>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</si>
  <si>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</si>
  <si>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</si>
  <si>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</si>
  <si>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</si>
  <si>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</si>
  <si>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</si>
  <si>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</si>
  <si>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</si>
  <si>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</si>
  <si>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</si>
  <si>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</si>
  <si>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</si>
  <si>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</si>
  <si>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</si>
  <si>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</si>
  <si>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</si>
  <si>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</si>
  <si>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</si>
  <si>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</si>
  <si>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</si>
  <si>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</si>
  <si>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</si>
  <si>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</si>
  <si>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</si>
  <si>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</si>
  <si>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</si>
  <si>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</si>
  <si>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</si>
  <si>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</si>
  <si>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</si>
  <si>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</si>
  <si>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</si>
  <si>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</si>
  <si>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</si>
  <si>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</si>
  <si>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</si>
  <si>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</si>
  <si>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</si>
  <si>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</si>
  <si>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</si>
  <si>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</si>
  <si>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</si>
  <si>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</si>
  <si>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</si>
  <si>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</si>
  <si>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</si>
  <si>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</si>
  <si>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</si>
  <si>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</si>
  <si>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</si>
  <si>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</si>
  <si>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</si>
  <si>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</si>
  <si>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</si>
  <si>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</si>
  <si>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</si>
  <si>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</si>
  <si>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</si>
  <si>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</si>
  <si>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</si>
  <si>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</si>
  <si>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</si>
  <si>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</si>
  <si>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</si>
  <si>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</si>
  <si>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</si>
  <si>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</si>
  <si>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</si>
  <si>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</si>
  <si>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</si>
  <si>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</si>
  <si>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</si>
  <si>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</si>
  <si>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</si>
  <si>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</si>
  <si>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</si>
  <si>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</si>
  <si>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</si>
  <si>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</si>
  <si>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</si>
  <si>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</si>
  <si>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</si>
  <si>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</si>
  <si>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</si>
  <si>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</si>
  <si>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</si>
  <si>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</si>
  <si>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</si>
  <si>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</si>
  <si>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</si>
  <si>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</si>
  <si>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</si>
  <si>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</si>
  <si>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</si>
  <si>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</si>
  <si>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</si>
  <si>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</si>
  <si>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</si>
  <si>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</si>
  <si>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</si>
  <si>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</si>
  <si>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</si>
  <si>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</si>
  <si>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</si>
  <si>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</si>
  <si>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</si>
  <si>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</si>
  <si>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</si>
  <si>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</si>
  <si>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</si>
  <si>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</si>
  <si>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</si>
  <si>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</si>
  <si>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</si>
  <si>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</si>
  <si>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</si>
  <si>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</si>
  <si>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</si>
  <si>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</si>
  <si>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</si>
  <si>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</si>
  <si>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</si>
  <si>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</si>
  <si>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</si>
  <si>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</si>
  <si>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</si>
  <si>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</si>
  <si>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</si>
  <si>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</si>
  <si>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</si>
  <si>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</si>
  <si>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</si>
  <si>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</si>
  <si>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</si>
  <si>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</si>
  <si>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</si>
  <si>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</si>
  <si>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</si>
  <si>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</si>
  <si>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</si>
  <si>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</si>
  <si>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</si>
  <si>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</si>
  <si>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</si>
  <si>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</si>
  <si>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</si>
  <si>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</si>
  <si>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</si>
  <si>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</si>
  <si>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</si>
  <si>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</si>
  <si>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</si>
  <si>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</si>
  <si>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</si>
  <si>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</si>
  <si>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</si>
  <si>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</si>
  <si>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</si>
  <si>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</si>
  <si>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</si>
  <si>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</si>
  <si>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</si>
  <si>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</si>
  <si>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</si>
  <si>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</si>
  <si>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</si>
  <si>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</si>
  <si>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</si>
  <si>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</si>
  <si>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</si>
  <si>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</si>
  <si>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</si>
  <si>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</si>
  <si>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</si>
  <si>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</si>
  <si>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</si>
  <si>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</si>
  <si>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</si>
  <si>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</si>
  <si>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</si>
  <si>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</si>
  <si>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</si>
  <si>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</si>
  <si>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</si>
  <si>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</si>
  <si>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</si>
  <si>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</si>
  <si>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</si>
  <si>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</si>
  <si>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</si>
  <si>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</si>
  <si>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</si>
  <si>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</si>
  <si>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</si>
  <si>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</si>
  <si>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</si>
  <si>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</si>
  <si>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</si>
  <si>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</si>
  <si>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</si>
  <si>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</si>
  <si>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</si>
  <si>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</si>
  <si>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</si>
  <si>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</si>
  <si>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</si>
  <si>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</si>
  <si>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</si>
  <si>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</si>
  <si>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</si>
  <si>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</si>
  <si>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</si>
  <si>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</si>
  <si>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</si>
  <si>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</si>
  <si>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</si>
  <si>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</si>
  <si>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</si>
  <si>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</si>
  <si>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</si>
  <si>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</si>
  <si>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</si>
  <si>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</si>
  <si>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</si>
  <si>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</si>
  <si>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</si>
  <si>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</si>
  <si>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</si>
  <si>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</si>
  <si>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</si>
  <si>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</si>
  <si>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</si>
  <si>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</si>
  <si>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</si>
  <si>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</si>
  <si>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</si>
  <si>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</si>
  <si>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</si>
  <si>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</si>
  <si>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</si>
  <si>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</si>
  <si>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</si>
  <si>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</si>
  <si>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</si>
  <si>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</si>
  <si>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</si>
  <si>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</si>
  <si>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</si>
  <si>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</si>
  <si>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</si>
  <si>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</si>
  <si>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</si>
  <si>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</si>
  <si>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</si>
  <si>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</si>
  <si>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</si>
  <si>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</si>
  <si>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</si>
  <si>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</si>
  <si>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</si>
  <si>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</si>
  <si>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</si>
  <si>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</si>
  <si>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</si>
  <si>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</si>
  <si>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</si>
  <si>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</si>
  <si>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</si>
  <si>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</si>
  <si>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</si>
  <si>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</si>
  <si>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</si>
  <si>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</si>
  <si>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</si>
  <si>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</si>
  <si>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</si>
  <si>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</si>
  <si>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</si>
  <si>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</si>
  <si>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</si>
  <si>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</si>
  <si>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</si>
  <si>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</si>
  <si>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</si>
  <si>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</si>
  <si>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</si>
  <si>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</si>
  <si>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</si>
  <si>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</si>
  <si>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</si>
  <si>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</si>
  <si>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</si>
  <si>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</si>
  <si>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</si>
  <si>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</si>
  <si>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</si>
  <si>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</si>
  <si>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</si>
  <si>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</si>
  <si>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</si>
  <si>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</si>
  <si>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</si>
  <si>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</si>
  <si>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</si>
  <si>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</si>
  <si>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</si>
  <si>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</si>
  <si>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</si>
  <si>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</si>
  <si>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</si>
  <si>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</si>
  <si>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</si>
  <si>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</si>
  <si>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</si>
  <si>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</si>
  <si>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</si>
  <si>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</si>
  <si>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</si>
  <si>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</si>
  <si>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</si>
  <si>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</si>
  <si>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</si>
  <si>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</si>
  <si>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</si>
  <si>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</si>
  <si>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</si>
  <si>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</si>
  <si>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</si>
  <si>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</si>
  <si>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</si>
  <si>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</si>
  <si>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</si>
  <si>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</si>
  <si>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</si>
  <si>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</si>
  <si>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</si>
  <si>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</si>
  <si>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</si>
  <si>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</si>
  <si>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</si>
  <si>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</si>
  <si>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</si>
  <si>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</si>
  <si>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</si>
  <si>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</si>
  <si>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</si>
  <si>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</si>
  <si>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</si>
  <si>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</si>
  <si>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</si>
  <si>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</si>
  <si>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</si>
  <si>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</si>
  <si>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</si>
  <si>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</si>
  <si>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</si>
  <si>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</si>
  <si>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</si>
  <si>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</si>
  <si>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</si>
  <si>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</si>
  <si>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</si>
  <si>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</si>
  <si>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</si>
  <si>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</si>
  <si>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</si>
  <si>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</si>
  <si>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</si>
  <si>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</si>
  <si>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</si>
  <si>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</si>
  <si>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</si>
  <si>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</si>
  <si>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</si>
  <si>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</si>
  <si>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</si>
  <si>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</si>
  <si>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</si>
  <si>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</si>
  <si>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</si>
  <si>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</si>
  <si>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</si>
  <si>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</si>
  <si>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</si>
  <si>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</si>
  <si>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</si>
  <si>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</si>
  <si>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</si>
  <si>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</si>
  <si>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</si>
  <si>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</si>
  <si>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</si>
  <si>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</si>
  <si>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</si>
  <si>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</si>
  <si>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</si>
  <si>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</si>
  <si>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</si>
  <si>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</si>
  <si>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</si>
  <si>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</si>
  <si>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</si>
  <si>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</si>
  <si>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</si>
  <si>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</si>
  <si>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</si>
  <si>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</si>
  <si>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</si>
  <si>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</si>
  <si>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</si>
  <si>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</si>
  <si>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</si>
  <si>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</si>
  <si>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</si>
  <si>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</si>
  <si>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</si>
  <si>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</si>
  <si>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</si>
  <si>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</si>
  <si>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</si>
  <si>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</si>
  <si>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</si>
  <si>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</si>
  <si>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</si>
  <si>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</si>
  <si>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</si>
  <si>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</si>
  <si>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</si>
  <si>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</si>
  <si>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</si>
  <si>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</si>
  <si>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</si>
  <si>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</si>
  <si>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</si>
  <si>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D1_1838</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</si>
  <si>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</si>
  <si>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</si>
  <si>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</si>
  <si>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</si>
  <si>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</si>
  <si>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</si>
  <si>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</si>
  <si>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</si>
  <si>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</si>
  <si>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</si>
  <si>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</si>
  <si>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</si>
  <si>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</si>
  <si>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</si>
  <si>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</si>
  <si>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</si>
  <si>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</si>
  <si>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</si>
  <si>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</si>
  <si>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</si>
  <si>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</si>
  <si>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</si>
  <si>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</si>
  <si>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</si>
  <si>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</si>
  <si>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</si>
  <si>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</si>
  <si>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</si>
  <si>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</si>
  <si>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</si>
  <si>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</si>
  <si>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</si>
  <si>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</si>
  <si>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</si>
  <si>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</si>
  <si>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</si>
  <si>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</si>
  <si>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</si>
  <si>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</si>
  <si>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</si>
  <si>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</si>
  <si>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</si>
  <si>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</si>
  <si>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</si>
  <si>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</si>
  <si>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</si>
  <si>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</si>
  <si>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</si>
  <si>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</si>
  <si>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</si>
  <si>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</si>
  <si>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</si>
  <si>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</si>
  <si>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</si>
  <si>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</si>
  <si>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</si>
  <si>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</si>
  <si>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</si>
  <si>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</si>
  <si>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</si>
  <si>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</si>
  <si>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</si>
  <si>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</si>
  <si>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</si>
  <si>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</si>
  <si>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</si>
  <si>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</si>
  <si>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D1_1907</t>
  </si>
  <si>
    <t xml:space="preserve">D1_1908</t>
  </si>
  <si>
    <t xml:space="preserve">D1_1909</t>
  </si>
  <si>
    <t xml:space="preserve">D1_1911</t>
  </si>
  <si>
    <t xml:space="preserve">D1_1921</t>
  </si>
  <si>
    <t xml:space="preserve">D1_1923</t>
  </si>
  <si>
    <t xml:space="preserve">D1_1928</t>
  </si>
  <si>
    <t xml:space="preserve">D1_1929</t>
  </si>
  <si>
    <t xml:space="preserve">D1_1930</t>
  </si>
  <si>
    <t xml:space="preserve">D1_1931</t>
  </si>
  <si>
    <t xml:space="preserve">D1_1934</t>
  </si>
  <si>
    <t xml:space="preserve">D1_1935</t>
  </si>
  <si>
    <t xml:space="preserve">D1_1936</t>
  </si>
  <si>
    <t xml:space="preserve">D1_1940</t>
  </si>
  <si>
    <t xml:space="preserve">D1_1942</t>
  </si>
  <si>
    <t xml:space="preserve">D1_1944</t>
  </si>
  <si>
    <t xml:space="preserve">D1_1945</t>
  </si>
  <si>
    <t xml:space="preserve">D1_1946</t>
  </si>
  <si>
    <t xml:space="preserve">D1_1948</t>
  </si>
  <si>
    <t xml:space="preserve">D1_1949</t>
  </si>
  <si>
    <t xml:space="preserve">D1_1950</t>
  </si>
  <si>
    <t xml:space="preserve">D1_1952</t>
  </si>
  <si>
    <t xml:space="preserve">D1_1953</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</si>
  <si>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</si>
  <si>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</si>
  <si>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</si>
  <si>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</si>
  <si>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</si>
  <si>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</si>
  <si>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</si>
  <si>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</si>
  <si>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</si>
  <si>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</si>
  <si>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</si>
  <si>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</si>
  <si>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</si>
  <si>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</si>
  <si>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</si>
  <si>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</si>
  <si>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</si>
  <si>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</si>
  <si>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</si>
  <si>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</si>
  <si>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</si>
  <si>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</si>
  <si>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</si>
  <si>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</si>
  <si>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</si>
  <si>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</si>
  <si>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</si>
  <si>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</si>
  <si>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</si>
  <si>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</si>
  <si>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</si>
  <si>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</si>
  <si>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</si>
  <si>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</si>
  <si>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</si>
  <si>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</si>
  <si>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</si>
  <si>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</si>
  <si>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</si>
  <si>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</si>
  <si>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</si>
  <si>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</si>
  <si>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</si>
  <si>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</si>
  <si>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</si>
  <si>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</si>
  <si>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</si>
  <si>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</si>
  <si>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</si>
  <si>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</si>
  <si>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</si>
  <si>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</si>
  <si>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</si>
  <si>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</si>
  <si>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</si>
  <si>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</si>
  <si>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</si>
  <si>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</si>
  <si>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</si>
  <si>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</si>
  <si>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</si>
  <si>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</si>
  <si>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</si>
  <si>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</si>
  <si>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</si>
  <si>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</si>
  <si>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</si>
  <si>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</si>
  <si>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</si>
  <si>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</si>
  <si>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</si>
  <si>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</si>
  <si>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</si>
  <si>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</si>
  <si>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</si>
  <si>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</si>
  <si>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</si>
  <si>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</si>
  <si>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</si>
  <si>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</si>
  <si>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</si>
  <si>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</si>
  <si>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</si>
  <si>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</si>
  <si>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</si>
  <si>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</si>
  <si>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</si>
  <si>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</si>
  <si>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</si>
  <si>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</si>
  <si>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</si>
  <si>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</si>
  <si>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</si>
  <si>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</si>
  <si>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</si>
  <si>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</si>
  <si>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</si>
  <si>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</si>
  <si>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</si>
  <si>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</si>
  <si>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</si>
  <si>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</si>
  <si>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</si>
  <si>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</si>
  <si>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</si>
  <si>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</si>
  <si>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</si>
  <si>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</si>
  <si>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</si>
  <si>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</si>
  <si>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</si>
  <si>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</si>
  <si>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</si>
  <si>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</si>
  <si>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</si>
  <si>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</si>
  <si>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</si>
  <si>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</si>
  <si>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</si>
  <si>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</si>
  <si>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</si>
  <si>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</si>
  <si>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</si>
  <si>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</si>
  <si>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</si>
  <si>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</si>
  <si>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</si>
  <si>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</si>
  <si>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</si>
  <si>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</si>
  <si>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</si>
  <si>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</si>
  <si>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</si>
  <si>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</si>
  <si>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</si>
  <si>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</si>
  <si>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</si>
  <si>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</si>
  <si>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</si>
  <si>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</si>
  <si>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</si>
  <si>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</si>
  <si>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</si>
  <si>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</si>
  <si>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</si>
  <si>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</si>
  <si>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</si>
  <si>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</si>
  <si>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</si>
  <si>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</si>
  <si>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</si>
  <si>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</si>
  <si>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</si>
  <si>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</si>
  <si>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</si>
  <si>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</si>
  <si>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</si>
  <si>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</si>
  <si>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</si>
  <si>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</si>
  <si>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</si>
  <si>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</si>
  <si>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</si>
  <si>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</si>
  <si>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</si>
  <si>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</si>
  <si>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</si>
  <si>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</si>
  <si>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</si>
  <si>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</si>
  <si>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</si>
  <si>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</si>
  <si>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</si>
  <si>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</si>
  <si>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</si>
  <si>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</si>
  <si>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</si>
  <si>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</si>
  <si>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</si>
  <si>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</si>
  <si>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</si>
  <si>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</si>
  <si>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</si>
  <si>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</si>
  <si>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</si>
  <si>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</si>
  <si>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</si>
  <si>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</si>
  <si>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</si>
  <si>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</si>
  <si>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</si>
  <si>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</si>
  <si>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</si>
  <si>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</si>
  <si>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</si>
  <si>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</si>
  <si>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</si>
  <si>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</si>
  <si>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</si>
  <si>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</si>
  <si>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</si>
  <si>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</si>
  <si>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</si>
  <si>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</si>
  <si>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</si>
  <si>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</si>
  <si>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</si>
  <si>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</si>
  <si>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</si>
  <si>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</si>
  <si>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</si>
  <si>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</si>
  <si>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</si>
  <si>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</si>
  <si>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</si>
  <si>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</si>
  <si>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</si>
  <si>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</si>
  <si>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</si>
  <si>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</si>
  <si>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</si>
  <si>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</si>
  <si>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</si>
  <si>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</si>
  <si>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</si>
  <si>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</si>
  <si>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</si>
  <si>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</si>
  <si>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</si>
  <si>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</si>
  <si>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</si>
  <si>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</si>
  <si>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</si>
  <si>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</si>
  <si>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</si>
  <si>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</si>
  <si>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</si>
  <si>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</si>
  <si>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</si>
  <si>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</si>
  <si>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</si>
  <si>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</si>
  <si>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</si>
  <si>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</si>
  <si>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</si>
  <si>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</si>
  <si>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</si>
  <si>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</si>
  <si>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</si>
  <si>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</si>
  <si>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</si>
  <si>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</si>
  <si>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</si>
  <si>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</si>
  <si>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</si>
  <si>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</si>
  <si>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</si>
  <si>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</si>
  <si>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</si>
  <si>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</si>
  <si>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</si>
  <si>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</si>
  <si>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D1_2219</t>
  </si>
  <si>
    <t xml:space="preserve">D1_2220</t>
  </si>
  <si>
    <t xml:space="preserve">D1_2221</t>
  </si>
  <si>
    <t xml:space="preserve">D1_2222</t>
  </si>
  <si>
    <t xml:space="preserve">D1_2223</t>
  </si>
  <si>
    <t xml:space="preserve">D1_2224</t>
  </si>
  <si>
    <t xml:space="preserve">D1_2226</t>
  </si>
  <si>
    <t xml:space="preserve">D1_2227</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</si>
  <si>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</si>
  <si>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</si>
  <si>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</si>
  <si>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</si>
  <si>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</si>
  <si>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</si>
  <si>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</si>
  <si>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</si>
  <si>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</si>
  <si>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</si>
  <si>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</si>
  <si>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</si>
  <si>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</si>
  <si>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</si>
  <si>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</si>
  <si>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</si>
  <si>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</si>
  <si>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</si>
  <si>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</si>
  <si>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</si>
  <si>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</si>
  <si>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</si>
  <si>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</si>
  <si>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</si>
  <si>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</si>
  <si>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</si>
  <si>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</si>
  <si>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</si>
  <si>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</si>
  <si>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</si>
  <si>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</si>
  <si>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</si>
  <si>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</si>
  <si>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</si>
  <si>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</si>
  <si>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</si>
  <si>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</si>
  <si>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</si>
  <si>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</si>
  <si>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</si>
  <si>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</si>
  <si>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</si>
  <si>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</si>
  <si>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</si>
  <si>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</si>
  <si>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</si>
  <si>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</si>
  <si>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</si>
  <si>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</si>
  <si>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</si>
  <si>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</si>
  <si>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</si>
  <si>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D1_2282</t>
  </si>
  <si>
    <t xml:space="preserve">D1_2283</t>
  </si>
  <si>
    <t xml:space="preserve">D1_2284</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</si>
  <si>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</si>
  <si>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</si>
  <si>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</si>
  <si>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</si>
  <si>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</si>
  <si>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</si>
  <si>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</si>
  <si>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</si>
  <si>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</si>
  <si>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</si>
  <si>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</si>
  <si>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</si>
  <si>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</si>
  <si>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</si>
  <si>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</si>
  <si>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</si>
  <si>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</si>
  <si>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</si>
  <si>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</si>
  <si>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</si>
  <si>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</si>
  <si>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</si>
  <si>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</si>
  <si>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</si>
  <si>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</si>
  <si>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</si>
  <si>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</si>
  <si>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</si>
  <si>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</si>
  <si>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</si>
  <si>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</si>
  <si>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</si>
  <si>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</si>
  <si>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</si>
  <si>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</si>
  <si>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</si>
  <si>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</si>
  <si>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</si>
  <si>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</si>
  <si>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</si>
  <si>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</si>
  <si>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</si>
  <si>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</si>
  <si>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</si>
  <si>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</si>
  <si>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</si>
  <si>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</si>
  <si>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</si>
  <si>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</si>
  <si>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</si>
  <si>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</si>
  <si>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</si>
  <si>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</si>
  <si>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</si>
  <si>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</si>
  <si>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</si>
  <si>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</si>
  <si>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</si>
  <si>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</si>
  <si>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</si>
  <si>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</si>
  <si>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</si>
  <si>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</si>
  <si>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</si>
  <si>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</si>
  <si>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</si>
  <si>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</si>
  <si>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</si>
  <si>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</si>
  <si>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</si>
  <si>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</si>
  <si>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</si>
  <si>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</si>
  <si>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</si>
  <si>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</si>
  <si>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</si>
  <si>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</si>
  <si>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</si>
  <si>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</si>
  <si>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</si>
  <si>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</si>
  <si>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</si>
  <si>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</si>
  <si>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</si>
  <si>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</si>
  <si>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</si>
  <si>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</si>
  <si>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</si>
  <si>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</si>
  <si>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</si>
  <si>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</si>
  <si>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</si>
  <si>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</si>
  <si>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</si>
  <si>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</si>
  <si>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</si>
  <si>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</si>
  <si>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</si>
  <si>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</si>
  <si>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</si>
  <si>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</si>
  <si>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</si>
  <si>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</si>
  <si>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</si>
  <si>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</si>
  <si>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</si>
  <si>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</si>
  <si>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</si>
  <si>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</si>
  <si>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</si>
  <si>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</si>
  <si>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</si>
  <si>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</si>
  <si>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</si>
  <si>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</si>
  <si>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</si>
  <si>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</si>
  <si>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</si>
  <si>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</si>
  <si>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</si>
  <si>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</si>
  <si>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</si>
  <si>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</si>
  <si>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</si>
  <si>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</si>
  <si>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</si>
  <si>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</si>
  <si>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</si>
  <si>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</si>
  <si>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</si>
  <si>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</si>
  <si>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</si>
  <si>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</si>
  <si>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</si>
  <si>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</si>
  <si>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</si>
  <si>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</si>
  <si>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</si>
  <si>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</si>
  <si>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</si>
  <si>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</si>
  <si>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</si>
  <si>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</si>
  <si>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</si>
  <si>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</si>
  <si>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</si>
  <si>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</si>
  <si>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</si>
  <si>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</si>
  <si>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</si>
  <si>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</si>
  <si>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</si>
  <si>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</si>
  <si>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</si>
  <si>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</si>
  <si>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</si>
  <si>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</si>
  <si>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</si>
  <si>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</si>
  <si>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</si>
  <si>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</si>
  <si>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</si>
  <si>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</si>
  <si>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</si>
  <si>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</si>
  <si>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</si>
  <si>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</si>
  <si>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</si>
  <si>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</si>
  <si>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</si>
  <si>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</si>
  <si>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</si>
  <si>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</si>
  <si>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</si>
  <si>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</si>
  <si>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</si>
  <si>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</si>
  <si>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</si>
  <si>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</si>
  <si>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</si>
  <si>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</si>
  <si>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</si>
  <si>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</si>
  <si>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</si>
  <si>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</si>
  <si>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</si>
  <si>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</si>
  <si>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</si>
  <si>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</si>
  <si>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</si>
  <si>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</si>
  <si>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</si>
  <si>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</si>
  <si>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</si>
  <si>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</si>
  <si>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</si>
  <si>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</si>
  <si>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</si>
  <si>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</si>
  <si>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</si>
  <si>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</si>
  <si>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</si>
  <si>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</si>
  <si>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</si>
  <si>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</si>
  <si>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</si>
  <si>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</si>
  <si>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</si>
  <si>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</si>
  <si>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</si>
  <si>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</si>
  <si>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</si>
  <si>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</si>
  <si>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</si>
  <si>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</si>
  <si>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</si>
  <si>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</si>
  <si>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</si>
  <si>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</si>
  <si>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</si>
  <si>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</si>
  <si>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</si>
  <si>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</si>
  <si>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</si>
  <si>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</si>
  <si>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</si>
  <si>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</si>
  <si>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</si>
  <si>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</si>
  <si>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</si>
  <si>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</si>
  <si>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</si>
  <si>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Mustard00001.asd.sco</t>
  </si>
  <si>
    <t xml:space="preserve">1</t>
  </si>
  <si>
    <t xml:space="preserve">Mustard00002.asd.sco</t>
  </si>
  <si>
    <t xml:space="preserve">Mustard00003.asd.sco</t>
  </si>
  <si>
    <t xml:space="preserve">Mustard00004.asd.sco</t>
  </si>
  <si>
    <t xml:space="preserve">2</t>
  </si>
  <si>
    <t xml:space="preserve">Mustard00005.asd.sco</t>
  </si>
  <si>
    <t xml:space="preserve">Mustard00006.asd.sco</t>
  </si>
  <si>
    <t xml:space="preserve">Mustard00007.asd.sco</t>
  </si>
  <si>
    <t xml:space="preserve">Mustard00008.asd.sco</t>
  </si>
  <si>
    <t xml:space="preserve">Mustard00009.asd.sco</t>
  </si>
  <si>
    <t xml:space="preserve">Mustard00010.asd.sco</t>
  </si>
  <si>
    <t xml:space="preserve">3</t>
  </si>
  <si>
    <t xml:space="preserve">Mustard00011.asd.sco</t>
  </si>
  <si>
    <t xml:space="preserve">Mustard00012.asd.sco</t>
  </si>
  <si>
    <t xml:space="preserve">Mustard00013.asd.sco</t>
  </si>
  <si>
    <t xml:space="preserve">Mustard00014.asd.sco</t>
  </si>
  <si>
    <t xml:space="preserve">Mustard00015.asd.sco</t>
  </si>
  <si>
    <t xml:space="preserve">Mustard00016.asd.sco</t>
  </si>
  <si>
    <t xml:space="preserve">Mustard00017.asd.sco</t>
  </si>
  <si>
    <t xml:space="preserve">Mustard00018.asd.sco</t>
  </si>
  <si>
    <t xml:space="preserve">Mustard00019.asd.sco</t>
  </si>
  <si>
    <t xml:space="preserve">4</t>
  </si>
  <si>
    <t xml:space="preserve">Mustard00020.asd.sco</t>
  </si>
  <si>
    <t xml:space="preserve">Mustard00021.asd.sco</t>
  </si>
  <si>
    <t xml:space="preserve">Mustard00022.asd.sco</t>
  </si>
  <si>
    <t xml:space="preserve">Mustard00023.asd.sco</t>
  </si>
  <si>
    <t xml:space="preserve">Mustard00024.asd.sco</t>
  </si>
  <si>
    <t xml:space="preserve">Mustard00025.asd.sco</t>
  </si>
  <si>
    <t xml:space="preserve">5</t>
  </si>
  <si>
    <t xml:space="preserve">Mustard00026.asd.sco</t>
  </si>
  <si>
    <t xml:space="preserve">Mustard00027.asd.sco</t>
  </si>
  <si>
    <t xml:space="preserve">Mustard00028.asd.sco</t>
  </si>
  <si>
    <t xml:space="preserve">Mustard00029.asd.sco</t>
  </si>
  <si>
    <t xml:space="preserve">Mustard00030.asd.sco</t>
  </si>
  <si>
    <t xml:space="preserve">Mustard00031.asd.sco</t>
  </si>
  <si>
    <t xml:space="preserve">Mustard00032.asd.sco</t>
  </si>
  <si>
    <t xml:space="preserve">Mustard00033.asd.sco</t>
  </si>
  <si>
    <t xml:space="preserve">Mustard00034.asd.sco</t>
  </si>
  <si>
    <t xml:space="preserve">6</t>
  </si>
  <si>
    <t xml:space="preserve">Mustard00035.asd.sco</t>
  </si>
  <si>
    <t xml:space="preserve">Mustard00036.asd.sco</t>
  </si>
  <si>
    <t xml:space="preserve">Mustard00037.asd.sco</t>
  </si>
  <si>
    <t xml:space="preserve">7</t>
  </si>
  <si>
    <t xml:space="preserve">Mustard00038.asd.sco</t>
  </si>
  <si>
    <t xml:space="preserve">Mustard00039.asd.sco</t>
  </si>
  <si>
    <t xml:space="preserve">Mustard00040.asd.sco</t>
  </si>
  <si>
    <t xml:space="preserve">Mustard00041.asd.sco</t>
  </si>
  <si>
    <t xml:space="preserve">Mustard00042.asd.sco</t>
  </si>
  <si>
    <t xml:space="preserve">Mustard00043.asd.sco</t>
  </si>
  <si>
    <t xml:space="preserve">Mustard00044.asd.sco</t>
  </si>
  <si>
    <t xml:space="preserve">Mustard00045.asd.sco</t>
  </si>
  <si>
    <t xml:space="preserve">Mustard00046.asd.sco</t>
  </si>
  <si>
    <t xml:space="preserve">8</t>
  </si>
  <si>
    <t xml:space="preserve">Mustard00047.asd.sco</t>
  </si>
  <si>
    <t xml:space="preserve">Mustard00048.asd.sco</t>
  </si>
  <si>
    <t xml:space="preserve">Mustard00049.asd.sco</t>
  </si>
  <si>
    <t xml:space="preserve">Mustard00050.asd.sco</t>
  </si>
  <si>
    <t xml:space="preserve">Mustard00051.asd.sco</t>
  </si>
  <si>
    <t xml:space="preserve">Mustard00052.asd.sco</t>
  </si>
  <si>
    <t xml:space="preserve">9</t>
  </si>
  <si>
    <t xml:space="preserve">Mustard00053.asd.sco</t>
  </si>
  <si>
    <t xml:space="preserve">Mustard00054.asd.sco</t>
  </si>
  <si>
    <t xml:space="preserve">Mustard00055.asd.sco</t>
  </si>
  <si>
    <t xml:space="preserve">Mustard00056.asd.sco</t>
  </si>
  <si>
    <t xml:space="preserve">Mustard00057.asd.sco</t>
  </si>
  <si>
    <t xml:space="preserve">Mustard00058.asd.sco</t>
  </si>
  <si>
    <t xml:space="preserve">10</t>
  </si>
  <si>
    <t xml:space="preserve">Mustard00060.asd.sco</t>
  </si>
  <si>
    <t xml:space="preserve">Mustard00061.asd.sco</t>
  </si>
  <si>
    <t xml:space="preserve">Mustard00062.asd.sco</t>
  </si>
  <si>
    <t xml:space="preserve">Mustard00064.asd.sco</t>
  </si>
  <si>
    <t xml:space="preserve">11</t>
  </si>
  <si>
    <t xml:space="preserve">Mustard00065.asd.sco</t>
  </si>
  <si>
    <t xml:space="preserve">Mustard00066.asd.sco</t>
  </si>
  <si>
    <t xml:space="preserve">Mustard00067.asd.sco</t>
  </si>
  <si>
    <t xml:space="preserve">Mustard00068.asd.sco</t>
  </si>
  <si>
    <t xml:space="preserve">Mustard00070.asd.sco</t>
  </si>
  <si>
    <t xml:space="preserve">12</t>
  </si>
  <si>
    <t xml:space="preserve">Mustard00071.asd.sco</t>
  </si>
  <si>
    <t xml:space="preserve">Mustard00072.asd.sco</t>
  </si>
  <si>
    <t xml:space="preserve">Mustard00073.asd.sco</t>
  </si>
  <si>
    <t xml:space="preserve">13</t>
  </si>
  <si>
    <t xml:space="preserve">Mustard00074.asd.sco</t>
  </si>
  <si>
    <t xml:space="preserve">Mustard00075.asd.sco</t>
  </si>
  <si>
    <t xml:space="preserve">Mustard00076.asd.sco</t>
  </si>
  <si>
    <t xml:space="preserve">Mustard00077.asd.sco</t>
  </si>
  <si>
    <t xml:space="preserve">Mustard00078.asd.sco</t>
  </si>
  <si>
    <t xml:space="preserve">Mustard00079.asd.sco</t>
  </si>
  <si>
    <t xml:space="preserve">Mustard00080.asd.sco</t>
  </si>
  <si>
    <t xml:space="preserve">Mustard00081.asd.sco</t>
  </si>
  <si>
    <t xml:space="preserve">Mustard00082.asd.sco</t>
  </si>
  <si>
    <t xml:space="preserve">Mustard00084.asd.sco</t>
  </si>
  <si>
    <t xml:space="preserve">Mustard00085.asd.sco</t>
  </si>
  <si>
    <t xml:space="preserve">Mustard00086.asd.sco</t>
  </si>
  <si>
    <t xml:space="preserve">Mustard00087.asd.sco</t>
  </si>
  <si>
    <t xml:space="preserve">Mustard00088.asd.sco</t>
  </si>
  <si>
    <t xml:space="preserve">14</t>
  </si>
  <si>
    <t xml:space="preserve">Mustard00089.asd.sco</t>
  </si>
  <si>
    <t xml:space="preserve">Mustard00090.asd.sco</t>
  </si>
  <si>
    <t xml:space="preserve">Mustard00091.asd.sco</t>
  </si>
  <si>
    <t xml:space="preserve">Mustard00092.asd.sco</t>
  </si>
  <si>
    <t xml:space="preserve">Mustard00093.asd.sco</t>
  </si>
  <si>
    <t xml:space="preserve">15</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</si>
  <si>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</si>
  <si>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</si>
  <si>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</si>
  <si>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</si>
  <si>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</si>
  <si>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</si>
  <si>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Mustard00100.asd.sco</t>
  </si>
  <si>
    <t xml:space="preserve">Mustard00101.asd.sco</t>
  </si>
  <si>
    <t xml:space="preserve">Mustard00102.asd.sco</t>
  </si>
  <si>
    <t xml:space="preserve">Mustard00103.asd.sco</t>
  </si>
  <si>
    <t xml:space="preserve">16</t>
  </si>
  <si>
    <t xml:space="preserve">Mustard00104.asd.sco</t>
  </si>
  <si>
    <t xml:space="preserve">Mustard00105.asd.sco</t>
  </si>
  <si>
    <t xml:space="preserve">Mustard00106.asd.sco</t>
  </si>
  <si>
    <t xml:space="preserve">Mustard00107.asd.sco</t>
  </si>
  <si>
    <t xml:space="preserve">Mustard00108.asd.sco</t>
  </si>
  <si>
    <t xml:space="preserve">Mustard00109.asd.sco</t>
  </si>
  <si>
    <t xml:space="preserve">Mustard00110.asd.sco</t>
  </si>
  <si>
    <t xml:space="preserve">Mustard00111.asd.sco</t>
  </si>
  <si>
    <t xml:space="preserve">Mustard00112.asd.sco</t>
  </si>
  <si>
    <t xml:space="preserve">Mustard00113.asd.sco</t>
  </si>
  <si>
    <t xml:space="preserve">17</t>
  </si>
  <si>
    <t xml:space="preserve">Mustard00114.asd.sco</t>
  </si>
  <si>
    <t xml:space="preserve">Mustard00115.asd.sco</t>
  </si>
  <si>
    <t xml:space="preserve">Mustard00116.asd.sco</t>
  </si>
  <si>
    <t xml:space="preserve">Mustard00117.asd.sco</t>
  </si>
  <si>
    <t xml:space="preserve">Mustard00118.asd.sco</t>
  </si>
  <si>
    <t xml:space="preserve">Mustard00119.asd.sco</t>
  </si>
  <si>
    <t xml:space="preserve">Mustard00120.asd.sco</t>
  </si>
  <si>
    <t xml:space="preserve">Mustard00121.asd.sco</t>
  </si>
  <si>
    <t xml:space="preserve">Mustard00122.asd.sco</t>
  </si>
  <si>
    <t xml:space="preserve">Mustard00123.asd.sco</t>
  </si>
  <si>
    <t xml:space="preserve">18</t>
  </si>
  <si>
    <t xml:space="preserve">Mustard00124.asd.sco</t>
  </si>
  <si>
    <t xml:space="preserve">Mustard00125.asd.sco</t>
  </si>
  <si>
    <t xml:space="preserve">Mustard00126.asd.sco</t>
  </si>
  <si>
    <t xml:space="preserve">Mustard00127.asd.sco</t>
  </si>
  <si>
    <t xml:space="preserve">Mustard00128.asd.sco</t>
  </si>
  <si>
    <t xml:space="preserve">19</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</si>
  <si>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</si>
  <si>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</si>
  <si>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</si>
  <si>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</si>
  <si>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</si>
  <si>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</si>
  <si>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</si>
  <si>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</si>
  <si>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</si>
  <si>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Mustard00138.asd.sco</t>
  </si>
  <si>
    <t xml:space="preserve">20</t>
  </si>
  <si>
    <t xml:space="preserve">Mustard00139.asd.sco</t>
  </si>
  <si>
    <t xml:space="preserve">Mustard00140.asd.sco</t>
  </si>
  <si>
    <t xml:space="preserve">Mustard00141.asd.sco</t>
  </si>
  <si>
    <t xml:space="preserve">Mustard00142.asd.sco</t>
  </si>
  <si>
    <t xml:space="preserve">Mustard00143.asd.sco</t>
  </si>
  <si>
    <t xml:space="preserve">21</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</si>
  <si>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</si>
  <si>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</si>
  <si>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</si>
  <si>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</si>
  <si>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</si>
  <si>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</si>
  <si>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</si>
  <si>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</si>
  <si>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Mustard00153.asd.sco</t>
  </si>
  <si>
    <t xml:space="preserve">22</t>
  </si>
  <si>
    <t xml:space="preserve">Mustard00154.asd.sco</t>
  </si>
  <si>
    <t xml:space="preserve">Mustard00155.asd.sco</t>
  </si>
  <si>
    <t xml:space="preserve">Mustard00156.asd.sco</t>
  </si>
  <si>
    <t xml:space="preserve">Mustard00157.asd.sco</t>
  </si>
  <si>
    <t xml:space="preserve">Mustard00158.asd.sco</t>
  </si>
  <si>
    <t xml:space="preserve">Mustard00159.asd.sco</t>
  </si>
  <si>
    <t xml:space="preserve">Mustard00161.asd.sco</t>
  </si>
  <si>
    <t xml:space="preserve">Mustard00162.asd.sco</t>
  </si>
  <si>
    <t xml:space="preserve">Mustard00163.asd.sco</t>
  </si>
  <si>
    <t xml:space="preserve">23</t>
  </si>
  <si>
    <t xml:space="preserve">Mustard00164.asd.sco</t>
  </si>
  <si>
    <t xml:space="preserve">Mustard00165.asd.sco</t>
  </si>
  <si>
    <t xml:space="preserve">Mustard00166.asd.sco</t>
  </si>
  <si>
    <t xml:space="preserve">Mustard00167.asd.sco</t>
  </si>
  <si>
    <t xml:space="preserve">Mustard00168.asd.sco</t>
  </si>
  <si>
    <t xml:space="preserve">Mustard00169.asd.sco</t>
  </si>
  <si>
    <t xml:space="preserve">Mustard00170.asd.sco</t>
  </si>
  <si>
    <t xml:space="preserve">Mustard00171.asd.sco</t>
  </si>
  <si>
    <t xml:space="preserve">Mustard00172.asd.sco</t>
  </si>
  <si>
    <t xml:space="preserve">Mustard00173.asd.sco</t>
  </si>
  <si>
    <t xml:space="preserve">Mustard00174.asd.sco</t>
  </si>
  <si>
    <t xml:space="preserve">Mustard00175.asd.sco</t>
  </si>
  <si>
    <t xml:space="preserve">Mustard00176.asd.sco</t>
  </si>
  <si>
    <t xml:space="preserve">Mustard00177.asd.sco</t>
  </si>
  <si>
    <t xml:space="preserve">Mustard00178.asd.sco</t>
  </si>
  <si>
    <t xml:space="preserve">24</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</si>
  <si>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</si>
  <si>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</si>
  <si>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</si>
  <si>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</si>
  <si>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</si>
  <si>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</si>
  <si>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Mustard00185.asd.sco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</si>
  <si>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</si>
  <si>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</si>
  <si>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</si>
  <si>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</si>
  <si>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</si>
  <si>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</si>
  <si>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Mustard00193.asd.sco</t>
  </si>
  <si>
    <t xml:space="preserve">25</t>
  </si>
  <si>
    <t xml:space="preserve">Mustard00194.asd.sco</t>
  </si>
  <si>
    <t xml:space="preserve">Mustard00195.asd.sco</t>
  </si>
  <si>
    <t xml:space="preserve">Mustard00196.asd.sco</t>
  </si>
  <si>
    <t xml:space="preserve">Mustard00197.asd.sco</t>
  </si>
  <si>
    <t xml:space="preserve">Mustard00198.asd.sco</t>
  </si>
  <si>
    <t xml:space="preserve">Mustard00199.asd.sco</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</si>
  <si>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</si>
  <si>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</si>
  <si>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</si>
  <si>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</si>
  <si>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</si>
  <si>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</si>
  <si>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</si>
  <si>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</si>
  <si>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Mustard00208.asd.sco</t>
  </si>
  <si>
    <t xml:space="preserve">26</t>
  </si>
  <si>
    <t xml:space="preserve">Mustard00209.asd.sco</t>
  </si>
  <si>
    <t xml:space="preserve">Mustard00210.asd.sco</t>
  </si>
  <si>
    <t xml:space="preserve">Mustard00211.asd.sco</t>
  </si>
  <si>
    <t xml:space="preserve">Mustard00212.asd.sco</t>
  </si>
  <si>
    <t xml:space="preserve">Mustard00213.asd.sco</t>
  </si>
  <si>
    <t xml:space="preserve">27</t>
  </si>
  <si>
    <t xml:space="preserve">Mustard00214.asd.sco</t>
  </si>
  <si>
    <t xml:space="preserve">Mustard00219.asd.sco</t>
  </si>
  <si>
    <t xml:space="preserve">28</t>
  </si>
  <si>
    <t xml:space="preserve">Mustard00220.asd.sco</t>
  </si>
  <si>
    <t xml:space="preserve">Mustard00221.asd.sco</t>
  </si>
  <si>
    <t xml:space="preserve">Mustard00222.asd.sco</t>
  </si>
  <si>
    <t xml:space="preserve">Mustard00223.asd.sco</t>
  </si>
  <si>
    <t xml:space="preserve">Mustard00224.asd.sco</t>
  </si>
  <si>
    <t xml:space="preserve">29</t>
  </si>
  <si>
    <t xml:space="preserve">Mustard00225.asd.sco</t>
  </si>
  <si>
    <t xml:space="preserve">Mustard00226.asd.sco</t>
  </si>
  <si>
    <t xml:space="preserve">Mustard00227.asd.sco</t>
  </si>
  <si>
    <t xml:space="preserve">Mustard00228.asd.sco</t>
  </si>
  <si>
    <t xml:space="preserve">Mustard00229.asd.sco</t>
  </si>
  <si>
    <t xml:space="preserve">Mustard00230.asd.sco</t>
  </si>
  <si>
    <t xml:space="preserve">Mustard00231.asd.sco</t>
  </si>
  <si>
    <t xml:space="preserve">Mustard00232.asd.sco</t>
  </si>
  <si>
    <t xml:space="preserve">Mustard00233.asd.sco</t>
  </si>
  <si>
    <t xml:space="preserve">Mustard00234.asd.sco</t>
  </si>
  <si>
    <t xml:space="preserve">30</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</si>
  <si>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</si>
  <si>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</si>
  <si>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</si>
  <si>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</si>
  <si>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</si>
  <si>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</si>
  <si>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Mustard00241.asd.sco</t>
  </si>
  <si>
    <t xml:space="preserve">Mustard00242.asd.sco</t>
  </si>
  <si>
    <t xml:space="preserve">Mustard00243.asd.sco</t>
  </si>
  <si>
    <t xml:space="preserve">Mustard00244.asd.sco</t>
  </si>
  <si>
    <t xml:space="preserve">Mustard00245.asd.sco</t>
  </si>
  <si>
    <t xml:space="preserve">Mustard00246.asd.sco</t>
  </si>
  <si>
    <t xml:space="preserve">Mustard00247.asd.sco</t>
  </si>
  <si>
    <t xml:space="preserve">Mustard00248.asd.sco</t>
  </si>
  <si>
    <t xml:space="preserve">Mustard00249.asd.sco</t>
  </si>
  <si>
    <t xml:space="preserve">31</t>
  </si>
  <si>
    <t xml:space="preserve">Mustard00250.asd.sco</t>
  </si>
  <si>
    <t xml:space="preserve">Mustard00251.asd.sco</t>
  </si>
  <si>
    <t xml:space="preserve">Mustard00252.asd.sco</t>
  </si>
  <si>
    <t xml:space="preserve">Mustard00253.asd.sco</t>
  </si>
  <si>
    <t xml:space="preserve">Mustard00254.asd.sco</t>
  </si>
  <si>
    <t xml:space="preserve">Mustard00255.asd.sco</t>
  </si>
  <si>
    <t xml:space="preserve">Mustard00256.asd.sco</t>
  </si>
  <si>
    <t xml:space="preserve">Mustard00257.asd.sco</t>
  </si>
  <si>
    <t xml:space="preserve">Mustard00258.asd.sco</t>
  </si>
  <si>
    <t xml:space="preserve">Mustard00259.asd.sco</t>
  </si>
  <si>
    <t xml:space="preserve">32</t>
  </si>
  <si>
    <t xml:space="preserve">Mustard00260.asd.sco</t>
  </si>
  <si>
    <t xml:space="preserve">Mustard00261.asd.sco</t>
  </si>
  <si>
    <t xml:space="preserve">Mustard00262.asd.sco</t>
  </si>
  <si>
    <t xml:space="preserve">Mustard00263.asd.sco</t>
  </si>
  <si>
    <t xml:space="preserve">Mustard00264.asd.sco</t>
  </si>
  <si>
    <t xml:space="preserve">Mustard00265.asd.sco</t>
  </si>
  <si>
    <t xml:space="preserve">Mustard00266.asd.sco</t>
  </si>
  <si>
    <t xml:space="preserve">Mustard00267.asd.sco</t>
  </si>
  <si>
    <t xml:space="preserve">Mustard00268.asd.sco</t>
  </si>
  <si>
    <t xml:space="preserve">Mustard00269.asd.sco</t>
  </si>
  <si>
    <t xml:space="preserve">33</t>
  </si>
  <si>
    <t xml:space="preserve">Mustard00270.asd.sco</t>
  </si>
  <si>
    <t xml:space="preserve">Mustard00271.asd.sco</t>
  </si>
  <si>
    <t xml:space="preserve">Mustard00272.asd.sco</t>
  </si>
  <si>
    <t xml:space="preserve">Mustard00273.asd.sco</t>
  </si>
  <si>
    <t xml:space="preserve">Mustard00274.asd.sco</t>
  </si>
  <si>
    <t xml:space="preserve">34</t>
  </si>
  <si>
    <t xml:space="preserve">Mustard00275.asd.sco</t>
  </si>
  <si>
    <t xml:space="preserve">Mustard00276.asd.sco</t>
  </si>
  <si>
    <t xml:space="preserve">Mustard00277.asd.sco</t>
  </si>
  <si>
    <t xml:space="preserve">Mustard00278.asd.sco</t>
  </si>
  <si>
    <t xml:space="preserve">Mustard00279.asd.sco</t>
  </si>
  <si>
    <t xml:space="preserve">Mustard00280.asd.sco</t>
  </si>
  <si>
    <t xml:space="preserve">Mustard00281.asd.sco</t>
  </si>
  <si>
    <t xml:space="preserve">Mustard00282.asd.sco</t>
  </si>
  <si>
    <t xml:space="preserve">Mustard00283.asd.sco</t>
  </si>
  <si>
    <t xml:space="preserve">Mustard00284.asd.sco</t>
  </si>
  <si>
    <t xml:space="preserve">Mustard00285.asd.sco</t>
  </si>
  <si>
    <t xml:space="preserve">Mustard00286.asd.sco</t>
  </si>
  <si>
    <t xml:space="preserve">Mustard00287.asd.sco</t>
  </si>
  <si>
    <t xml:space="preserve">Mustard00288.asd.sco</t>
  </si>
  <si>
    <t xml:space="preserve">Mustard00289.asd.sco</t>
  </si>
  <si>
    <t xml:space="preserve">35</t>
  </si>
  <si>
    <t xml:space="preserve">Mustard00290.asd.sco</t>
  </si>
  <si>
    <t xml:space="preserve">Mustard00291.asd.sco</t>
  </si>
  <si>
    <t xml:space="preserve">Mustard00292.asd.sco</t>
  </si>
  <si>
    <t xml:space="preserve">Mustard00293.asd.sco</t>
  </si>
  <si>
    <t xml:space="preserve">Mustard00294.asd.sco</t>
  </si>
  <si>
    <t xml:space="preserve">Mustard00295.asd.sco</t>
  </si>
  <si>
    <t xml:space="preserve">Mustard00296.asd.sco</t>
  </si>
  <si>
    <t xml:space="preserve">Mustard00297.asd.sco</t>
  </si>
  <si>
    <t xml:space="preserve">Mustard00298.asd.sco</t>
  </si>
  <si>
    <t xml:space="preserve">Mustard00299.asd.sco</t>
  </si>
  <si>
    <t xml:space="preserve">36</t>
  </si>
  <si>
    <t xml:space="preserve">Mustard00300.asd.sco</t>
  </si>
  <si>
    <t xml:space="preserve">Mustard00301.asd.sco</t>
  </si>
  <si>
    <t xml:space="preserve">Mustard00302.asd.sco</t>
  </si>
  <si>
    <t xml:space="preserve">Mustard00303.asd.sco</t>
  </si>
  <si>
    <t xml:space="preserve">Mustard00304.asd.sco</t>
  </si>
  <si>
    <t xml:space="preserve">Mustard00305.asd.sco</t>
  </si>
  <si>
    <t xml:space="preserve">Mustard00306.asd.sco</t>
  </si>
  <si>
    <t xml:space="preserve">Mustard00307.asd.sco</t>
  </si>
  <si>
    <t xml:space="preserve">Mustard00308.asd.sco</t>
  </si>
  <si>
    <t xml:space="preserve">Mustard00309.asd.sco</t>
  </si>
  <si>
    <t xml:space="preserve">37</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</si>
  <si>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</si>
  <si>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</si>
  <si>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</si>
  <si>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</si>
  <si>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</si>
  <si>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</si>
  <si>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</si>
  <si>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</si>
  <si>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</si>
  <si>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Mustard00319.asd.sco</t>
  </si>
  <si>
    <t xml:space="preserve">38</t>
  </si>
  <si>
    <t xml:space="preserve">Mustard00320.asd.sco</t>
  </si>
  <si>
    <t xml:space="preserve">Mustard00321.asd.sco</t>
  </si>
  <si>
    <t xml:space="preserve">Mustard00322.asd.sco</t>
  </si>
  <si>
    <t xml:space="preserve">Mustard00323.asd.sco</t>
  </si>
  <si>
    <t xml:space="preserve">Mustard00324.asd.sco</t>
  </si>
  <si>
    <t xml:space="preserve">Mustard00325.asd.sco</t>
  </si>
  <si>
    <t xml:space="preserve">Mustard00326.asd.sco</t>
  </si>
  <si>
    <t xml:space="preserve">Mustard00327.asd.sco</t>
  </si>
  <si>
    <t xml:space="preserve">Mustard00328.asd.sco</t>
  </si>
  <si>
    <t xml:space="preserve">Mustard00329.asd.sco</t>
  </si>
  <si>
    <t xml:space="preserve">Mustard00330.asd.sco</t>
  </si>
  <si>
    <t xml:space="preserve">Mustard00331.asd.sco</t>
  </si>
  <si>
    <t xml:space="preserve">Mustard00332.asd.sco</t>
  </si>
  <si>
    <t xml:space="preserve">Mustard00334.asd.sco</t>
  </si>
  <si>
    <t xml:space="preserve">39</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</si>
  <si>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</si>
  <si>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</si>
  <si>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</si>
  <si>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</si>
  <si>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</si>
  <si>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</si>
  <si>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</si>
  <si>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Mustard00342.asd.sco</t>
  </si>
  <si>
    <t xml:space="preserve">Mustard00343.asd.sco</t>
  </si>
  <si>
    <t xml:space="preserve">Mustard00344.asd.sco</t>
  </si>
  <si>
    <t xml:space="preserve">40</t>
  </si>
  <si>
    <t xml:space="preserve">Mustard00345.asd.sco</t>
  </si>
  <si>
    <t xml:space="preserve">Mustard00346.asd.sco</t>
  </si>
  <si>
    <t xml:space="preserve">Mustard00347.asd.sco</t>
  </si>
  <si>
    <t xml:space="preserve">Mustard00348.asd.sco</t>
  </si>
  <si>
    <t xml:space="preserve">Mustard00349.asd.sco</t>
  </si>
  <si>
    <t xml:space="preserve">Mustard00350.asd.sco</t>
  </si>
  <si>
    <t xml:space="preserve">Mustard00351.asd.sco</t>
  </si>
  <si>
    <t xml:space="preserve">Mustard00352.asd.sco</t>
  </si>
  <si>
    <t xml:space="preserve">Mustard00353.asd.sco</t>
  </si>
  <si>
    <t xml:space="preserve">Mustard00354.asd.sco</t>
  </si>
  <si>
    <t xml:space="preserve">41</t>
  </si>
  <si>
    <t xml:space="preserve">Mustard00355.asd.sco</t>
  </si>
  <si>
    <t xml:space="preserve">Mustard00356.asd.sco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</si>
  <si>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</si>
  <si>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</si>
  <si>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</si>
  <si>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</si>
  <si>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</si>
  <si>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</si>
  <si>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Mustard00364.asd.sco</t>
  </si>
  <si>
    <t xml:space="preserve">Mustard00365.asd.sco</t>
  </si>
  <si>
    <t xml:space="preserve">Mustard00366.asd.sco</t>
  </si>
  <si>
    <t xml:space="preserve">Mustard00367.asd.sco</t>
  </si>
  <si>
    <t xml:space="preserve">Mustard00368.asd.sco</t>
  </si>
  <si>
    <t xml:space="preserve">Mustard00369.asd.sco</t>
  </si>
  <si>
    <t xml:space="preserve">42</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</si>
  <si>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</si>
  <si>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</si>
  <si>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</si>
  <si>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</si>
  <si>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</si>
  <si>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</si>
  <si>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</si>
  <si>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</si>
  <si>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</si>
  <si>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Mustard00379.asd.sco</t>
  </si>
  <si>
    <t xml:space="preserve">Mustard00380.asd.sco</t>
  </si>
  <si>
    <t xml:space="preserve">Mustard00381.asd.sco</t>
  </si>
  <si>
    <t xml:space="preserve">Mustard00382.asd.sco</t>
  </si>
  <si>
    <t xml:space="preserve">Mustard00383.asd.sco</t>
  </si>
  <si>
    <t xml:space="preserve">Mustard00384.asd.sco</t>
  </si>
  <si>
    <t xml:space="preserve">43</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</si>
  <si>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</si>
  <si>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</si>
  <si>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</si>
  <si>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</si>
  <si>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</si>
  <si>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</si>
  <si>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</si>
  <si>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Mustard00392.asd.sco</t>
  </si>
  <si>
    <t xml:space="preserve">Mustard00393.asd.sco</t>
  </si>
  <si>
    <t xml:space="preserve">Mustard00394.asd.sco</t>
  </si>
  <si>
    <t xml:space="preserve">44</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</si>
  <si>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</si>
  <si>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</si>
  <si>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</si>
  <si>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</si>
  <si>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</si>
  <si>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</si>
  <si>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Mustard00401.asd.sco</t>
  </si>
  <si>
    <t xml:space="preserve">Mustard00402.asd.sco</t>
  </si>
  <si>
    <t xml:space="preserve">Mustard00403.asd.sco</t>
  </si>
  <si>
    <t xml:space="preserve">45</t>
  </si>
  <si>
    <t xml:space="preserve">Mustard00405.asd.sco</t>
  </si>
  <si>
    <t xml:space="preserve">Mustard00406.asd.sco</t>
  </si>
  <si>
    <t xml:space="preserve">Mustard00407.asd.sco</t>
  </si>
  <si>
    <t xml:space="preserve">Mustard00408.asd.sco</t>
  </si>
  <si>
    <t xml:space="preserve">Mustard00409.asd.sco</t>
  </si>
  <si>
    <t xml:space="preserve">46</t>
  </si>
  <si>
    <t xml:space="preserve">Mustard00410.asd.sco</t>
  </si>
  <si>
    <t xml:space="preserve">Mustard00411.asd.sco</t>
  </si>
  <si>
    <t xml:space="preserve">Mustard00412.asd.sco</t>
  </si>
  <si>
    <t xml:space="preserve">Mustard00413.asd.sco</t>
  </si>
  <si>
    <t xml:space="preserve">Mustard00414.asd.sco</t>
  </si>
  <si>
    <t xml:space="preserve">47</t>
  </si>
  <si>
    <t xml:space="preserve">Mustard00415.asd.sco</t>
  </si>
  <si>
    <t xml:space="preserve">Mustard00416.asd.sco</t>
  </si>
  <si>
    <t xml:space="preserve">Mustard00417.asd.sco</t>
  </si>
  <si>
    <t xml:space="preserve">Mustard00418.asd.sco</t>
  </si>
  <si>
    <t xml:space="preserve">Mustard00419.asd.sco</t>
  </si>
  <si>
    <t xml:space="preserve">48</t>
  </si>
  <si>
    <t xml:space="preserve">Mustard00420.asd.sco</t>
  </si>
  <si>
    <t xml:space="preserve">Mustard00421.asd.sco</t>
  </si>
  <si>
    <t xml:space="preserve">Mustard00422.asd.sco</t>
  </si>
  <si>
    <t xml:space="preserve">Mustard00423.asd.sco</t>
  </si>
  <si>
    <t xml:space="preserve">Mustard00424.asd.sco</t>
  </si>
  <si>
    <t xml:space="preserve">Mustard00425.asd.sco</t>
  </si>
  <si>
    <t xml:space="preserve">Mustard00426.asd.sco</t>
  </si>
  <si>
    <t xml:space="preserve">Mustard00427.asd.sco</t>
  </si>
  <si>
    <t xml:space="preserve">Mustard00428.asd.sco</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</si>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</sst>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0.304055663032664</c:v>
                </c:pt>
                <c:pt idx="1">
                  <c:v>0.301755108560125</c:v>
                </c:pt>
                <c:pt idx="2">
                  <c:v>0.302217509804501</c:v>
                </c:pt>
                <c:pt idx="3">
                  <c:v>0.301042910665274</c:v>
                </c:pt>
                <c:pt idx="4">
                  <c:v>0.299606883277496</c:v>
                </c:pt>
                <c:pt idx="5">
                  <c:v>0.298870636771123</c:v>
                </c:pt>
                <c:pt idx="6">
                  <c:v>0.297294665748874</c:v>
                </c:pt>
                <c:pt idx="7">
                  <c:v>0.295439777688848</c:v>
                </c:pt>
                <c:pt idx="8">
                  <c:v>0.293667373971807</c:v>
                </c:pt>
                <c:pt idx="9">
                  <c:v>0.292130661507448</c:v>
                </c:pt>
                <c:pt idx="10">
                  <c:v>0.290426934551862</c:v>
                </c:pt>
                <c:pt idx="11">
                  <c:v>0.289767590868804</c:v>
                </c:pt>
                <c:pt idx="12">
                  <c:v>0.289899606464638</c:v>
                </c:pt>
                <c:pt idx="13">
                  <c:v>0.288806057845553</c:v>
                </c:pt>
                <c:pt idx="14">
                  <c:v>0.286631292560034</c:v>
                </c:pt>
                <c:pt idx="15">
                  <c:v>0.28432378379835</c:v>
                </c:pt>
                <c:pt idx="16">
                  <c:v>0.282781363361412</c:v>
                </c:pt>
                <c:pt idx="17">
                  <c:v>0.281964822568827</c:v>
                </c:pt>
                <c:pt idx="18">
                  <c:v>0.281196420805322</c:v>
                </c:pt>
                <c:pt idx="19">
                  <c:v>0.279955546268159</c:v>
                </c:pt>
                <c:pt idx="20">
                  <c:v>0.277953468263149</c:v>
                </c:pt>
                <c:pt idx="21">
                  <c:v>0.27620904871987</c:v>
                </c:pt>
                <c:pt idx="22">
                  <c:v>0.27476660700308</c:v>
                </c:pt>
                <c:pt idx="23">
                  <c:v>0.273209468772014</c:v>
                </c:pt>
                <c:pt idx="24">
                  <c:v>0.270273820186655</c:v>
                </c:pt>
                <c:pt idx="25">
                  <c:v>0.268904418167141</c:v>
                </c:pt>
                <c:pt idx="26">
                  <c:v>0.268261982334985</c:v>
                </c:pt>
                <c:pt idx="27">
                  <c:v>0.266143045698603</c:v>
                </c:pt>
                <c:pt idx="28">
                  <c:v>0.264190850986375</c:v>
                </c:pt>
                <c:pt idx="29">
                  <c:v>0.262205599082841</c:v>
                </c:pt>
                <c:pt idx="30">
                  <c:v>0.260073093904389</c:v>
                </c:pt>
                <c:pt idx="31">
                  <c:v>0.258062104384104</c:v>
                </c:pt>
                <c:pt idx="32">
                  <c:v>0.256687851001819</c:v>
                </c:pt>
                <c:pt idx="33">
                  <c:v>0.255218244054251</c:v>
                </c:pt>
                <c:pt idx="34">
                  <c:v>0.252999280061987</c:v>
                </c:pt>
                <c:pt idx="35">
                  <c:v>0.251663143022193</c:v>
                </c:pt>
                <c:pt idx="36">
                  <c:v>0.249700995576051</c:v>
                </c:pt>
                <c:pt idx="37">
                  <c:v>0.247023683455255</c:v>
                </c:pt>
                <c:pt idx="38">
                  <c:v>0.245018462753958</c:v>
                </c:pt>
                <c:pt idx="39">
                  <c:v>0.24357642688685</c:v>
                </c:pt>
                <c:pt idx="40">
                  <c:v>0.242177793549167</c:v>
                </c:pt>
                <c:pt idx="41">
                  <c:v>0.240446103115877</c:v>
                </c:pt>
                <c:pt idx="42">
                  <c:v>0.238737617101934</c:v>
                </c:pt>
                <c:pt idx="43">
                  <c:v>0.236980742464463</c:v>
                </c:pt>
                <c:pt idx="44">
                  <c:v>0.235312203566233</c:v>
                </c:pt>
                <c:pt idx="45">
                  <c:v>0.233953597644965</c:v>
                </c:pt>
                <c:pt idx="46">
                  <c:v>0.232333476344744</c:v>
                </c:pt>
                <c:pt idx="47">
                  <c:v>0.230750471560492</c:v>
                </c:pt>
                <c:pt idx="48">
                  <c:v>0.229388672858477</c:v>
                </c:pt>
                <c:pt idx="49">
                  <c:v>0.227881506292356</c:v>
                </c:pt>
                <c:pt idx="50">
                  <c:v>0.226548441996177</c:v>
                </c:pt>
                <c:pt idx="51">
                  <c:v>0.225243938258953</c:v>
                </c:pt>
                <c:pt idx="52">
                  <c:v>0.223667069855664</c:v>
                </c:pt>
                <c:pt idx="53">
                  <c:v>0.221988381817937</c:v>
                </c:pt>
                <c:pt idx="54">
                  <c:v>0.220385388574666</c:v>
                </c:pt>
                <c:pt idx="55">
                  <c:v>0.218871783465147</c:v>
                </c:pt>
                <c:pt idx="56">
                  <c:v>0.217227254683773</c:v>
                </c:pt>
                <c:pt idx="57">
                  <c:v>0.21568766877883</c:v>
                </c:pt>
                <c:pt idx="58">
                  <c:v>0.214123189035389</c:v>
                </c:pt>
                <c:pt idx="59">
                  <c:v>0.212385275918577</c:v>
                </c:pt>
                <c:pt idx="60">
                  <c:v>0.210747856232855</c:v>
                </c:pt>
                <c:pt idx="61">
                  <c:v>0.209292675265008</c:v>
                </c:pt>
                <c:pt idx="62">
                  <c:v>0.207906291923589</c:v>
                </c:pt>
                <c:pt idx="63">
                  <c:v>0.206288250370158</c:v>
                </c:pt>
                <c:pt idx="64">
                  <c:v>0.204795610159636</c:v>
                </c:pt>
                <c:pt idx="65">
                  <c:v>0.203402867954638</c:v>
                </c:pt>
                <c:pt idx="66">
                  <c:v>0.201981109877428</c:v>
                </c:pt>
                <c:pt idx="67">
                  <c:v>0.200331137619085</c:v>
                </c:pt>
                <c:pt idx="68">
                  <c:v>0.198836562948095</c:v>
                </c:pt>
                <c:pt idx="69">
                  <c:v>0.197454139797224</c:v>
                </c:pt>
                <c:pt idx="70">
                  <c:v>0.195846645989352</c:v>
                </c:pt>
                <c:pt idx="71">
                  <c:v>0.194566337184774</c:v>
                </c:pt>
                <c:pt idx="72">
                  <c:v>0.193324073735211</c:v>
                </c:pt>
                <c:pt idx="73">
                  <c:v>0.191931302969654</c:v>
                </c:pt>
                <c:pt idx="74">
                  <c:v>0.190827648051911</c:v>
                </c:pt>
                <c:pt idx="75">
                  <c:v>0.189572401137816</c:v>
                </c:pt>
                <c:pt idx="76">
                  <c:v>0.188227256139119</c:v>
                </c:pt>
                <c:pt idx="77">
                  <c:v>0.187067040138775</c:v>
                </c:pt>
                <c:pt idx="78">
                  <c:v>0.185723988132344</c:v>
                </c:pt>
                <c:pt idx="79">
                  <c:v>0.184485149466329</c:v>
                </c:pt>
                <c:pt idx="80">
                  <c:v>0.183465943982204</c:v>
                </c:pt>
                <c:pt idx="81">
                  <c:v>0.182349151414302</c:v>
                </c:pt>
                <c:pt idx="82">
                  <c:v>0.18106596544385</c:v>
                </c:pt>
                <c:pt idx="83">
                  <c:v>0.179819379001856</c:v>
                </c:pt>
                <c:pt idx="84">
                  <c:v>0.178858664300707</c:v>
                </c:pt>
                <c:pt idx="85">
                  <c:v>0.177990548933546</c:v>
                </c:pt>
                <c:pt idx="86">
                  <c:v>0.176974671996302</c:v>
                </c:pt>
                <c:pt idx="87">
                  <c:v>0.17586303047008</c:v>
                </c:pt>
                <c:pt idx="88">
                  <c:v>0.175077639106247</c:v>
                </c:pt>
                <c:pt idx="89">
                  <c:v>0.174314628458685</c:v>
                </c:pt>
                <c:pt idx="90">
                  <c:v>0.173513789557748</c:v>
                </c:pt>
                <c:pt idx="91">
                  <c:v>0.172704431952702</c:v>
                </c:pt>
                <c:pt idx="92">
                  <c:v>0.1719920784235</c:v>
                </c:pt>
                <c:pt idx="93">
                  <c:v>0.1714148035066</c:v>
                </c:pt>
                <c:pt idx="94">
                  <c:v>0.17095231016477</c:v>
                </c:pt>
                <c:pt idx="95">
                  <c:v>0.170533687704139</c:v>
                </c:pt>
                <c:pt idx="96">
                  <c:v>0.17016682215035</c:v>
                </c:pt>
                <c:pt idx="97">
                  <c:v>0.169869750738144</c:v>
                </c:pt>
                <c:pt idx="98">
                  <c:v>0.169646539001001</c:v>
                </c:pt>
                <c:pt idx="99">
                  <c:v>0.169419255314602</c:v>
                </c:pt>
                <c:pt idx="100">
                  <c:v>0.169461191735334</c:v>
                </c:pt>
                <c:pt idx="101">
                  <c:v>0.169732121750712</c:v>
                </c:pt>
                <c:pt idx="102">
                  <c:v>0.169996568726169</c:v>
                </c:pt>
                <c:pt idx="103">
                  <c:v>0.170374471901192</c:v>
                </c:pt>
                <c:pt idx="104">
                  <c:v>0.170912892661161</c:v>
                </c:pt>
                <c:pt idx="105">
                  <c:v>0.171622113635143</c:v>
                </c:pt>
                <c:pt idx="106">
                  <c:v>0.172448030362527</c:v>
                </c:pt>
                <c:pt idx="107">
                  <c:v>0.173477383123504</c:v>
                </c:pt>
                <c:pt idx="108">
                  <c:v>0.174723131582141</c:v>
                </c:pt>
                <c:pt idx="109">
                  <c:v>0.17617420376175</c:v>
                </c:pt>
                <c:pt idx="110">
                  <c:v>0.177920156675908</c:v>
                </c:pt>
                <c:pt idx="111">
                  <c:v>0.179920291942027</c:v>
                </c:pt>
                <c:pt idx="112">
                  <c:v>0.182152571984463</c:v>
                </c:pt>
                <c:pt idx="113">
                  <c:v>0.184658566282855</c:v>
                </c:pt>
                <c:pt idx="114">
                  <c:v>0.187426518648863</c:v>
                </c:pt>
                <c:pt idx="115">
                  <c:v>0.190455974804031</c:v>
                </c:pt>
                <c:pt idx="116">
                  <c:v>0.193758366629481</c:v>
                </c:pt>
                <c:pt idx="117">
                  <c:v>0.197395003918145</c:v>
                </c:pt>
                <c:pt idx="118">
                  <c:v>0.201278825187021</c:v>
                </c:pt>
                <c:pt idx="119">
                  <c:v>0.205354547748963</c:v>
                </c:pt>
                <c:pt idx="120">
                  <c:v>0.209631826521622</c:v>
                </c:pt>
                <c:pt idx="121">
                  <c:v>0.214067790657282</c:v>
                </c:pt>
                <c:pt idx="122">
                  <c:v>0.218600269613995</c:v>
                </c:pt>
                <c:pt idx="123">
                  <c:v>0.223162221825785</c:v>
                </c:pt>
                <c:pt idx="124">
                  <c:v>0.227706516368522</c:v>
                </c:pt>
                <c:pt idx="125">
                  <c:v>0.232111647311184</c:v>
                </c:pt>
                <c:pt idx="126">
                  <c:v>0.236336523873938</c:v>
                </c:pt>
                <c:pt idx="127">
                  <c:v>0.240419461909268</c:v>
                </c:pt>
                <c:pt idx="128">
                  <c:v>0.244255593046546</c:v>
                </c:pt>
                <c:pt idx="129">
                  <c:v>0.24772914333476</c:v>
                </c:pt>
                <c:pt idx="130">
                  <c:v>0.250813087862399</c:v>
                </c:pt>
                <c:pt idx="131">
                  <c:v>0.253708989462919</c:v>
                </c:pt>
                <c:pt idx="132">
                  <c:v>0.256231138896611</c:v>
                </c:pt>
                <c:pt idx="133">
                  <c:v>0.258393732416961</c:v>
                </c:pt>
                <c:pt idx="134">
                  <c:v>0.260328275875913</c:v>
                </c:pt>
                <c:pt idx="135">
                  <c:v>0.261915280587143</c:v>
                </c:pt>
                <c:pt idx="136">
                  <c:v>0.263204989333948</c:v>
                </c:pt>
                <c:pt idx="137">
                  <c:v>0.264238430601027</c:v>
                </c:pt>
                <c:pt idx="138">
                  <c:v>0.264975655410025</c:v>
                </c:pt>
                <c:pt idx="139">
                  <c:v>0.26549234903521</c:v>
                </c:pt>
                <c:pt idx="140">
                  <c:v>0.265882405762871</c:v>
                </c:pt>
                <c:pt idx="141">
                  <c:v>0.266226918126146</c:v>
                </c:pt>
                <c:pt idx="142">
                  <c:v>0.26640808975531</c:v>
                </c:pt>
                <c:pt idx="143">
                  <c:v>0.266565626901057</c:v>
                </c:pt>
                <c:pt idx="144">
                  <c:v>0.26676408553289</c:v>
                </c:pt>
                <c:pt idx="145">
                  <c:v>0.266904868392481</c:v>
                </c:pt>
                <c:pt idx="146">
                  <c:v>0.266993947948019</c:v>
                </c:pt>
                <c:pt idx="147">
                  <c:v>0.267068077292707</c:v>
                </c:pt>
                <c:pt idx="148">
                  <c:v>0.267150101562341</c:v>
                </c:pt>
                <c:pt idx="149">
                  <c:v>0.267121541624268</c:v>
                </c:pt>
                <c:pt idx="150">
                  <c:v>0.266949834095107</c:v>
                </c:pt>
                <c:pt idx="151">
                  <c:v>0.266605463913745</c:v>
                </c:pt>
                <c:pt idx="152">
                  <c:v>0.266057448875573</c:v>
                </c:pt>
                <c:pt idx="153">
                  <c:v>0.265170513548785</c:v>
                </c:pt>
                <c:pt idx="154">
                  <c:v>0.263946029254132</c:v>
                </c:pt>
                <c:pt idx="155">
                  <c:v>0.262422367723452</c:v>
                </c:pt>
                <c:pt idx="156">
                  <c:v>0.260584406140778</c:v>
                </c:pt>
                <c:pt idx="157">
                  <c:v>0.258485216233465</c:v>
                </c:pt>
                <c:pt idx="158">
                  <c:v>0.25616224648224</c:v>
                </c:pt>
                <c:pt idx="159">
                  <c:v>0.253638268137972</c:v>
                </c:pt>
                <c:pt idx="160">
                  <c:v>0.25102972280648</c:v>
                </c:pt>
                <c:pt idx="161">
                  <c:v>0.248309327910344</c:v>
                </c:pt>
                <c:pt idx="162">
                  <c:v>0.245450556485189</c:v>
                </c:pt>
                <c:pt idx="163">
                  <c:v>0.242553747362561</c:v>
                </c:pt>
                <c:pt idx="164">
                  <c:v>0.239498067854179</c:v>
                </c:pt>
                <c:pt idx="165">
                  <c:v>0.236260057323509</c:v>
                </c:pt>
                <c:pt idx="166">
                  <c:v>0.23288603230483</c:v>
                </c:pt>
                <c:pt idx="167">
                  <c:v>0.22938450343079</c:v>
                </c:pt>
                <c:pt idx="168">
                  <c:v>0.225794990650482</c:v>
                </c:pt>
                <c:pt idx="169">
                  <c:v>0.22215096362763</c:v>
                </c:pt>
                <c:pt idx="170">
                  <c:v>0.218454846077495</c:v>
                </c:pt>
                <c:pt idx="171">
                  <c:v>0.214710826468137</c:v>
                </c:pt>
                <c:pt idx="172">
                  <c:v>0.210986135320531</c:v>
                </c:pt>
                <c:pt idx="173">
                  <c:v>0.207381666948398</c:v>
                </c:pt>
                <c:pt idx="174">
                  <c:v>0.203906445660525</c:v>
                </c:pt>
                <c:pt idx="175">
                  <c:v>0.200546016916633</c:v>
                </c:pt>
                <c:pt idx="176">
                  <c:v>0.197330146200127</c:v>
                </c:pt>
                <c:pt idx="177">
                  <c:v>0.194388571505745</c:v>
                </c:pt>
                <c:pt idx="178">
                  <c:v>0.191684193909168</c:v>
                </c:pt>
                <c:pt idx="179">
                  <c:v>0.189150125823087</c:v>
                </c:pt>
                <c:pt idx="180">
                  <c:v>0.186718817386362</c:v>
                </c:pt>
                <c:pt idx="181">
                  <c:v>0.18444834690955</c:v>
                </c:pt>
                <c:pt idx="182">
                  <c:v>0.182305588697394</c:v>
                </c:pt>
                <c:pt idx="183">
                  <c:v>0.180274337116215</c:v>
                </c:pt>
                <c:pt idx="184">
                  <c:v>0.178387782846888</c:v>
                </c:pt>
                <c:pt idx="185">
                  <c:v>0.176599224822389</c:v>
                </c:pt>
                <c:pt idx="186">
                  <c:v>0.174929534602496</c:v>
                </c:pt>
                <c:pt idx="187">
                  <c:v>0.173401321594914</c:v>
                </c:pt>
                <c:pt idx="188">
                  <c:v>0.17196147930291</c:v>
                </c:pt>
                <c:pt idx="189">
                  <c:v>0.170670994867881</c:v>
                </c:pt>
                <c:pt idx="190">
                  <c:v>0.169526278351744</c:v>
                </c:pt>
                <c:pt idx="191">
                  <c:v>0.168457717531257</c:v>
                </c:pt>
                <c:pt idx="192">
                  <c:v>0.167474541399214</c:v>
                </c:pt>
                <c:pt idx="193">
                  <c:v>0.166569506956471</c:v>
                </c:pt>
                <c:pt idx="194">
                  <c:v>0.165734859183431</c:v>
                </c:pt>
                <c:pt idx="195">
                  <c:v>0.164953873596258</c:v>
                </c:pt>
                <c:pt idx="196">
                  <c:v>0.164209082101782</c:v>
                </c:pt>
                <c:pt idx="197">
                  <c:v>0.16346971049077</c:v>
                </c:pt>
                <c:pt idx="198">
                  <c:v>0.162699112254712</c:v>
                </c:pt>
                <c:pt idx="199">
                  <c:v>0.161884593259957</c:v>
                </c:pt>
                <c:pt idx="200">
                  <c:v>0.161029675561521</c:v>
                </c:pt>
                <c:pt idx="201">
                  <c:v>0.160118330063091</c:v>
                </c:pt>
                <c:pt idx="202">
                  <c:v>0.159075854553117</c:v>
                </c:pt>
                <c:pt idx="203">
                  <c:v>0.157931872126129</c:v>
                </c:pt>
                <c:pt idx="204">
                  <c:v>0.15669768386417</c:v>
                </c:pt>
                <c:pt idx="205">
                  <c:v>0.155374014957084</c:v>
                </c:pt>
                <c:pt idx="206">
                  <c:v>0.153910035060512</c:v>
                </c:pt>
                <c:pt idx="207">
                  <c:v>0.152372474161287</c:v>
                </c:pt>
                <c:pt idx="208">
                  <c:v>0.150796635697285</c:v>
                </c:pt>
                <c:pt idx="209">
                  <c:v>0.149137233280473</c:v>
                </c:pt>
                <c:pt idx="210">
                  <c:v>0.147468336340454</c:v>
                </c:pt>
                <c:pt idx="211">
                  <c:v>0.145808324217796</c:v>
                </c:pt>
                <c:pt idx="212">
                  <c:v>0.144160018716421</c:v>
                </c:pt>
                <c:pt idx="213">
                  <c:v>0.142554887673921</c:v>
                </c:pt>
                <c:pt idx="214">
                  <c:v>0.141013067112201</c:v>
                </c:pt>
                <c:pt idx="215">
                  <c:v>0.139546546774606</c:v>
                </c:pt>
                <c:pt idx="216">
                  <c:v>0.138161544584566</c:v>
                </c:pt>
                <c:pt idx="217">
                  <c:v>0.136887201314999</c:v>
                </c:pt>
                <c:pt idx="218">
                  <c:v>0.135721975316604</c:v>
                </c:pt>
                <c:pt idx="219">
                  <c:v>0.134653934794996</c:v>
                </c:pt>
                <c:pt idx="220">
                  <c:v>0.133676190343168</c:v>
                </c:pt>
                <c:pt idx="221">
                  <c:v>0.13281603778402</c:v>
                </c:pt>
                <c:pt idx="222">
                  <c:v>0.132058244819442</c:v>
                </c:pt>
                <c:pt idx="223">
                  <c:v>0.131351229424278</c:v>
                </c:pt>
                <c:pt idx="224">
                  <c:v>0.130738258672257</c:v>
                </c:pt>
                <c:pt idx="225">
                  <c:v>0.130213733865983</c:v>
                </c:pt>
                <c:pt idx="226">
                  <c:v>0.129764246443907</c:v>
                </c:pt>
                <c:pt idx="227">
                  <c:v>0.129384981054399</c:v>
                </c:pt>
                <c:pt idx="228">
                  <c:v>0.129054856797059</c:v>
                </c:pt>
                <c:pt idx="229">
                  <c:v>0.128768917380108</c:v>
                </c:pt>
                <c:pt idx="230">
                  <c:v>0.128525518294838</c:v>
                </c:pt>
                <c:pt idx="231">
                  <c:v>0.128246567625966</c:v>
                </c:pt>
                <c:pt idx="232">
                  <c:v>0.127960048305492</c:v>
                </c:pt>
                <c:pt idx="233">
                  <c:v>0.127667302058803</c:v>
                </c:pt>
                <c:pt idx="234">
                  <c:v>0.127287804252572</c:v>
                </c:pt>
                <c:pt idx="235">
                  <c:v>0.126803802222841</c:v>
                </c:pt>
                <c:pt idx="236">
                  <c:v>0.126217626759576</c:v>
                </c:pt>
                <c:pt idx="237">
                  <c:v>0.125547184091475</c:v>
                </c:pt>
                <c:pt idx="238">
                  <c:v>0.124808378828069</c:v>
                </c:pt>
                <c:pt idx="239">
                  <c:v>0.124002525479429</c:v>
                </c:pt>
                <c:pt idx="240">
                  <c:v>0.123129677234425</c:v>
                </c:pt>
                <c:pt idx="241">
                  <c:v>0.122189418309265</c:v>
                </c:pt>
                <c:pt idx="242">
                  <c:v>0.121218735352159</c:v>
                </c:pt>
                <c:pt idx="243">
                  <c:v>0.120233645662665</c:v>
                </c:pt>
                <c:pt idx="244">
                  <c:v>0.119229731253452</c:v>
                </c:pt>
                <c:pt idx="245">
                  <c:v>0.118150402377877</c:v>
                </c:pt>
                <c:pt idx="246">
                  <c:v>0.117071442823443</c:v>
                </c:pt>
                <c:pt idx="247">
                  <c:v>0.116026742901239</c:v>
                </c:pt>
                <c:pt idx="248">
                  <c:v>0.115004629000194</c:v>
                </c:pt>
                <c:pt idx="249">
                  <c:v>0.114054702118867</c:v>
                </c:pt>
                <c:pt idx="250">
                  <c:v>0.113166194512612</c:v>
                </c:pt>
                <c:pt idx="251">
                  <c:v>0.112316695352395</c:v>
                </c:pt>
                <c:pt idx="252">
                  <c:v>0.111496988683939</c:v>
                </c:pt>
                <c:pt idx="253">
                  <c:v>0.110688766878512</c:v>
                </c:pt>
                <c:pt idx="254">
                  <c:v>0.109865485380093</c:v>
                </c:pt>
                <c:pt idx="255">
                  <c:v>0.108997337830563</c:v>
                </c:pt>
                <c:pt idx="256">
                  <c:v>0.108066174512108</c:v>
                </c:pt>
                <c:pt idx="257">
                  <c:v>0.107084371356501</c:v>
                </c:pt>
                <c:pt idx="258">
                  <c:v>0.106073417597347</c:v>
                </c:pt>
                <c:pt idx="259">
                  <c:v>0.105058221560386</c:v>
                </c:pt>
                <c:pt idx="260">
                  <c:v>0.104051465685997</c:v>
                </c:pt>
                <c:pt idx="261">
                  <c:v>0.103069199145668</c:v>
                </c:pt>
                <c:pt idx="262">
                  <c:v>0.102134507149458</c:v>
                </c:pt>
                <c:pt idx="263">
                  <c:v>0.101300134116577</c:v>
                </c:pt>
                <c:pt idx="264">
                  <c:v>0.100548808773359</c:v>
                </c:pt>
                <c:pt idx="265">
                  <c:v>0.0998822808679607</c:v>
                </c:pt>
                <c:pt idx="266">
                  <c:v>0.0993362695185675</c:v>
                </c:pt>
                <c:pt idx="267">
                  <c:v>0.0988730211845703</c:v>
                </c:pt>
                <c:pt idx="268">
                  <c:v>0.0985026087404953</c:v>
                </c:pt>
                <c:pt idx="269">
                  <c:v>0.0982358744367957</c:v>
                </c:pt>
                <c:pt idx="270">
                  <c:v>0.0980310323130753</c:v>
                </c:pt>
                <c:pt idx="271">
                  <c:v>0.0979037014767527</c:v>
                </c:pt>
                <c:pt idx="272">
                  <c:v>0.0978577208394806</c:v>
                </c:pt>
                <c:pt idx="273">
                  <c:v>0.0978837810042832</c:v>
                </c:pt>
                <c:pt idx="274">
                  <c:v>0.0979483662587073</c:v>
                </c:pt>
                <c:pt idx="275">
                  <c:v>0.0980546079162094</c:v>
                </c:pt>
                <c:pt idx="276">
                  <c:v>0.0982197961873478</c:v>
                </c:pt>
                <c:pt idx="277">
                  <c:v>0.0984795128719674</c:v>
                </c:pt>
                <c:pt idx="278">
                  <c:v>0.0987807963457372</c:v>
                </c:pt>
                <c:pt idx="279">
                  <c:v>0.0991383156635695</c:v>
                </c:pt>
                <c:pt idx="280">
                  <c:v>0.0995954956031507</c:v>
                </c:pt>
                <c:pt idx="281">
                  <c:v>0.100103553694983</c:v>
                </c:pt>
                <c:pt idx="282">
                  <c:v>0.100696868780587</c:v>
                </c:pt>
                <c:pt idx="283">
                  <c:v>0.10140170612269</c:v>
                </c:pt>
                <c:pt idx="284">
                  <c:v>0.102212266893023</c:v>
                </c:pt>
                <c:pt idx="285">
                  <c:v>0.103175360502468</c:v>
                </c:pt>
                <c:pt idx="286">
                  <c:v>0.104350248455173</c:v>
                </c:pt>
                <c:pt idx="287">
                  <c:v>0.105811962547402</c:v>
                </c:pt>
                <c:pt idx="288">
                  <c:v>0.107655292687317</c:v>
                </c:pt>
                <c:pt idx="289">
                  <c:v>0.110018066130579</c:v>
                </c:pt>
                <c:pt idx="290">
                  <c:v>0.113009858566026</c:v>
                </c:pt>
                <c:pt idx="291">
                  <c:v>0.116713298070762</c:v>
                </c:pt>
                <c:pt idx="292">
                  <c:v>0.121240524368154</c:v>
                </c:pt>
                <c:pt idx="293">
                  <c:v>0.126677429924409</c:v>
                </c:pt>
                <c:pt idx="294">
                  <c:v>0.133079451922741</c:v>
                </c:pt>
                <c:pt idx="295">
                  <c:v>0.140465485966868</c:v>
                </c:pt>
                <c:pt idx="296">
                  <c:v>0.148758991724915</c:v>
                </c:pt>
                <c:pt idx="297">
                  <c:v>0.157920396472845</c:v>
                </c:pt>
                <c:pt idx="298">
                  <c:v>0.167914724184407</c:v>
                </c:pt>
                <c:pt idx="299">
                  <c:v>0.17859434398512</c:v>
                </c:pt>
                <c:pt idx="300">
                  <c:v>0.189872585237026</c:v>
                </c:pt>
                <c:pt idx="301">
                  <c:v>0.20165860797796</c:v>
                </c:pt>
                <c:pt idx="302">
                  <c:v>0.213856756687164</c:v>
                </c:pt>
                <c:pt idx="303">
                  <c:v>0.226332442214092</c:v>
                </c:pt>
                <c:pt idx="304">
                  <c:v>0.239017211314705</c:v>
                </c:pt>
                <c:pt idx="305">
                  <c:v>0.251874591534336</c:v>
                </c:pt>
                <c:pt idx="306">
                  <c:v>0.26485676297711</c:v>
                </c:pt>
                <c:pt idx="307">
                  <c:v>0.277927914220426</c:v>
                </c:pt>
                <c:pt idx="308">
                  <c:v>0.291077650669548</c:v>
                </c:pt>
                <c:pt idx="309">
                  <c:v>0.304310654600461</c:v>
                </c:pt>
                <c:pt idx="310">
                  <c:v>0.317609464128812</c:v>
                </c:pt>
                <c:pt idx="311">
                  <c:v>0.330950728307168</c:v>
                </c:pt>
                <c:pt idx="312">
                  <c:v>0.344316004051103</c:v>
                </c:pt>
                <c:pt idx="313">
                  <c:v>0.357707127928734</c:v>
                </c:pt>
                <c:pt idx="314">
                  <c:v>0.371085767530733</c:v>
                </c:pt>
                <c:pt idx="315">
                  <c:v>0.384416691958904</c:v>
                </c:pt>
                <c:pt idx="316">
                  <c:v>0.397665431929959</c:v>
                </c:pt>
                <c:pt idx="317">
                  <c:v>0.410785490026077</c:v>
                </c:pt>
                <c:pt idx="318">
                  <c:v>0.423751416305701</c:v>
                </c:pt>
                <c:pt idx="319">
                  <c:v>0.436548720631335</c:v>
                </c:pt>
                <c:pt idx="320">
                  <c:v>0.449133727699518</c:v>
                </c:pt>
                <c:pt idx="321">
                  <c:v>0.461422697537475</c:v>
                </c:pt>
                <c:pt idx="322">
                  <c:v>0.473405856225226</c:v>
                </c:pt>
                <c:pt idx="323">
                  <c:v>0.485080843998326</c:v>
                </c:pt>
                <c:pt idx="324">
                  <c:v>0.496329641590516</c:v>
                </c:pt>
                <c:pt idx="325">
                  <c:v>0.50714116750492</c:v>
                </c:pt>
                <c:pt idx="326">
                  <c:v>0.517493575811386</c:v>
                </c:pt>
                <c:pt idx="327">
                  <c:v>0.527357590281301</c:v>
                </c:pt>
                <c:pt idx="328">
                  <c:v>0.536713032258882</c:v>
                </c:pt>
                <c:pt idx="329">
                  <c:v>0.545584372762177</c:v>
                </c:pt>
                <c:pt idx="330">
                  <c:v>0.553974320077234</c:v>
                </c:pt>
                <c:pt idx="331">
                  <c:v>0.561805143124528</c:v>
                </c:pt>
                <c:pt idx="332">
                  <c:v>0.569145599173175</c:v>
                </c:pt>
                <c:pt idx="333">
                  <c:v>0.576021744145287</c:v>
                </c:pt>
                <c:pt idx="334">
                  <c:v>0.582438455687629</c:v>
                </c:pt>
                <c:pt idx="335">
                  <c:v>0.588412637511889</c:v>
                </c:pt>
                <c:pt idx="336">
                  <c:v>0.593950827088621</c:v>
                </c:pt>
                <c:pt idx="337">
                  <c:v>0.599068340328005</c:v>
                </c:pt>
                <c:pt idx="338">
                  <c:v>0.603795777178473</c:v>
                </c:pt>
                <c:pt idx="339">
                  <c:v>0.608133894287878</c:v>
                </c:pt>
                <c:pt idx="340">
                  <c:v>0.612119466894203</c:v>
                </c:pt>
                <c:pt idx="341">
                  <c:v>0.61578413637148</c:v>
                </c:pt>
                <c:pt idx="342">
                  <c:v>0.619093159834544</c:v>
                </c:pt>
                <c:pt idx="343">
                  <c:v>0.622110553085804</c:v>
                </c:pt>
                <c:pt idx="344">
                  <c:v>0.624849173343844</c:v>
                </c:pt>
                <c:pt idx="345">
                  <c:v>0.627287595636315</c:v>
                </c:pt>
                <c:pt idx="346">
                  <c:v>0.629476817945639</c:v>
                </c:pt>
                <c:pt idx="347">
                  <c:v>0.631445213324494</c:v>
                </c:pt>
                <c:pt idx="348">
                  <c:v>0.633199719505178</c:v>
                </c:pt>
                <c:pt idx="349">
                  <c:v>0.634711547858185</c:v>
                </c:pt>
                <c:pt idx="350">
                  <c:v>0.636045683175325</c:v>
                </c:pt>
                <c:pt idx="351">
                  <c:v>0.637226077417533</c:v>
                </c:pt>
                <c:pt idx="352">
                  <c:v>0.638262101759513</c:v>
                </c:pt>
                <c:pt idx="353">
                  <c:v>0.639161105785105</c:v>
                </c:pt>
                <c:pt idx="354">
                  <c:v>0.639954281763898</c:v>
                </c:pt>
                <c:pt idx="355">
                  <c:v>0.640635601348347</c:v>
                </c:pt>
                <c:pt idx="356">
                  <c:v>0.641163586328427</c:v>
                </c:pt>
                <c:pt idx="357">
                  <c:v>0.641642897079388</c:v>
                </c:pt>
                <c:pt idx="358">
                  <c:v>0.642041536668936</c:v>
                </c:pt>
                <c:pt idx="359">
                  <c:v>0.642329002834029</c:v>
                </c:pt>
                <c:pt idx="360">
                  <c:v>0.64255002927449</c:v>
                </c:pt>
                <c:pt idx="361">
                  <c:v>0.642741844471958</c:v>
                </c:pt>
                <c:pt idx="362">
                  <c:v>0.642901488062408</c:v>
                </c:pt>
                <c:pt idx="363">
                  <c:v>0.643009490436978</c:v>
                </c:pt>
                <c:pt idx="364">
                  <c:v>0.64309483476811</c:v>
                </c:pt>
                <c:pt idx="365">
                  <c:v>0.643126206265556</c:v>
                </c:pt>
                <c:pt idx="366">
                  <c:v>0.643111374229193</c:v>
                </c:pt>
                <c:pt idx="367">
                  <c:v>0.643110840270917</c:v>
                </c:pt>
                <c:pt idx="368">
                  <c:v>0.643041619824039</c:v>
                </c:pt>
                <c:pt idx="369">
                  <c:v>0.642951062156094</c:v>
                </c:pt>
                <c:pt idx="370">
                  <c:v>0.642879806872871</c:v>
                </c:pt>
                <c:pt idx="371">
                  <c:v>0.642742506745789</c:v>
                </c:pt>
                <c:pt idx="372">
                  <c:v>0.642611821492513</c:v>
                </c:pt>
                <c:pt idx="373">
                  <c:v>0.642507459140486</c:v>
                </c:pt>
                <c:pt idx="374">
                  <c:v>0.642412559439739</c:v>
                </c:pt>
                <c:pt idx="375">
                  <c:v>0.642288898842202</c:v>
                </c:pt>
                <c:pt idx="376">
                  <c:v>0.642151195969847</c:v>
                </c:pt>
                <c:pt idx="377">
                  <c:v>0.642016483677758</c:v>
                </c:pt>
                <c:pt idx="378">
                  <c:v>0.641895622428921</c:v>
                </c:pt>
                <c:pt idx="379">
                  <c:v>0.641768358233902</c:v>
                </c:pt>
                <c:pt idx="380">
                  <c:v>0.641637817025185</c:v>
                </c:pt>
                <c:pt idx="381">
                  <c:v>0.641511363701688</c:v>
                </c:pt>
                <c:pt idx="382">
                  <c:v>0.641384909550349</c:v>
                </c:pt>
                <c:pt idx="383">
                  <c:v>0.641276312371095</c:v>
                </c:pt>
                <c:pt idx="384">
                  <c:v>0.641176065223085</c:v>
                </c:pt>
                <c:pt idx="385">
                  <c:v>0.641059973173671</c:v>
                </c:pt>
                <c:pt idx="386">
                  <c:v>0.640943126132091</c:v>
                </c:pt>
                <c:pt idx="387">
                  <c:v>0.64082474882404</c:v>
                </c:pt>
                <c:pt idx="388">
                  <c:v>0.640712427596251</c:v>
                </c:pt>
                <c:pt idx="389">
                  <c:v>0.640628744744592</c:v>
                </c:pt>
                <c:pt idx="390">
                  <c:v>0.640542496409681</c:v>
                </c:pt>
                <c:pt idx="391">
                  <c:v>0.6404537703428</c:v>
                </c:pt>
                <c:pt idx="392">
                  <c:v>0.640365432120032</c:v>
                </c:pt>
                <c:pt idx="393">
                  <c:v>0.640254407293267</c:v>
                </c:pt>
                <c:pt idx="394">
                  <c:v>0.640153192811542</c:v>
                </c:pt>
                <c:pt idx="395">
                  <c:v>0.640066500753164</c:v>
                </c:pt>
                <c:pt idx="396">
                  <c:v>0.63997843902972</c:v>
                </c:pt>
                <c:pt idx="397">
                  <c:v>0.63986811414361</c:v>
                </c:pt>
                <c:pt idx="398">
                  <c:v>0.639777403324843</c:v>
                </c:pt>
                <c:pt idx="399">
                  <c:v>0.639715589996841</c:v>
                </c:pt>
                <c:pt idx="400">
                  <c:v>0.639632726709048</c:v>
                </c:pt>
                <c:pt idx="401">
                  <c:v>0.639531209650967</c:v>
                </c:pt>
                <c:pt idx="402">
                  <c:v>0.63943557234274</c:v>
                </c:pt>
                <c:pt idx="403">
                  <c:v>0.639363514466418</c:v>
                </c:pt>
                <c:pt idx="404">
                  <c:v>0.639284847511186</c:v>
                </c:pt>
                <c:pt idx="405">
                  <c:v>0.639201191978322</c:v>
                </c:pt>
                <c:pt idx="406">
                  <c:v>0.639119830810361</c:v>
                </c:pt>
                <c:pt idx="407">
                  <c:v>0.639047041535378</c:v>
                </c:pt>
                <c:pt idx="408">
                  <c:v>0.638949581732353</c:v>
                </c:pt>
                <c:pt idx="409">
                  <c:v>0.638849500980642</c:v>
                </c:pt>
                <c:pt idx="410">
                  <c:v>0.638754540433486</c:v>
                </c:pt>
                <c:pt idx="411">
                  <c:v>0.638645221789678</c:v>
                </c:pt>
                <c:pt idx="412">
                  <c:v>0.638553478237655</c:v>
                </c:pt>
                <c:pt idx="413">
                  <c:v>0.638462860965066</c:v>
                </c:pt>
                <c:pt idx="414">
                  <c:v>0.638361504922311</c:v>
                </c:pt>
                <c:pt idx="415">
                  <c:v>0.638291114734279</c:v>
                </c:pt>
                <c:pt idx="416">
                  <c:v>0.638209032101764</c:v>
                </c:pt>
                <c:pt idx="417">
                  <c:v>0.638104031483332</c:v>
                </c:pt>
                <c:pt idx="418">
                  <c:v>0.637988071474764</c:v>
                </c:pt>
                <c:pt idx="419">
                  <c:v>0.637906223949459</c:v>
                </c:pt>
                <c:pt idx="420">
                  <c:v>0.637814592156145</c:v>
                </c:pt>
                <c:pt idx="421">
                  <c:v>0.63770151966148</c:v>
                </c:pt>
                <c:pt idx="422">
                  <c:v>0.637599302662744</c:v>
                </c:pt>
                <c:pt idx="423">
                  <c:v>0.637503863622745</c:v>
                </c:pt>
                <c:pt idx="424">
                  <c:v>0.637401246362262</c:v>
                </c:pt>
                <c:pt idx="425">
                  <c:v>0.637276488873694</c:v>
                </c:pt>
                <c:pt idx="426">
                  <c:v>0.637112694482009</c:v>
                </c:pt>
                <c:pt idx="427">
                  <c:v>0.636973115719027</c:v>
                </c:pt>
                <c:pt idx="428">
                  <c:v>0.636848476197985</c:v>
                </c:pt>
                <c:pt idx="429">
                  <c:v>0.636704321536753</c:v>
                </c:pt>
                <c:pt idx="430">
                  <c:v>0.636541583885749</c:v>
                </c:pt>
                <c:pt idx="431">
                  <c:v>0.636371416764127</c:v>
                </c:pt>
                <c:pt idx="432">
                  <c:v>0.636211234662268</c:v>
                </c:pt>
                <c:pt idx="433">
                  <c:v>0.636080344931947</c:v>
                </c:pt>
                <c:pt idx="434">
                  <c:v>0.635970265087154</c:v>
                </c:pt>
                <c:pt idx="435">
                  <c:v>0.635878819144434</c:v>
                </c:pt>
                <c:pt idx="436">
                  <c:v>0.635797390921248</c:v>
                </c:pt>
                <c:pt idx="437">
                  <c:v>0.635704977230893</c:v>
                </c:pt>
                <c:pt idx="438">
                  <c:v>0.635647937241528</c:v>
                </c:pt>
                <c:pt idx="439">
                  <c:v>0.63560089841485</c:v>
                </c:pt>
                <c:pt idx="440">
                  <c:v>0.635531012382772</c:v>
                </c:pt>
                <c:pt idx="441">
                  <c:v>0.635453415827619</c:v>
                </c:pt>
                <c:pt idx="442">
                  <c:v>0.635403328885635</c:v>
                </c:pt>
                <c:pt idx="443">
                  <c:v>0.635363475316101</c:v>
                </c:pt>
                <c:pt idx="444">
                  <c:v>0.635296893202596</c:v>
                </c:pt>
                <c:pt idx="445">
                  <c:v>0.635260336514976</c:v>
                </c:pt>
                <c:pt idx="446">
                  <c:v>0.635225445859962</c:v>
                </c:pt>
                <c:pt idx="447">
                  <c:v>0.635179541591141</c:v>
                </c:pt>
                <c:pt idx="448">
                  <c:v>0.635134997053279</c:v>
                </c:pt>
                <c:pt idx="449">
                  <c:v>0.635061013201873</c:v>
                </c:pt>
                <c:pt idx="450">
                  <c:v>0.63500258160962</c:v>
                </c:pt>
                <c:pt idx="451">
                  <c:v>0.634974289685488</c:v>
                </c:pt>
                <c:pt idx="452">
                  <c:v>0.634890312121974</c:v>
                </c:pt>
                <c:pt idx="453">
                  <c:v>0.634832856969701</c:v>
                </c:pt>
                <c:pt idx="454">
                  <c:v>0.634799362884628</c:v>
                </c:pt>
                <c:pt idx="455">
                  <c:v>0.634760084251563</c:v>
                </c:pt>
                <c:pt idx="456">
                  <c:v>0.6346997026768</c:v>
                </c:pt>
                <c:pt idx="457">
                  <c:v>0.634666873763005</c:v>
                </c:pt>
                <c:pt idx="458">
                  <c:v>0.63465657333533</c:v>
                </c:pt>
                <c:pt idx="459">
                  <c:v>0.634627072761456</c:v>
                </c:pt>
                <c:pt idx="460">
                  <c:v>0.63456399159299</c:v>
                </c:pt>
                <c:pt idx="461">
                  <c:v>0.63450338318944</c:v>
                </c:pt>
                <c:pt idx="462">
                  <c:v>0.634455007811387</c:v>
                </c:pt>
                <c:pt idx="463">
                  <c:v>0.634391252365377</c:v>
                </c:pt>
                <c:pt idx="464">
                  <c:v>0.634375054389238</c:v>
                </c:pt>
                <c:pt idx="465">
                  <c:v>0.634361365189155</c:v>
                </c:pt>
                <c:pt idx="466">
                  <c:v>0.634310962425338</c:v>
                </c:pt>
                <c:pt idx="467">
                  <c:v>0.634249785708057</c:v>
                </c:pt>
                <c:pt idx="468">
                  <c:v>0.634192557798492</c:v>
                </c:pt>
                <c:pt idx="469">
                  <c:v>0.634122673422098</c:v>
                </c:pt>
                <c:pt idx="470">
                  <c:v>0.634028550651338</c:v>
                </c:pt>
                <c:pt idx="471">
                  <c:v>0.633972258203559</c:v>
                </c:pt>
                <c:pt idx="472">
                  <c:v>0.633881502267387</c:v>
                </c:pt>
                <c:pt idx="473">
                  <c:v>0.63378227626284</c:v>
                </c:pt>
                <c:pt idx="474">
                  <c:v>0.633748340109984</c:v>
                </c:pt>
                <c:pt idx="475">
                  <c:v>0.633706249710586</c:v>
                </c:pt>
                <c:pt idx="476">
                  <c:v>0.633626869983143</c:v>
                </c:pt>
                <c:pt idx="477">
                  <c:v>0.633537649280495</c:v>
                </c:pt>
                <c:pt idx="478">
                  <c:v>0.633514384014739</c:v>
                </c:pt>
                <c:pt idx="479">
                  <c:v>0.633448618567652</c:v>
                </c:pt>
                <c:pt idx="480">
                  <c:v>0.63336494192481</c:v>
                </c:pt>
                <c:pt idx="481">
                  <c:v>0.633287015474505</c:v>
                </c:pt>
                <c:pt idx="482">
                  <c:v>0.633186230229007</c:v>
                </c:pt>
                <c:pt idx="483">
                  <c:v>0.633099428895447</c:v>
                </c:pt>
                <c:pt idx="484">
                  <c:v>0.633043783406417</c:v>
                </c:pt>
                <c:pt idx="485">
                  <c:v>0.633007067773077</c:v>
                </c:pt>
                <c:pt idx="486">
                  <c:v>0.632902462449339</c:v>
                </c:pt>
                <c:pt idx="487">
                  <c:v>0.632834335996045</c:v>
                </c:pt>
                <c:pt idx="488">
                  <c:v>0.63277638082703</c:v>
                </c:pt>
                <c:pt idx="489">
                  <c:v>0.632663961499929</c:v>
                </c:pt>
                <c:pt idx="490">
                  <c:v>0.632599861671527</c:v>
                </c:pt>
                <c:pt idx="491">
                  <c:v>0.632565671371089</c:v>
                </c:pt>
                <c:pt idx="492">
                  <c:v>0.632533740666178</c:v>
                </c:pt>
                <c:pt idx="493">
                  <c:v>0.632478410585059</c:v>
                </c:pt>
                <c:pt idx="494">
                  <c:v>0.632406980627113</c:v>
                </c:pt>
                <c:pt idx="495">
                  <c:v>0.632356822076771</c:v>
                </c:pt>
                <c:pt idx="496">
                  <c:v>0.632320398257838</c:v>
                </c:pt>
                <c:pt idx="497">
                  <c:v>0.632231006605758</c:v>
                </c:pt>
                <c:pt idx="498">
                  <c:v>0.63217145535681</c:v>
                </c:pt>
                <c:pt idx="499">
                  <c:v>0.632118514428536</c:v>
                </c:pt>
                <c:pt idx="500">
                  <c:v>0.63205201841063</c:v>
                </c:pt>
                <c:pt idx="501">
                  <c:v>0.632006563660171</c:v>
                </c:pt>
                <c:pt idx="502">
                  <c:v>0.631977896723482</c:v>
                </c:pt>
                <c:pt idx="503">
                  <c:v>0.631947435024712</c:v>
                </c:pt>
                <c:pt idx="504">
                  <c:v>0.63190138588349</c:v>
                </c:pt>
                <c:pt idx="505">
                  <c:v>0.631860033505493</c:v>
                </c:pt>
                <c:pt idx="506">
                  <c:v>0.631823545114862</c:v>
                </c:pt>
                <c:pt idx="507">
                  <c:v>0.631771461831199</c:v>
                </c:pt>
                <c:pt idx="508">
                  <c:v>0.631690712852611</c:v>
                </c:pt>
                <c:pt idx="509">
                  <c:v>0.631657333837615</c:v>
                </c:pt>
                <c:pt idx="510">
                  <c:v>0.631621722131968</c:v>
                </c:pt>
                <c:pt idx="511">
                  <c:v>0.631572501113017</c:v>
                </c:pt>
                <c:pt idx="512">
                  <c:v>0.631526062471999</c:v>
                </c:pt>
                <c:pt idx="513">
                  <c:v>0.631439336886009</c:v>
                </c:pt>
                <c:pt idx="514">
                  <c:v>0.631327261941301</c:v>
                </c:pt>
                <c:pt idx="515">
                  <c:v>0.631221401194731</c:v>
                </c:pt>
                <c:pt idx="516">
                  <c:v>0.631153864165147</c:v>
                </c:pt>
                <c:pt idx="517">
                  <c:v>0.631012990656826</c:v>
                </c:pt>
                <c:pt idx="518">
                  <c:v>0.630851190123293</c:v>
                </c:pt>
                <c:pt idx="519">
                  <c:v>0.63069706534346</c:v>
                </c:pt>
                <c:pt idx="520">
                  <c:v>0.630493830889463</c:v>
                </c:pt>
                <c:pt idx="521">
                  <c:v>0.630296138839589</c:v>
                </c:pt>
                <c:pt idx="522">
                  <c:v>0.630089530100425</c:v>
                </c:pt>
                <c:pt idx="523">
                  <c:v>0.62984322094255</c:v>
                </c:pt>
                <c:pt idx="524">
                  <c:v>0.629528022888634</c:v>
                </c:pt>
                <c:pt idx="525">
                  <c:v>0.629205368045304</c:v>
                </c:pt>
                <c:pt idx="526">
                  <c:v>0.628854067789184</c:v>
                </c:pt>
                <c:pt idx="527">
                  <c:v>0.628453991479344</c:v>
                </c:pt>
                <c:pt idx="528">
                  <c:v>0.628090209017197</c:v>
                </c:pt>
                <c:pt idx="529">
                  <c:v>0.627667031768296</c:v>
                </c:pt>
                <c:pt idx="530">
                  <c:v>0.627174575295713</c:v>
                </c:pt>
                <c:pt idx="531">
                  <c:v>0.62664760193891</c:v>
                </c:pt>
                <c:pt idx="532">
                  <c:v>0.626121033396986</c:v>
                </c:pt>
                <c:pt idx="533">
                  <c:v>0.625543100552427</c:v>
                </c:pt>
                <c:pt idx="534">
                  <c:v>0.624906345787976</c:v>
                </c:pt>
                <c:pt idx="535">
                  <c:v>0.624238217870394</c:v>
                </c:pt>
                <c:pt idx="536">
                  <c:v>0.623573148416148</c:v>
                </c:pt>
                <c:pt idx="537">
                  <c:v>0.622854002234009</c:v>
                </c:pt>
                <c:pt idx="538">
                  <c:v>0.622094468524059</c:v>
                </c:pt>
                <c:pt idx="539">
                  <c:v>0.621363564083974</c:v>
                </c:pt>
                <c:pt idx="540">
                  <c:v>0.62058231068982</c:v>
                </c:pt>
                <c:pt idx="541">
                  <c:v>0.619747115506066</c:v>
                </c:pt>
                <c:pt idx="542">
                  <c:v>0.618880953639746</c:v>
                </c:pt>
                <c:pt idx="543">
                  <c:v>0.618015847272343</c:v>
                </c:pt>
                <c:pt idx="544">
                  <c:v>0.617034489495887</c:v>
                </c:pt>
                <c:pt idx="545">
                  <c:v>0.616036787215206</c:v>
                </c:pt>
                <c:pt idx="546">
                  <c:v>0.615042292409473</c:v>
                </c:pt>
                <c:pt idx="547">
                  <c:v>0.613904534114732</c:v>
                </c:pt>
                <c:pt idx="548">
                  <c:v>0.6127246229185</c:v>
                </c:pt>
                <c:pt idx="549">
                  <c:v>0.611488442040152</c:v>
                </c:pt>
                <c:pt idx="550">
                  <c:v>0.610174984153774</c:v>
                </c:pt>
                <c:pt idx="551">
                  <c:v>0.608793229278591</c:v>
                </c:pt>
                <c:pt idx="552">
                  <c:v>0.607430873231755</c:v>
                </c:pt>
                <c:pt idx="553">
                  <c:v>0.606057099584076</c:v>
                </c:pt>
                <c:pt idx="554">
                  <c:v>0.604654640373256</c:v>
                </c:pt>
                <c:pt idx="555">
                  <c:v>0.603317692461941</c:v>
                </c:pt>
                <c:pt idx="556">
                  <c:v>0.602077052825027</c:v>
                </c:pt>
                <c:pt idx="557">
                  <c:v>0.600905291736126</c:v>
                </c:pt>
                <c:pt idx="558">
                  <c:v>0.599793108387126</c:v>
                </c:pt>
                <c:pt idx="559">
                  <c:v>0.598846303919951</c:v>
                </c:pt>
                <c:pt idx="560">
                  <c:v>0.598040762460894</c:v>
                </c:pt>
                <c:pt idx="561">
                  <c:v>0.597317030446397</c:v>
                </c:pt>
                <c:pt idx="562">
                  <c:v>0.596645842823717</c:v>
                </c:pt>
                <c:pt idx="563">
                  <c:v>0.59616382047534</c:v>
                </c:pt>
                <c:pt idx="564">
                  <c:v>0.595757307691707</c:v>
                </c:pt>
                <c:pt idx="565">
                  <c:v>0.595401517632935</c:v>
                </c:pt>
                <c:pt idx="566">
                  <c:v>0.595104222496351</c:v>
                </c:pt>
                <c:pt idx="567">
                  <c:v>0.594816560132636</c:v>
                </c:pt>
                <c:pt idx="568">
                  <c:v>0.594602531856961</c:v>
                </c:pt>
                <c:pt idx="569">
                  <c:v>0.594470305989186</c:v>
                </c:pt>
                <c:pt idx="570">
                  <c:v>0.594377196911309</c:v>
                </c:pt>
                <c:pt idx="571">
                  <c:v>0.594207258274158</c:v>
                </c:pt>
                <c:pt idx="572">
                  <c:v>0.59411237306065</c:v>
                </c:pt>
                <c:pt idx="573">
                  <c:v>0.594114584227403</c:v>
                </c:pt>
                <c:pt idx="574">
                  <c:v>0.594135747601589</c:v>
                </c:pt>
                <c:pt idx="575">
                  <c:v>0.594077958828873</c:v>
                </c:pt>
                <c:pt idx="576">
                  <c:v>0.594150440560447</c:v>
                </c:pt>
                <c:pt idx="577">
                  <c:v>0.594302753193511</c:v>
                </c:pt>
                <c:pt idx="578">
                  <c:v>0.5943479442762</c:v>
                </c:pt>
                <c:pt idx="579">
                  <c:v>0.594545327954822</c:v>
                </c:pt>
                <c:pt idx="580">
                  <c:v>0.594709582212899</c:v>
                </c:pt>
                <c:pt idx="581">
                  <c:v>0.594828240159485</c:v>
                </c:pt>
                <c:pt idx="582">
                  <c:v>0.595035288482904</c:v>
                </c:pt>
                <c:pt idx="583">
                  <c:v>0.595316717608107</c:v>
                </c:pt>
                <c:pt idx="584">
                  <c:v>0.59559091553092</c:v>
                </c:pt>
                <c:pt idx="585">
                  <c:v>0.595868025388983</c:v>
                </c:pt>
                <c:pt idx="586">
                  <c:v>0.596221504526006</c:v>
                </c:pt>
                <c:pt idx="587">
                  <c:v>0.596558260420958</c:v>
                </c:pt>
                <c:pt idx="588">
                  <c:v>0.596867650747299</c:v>
                </c:pt>
                <c:pt idx="589">
                  <c:v>0.597213697930177</c:v>
                </c:pt>
                <c:pt idx="590">
                  <c:v>0.597685174395641</c:v>
                </c:pt>
                <c:pt idx="591">
                  <c:v>0.598122112452984</c:v>
                </c:pt>
                <c:pt idx="592">
                  <c:v>0.598494644794199</c:v>
                </c:pt>
                <c:pt idx="593">
                  <c:v>0.598876653446092</c:v>
                </c:pt>
                <c:pt idx="594">
                  <c:v>0.599387423859702</c:v>
                </c:pt>
                <c:pt idx="595">
                  <c:v>0.599847303496467</c:v>
                </c:pt>
                <c:pt idx="596">
                  <c:v>0.60032239721881</c:v>
                </c:pt>
                <c:pt idx="597">
                  <c:v>0.60082383453846</c:v>
                </c:pt>
                <c:pt idx="598">
                  <c:v>0.601294636726379</c:v>
                </c:pt>
                <c:pt idx="599">
                  <c:v>0.601760198672613</c:v>
                </c:pt>
                <c:pt idx="600">
                  <c:v>0.602289698190159</c:v>
                </c:pt>
                <c:pt idx="601">
                  <c:v>0.600326334022813</c:v>
                </c:pt>
                <c:pt idx="602">
                  <c:v>0.600798529055383</c:v>
                </c:pt>
                <c:pt idx="603">
                  <c:v>0.601281493902206</c:v>
                </c:pt>
                <c:pt idx="604">
                  <c:v>0.601785839017895</c:v>
                </c:pt>
                <c:pt idx="605">
                  <c:v>0.602298576384783</c:v>
                </c:pt>
                <c:pt idx="606">
                  <c:v>0.602828475750155</c:v>
                </c:pt>
                <c:pt idx="607">
                  <c:v>0.603347666561604</c:v>
                </c:pt>
                <c:pt idx="608">
                  <c:v>0.603890954620308</c:v>
                </c:pt>
                <c:pt idx="609">
                  <c:v>0.604445729404688</c:v>
                </c:pt>
                <c:pt idx="610">
                  <c:v>0.60498157930043</c:v>
                </c:pt>
                <c:pt idx="611">
                  <c:v>0.60553053021431</c:v>
                </c:pt>
                <c:pt idx="612">
                  <c:v>0.606097407639027</c:v>
                </c:pt>
                <c:pt idx="613">
                  <c:v>0.606642560412486</c:v>
                </c:pt>
                <c:pt idx="614">
                  <c:v>0.607178322970867</c:v>
                </c:pt>
                <c:pt idx="615">
                  <c:v>0.60771806165576</c:v>
                </c:pt>
                <c:pt idx="616">
                  <c:v>0.608244735333655</c:v>
                </c:pt>
                <c:pt idx="617">
                  <c:v>0.608765551199516</c:v>
                </c:pt>
                <c:pt idx="618">
                  <c:v>0.609287741283576</c:v>
                </c:pt>
                <c:pt idx="619">
                  <c:v>0.609815801597304</c:v>
                </c:pt>
                <c:pt idx="620">
                  <c:v>0.610336967226532</c:v>
                </c:pt>
                <c:pt idx="621">
                  <c:v>0.610849576691786</c:v>
                </c:pt>
                <c:pt idx="622">
                  <c:v>0.611358077575763</c:v>
                </c:pt>
                <c:pt idx="623">
                  <c:v>0.611849720279376</c:v>
                </c:pt>
                <c:pt idx="624">
                  <c:v>0.612327922135592</c:v>
                </c:pt>
                <c:pt idx="625">
                  <c:v>0.612793177780178</c:v>
                </c:pt>
                <c:pt idx="626">
                  <c:v>0.613254360854626</c:v>
                </c:pt>
                <c:pt idx="627">
                  <c:v>0.613708214213451</c:v>
                </c:pt>
                <c:pt idx="628">
                  <c:v>0.614149121360646</c:v>
                </c:pt>
                <c:pt idx="629">
                  <c:v>0.614563421656688</c:v>
                </c:pt>
                <c:pt idx="630">
                  <c:v>0.614960207293431</c:v>
                </c:pt>
                <c:pt idx="631">
                  <c:v>0.615322455349896</c:v>
                </c:pt>
                <c:pt idx="632">
                  <c:v>0.615665792591042</c:v>
                </c:pt>
                <c:pt idx="633">
                  <c:v>0.616007426960601</c:v>
                </c:pt>
                <c:pt idx="634">
                  <c:v>0.616335016571813</c:v>
                </c:pt>
                <c:pt idx="635">
                  <c:v>0.616639511452781</c:v>
                </c:pt>
                <c:pt idx="636">
                  <c:v>0.616934226204952</c:v>
                </c:pt>
                <c:pt idx="637">
                  <c:v>0.617224074486229</c:v>
                </c:pt>
                <c:pt idx="638">
                  <c:v>0.617494865424103</c:v>
                </c:pt>
                <c:pt idx="639">
                  <c:v>0.617751476665338</c:v>
                </c:pt>
                <c:pt idx="640">
                  <c:v>0.618000481277704</c:v>
                </c:pt>
                <c:pt idx="641">
                  <c:v>0.618225771519873</c:v>
                </c:pt>
                <c:pt idx="642">
                  <c:v>0.618438203715616</c:v>
                </c:pt>
                <c:pt idx="643">
                  <c:v>0.618648418535789</c:v>
                </c:pt>
                <c:pt idx="644">
                  <c:v>0.618835594091151</c:v>
                </c:pt>
                <c:pt idx="645">
                  <c:v>0.619020447548893</c:v>
                </c:pt>
                <c:pt idx="646">
                  <c:v>0.619190323683951</c:v>
                </c:pt>
                <c:pt idx="647">
                  <c:v>0.619350549661451</c:v>
                </c:pt>
                <c:pt idx="648">
                  <c:v>0.619519969241487</c:v>
                </c:pt>
                <c:pt idx="649">
                  <c:v>0.61966983642843</c:v>
                </c:pt>
                <c:pt idx="650">
                  <c:v>0.619806415090958</c:v>
                </c:pt>
                <c:pt idx="651">
                  <c:v>0.619938941879405</c:v>
                </c:pt>
                <c:pt idx="652">
                  <c:v>0.620052919205692</c:v>
                </c:pt>
                <c:pt idx="653">
                  <c:v>0.620166725168626</c:v>
                </c:pt>
                <c:pt idx="654">
                  <c:v>0.620278880000114</c:v>
                </c:pt>
                <c:pt idx="655">
                  <c:v>0.620391562994983</c:v>
                </c:pt>
                <c:pt idx="656">
                  <c:v>0.620479114767578</c:v>
                </c:pt>
                <c:pt idx="657">
                  <c:v>0.620568202187618</c:v>
                </c:pt>
                <c:pt idx="658">
                  <c:v>0.620648462325335</c:v>
                </c:pt>
                <c:pt idx="659">
                  <c:v>0.620718547039562</c:v>
                </c:pt>
                <c:pt idx="660">
                  <c:v>0.620802267971966</c:v>
                </c:pt>
                <c:pt idx="661">
                  <c:v>0.620876544879543</c:v>
                </c:pt>
                <c:pt idx="662">
                  <c:v>0.620940534190999</c:v>
                </c:pt>
                <c:pt idx="663">
                  <c:v>0.62101406397091</c:v>
                </c:pt>
                <c:pt idx="664">
                  <c:v>0.621071821285619</c:v>
                </c:pt>
                <c:pt idx="665">
                  <c:v>0.621115730040603</c:v>
                </c:pt>
                <c:pt idx="666">
                  <c:v>0.621156144887209</c:v>
                </c:pt>
                <c:pt idx="667">
                  <c:v>0.621194182998604</c:v>
                </c:pt>
                <c:pt idx="668">
                  <c:v>0.621216378692124</c:v>
                </c:pt>
                <c:pt idx="669">
                  <c:v>0.621227689087391</c:v>
                </c:pt>
                <c:pt idx="670">
                  <c:v>0.621235258049435</c:v>
                </c:pt>
                <c:pt idx="671">
                  <c:v>0.621231295996242</c:v>
                </c:pt>
                <c:pt idx="672">
                  <c:v>0.621213927865028</c:v>
                </c:pt>
                <c:pt idx="673">
                  <c:v>0.621196141673459</c:v>
                </c:pt>
                <c:pt idx="674">
                  <c:v>0.621165716399749</c:v>
                </c:pt>
                <c:pt idx="675">
                  <c:v>0.621138763096597</c:v>
                </c:pt>
                <c:pt idx="676">
                  <c:v>0.621103004035023</c:v>
                </c:pt>
                <c:pt idx="677">
                  <c:v>0.621038978712426</c:v>
                </c:pt>
                <c:pt idx="678">
                  <c:v>0.620981618348095</c:v>
                </c:pt>
                <c:pt idx="679">
                  <c:v>0.620906446129084</c:v>
                </c:pt>
                <c:pt idx="680">
                  <c:v>0.620806071493361</c:v>
                </c:pt>
                <c:pt idx="681">
                  <c:v>0.620699622978767</c:v>
                </c:pt>
                <c:pt idx="682">
                  <c:v>0.620584165884389</c:v>
                </c:pt>
                <c:pt idx="683">
                  <c:v>0.620457731187344</c:v>
                </c:pt>
                <c:pt idx="684">
                  <c:v>0.620319081677331</c:v>
                </c:pt>
                <c:pt idx="685">
                  <c:v>0.620172129323085</c:v>
                </c:pt>
                <c:pt idx="686">
                  <c:v>0.620019510802295</c:v>
                </c:pt>
                <c:pt idx="687">
                  <c:v>0.619854225052728</c:v>
                </c:pt>
                <c:pt idx="688">
                  <c:v>0.619671074466573</c:v>
                </c:pt>
                <c:pt idx="689">
                  <c:v>0.619486330284013</c:v>
                </c:pt>
                <c:pt idx="690">
                  <c:v>0.619308037062486</c:v>
                </c:pt>
                <c:pt idx="691">
                  <c:v>0.619119742678271</c:v>
                </c:pt>
                <c:pt idx="692">
                  <c:v>0.618927718036705</c:v>
                </c:pt>
                <c:pt idx="693">
                  <c:v>0.618736634237899</c:v>
                </c:pt>
                <c:pt idx="694">
                  <c:v>0.618535100999806</c:v>
                </c:pt>
                <c:pt idx="695">
                  <c:v>0.618323826955424</c:v>
                </c:pt>
                <c:pt idx="696">
                  <c:v>0.618107882224851</c:v>
                </c:pt>
                <c:pt idx="697">
                  <c:v>0.617893224375116</c:v>
                </c:pt>
                <c:pt idx="698">
                  <c:v>0.617659540639983</c:v>
                </c:pt>
                <c:pt idx="699">
                  <c:v>0.617413014173508</c:v>
                </c:pt>
                <c:pt idx="700">
                  <c:v>0.617155366059807</c:v>
                </c:pt>
                <c:pt idx="701">
                  <c:v>0.616892202032937</c:v>
                </c:pt>
                <c:pt idx="702">
                  <c:v>0.616625798659192</c:v>
                </c:pt>
                <c:pt idx="703">
                  <c:v>0.616364270034764</c:v>
                </c:pt>
                <c:pt idx="704">
                  <c:v>0.616093695577648</c:v>
                </c:pt>
                <c:pt idx="705">
                  <c:v>0.615820552739832</c:v>
                </c:pt>
                <c:pt idx="706">
                  <c:v>0.615541867083973</c:v>
                </c:pt>
                <c:pt idx="707">
                  <c:v>0.615241904639535</c:v>
                </c:pt>
                <c:pt idx="708">
                  <c:v>0.614933032956388</c:v>
                </c:pt>
                <c:pt idx="709">
                  <c:v>0.614616086499559</c:v>
                </c:pt>
                <c:pt idx="710">
                  <c:v>0.614286175618569</c:v>
                </c:pt>
                <c:pt idx="711">
                  <c:v>0.613946909705798</c:v>
                </c:pt>
                <c:pt idx="712">
                  <c:v>0.613609641376469</c:v>
                </c:pt>
                <c:pt idx="713">
                  <c:v>0.613246696276797</c:v>
                </c:pt>
                <c:pt idx="714">
                  <c:v>0.61287508946326</c:v>
                </c:pt>
                <c:pt idx="715">
                  <c:v>0.612472618619601</c:v>
                </c:pt>
                <c:pt idx="716">
                  <c:v>0.612045120861795</c:v>
                </c:pt>
                <c:pt idx="717">
                  <c:v>0.611583833479219</c:v>
                </c:pt>
                <c:pt idx="718">
                  <c:v>0.611083100239436</c:v>
                </c:pt>
                <c:pt idx="719">
                  <c:v>0.610535521060228</c:v>
                </c:pt>
                <c:pt idx="720">
                  <c:v>0.609923362318013</c:v>
                </c:pt>
                <c:pt idx="721">
                  <c:v>0.609246277974712</c:v>
                </c:pt>
                <c:pt idx="722">
                  <c:v>0.608480238666137</c:v>
                </c:pt>
                <c:pt idx="723">
                  <c:v>0.607659733543793</c:v>
                </c:pt>
                <c:pt idx="724">
                  <c:v>0.606704473909404</c:v>
                </c:pt>
                <c:pt idx="725">
                  <c:v>0.605679467320442</c:v>
                </c:pt>
                <c:pt idx="726">
                  <c:v>0.604503895259566</c:v>
                </c:pt>
                <c:pt idx="727">
                  <c:v>0.603235351128711</c:v>
                </c:pt>
                <c:pt idx="728">
                  <c:v>0.601799066695902</c:v>
                </c:pt>
                <c:pt idx="729">
                  <c:v>0.600230744729439</c:v>
                </c:pt>
                <c:pt idx="730">
                  <c:v>0.598511278629303</c:v>
                </c:pt>
                <c:pt idx="731">
                  <c:v>0.596659904966752</c:v>
                </c:pt>
                <c:pt idx="732">
                  <c:v>0.59461380665501</c:v>
                </c:pt>
                <c:pt idx="733">
                  <c:v>0.592415024009016</c:v>
                </c:pt>
                <c:pt idx="734">
                  <c:v>0.59009764302108</c:v>
                </c:pt>
                <c:pt idx="735">
                  <c:v>0.587619805915488</c:v>
                </c:pt>
                <c:pt idx="736">
                  <c:v>0.585055757313967</c:v>
                </c:pt>
                <c:pt idx="737">
                  <c:v>0.582404341962602</c:v>
                </c:pt>
                <c:pt idx="738">
                  <c:v>0.579612527042627</c:v>
                </c:pt>
                <c:pt idx="739">
                  <c:v>0.576835059043434</c:v>
                </c:pt>
                <c:pt idx="740">
                  <c:v>0.573945420897669</c:v>
                </c:pt>
                <c:pt idx="741">
                  <c:v>0.571109381814798</c:v>
                </c:pt>
                <c:pt idx="742">
                  <c:v>0.568212805522813</c:v>
                </c:pt>
                <c:pt idx="743">
                  <c:v>0.565441028525432</c:v>
                </c:pt>
                <c:pt idx="744">
                  <c:v>0.562656468815274</c:v>
                </c:pt>
                <c:pt idx="745">
                  <c:v>0.560030673940977</c:v>
                </c:pt>
                <c:pt idx="746">
                  <c:v>0.55749429596795</c:v>
                </c:pt>
                <c:pt idx="747">
                  <c:v>0.555068431629075</c:v>
                </c:pt>
                <c:pt idx="748">
                  <c:v>0.552811483128203</c:v>
                </c:pt>
                <c:pt idx="749">
                  <c:v>0.550664662486977</c:v>
                </c:pt>
                <c:pt idx="750">
                  <c:v>0.548689605047306</c:v>
                </c:pt>
                <c:pt idx="751">
                  <c:v>0.546895527177387</c:v>
                </c:pt>
                <c:pt idx="752">
                  <c:v>0.54526366914312</c:v>
                </c:pt>
                <c:pt idx="753">
                  <c:v>0.543788580016957</c:v>
                </c:pt>
                <c:pt idx="754">
                  <c:v>0.542475229750077</c:v>
                </c:pt>
                <c:pt idx="755">
                  <c:v>0.54134964156482</c:v>
                </c:pt>
                <c:pt idx="756">
                  <c:v>0.540330609927575</c:v>
                </c:pt>
                <c:pt idx="757">
                  <c:v>0.539473967833651</c:v>
                </c:pt>
                <c:pt idx="758">
                  <c:v>0.538691695779562</c:v>
                </c:pt>
                <c:pt idx="759">
                  <c:v>0.538048046744532</c:v>
                </c:pt>
                <c:pt idx="760">
                  <c:v>0.537463575601578</c:v>
                </c:pt>
                <c:pt idx="761">
                  <c:v>0.536981313178937</c:v>
                </c:pt>
                <c:pt idx="762">
                  <c:v>0.536551245384746</c:v>
                </c:pt>
                <c:pt idx="763">
                  <c:v>0.536200273368094</c:v>
                </c:pt>
                <c:pt idx="764">
                  <c:v>0.535903344965643</c:v>
                </c:pt>
                <c:pt idx="765">
                  <c:v>0.535656448039744</c:v>
                </c:pt>
                <c:pt idx="766">
                  <c:v>0.535446319315169</c:v>
                </c:pt>
                <c:pt idx="767">
                  <c:v>0.535269429286321</c:v>
                </c:pt>
                <c:pt idx="768">
                  <c:v>0.535140030499962</c:v>
                </c:pt>
                <c:pt idx="769">
                  <c:v>0.535023834970262</c:v>
                </c:pt>
                <c:pt idx="770">
                  <c:v>0.534943464729521</c:v>
                </c:pt>
                <c:pt idx="771">
                  <c:v>0.534872165984578</c:v>
                </c:pt>
                <c:pt idx="772">
                  <c:v>0.534822443707122</c:v>
                </c:pt>
                <c:pt idx="773">
                  <c:v>0.534786904437675</c:v>
                </c:pt>
                <c:pt idx="774">
                  <c:v>0.534771973888079</c:v>
                </c:pt>
                <c:pt idx="775">
                  <c:v>0.534763698776563</c:v>
                </c:pt>
                <c:pt idx="776">
                  <c:v>0.534769843849871</c:v>
                </c:pt>
                <c:pt idx="777">
                  <c:v>0.53478658075134</c:v>
                </c:pt>
                <c:pt idx="778">
                  <c:v>0.534815211676889</c:v>
                </c:pt>
                <c:pt idx="779">
                  <c:v>0.534854045758645</c:v>
                </c:pt>
                <c:pt idx="780">
                  <c:v>0.534890871495009</c:v>
                </c:pt>
                <c:pt idx="781">
                  <c:v>0.534932980520858</c:v>
                </c:pt>
                <c:pt idx="782">
                  <c:v>0.53498016215033</c:v>
                </c:pt>
                <c:pt idx="783">
                  <c:v>0.535030145612028</c:v>
                </c:pt>
                <c:pt idx="784">
                  <c:v>0.535088365276655</c:v>
                </c:pt>
                <c:pt idx="785">
                  <c:v>0.535159273693959</c:v>
                </c:pt>
                <c:pt idx="786">
                  <c:v>0.535231094393465</c:v>
                </c:pt>
                <c:pt idx="787">
                  <c:v>0.535295565095213</c:v>
                </c:pt>
                <c:pt idx="788">
                  <c:v>0.535386399262481</c:v>
                </c:pt>
                <c:pt idx="789">
                  <c:v>0.535484983689255</c:v>
                </c:pt>
                <c:pt idx="790">
                  <c:v>0.53560749689738</c:v>
                </c:pt>
                <c:pt idx="791">
                  <c:v>0.535744826412863</c:v>
                </c:pt>
                <c:pt idx="792">
                  <c:v>0.535908173355791</c:v>
                </c:pt>
                <c:pt idx="793">
                  <c:v>0.536086401177777</c:v>
                </c:pt>
                <c:pt idx="794">
                  <c:v>0.536296236846182</c:v>
                </c:pt>
                <c:pt idx="795">
                  <c:v>0.536523222509358</c:v>
                </c:pt>
                <c:pt idx="796">
                  <c:v>0.536790517883168</c:v>
                </c:pt>
                <c:pt idx="797">
                  <c:v>0.537091830124458</c:v>
                </c:pt>
                <c:pt idx="798">
                  <c:v>0.537424825959735</c:v>
                </c:pt>
                <c:pt idx="799">
                  <c:v>0.537782471626997</c:v>
                </c:pt>
                <c:pt idx="800">
                  <c:v>0.538181862483422</c:v>
                </c:pt>
                <c:pt idx="801">
                  <c:v>0.538583159860638</c:v>
                </c:pt>
                <c:pt idx="802">
                  <c:v>0.539016105648544</c:v>
                </c:pt>
                <c:pt idx="803">
                  <c:v>0.539429890612761</c:v>
                </c:pt>
                <c:pt idx="804">
                  <c:v>0.539861945642365</c:v>
                </c:pt>
                <c:pt idx="805">
                  <c:v>0.54026645835903</c:v>
                </c:pt>
                <c:pt idx="806">
                  <c:v>0.540676676150825</c:v>
                </c:pt>
                <c:pt idx="807">
                  <c:v>0.541040996710459</c:v>
                </c:pt>
                <c:pt idx="808">
                  <c:v>0.54140559087197</c:v>
                </c:pt>
                <c:pt idx="809">
                  <c:v>0.541702314383454</c:v>
                </c:pt>
                <c:pt idx="810">
                  <c:v>0.54196384590533</c:v>
                </c:pt>
                <c:pt idx="811">
                  <c:v>0.542162548750639</c:v>
                </c:pt>
                <c:pt idx="812">
                  <c:v>0.542305127614074</c:v>
                </c:pt>
                <c:pt idx="813">
                  <c:v>0.542398259871536</c:v>
                </c:pt>
                <c:pt idx="814">
                  <c:v>0.542431867784924</c:v>
                </c:pt>
                <c:pt idx="815">
                  <c:v>0.542419004357523</c:v>
                </c:pt>
                <c:pt idx="816">
                  <c:v>0.54237696983748</c:v>
                </c:pt>
                <c:pt idx="817">
                  <c:v>0.542284980416298</c:v>
                </c:pt>
                <c:pt idx="818">
                  <c:v>0.542180981073115</c:v>
                </c:pt>
                <c:pt idx="819">
                  <c:v>0.542036759356658</c:v>
                </c:pt>
                <c:pt idx="820">
                  <c:v>0.541898209601641</c:v>
                </c:pt>
                <c:pt idx="821">
                  <c:v>0.541728453503715</c:v>
                </c:pt>
                <c:pt idx="822">
                  <c:v>0.541579632295503</c:v>
                </c:pt>
                <c:pt idx="823">
                  <c:v>0.54141879040334</c:v>
                </c:pt>
                <c:pt idx="824">
                  <c:v>0.541287728895744</c:v>
                </c:pt>
                <c:pt idx="825">
                  <c:v>0.541158073892196</c:v>
                </c:pt>
                <c:pt idx="826">
                  <c:v>0.541063179986345</c:v>
                </c:pt>
                <c:pt idx="827">
                  <c:v>0.540990620023675</c:v>
                </c:pt>
                <c:pt idx="828">
                  <c:v>0.540942738453547</c:v>
                </c:pt>
                <c:pt idx="829">
                  <c:v>0.54092202666733</c:v>
                </c:pt>
                <c:pt idx="830">
                  <c:v>0.540920987311337</c:v>
                </c:pt>
                <c:pt idx="831">
                  <c:v>0.540942126678096</c:v>
                </c:pt>
                <c:pt idx="832">
                  <c:v>0.540986084689697</c:v>
                </c:pt>
                <c:pt idx="833">
                  <c:v>0.541049131916629</c:v>
                </c:pt>
                <c:pt idx="834">
                  <c:v>0.54113607481122</c:v>
                </c:pt>
                <c:pt idx="835">
                  <c:v>0.541232999414206</c:v>
                </c:pt>
                <c:pt idx="836">
                  <c:v>0.541348971426487</c:v>
                </c:pt>
                <c:pt idx="837">
                  <c:v>0.541477105683751</c:v>
                </c:pt>
                <c:pt idx="838">
                  <c:v>0.541619715177351</c:v>
                </c:pt>
                <c:pt idx="839">
                  <c:v>0.541773361464342</c:v>
                </c:pt>
                <c:pt idx="840">
                  <c:v>0.541948989033699</c:v>
                </c:pt>
                <c:pt idx="841">
                  <c:v>0.542120322171185</c:v>
                </c:pt>
                <c:pt idx="842">
                  <c:v>0.542299858397908</c:v>
                </c:pt>
                <c:pt idx="843">
                  <c:v>0.542481466299958</c:v>
                </c:pt>
                <c:pt idx="844">
                  <c:v>0.542671318683359</c:v>
                </c:pt>
                <c:pt idx="845">
                  <c:v>0.542854426221715</c:v>
                </c:pt>
                <c:pt idx="846">
                  <c:v>0.543036746068133</c:v>
                </c:pt>
                <c:pt idx="847">
                  <c:v>0.54322125762701</c:v>
                </c:pt>
                <c:pt idx="848">
                  <c:v>0.54341738174359</c:v>
                </c:pt>
                <c:pt idx="849">
                  <c:v>0.543590589116017</c:v>
                </c:pt>
                <c:pt idx="850">
                  <c:v>0.543758598052793</c:v>
                </c:pt>
                <c:pt idx="851">
                  <c:v>0.543920473506053</c:v>
                </c:pt>
                <c:pt idx="852">
                  <c:v>0.544055836896102</c:v>
                </c:pt>
                <c:pt idx="853">
                  <c:v>0.544165963100063</c:v>
                </c:pt>
                <c:pt idx="854">
                  <c:v>0.544269237253401</c:v>
                </c:pt>
                <c:pt idx="855">
                  <c:v>0.544362638559606</c:v>
                </c:pt>
                <c:pt idx="856">
                  <c:v>0.544434542043342</c:v>
                </c:pt>
                <c:pt idx="857">
                  <c:v>0.544496963007583</c:v>
                </c:pt>
                <c:pt idx="858">
                  <c:v>0.544526317881213</c:v>
                </c:pt>
                <c:pt idx="859">
                  <c:v>0.544533126470115</c:v>
                </c:pt>
                <c:pt idx="860">
                  <c:v>0.544517250110706</c:v>
                </c:pt>
                <c:pt idx="861">
                  <c:v>0.544472297860516</c:v>
                </c:pt>
                <c:pt idx="862">
                  <c:v>0.544410862856441</c:v>
                </c:pt>
                <c:pt idx="863">
                  <c:v>0.544337280922466</c:v>
                </c:pt>
                <c:pt idx="864">
                  <c:v>0.54422965976927</c:v>
                </c:pt>
                <c:pt idx="865">
                  <c:v>0.544091660943296</c:v>
                </c:pt>
                <c:pt idx="866">
                  <c:v>0.543935771203703</c:v>
                </c:pt>
                <c:pt idx="867">
                  <c:v>0.543750725272629</c:v>
                </c:pt>
                <c:pt idx="868">
                  <c:v>0.543547544214461</c:v>
                </c:pt>
                <c:pt idx="869">
                  <c:v>0.543324637330241</c:v>
                </c:pt>
                <c:pt idx="870">
                  <c:v>0.543081902795368</c:v>
                </c:pt>
                <c:pt idx="871">
                  <c:v>0.542825035336945</c:v>
                </c:pt>
                <c:pt idx="872">
                  <c:v>0.542548182523913</c:v>
                </c:pt>
                <c:pt idx="873">
                  <c:v>0.542252654002772</c:v>
                </c:pt>
                <c:pt idx="874">
                  <c:v>0.541942415138086</c:v>
                </c:pt>
                <c:pt idx="875">
                  <c:v>0.541611141214768</c:v>
                </c:pt>
                <c:pt idx="876">
                  <c:v>0.541259401374393</c:v>
                </c:pt>
                <c:pt idx="877">
                  <c:v>0.540884827574094</c:v>
                </c:pt>
                <c:pt idx="878">
                  <c:v>0.540500650389327</c:v>
                </c:pt>
                <c:pt idx="879">
                  <c:v>0.540075247486432</c:v>
                </c:pt>
                <c:pt idx="880">
                  <c:v>0.539620683425003</c:v>
                </c:pt>
                <c:pt idx="881">
                  <c:v>0.539135365436474</c:v>
                </c:pt>
                <c:pt idx="882">
                  <c:v>0.538612805720833</c:v>
                </c:pt>
                <c:pt idx="883">
                  <c:v>0.538070100049178</c:v>
                </c:pt>
                <c:pt idx="884">
                  <c:v>0.537509704215659</c:v>
                </c:pt>
                <c:pt idx="885">
                  <c:v>0.536908755285872</c:v>
                </c:pt>
                <c:pt idx="886">
                  <c:v>0.536282411879963</c:v>
                </c:pt>
                <c:pt idx="887">
                  <c:v>0.53561777373155</c:v>
                </c:pt>
                <c:pt idx="888">
                  <c:v>0.534923038962815</c:v>
                </c:pt>
                <c:pt idx="889">
                  <c:v>0.534177062412103</c:v>
                </c:pt>
                <c:pt idx="890">
                  <c:v>0.533403207858404</c:v>
                </c:pt>
                <c:pt idx="891">
                  <c:v>0.532591739048561</c:v>
                </c:pt>
                <c:pt idx="892">
                  <c:v>0.531759225245979</c:v>
                </c:pt>
                <c:pt idx="893">
                  <c:v>0.530899826851156</c:v>
                </c:pt>
                <c:pt idx="894">
                  <c:v>0.529996756050322</c:v>
                </c:pt>
                <c:pt idx="895">
                  <c:v>0.529075257066223</c:v>
                </c:pt>
                <c:pt idx="896">
                  <c:v>0.52809182388915</c:v>
                </c:pt>
                <c:pt idx="897">
                  <c:v>0.527068254020479</c:v>
                </c:pt>
                <c:pt idx="898">
                  <c:v>0.525980333073272</c:v>
                </c:pt>
                <c:pt idx="899">
                  <c:v>0.524837912370761</c:v>
                </c:pt>
                <c:pt idx="900">
                  <c:v>0.523651737305853</c:v>
                </c:pt>
                <c:pt idx="901">
                  <c:v>0.522412318322394</c:v>
                </c:pt>
                <c:pt idx="902">
                  <c:v>0.521124014010032</c:v>
                </c:pt>
                <c:pt idx="903">
                  <c:v>0.519794349869092</c:v>
                </c:pt>
                <c:pt idx="904">
                  <c:v>0.518412691023615</c:v>
                </c:pt>
                <c:pt idx="905">
                  <c:v>0.516984991315338</c:v>
                </c:pt>
                <c:pt idx="906">
                  <c:v>0.515494496044185</c:v>
                </c:pt>
                <c:pt idx="907">
                  <c:v>0.513945005834103</c:v>
                </c:pt>
                <c:pt idx="908">
                  <c:v>0.512355724556578</c:v>
                </c:pt>
                <c:pt idx="909">
                  <c:v>0.510708087434371</c:v>
                </c:pt>
                <c:pt idx="910">
                  <c:v>0.509028755542305</c:v>
                </c:pt>
                <c:pt idx="911">
                  <c:v>0.507278075234758</c:v>
                </c:pt>
                <c:pt idx="912">
                  <c:v>0.505486577335331</c:v>
                </c:pt>
                <c:pt idx="913">
                  <c:v>0.50362632671992</c:v>
                </c:pt>
                <c:pt idx="914">
                  <c:v>0.501701682392094</c:v>
                </c:pt>
                <c:pt idx="915">
                  <c:v>0.49971240427759</c:v>
                </c:pt>
                <c:pt idx="916">
                  <c:v>0.49766666152411</c:v>
                </c:pt>
                <c:pt idx="917">
                  <c:v>0.495566194256147</c:v>
                </c:pt>
                <c:pt idx="918">
                  <c:v>0.493404027902418</c:v>
                </c:pt>
                <c:pt idx="919">
                  <c:v>0.491183171255721</c:v>
                </c:pt>
                <c:pt idx="920">
                  <c:v>0.48889834433794</c:v>
                </c:pt>
                <c:pt idx="921">
                  <c:v>0.486584357917309</c:v>
                </c:pt>
                <c:pt idx="922">
                  <c:v>0.484214002473487</c:v>
                </c:pt>
                <c:pt idx="923">
                  <c:v>0.481802988383505</c:v>
                </c:pt>
                <c:pt idx="924">
                  <c:v>0.479346509195036</c:v>
                </c:pt>
                <c:pt idx="925">
                  <c:v>0.476875011291769</c:v>
                </c:pt>
                <c:pt idx="926">
                  <c:v>0.474366040279468</c:v>
                </c:pt>
                <c:pt idx="927">
                  <c:v>0.471828577419122</c:v>
                </c:pt>
                <c:pt idx="928">
                  <c:v>0.469254152642356</c:v>
                </c:pt>
                <c:pt idx="929">
                  <c:v>0.466685222254859</c:v>
                </c:pt>
                <c:pt idx="930">
                  <c:v>0.464113556676441</c:v>
                </c:pt>
                <c:pt idx="931">
                  <c:v>0.461479541328218</c:v>
                </c:pt>
                <c:pt idx="932">
                  <c:v>0.458877764228318</c:v>
                </c:pt>
                <c:pt idx="933">
                  <c:v>0.456278007063601</c:v>
                </c:pt>
                <c:pt idx="934">
                  <c:v>0.453702206412951</c:v>
                </c:pt>
                <c:pt idx="935">
                  <c:v>0.451120803339614</c:v>
                </c:pt>
                <c:pt idx="936">
                  <c:v>0.448572282161978</c:v>
                </c:pt>
                <c:pt idx="937">
                  <c:v>0.446038893113534</c:v>
                </c:pt>
                <c:pt idx="938">
                  <c:v>0.44355076758398</c:v>
                </c:pt>
                <c:pt idx="939">
                  <c:v>0.441074832446045</c:v>
                </c:pt>
                <c:pt idx="940">
                  <c:v>0.4386421855953</c:v>
                </c:pt>
                <c:pt idx="941">
                  <c:v>0.43624972883198</c:v>
                </c:pt>
                <c:pt idx="942">
                  <c:v>0.433898474607203</c:v>
                </c:pt>
                <c:pt idx="943">
                  <c:v>0.431575013117658</c:v>
                </c:pt>
                <c:pt idx="944">
                  <c:v>0.429292774862713</c:v>
                </c:pt>
                <c:pt idx="945">
                  <c:v>0.42704428318474</c:v>
                </c:pt>
                <c:pt idx="946">
                  <c:v>0.424845695909527</c:v>
                </c:pt>
                <c:pt idx="947">
                  <c:v>0.422691826191213</c:v>
                </c:pt>
                <c:pt idx="948">
                  <c:v>0.420554761257437</c:v>
                </c:pt>
                <c:pt idx="949">
                  <c:v>0.41846282987131</c:v>
                </c:pt>
                <c:pt idx="950">
                  <c:v>0.416389073348708</c:v>
                </c:pt>
                <c:pt idx="951">
                  <c:v>0.414325739360518</c:v>
                </c:pt>
                <c:pt idx="952">
                  <c:v>0.412299314306842</c:v>
                </c:pt>
                <c:pt idx="953">
                  <c:v>0.410272638003031</c:v>
                </c:pt>
                <c:pt idx="954">
                  <c:v>0.408237680792809</c:v>
                </c:pt>
                <c:pt idx="955">
                  <c:v>0.406169950548146</c:v>
                </c:pt>
                <c:pt idx="956">
                  <c:v>0.404097930424743</c:v>
                </c:pt>
                <c:pt idx="957">
                  <c:v>0.401946191986402</c:v>
                </c:pt>
                <c:pt idx="958">
                  <c:v>0.399784970200724</c:v>
                </c:pt>
                <c:pt idx="959">
                  <c:v>0.397511876291699</c:v>
                </c:pt>
                <c:pt idx="960">
                  <c:v>0.395205836743116</c:v>
                </c:pt>
                <c:pt idx="961">
                  <c:v>0.39273491791553</c:v>
                </c:pt>
                <c:pt idx="962">
                  <c:v>0.39019686770108</c:v>
                </c:pt>
                <c:pt idx="963">
                  <c:v>0.387481667101383</c:v>
                </c:pt>
                <c:pt idx="964">
                  <c:v>0.384673395918475</c:v>
                </c:pt>
                <c:pt idx="965">
                  <c:v>0.381622677461969</c:v>
                </c:pt>
                <c:pt idx="966">
                  <c:v>0.378445221318139</c:v>
                </c:pt>
                <c:pt idx="967">
                  <c:v>0.375014225641886</c:v>
                </c:pt>
                <c:pt idx="968">
                  <c:v>0.371415996303161</c:v>
                </c:pt>
                <c:pt idx="969">
                  <c:v>0.367507690356837</c:v>
                </c:pt>
                <c:pt idx="970">
                  <c:v>0.363377387324969</c:v>
                </c:pt>
                <c:pt idx="971">
                  <c:v>0.358942314154572</c:v>
                </c:pt>
                <c:pt idx="972">
                  <c:v>0.354237865656614</c:v>
                </c:pt>
                <c:pt idx="973">
                  <c:v>0.349173073553377</c:v>
                </c:pt>
                <c:pt idx="974">
                  <c:v>0.343782489912378</c:v>
                </c:pt>
                <c:pt idx="975">
                  <c:v>0.338084268487162</c:v>
                </c:pt>
                <c:pt idx="976">
                  <c:v>0.331996203710636</c:v>
                </c:pt>
                <c:pt idx="977">
                  <c:v>0.325656725300683</c:v>
                </c:pt>
                <c:pt idx="978">
                  <c:v>0.318922378950649</c:v>
                </c:pt>
                <c:pt idx="979">
                  <c:v>0.311866365580095</c:v>
                </c:pt>
                <c:pt idx="980">
                  <c:v>0.304564925531546</c:v>
                </c:pt>
                <c:pt idx="981">
                  <c:v>0.296899384922451</c:v>
                </c:pt>
                <c:pt idx="982">
                  <c:v>0.289081646750371</c:v>
                </c:pt>
                <c:pt idx="983">
                  <c:v>0.281005078719722</c:v>
                </c:pt>
                <c:pt idx="984">
                  <c:v>0.27289912953145</c:v>
                </c:pt>
                <c:pt idx="985">
                  <c:v>0.264582798298862</c:v>
                </c:pt>
                <c:pt idx="986">
                  <c:v>0.256306219432089</c:v>
                </c:pt>
                <c:pt idx="987">
                  <c:v>0.247904389682743</c:v>
                </c:pt>
                <c:pt idx="988">
                  <c:v>0.239672097894881</c:v>
                </c:pt>
                <c:pt idx="989">
                  <c:v>0.231366817735963</c:v>
                </c:pt>
                <c:pt idx="990">
                  <c:v>0.223287938369645</c:v>
                </c:pt>
                <c:pt idx="991">
                  <c:v>0.21526620309386</c:v>
                </c:pt>
                <c:pt idx="992">
                  <c:v>0.207573564102252</c:v>
                </c:pt>
                <c:pt idx="993">
                  <c:v>0.199993191493882</c:v>
                </c:pt>
                <c:pt idx="994">
                  <c:v>0.192792197689414</c:v>
                </c:pt>
                <c:pt idx="995">
                  <c:v>0.185836263828807</c:v>
                </c:pt>
                <c:pt idx="996">
                  <c:v>0.179294366803434</c:v>
                </c:pt>
                <c:pt idx="997">
                  <c:v>0.173066404751606</c:v>
                </c:pt>
                <c:pt idx="998">
                  <c:v>0.167204389555587</c:v>
                </c:pt>
                <c:pt idx="999">
                  <c:v>0.161706886978613</c:v>
                </c:pt>
                <c:pt idx="1000">
                  <c:v>0.156616874142654</c:v>
                </c:pt>
                <c:pt idx="1001">
                  <c:v>0.151831222387652</c:v>
                </c:pt>
                <c:pt idx="1002">
                  <c:v>0.147448950447142</c:v>
                </c:pt>
                <c:pt idx="1003">
                  <c:v>0.143390666589969</c:v>
                </c:pt>
                <c:pt idx="1004">
                  <c:v>0.139634445102678</c:v>
                </c:pt>
                <c:pt idx="1005">
                  <c:v>0.13615891440875</c:v>
                </c:pt>
                <c:pt idx="1006">
                  <c:v>0.132989014395409</c:v>
                </c:pt>
                <c:pt idx="1007">
                  <c:v>0.130030928386582</c:v>
                </c:pt>
                <c:pt idx="1008">
                  <c:v>0.127377852073146</c:v>
                </c:pt>
                <c:pt idx="1009">
                  <c:v>0.124888628928198</c:v>
                </c:pt>
                <c:pt idx="1010">
                  <c:v>0.122638591979113</c:v>
                </c:pt>
                <c:pt idx="1011">
                  <c:v>0.120531890541315</c:v>
                </c:pt>
                <c:pt idx="1012">
                  <c:v>0.118646627395517</c:v>
                </c:pt>
                <c:pt idx="1013">
                  <c:v>0.116866798347069</c:v>
                </c:pt>
                <c:pt idx="1014">
                  <c:v>0.115253595014413</c:v>
                </c:pt>
                <c:pt idx="1015">
                  <c:v>0.113732220398055</c:v>
                </c:pt>
                <c:pt idx="1016">
                  <c:v>0.112356988609665</c:v>
                </c:pt>
                <c:pt idx="1017">
                  <c:v>0.111064927445518</c:v>
                </c:pt>
                <c:pt idx="1018">
                  <c:v>0.10988937318325</c:v>
                </c:pt>
                <c:pt idx="1019">
                  <c:v>0.108784125083023</c:v>
                </c:pt>
                <c:pt idx="1020">
                  <c:v>0.107784167966909</c:v>
                </c:pt>
                <c:pt idx="1021">
                  <c:v>0.106842595359518</c:v>
                </c:pt>
                <c:pt idx="1022">
                  <c:v>0.105984543139736</c:v>
                </c:pt>
                <c:pt idx="1023">
                  <c:v>0.10517300106585</c:v>
                </c:pt>
                <c:pt idx="1024">
                  <c:v>0.104434181625644</c:v>
                </c:pt>
                <c:pt idx="1025">
                  <c:v>0.103739657646252</c:v>
                </c:pt>
                <c:pt idx="1026">
                  <c:v>0.103094200086263</c:v>
                </c:pt>
                <c:pt idx="1027">
                  <c:v>0.102502400159008</c:v>
                </c:pt>
                <c:pt idx="1028">
                  <c:v>0.101954224105511</c:v>
                </c:pt>
                <c:pt idx="1029">
                  <c:v>0.101446348138981</c:v>
                </c:pt>
                <c:pt idx="1030">
                  <c:v>0.100981177244749</c:v>
                </c:pt>
                <c:pt idx="1031">
                  <c:v>0.100542801639272</c:v>
                </c:pt>
                <c:pt idx="1032">
                  <c:v>0.100140914217466</c:v>
                </c:pt>
                <c:pt idx="1033">
                  <c:v>0.0997749007203513</c:v>
                </c:pt>
                <c:pt idx="1034">
                  <c:v>0.0994346278409163</c:v>
                </c:pt>
                <c:pt idx="1035">
                  <c:v>0.0991251662166583</c:v>
                </c:pt>
                <c:pt idx="1036">
                  <c:v>0.0988405805288089</c:v>
                </c:pt>
                <c:pt idx="1037">
                  <c:v>0.0985868949857024</c:v>
                </c:pt>
                <c:pt idx="1038">
                  <c:v>0.0983525430783629</c:v>
                </c:pt>
                <c:pt idx="1039">
                  <c:v>0.0981428848786487</c:v>
                </c:pt>
                <c:pt idx="1040">
                  <c:v>0.097952941329115</c:v>
                </c:pt>
                <c:pt idx="1041">
                  <c:v>0.0977873485535384</c:v>
                </c:pt>
                <c:pt idx="1042">
                  <c:v>0.097639039469262</c:v>
                </c:pt>
                <c:pt idx="1043">
                  <c:v>0.097512688798209</c:v>
                </c:pt>
                <c:pt idx="1044">
                  <c:v>0.0974013629472918</c:v>
                </c:pt>
                <c:pt idx="1045">
                  <c:v>0.0973080200039678</c:v>
                </c:pt>
                <c:pt idx="1046">
                  <c:v>0.0972311997579204</c:v>
                </c:pt>
                <c:pt idx="1047">
                  <c:v>0.0971703712518017</c:v>
                </c:pt>
                <c:pt idx="1048">
                  <c:v>0.0971273934054706</c:v>
                </c:pt>
                <c:pt idx="1049">
                  <c:v>0.0971005007417666</c:v>
                </c:pt>
                <c:pt idx="1050">
                  <c:v>0.0970934275537729</c:v>
                </c:pt>
                <c:pt idx="1051">
                  <c:v>0.0971002333487074</c:v>
                </c:pt>
                <c:pt idx="1052">
                  <c:v>0.0971328693752487</c:v>
                </c:pt>
                <c:pt idx="1053">
                  <c:v>0.0971827629125781</c:v>
                </c:pt>
                <c:pt idx="1054">
                  <c:v>0.0972616397258308</c:v>
                </c:pt>
                <c:pt idx="1055">
                  <c:v>0.0973612692000137</c:v>
                </c:pt>
                <c:pt idx="1056">
                  <c:v>0.0974945180738966</c:v>
                </c:pt>
                <c:pt idx="1057">
                  <c:v>0.0976543808355927</c:v>
                </c:pt>
                <c:pt idx="1058">
                  <c:v>0.097847324071659</c:v>
                </c:pt>
                <c:pt idx="1059">
                  <c:v>0.098075436324709</c:v>
                </c:pt>
                <c:pt idx="1060">
                  <c:v>0.09833414790531</c:v>
                </c:pt>
                <c:pt idx="1061">
                  <c:v>0.0986355502779285</c:v>
                </c:pt>
                <c:pt idx="1062">
                  <c:v>0.0989723979598946</c:v>
                </c:pt>
                <c:pt idx="1063">
                  <c:v>0.0993461830334531</c:v>
                </c:pt>
                <c:pt idx="1064">
                  <c:v>0.0997588280588388</c:v>
                </c:pt>
                <c:pt idx="1065">
                  <c:v>0.100208998864724</c:v>
                </c:pt>
                <c:pt idx="1066">
                  <c:v>0.10069553150485</c:v>
                </c:pt>
                <c:pt idx="1067">
                  <c:v>0.101218981668353</c:v>
                </c:pt>
                <c:pt idx="1068">
                  <c:v>0.101782509125769</c:v>
                </c:pt>
                <c:pt idx="1069">
                  <c:v>0.102377468409638</c:v>
                </c:pt>
                <c:pt idx="1070">
                  <c:v>0.103010633546445</c:v>
                </c:pt>
                <c:pt idx="1071">
                  <c:v>0.10367057689776</c:v>
                </c:pt>
                <c:pt idx="1072">
                  <c:v>0.104364549534188</c:v>
                </c:pt>
                <c:pt idx="1073">
                  <c:v>0.105089360744589</c:v>
                </c:pt>
                <c:pt idx="1074">
                  <c:v>0.105847285336091</c:v>
                </c:pt>
                <c:pt idx="1075">
                  <c:v>0.106628894081546</c:v>
                </c:pt>
                <c:pt idx="1076">
                  <c:v>0.107440798025992</c:v>
                </c:pt>
                <c:pt idx="1077">
                  <c:v>0.108278899660541</c:v>
                </c:pt>
                <c:pt idx="1078">
                  <c:v>0.109147497038874</c:v>
                </c:pt>
                <c:pt idx="1079">
                  <c:v>0.110034097089536</c:v>
                </c:pt>
                <c:pt idx="1080">
                  <c:v>0.110946715188523</c:v>
                </c:pt>
                <c:pt idx="1081">
                  <c:v>0.111885713723799</c:v>
                </c:pt>
                <c:pt idx="1082">
                  <c:v>0.1128480390956</c:v>
                </c:pt>
                <c:pt idx="1083">
                  <c:v>0.113829956286483</c:v>
                </c:pt>
                <c:pt idx="1084">
                  <c:v>0.114837310690847</c:v>
                </c:pt>
                <c:pt idx="1085">
                  <c:v>0.115866910148826</c:v>
                </c:pt>
                <c:pt idx="1086">
                  <c:v>0.116919845342636</c:v>
                </c:pt>
                <c:pt idx="1087">
                  <c:v>0.117989591012398</c:v>
                </c:pt>
                <c:pt idx="1088">
                  <c:v>0.11908094636682</c:v>
                </c:pt>
                <c:pt idx="1089">
                  <c:v>0.120198115602964</c:v>
                </c:pt>
                <c:pt idx="1090">
                  <c:v>0.121338247425026</c:v>
                </c:pt>
                <c:pt idx="1091">
                  <c:v>0.122492425350679</c:v>
                </c:pt>
                <c:pt idx="1092">
                  <c:v>0.123676949077182</c:v>
                </c:pt>
                <c:pt idx="1093">
                  <c:v>0.124865544856422</c:v>
                </c:pt>
                <c:pt idx="1094">
                  <c:v>0.126078593234221</c:v>
                </c:pt>
                <c:pt idx="1095">
                  <c:v>0.127308983459241</c:v>
                </c:pt>
                <c:pt idx="1096">
                  <c:v>0.12854272303068</c:v>
                </c:pt>
                <c:pt idx="1097">
                  <c:v>0.129819914802081</c:v>
                </c:pt>
                <c:pt idx="1098">
                  <c:v>0.13110481078426</c:v>
                </c:pt>
                <c:pt idx="1099">
                  <c:v>0.132403200388783</c:v>
                </c:pt>
                <c:pt idx="1100">
                  <c:v>0.133717332656185</c:v>
                </c:pt>
                <c:pt idx="1101">
                  <c:v>0.135052124141819</c:v>
                </c:pt>
                <c:pt idx="1102">
                  <c:v>0.136401641906963</c:v>
                </c:pt>
                <c:pt idx="1103">
                  <c:v>0.137765992743274</c:v>
                </c:pt>
                <c:pt idx="1104">
                  <c:v>0.139142079071866</c:v>
                </c:pt>
                <c:pt idx="1105">
                  <c:v>0.140538355128633</c:v>
                </c:pt>
                <c:pt idx="1106">
                  <c:v>0.141950138327148</c:v>
                </c:pt>
                <c:pt idx="1107">
                  <c:v>0.143375458299286</c:v>
                </c:pt>
                <c:pt idx="1108">
                  <c:v>0.144807646982372</c:v>
                </c:pt>
                <c:pt idx="1109">
                  <c:v>0.146254477608535</c:v>
                </c:pt>
                <c:pt idx="1110">
                  <c:v>0.147714536223147</c:v>
                </c:pt>
                <c:pt idx="1111">
                  <c:v>0.149184295286735</c:v>
                </c:pt>
                <c:pt idx="1112">
                  <c:v>0.150662975489265</c:v>
                </c:pt>
                <c:pt idx="1113">
                  <c:v>0.152160326950252</c:v>
                </c:pt>
                <c:pt idx="1114">
                  <c:v>0.153667448502448</c:v>
                </c:pt>
                <c:pt idx="1115">
                  <c:v>0.155182084586057</c:v>
                </c:pt>
                <c:pt idx="1116">
                  <c:v>0.156702075050109</c:v>
                </c:pt>
                <c:pt idx="1117">
                  <c:v>0.158233442654212</c:v>
                </c:pt>
                <c:pt idx="1118">
                  <c:v>0.159773281775415</c:v>
                </c:pt>
                <c:pt idx="1119">
                  <c:v>0.16132097867214</c:v>
                </c:pt>
                <c:pt idx="1120">
                  <c:v>0.162871567842861</c:v>
                </c:pt>
                <c:pt idx="1121">
                  <c:v>0.164430506113503</c:v>
                </c:pt>
                <c:pt idx="1122">
                  <c:v>0.166002920518319</c:v>
                </c:pt>
                <c:pt idx="1123">
                  <c:v>0.167584715824988</c:v>
                </c:pt>
                <c:pt idx="1124">
                  <c:v>0.169164633067946</c:v>
                </c:pt>
                <c:pt idx="1125">
                  <c:v>0.170751269699799</c:v>
                </c:pt>
                <c:pt idx="1126">
                  <c:v>0.172345971688628</c:v>
                </c:pt>
                <c:pt idx="1127">
                  <c:v>0.173945854728421</c:v>
                </c:pt>
                <c:pt idx="1128">
                  <c:v>0.175543607316083</c:v>
                </c:pt>
                <c:pt idx="1129">
                  <c:v>0.177148192086154</c:v>
                </c:pt>
                <c:pt idx="1130">
                  <c:v>0.178761779227191</c:v>
                </c:pt>
                <c:pt idx="1131">
                  <c:v>0.180380638274882</c:v>
                </c:pt>
                <c:pt idx="1132">
                  <c:v>0.181990114351114</c:v>
                </c:pt>
                <c:pt idx="1133">
                  <c:v>0.183618499380019</c:v>
                </c:pt>
                <c:pt idx="1134">
                  <c:v>0.185222966596484</c:v>
                </c:pt>
                <c:pt idx="1135">
                  <c:v>0.186836682880918</c:v>
                </c:pt>
                <c:pt idx="1136">
                  <c:v>0.188454553691877</c:v>
                </c:pt>
                <c:pt idx="1137">
                  <c:v>0.190053754175703</c:v>
                </c:pt>
                <c:pt idx="1138">
                  <c:v>0.191686732073625</c:v>
                </c:pt>
                <c:pt idx="1139">
                  <c:v>0.193303309174048</c:v>
                </c:pt>
                <c:pt idx="1140">
                  <c:v>0.194911485123966</c:v>
                </c:pt>
                <c:pt idx="1141">
                  <c:v>0.196517777525716</c:v>
                </c:pt>
                <c:pt idx="1142">
                  <c:v>0.198126148018572</c:v>
                </c:pt>
                <c:pt idx="1143">
                  <c:v>0.19973315195077</c:v>
                </c:pt>
                <c:pt idx="1144">
                  <c:v>0.201336046680808</c:v>
                </c:pt>
                <c:pt idx="1145">
                  <c:v>0.202931189495656</c:v>
                </c:pt>
                <c:pt idx="1146">
                  <c:v>0.204528415161702</c:v>
                </c:pt>
                <c:pt idx="1147">
                  <c:v>0.206124639138579</c:v>
                </c:pt>
                <c:pt idx="1148">
                  <c:v>0.20771089858479</c:v>
                </c:pt>
                <c:pt idx="1149">
                  <c:v>0.209295286486546</c:v>
                </c:pt>
                <c:pt idx="1150">
                  <c:v>0.210885706461138</c:v>
                </c:pt>
                <c:pt idx="1151">
                  <c:v>0.212464406465491</c:v>
                </c:pt>
                <c:pt idx="1152">
                  <c:v>0.214034521745311</c:v>
                </c:pt>
                <c:pt idx="1153">
                  <c:v>0.215595129670368</c:v>
                </c:pt>
                <c:pt idx="1154">
                  <c:v>0.217152678097288</c:v>
                </c:pt>
                <c:pt idx="1155">
                  <c:v>0.218704094489416</c:v>
                </c:pt>
                <c:pt idx="1156">
                  <c:v>0.220247513718075</c:v>
                </c:pt>
                <c:pt idx="1157">
                  <c:v>0.221775506312648</c:v>
                </c:pt>
                <c:pt idx="1158">
                  <c:v>0.223296272464924</c:v>
                </c:pt>
                <c:pt idx="1159">
                  <c:v>0.224806627465619</c:v>
                </c:pt>
                <c:pt idx="1160">
                  <c:v>0.226302687699596</c:v>
                </c:pt>
                <c:pt idx="1161">
                  <c:v>0.227786929450101</c:v>
                </c:pt>
                <c:pt idx="1162">
                  <c:v>0.229264727690154</c:v>
                </c:pt>
                <c:pt idx="1163">
                  <c:v>0.230732592650586</c:v>
                </c:pt>
                <c:pt idx="1164">
                  <c:v>0.232186308751504</c:v>
                </c:pt>
                <c:pt idx="1165">
                  <c:v>0.233626594146093</c:v>
                </c:pt>
                <c:pt idx="1166">
                  <c:v>0.235055542861422</c:v>
                </c:pt>
                <c:pt idx="1167">
                  <c:v>0.236477491963241</c:v>
                </c:pt>
                <c:pt idx="1168">
                  <c:v>0.237888163162602</c:v>
                </c:pt>
                <c:pt idx="1169">
                  <c:v>0.239284475023548</c:v>
                </c:pt>
                <c:pt idx="1170">
                  <c:v>0.240671571344137</c:v>
                </c:pt>
                <c:pt idx="1171">
                  <c:v>0.242051931098104</c:v>
                </c:pt>
                <c:pt idx="1172">
                  <c:v>0.243419029232529</c:v>
                </c:pt>
                <c:pt idx="1173">
                  <c:v>0.244772930526071</c:v>
                </c:pt>
                <c:pt idx="1174">
                  <c:v>0.246118832172619</c:v>
                </c:pt>
                <c:pt idx="1175">
                  <c:v>0.247454300108883</c:v>
                </c:pt>
                <c:pt idx="1176">
                  <c:v>0.248777000440492</c:v>
                </c:pt>
                <c:pt idx="1177">
                  <c:v>0.250084557673997</c:v>
                </c:pt>
                <c:pt idx="1178">
                  <c:v>0.251379713209139</c:v>
                </c:pt>
                <c:pt idx="1179">
                  <c:v>0.252668748713202</c:v>
                </c:pt>
                <c:pt idx="1180">
                  <c:v>0.253947498069869</c:v>
                </c:pt>
                <c:pt idx="1181">
                  <c:v>0.255207504456242</c:v>
                </c:pt>
                <c:pt idx="1182">
                  <c:v>0.256453469395638</c:v>
                </c:pt>
                <c:pt idx="1183">
                  <c:v>0.257692661964231</c:v>
                </c:pt>
                <c:pt idx="1184">
                  <c:v>0.258916267711255</c:v>
                </c:pt>
                <c:pt idx="1185">
                  <c:v>0.260127082881</c:v>
                </c:pt>
                <c:pt idx="1186">
                  <c:v>0.261332384000222</c:v>
                </c:pt>
                <c:pt idx="1187">
                  <c:v>0.262526123267081</c:v>
                </c:pt>
                <c:pt idx="1188">
                  <c:v>0.263704116559691</c:v>
                </c:pt>
                <c:pt idx="1189">
                  <c:v>0.264867832677232</c:v>
                </c:pt>
                <c:pt idx="1190">
                  <c:v>0.266027862826983</c:v>
                </c:pt>
                <c:pt idx="1191">
                  <c:v>0.267159506471621</c:v>
                </c:pt>
                <c:pt idx="1192">
                  <c:v>0.26829112528099</c:v>
                </c:pt>
                <c:pt idx="1193">
                  <c:v>0.269411667560538</c:v>
                </c:pt>
                <c:pt idx="1194">
                  <c:v>0.270515592975749</c:v>
                </c:pt>
                <c:pt idx="1195">
                  <c:v>0.271612294018269</c:v>
                </c:pt>
                <c:pt idx="1196">
                  <c:v>0.272694568253226</c:v>
                </c:pt>
                <c:pt idx="1197">
                  <c:v>0.27375698234472</c:v>
                </c:pt>
                <c:pt idx="1198">
                  <c:v>0.27481194295817</c:v>
                </c:pt>
                <c:pt idx="1199">
                  <c:v>0.275860347267654</c:v>
                </c:pt>
                <c:pt idx="1200">
                  <c:v>0.276893643455373</c:v>
                </c:pt>
                <c:pt idx="1201">
                  <c:v>0.277912166176571</c:v>
                </c:pt>
                <c:pt idx="1202">
                  <c:v>0.278916333698564</c:v>
                </c:pt>
                <c:pt idx="1203">
                  <c:v>0.279907622271114</c:v>
                </c:pt>
                <c:pt idx="1204">
                  <c:v>0.280892411660817</c:v>
                </c:pt>
                <c:pt idx="1205">
                  <c:v>0.281863269292646</c:v>
                </c:pt>
                <c:pt idx="1206">
                  <c:v>0.282822771411803</c:v>
                </c:pt>
                <c:pt idx="1207">
                  <c:v>0.283775578563412</c:v>
                </c:pt>
                <c:pt idx="1208">
                  <c:v>0.284715886952149</c:v>
                </c:pt>
                <c:pt idx="1209">
                  <c:v>0.28563986490998</c:v>
                </c:pt>
                <c:pt idx="1210">
                  <c:v>0.286556048732665</c:v>
                </c:pt>
                <c:pt idx="1211">
                  <c:v>0.287464162955682</c:v>
                </c:pt>
                <c:pt idx="1212">
                  <c:v>0.28836472125517</c:v>
                </c:pt>
                <c:pt idx="1213">
                  <c:v>0.289255423057411</c:v>
                </c:pt>
                <c:pt idx="1214">
                  <c:v>0.290131947853499</c:v>
                </c:pt>
                <c:pt idx="1215">
                  <c:v>0.291000788824426</c:v>
                </c:pt>
                <c:pt idx="1216">
                  <c:v>0.291857937971751</c:v>
                </c:pt>
                <c:pt idx="1217">
                  <c:v>0.292699459112353</c:v>
                </c:pt>
                <c:pt idx="1218">
                  <c:v>0.29353094763226</c:v>
                </c:pt>
                <c:pt idx="1219">
                  <c:v>0.294352427952819</c:v>
                </c:pt>
                <c:pt idx="1220">
                  <c:v>0.295167689729068</c:v>
                </c:pt>
                <c:pt idx="1221">
                  <c:v>0.295970882599553</c:v>
                </c:pt>
                <c:pt idx="1222">
                  <c:v>0.296764536657267</c:v>
                </c:pt>
                <c:pt idx="1223">
                  <c:v>0.297553847026494</c:v>
                </c:pt>
                <c:pt idx="1224">
                  <c:v>0.298330383789208</c:v>
                </c:pt>
                <c:pt idx="1225">
                  <c:v>0.299094102034966</c:v>
                </c:pt>
                <c:pt idx="1226">
                  <c:v>0.299844938640793</c:v>
                </c:pt>
                <c:pt idx="1227">
                  <c:v>0.300583947036001</c:v>
                </c:pt>
                <c:pt idx="1228">
                  <c:v>0.301316268535124</c:v>
                </c:pt>
                <c:pt idx="1229">
                  <c:v>0.302037143251962</c:v>
                </c:pt>
                <c:pt idx="1230">
                  <c:v>0.302744859001703</c:v>
                </c:pt>
                <c:pt idx="1231">
                  <c:v>0.303445514084564</c:v>
                </c:pt>
                <c:pt idx="1232">
                  <c:v>0.304133314432369</c:v>
                </c:pt>
                <c:pt idx="1233">
                  <c:v>0.304804421340426</c:v>
                </c:pt>
                <c:pt idx="1234">
                  <c:v>0.305466049040357</c:v>
                </c:pt>
                <c:pt idx="1235">
                  <c:v>0.3061159822262</c:v>
                </c:pt>
                <c:pt idx="1236">
                  <c:v>0.306760739328133</c:v>
                </c:pt>
                <c:pt idx="1237">
                  <c:v>0.307395369021429</c:v>
                </c:pt>
                <c:pt idx="1238">
                  <c:v>0.308019123971462</c:v>
                </c:pt>
                <c:pt idx="1239">
                  <c:v>0.308636284329825</c:v>
                </c:pt>
                <c:pt idx="1240">
                  <c:v>0.309244659211901</c:v>
                </c:pt>
                <c:pt idx="1241">
                  <c:v>0.309839720527331</c:v>
                </c:pt>
                <c:pt idx="1242">
                  <c:v>0.310427162175377</c:v>
                </c:pt>
                <c:pt idx="1243">
                  <c:v>0.311010100361374</c:v>
                </c:pt>
                <c:pt idx="1244">
                  <c:v>0.311580684242977</c:v>
                </c:pt>
                <c:pt idx="1245">
                  <c:v>0.312139603619774</c:v>
                </c:pt>
                <c:pt idx="1246">
                  <c:v>0.312687481236127</c:v>
                </c:pt>
                <c:pt idx="1247">
                  <c:v>0.313226606696844</c:v>
                </c:pt>
                <c:pt idx="1248">
                  <c:v>0.313753425040179</c:v>
                </c:pt>
                <c:pt idx="1249">
                  <c:v>0.314267533934779</c:v>
                </c:pt>
                <c:pt idx="1250">
                  <c:v>0.314769775917133</c:v>
                </c:pt>
                <c:pt idx="1251">
                  <c:v>0.315259116391341</c:v>
                </c:pt>
                <c:pt idx="1252">
                  <c:v>0.315739910635683</c:v>
                </c:pt>
                <c:pt idx="1253">
                  <c:v>0.316211670637131</c:v>
                </c:pt>
                <c:pt idx="1254">
                  <c:v>0.316668044775724</c:v>
                </c:pt>
                <c:pt idx="1255">
                  <c:v>0.317113767895434</c:v>
                </c:pt>
                <c:pt idx="1256">
                  <c:v>0.317547541111708</c:v>
                </c:pt>
                <c:pt idx="1257">
                  <c:v>0.317970288296541</c:v>
                </c:pt>
                <c:pt idx="1258">
                  <c:v>0.318373014529546</c:v>
                </c:pt>
                <c:pt idx="1259">
                  <c:v>0.318758347382148</c:v>
                </c:pt>
                <c:pt idx="1260">
                  <c:v>0.319134660893016</c:v>
                </c:pt>
                <c:pt idx="1261">
                  <c:v>0.319490206324392</c:v>
                </c:pt>
                <c:pt idx="1262">
                  <c:v>0.319840551250511</c:v>
                </c:pt>
                <c:pt idx="1263">
                  <c:v>0.320186737510893</c:v>
                </c:pt>
                <c:pt idx="1264">
                  <c:v>0.320518129401737</c:v>
                </c:pt>
                <c:pt idx="1265">
                  <c:v>0.320832857655154</c:v>
                </c:pt>
                <c:pt idx="1266">
                  <c:v>0.321141835302114</c:v>
                </c:pt>
                <c:pt idx="1267">
                  <c:v>0.321437150239945</c:v>
                </c:pt>
                <c:pt idx="1268">
                  <c:v>0.321729512264331</c:v>
                </c:pt>
                <c:pt idx="1269">
                  <c:v>0.322014175769356</c:v>
                </c:pt>
                <c:pt idx="1270">
                  <c:v>0.322294114778439</c:v>
                </c:pt>
                <c:pt idx="1271">
                  <c:v>0.322568480753236</c:v>
                </c:pt>
                <c:pt idx="1272">
                  <c:v>0.322837731904454</c:v>
                </c:pt>
                <c:pt idx="1273">
                  <c:v>0.32309723024567</c:v>
                </c:pt>
                <c:pt idx="1274">
                  <c:v>0.32335793102781</c:v>
                </c:pt>
                <c:pt idx="1275">
                  <c:v>0.323600909776158</c:v>
                </c:pt>
                <c:pt idx="1276">
                  <c:v>0.323870374924607</c:v>
                </c:pt>
                <c:pt idx="1277">
                  <c:v>0.324138883915212</c:v>
                </c:pt>
                <c:pt idx="1278">
                  <c:v>0.324439267731375</c:v>
                </c:pt>
                <c:pt idx="1279">
                  <c:v>0.324762448254559</c:v>
                </c:pt>
                <c:pt idx="1280">
                  <c:v>0.325111584530936</c:v>
                </c:pt>
                <c:pt idx="1281">
                  <c:v>0.325490163846148</c:v>
                </c:pt>
                <c:pt idx="1282">
                  <c:v>0.325885538839632</c:v>
                </c:pt>
                <c:pt idx="1283">
                  <c:v>0.326310438414415</c:v>
                </c:pt>
                <c:pt idx="1284">
                  <c:v>0.326746819333898</c:v>
                </c:pt>
                <c:pt idx="1285">
                  <c:v>0.327210626254479</c:v>
                </c:pt>
                <c:pt idx="1286">
                  <c:v>0.32767329696152</c:v>
                </c:pt>
                <c:pt idx="1287">
                  <c:v>0.328155091653268</c:v>
                </c:pt>
                <c:pt idx="1288">
                  <c:v>0.328629754069779</c:v>
                </c:pt>
                <c:pt idx="1289">
                  <c:v>0.32910766866472</c:v>
                </c:pt>
                <c:pt idx="1290">
                  <c:v>0.329577606999212</c:v>
                </c:pt>
                <c:pt idx="1291">
                  <c:v>0.330044274942743</c:v>
                </c:pt>
                <c:pt idx="1292">
                  <c:v>0.330508166303237</c:v>
                </c:pt>
                <c:pt idx="1293">
                  <c:v>0.330962137215667</c:v>
                </c:pt>
                <c:pt idx="1294">
                  <c:v>0.331421725451946</c:v>
                </c:pt>
                <c:pt idx="1295">
                  <c:v>0.331881716019577</c:v>
                </c:pt>
                <c:pt idx="1296">
                  <c:v>0.332343851526578</c:v>
                </c:pt>
                <c:pt idx="1297">
                  <c:v>0.332819049970971</c:v>
                </c:pt>
                <c:pt idx="1298">
                  <c:v>0.3332739174366</c:v>
                </c:pt>
                <c:pt idx="1299">
                  <c:v>0.333727871378263</c:v>
                </c:pt>
                <c:pt idx="1300">
                  <c:v>0.334161204182439</c:v>
                </c:pt>
                <c:pt idx="1301">
                  <c:v>0.334588313268291</c:v>
                </c:pt>
                <c:pt idx="1302">
                  <c:v>0.334976281970739</c:v>
                </c:pt>
                <c:pt idx="1303">
                  <c:v>0.335353239542908</c:v>
                </c:pt>
                <c:pt idx="1304">
                  <c:v>0.33567627477977</c:v>
                </c:pt>
                <c:pt idx="1305">
                  <c:v>0.335947307033671</c:v>
                </c:pt>
                <c:pt idx="1306">
                  <c:v>0.336193231244882</c:v>
                </c:pt>
                <c:pt idx="1307">
                  <c:v>0.33638062990374</c:v>
                </c:pt>
                <c:pt idx="1308">
                  <c:v>0.336572682278024</c:v>
                </c:pt>
                <c:pt idx="1309">
                  <c:v>0.336732024947802</c:v>
                </c:pt>
                <c:pt idx="1310">
                  <c:v>0.336901834855477</c:v>
                </c:pt>
                <c:pt idx="1311">
                  <c:v>0.337060434536802</c:v>
                </c:pt>
                <c:pt idx="1312">
                  <c:v>0.33723774800698</c:v>
                </c:pt>
                <c:pt idx="1313">
                  <c:v>0.337413707127174</c:v>
                </c:pt>
                <c:pt idx="1314">
                  <c:v>0.337612334224913</c:v>
                </c:pt>
                <c:pt idx="1315">
                  <c:v>0.337854049272007</c:v>
                </c:pt>
                <c:pt idx="1316">
                  <c:v>0.338056799438265</c:v>
                </c:pt>
                <c:pt idx="1317">
                  <c:v>0.338290342854129</c:v>
                </c:pt>
                <c:pt idx="1318">
                  <c:v>0.338443187789785</c:v>
                </c:pt>
                <c:pt idx="1319">
                  <c:v>0.338588081300259</c:v>
                </c:pt>
                <c:pt idx="1320">
                  <c:v>0.338604576471779</c:v>
                </c:pt>
                <c:pt idx="1321">
                  <c:v>0.338594208161036</c:v>
                </c:pt>
                <c:pt idx="1322">
                  <c:v>0.338379500640763</c:v>
                </c:pt>
                <c:pt idx="1323">
                  <c:v>0.338070352872213</c:v>
                </c:pt>
                <c:pt idx="1324">
                  <c:v>0.337509473164876</c:v>
                </c:pt>
                <c:pt idx="1325">
                  <c:v>0.336760554876593</c:v>
                </c:pt>
                <c:pt idx="1326">
                  <c:v>0.33578788737456</c:v>
                </c:pt>
                <c:pt idx="1327">
                  <c:v>0.334594990230269</c:v>
                </c:pt>
                <c:pt idx="1328">
                  <c:v>0.33318522075812</c:v>
                </c:pt>
                <c:pt idx="1329">
                  <c:v>0.331532371540864</c:v>
                </c:pt>
                <c:pt idx="1330">
                  <c:v>0.329739957633946</c:v>
                </c:pt>
                <c:pt idx="1331">
                  <c:v>0.327705457392666</c:v>
                </c:pt>
                <c:pt idx="1332">
                  <c:v>0.325627346005705</c:v>
                </c:pt>
                <c:pt idx="1333">
                  <c:v>0.32336598676112</c:v>
                </c:pt>
                <c:pt idx="1334">
                  <c:v>0.321153113825454</c:v>
                </c:pt>
                <c:pt idx="1335">
                  <c:v>0.31882558680243</c:v>
                </c:pt>
                <c:pt idx="1336">
                  <c:v>0.316613294184208</c:v>
                </c:pt>
                <c:pt idx="1337">
                  <c:v>0.314393861219287</c:v>
                </c:pt>
                <c:pt idx="1338">
                  <c:v>0.312320784148243</c:v>
                </c:pt>
                <c:pt idx="1339">
                  <c:v>0.31031221544577</c:v>
                </c:pt>
                <c:pt idx="1340">
                  <c:v>0.308438004098005</c:v>
                </c:pt>
                <c:pt idx="1341">
                  <c:v>0.306667865978347</c:v>
                </c:pt>
                <c:pt idx="1342">
                  <c:v>0.305018706868092</c:v>
                </c:pt>
                <c:pt idx="1343">
                  <c:v>0.303484110575583</c:v>
                </c:pt>
                <c:pt idx="1344">
                  <c:v>0.302035038255983</c:v>
                </c:pt>
                <c:pt idx="1345">
                  <c:v>0.300714501490196</c:v>
                </c:pt>
                <c:pt idx="1346">
                  <c:v>0.299440532922745</c:v>
                </c:pt>
                <c:pt idx="1347">
                  <c:v>0.29826102219522</c:v>
                </c:pt>
                <c:pt idx="1348">
                  <c:v>0.297107052057982</c:v>
                </c:pt>
                <c:pt idx="1349">
                  <c:v>0.296021171948976</c:v>
                </c:pt>
                <c:pt idx="1350">
                  <c:v>0.294947408553627</c:v>
                </c:pt>
                <c:pt idx="1351">
                  <c:v>0.293920895912581</c:v>
                </c:pt>
                <c:pt idx="1352">
                  <c:v>0.292870361771849</c:v>
                </c:pt>
                <c:pt idx="1353">
                  <c:v>0.291853047493431</c:v>
                </c:pt>
                <c:pt idx="1354">
                  <c:v>0.290792016105519</c:v>
                </c:pt>
                <c:pt idx="1355">
                  <c:v>0.289728614398175</c:v>
                </c:pt>
                <c:pt idx="1356">
                  <c:v>0.28860579079224</c:v>
                </c:pt>
                <c:pt idx="1357">
                  <c:v>0.287463335734275</c:v>
                </c:pt>
                <c:pt idx="1358">
                  <c:v>0.28626117689742</c:v>
                </c:pt>
                <c:pt idx="1359">
                  <c:v>0.284977286019259</c:v>
                </c:pt>
                <c:pt idx="1360">
                  <c:v>0.283629034128454</c:v>
                </c:pt>
                <c:pt idx="1361">
                  <c:v>0.282221733902892</c:v>
                </c:pt>
                <c:pt idx="1362">
                  <c:v>0.280738833256894</c:v>
                </c:pt>
                <c:pt idx="1363">
                  <c:v>0.279217509345876</c:v>
                </c:pt>
                <c:pt idx="1364">
                  <c:v>0.277646573674348</c:v>
                </c:pt>
                <c:pt idx="1365">
                  <c:v>0.276035972146524</c:v>
                </c:pt>
                <c:pt idx="1366">
                  <c:v>0.27441425414549</c:v>
                </c:pt>
                <c:pt idx="1367">
                  <c:v>0.272761934540338</c:v>
                </c:pt>
                <c:pt idx="1368">
                  <c:v>0.271126850197713</c:v>
                </c:pt>
                <c:pt idx="1369">
                  <c:v>0.269542216633757</c:v>
                </c:pt>
                <c:pt idx="1370">
                  <c:v>0.268004856382807</c:v>
                </c:pt>
                <c:pt idx="1371">
                  <c:v>0.266551263837351</c:v>
                </c:pt>
                <c:pt idx="1372">
                  <c:v>0.265169264541732</c:v>
                </c:pt>
                <c:pt idx="1373">
                  <c:v>0.263854942801926</c:v>
                </c:pt>
                <c:pt idx="1374">
                  <c:v>0.262636565292875</c:v>
                </c:pt>
                <c:pt idx="1375">
                  <c:v>0.261477755796578</c:v>
                </c:pt>
                <c:pt idx="1376">
                  <c:v>0.260409962178932</c:v>
                </c:pt>
                <c:pt idx="1377">
                  <c:v>0.259435480253564</c:v>
                </c:pt>
                <c:pt idx="1378">
                  <c:v>0.258525434881449</c:v>
                </c:pt>
                <c:pt idx="1379">
                  <c:v>0.25770442518923</c:v>
                </c:pt>
                <c:pt idx="1380">
                  <c:v>0.256953198669685</c:v>
                </c:pt>
                <c:pt idx="1381">
                  <c:v>0.256269091740251</c:v>
                </c:pt>
                <c:pt idx="1382">
                  <c:v>0.255665572153197</c:v>
                </c:pt>
                <c:pt idx="1383">
                  <c:v>0.25510849762294</c:v>
                </c:pt>
                <c:pt idx="1384">
                  <c:v>0.254618333031734</c:v>
                </c:pt>
                <c:pt idx="1385">
                  <c:v>0.254194202936358</c:v>
                </c:pt>
                <c:pt idx="1386">
                  <c:v>0.253816372611456</c:v>
                </c:pt>
                <c:pt idx="1387">
                  <c:v>0.2535043431239</c:v>
                </c:pt>
                <c:pt idx="1388">
                  <c:v>0.253247783829769</c:v>
                </c:pt>
                <c:pt idx="1389">
                  <c:v>0.253035686910153</c:v>
                </c:pt>
                <c:pt idx="1390">
                  <c:v>0.252864439868265</c:v>
                </c:pt>
                <c:pt idx="1391">
                  <c:v>0.25271899977492</c:v>
                </c:pt>
                <c:pt idx="1392">
                  <c:v>0.252608290563027</c:v>
                </c:pt>
                <c:pt idx="1393">
                  <c:v>0.252527517163091</c:v>
                </c:pt>
                <c:pt idx="1394">
                  <c:v>0.252461779655682</c:v>
                </c:pt>
                <c:pt idx="1395">
                  <c:v>0.252424124214384</c:v>
                </c:pt>
                <c:pt idx="1396">
                  <c:v>0.252404991951254</c:v>
                </c:pt>
                <c:pt idx="1397">
                  <c:v>0.252387911288275</c:v>
                </c:pt>
                <c:pt idx="1398">
                  <c:v>0.252386230147547</c:v>
                </c:pt>
                <c:pt idx="1399">
                  <c:v>0.252388256084588</c:v>
                </c:pt>
                <c:pt idx="1400">
                  <c:v>0.252400402600567</c:v>
                </c:pt>
                <c:pt idx="1401">
                  <c:v>0.252099457093411</c:v>
                </c:pt>
                <c:pt idx="1402">
                  <c:v>0.252223802109559</c:v>
                </c:pt>
                <c:pt idx="1403">
                  <c:v>0.252377158237828</c:v>
                </c:pt>
                <c:pt idx="1404">
                  <c:v>0.252535773027274</c:v>
                </c:pt>
                <c:pt idx="1405">
                  <c:v>0.252731598706709</c:v>
                </c:pt>
                <c:pt idx="1406">
                  <c:v>0.252908136902584</c:v>
                </c:pt>
                <c:pt idx="1407">
                  <c:v>0.253094596995248</c:v>
                </c:pt>
                <c:pt idx="1408">
                  <c:v>0.253275448456407</c:v>
                </c:pt>
                <c:pt idx="1409">
                  <c:v>0.253425485351019</c:v>
                </c:pt>
                <c:pt idx="1410">
                  <c:v>0.253573515348964</c:v>
                </c:pt>
                <c:pt idx="1411">
                  <c:v>0.253678944168819</c:v>
                </c:pt>
                <c:pt idx="1412">
                  <c:v>0.253765473970109</c:v>
                </c:pt>
                <c:pt idx="1413">
                  <c:v>0.253811451296012</c:v>
                </c:pt>
                <c:pt idx="1414">
                  <c:v>0.253836256762346</c:v>
                </c:pt>
                <c:pt idx="1415">
                  <c:v>0.253814357229405</c:v>
                </c:pt>
                <c:pt idx="1416">
                  <c:v>0.253747898464402</c:v>
                </c:pt>
                <c:pt idx="1417">
                  <c:v>0.253660512467225</c:v>
                </c:pt>
                <c:pt idx="1418">
                  <c:v>0.25353863918119</c:v>
                </c:pt>
                <c:pt idx="1419">
                  <c:v>0.253372743932737</c:v>
                </c:pt>
                <c:pt idx="1420">
                  <c:v>0.253177110105753</c:v>
                </c:pt>
                <c:pt idx="1421">
                  <c:v>0.252958758009805</c:v>
                </c:pt>
                <c:pt idx="1422">
                  <c:v>0.252690161267916</c:v>
                </c:pt>
                <c:pt idx="1423">
                  <c:v>0.252387133530445</c:v>
                </c:pt>
                <c:pt idx="1424">
                  <c:v>0.252040405240324</c:v>
                </c:pt>
                <c:pt idx="1425">
                  <c:v>0.251655331709319</c:v>
                </c:pt>
                <c:pt idx="1426">
                  <c:v>0.251226832469304</c:v>
                </c:pt>
                <c:pt idx="1427">
                  <c:v>0.250765136753519</c:v>
                </c:pt>
                <c:pt idx="1428">
                  <c:v>0.250242475834158</c:v>
                </c:pt>
                <c:pt idx="1429">
                  <c:v>0.249668988916609</c:v>
                </c:pt>
                <c:pt idx="1430">
                  <c:v>0.249054913512535</c:v>
                </c:pt>
                <c:pt idx="1431">
                  <c:v>0.24837614927027</c:v>
                </c:pt>
                <c:pt idx="1432">
                  <c:v>0.247657166586982</c:v>
                </c:pt>
                <c:pt idx="1433">
                  <c:v>0.246855627331469</c:v>
                </c:pt>
                <c:pt idx="1434">
                  <c:v>0.245995208207104</c:v>
                </c:pt>
                <c:pt idx="1435">
                  <c:v>0.245062034784092</c:v>
                </c:pt>
                <c:pt idx="1436">
                  <c:v>0.244072650455766</c:v>
                </c:pt>
                <c:pt idx="1437">
                  <c:v>0.242980987661415</c:v>
                </c:pt>
                <c:pt idx="1438">
                  <c:v>0.241811847521199</c:v>
                </c:pt>
                <c:pt idx="1439">
                  <c:v>0.240560203583704</c:v>
                </c:pt>
                <c:pt idx="1440">
                  <c:v>0.239202589417497</c:v>
                </c:pt>
                <c:pt idx="1441">
                  <c:v>0.237767700312866</c:v>
                </c:pt>
                <c:pt idx="1442">
                  <c:v>0.236209884492887</c:v>
                </c:pt>
                <c:pt idx="1443">
                  <c:v>0.234565287828446</c:v>
                </c:pt>
                <c:pt idx="1444">
                  <c:v>0.232796229215132</c:v>
                </c:pt>
                <c:pt idx="1445">
                  <c:v>0.230941765424278</c:v>
                </c:pt>
                <c:pt idx="1446">
                  <c:v>0.228919458265106</c:v>
                </c:pt>
                <c:pt idx="1447">
                  <c:v>0.226775859379106</c:v>
                </c:pt>
                <c:pt idx="1448">
                  <c:v>0.224513442772958</c:v>
                </c:pt>
                <c:pt idx="1449">
                  <c:v>0.222087514483266</c:v>
                </c:pt>
                <c:pt idx="1450">
                  <c:v>0.219568735816413</c:v>
                </c:pt>
                <c:pt idx="1451">
                  <c:v>0.21686912741926</c:v>
                </c:pt>
                <c:pt idx="1452">
                  <c:v>0.214027593947119</c:v>
                </c:pt>
                <c:pt idx="1453">
                  <c:v>0.211031958667768</c:v>
                </c:pt>
                <c:pt idx="1454">
                  <c:v>0.207907187648945</c:v>
                </c:pt>
                <c:pt idx="1455">
                  <c:v>0.204557172954083</c:v>
                </c:pt>
                <c:pt idx="1456">
                  <c:v>0.201063959962792</c:v>
                </c:pt>
                <c:pt idx="1457">
                  <c:v>0.197450834016005</c:v>
                </c:pt>
                <c:pt idx="1458">
                  <c:v>0.193649785593152</c:v>
                </c:pt>
                <c:pt idx="1459">
                  <c:v>0.189770837831828</c:v>
                </c:pt>
                <c:pt idx="1460">
                  <c:v>0.185726487595174</c:v>
                </c:pt>
                <c:pt idx="1461">
                  <c:v>0.181531581820713</c:v>
                </c:pt>
                <c:pt idx="1462">
                  <c:v>0.177249980469545</c:v>
                </c:pt>
                <c:pt idx="1463">
                  <c:v>0.172802455930246</c:v>
                </c:pt>
                <c:pt idx="1464">
                  <c:v>0.168253982750078</c:v>
                </c:pt>
                <c:pt idx="1465">
                  <c:v>0.163572964361972</c:v>
                </c:pt>
                <c:pt idx="1466">
                  <c:v>0.15882551514854</c:v>
                </c:pt>
                <c:pt idx="1467">
                  <c:v>0.15394502857493</c:v>
                </c:pt>
                <c:pt idx="1468">
                  <c:v>0.149084600826932</c:v>
                </c:pt>
                <c:pt idx="1469">
                  <c:v>0.144152790411479</c:v>
                </c:pt>
                <c:pt idx="1470">
                  <c:v>0.139193798104922</c:v>
                </c:pt>
                <c:pt idx="1471">
                  <c:v>0.134308881333305</c:v>
                </c:pt>
                <c:pt idx="1472">
                  <c:v>0.129363138228655</c:v>
                </c:pt>
                <c:pt idx="1473">
                  <c:v>0.124554542203744</c:v>
                </c:pt>
                <c:pt idx="1474">
                  <c:v>0.119816411493553</c:v>
                </c:pt>
                <c:pt idx="1475">
                  <c:v>0.115237448261016</c:v>
                </c:pt>
                <c:pt idx="1476">
                  <c:v>0.110761330980394</c:v>
                </c:pt>
                <c:pt idx="1477">
                  <c:v>0.106541950566073</c:v>
                </c:pt>
                <c:pt idx="1478">
                  <c:v>0.102497994382348</c:v>
                </c:pt>
                <c:pt idx="1479">
                  <c:v>0.098629738514622</c:v>
                </c:pt>
                <c:pt idx="1480">
                  <c:v>0.0950138449875845</c:v>
                </c:pt>
                <c:pt idx="1481">
                  <c:v>0.0915361440016164</c:v>
                </c:pt>
                <c:pt idx="1482">
                  <c:v>0.0882920447943939</c:v>
                </c:pt>
                <c:pt idx="1483">
                  <c:v>0.0853007526861297</c:v>
                </c:pt>
                <c:pt idx="1484">
                  <c:v>0.0825275653559301</c:v>
                </c:pt>
                <c:pt idx="1485">
                  <c:v>0.0799480520395769</c:v>
                </c:pt>
                <c:pt idx="1486">
                  <c:v>0.077623994451844</c:v>
                </c:pt>
                <c:pt idx="1487">
                  <c:v>0.075515903894686</c:v>
                </c:pt>
                <c:pt idx="1488">
                  <c:v>0.0735917187606295</c:v>
                </c:pt>
                <c:pt idx="1489">
                  <c:v>0.0718863382418123</c:v>
                </c:pt>
                <c:pt idx="1490">
                  <c:v>0.0703317233775225</c:v>
                </c:pt>
                <c:pt idx="1491">
                  <c:v>0.0689688302680022</c:v>
                </c:pt>
                <c:pt idx="1492">
                  <c:v>0.0677943909540772</c:v>
                </c:pt>
                <c:pt idx="1493">
                  <c:v>0.0667561170541578</c:v>
                </c:pt>
                <c:pt idx="1494">
                  <c:v>0.0658708932913012</c:v>
                </c:pt>
                <c:pt idx="1495">
                  <c:v>0.0650864669328762</c:v>
                </c:pt>
                <c:pt idx="1496">
                  <c:v>0.0644439652872582</c:v>
                </c:pt>
                <c:pt idx="1497">
                  <c:v>0.0638931913094388</c:v>
                </c:pt>
                <c:pt idx="1498">
                  <c:v>0.0634338753297925</c:v>
                </c:pt>
                <c:pt idx="1499">
                  <c:v>0.0630457137918307</c:v>
                </c:pt>
                <c:pt idx="1500">
                  <c:v>0.062723812336723</c:v>
                </c:pt>
                <c:pt idx="1501">
                  <c:v>0.0624690735712647</c:v>
                </c:pt>
                <c:pt idx="1502">
                  <c:v>0.0622587386104796</c:v>
                </c:pt>
                <c:pt idx="1503">
                  <c:v>0.0620957064545817</c:v>
                </c:pt>
                <c:pt idx="1504">
                  <c:v>0.0619691835405926</c:v>
                </c:pt>
                <c:pt idx="1505">
                  <c:v>0.061864143754873</c:v>
                </c:pt>
                <c:pt idx="1506">
                  <c:v>0.061794124233226</c:v>
                </c:pt>
                <c:pt idx="1507">
                  <c:v>0.061743567387263</c:v>
                </c:pt>
                <c:pt idx="1508">
                  <c:v>0.0617115973081026</c:v>
                </c:pt>
                <c:pt idx="1509">
                  <c:v>0.06169176981267</c:v>
                </c:pt>
                <c:pt idx="1510">
                  <c:v>0.0616841887951725</c:v>
                </c:pt>
                <c:pt idx="1511">
                  <c:v>0.0616863240073952</c:v>
                </c:pt>
                <c:pt idx="1512">
                  <c:v>0.0616921786632803</c:v>
                </c:pt>
                <c:pt idx="1513">
                  <c:v>0.0617017950345245</c:v>
                </c:pt>
                <c:pt idx="1514">
                  <c:v>0.061719788186666</c:v>
                </c:pt>
                <c:pt idx="1515">
                  <c:v>0.0617381842910416</c:v>
                </c:pt>
                <c:pt idx="1516">
                  <c:v>0.06175935594365</c:v>
                </c:pt>
                <c:pt idx="1517">
                  <c:v>0.0617842377784352</c:v>
                </c:pt>
                <c:pt idx="1518">
                  <c:v>0.0618131549304558</c:v>
                </c:pt>
                <c:pt idx="1519">
                  <c:v>0.0618393465152217</c:v>
                </c:pt>
                <c:pt idx="1520">
                  <c:v>0.0618670927360654</c:v>
                </c:pt>
                <c:pt idx="1521">
                  <c:v>0.0618965790813996</c:v>
                </c:pt>
                <c:pt idx="1522">
                  <c:v>0.0619248076755967</c:v>
                </c:pt>
                <c:pt idx="1523">
                  <c:v>0.0619534249417484</c:v>
                </c:pt>
                <c:pt idx="1524">
                  <c:v>0.0619825125258002</c:v>
                </c:pt>
                <c:pt idx="1525">
                  <c:v>0.0620143769515885</c:v>
                </c:pt>
                <c:pt idx="1526">
                  <c:v>0.0620457675928871</c:v>
                </c:pt>
                <c:pt idx="1527">
                  <c:v>0.0620746468193829</c:v>
                </c:pt>
                <c:pt idx="1528">
                  <c:v>0.0621039702867468</c:v>
                </c:pt>
                <c:pt idx="1529">
                  <c:v>0.06213229511761</c:v>
                </c:pt>
                <c:pt idx="1530">
                  <c:v>0.0621542701394194</c:v>
                </c:pt>
                <c:pt idx="1531">
                  <c:v>0.0621751395261122</c:v>
                </c:pt>
                <c:pt idx="1532">
                  <c:v>0.0621971561987367</c:v>
                </c:pt>
                <c:pt idx="1533">
                  <c:v>0.0622164098442429</c:v>
                </c:pt>
                <c:pt idx="1534">
                  <c:v>0.0622356563496093</c:v>
                </c:pt>
                <c:pt idx="1535">
                  <c:v>0.0622538794349465</c:v>
                </c:pt>
                <c:pt idx="1536">
                  <c:v>0.0622672057296667</c:v>
                </c:pt>
                <c:pt idx="1537">
                  <c:v>0.0622798216839631</c:v>
                </c:pt>
                <c:pt idx="1538">
                  <c:v>0.0622921924934619</c:v>
                </c:pt>
                <c:pt idx="1539">
                  <c:v>0.0623018541890714</c:v>
                </c:pt>
                <c:pt idx="1540">
                  <c:v>0.0623111332663231</c:v>
                </c:pt>
                <c:pt idx="1541">
                  <c:v>0.0623206159927779</c:v>
                </c:pt>
                <c:pt idx="1542">
                  <c:v>0.0623298161145714</c:v>
                </c:pt>
                <c:pt idx="1543">
                  <c:v>0.0623363039145867</c:v>
                </c:pt>
                <c:pt idx="1544">
                  <c:v>0.0623439968977538</c:v>
                </c:pt>
                <c:pt idx="1545">
                  <c:v>0.062351374524749</c:v>
                </c:pt>
                <c:pt idx="1546">
                  <c:v>0.0623581126953165</c:v>
                </c:pt>
                <c:pt idx="1547">
                  <c:v>0.062361936033186</c:v>
                </c:pt>
                <c:pt idx="1548">
                  <c:v>0.0623673158697784</c:v>
                </c:pt>
                <c:pt idx="1549">
                  <c:v>0.0623758141882718</c:v>
                </c:pt>
                <c:pt idx="1550">
                  <c:v>0.0623844320782357</c:v>
                </c:pt>
                <c:pt idx="1551">
                  <c:v>0.0623961003600723</c:v>
                </c:pt>
                <c:pt idx="1552">
                  <c:v>0.062411527770261</c:v>
                </c:pt>
                <c:pt idx="1553">
                  <c:v>0.0624276799563732</c:v>
                </c:pt>
                <c:pt idx="1554">
                  <c:v>0.0624452237971127</c:v>
                </c:pt>
                <c:pt idx="1555">
                  <c:v>0.0624672955212494</c:v>
                </c:pt>
                <c:pt idx="1556">
                  <c:v>0.0624909617213739</c:v>
                </c:pt>
                <c:pt idx="1557">
                  <c:v>0.0625191166376074</c:v>
                </c:pt>
                <c:pt idx="1558">
                  <c:v>0.0625505117285583</c:v>
                </c:pt>
                <c:pt idx="1559">
                  <c:v>0.0625840484475096</c:v>
                </c:pt>
                <c:pt idx="1560">
                  <c:v>0.0626238135413991</c:v>
                </c:pt>
                <c:pt idx="1561">
                  <c:v>0.0626669064578083</c:v>
                </c:pt>
                <c:pt idx="1562">
                  <c:v>0.062709903706693</c:v>
                </c:pt>
                <c:pt idx="1563">
                  <c:v>0.0627540697654088</c:v>
                </c:pt>
                <c:pt idx="1564">
                  <c:v>0.0628015615770386</c:v>
                </c:pt>
                <c:pt idx="1565">
                  <c:v>0.0628497511562374</c:v>
                </c:pt>
                <c:pt idx="1566">
                  <c:v>0.0629019912125336</c:v>
                </c:pt>
                <c:pt idx="1567">
                  <c:v>0.0629581533786323</c:v>
                </c:pt>
                <c:pt idx="1568">
                  <c:v>0.0630138937590851</c:v>
                </c:pt>
                <c:pt idx="1569">
                  <c:v>0.0630730644592808</c:v>
                </c:pt>
                <c:pt idx="1570">
                  <c:v>0.0631321091204882</c:v>
                </c:pt>
                <c:pt idx="1571">
                  <c:v>0.0631909630675283</c:v>
                </c:pt>
                <c:pt idx="1572">
                  <c:v>0.0632550171059039</c:v>
                </c:pt>
                <c:pt idx="1573">
                  <c:v>0.0633194040920999</c:v>
                </c:pt>
                <c:pt idx="1574">
                  <c:v>0.0633837132611209</c:v>
                </c:pt>
                <c:pt idx="1575">
                  <c:v>0.0634513889025483</c:v>
                </c:pt>
                <c:pt idx="1576">
                  <c:v>0.0635216725576255</c:v>
                </c:pt>
                <c:pt idx="1577">
                  <c:v>0.0635929776148664</c:v>
                </c:pt>
                <c:pt idx="1578">
                  <c:v>0.0636688043466873</c:v>
                </c:pt>
                <c:pt idx="1579">
                  <c:v>0.0637478952606519</c:v>
                </c:pt>
                <c:pt idx="1580">
                  <c:v>0.063828798269646</c:v>
                </c:pt>
                <c:pt idx="1581">
                  <c:v>0.0639140902397533</c:v>
                </c:pt>
                <c:pt idx="1582">
                  <c:v>0.0640021841455665</c:v>
                </c:pt>
                <c:pt idx="1583">
                  <c:v>0.0640937865504788</c:v>
                </c:pt>
                <c:pt idx="1584">
                  <c:v>0.0641897320747376</c:v>
                </c:pt>
                <c:pt idx="1585">
                  <c:v>0.0642902138642967</c:v>
                </c:pt>
                <c:pt idx="1586">
                  <c:v>0.0643940704046852</c:v>
                </c:pt>
                <c:pt idx="1587">
                  <c:v>0.0645017003537052</c:v>
                </c:pt>
                <c:pt idx="1588">
                  <c:v>0.0646126482946177</c:v>
                </c:pt>
                <c:pt idx="1589">
                  <c:v>0.0647267558508449</c:v>
                </c:pt>
                <c:pt idx="1590">
                  <c:v>0.0648464595174624</c:v>
                </c:pt>
                <c:pt idx="1591">
                  <c:v>0.0649676116493841</c:v>
                </c:pt>
                <c:pt idx="1592">
                  <c:v>0.0650930390693247</c:v>
                </c:pt>
                <c:pt idx="1593">
                  <c:v>0.0652241388646265</c:v>
                </c:pt>
                <c:pt idx="1594">
                  <c:v>0.0653571621514857</c:v>
                </c:pt>
                <c:pt idx="1595">
                  <c:v>0.0654946902973784</c:v>
                </c:pt>
                <c:pt idx="1596">
                  <c:v>0.0656394615976347</c:v>
                </c:pt>
                <c:pt idx="1597">
                  <c:v>0.0657887876344224</c:v>
                </c:pt>
                <c:pt idx="1598">
                  <c:v>0.0659437017618782</c:v>
                </c:pt>
                <c:pt idx="1599">
                  <c:v>0.0661012508595983</c:v>
                </c:pt>
                <c:pt idx="1600">
                  <c:v>0.0662639616574678</c:v>
                </c:pt>
                <c:pt idx="1601">
                  <c:v>0.0664304102150102</c:v>
                </c:pt>
                <c:pt idx="1602">
                  <c:v>0.0665993225864238</c:v>
                </c:pt>
                <c:pt idx="1603">
                  <c:v>0.0667734479324685</c:v>
                </c:pt>
                <c:pt idx="1604">
                  <c:v>0.0669549367804494</c:v>
                </c:pt>
                <c:pt idx="1605">
                  <c:v>0.0671386339494752</c:v>
                </c:pt>
                <c:pt idx="1606">
                  <c:v>0.0673245538750456</c:v>
                </c:pt>
                <c:pt idx="1607">
                  <c:v>0.0675137484342688</c:v>
                </c:pt>
                <c:pt idx="1608">
                  <c:v>0.0677029123633272</c:v>
                </c:pt>
                <c:pt idx="1609">
                  <c:v>0.0678978982485003</c:v>
                </c:pt>
                <c:pt idx="1610">
                  <c:v>0.0680974073604577</c:v>
                </c:pt>
                <c:pt idx="1611">
                  <c:v>0.0682995864707563</c:v>
                </c:pt>
                <c:pt idx="1612">
                  <c:v>0.0685081497455637</c:v>
                </c:pt>
                <c:pt idx="1613">
                  <c:v>0.0687250318523082</c:v>
                </c:pt>
                <c:pt idx="1614">
                  <c:v>0.0689414276534484</c:v>
                </c:pt>
                <c:pt idx="1615">
                  <c:v>0.069159691222012</c:v>
                </c:pt>
                <c:pt idx="1616">
                  <c:v>0.0693855633855694</c:v>
                </c:pt>
                <c:pt idx="1617">
                  <c:v>0.0696089645951158</c:v>
                </c:pt>
                <c:pt idx="1618">
                  <c:v>0.0698400672732128</c:v>
                </c:pt>
                <c:pt idx="1619">
                  <c:v>0.0700796344834898</c:v>
                </c:pt>
                <c:pt idx="1620">
                  <c:v>0.0703213259370791</c:v>
                </c:pt>
                <c:pt idx="1621">
                  <c:v>0.070573006135722</c:v>
                </c:pt>
                <c:pt idx="1622">
                  <c:v>0.070831826215403</c:v>
                </c:pt>
                <c:pt idx="1623">
                  <c:v>0.0710951251288255</c:v>
                </c:pt>
                <c:pt idx="1624">
                  <c:v>0.0713654757063422</c:v>
                </c:pt>
                <c:pt idx="1625">
                  <c:v>0.0716390653202931</c:v>
                </c:pt>
                <c:pt idx="1626">
                  <c:v>0.0719178784121242</c:v>
                </c:pt>
                <c:pt idx="1627">
                  <c:v>0.0722010877604286</c:v>
                </c:pt>
                <c:pt idx="1628">
                  <c:v>0.0724884014990595</c:v>
                </c:pt>
                <c:pt idx="1629">
                  <c:v>0.0727797360676858</c:v>
                </c:pt>
                <c:pt idx="1630">
                  <c:v>0.0730800898745656</c:v>
                </c:pt>
                <c:pt idx="1631">
                  <c:v>0.0733826695423987</c:v>
                </c:pt>
                <c:pt idx="1632">
                  <c:v>0.073688418397473</c:v>
                </c:pt>
                <c:pt idx="1633">
                  <c:v>0.0740012753651374</c:v>
                </c:pt>
                <c:pt idx="1634">
                  <c:v>0.0743117793463171</c:v>
                </c:pt>
                <c:pt idx="1635">
                  <c:v>0.0746294253298806</c:v>
                </c:pt>
                <c:pt idx="1636">
                  <c:v>0.0749508927886685</c:v>
                </c:pt>
                <c:pt idx="1637">
                  <c:v>0.075274049407906</c:v>
                </c:pt>
                <c:pt idx="1638">
                  <c:v>0.0756039938165082</c:v>
                </c:pt>
                <c:pt idx="1639">
                  <c:v>0.0759436189093524</c:v>
                </c:pt>
                <c:pt idx="1640">
                  <c:v>0.0762810769697858</c:v>
                </c:pt>
                <c:pt idx="1641">
                  <c:v>0.0766236549243331</c:v>
                </c:pt>
                <c:pt idx="1642">
                  <c:v>0.076966056962394</c:v>
                </c:pt>
                <c:pt idx="1643">
                  <c:v>0.077306029593779</c:v>
                </c:pt>
                <c:pt idx="1644">
                  <c:v>0.0776516876907812</c:v>
                </c:pt>
                <c:pt idx="1645">
                  <c:v>0.0780016091755695</c:v>
                </c:pt>
                <c:pt idx="1646">
                  <c:v>0.0783504915113251</c:v>
                </c:pt>
                <c:pt idx="1647">
                  <c:v>0.0787125519580311</c:v>
                </c:pt>
                <c:pt idx="1648">
                  <c:v>0.0790743186242051</c:v>
                </c:pt>
                <c:pt idx="1649">
                  <c:v>0.0794378807250824</c:v>
                </c:pt>
                <c:pt idx="1650">
                  <c:v>0.0798058902534346</c:v>
                </c:pt>
                <c:pt idx="1651">
                  <c:v>0.0801753524897827</c:v>
                </c:pt>
                <c:pt idx="1652">
                  <c:v>0.0805425027695795</c:v>
                </c:pt>
                <c:pt idx="1653">
                  <c:v>0.0809180069611304</c:v>
                </c:pt>
                <c:pt idx="1654">
                  <c:v>0.0812951370866762</c:v>
                </c:pt>
                <c:pt idx="1655">
                  <c:v>0.0816807601497405</c:v>
                </c:pt>
                <c:pt idx="1656">
                  <c:v>0.0820737480599847</c:v>
                </c:pt>
                <c:pt idx="1657">
                  <c:v>0.0824727510722975</c:v>
                </c:pt>
                <c:pt idx="1658">
                  <c:v>0.0828749504871666</c:v>
                </c:pt>
                <c:pt idx="1659">
                  <c:v>0.0832852962323361</c:v>
                </c:pt>
                <c:pt idx="1660">
                  <c:v>0.083695223606709</c:v>
                </c:pt>
                <c:pt idx="1661">
                  <c:v>0.0841130750874678</c:v>
                </c:pt>
                <c:pt idx="1662">
                  <c:v>0.0845372669605745</c:v>
                </c:pt>
                <c:pt idx="1663">
                  <c:v>0.0849657647518648</c:v>
                </c:pt>
                <c:pt idx="1664">
                  <c:v>0.0854025645595458</c:v>
                </c:pt>
                <c:pt idx="1665">
                  <c:v>0.0858493734461566</c:v>
                </c:pt>
                <c:pt idx="1666">
                  <c:v>0.0862974921344883</c:v>
                </c:pt>
                <c:pt idx="1667">
                  <c:v>0.0867532073106203</c:v>
                </c:pt>
                <c:pt idx="1668">
                  <c:v>0.0872106953627534</c:v>
                </c:pt>
                <c:pt idx="1669">
                  <c:v>0.087667324890693</c:v>
                </c:pt>
                <c:pt idx="1670">
                  <c:v>0.0881351353600621</c:v>
                </c:pt>
                <c:pt idx="1671">
                  <c:v>0.0886109435103006</c:v>
                </c:pt>
                <c:pt idx="1672">
                  <c:v>0.0890868349621694</c:v>
                </c:pt>
                <c:pt idx="1673">
                  <c:v>0.0895798495039344</c:v>
                </c:pt>
                <c:pt idx="1674">
                  <c:v>0.0900762159791258</c:v>
                </c:pt>
                <c:pt idx="1675">
                  <c:v>0.0905709323576755</c:v>
                </c:pt>
                <c:pt idx="1676">
                  <c:v>0.0910779636146294</c:v>
                </c:pt>
                <c:pt idx="1677">
                  <c:v>0.0915848948061466</c:v>
                </c:pt>
                <c:pt idx="1678">
                  <c:v>0.0920923783754309</c:v>
                </c:pt>
                <c:pt idx="1679">
                  <c:v>0.0926092311532961</c:v>
                </c:pt>
                <c:pt idx="1680">
                  <c:v>0.093131953643428</c:v>
                </c:pt>
                <c:pt idx="1681">
                  <c:v>0.0936592445812292</c:v>
                </c:pt>
                <c:pt idx="1682">
                  <c:v>0.0941959051415324</c:v>
                </c:pt>
                <c:pt idx="1683">
                  <c:v>0.0947318116409911</c:v>
                </c:pt>
                <c:pt idx="1684">
                  <c:v>0.0952730997362071</c:v>
                </c:pt>
                <c:pt idx="1685">
                  <c:v>0.0958142830058932</c:v>
                </c:pt>
                <c:pt idx="1686">
                  <c:v>0.0963527764090234</c:v>
                </c:pt>
                <c:pt idx="1687">
                  <c:v>0.0969001028893722</c:v>
                </c:pt>
                <c:pt idx="1688">
                  <c:v>0.0974524032531513</c:v>
                </c:pt>
                <c:pt idx="1689">
                  <c:v>0.0980046309737695</c:v>
                </c:pt>
                <c:pt idx="1690">
                  <c:v>0.0985718198741476</c:v>
                </c:pt>
                <c:pt idx="1691">
                  <c:v>0.0991364244578613</c:v>
                </c:pt>
                <c:pt idx="1692">
                  <c:v>0.0997007369167275</c:v>
                </c:pt>
                <c:pt idx="1693">
                  <c:v>0.100268818645014</c:v>
                </c:pt>
                <c:pt idx="1694">
                  <c:v>0.100833683481647</c:v>
                </c:pt>
                <c:pt idx="1695">
                  <c:v>0.101392156651451</c:v>
                </c:pt>
                <c:pt idx="1696">
                  <c:v>0.101961362589565</c:v>
                </c:pt>
                <c:pt idx="1697">
                  <c:v>0.102528956097861</c:v>
                </c:pt>
                <c:pt idx="1698">
                  <c:v>0.103106727513174</c:v>
                </c:pt>
                <c:pt idx="1699">
                  <c:v>0.103698968783849</c:v>
                </c:pt>
                <c:pt idx="1700">
                  <c:v>0.104286671616137</c:v>
                </c:pt>
                <c:pt idx="1701">
                  <c:v>0.104875440295372</c:v>
                </c:pt>
                <c:pt idx="1702">
                  <c:v>0.105472610849473</c:v>
                </c:pt>
                <c:pt idx="1703">
                  <c:v>0.106061186744935</c:v>
                </c:pt>
                <c:pt idx="1704">
                  <c:v>0.106654544671377</c:v>
                </c:pt>
                <c:pt idx="1705">
                  <c:v>0.107254943499963</c:v>
                </c:pt>
                <c:pt idx="1706">
                  <c:v>0.107852146339913</c:v>
                </c:pt>
                <c:pt idx="1707">
                  <c:v>0.108459949389928</c:v>
                </c:pt>
                <c:pt idx="1708">
                  <c:v>0.109078983983232</c:v>
                </c:pt>
                <c:pt idx="1709">
                  <c:v>0.109691886334784</c:v>
                </c:pt>
                <c:pt idx="1710">
                  <c:v>0.110311128302581</c:v>
                </c:pt>
                <c:pt idx="1711">
                  <c:v>0.110925133443541</c:v>
                </c:pt>
                <c:pt idx="1712">
                  <c:v>0.111533125034637</c:v>
                </c:pt>
                <c:pt idx="1713">
                  <c:v>0.112147388462391</c:v>
                </c:pt>
                <c:pt idx="1714">
                  <c:v>0.11276061553508</c:v>
                </c:pt>
                <c:pt idx="1715">
                  <c:v>0.113378135901358</c:v>
                </c:pt>
                <c:pt idx="1716">
                  <c:v>0.114007924269471</c:v>
                </c:pt>
                <c:pt idx="1717">
                  <c:v>0.114626267407503</c:v>
                </c:pt>
                <c:pt idx="1718">
                  <c:v>0.115241290587518</c:v>
                </c:pt>
                <c:pt idx="1719">
                  <c:v>0.115857506170869</c:v>
                </c:pt>
                <c:pt idx="1720">
                  <c:v>0.116459615942505</c:v>
                </c:pt>
                <c:pt idx="1721">
                  <c:v>0.11705900894271</c:v>
                </c:pt>
                <c:pt idx="1722">
                  <c:v>0.117655811934835</c:v>
                </c:pt>
                <c:pt idx="1723">
                  <c:v>0.118243961801959</c:v>
                </c:pt>
                <c:pt idx="1724">
                  <c:v>0.118832452015744</c:v>
                </c:pt>
                <c:pt idx="1725">
                  <c:v>0.119422098207805</c:v>
                </c:pt>
                <c:pt idx="1726">
                  <c:v>0.119997388372819</c:v>
                </c:pt>
                <c:pt idx="1727">
                  <c:v>0.120571218741437</c:v>
                </c:pt>
                <c:pt idx="1728">
                  <c:v>0.121129075168735</c:v>
                </c:pt>
                <c:pt idx="1729">
                  <c:v>0.121669428423047</c:v>
                </c:pt>
                <c:pt idx="1730">
                  <c:v>0.122208916892608</c:v>
                </c:pt>
                <c:pt idx="1731">
                  <c:v>0.122737580392924</c:v>
                </c:pt>
                <c:pt idx="1732">
                  <c:v>0.123261918831203</c:v>
                </c:pt>
                <c:pt idx="1733">
                  <c:v>0.123787536596259</c:v>
                </c:pt>
                <c:pt idx="1734">
                  <c:v>0.124296506659852</c:v>
                </c:pt>
                <c:pt idx="1735">
                  <c:v>0.12479236918605</c:v>
                </c:pt>
                <c:pt idx="1736">
                  <c:v>0.125285191564924</c:v>
                </c:pt>
                <c:pt idx="1737">
                  <c:v>0.125759035969774</c:v>
                </c:pt>
                <c:pt idx="1738">
                  <c:v>0.126222995937699</c:v>
                </c:pt>
                <c:pt idx="1739">
                  <c:v>0.126682102576726</c:v>
                </c:pt>
                <c:pt idx="1740">
                  <c:v>0.127122984060811</c:v>
                </c:pt>
                <c:pt idx="1741">
                  <c:v>0.127555128186941</c:v>
                </c:pt>
                <c:pt idx="1742">
                  <c:v>0.127977616567579</c:v>
                </c:pt>
                <c:pt idx="1743">
                  <c:v>0.128386651372744</c:v>
                </c:pt>
                <c:pt idx="1744">
                  <c:v>0.128782160269717</c:v>
                </c:pt>
                <c:pt idx="1745">
                  <c:v>0.12916756576548</c:v>
                </c:pt>
                <c:pt idx="1746">
                  <c:v>0.129539085241655</c:v>
                </c:pt>
                <c:pt idx="1747">
                  <c:v>0.129903053761356</c:v>
                </c:pt>
                <c:pt idx="1748">
                  <c:v>0.130255177513593</c:v>
                </c:pt>
                <c:pt idx="1749">
                  <c:v>0.130599533104234</c:v>
                </c:pt>
                <c:pt idx="1750">
                  <c:v>0.130933495548864</c:v>
                </c:pt>
                <c:pt idx="1751">
                  <c:v>0.131261004652414</c:v>
                </c:pt>
                <c:pt idx="1752">
                  <c:v>0.131578944726951</c:v>
                </c:pt>
                <c:pt idx="1753">
                  <c:v>0.131891688538922</c:v>
                </c:pt>
                <c:pt idx="1754">
                  <c:v>0.132192776538432</c:v>
                </c:pt>
                <c:pt idx="1755">
                  <c:v>0.132494389700393</c:v>
                </c:pt>
                <c:pt idx="1756">
                  <c:v>0.132789822191828</c:v>
                </c:pt>
                <c:pt idx="1757">
                  <c:v>0.133075946735011</c:v>
                </c:pt>
                <c:pt idx="1758">
                  <c:v>0.13336113985214</c:v>
                </c:pt>
                <c:pt idx="1759">
                  <c:v>0.133643195653955</c:v>
                </c:pt>
                <c:pt idx="1760">
                  <c:v>0.133921377981703</c:v>
                </c:pt>
                <c:pt idx="1761">
                  <c:v>0.134195875479943</c:v>
                </c:pt>
                <c:pt idx="1762">
                  <c:v>0.134465827503138</c:v>
                </c:pt>
                <c:pt idx="1763">
                  <c:v>0.134731551218364</c:v>
                </c:pt>
                <c:pt idx="1764">
                  <c:v>0.134995948626763</c:v>
                </c:pt>
                <c:pt idx="1765">
                  <c:v>0.135253591773411</c:v>
                </c:pt>
                <c:pt idx="1766">
                  <c:v>0.135512696786059</c:v>
                </c:pt>
                <c:pt idx="1767">
                  <c:v>0.135775698866281</c:v>
                </c:pt>
                <c:pt idx="1768">
                  <c:v>0.13602979750269</c:v>
                </c:pt>
                <c:pt idx="1769">
                  <c:v>0.136277362600797</c:v>
                </c:pt>
                <c:pt idx="1770">
                  <c:v>0.136526461069783</c:v>
                </c:pt>
                <c:pt idx="1771">
                  <c:v>0.13677099491987</c:v>
                </c:pt>
                <c:pt idx="1772">
                  <c:v>0.137012887332175</c:v>
                </c:pt>
                <c:pt idx="1773">
                  <c:v>0.137261486094859</c:v>
                </c:pt>
                <c:pt idx="1774">
                  <c:v>0.137512048189011</c:v>
                </c:pt>
                <c:pt idx="1775">
                  <c:v>0.137766061661144</c:v>
                </c:pt>
                <c:pt idx="1776">
                  <c:v>0.138018469533159</c:v>
                </c:pt>
                <c:pt idx="1777">
                  <c:v>0.138268504188293</c:v>
                </c:pt>
                <c:pt idx="1778">
                  <c:v>0.138518343472646</c:v>
                </c:pt>
                <c:pt idx="1779">
                  <c:v>0.138766918745306</c:v>
                </c:pt>
                <c:pt idx="1780">
                  <c:v>0.139013883761234</c:v>
                </c:pt>
                <c:pt idx="1781">
                  <c:v>0.139259982233246</c:v>
                </c:pt>
                <c:pt idx="1782">
                  <c:v>0.139506302049591</c:v>
                </c:pt>
                <c:pt idx="1783">
                  <c:v>0.139750436983175</c:v>
                </c:pt>
                <c:pt idx="1784">
                  <c:v>0.1399965038937</c:v>
                </c:pt>
                <c:pt idx="1785">
                  <c:v>0.140233029197488</c:v>
                </c:pt>
                <c:pt idx="1786">
                  <c:v>0.14046715800133</c:v>
                </c:pt>
                <c:pt idx="1787">
                  <c:v>0.140695080885457</c:v>
                </c:pt>
                <c:pt idx="1788">
                  <c:v>0.140912877395749</c:v>
                </c:pt>
                <c:pt idx="1789">
                  <c:v>0.141129985762139</c:v>
                </c:pt>
                <c:pt idx="1790">
                  <c:v>0.141347748434378</c:v>
                </c:pt>
                <c:pt idx="1791">
                  <c:v>0.141555380904012</c:v>
                </c:pt>
                <c:pt idx="1792">
                  <c:v>0.141755012898809</c:v>
                </c:pt>
                <c:pt idx="1793">
                  <c:v>0.141952177820106</c:v>
                </c:pt>
                <c:pt idx="1794">
                  <c:v>0.142139861567153</c:v>
                </c:pt>
                <c:pt idx="1795">
                  <c:v>0.142322523622877</c:v>
                </c:pt>
                <c:pt idx="1796">
                  <c:v>0.142500360185901</c:v>
                </c:pt>
                <c:pt idx="1797">
                  <c:v>0.14267202352898</c:v>
                </c:pt>
                <c:pt idx="1798">
                  <c:v>0.142836985281772</c:v>
                </c:pt>
                <c:pt idx="1799">
                  <c:v>0.142992198881176</c:v>
                </c:pt>
                <c:pt idx="1800">
                  <c:v>0.143146014875836</c:v>
                </c:pt>
                <c:pt idx="1801">
                  <c:v>0.143295444858571</c:v>
                </c:pt>
                <c:pt idx="1802">
                  <c:v>0.143438287286295</c:v>
                </c:pt>
                <c:pt idx="1803">
                  <c:v>0.143574921724697</c:v>
                </c:pt>
                <c:pt idx="1804">
                  <c:v>0.143709558993578</c:v>
                </c:pt>
                <c:pt idx="1805">
                  <c:v>0.143837668001652</c:v>
                </c:pt>
                <c:pt idx="1806">
                  <c:v>0.143962913296289</c:v>
                </c:pt>
                <c:pt idx="1807">
                  <c:v>0.144088699585862</c:v>
                </c:pt>
                <c:pt idx="1808">
                  <c:v>0.144203201350239</c:v>
                </c:pt>
                <c:pt idx="1809">
                  <c:v>0.144308662766384</c:v>
                </c:pt>
                <c:pt idx="1810">
                  <c:v>0.144410100972487</c:v>
                </c:pt>
                <c:pt idx="1811">
                  <c:v>0.14450290468004</c:v>
                </c:pt>
                <c:pt idx="1812">
                  <c:v>0.144592930666275</c:v>
                </c:pt>
                <c:pt idx="1813">
                  <c:v>0.144678497583502</c:v>
                </c:pt>
                <c:pt idx="1814">
                  <c:v>0.144756501747502</c:v>
                </c:pt>
                <c:pt idx="1815">
                  <c:v>0.144828904523618</c:v>
                </c:pt>
                <c:pt idx="1816">
                  <c:v>0.144893049158984</c:v>
                </c:pt>
                <c:pt idx="1817">
                  <c:v>0.144947393383417</c:v>
                </c:pt>
                <c:pt idx="1818">
                  <c:v>0.144995458941493</c:v>
                </c:pt>
                <c:pt idx="1819">
                  <c:v>0.145039157424536</c:v>
                </c:pt>
                <c:pt idx="1820">
                  <c:v>0.14507431195428</c:v>
                </c:pt>
                <c:pt idx="1821">
                  <c:v>0.145107880027758</c:v>
                </c:pt>
                <c:pt idx="1822">
                  <c:v>0.145139034320083</c:v>
                </c:pt>
                <c:pt idx="1823">
                  <c:v>0.145163145123257</c:v>
                </c:pt>
                <c:pt idx="1824">
                  <c:v>0.145181078774234</c:v>
                </c:pt>
                <c:pt idx="1825">
                  <c:v>0.145194536488917</c:v>
                </c:pt>
                <c:pt idx="1826">
                  <c:v>0.145202785937323</c:v>
                </c:pt>
                <c:pt idx="1827">
                  <c:v>0.145206987547378</c:v>
                </c:pt>
                <c:pt idx="1828">
                  <c:v>0.145202984412511</c:v>
                </c:pt>
                <c:pt idx="1829">
                  <c:v>0.145201239114006</c:v>
                </c:pt>
                <c:pt idx="1830">
                  <c:v>0.145194411174291</c:v>
                </c:pt>
                <c:pt idx="1831">
                  <c:v>0.145188707030482</c:v>
                </c:pt>
                <c:pt idx="1832">
                  <c:v>0.145182311534882</c:v>
                </c:pt>
                <c:pt idx="1833">
                  <c:v>0.145179282149507</c:v>
                </c:pt>
                <c:pt idx="1834">
                  <c:v>0.145175284706056</c:v>
                </c:pt>
                <c:pt idx="1835">
                  <c:v>0.145176326028175</c:v>
                </c:pt>
                <c:pt idx="1836">
                  <c:v>0.14517880210446</c:v>
                </c:pt>
                <c:pt idx="1837">
                  <c:v>0.145185677645107</c:v>
                </c:pt>
                <c:pt idx="1838">
                  <c:v>0.145199180063274</c:v>
                </c:pt>
                <c:pt idx="1839">
                  <c:v>0.145219601483809</c:v>
                </c:pt>
                <c:pt idx="1840">
                  <c:v>0.145255618211296</c:v>
                </c:pt>
                <c:pt idx="1841">
                  <c:v>0.145304787697064</c:v>
                </c:pt>
                <c:pt idx="1842">
                  <c:v>0.145365290654202</c:v>
                </c:pt>
                <c:pt idx="1843">
                  <c:v>0.145444055708746</c:v>
                </c:pt>
                <c:pt idx="1844">
                  <c:v>0.145534632830984</c:v>
                </c:pt>
                <c:pt idx="1845">
                  <c:v>0.145639385821091</c:v>
                </c:pt>
                <c:pt idx="1846">
                  <c:v>0.145757494183878</c:v>
                </c:pt>
                <c:pt idx="1847">
                  <c:v>0.145890580283271</c:v>
                </c:pt>
                <c:pt idx="1848">
                  <c:v>0.14603715400315</c:v>
                </c:pt>
                <c:pt idx="1849">
                  <c:v>0.146195288540589</c:v>
                </c:pt>
                <c:pt idx="1850">
                  <c:v>0.146376257555352</c:v>
                </c:pt>
                <c:pt idx="1851">
                  <c:v>0.146575598460105</c:v>
                </c:pt>
                <c:pt idx="1852">
                  <c:v>0.146794134957923</c:v>
                </c:pt>
                <c:pt idx="1853">
                  <c:v>0.147038190211687</c:v>
                </c:pt>
                <c:pt idx="1854">
                  <c:v>0.147293568278352</c:v>
                </c:pt>
                <c:pt idx="1855">
                  <c:v>0.147565578524437</c:v>
                </c:pt>
                <c:pt idx="1856">
                  <c:v>0.147858014537229</c:v>
                </c:pt>
                <c:pt idx="1857">
                  <c:v>0.148169669115709</c:v>
                </c:pt>
                <c:pt idx="1858">
                  <c:v>0.148498515701956</c:v>
                </c:pt>
                <c:pt idx="1859">
                  <c:v>0.148854389476279</c:v>
                </c:pt>
                <c:pt idx="1860">
                  <c:v>0.14921956954317</c:v>
                </c:pt>
                <c:pt idx="1861">
                  <c:v>0.149592455786963</c:v>
                </c:pt>
                <c:pt idx="1862">
                  <c:v>0.149986366223958</c:v>
                </c:pt>
                <c:pt idx="1863">
                  <c:v>0.150385652254853</c:v>
                </c:pt>
                <c:pt idx="1864">
                  <c:v>0.150793297630217</c:v>
                </c:pt>
                <c:pt idx="1865">
                  <c:v>0.151210012535254</c:v>
                </c:pt>
                <c:pt idx="1866">
                  <c:v>0.151621984110938</c:v>
                </c:pt>
                <c:pt idx="1867">
                  <c:v>0.152026888914406</c:v>
                </c:pt>
                <c:pt idx="1868">
                  <c:v>0.152421956881881</c:v>
                </c:pt>
                <c:pt idx="1869">
                  <c:v>0.152800578313569</c:v>
                </c:pt>
                <c:pt idx="1870">
                  <c:v>0.153160966725813</c:v>
                </c:pt>
                <c:pt idx="1871">
                  <c:v>0.153497795160446</c:v>
                </c:pt>
                <c:pt idx="1872">
                  <c:v>0.153795174736944</c:v>
                </c:pt>
                <c:pt idx="1873">
                  <c:v>0.154072024549047</c:v>
                </c:pt>
                <c:pt idx="1874">
                  <c:v>0.154313830348353</c:v>
                </c:pt>
                <c:pt idx="1875">
                  <c:v>0.154541812940604</c:v>
                </c:pt>
                <c:pt idx="1876">
                  <c:v>0.154742202204135</c:v>
                </c:pt>
                <c:pt idx="1877">
                  <c:v>0.154932114399142</c:v>
                </c:pt>
                <c:pt idx="1878">
                  <c:v>0.155086508952081</c:v>
                </c:pt>
                <c:pt idx="1879">
                  <c:v>0.155256304269036</c:v>
                </c:pt>
                <c:pt idx="1880">
                  <c:v>0.155406025859217</c:v>
                </c:pt>
                <c:pt idx="1881">
                  <c:v>0.155584266823199</c:v>
                </c:pt>
                <c:pt idx="1882">
                  <c:v>0.155762531070246</c:v>
                </c:pt>
                <c:pt idx="1883">
                  <c:v>0.15597597292314</c:v>
                </c:pt>
                <c:pt idx="1884">
                  <c:v>0.15620014951047</c:v>
                </c:pt>
                <c:pt idx="1885">
                  <c:v>0.156472947138051</c:v>
                </c:pt>
                <c:pt idx="1886">
                  <c:v>0.156774528117644</c:v>
                </c:pt>
                <c:pt idx="1887">
                  <c:v>0.157137328655356</c:v>
                </c:pt>
                <c:pt idx="1888">
                  <c:v>0.157538897461361</c:v>
                </c:pt>
                <c:pt idx="1889">
                  <c:v>0.158017951684694</c:v>
                </c:pt>
                <c:pt idx="1890">
                  <c:v>0.158566121839815</c:v>
                </c:pt>
                <c:pt idx="1891">
                  <c:v>0.159179574292567</c:v>
                </c:pt>
                <c:pt idx="1892">
                  <c:v>0.159885077633792</c:v>
                </c:pt>
                <c:pt idx="1893">
                  <c:v>0.160676883016196</c:v>
                </c:pt>
                <c:pt idx="1894">
                  <c:v>0.161531981287731</c:v>
                </c:pt>
                <c:pt idx="1895">
                  <c:v>0.162460493958659</c:v>
                </c:pt>
                <c:pt idx="1896">
                  <c:v>0.163422959132327</c:v>
                </c:pt>
                <c:pt idx="1897">
                  <c:v>0.164424328754346</c:v>
                </c:pt>
                <c:pt idx="1898">
                  <c:v>0.16544559566925</c:v>
                </c:pt>
                <c:pt idx="1899">
                  <c:v>0.166435899109476</c:v>
                </c:pt>
                <c:pt idx="1900">
                  <c:v>0.167382566258311</c:v>
                </c:pt>
                <c:pt idx="1901">
                  <c:v>0.168229406389097</c:v>
                </c:pt>
                <c:pt idx="1902">
                  <c:v>0.168919920714365</c:v>
                </c:pt>
                <c:pt idx="1903">
                  <c:v>0.1694412191088</c:v>
                </c:pt>
                <c:pt idx="1904">
                  <c:v>0.169723357073963</c:v>
                </c:pt>
                <c:pt idx="1905">
                  <c:v>0.16972426397519</c:v>
                </c:pt>
                <c:pt idx="1906">
                  <c:v>0.169427684197823</c:v>
                </c:pt>
                <c:pt idx="1907">
                  <c:v>0.168794712879592</c:v>
                </c:pt>
                <c:pt idx="1908">
                  <c:v>0.16781254661166</c:v>
                </c:pt>
                <c:pt idx="1909">
                  <c:v>0.166475452793141</c:v>
                </c:pt>
                <c:pt idx="1910">
                  <c:v>0.164878321397636</c:v>
                </c:pt>
                <c:pt idx="1911">
                  <c:v>0.162900696715547</c:v>
                </c:pt>
                <c:pt idx="1912">
                  <c:v>0.16083463974711</c:v>
                </c:pt>
                <c:pt idx="1913">
                  <c:v>0.158491028783222</c:v>
                </c:pt>
                <c:pt idx="1914">
                  <c:v>0.156162157861723</c:v>
                </c:pt>
                <c:pt idx="1915">
                  <c:v>0.153651278569467</c:v>
                </c:pt>
                <c:pt idx="1916">
                  <c:v>0.151300322264433</c:v>
                </c:pt>
                <c:pt idx="1917">
                  <c:v>0.148868455551565</c:v>
                </c:pt>
                <c:pt idx="1918">
                  <c:v>0.146691023475594</c:v>
                </c:pt>
                <c:pt idx="1919">
                  <c:v>0.144578880526953</c:v>
                </c:pt>
                <c:pt idx="1920">
                  <c:v>0.142699487921264</c:v>
                </c:pt>
                <c:pt idx="1921">
                  <c:v>0.140982641838491</c:v>
                </c:pt>
                <c:pt idx="1922">
                  <c:v>0.139447348192334</c:v>
                </c:pt>
                <c:pt idx="1923">
                  <c:v>0.138089814947711</c:v>
                </c:pt>
                <c:pt idx="1924">
                  <c:v>0.136887110976709</c:v>
                </c:pt>
                <c:pt idx="1925">
                  <c:v>0.135845473967493</c:v>
                </c:pt>
                <c:pt idx="1926">
                  <c:v>0.134938728892141</c:v>
                </c:pt>
                <c:pt idx="1927">
                  <c:v>0.134188738030692</c:v>
                </c:pt>
                <c:pt idx="1928">
                  <c:v>0.133567323701249</c:v>
                </c:pt>
                <c:pt idx="1929">
                  <c:v>0.133064964786172</c:v>
                </c:pt>
                <c:pt idx="1930">
                  <c:v>0.132682905842861</c:v>
                </c:pt>
                <c:pt idx="1931">
                  <c:v>0.132429753430188</c:v>
                </c:pt>
                <c:pt idx="1932">
                  <c:v>0.132283088544177</c:v>
                </c:pt>
                <c:pt idx="1933">
                  <c:v>0.132254082192149</c:v>
                </c:pt>
                <c:pt idx="1934">
                  <c:v>0.132326277904213</c:v>
                </c:pt>
                <c:pt idx="1935">
                  <c:v>0.132481559386684</c:v>
                </c:pt>
                <c:pt idx="1936">
                  <c:v>0.132730469418069</c:v>
                </c:pt>
                <c:pt idx="1937">
                  <c:v>0.133052942860458</c:v>
                </c:pt>
                <c:pt idx="1938">
                  <c:v>0.133454522324933</c:v>
                </c:pt>
                <c:pt idx="1939">
                  <c:v>0.133891694765124</c:v>
                </c:pt>
                <c:pt idx="1940">
                  <c:v>0.134338373525275</c:v>
                </c:pt>
                <c:pt idx="1941">
                  <c:v>0.134761490652131</c:v>
                </c:pt>
                <c:pt idx="1942">
                  <c:v>0.135112246498466</c:v>
                </c:pt>
                <c:pt idx="1943">
                  <c:v>0.135351060682701</c:v>
                </c:pt>
                <c:pt idx="1944">
                  <c:v>0.13544561744978</c:v>
                </c:pt>
                <c:pt idx="1945">
                  <c:v>0.135376853764885</c:v>
                </c:pt>
                <c:pt idx="1946">
                  <c:v>0.135083513955275</c:v>
                </c:pt>
                <c:pt idx="1947">
                  <c:v>0.134594564429588</c:v>
                </c:pt>
                <c:pt idx="1948">
                  <c:v>0.133881363396843</c:v>
                </c:pt>
                <c:pt idx="1949">
                  <c:v>0.132942762225866</c:v>
                </c:pt>
                <c:pt idx="1950">
                  <c:v>0.131811561373373</c:v>
                </c:pt>
                <c:pt idx="1951">
                  <c:v>0.130537802250021</c:v>
                </c:pt>
                <c:pt idx="1952">
                  <c:v>0.129132575976352</c:v>
                </c:pt>
                <c:pt idx="1953">
                  <c:v>0.127696294130551</c:v>
                </c:pt>
                <c:pt idx="1954">
                  <c:v>0.1262472614439</c:v>
                </c:pt>
                <c:pt idx="1955">
                  <c:v>0.124807250479029</c:v>
                </c:pt>
                <c:pt idx="1956">
                  <c:v>0.123466530814767</c:v>
                </c:pt>
                <c:pt idx="1957">
                  <c:v>0.122202772440182</c:v>
                </c:pt>
                <c:pt idx="1958">
                  <c:v>0.121040057080487</c:v>
                </c:pt>
                <c:pt idx="1959">
                  <c:v>0.119990955624316</c:v>
                </c:pt>
                <c:pt idx="1960">
                  <c:v>0.119058903306723</c:v>
                </c:pt>
                <c:pt idx="1961">
                  <c:v>0.118242580961022</c:v>
                </c:pt>
                <c:pt idx="1962">
                  <c:v>0.117548469661011</c:v>
                </c:pt>
                <c:pt idx="1963">
                  <c:v>0.116936307296985</c:v>
                </c:pt>
                <c:pt idx="1964">
                  <c:v>0.116388129587803</c:v>
                </c:pt>
                <c:pt idx="1965">
                  <c:v>0.115877287979755</c:v>
                </c:pt>
                <c:pt idx="1966">
                  <c:v>0.115396029419369</c:v>
                </c:pt>
                <c:pt idx="1967">
                  <c:v>0.114955102403959</c:v>
                </c:pt>
                <c:pt idx="1968">
                  <c:v>0.114533162158397</c:v>
                </c:pt>
                <c:pt idx="1969">
                  <c:v>0.114144178521302</c:v>
                </c:pt>
                <c:pt idx="1970">
                  <c:v>0.113751123866273</c:v>
                </c:pt>
                <c:pt idx="1971">
                  <c:v>0.113350459064047</c:v>
                </c:pt>
                <c:pt idx="1972">
                  <c:v>0.112955656833947</c:v>
                </c:pt>
                <c:pt idx="1973">
                  <c:v>0.112551852543321</c:v>
                </c:pt>
                <c:pt idx="1974">
                  <c:v>0.112135011599296</c:v>
                </c:pt>
                <c:pt idx="1975">
                  <c:v>0.111724110837612</c:v>
                </c:pt>
                <c:pt idx="1976">
                  <c:v>0.11130469902936</c:v>
                </c:pt>
                <c:pt idx="1977">
                  <c:v>0.110904707055953</c:v>
                </c:pt>
                <c:pt idx="1978">
                  <c:v>0.110519362613559</c:v>
                </c:pt>
                <c:pt idx="1979">
                  <c:v>0.11011862454729</c:v>
                </c:pt>
                <c:pt idx="1980">
                  <c:v>0.109726415636639</c:v>
                </c:pt>
                <c:pt idx="1981">
                  <c:v>0.109327679810425</c:v>
                </c:pt>
                <c:pt idx="1982">
                  <c:v>0.1089127925742</c:v>
                </c:pt>
                <c:pt idx="1983">
                  <c:v>0.108506872939567</c:v>
                </c:pt>
                <c:pt idx="1984">
                  <c:v>0.108111778584619</c:v>
                </c:pt>
                <c:pt idx="1985">
                  <c:v>0.107702773581776</c:v>
                </c:pt>
                <c:pt idx="1986">
                  <c:v>0.107276978592078</c:v>
                </c:pt>
                <c:pt idx="1987">
                  <c:v>0.106869231185152</c:v>
                </c:pt>
                <c:pt idx="1988">
                  <c:v>0.106471167566876</c:v>
                </c:pt>
                <c:pt idx="1989">
                  <c:v>0.106075948414703</c:v>
                </c:pt>
                <c:pt idx="1990">
                  <c:v>0.105694688028759</c:v>
                </c:pt>
                <c:pt idx="1991">
                  <c:v>0.105298433866766</c:v>
                </c:pt>
                <c:pt idx="1992">
                  <c:v>0.104886569186217</c:v>
                </c:pt>
                <c:pt idx="1993">
                  <c:v>0.104482292922007</c:v>
                </c:pt>
                <c:pt idx="1994">
                  <c:v>0.104101508752339</c:v>
                </c:pt>
                <c:pt idx="1995">
                  <c:v>0.103735955121617</c:v>
                </c:pt>
                <c:pt idx="1996">
                  <c:v>0.103377102460298</c:v>
                </c:pt>
                <c:pt idx="1997">
                  <c:v>0.103007648864554</c:v>
                </c:pt>
                <c:pt idx="1998">
                  <c:v>0.102621036892136</c:v>
                </c:pt>
                <c:pt idx="1999">
                  <c:v>0.10221904847357</c:v>
                </c:pt>
                <c:pt idx="2000">
                  <c:v>0.10182170694073</c:v>
                </c:pt>
                <c:pt idx="2001">
                  <c:v>0.101435359567404</c:v>
                </c:pt>
                <c:pt idx="2002">
                  <c:v>0.101044951834612</c:v>
                </c:pt>
                <c:pt idx="2003">
                  <c:v>0.100658411263592</c:v>
                </c:pt>
                <c:pt idx="2004">
                  <c:v>0.100274086929858</c:v>
                </c:pt>
                <c:pt idx="2005">
                  <c:v>0.099883361823029</c:v>
                </c:pt>
                <c:pt idx="2006">
                  <c:v>0.0994739551097154</c:v>
                </c:pt>
                <c:pt idx="2007">
                  <c:v>0.0990453989555439</c:v>
                </c:pt>
                <c:pt idx="2008">
                  <c:v>0.0986283617094159</c:v>
                </c:pt>
                <c:pt idx="2009">
                  <c:v>0.098222881452077</c:v>
                </c:pt>
                <c:pt idx="2010">
                  <c:v>0.0978317816431324</c:v>
                </c:pt>
                <c:pt idx="2011">
                  <c:v>0.097464612685144</c:v>
                </c:pt>
                <c:pt idx="2012">
                  <c:v>0.0971013938801156</c:v>
                </c:pt>
                <c:pt idx="2013">
                  <c:v>0.0967287795825137</c:v>
                </c:pt>
                <c:pt idx="2014">
                  <c:v>0.0963340473050873</c:v>
                </c:pt>
                <c:pt idx="2015">
                  <c:v>0.0959481257531378</c:v>
                </c:pt>
                <c:pt idx="2016">
                  <c:v>0.0955908396798704</c:v>
                </c:pt>
                <c:pt idx="2017">
                  <c:v>0.0952395567049583</c:v>
                </c:pt>
                <c:pt idx="2018">
                  <c:v>0.0948993223201897</c:v>
                </c:pt>
                <c:pt idx="2019">
                  <c:v>0.0945460703223944</c:v>
                </c:pt>
                <c:pt idx="2020">
                  <c:v>0.0941615108814504</c:v>
                </c:pt>
                <c:pt idx="2021">
                  <c:v>0.0937956061421169</c:v>
                </c:pt>
                <c:pt idx="2022">
                  <c:v>0.0934513700712059</c:v>
                </c:pt>
                <c:pt idx="2023">
                  <c:v>0.09311084366507</c:v>
                </c:pt>
                <c:pt idx="2024">
                  <c:v>0.0927855200651619</c:v>
                </c:pt>
                <c:pt idx="2025">
                  <c:v>0.0924477368179295</c:v>
                </c:pt>
                <c:pt idx="2026">
                  <c:v>0.0921137528494</c:v>
                </c:pt>
                <c:pt idx="2027">
                  <c:v>0.0917997707923253</c:v>
                </c:pt>
                <c:pt idx="2028">
                  <c:v>0.0914992831854357</c:v>
                </c:pt>
                <c:pt idx="2029">
                  <c:v>0.0911962948739529</c:v>
                </c:pt>
                <c:pt idx="2030">
                  <c:v>0.0908598460050093</c:v>
                </c:pt>
                <c:pt idx="2031">
                  <c:v>0.0905398089024756</c:v>
                </c:pt>
                <c:pt idx="2032">
                  <c:v>0.0902428925037384</c:v>
                </c:pt>
                <c:pt idx="2033">
                  <c:v>0.0899388685615526</c:v>
                </c:pt>
                <c:pt idx="2034">
                  <c:v>0.08966548451119</c:v>
                </c:pt>
                <c:pt idx="2035">
                  <c:v>0.0893955188285973</c:v>
                </c:pt>
                <c:pt idx="2036">
                  <c:v>0.0890996015320222</c:v>
                </c:pt>
                <c:pt idx="2037">
                  <c:v>0.088827748162051</c:v>
                </c:pt>
                <c:pt idx="2038">
                  <c:v>0.0885485373437405</c:v>
                </c:pt>
                <c:pt idx="2039">
                  <c:v>0.0882575433287356</c:v>
                </c:pt>
                <c:pt idx="2040">
                  <c:v>0.0879856518780192</c:v>
                </c:pt>
                <c:pt idx="2041">
                  <c:v>0.0877189174708393</c:v>
                </c:pt>
                <c:pt idx="2042">
                  <c:v>0.0874774471546213</c:v>
                </c:pt>
                <c:pt idx="2043">
                  <c:v>0.0872262216483553</c:v>
                </c:pt>
                <c:pt idx="2044">
                  <c:v>0.0869713035515613</c:v>
                </c:pt>
                <c:pt idx="2045">
                  <c:v>0.0867154953173465</c:v>
                </c:pt>
                <c:pt idx="2046">
                  <c:v>0.086480500900911</c:v>
                </c:pt>
                <c:pt idx="2047">
                  <c:v>0.0862790987723404</c:v>
                </c:pt>
                <c:pt idx="2048">
                  <c:v>0.0860751495800085</c:v>
                </c:pt>
                <c:pt idx="2049">
                  <c:v>0.0858901208266616</c:v>
                </c:pt>
                <c:pt idx="2050">
                  <c:v>0.0856856928310461</c:v>
                </c:pt>
                <c:pt idx="2051">
                  <c:v>0.0854639180211557</c:v>
                </c:pt>
                <c:pt idx="2052">
                  <c:v>0.0852726024265091</c:v>
                </c:pt>
                <c:pt idx="2053">
                  <c:v>0.0850897355832987</c:v>
                </c:pt>
                <c:pt idx="2054">
                  <c:v>0.0849073886250456</c:v>
                </c:pt>
                <c:pt idx="2055">
                  <c:v>0.0847627863080965</c:v>
                </c:pt>
                <c:pt idx="2056">
                  <c:v>0.0845576158414284</c:v>
                </c:pt>
                <c:pt idx="2057">
                  <c:v>0.0843371509884795</c:v>
                </c:pt>
                <c:pt idx="2058">
                  <c:v>0.0841231343025962</c:v>
                </c:pt>
                <c:pt idx="2059">
                  <c:v>0.0839041255207525</c:v>
                </c:pt>
                <c:pt idx="2060">
                  <c:v>0.0836858669709828</c:v>
                </c:pt>
                <c:pt idx="2061">
                  <c:v>0.0834327150757114</c:v>
                </c:pt>
                <c:pt idx="2062">
                  <c:v>0.0831448618426091</c:v>
                </c:pt>
                <c:pt idx="2063">
                  <c:v>0.0828704234833519</c:v>
                </c:pt>
                <c:pt idx="2064">
                  <c:v>0.0826152762294643</c:v>
                </c:pt>
                <c:pt idx="2065">
                  <c:v>0.0823802957828674</c:v>
                </c:pt>
                <c:pt idx="2066">
                  <c:v>0.0821372101393839</c:v>
                </c:pt>
                <c:pt idx="2067">
                  <c:v>0.0818787653827005</c:v>
                </c:pt>
                <c:pt idx="2068">
                  <c:v>0.0816035637528532</c:v>
                </c:pt>
                <c:pt idx="2069">
                  <c:v>0.0813007827123834</c:v>
                </c:pt>
                <c:pt idx="2070">
                  <c:v>0.0810091621759865</c:v>
                </c:pt>
                <c:pt idx="2071">
                  <c:v>0.0807043918822375</c:v>
                </c:pt>
                <c:pt idx="2072">
                  <c:v>0.0803953556654354</c:v>
                </c:pt>
                <c:pt idx="2073">
                  <c:v>0.0801360952253971</c:v>
                </c:pt>
                <c:pt idx="2074">
                  <c:v>0.0799056382125451</c:v>
                </c:pt>
                <c:pt idx="2075">
                  <c:v>0.0796869692082207</c:v>
                </c:pt>
                <c:pt idx="2076">
                  <c:v>0.0794374611642626</c:v>
                </c:pt>
                <c:pt idx="2077">
                  <c:v>0.0791761061280138</c:v>
                </c:pt>
                <c:pt idx="2078">
                  <c:v>0.0789153434129225</c:v>
                </c:pt>
                <c:pt idx="2079">
                  <c:v>0.0786503902636468</c:v>
                </c:pt>
                <c:pt idx="2080">
                  <c:v>0.0784460440174573</c:v>
                </c:pt>
                <c:pt idx="2081">
                  <c:v>0.0782405158711804</c:v>
                </c:pt>
                <c:pt idx="2082">
                  <c:v>0.078019087927209</c:v>
                </c:pt>
                <c:pt idx="2083">
                  <c:v>0.0778242728362481</c:v>
                </c:pt>
                <c:pt idx="2084">
                  <c:v>0.0776101938552327</c:v>
                </c:pt>
                <c:pt idx="2085">
                  <c:v>0.0774038332617945</c:v>
                </c:pt>
                <c:pt idx="2086">
                  <c:v>0.0772513787572582</c:v>
                </c:pt>
                <c:pt idx="2087">
                  <c:v>0.0770764857944515</c:v>
                </c:pt>
                <c:pt idx="2088">
                  <c:v>0.0768756091387736</c:v>
                </c:pt>
                <c:pt idx="2089">
                  <c:v>0.0767032484420472</c:v>
                </c:pt>
                <c:pt idx="2090">
                  <c:v>0.0764576988812122</c:v>
                </c:pt>
                <c:pt idx="2091">
                  <c:v>0.0762074884648124</c:v>
                </c:pt>
                <c:pt idx="2092">
                  <c:v>0.0760383523172802</c:v>
                </c:pt>
                <c:pt idx="2093">
                  <c:v>0.0758495069005423</c:v>
                </c:pt>
                <c:pt idx="2094">
                  <c:v>0.0756766229040093</c:v>
                </c:pt>
                <c:pt idx="2095">
                  <c:v>0.0755468083338605</c:v>
                </c:pt>
                <c:pt idx="2096">
                  <c:v>0.0754160525070296</c:v>
                </c:pt>
                <c:pt idx="2097">
                  <c:v>0.0752745811930961</c:v>
                </c:pt>
                <c:pt idx="2098">
                  <c:v>0.0751644034559528</c:v>
                </c:pt>
                <c:pt idx="2099">
                  <c:v>0.0750499530177977</c:v>
                </c:pt>
                <c:pt idx="2100">
                  <c:v>0.0748849546329843</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0.295867461920454</c:v>
                </c:pt>
                <c:pt idx="1">
                  <c:v>0.294435350245304</c:v>
                </c:pt>
                <c:pt idx="2">
                  <c:v>0.294075106302004</c:v>
                </c:pt>
                <c:pt idx="3">
                  <c:v>0.29272814471735</c:v>
                </c:pt>
                <c:pt idx="4">
                  <c:v>0.291589064251506</c:v>
                </c:pt>
                <c:pt idx="5">
                  <c:v>0.290810979651601</c:v>
                </c:pt>
                <c:pt idx="6">
                  <c:v>0.287098457555423</c:v>
                </c:pt>
                <c:pt idx="7">
                  <c:v>0.285911981811684</c:v>
                </c:pt>
                <c:pt idx="8">
                  <c:v>0.285824115356703</c:v>
                </c:pt>
                <c:pt idx="9">
                  <c:v>0.283522415822477</c:v>
                </c:pt>
                <c:pt idx="10">
                  <c:v>0.281888340087084</c:v>
                </c:pt>
                <c:pt idx="11">
                  <c:v>0.281415514899104</c:v>
                </c:pt>
                <c:pt idx="12">
                  <c:v>0.281470032680905</c:v>
                </c:pt>
                <c:pt idx="13">
                  <c:v>0.28039063065407</c:v>
                </c:pt>
                <c:pt idx="14">
                  <c:v>0.27870491151227</c:v>
                </c:pt>
                <c:pt idx="15">
                  <c:v>0.276598511661372</c:v>
                </c:pt>
                <c:pt idx="16">
                  <c:v>0.274471516856987</c:v>
                </c:pt>
                <c:pt idx="17">
                  <c:v>0.27382400820262</c:v>
                </c:pt>
                <c:pt idx="18">
                  <c:v>0.272506122425031</c:v>
                </c:pt>
                <c:pt idx="19">
                  <c:v>0.270466337712963</c:v>
                </c:pt>
                <c:pt idx="20">
                  <c:v>0.269171406127764</c:v>
                </c:pt>
                <c:pt idx="21">
                  <c:v>0.267184151273765</c:v>
                </c:pt>
                <c:pt idx="22">
                  <c:v>0.26531903680121</c:v>
                </c:pt>
                <c:pt idx="23">
                  <c:v>0.263968156713448</c:v>
                </c:pt>
                <c:pt idx="24">
                  <c:v>0.261705357288377</c:v>
                </c:pt>
                <c:pt idx="25">
                  <c:v>0.260110535481003</c:v>
                </c:pt>
                <c:pt idx="26">
                  <c:v>0.259088895880105</c:v>
                </c:pt>
                <c:pt idx="27">
                  <c:v>0.257766389403116</c:v>
                </c:pt>
                <c:pt idx="28">
                  <c:v>0.255715646854277</c:v>
                </c:pt>
                <c:pt idx="29">
                  <c:v>0.253197736452135</c:v>
                </c:pt>
                <c:pt idx="30">
                  <c:v>0.250701453243749</c:v>
                </c:pt>
                <c:pt idx="31">
                  <c:v>0.248944341382954</c:v>
                </c:pt>
                <c:pt idx="32">
                  <c:v>0.247883492055234</c:v>
                </c:pt>
                <c:pt idx="33">
                  <c:v>0.246477541838134</c:v>
                </c:pt>
                <c:pt idx="34">
                  <c:v>0.24396370255043</c:v>
                </c:pt>
                <c:pt idx="35">
                  <c:v>0.242320673100734</c:v>
                </c:pt>
                <c:pt idx="36">
                  <c:v>0.240439587597097</c:v>
                </c:pt>
                <c:pt idx="37">
                  <c:v>0.238140864527962</c:v>
                </c:pt>
                <c:pt idx="38">
                  <c:v>0.236283074143562</c:v>
                </c:pt>
                <c:pt idx="39">
                  <c:v>0.234775531911448</c:v>
                </c:pt>
                <c:pt idx="40">
                  <c:v>0.233391855581758</c:v>
                </c:pt>
                <c:pt idx="41">
                  <c:v>0.231886048539636</c:v>
                </c:pt>
                <c:pt idx="42">
                  <c:v>0.230086046616348</c:v>
                </c:pt>
                <c:pt idx="43">
                  <c:v>0.228223172843121</c:v>
                </c:pt>
                <c:pt idx="44">
                  <c:v>0.226581698388196</c:v>
                </c:pt>
                <c:pt idx="45">
                  <c:v>0.22540652806337</c:v>
                </c:pt>
                <c:pt idx="46">
                  <c:v>0.223871315881777</c:v>
                </c:pt>
                <c:pt idx="47">
                  <c:v>0.222285108871005</c:v>
                </c:pt>
                <c:pt idx="48">
                  <c:v>0.220885084000196</c:v>
                </c:pt>
                <c:pt idx="49">
                  <c:v>0.219347877574436</c:v>
                </c:pt>
                <c:pt idx="50">
                  <c:v>0.218045232796602</c:v>
                </c:pt>
                <c:pt idx="51">
                  <c:v>0.216779208919975</c:v>
                </c:pt>
                <c:pt idx="52">
                  <c:v>0.215179805758964</c:v>
                </c:pt>
                <c:pt idx="53">
                  <c:v>0.213625866794184</c:v>
                </c:pt>
                <c:pt idx="54">
                  <c:v>0.212016494212191</c:v>
                </c:pt>
                <c:pt idx="55">
                  <c:v>0.21035597502683</c:v>
                </c:pt>
                <c:pt idx="56">
                  <c:v>0.208893455774262</c:v>
                </c:pt>
                <c:pt idx="57">
                  <c:v>0.207426520294688</c:v>
                </c:pt>
                <c:pt idx="58">
                  <c:v>0.205867674536585</c:v>
                </c:pt>
                <c:pt idx="59">
                  <c:v>0.204211677225788</c:v>
                </c:pt>
                <c:pt idx="60">
                  <c:v>0.202635551310992</c:v>
                </c:pt>
                <c:pt idx="61">
                  <c:v>0.201151916736297</c:v>
                </c:pt>
                <c:pt idx="62">
                  <c:v>0.199724351464028</c:v>
                </c:pt>
                <c:pt idx="63">
                  <c:v>0.198279837544045</c:v>
                </c:pt>
                <c:pt idx="64">
                  <c:v>0.196800485085905</c:v>
                </c:pt>
                <c:pt idx="65">
                  <c:v>0.195333025428686</c:v>
                </c:pt>
                <c:pt idx="66">
                  <c:v>0.19389524926128</c:v>
                </c:pt>
                <c:pt idx="67">
                  <c:v>0.192317725567336</c:v>
                </c:pt>
                <c:pt idx="68">
                  <c:v>0.190817034185937</c:v>
                </c:pt>
                <c:pt idx="69">
                  <c:v>0.189435123685706</c:v>
                </c:pt>
                <c:pt idx="70">
                  <c:v>0.188074568977182</c:v>
                </c:pt>
                <c:pt idx="71">
                  <c:v>0.186773735569434</c:v>
                </c:pt>
                <c:pt idx="72">
                  <c:v>0.18549246893505</c:v>
                </c:pt>
                <c:pt idx="73">
                  <c:v>0.184231384625931</c:v>
                </c:pt>
                <c:pt idx="74">
                  <c:v>0.183163494290261</c:v>
                </c:pt>
                <c:pt idx="75">
                  <c:v>0.181860612977422</c:v>
                </c:pt>
                <c:pt idx="76">
                  <c:v>0.180495916918088</c:v>
                </c:pt>
                <c:pt idx="77">
                  <c:v>0.179473161236959</c:v>
                </c:pt>
                <c:pt idx="78">
                  <c:v>0.178159676241071</c:v>
                </c:pt>
                <c:pt idx="79">
                  <c:v>0.176933768006523</c:v>
                </c:pt>
                <c:pt idx="80">
                  <c:v>0.175974612030086</c:v>
                </c:pt>
                <c:pt idx="81">
                  <c:v>0.174913825906729</c:v>
                </c:pt>
                <c:pt idx="82">
                  <c:v>0.173662900129396</c:v>
                </c:pt>
                <c:pt idx="83">
                  <c:v>0.172447680506144</c:v>
                </c:pt>
                <c:pt idx="84">
                  <c:v>0.171538658774971</c:v>
                </c:pt>
                <c:pt idx="85">
                  <c:v>0.170635777410497</c:v>
                </c:pt>
                <c:pt idx="86">
                  <c:v>0.169662823712223</c:v>
                </c:pt>
                <c:pt idx="87">
                  <c:v>0.168685503576076</c:v>
                </c:pt>
                <c:pt idx="88">
                  <c:v>0.167929419808174</c:v>
                </c:pt>
                <c:pt idx="89">
                  <c:v>0.167199490759312</c:v>
                </c:pt>
                <c:pt idx="90">
                  <c:v>0.166429232115324</c:v>
                </c:pt>
                <c:pt idx="91">
                  <c:v>0.165628564219629</c:v>
                </c:pt>
                <c:pt idx="92">
                  <c:v>0.164941563239593</c:v>
                </c:pt>
                <c:pt idx="93">
                  <c:v>0.164452038203063</c:v>
                </c:pt>
                <c:pt idx="94">
                  <c:v>0.164078718469886</c:v>
                </c:pt>
                <c:pt idx="95">
                  <c:v>0.163604390922557</c:v>
                </c:pt>
                <c:pt idx="96">
                  <c:v>0.163328104725715</c:v>
                </c:pt>
                <c:pt idx="97">
                  <c:v>0.163119710709774</c:v>
                </c:pt>
                <c:pt idx="98">
                  <c:v>0.162848543898945</c:v>
                </c:pt>
                <c:pt idx="99">
                  <c:v>0.162620449961906</c:v>
                </c:pt>
                <c:pt idx="100">
                  <c:v>0.162683420406466</c:v>
                </c:pt>
                <c:pt idx="101">
                  <c:v>0.162988454166256</c:v>
                </c:pt>
                <c:pt idx="102">
                  <c:v>0.163298185705469</c:v>
                </c:pt>
                <c:pt idx="103">
                  <c:v>0.163698912629586</c:v>
                </c:pt>
                <c:pt idx="104">
                  <c:v>0.164218007450861</c:v>
                </c:pt>
                <c:pt idx="105">
                  <c:v>0.164877893403173</c:v>
                </c:pt>
                <c:pt idx="106">
                  <c:v>0.165700209818864</c:v>
                </c:pt>
                <c:pt idx="107">
                  <c:v>0.166713311661328</c:v>
                </c:pt>
                <c:pt idx="108">
                  <c:v>0.167943965162287</c:v>
                </c:pt>
                <c:pt idx="109">
                  <c:v>0.169409603131621</c:v>
                </c:pt>
                <c:pt idx="110">
                  <c:v>0.171064766919178</c:v>
                </c:pt>
                <c:pt idx="111">
                  <c:v>0.173010141641069</c:v>
                </c:pt>
                <c:pt idx="112">
                  <c:v>0.175250025821871</c:v>
                </c:pt>
                <c:pt idx="113">
                  <c:v>0.17760486162027</c:v>
                </c:pt>
                <c:pt idx="114">
                  <c:v>0.18026763870475</c:v>
                </c:pt>
                <c:pt idx="115">
                  <c:v>0.183238801577788</c:v>
                </c:pt>
                <c:pt idx="116">
                  <c:v>0.186458053339398</c:v>
                </c:pt>
                <c:pt idx="117">
                  <c:v>0.189905281565832</c:v>
                </c:pt>
                <c:pt idx="118">
                  <c:v>0.193684136725209</c:v>
                </c:pt>
                <c:pt idx="119">
                  <c:v>0.197734402178713</c:v>
                </c:pt>
                <c:pt idx="120">
                  <c:v>0.201792295352462</c:v>
                </c:pt>
                <c:pt idx="121">
                  <c:v>0.206012131374204</c:v>
                </c:pt>
                <c:pt idx="122">
                  <c:v>0.210368131779218</c:v>
                </c:pt>
                <c:pt idx="123">
                  <c:v>0.21476653984256</c:v>
                </c:pt>
                <c:pt idx="124">
                  <c:v>0.219052127907785</c:v>
                </c:pt>
                <c:pt idx="125">
                  <c:v>0.223254394288478</c:v>
                </c:pt>
                <c:pt idx="126">
                  <c:v>0.227322893531135</c:v>
                </c:pt>
                <c:pt idx="127">
                  <c:v>0.231139769380012</c:v>
                </c:pt>
                <c:pt idx="128">
                  <c:v>0.234767941946394</c:v>
                </c:pt>
                <c:pt idx="129">
                  <c:v>0.238080868183562</c:v>
                </c:pt>
                <c:pt idx="130">
                  <c:v>0.240997328014856</c:v>
                </c:pt>
                <c:pt idx="131">
                  <c:v>0.2436434281676</c:v>
                </c:pt>
                <c:pt idx="132">
                  <c:v>0.246005633155282</c:v>
                </c:pt>
                <c:pt idx="133">
                  <c:v>0.248078101806426</c:v>
                </c:pt>
                <c:pt idx="134">
                  <c:v>0.249854702544346</c:v>
                </c:pt>
                <c:pt idx="135">
                  <c:v>0.251311906854088</c:v>
                </c:pt>
                <c:pt idx="136">
                  <c:v>0.252504816341601</c:v>
                </c:pt>
                <c:pt idx="137">
                  <c:v>0.253460666980971</c:v>
                </c:pt>
                <c:pt idx="138">
                  <c:v>0.254108816510841</c:v>
                </c:pt>
                <c:pt idx="139">
                  <c:v>0.254614528980148</c:v>
                </c:pt>
                <c:pt idx="140">
                  <c:v>0.255004117453701</c:v>
                </c:pt>
                <c:pt idx="141">
                  <c:v>0.255248185079754</c:v>
                </c:pt>
                <c:pt idx="142">
                  <c:v>0.255418169155215</c:v>
                </c:pt>
                <c:pt idx="143">
                  <c:v>0.255595498707857</c:v>
                </c:pt>
                <c:pt idx="144">
                  <c:v>0.255798985574687</c:v>
                </c:pt>
                <c:pt idx="145">
                  <c:v>0.255949810272857</c:v>
                </c:pt>
                <c:pt idx="146">
                  <c:v>0.256059753719006</c:v>
                </c:pt>
                <c:pt idx="147">
                  <c:v>0.256135075949551</c:v>
                </c:pt>
                <c:pt idx="148">
                  <c:v>0.256171728327368</c:v>
                </c:pt>
                <c:pt idx="149">
                  <c:v>0.256118467224113</c:v>
                </c:pt>
                <c:pt idx="150">
                  <c:v>0.255944767485509</c:v>
                </c:pt>
                <c:pt idx="151">
                  <c:v>0.255612785226843</c:v>
                </c:pt>
                <c:pt idx="152">
                  <c:v>0.255077096978935</c:v>
                </c:pt>
                <c:pt idx="153">
                  <c:v>0.254197802896915</c:v>
                </c:pt>
                <c:pt idx="154">
                  <c:v>0.253004657502255</c:v>
                </c:pt>
                <c:pt idx="155">
                  <c:v>0.251557685058104</c:v>
                </c:pt>
                <c:pt idx="156">
                  <c:v>0.249800464368603</c:v>
                </c:pt>
                <c:pt idx="157">
                  <c:v>0.247776942850834</c:v>
                </c:pt>
                <c:pt idx="158">
                  <c:v>0.24553906649686</c:v>
                </c:pt>
                <c:pt idx="159">
                  <c:v>0.243141869689976</c:v>
                </c:pt>
                <c:pt idx="160">
                  <c:v>0.240655358378472</c:v>
                </c:pt>
                <c:pt idx="161">
                  <c:v>0.238051494750916</c:v>
                </c:pt>
                <c:pt idx="162">
                  <c:v>0.235308085013641</c:v>
                </c:pt>
                <c:pt idx="163">
                  <c:v>0.232507510675808</c:v>
                </c:pt>
                <c:pt idx="164">
                  <c:v>0.229575233994408</c:v>
                </c:pt>
                <c:pt idx="165">
                  <c:v>0.226483336869585</c:v>
                </c:pt>
                <c:pt idx="166">
                  <c:v>0.22324112995287</c:v>
                </c:pt>
                <c:pt idx="167">
                  <c:v>0.219872942717558</c:v>
                </c:pt>
                <c:pt idx="168">
                  <c:v>0.216425500328789</c:v>
                </c:pt>
                <c:pt idx="169">
                  <c:v>0.212936392116748</c:v>
                </c:pt>
                <c:pt idx="170">
                  <c:v>0.20940582148647</c:v>
                </c:pt>
                <c:pt idx="171">
                  <c:v>0.205843878030944</c:v>
                </c:pt>
                <c:pt idx="172">
                  <c:v>0.202307221029749</c:v>
                </c:pt>
                <c:pt idx="173">
                  <c:v>0.198880323428619</c:v>
                </c:pt>
                <c:pt idx="174">
                  <c:v>0.195576099553302</c:v>
                </c:pt>
                <c:pt idx="175">
                  <c:v>0.192395253441809</c:v>
                </c:pt>
                <c:pt idx="176">
                  <c:v>0.189364688575603</c:v>
                </c:pt>
                <c:pt idx="177">
                  <c:v>0.186578083218316</c:v>
                </c:pt>
                <c:pt idx="178">
                  <c:v>0.184010810061787</c:v>
                </c:pt>
                <c:pt idx="179">
                  <c:v>0.18160524644125</c:v>
                </c:pt>
                <c:pt idx="180">
                  <c:v>0.179299815003289</c:v>
                </c:pt>
                <c:pt idx="181">
                  <c:v>0.177138966225674</c:v>
                </c:pt>
                <c:pt idx="182">
                  <c:v>0.175109249801281</c:v>
                </c:pt>
                <c:pt idx="183">
                  <c:v>0.17319615867533</c:v>
                </c:pt>
                <c:pt idx="184">
                  <c:v>0.17140674180864</c:v>
                </c:pt>
                <c:pt idx="185">
                  <c:v>0.16971742451777</c:v>
                </c:pt>
                <c:pt idx="186">
                  <c:v>0.168134088178029</c:v>
                </c:pt>
                <c:pt idx="187">
                  <c:v>0.166666601920563</c:v>
                </c:pt>
                <c:pt idx="188">
                  <c:v>0.165306793588601</c:v>
                </c:pt>
                <c:pt idx="189">
                  <c:v>0.164082857644123</c:v>
                </c:pt>
                <c:pt idx="190">
                  <c:v>0.162991677777151</c:v>
                </c:pt>
                <c:pt idx="191">
                  <c:v>0.161996959719095</c:v>
                </c:pt>
                <c:pt idx="192">
                  <c:v>0.161078270922384</c:v>
                </c:pt>
                <c:pt idx="193">
                  <c:v>0.160220173804948</c:v>
                </c:pt>
                <c:pt idx="194">
                  <c:v>0.159417304974259</c:v>
                </c:pt>
                <c:pt idx="195">
                  <c:v>0.158674505528774</c:v>
                </c:pt>
                <c:pt idx="196">
                  <c:v>0.157959032217773</c:v>
                </c:pt>
                <c:pt idx="197">
                  <c:v>0.157244732875503</c:v>
                </c:pt>
                <c:pt idx="198">
                  <c:v>0.15651185839866</c:v>
                </c:pt>
                <c:pt idx="199">
                  <c:v>0.155728430476751</c:v>
                </c:pt>
                <c:pt idx="200">
                  <c:v>0.154902740120051</c:v>
                </c:pt>
                <c:pt idx="201">
                  <c:v>0.154026479031263</c:v>
                </c:pt>
                <c:pt idx="202">
                  <c:v>0.153030582274614</c:v>
                </c:pt>
                <c:pt idx="203">
                  <c:v>0.151938590357143</c:v>
                </c:pt>
                <c:pt idx="204">
                  <c:v>0.150761498745238</c:v>
                </c:pt>
                <c:pt idx="205">
                  <c:v>0.149502600449022</c:v>
                </c:pt>
                <c:pt idx="206">
                  <c:v>0.148116515237796</c:v>
                </c:pt>
                <c:pt idx="207">
                  <c:v>0.146655396464166</c:v>
                </c:pt>
                <c:pt idx="208">
                  <c:v>0.145155941272217</c:v>
                </c:pt>
                <c:pt idx="209">
                  <c:v>0.143606581317073</c:v>
                </c:pt>
                <c:pt idx="210">
                  <c:v>0.14202984263388</c:v>
                </c:pt>
                <c:pt idx="211">
                  <c:v>0.140447110963169</c:v>
                </c:pt>
                <c:pt idx="212">
                  <c:v>0.138884948817699</c:v>
                </c:pt>
                <c:pt idx="213">
                  <c:v>0.137398446250833</c:v>
                </c:pt>
                <c:pt idx="214">
                  <c:v>0.135944884521573</c:v>
                </c:pt>
                <c:pt idx="215">
                  <c:v>0.134531882476438</c:v>
                </c:pt>
                <c:pt idx="216">
                  <c:v>0.133238649121329</c:v>
                </c:pt>
                <c:pt idx="217">
                  <c:v>0.132060569093636</c:v>
                </c:pt>
                <c:pt idx="218">
                  <c:v>0.130969248419063</c:v>
                </c:pt>
                <c:pt idx="219">
                  <c:v>0.129942847206519</c:v>
                </c:pt>
                <c:pt idx="220">
                  <c:v>0.129021877862429</c:v>
                </c:pt>
                <c:pt idx="221">
                  <c:v>0.128224087586061</c:v>
                </c:pt>
                <c:pt idx="222">
                  <c:v>0.12752354205743</c:v>
                </c:pt>
                <c:pt idx="223">
                  <c:v>0.126859444413292</c:v>
                </c:pt>
                <c:pt idx="224">
                  <c:v>0.126287049163928</c:v>
                </c:pt>
                <c:pt idx="225">
                  <c:v>0.125800342100223</c:v>
                </c:pt>
                <c:pt idx="226">
                  <c:v>0.125382540412666</c:v>
                </c:pt>
                <c:pt idx="227">
                  <c:v>0.125023922977153</c:v>
                </c:pt>
                <c:pt idx="228">
                  <c:v>0.124709233453267</c:v>
                </c:pt>
                <c:pt idx="229">
                  <c:v>0.124439718494757</c:v>
                </c:pt>
                <c:pt idx="230">
                  <c:v>0.124217661013931</c:v>
                </c:pt>
                <c:pt idx="231">
                  <c:v>0.123946198607596</c:v>
                </c:pt>
                <c:pt idx="232">
                  <c:v>0.123655740673957</c:v>
                </c:pt>
                <c:pt idx="233">
                  <c:v>0.12335480691007</c:v>
                </c:pt>
                <c:pt idx="234">
                  <c:v>0.122973858284649</c:v>
                </c:pt>
                <c:pt idx="235">
                  <c:v>0.122481603886974</c:v>
                </c:pt>
                <c:pt idx="236">
                  <c:v>0.121883934196294</c:v>
                </c:pt>
                <c:pt idx="237">
                  <c:v>0.121210203935089</c:v>
                </c:pt>
                <c:pt idx="238">
                  <c:v>0.120492114716869</c:v>
                </c:pt>
                <c:pt idx="239">
                  <c:v>0.119697986924079</c:v>
                </c:pt>
                <c:pt idx="240">
                  <c:v>0.1188181572374</c:v>
                </c:pt>
                <c:pt idx="241">
                  <c:v>0.117879407961717</c:v>
                </c:pt>
                <c:pt idx="242">
                  <c:v>0.116927077617036</c:v>
                </c:pt>
                <c:pt idx="243">
                  <c:v>0.115970946220535</c:v>
                </c:pt>
                <c:pt idx="244">
                  <c:v>0.114996500438854</c:v>
                </c:pt>
                <c:pt idx="245">
                  <c:v>0.11394808688358</c:v>
                </c:pt>
                <c:pt idx="246">
                  <c:v>0.112904266548458</c:v>
                </c:pt>
                <c:pt idx="247">
                  <c:v>0.111906410226326</c:v>
                </c:pt>
                <c:pt idx="248">
                  <c:v>0.110953842342067</c:v>
                </c:pt>
                <c:pt idx="249">
                  <c:v>0.110053009071042</c:v>
                </c:pt>
                <c:pt idx="250">
                  <c:v>0.109210711349262</c:v>
                </c:pt>
                <c:pt idx="251">
                  <c:v>0.108423263818193</c:v>
                </c:pt>
                <c:pt idx="252">
                  <c:v>0.107663133003739</c:v>
                </c:pt>
                <c:pt idx="253">
                  <c:v>0.106909423940972</c:v>
                </c:pt>
                <c:pt idx="254">
                  <c:v>0.106140474987666</c:v>
                </c:pt>
                <c:pt idx="255">
                  <c:v>0.105334769641416</c:v>
                </c:pt>
                <c:pt idx="256">
                  <c:v>0.104462071081226</c:v>
                </c:pt>
                <c:pt idx="257">
                  <c:v>0.10353631806675</c:v>
                </c:pt>
                <c:pt idx="258">
                  <c:v>0.102583721008026</c:v>
                </c:pt>
                <c:pt idx="259">
                  <c:v>0.101638809432474</c:v>
                </c:pt>
                <c:pt idx="260">
                  <c:v>0.100691428115026</c:v>
                </c:pt>
                <c:pt idx="261">
                  <c:v>0.0997642646386717</c:v>
                </c:pt>
                <c:pt idx="262">
                  <c:v>0.0988931792547529</c:v>
                </c:pt>
                <c:pt idx="263">
                  <c:v>0.0981007853543825</c:v>
                </c:pt>
                <c:pt idx="264">
                  <c:v>0.0973905923912364</c:v>
                </c:pt>
                <c:pt idx="265">
                  <c:v>0.0967720165179017</c:v>
                </c:pt>
                <c:pt idx="266">
                  <c:v>0.0962660636417986</c:v>
                </c:pt>
                <c:pt idx="267">
                  <c:v>0.0958350456916214</c:v>
                </c:pt>
                <c:pt idx="268">
                  <c:v>0.0954949360215262</c:v>
                </c:pt>
                <c:pt idx="269">
                  <c:v>0.0952611256055952</c:v>
                </c:pt>
                <c:pt idx="270">
                  <c:v>0.0950822935471039</c:v>
                </c:pt>
                <c:pt idx="271">
                  <c:v>0.0949804529631406</c:v>
                </c:pt>
                <c:pt idx="272">
                  <c:v>0.0949597350122889</c:v>
                </c:pt>
                <c:pt idx="273">
                  <c:v>0.0950057645736451</c:v>
                </c:pt>
                <c:pt idx="274">
                  <c:v>0.0950886639609431</c:v>
                </c:pt>
                <c:pt idx="275">
                  <c:v>0.0952146238323008</c:v>
                </c:pt>
                <c:pt idx="276">
                  <c:v>0.0954031093945999</c:v>
                </c:pt>
                <c:pt idx="277">
                  <c:v>0.0956901605293322</c:v>
                </c:pt>
                <c:pt idx="278">
                  <c:v>0.0960213043465373</c:v>
                </c:pt>
                <c:pt idx="279">
                  <c:v>0.0964065987742349</c:v>
                </c:pt>
                <c:pt idx="280">
                  <c:v>0.0968849079662495</c:v>
                </c:pt>
                <c:pt idx="281">
                  <c:v>0.0974189113155844</c:v>
                </c:pt>
                <c:pt idx="282">
                  <c:v>0.0980365760624409</c:v>
                </c:pt>
                <c:pt idx="283">
                  <c:v>0.0987615776823813</c:v>
                </c:pt>
                <c:pt idx="284">
                  <c:v>0.0995956889950158</c:v>
                </c:pt>
                <c:pt idx="285">
                  <c:v>0.100582224390145</c:v>
                </c:pt>
                <c:pt idx="286">
                  <c:v>0.101776698206583</c:v>
                </c:pt>
                <c:pt idx="287">
                  <c:v>0.103252630994728</c:v>
                </c:pt>
                <c:pt idx="288">
                  <c:v>0.105117408433155</c:v>
                </c:pt>
                <c:pt idx="289">
                  <c:v>0.107481919647603</c:v>
                </c:pt>
                <c:pt idx="290">
                  <c:v>0.110451657869173</c:v>
                </c:pt>
                <c:pt idx="291">
                  <c:v>0.114131279289722</c:v>
                </c:pt>
                <c:pt idx="292">
                  <c:v>0.118604993929019</c:v>
                </c:pt>
                <c:pt idx="293">
                  <c:v>0.123951583326365</c:v>
                </c:pt>
                <c:pt idx="294">
                  <c:v>0.130226825416256</c:v>
                </c:pt>
                <c:pt idx="295">
                  <c:v>0.137458749931682</c:v>
                </c:pt>
                <c:pt idx="296">
                  <c:v>0.145558453845174</c:v>
                </c:pt>
                <c:pt idx="297">
                  <c:v>0.15449047745781</c:v>
                </c:pt>
                <c:pt idx="298">
                  <c:v>0.164233810613664</c:v>
                </c:pt>
                <c:pt idx="299">
                  <c:v>0.174646425448107</c:v>
                </c:pt>
                <c:pt idx="300">
                  <c:v>0.185647149685394</c:v>
                </c:pt>
                <c:pt idx="301">
                  <c:v>0.19714288721175</c:v>
                </c:pt>
                <c:pt idx="302">
                  <c:v>0.209023340155235</c:v>
                </c:pt>
                <c:pt idx="303">
                  <c:v>0.221198659285568</c:v>
                </c:pt>
                <c:pt idx="304">
                  <c:v>0.233598728904898</c:v>
                </c:pt>
                <c:pt idx="305">
                  <c:v>0.246163189997164</c:v>
                </c:pt>
                <c:pt idx="306">
                  <c:v>0.258852649605676</c:v>
                </c:pt>
                <c:pt idx="307">
                  <c:v>0.27164349688238</c:v>
                </c:pt>
                <c:pt idx="308">
                  <c:v>0.284524503844173</c:v>
                </c:pt>
                <c:pt idx="309">
                  <c:v>0.29748724120554</c:v>
                </c:pt>
                <c:pt idx="310">
                  <c:v>0.310550195614943</c:v>
                </c:pt>
                <c:pt idx="311">
                  <c:v>0.323668366402723</c:v>
                </c:pt>
                <c:pt idx="312">
                  <c:v>0.336795130556219</c:v>
                </c:pt>
                <c:pt idx="313">
                  <c:v>0.349938630095024</c:v>
                </c:pt>
                <c:pt idx="314">
                  <c:v>0.363086427279403</c:v>
                </c:pt>
                <c:pt idx="315">
                  <c:v>0.37619774462132</c:v>
                </c:pt>
                <c:pt idx="316">
                  <c:v>0.389215909823608</c:v>
                </c:pt>
                <c:pt idx="317">
                  <c:v>0.402143220929952</c:v>
                </c:pt>
                <c:pt idx="318">
                  <c:v>0.414926654125532</c:v>
                </c:pt>
                <c:pt idx="319">
                  <c:v>0.427529228830271</c:v>
                </c:pt>
                <c:pt idx="320">
                  <c:v>0.439913567364886</c:v>
                </c:pt>
                <c:pt idx="321">
                  <c:v>0.452059915100925</c:v>
                </c:pt>
                <c:pt idx="322">
                  <c:v>0.463902420751499</c:v>
                </c:pt>
                <c:pt idx="323">
                  <c:v>0.475368026560277</c:v>
                </c:pt>
                <c:pt idx="324">
                  <c:v>0.486448994597023</c:v>
                </c:pt>
                <c:pt idx="325">
                  <c:v>0.497103034947695</c:v>
                </c:pt>
                <c:pt idx="326">
                  <c:v>0.507312323270219</c:v>
                </c:pt>
                <c:pt idx="327">
                  <c:v>0.517092355767663</c:v>
                </c:pt>
                <c:pt idx="328">
                  <c:v>0.526351300392593</c:v>
                </c:pt>
                <c:pt idx="329">
                  <c:v>0.535114804764142</c:v>
                </c:pt>
                <c:pt idx="330">
                  <c:v>0.5434078314666</c:v>
                </c:pt>
                <c:pt idx="331">
                  <c:v>0.551191171526574</c:v>
                </c:pt>
                <c:pt idx="332">
                  <c:v>0.558472142251355</c:v>
                </c:pt>
                <c:pt idx="333">
                  <c:v>0.565283844142817</c:v>
                </c:pt>
                <c:pt idx="334">
                  <c:v>0.571669978874453</c:v>
                </c:pt>
                <c:pt idx="335">
                  <c:v>0.577612507083778</c:v>
                </c:pt>
                <c:pt idx="336">
                  <c:v>0.583082737296485</c:v>
                </c:pt>
                <c:pt idx="337">
                  <c:v>0.588121459725198</c:v>
                </c:pt>
                <c:pt idx="338">
                  <c:v>0.592875585797128</c:v>
                </c:pt>
                <c:pt idx="339">
                  <c:v>0.597233033414637</c:v>
                </c:pt>
                <c:pt idx="340">
                  <c:v>0.601191549572382</c:v>
                </c:pt>
                <c:pt idx="341">
                  <c:v>0.604792411993729</c:v>
                </c:pt>
                <c:pt idx="342">
                  <c:v>0.608107945306248</c:v>
                </c:pt>
                <c:pt idx="343">
                  <c:v>0.611133549990279</c:v>
                </c:pt>
                <c:pt idx="344">
                  <c:v>0.613858107854141</c:v>
                </c:pt>
                <c:pt idx="345">
                  <c:v>0.616275442031662</c:v>
                </c:pt>
                <c:pt idx="346">
                  <c:v>0.618449802060476</c:v>
                </c:pt>
                <c:pt idx="347">
                  <c:v>0.620416740436902</c:v>
                </c:pt>
                <c:pt idx="348">
                  <c:v>0.622182705596592</c:v>
                </c:pt>
                <c:pt idx="349">
                  <c:v>0.623705954531605</c:v>
                </c:pt>
                <c:pt idx="350">
                  <c:v>0.625068001030536</c:v>
                </c:pt>
                <c:pt idx="351">
                  <c:v>0.626275437517782</c:v>
                </c:pt>
                <c:pt idx="352">
                  <c:v>0.627314872537436</c:v>
                </c:pt>
                <c:pt idx="353">
                  <c:v>0.62821586739816</c:v>
                </c:pt>
                <c:pt idx="354">
                  <c:v>0.628991160834773</c:v>
                </c:pt>
                <c:pt idx="355">
                  <c:v>0.629653256260947</c:v>
                </c:pt>
                <c:pt idx="356">
                  <c:v>0.630214530263054</c:v>
                </c:pt>
                <c:pt idx="357">
                  <c:v>0.630720441679606</c:v>
                </c:pt>
                <c:pt idx="358">
                  <c:v>0.631111477867941</c:v>
                </c:pt>
                <c:pt idx="359">
                  <c:v>0.631360168453683</c:v>
                </c:pt>
                <c:pt idx="360">
                  <c:v>0.631569180679455</c:v>
                </c:pt>
                <c:pt idx="361">
                  <c:v>0.631781766337625</c:v>
                </c:pt>
                <c:pt idx="362">
                  <c:v>0.631967459920417</c:v>
                </c:pt>
                <c:pt idx="363">
                  <c:v>0.63207372085432</c:v>
                </c:pt>
                <c:pt idx="364">
                  <c:v>0.632188578335087</c:v>
                </c:pt>
                <c:pt idx="365">
                  <c:v>0.632272102859583</c:v>
                </c:pt>
                <c:pt idx="366">
                  <c:v>0.6323082441192</c:v>
                </c:pt>
                <c:pt idx="367">
                  <c:v>0.632323929433073</c:v>
                </c:pt>
                <c:pt idx="368">
                  <c:v>0.632260872741764</c:v>
                </c:pt>
                <c:pt idx="369">
                  <c:v>0.632149004115817</c:v>
                </c:pt>
                <c:pt idx="370">
                  <c:v>0.632043765083458</c:v>
                </c:pt>
                <c:pt idx="371">
                  <c:v>0.632015078925015</c:v>
                </c:pt>
                <c:pt idx="372">
                  <c:v>0.631935080199429</c:v>
                </c:pt>
                <c:pt idx="373">
                  <c:v>0.631788094559412</c:v>
                </c:pt>
                <c:pt idx="374">
                  <c:v>0.631632007407338</c:v>
                </c:pt>
                <c:pt idx="375">
                  <c:v>0.631530523718743</c:v>
                </c:pt>
                <c:pt idx="376">
                  <c:v>0.631431221961975</c:v>
                </c:pt>
                <c:pt idx="377">
                  <c:v>0.63131508649735</c:v>
                </c:pt>
                <c:pt idx="378">
                  <c:v>0.631231368760045</c:v>
                </c:pt>
                <c:pt idx="379">
                  <c:v>0.631115528053782</c:v>
                </c:pt>
                <c:pt idx="380">
                  <c:v>0.630991041911452</c:v>
                </c:pt>
                <c:pt idx="381">
                  <c:v>0.630890439484227</c:v>
                </c:pt>
                <c:pt idx="382">
                  <c:v>0.630788968269075</c:v>
                </c:pt>
                <c:pt idx="383">
                  <c:v>0.630692083262995</c:v>
                </c:pt>
                <c:pt idx="384">
                  <c:v>0.630614198911726</c:v>
                </c:pt>
                <c:pt idx="385">
                  <c:v>0.63056537517336</c:v>
                </c:pt>
                <c:pt idx="386">
                  <c:v>0.630468502808153</c:v>
                </c:pt>
                <c:pt idx="387">
                  <c:v>0.63034111303225</c:v>
                </c:pt>
                <c:pt idx="388">
                  <c:v>0.630218799445736</c:v>
                </c:pt>
                <c:pt idx="389">
                  <c:v>0.630144391836745</c:v>
                </c:pt>
                <c:pt idx="390">
                  <c:v>0.630067235549514</c:v>
                </c:pt>
                <c:pt idx="391">
                  <c:v>0.629988660554538</c:v>
                </c:pt>
                <c:pt idx="392">
                  <c:v>0.629916333331821</c:v>
                </c:pt>
                <c:pt idx="393">
                  <c:v>0.629822948089476</c:v>
                </c:pt>
                <c:pt idx="394">
                  <c:v>0.629746287140284</c:v>
                </c:pt>
                <c:pt idx="395">
                  <c:v>0.629693437493249</c:v>
                </c:pt>
                <c:pt idx="396">
                  <c:v>0.629647387380011</c:v>
                </c:pt>
                <c:pt idx="397">
                  <c:v>0.629577470294545</c:v>
                </c:pt>
                <c:pt idx="398">
                  <c:v>0.629518910321627</c:v>
                </c:pt>
                <c:pt idx="399">
                  <c:v>0.629474784048756</c:v>
                </c:pt>
                <c:pt idx="400">
                  <c:v>0.629388011991978</c:v>
                </c:pt>
                <c:pt idx="401">
                  <c:v>0.629312902521551</c:v>
                </c:pt>
                <c:pt idx="402">
                  <c:v>0.629251239256243</c:v>
                </c:pt>
                <c:pt idx="403">
                  <c:v>0.629192192651583</c:v>
                </c:pt>
                <c:pt idx="404">
                  <c:v>0.629136368799745</c:v>
                </c:pt>
                <c:pt idx="405">
                  <c:v>0.629061879904083</c:v>
                </c:pt>
                <c:pt idx="406">
                  <c:v>0.628980091364866</c:v>
                </c:pt>
                <c:pt idx="407">
                  <c:v>0.628919568959247</c:v>
                </c:pt>
                <c:pt idx="408">
                  <c:v>0.628872707988439</c:v>
                </c:pt>
                <c:pt idx="409">
                  <c:v>0.628800607799144</c:v>
                </c:pt>
                <c:pt idx="410">
                  <c:v>0.628701610595323</c:v>
                </c:pt>
                <c:pt idx="411">
                  <c:v>0.628627260581831</c:v>
                </c:pt>
                <c:pt idx="412">
                  <c:v>0.628565295107579</c:v>
                </c:pt>
                <c:pt idx="413">
                  <c:v>0.62847500562333</c:v>
                </c:pt>
                <c:pt idx="414">
                  <c:v>0.628345322408033</c:v>
                </c:pt>
                <c:pt idx="415">
                  <c:v>0.628269853384307</c:v>
                </c:pt>
                <c:pt idx="416">
                  <c:v>0.628245720451468</c:v>
                </c:pt>
                <c:pt idx="417">
                  <c:v>0.628220137417986</c:v>
                </c:pt>
                <c:pt idx="418">
                  <c:v>0.628132414784324</c:v>
                </c:pt>
                <c:pt idx="419">
                  <c:v>0.628062111273241</c:v>
                </c:pt>
                <c:pt idx="420">
                  <c:v>0.627998161349404</c:v>
                </c:pt>
                <c:pt idx="421">
                  <c:v>0.627935885462198</c:v>
                </c:pt>
                <c:pt idx="422">
                  <c:v>0.627883558109235</c:v>
                </c:pt>
                <c:pt idx="423">
                  <c:v>0.627779903790254</c:v>
                </c:pt>
                <c:pt idx="424">
                  <c:v>0.627679387756278</c:v>
                </c:pt>
                <c:pt idx="425">
                  <c:v>0.627611797344819</c:v>
                </c:pt>
                <c:pt idx="426">
                  <c:v>0.627487985773033</c:v>
                </c:pt>
                <c:pt idx="427">
                  <c:v>0.627351770658841</c:v>
                </c:pt>
                <c:pt idx="428">
                  <c:v>0.627220003290123</c:v>
                </c:pt>
                <c:pt idx="429">
                  <c:v>0.627095376926192</c:v>
                </c:pt>
                <c:pt idx="430">
                  <c:v>0.626953641182921</c:v>
                </c:pt>
                <c:pt idx="431">
                  <c:v>0.62682695854246</c:v>
                </c:pt>
                <c:pt idx="432">
                  <c:v>0.626719436786148</c:v>
                </c:pt>
                <c:pt idx="433">
                  <c:v>0.62661295811112</c:v>
                </c:pt>
                <c:pt idx="434">
                  <c:v>0.626552016463842</c:v>
                </c:pt>
                <c:pt idx="435">
                  <c:v>0.626503047732155</c:v>
                </c:pt>
                <c:pt idx="436">
                  <c:v>0.626439847135812</c:v>
                </c:pt>
                <c:pt idx="437">
                  <c:v>0.626368376143863</c:v>
                </c:pt>
                <c:pt idx="438">
                  <c:v>0.626329633710759</c:v>
                </c:pt>
                <c:pt idx="439">
                  <c:v>0.626320360165634</c:v>
                </c:pt>
                <c:pt idx="440">
                  <c:v>0.626314621460572</c:v>
                </c:pt>
                <c:pt idx="441">
                  <c:v>0.626257903120491</c:v>
                </c:pt>
                <c:pt idx="442">
                  <c:v>0.626245034544655</c:v>
                </c:pt>
                <c:pt idx="443">
                  <c:v>0.62624807153525</c:v>
                </c:pt>
                <c:pt idx="444">
                  <c:v>0.626187514388159</c:v>
                </c:pt>
                <c:pt idx="445">
                  <c:v>0.626154983478986</c:v>
                </c:pt>
                <c:pt idx="446">
                  <c:v>0.626130215488793</c:v>
                </c:pt>
                <c:pt idx="447">
                  <c:v>0.626112250715829</c:v>
                </c:pt>
                <c:pt idx="448">
                  <c:v>0.62612885596712</c:v>
                </c:pt>
                <c:pt idx="449">
                  <c:v>0.626120325638337</c:v>
                </c:pt>
                <c:pt idx="450">
                  <c:v>0.626098700704869</c:v>
                </c:pt>
                <c:pt idx="451">
                  <c:v>0.626078517668033</c:v>
                </c:pt>
                <c:pt idx="452">
                  <c:v>0.626043771927276</c:v>
                </c:pt>
                <c:pt idx="453">
                  <c:v>0.62603675398264</c:v>
                </c:pt>
                <c:pt idx="454">
                  <c:v>0.626049114746994</c:v>
                </c:pt>
                <c:pt idx="455">
                  <c:v>0.626052164127318</c:v>
                </c:pt>
                <c:pt idx="456">
                  <c:v>0.626013163686468</c:v>
                </c:pt>
                <c:pt idx="457">
                  <c:v>0.626006735928273</c:v>
                </c:pt>
                <c:pt idx="458">
                  <c:v>0.626024156808853</c:v>
                </c:pt>
                <c:pt idx="459">
                  <c:v>0.62600522228841</c:v>
                </c:pt>
                <c:pt idx="460">
                  <c:v>0.625972317175919</c:v>
                </c:pt>
                <c:pt idx="461">
                  <c:v>0.625953179313226</c:v>
                </c:pt>
                <c:pt idx="462">
                  <c:v>0.62595398472936</c:v>
                </c:pt>
                <c:pt idx="463">
                  <c:v>0.625952557985033</c:v>
                </c:pt>
                <c:pt idx="464">
                  <c:v>0.6259127355526</c:v>
                </c:pt>
                <c:pt idx="465">
                  <c:v>0.625876654065057</c:v>
                </c:pt>
                <c:pt idx="466">
                  <c:v>0.625878609047177</c:v>
                </c:pt>
                <c:pt idx="467">
                  <c:v>0.625902134464698</c:v>
                </c:pt>
                <c:pt idx="468">
                  <c:v>0.62585518040349</c:v>
                </c:pt>
                <c:pt idx="469">
                  <c:v>0.625778555786342</c:v>
                </c:pt>
                <c:pt idx="470">
                  <c:v>0.625748063155105</c:v>
                </c:pt>
                <c:pt idx="471">
                  <c:v>0.625767694262976</c:v>
                </c:pt>
                <c:pt idx="472">
                  <c:v>0.625749509488599</c:v>
                </c:pt>
                <c:pt idx="473">
                  <c:v>0.62569330239229</c:v>
                </c:pt>
                <c:pt idx="474">
                  <c:v>0.62565324614557</c:v>
                </c:pt>
                <c:pt idx="475">
                  <c:v>0.625611545580826</c:v>
                </c:pt>
                <c:pt idx="476">
                  <c:v>0.625594097827927</c:v>
                </c:pt>
                <c:pt idx="477">
                  <c:v>0.625596308976077</c:v>
                </c:pt>
                <c:pt idx="478">
                  <c:v>0.625577202757423</c:v>
                </c:pt>
                <c:pt idx="479">
                  <c:v>0.625526850394319</c:v>
                </c:pt>
                <c:pt idx="480">
                  <c:v>0.625465258872241</c:v>
                </c:pt>
                <c:pt idx="481">
                  <c:v>0.625408253726665</c:v>
                </c:pt>
                <c:pt idx="482">
                  <c:v>0.625348948779401</c:v>
                </c:pt>
                <c:pt idx="483">
                  <c:v>0.625319418110205</c:v>
                </c:pt>
                <c:pt idx="484">
                  <c:v>0.625302429530728</c:v>
                </c:pt>
                <c:pt idx="485">
                  <c:v>0.625272221695841</c:v>
                </c:pt>
                <c:pt idx="486">
                  <c:v>0.625225922113724</c:v>
                </c:pt>
                <c:pt idx="487">
                  <c:v>0.625206303395582</c:v>
                </c:pt>
                <c:pt idx="488">
                  <c:v>0.625209435318293</c:v>
                </c:pt>
                <c:pt idx="489">
                  <c:v>0.625201964060242</c:v>
                </c:pt>
                <c:pt idx="490">
                  <c:v>0.625134651664268</c:v>
                </c:pt>
                <c:pt idx="491">
                  <c:v>0.625080937498741</c:v>
                </c:pt>
                <c:pt idx="492">
                  <c:v>0.625060361506564</c:v>
                </c:pt>
                <c:pt idx="493">
                  <c:v>0.625040504453557</c:v>
                </c:pt>
                <c:pt idx="494">
                  <c:v>0.625012949527649</c:v>
                </c:pt>
                <c:pt idx="495">
                  <c:v>0.624985229684396</c:v>
                </c:pt>
                <c:pt idx="496">
                  <c:v>0.624958924446883</c:v>
                </c:pt>
                <c:pt idx="497">
                  <c:v>0.624924386401525</c:v>
                </c:pt>
                <c:pt idx="498">
                  <c:v>0.62486671271284</c:v>
                </c:pt>
                <c:pt idx="499">
                  <c:v>0.624860553426689</c:v>
                </c:pt>
                <c:pt idx="500">
                  <c:v>0.624921400392993</c:v>
                </c:pt>
                <c:pt idx="501">
                  <c:v>0.624904017853603</c:v>
                </c:pt>
                <c:pt idx="502">
                  <c:v>0.624867980650972</c:v>
                </c:pt>
                <c:pt idx="503">
                  <c:v>0.62484680677063</c:v>
                </c:pt>
                <c:pt idx="504">
                  <c:v>0.624849670305011</c:v>
                </c:pt>
                <c:pt idx="505">
                  <c:v>0.624824917467123</c:v>
                </c:pt>
                <c:pt idx="506">
                  <c:v>0.624806482219294</c:v>
                </c:pt>
                <c:pt idx="507">
                  <c:v>0.624812288565582</c:v>
                </c:pt>
                <c:pt idx="508">
                  <c:v>0.624837781940953</c:v>
                </c:pt>
                <c:pt idx="509">
                  <c:v>0.62481127068233</c:v>
                </c:pt>
                <c:pt idx="510">
                  <c:v>0.624804612290993</c:v>
                </c:pt>
                <c:pt idx="511">
                  <c:v>0.624808237291454</c:v>
                </c:pt>
                <c:pt idx="512">
                  <c:v>0.624758415175288</c:v>
                </c:pt>
                <c:pt idx="513">
                  <c:v>0.624717173114252</c:v>
                </c:pt>
                <c:pt idx="514">
                  <c:v>0.624678392256244</c:v>
                </c:pt>
                <c:pt idx="515">
                  <c:v>0.624616611874505</c:v>
                </c:pt>
                <c:pt idx="516">
                  <c:v>0.624499099308185</c:v>
                </c:pt>
                <c:pt idx="517">
                  <c:v>0.624368514656351</c:v>
                </c:pt>
                <c:pt idx="518">
                  <c:v>0.624261083060436</c:v>
                </c:pt>
                <c:pt idx="519">
                  <c:v>0.624164591930556</c:v>
                </c:pt>
                <c:pt idx="520">
                  <c:v>0.623996128694395</c:v>
                </c:pt>
                <c:pt idx="521">
                  <c:v>0.623834470433466</c:v>
                </c:pt>
                <c:pt idx="522">
                  <c:v>0.623632939427756</c:v>
                </c:pt>
                <c:pt idx="523">
                  <c:v>0.623372586339377</c:v>
                </c:pt>
                <c:pt idx="524">
                  <c:v>0.623172384383303</c:v>
                </c:pt>
                <c:pt idx="525">
                  <c:v>0.62292983834998</c:v>
                </c:pt>
                <c:pt idx="526">
                  <c:v>0.622651093377826</c:v>
                </c:pt>
                <c:pt idx="527">
                  <c:v>0.622353027794468</c:v>
                </c:pt>
                <c:pt idx="528">
                  <c:v>0.621963405458445</c:v>
                </c:pt>
                <c:pt idx="529">
                  <c:v>0.62152956108029</c:v>
                </c:pt>
                <c:pt idx="530">
                  <c:v>0.621085727064127</c:v>
                </c:pt>
                <c:pt idx="531">
                  <c:v>0.620645522569003</c:v>
                </c:pt>
                <c:pt idx="532">
                  <c:v>0.620166236346357</c:v>
                </c:pt>
                <c:pt idx="533">
                  <c:v>0.619665682148398</c:v>
                </c:pt>
                <c:pt idx="534">
                  <c:v>0.61911176931992</c:v>
                </c:pt>
                <c:pt idx="535">
                  <c:v>0.618462749495265</c:v>
                </c:pt>
                <c:pt idx="536">
                  <c:v>0.617830870861418</c:v>
                </c:pt>
                <c:pt idx="537">
                  <c:v>0.617143006974392</c:v>
                </c:pt>
                <c:pt idx="538">
                  <c:v>0.61640308655045</c:v>
                </c:pt>
                <c:pt idx="539">
                  <c:v>0.615687109027686</c:v>
                </c:pt>
                <c:pt idx="540">
                  <c:v>0.614962024384</c:v>
                </c:pt>
                <c:pt idx="541">
                  <c:v>0.614210806870728</c:v>
                </c:pt>
                <c:pt idx="542">
                  <c:v>0.613417308568285</c:v>
                </c:pt>
                <c:pt idx="543">
                  <c:v>0.612568299673247</c:v>
                </c:pt>
                <c:pt idx="544">
                  <c:v>0.61168909759334</c:v>
                </c:pt>
                <c:pt idx="545">
                  <c:v>0.610747601627634</c:v>
                </c:pt>
                <c:pt idx="546">
                  <c:v>0.609739807047201</c:v>
                </c:pt>
                <c:pt idx="547">
                  <c:v>0.608712765691655</c:v>
                </c:pt>
                <c:pt idx="548">
                  <c:v>0.607616080578124</c:v>
                </c:pt>
                <c:pt idx="549">
                  <c:v>0.606448348904594</c:v>
                </c:pt>
                <c:pt idx="550">
                  <c:v>0.605224389206158</c:v>
                </c:pt>
                <c:pt idx="551">
                  <c:v>0.603965723782443</c:v>
                </c:pt>
                <c:pt idx="552">
                  <c:v>0.602650467766805</c:v>
                </c:pt>
                <c:pt idx="553">
                  <c:v>0.601287011768711</c:v>
                </c:pt>
                <c:pt idx="554">
                  <c:v>0.599925822839978</c:v>
                </c:pt>
                <c:pt idx="555">
                  <c:v>0.598691552291426</c:v>
                </c:pt>
                <c:pt idx="556">
                  <c:v>0.597535840162401</c:v>
                </c:pt>
                <c:pt idx="557">
                  <c:v>0.596439685128378</c:v>
                </c:pt>
                <c:pt idx="558">
                  <c:v>0.595415288477801</c:v>
                </c:pt>
                <c:pt idx="559">
                  <c:v>0.594539920098326</c:v>
                </c:pt>
                <c:pt idx="560">
                  <c:v>0.593779170697325</c:v>
                </c:pt>
                <c:pt idx="561">
                  <c:v>0.593117815473776</c:v>
                </c:pt>
                <c:pt idx="562">
                  <c:v>0.59254823039087</c:v>
                </c:pt>
                <c:pt idx="563">
                  <c:v>0.592071822603767</c:v>
                </c:pt>
                <c:pt idx="564">
                  <c:v>0.591652699903156</c:v>
                </c:pt>
                <c:pt idx="565">
                  <c:v>0.591340029005254</c:v>
                </c:pt>
                <c:pt idx="566">
                  <c:v>0.591168074711655</c:v>
                </c:pt>
                <c:pt idx="567">
                  <c:v>0.590946074031042</c:v>
                </c:pt>
                <c:pt idx="568">
                  <c:v>0.590768814170628</c:v>
                </c:pt>
                <c:pt idx="569">
                  <c:v>0.590657305097982</c:v>
                </c:pt>
                <c:pt idx="570">
                  <c:v>0.590579853801245</c:v>
                </c:pt>
                <c:pt idx="571">
                  <c:v>0.590477251772131</c:v>
                </c:pt>
                <c:pt idx="572">
                  <c:v>0.590416203556436</c:v>
                </c:pt>
                <c:pt idx="573">
                  <c:v>0.590426066199715</c:v>
                </c:pt>
                <c:pt idx="574">
                  <c:v>0.590493409402585</c:v>
                </c:pt>
                <c:pt idx="575">
                  <c:v>0.590542792939068</c:v>
                </c:pt>
                <c:pt idx="576">
                  <c:v>0.590633649588301</c:v>
                </c:pt>
                <c:pt idx="577">
                  <c:v>0.59075196480818</c:v>
                </c:pt>
                <c:pt idx="578">
                  <c:v>0.590849469635594</c:v>
                </c:pt>
                <c:pt idx="579">
                  <c:v>0.591039949002561</c:v>
                </c:pt>
                <c:pt idx="580">
                  <c:v>0.591221521158567</c:v>
                </c:pt>
                <c:pt idx="581">
                  <c:v>0.591397173870146</c:v>
                </c:pt>
                <c:pt idx="582">
                  <c:v>0.591655438954241</c:v>
                </c:pt>
                <c:pt idx="583">
                  <c:v>0.591997859015893</c:v>
                </c:pt>
                <c:pt idx="584">
                  <c:v>0.592332503350263</c:v>
                </c:pt>
                <c:pt idx="585">
                  <c:v>0.592652630856198</c:v>
                </c:pt>
                <c:pt idx="586">
                  <c:v>0.593016024553374</c:v>
                </c:pt>
                <c:pt idx="587">
                  <c:v>0.593334953101833</c:v>
                </c:pt>
                <c:pt idx="588">
                  <c:v>0.593704760409473</c:v>
                </c:pt>
                <c:pt idx="589">
                  <c:v>0.594137804896644</c:v>
                </c:pt>
                <c:pt idx="590">
                  <c:v>0.594558280840349</c:v>
                </c:pt>
                <c:pt idx="591">
                  <c:v>0.594922189548444</c:v>
                </c:pt>
                <c:pt idx="592">
                  <c:v>0.59540064507321</c:v>
                </c:pt>
                <c:pt idx="593">
                  <c:v>0.595972931284583</c:v>
                </c:pt>
                <c:pt idx="594">
                  <c:v>0.596449409977774</c:v>
                </c:pt>
                <c:pt idx="595">
                  <c:v>0.596937985902422</c:v>
                </c:pt>
                <c:pt idx="596">
                  <c:v>0.597419665603156</c:v>
                </c:pt>
                <c:pt idx="597">
                  <c:v>0.597886719144462</c:v>
                </c:pt>
                <c:pt idx="598">
                  <c:v>0.598357185051682</c:v>
                </c:pt>
                <c:pt idx="599">
                  <c:v>0.598867448360733</c:v>
                </c:pt>
                <c:pt idx="600">
                  <c:v>0.59946842324198</c:v>
                </c:pt>
                <c:pt idx="601">
                  <c:v>0.597437962722243</c:v>
                </c:pt>
                <c:pt idx="602">
                  <c:v>0.597904021652897</c:v>
                </c:pt>
                <c:pt idx="603">
                  <c:v>0.598384156153443</c:v>
                </c:pt>
                <c:pt idx="604">
                  <c:v>0.598876996907625</c:v>
                </c:pt>
                <c:pt idx="605">
                  <c:v>0.599396306058664</c:v>
                </c:pt>
                <c:pt idx="606">
                  <c:v>0.599914883880803</c:v>
                </c:pt>
                <c:pt idx="607">
                  <c:v>0.600433234669519</c:v>
                </c:pt>
                <c:pt idx="608">
                  <c:v>0.600977912712633</c:v>
                </c:pt>
                <c:pt idx="609">
                  <c:v>0.601526656010178</c:v>
                </c:pt>
                <c:pt idx="610">
                  <c:v>0.60207963215836</c:v>
                </c:pt>
                <c:pt idx="611">
                  <c:v>0.602628346323297</c:v>
                </c:pt>
                <c:pt idx="612">
                  <c:v>0.603173881350608</c:v>
                </c:pt>
                <c:pt idx="613">
                  <c:v>0.603723054688968</c:v>
                </c:pt>
                <c:pt idx="614">
                  <c:v>0.604269249887949</c:v>
                </c:pt>
                <c:pt idx="615">
                  <c:v>0.604818326787333</c:v>
                </c:pt>
                <c:pt idx="616">
                  <c:v>0.605381308730399</c:v>
                </c:pt>
                <c:pt idx="617">
                  <c:v>0.605932330566176</c:v>
                </c:pt>
                <c:pt idx="618">
                  <c:v>0.606451457387276</c:v>
                </c:pt>
                <c:pt idx="619">
                  <c:v>0.606957389564996</c:v>
                </c:pt>
                <c:pt idx="620">
                  <c:v>0.607458246390471</c:v>
                </c:pt>
                <c:pt idx="621">
                  <c:v>0.607966240872158</c:v>
                </c:pt>
                <c:pt idx="622">
                  <c:v>0.608470634044556</c:v>
                </c:pt>
                <c:pt idx="623">
                  <c:v>0.60896953605534</c:v>
                </c:pt>
                <c:pt idx="624">
                  <c:v>0.609449495257956</c:v>
                </c:pt>
                <c:pt idx="625">
                  <c:v>0.609913325795297</c:v>
                </c:pt>
                <c:pt idx="626">
                  <c:v>0.61036522334881</c:v>
                </c:pt>
                <c:pt idx="627">
                  <c:v>0.610807229293866</c:v>
                </c:pt>
                <c:pt idx="628">
                  <c:v>0.611231122961205</c:v>
                </c:pt>
                <c:pt idx="629">
                  <c:v>0.611639241572846</c:v>
                </c:pt>
                <c:pt idx="630">
                  <c:v>0.612020925357101</c:v>
                </c:pt>
                <c:pt idx="631">
                  <c:v>0.612391153999259</c:v>
                </c:pt>
                <c:pt idx="632">
                  <c:v>0.612740539851483</c:v>
                </c:pt>
                <c:pt idx="633">
                  <c:v>0.613062786503454</c:v>
                </c:pt>
                <c:pt idx="634">
                  <c:v>0.613381502333652</c:v>
                </c:pt>
                <c:pt idx="635">
                  <c:v>0.613680967705303</c:v>
                </c:pt>
                <c:pt idx="636">
                  <c:v>0.613951587191459</c:v>
                </c:pt>
                <c:pt idx="637">
                  <c:v>0.61421695092086</c:v>
                </c:pt>
                <c:pt idx="638">
                  <c:v>0.614474840964494</c:v>
                </c:pt>
                <c:pt idx="639">
                  <c:v>0.614710843462623</c:v>
                </c:pt>
                <c:pt idx="640">
                  <c:v>0.614923617645596</c:v>
                </c:pt>
                <c:pt idx="641">
                  <c:v>0.615130501767893</c:v>
                </c:pt>
                <c:pt idx="642">
                  <c:v>0.615324668167682</c:v>
                </c:pt>
                <c:pt idx="643">
                  <c:v>0.615496092884058</c:v>
                </c:pt>
                <c:pt idx="644">
                  <c:v>0.615655550461137</c:v>
                </c:pt>
                <c:pt idx="645">
                  <c:v>0.615821992831954</c:v>
                </c:pt>
                <c:pt idx="646">
                  <c:v>0.615992037516632</c:v>
                </c:pt>
                <c:pt idx="647">
                  <c:v>0.616146632292298</c:v>
                </c:pt>
                <c:pt idx="648">
                  <c:v>0.616289429366589</c:v>
                </c:pt>
                <c:pt idx="649">
                  <c:v>0.616421193470446</c:v>
                </c:pt>
                <c:pt idx="650">
                  <c:v>0.616531686836414</c:v>
                </c:pt>
                <c:pt idx="651">
                  <c:v>0.616648094875089</c:v>
                </c:pt>
                <c:pt idx="652">
                  <c:v>0.616770301307185</c:v>
                </c:pt>
                <c:pt idx="653">
                  <c:v>0.616875939740894</c:v>
                </c:pt>
                <c:pt idx="654">
                  <c:v>0.61696973283974</c:v>
                </c:pt>
                <c:pt idx="655">
                  <c:v>0.617073618545291</c:v>
                </c:pt>
                <c:pt idx="656">
                  <c:v>0.617169824041677</c:v>
                </c:pt>
                <c:pt idx="657">
                  <c:v>0.61724542290642</c:v>
                </c:pt>
                <c:pt idx="658">
                  <c:v>0.617320769707139</c:v>
                </c:pt>
                <c:pt idx="659">
                  <c:v>0.617390671724014</c:v>
                </c:pt>
                <c:pt idx="660">
                  <c:v>0.617455190989409</c:v>
                </c:pt>
                <c:pt idx="661">
                  <c:v>0.617520452634002</c:v>
                </c:pt>
                <c:pt idx="662">
                  <c:v>0.617589410938574</c:v>
                </c:pt>
                <c:pt idx="663">
                  <c:v>0.617659134978659</c:v>
                </c:pt>
                <c:pt idx="664">
                  <c:v>0.617702001517408</c:v>
                </c:pt>
                <c:pt idx="665">
                  <c:v>0.617741021045138</c:v>
                </c:pt>
                <c:pt idx="666">
                  <c:v>0.617784547922986</c:v>
                </c:pt>
                <c:pt idx="667">
                  <c:v>0.617826263974892</c:v>
                </c:pt>
                <c:pt idx="668">
                  <c:v>0.61786019944408</c:v>
                </c:pt>
                <c:pt idx="669">
                  <c:v>0.617899735238445</c:v>
                </c:pt>
                <c:pt idx="670">
                  <c:v>0.617923733558548</c:v>
                </c:pt>
                <c:pt idx="671">
                  <c:v>0.617940806270985</c:v>
                </c:pt>
                <c:pt idx="672">
                  <c:v>0.617954500856694</c:v>
                </c:pt>
                <c:pt idx="673">
                  <c:v>0.617932022287605</c:v>
                </c:pt>
                <c:pt idx="674">
                  <c:v>0.617903007885044</c:v>
                </c:pt>
                <c:pt idx="675">
                  <c:v>0.61787524760774</c:v>
                </c:pt>
                <c:pt idx="676">
                  <c:v>0.617827347322796</c:v>
                </c:pt>
                <c:pt idx="677">
                  <c:v>0.61779200511702</c:v>
                </c:pt>
                <c:pt idx="678">
                  <c:v>0.617761230535722</c:v>
                </c:pt>
                <c:pt idx="679">
                  <c:v>0.617693547703577</c:v>
                </c:pt>
                <c:pt idx="680">
                  <c:v>0.617610723617372</c:v>
                </c:pt>
                <c:pt idx="681">
                  <c:v>0.617523191685087</c:v>
                </c:pt>
                <c:pt idx="682">
                  <c:v>0.617423167054573</c:v>
                </c:pt>
                <c:pt idx="683">
                  <c:v>0.617314888269044</c:v>
                </c:pt>
                <c:pt idx="684">
                  <c:v>0.617202452561829</c:v>
                </c:pt>
                <c:pt idx="685">
                  <c:v>0.617076482079672</c:v>
                </c:pt>
                <c:pt idx="686">
                  <c:v>0.616939222963339</c:v>
                </c:pt>
                <c:pt idx="687">
                  <c:v>0.616794366096513</c:v>
                </c:pt>
                <c:pt idx="688">
                  <c:v>0.616645181949219</c:v>
                </c:pt>
                <c:pt idx="689">
                  <c:v>0.616488646422879</c:v>
                </c:pt>
                <c:pt idx="690">
                  <c:v>0.616329451625267</c:v>
                </c:pt>
                <c:pt idx="691">
                  <c:v>0.616161251587144</c:v>
                </c:pt>
                <c:pt idx="692">
                  <c:v>0.615996663741181</c:v>
                </c:pt>
                <c:pt idx="693">
                  <c:v>0.615845059662053</c:v>
                </c:pt>
                <c:pt idx="694">
                  <c:v>0.615675404918998</c:v>
                </c:pt>
                <c:pt idx="695">
                  <c:v>0.615505329594853</c:v>
                </c:pt>
                <c:pt idx="696">
                  <c:v>0.615317508076014</c:v>
                </c:pt>
                <c:pt idx="697">
                  <c:v>0.615110989367024</c:v>
                </c:pt>
                <c:pt idx="698">
                  <c:v>0.614902569922838</c:v>
                </c:pt>
                <c:pt idx="699">
                  <c:v>0.614686892273721</c:v>
                </c:pt>
                <c:pt idx="700">
                  <c:v>0.614467167871052</c:v>
                </c:pt>
                <c:pt idx="701">
                  <c:v>0.614237410131465</c:v>
                </c:pt>
                <c:pt idx="702">
                  <c:v>0.614002367502518</c:v>
                </c:pt>
                <c:pt idx="703">
                  <c:v>0.613757963009765</c:v>
                </c:pt>
                <c:pt idx="704">
                  <c:v>0.613506829805589</c:v>
                </c:pt>
                <c:pt idx="705">
                  <c:v>0.613256038742119</c:v>
                </c:pt>
                <c:pt idx="706">
                  <c:v>0.612992327116179</c:v>
                </c:pt>
                <c:pt idx="707">
                  <c:v>0.612720142505812</c:v>
                </c:pt>
                <c:pt idx="708">
                  <c:v>0.612449301009098</c:v>
                </c:pt>
                <c:pt idx="709">
                  <c:v>0.612169313882844</c:v>
                </c:pt>
                <c:pt idx="710">
                  <c:v>0.611885503687885</c:v>
                </c:pt>
                <c:pt idx="711">
                  <c:v>0.611591186918569</c:v>
                </c:pt>
                <c:pt idx="712">
                  <c:v>0.611299574458867</c:v>
                </c:pt>
                <c:pt idx="713">
                  <c:v>0.610977425585302</c:v>
                </c:pt>
                <c:pt idx="714">
                  <c:v>0.610649588235309</c:v>
                </c:pt>
                <c:pt idx="715">
                  <c:v>0.610285470910956</c:v>
                </c:pt>
                <c:pt idx="716">
                  <c:v>0.609885670663266</c:v>
                </c:pt>
                <c:pt idx="717">
                  <c:v>0.609459041963133</c:v>
                </c:pt>
                <c:pt idx="718">
                  <c:v>0.608992490959301</c:v>
                </c:pt>
                <c:pt idx="719">
                  <c:v>0.608478285372257</c:v>
                </c:pt>
                <c:pt idx="720">
                  <c:v>0.607904853864332</c:v>
                </c:pt>
                <c:pt idx="721">
                  <c:v>0.607270140242711</c:v>
                </c:pt>
                <c:pt idx="722">
                  <c:v>0.606547531284643</c:v>
                </c:pt>
                <c:pt idx="723">
                  <c:v>0.605776853943139</c:v>
                </c:pt>
                <c:pt idx="724">
                  <c:v>0.604862257838249</c:v>
                </c:pt>
                <c:pt idx="725">
                  <c:v>0.603872264536579</c:v>
                </c:pt>
                <c:pt idx="726">
                  <c:v>0.602737370334315</c:v>
                </c:pt>
                <c:pt idx="727">
                  <c:v>0.601503194717879</c:v>
                </c:pt>
                <c:pt idx="728">
                  <c:v>0.600110327929593</c:v>
                </c:pt>
                <c:pt idx="729">
                  <c:v>0.598591071836064</c:v>
                </c:pt>
                <c:pt idx="730">
                  <c:v>0.596929222177923</c:v>
                </c:pt>
                <c:pt idx="731">
                  <c:v>0.595131954868858</c:v>
                </c:pt>
                <c:pt idx="732">
                  <c:v>0.593145139766543</c:v>
                </c:pt>
                <c:pt idx="733">
                  <c:v>0.59101883179686</c:v>
                </c:pt>
                <c:pt idx="734">
                  <c:v>0.588772838537613</c:v>
                </c:pt>
                <c:pt idx="735">
                  <c:v>0.586373690222756</c:v>
                </c:pt>
                <c:pt idx="736">
                  <c:v>0.583893545976516</c:v>
                </c:pt>
                <c:pt idx="737">
                  <c:v>0.5813205835692</c:v>
                </c:pt>
                <c:pt idx="738">
                  <c:v>0.578609343074011</c:v>
                </c:pt>
                <c:pt idx="739">
                  <c:v>0.57590635355269</c:v>
                </c:pt>
                <c:pt idx="740">
                  <c:v>0.573082878767105</c:v>
                </c:pt>
                <c:pt idx="741">
                  <c:v>0.570321678110723</c:v>
                </c:pt>
                <c:pt idx="742">
                  <c:v>0.567502059209883</c:v>
                </c:pt>
                <c:pt idx="743">
                  <c:v>0.564804784618737</c:v>
                </c:pt>
                <c:pt idx="744">
                  <c:v>0.562099735053738</c:v>
                </c:pt>
                <c:pt idx="745">
                  <c:v>0.559547527117676</c:v>
                </c:pt>
                <c:pt idx="746">
                  <c:v>0.557079857487357</c:v>
                </c:pt>
                <c:pt idx="747">
                  <c:v>0.554722231593025</c:v>
                </c:pt>
                <c:pt idx="748">
                  <c:v>0.552531513688939</c:v>
                </c:pt>
                <c:pt idx="749">
                  <c:v>0.550452354332704</c:v>
                </c:pt>
                <c:pt idx="750">
                  <c:v>0.548544599517678</c:v>
                </c:pt>
                <c:pt idx="751">
                  <c:v>0.546819707232245</c:v>
                </c:pt>
                <c:pt idx="752">
                  <c:v>0.545250709220934</c:v>
                </c:pt>
                <c:pt idx="753">
                  <c:v>0.543840920071254</c:v>
                </c:pt>
                <c:pt idx="754">
                  <c:v>0.542578927921445</c:v>
                </c:pt>
                <c:pt idx="755">
                  <c:v>0.541493009985163</c:v>
                </c:pt>
                <c:pt idx="756">
                  <c:v>0.54051550435886</c:v>
                </c:pt>
                <c:pt idx="757">
                  <c:v>0.539693137986607</c:v>
                </c:pt>
                <c:pt idx="758">
                  <c:v>0.538948629260733</c:v>
                </c:pt>
                <c:pt idx="759">
                  <c:v>0.538342743526014</c:v>
                </c:pt>
                <c:pt idx="760">
                  <c:v>0.537795845209883</c:v>
                </c:pt>
                <c:pt idx="761">
                  <c:v>0.537349389761352</c:v>
                </c:pt>
                <c:pt idx="762">
                  <c:v>0.536954377809267</c:v>
                </c:pt>
                <c:pt idx="763">
                  <c:v>0.536641135811806</c:v>
                </c:pt>
                <c:pt idx="764">
                  <c:v>0.536381162954181</c:v>
                </c:pt>
                <c:pt idx="765">
                  <c:v>0.536160438917996</c:v>
                </c:pt>
                <c:pt idx="766">
                  <c:v>0.535973572580332</c:v>
                </c:pt>
                <c:pt idx="767">
                  <c:v>0.5358188779334</c:v>
                </c:pt>
                <c:pt idx="768">
                  <c:v>0.535706123609221</c:v>
                </c:pt>
                <c:pt idx="769">
                  <c:v>0.53560645802972</c:v>
                </c:pt>
                <c:pt idx="770">
                  <c:v>0.535538672396306</c:v>
                </c:pt>
                <c:pt idx="771">
                  <c:v>0.535488023516837</c:v>
                </c:pt>
                <c:pt idx="772">
                  <c:v>0.535457713968968</c:v>
                </c:pt>
                <c:pt idx="773">
                  <c:v>0.535444580269664</c:v>
                </c:pt>
                <c:pt idx="774">
                  <c:v>0.535462677897362</c:v>
                </c:pt>
                <c:pt idx="775">
                  <c:v>0.535481685416752</c:v>
                </c:pt>
                <c:pt idx="776">
                  <c:v>0.535509589933947</c:v>
                </c:pt>
                <c:pt idx="777">
                  <c:v>0.535552951475877</c:v>
                </c:pt>
                <c:pt idx="778">
                  <c:v>0.53560936350501</c:v>
                </c:pt>
                <c:pt idx="779">
                  <c:v>0.53567494401771</c:v>
                </c:pt>
                <c:pt idx="780">
                  <c:v>0.535753384734807</c:v>
                </c:pt>
                <c:pt idx="781">
                  <c:v>0.53583939808808</c:v>
                </c:pt>
                <c:pt idx="782">
                  <c:v>0.535930676406689</c:v>
                </c:pt>
                <c:pt idx="783">
                  <c:v>0.536028646351246</c:v>
                </c:pt>
                <c:pt idx="784">
                  <c:v>0.536130253267422</c:v>
                </c:pt>
                <c:pt idx="785">
                  <c:v>0.536235858968804</c:v>
                </c:pt>
                <c:pt idx="786">
                  <c:v>0.536353873402885</c:v>
                </c:pt>
                <c:pt idx="787">
                  <c:v>0.536473553502158</c:v>
                </c:pt>
                <c:pt idx="788">
                  <c:v>0.536609550289224</c:v>
                </c:pt>
                <c:pt idx="789">
                  <c:v>0.536757434435775</c:v>
                </c:pt>
                <c:pt idx="790">
                  <c:v>0.536919948257757</c:v>
                </c:pt>
                <c:pt idx="791">
                  <c:v>0.537086249569829</c:v>
                </c:pt>
                <c:pt idx="792">
                  <c:v>0.53728209821026</c:v>
                </c:pt>
                <c:pt idx="793">
                  <c:v>0.537492814860987</c:v>
                </c:pt>
                <c:pt idx="794">
                  <c:v>0.537730294750648</c:v>
                </c:pt>
                <c:pt idx="795">
                  <c:v>0.537985286937001</c:v>
                </c:pt>
                <c:pt idx="796">
                  <c:v>0.538273558606592</c:v>
                </c:pt>
                <c:pt idx="797">
                  <c:v>0.538592630725228</c:v>
                </c:pt>
                <c:pt idx="798">
                  <c:v>0.538933112129067</c:v>
                </c:pt>
                <c:pt idx="799">
                  <c:v>0.539299534026826</c:v>
                </c:pt>
                <c:pt idx="800">
                  <c:v>0.539701631481058</c:v>
                </c:pt>
                <c:pt idx="801">
                  <c:v>0.540110728127903</c:v>
                </c:pt>
                <c:pt idx="802">
                  <c:v>0.540548057201203</c:v>
                </c:pt>
                <c:pt idx="803">
                  <c:v>0.540976766873612</c:v>
                </c:pt>
                <c:pt idx="804">
                  <c:v>0.54143512918708</c:v>
                </c:pt>
                <c:pt idx="805">
                  <c:v>0.541852628581979</c:v>
                </c:pt>
                <c:pt idx="806">
                  <c:v>0.542281998007485</c:v>
                </c:pt>
                <c:pt idx="807">
                  <c:v>0.542649917304516</c:v>
                </c:pt>
                <c:pt idx="808">
                  <c:v>0.542993409077773</c:v>
                </c:pt>
                <c:pt idx="809">
                  <c:v>0.543287900224161</c:v>
                </c:pt>
                <c:pt idx="810">
                  <c:v>0.543551065111428</c:v>
                </c:pt>
                <c:pt idx="811">
                  <c:v>0.543750316072046</c:v>
                </c:pt>
                <c:pt idx="812">
                  <c:v>0.543898993245002</c:v>
                </c:pt>
                <c:pt idx="813">
                  <c:v>0.54400035261773</c:v>
                </c:pt>
                <c:pt idx="814">
                  <c:v>0.544044142944759</c:v>
                </c:pt>
                <c:pt idx="815">
                  <c:v>0.544038438562597</c:v>
                </c:pt>
                <c:pt idx="816">
                  <c:v>0.543998869449905</c:v>
                </c:pt>
                <c:pt idx="817">
                  <c:v>0.543914116081897</c:v>
                </c:pt>
                <c:pt idx="818">
                  <c:v>0.543807107662217</c:v>
                </c:pt>
                <c:pt idx="819">
                  <c:v>0.543645506578215</c:v>
                </c:pt>
                <c:pt idx="820">
                  <c:v>0.543499790299475</c:v>
                </c:pt>
                <c:pt idx="821">
                  <c:v>0.543328326404764</c:v>
                </c:pt>
                <c:pt idx="822">
                  <c:v>0.543170358022947</c:v>
                </c:pt>
                <c:pt idx="823">
                  <c:v>0.543000345652023</c:v>
                </c:pt>
                <c:pt idx="824">
                  <c:v>0.542854669305046</c:v>
                </c:pt>
                <c:pt idx="825">
                  <c:v>0.542703368104576</c:v>
                </c:pt>
                <c:pt idx="826">
                  <c:v>0.542586975720491</c:v>
                </c:pt>
                <c:pt idx="827">
                  <c:v>0.542488835082295</c:v>
                </c:pt>
                <c:pt idx="828">
                  <c:v>0.542418000403415</c:v>
                </c:pt>
                <c:pt idx="829">
                  <c:v>0.542371961340476</c:v>
                </c:pt>
                <c:pt idx="830">
                  <c:v>0.542349125143517</c:v>
                </c:pt>
                <c:pt idx="831">
                  <c:v>0.542348962319031</c:v>
                </c:pt>
                <c:pt idx="832">
                  <c:v>0.542374645307493</c:v>
                </c:pt>
                <c:pt idx="833">
                  <c:v>0.542425413396251</c:v>
                </c:pt>
                <c:pt idx="834">
                  <c:v>0.542501667660944</c:v>
                </c:pt>
                <c:pt idx="835">
                  <c:v>0.542596929026454</c:v>
                </c:pt>
                <c:pt idx="836">
                  <c:v>0.5427238780461</c:v>
                </c:pt>
                <c:pt idx="837">
                  <c:v>0.542851573212093</c:v>
                </c:pt>
                <c:pt idx="838">
                  <c:v>0.542994412311007</c:v>
                </c:pt>
                <c:pt idx="839">
                  <c:v>0.54314894999346</c:v>
                </c:pt>
                <c:pt idx="840">
                  <c:v>0.543316861300656</c:v>
                </c:pt>
                <c:pt idx="841">
                  <c:v>0.543491270267562</c:v>
                </c:pt>
                <c:pt idx="842">
                  <c:v>0.543684997836526</c:v>
                </c:pt>
                <c:pt idx="843">
                  <c:v>0.543873767504531</c:v>
                </c:pt>
                <c:pt idx="844">
                  <c:v>0.544071174488309</c:v>
                </c:pt>
                <c:pt idx="845">
                  <c:v>0.544261017709636</c:v>
                </c:pt>
                <c:pt idx="846">
                  <c:v>0.544455718709512</c:v>
                </c:pt>
                <c:pt idx="847">
                  <c:v>0.544638698522964</c:v>
                </c:pt>
                <c:pt idx="848">
                  <c:v>0.54482543041532</c:v>
                </c:pt>
                <c:pt idx="849">
                  <c:v>0.544988732240843</c:v>
                </c:pt>
                <c:pt idx="850">
                  <c:v>0.545137412092659</c:v>
                </c:pt>
                <c:pt idx="851">
                  <c:v>0.545272126459004</c:v>
                </c:pt>
                <c:pt idx="852">
                  <c:v>0.545398189194417</c:v>
                </c:pt>
                <c:pt idx="853">
                  <c:v>0.545508130966278</c:v>
                </c:pt>
                <c:pt idx="854">
                  <c:v>0.545607349678372</c:v>
                </c:pt>
                <c:pt idx="855">
                  <c:v>0.545706473960635</c:v>
                </c:pt>
                <c:pt idx="856">
                  <c:v>0.545772161878897</c:v>
                </c:pt>
                <c:pt idx="857">
                  <c:v>0.545817089047325</c:v>
                </c:pt>
                <c:pt idx="858">
                  <c:v>0.545841859548949</c:v>
                </c:pt>
                <c:pt idx="859">
                  <c:v>0.545848250054242</c:v>
                </c:pt>
                <c:pt idx="860">
                  <c:v>0.545828045837665</c:v>
                </c:pt>
                <c:pt idx="861">
                  <c:v>0.545789354637768</c:v>
                </c:pt>
                <c:pt idx="862">
                  <c:v>0.545720753961065</c:v>
                </c:pt>
                <c:pt idx="863">
                  <c:v>0.545620343407218</c:v>
                </c:pt>
                <c:pt idx="864">
                  <c:v>0.545502723435338</c:v>
                </c:pt>
                <c:pt idx="865">
                  <c:v>0.545362338172586</c:v>
                </c:pt>
                <c:pt idx="866">
                  <c:v>0.545198269020975</c:v>
                </c:pt>
                <c:pt idx="867">
                  <c:v>0.545012914816315</c:v>
                </c:pt>
                <c:pt idx="868">
                  <c:v>0.544804202539198</c:v>
                </c:pt>
                <c:pt idx="869">
                  <c:v>0.544571706836813</c:v>
                </c:pt>
                <c:pt idx="870">
                  <c:v>0.544308502854926</c:v>
                </c:pt>
                <c:pt idx="871">
                  <c:v>0.544041925099459</c:v>
                </c:pt>
                <c:pt idx="872">
                  <c:v>0.543756937880195</c:v>
                </c:pt>
                <c:pt idx="873">
                  <c:v>0.543458221166322</c:v>
                </c:pt>
                <c:pt idx="874">
                  <c:v>0.543148052072927</c:v>
                </c:pt>
                <c:pt idx="875">
                  <c:v>0.542819307007816</c:v>
                </c:pt>
                <c:pt idx="876">
                  <c:v>0.542476886360163</c:v>
                </c:pt>
                <c:pt idx="877">
                  <c:v>0.542107362425729</c:v>
                </c:pt>
                <c:pt idx="878">
                  <c:v>0.541722495066986</c:v>
                </c:pt>
                <c:pt idx="879">
                  <c:v>0.541309526629662</c:v>
                </c:pt>
                <c:pt idx="880">
                  <c:v>0.540873077227159</c:v>
                </c:pt>
                <c:pt idx="881">
                  <c:v>0.54040665865949</c:v>
                </c:pt>
                <c:pt idx="882">
                  <c:v>0.53991326706463</c:v>
                </c:pt>
                <c:pt idx="883">
                  <c:v>0.539397073177139</c:v>
                </c:pt>
                <c:pt idx="884">
                  <c:v>0.53886225576816</c:v>
                </c:pt>
                <c:pt idx="885">
                  <c:v>0.538286692975612</c:v>
                </c:pt>
                <c:pt idx="886">
                  <c:v>0.537689688332965</c:v>
                </c:pt>
                <c:pt idx="887">
                  <c:v>0.537051118910313</c:v>
                </c:pt>
                <c:pt idx="888">
                  <c:v>0.536378115750431</c:v>
                </c:pt>
                <c:pt idx="889">
                  <c:v>0.535653485341019</c:v>
                </c:pt>
                <c:pt idx="890">
                  <c:v>0.534908348087514</c:v>
                </c:pt>
                <c:pt idx="891">
                  <c:v>0.534131926515799</c:v>
                </c:pt>
                <c:pt idx="892">
                  <c:v>0.533322919453128</c:v>
                </c:pt>
                <c:pt idx="893">
                  <c:v>0.532487048610543</c:v>
                </c:pt>
                <c:pt idx="894">
                  <c:v>0.531606067599875</c:v>
                </c:pt>
                <c:pt idx="895">
                  <c:v>0.530691636830903</c:v>
                </c:pt>
                <c:pt idx="896">
                  <c:v>0.529734849678666</c:v>
                </c:pt>
                <c:pt idx="897">
                  <c:v>0.528744651946459</c:v>
                </c:pt>
                <c:pt idx="898">
                  <c:v>0.527699067686381</c:v>
                </c:pt>
                <c:pt idx="899">
                  <c:v>0.526610923031073</c:v>
                </c:pt>
                <c:pt idx="900">
                  <c:v>0.525477972342057</c:v>
                </c:pt>
                <c:pt idx="901">
                  <c:v>0.524302554264497</c:v>
                </c:pt>
                <c:pt idx="902">
                  <c:v>0.523071720610174</c:v>
                </c:pt>
                <c:pt idx="903">
                  <c:v>0.521791675033864</c:v>
                </c:pt>
                <c:pt idx="904">
                  <c:v>0.520470859210813</c:v>
                </c:pt>
                <c:pt idx="905">
                  <c:v>0.519107865190573</c:v>
                </c:pt>
                <c:pt idx="906">
                  <c:v>0.517684568473128</c:v>
                </c:pt>
                <c:pt idx="907">
                  <c:v>0.516218371605605</c:v>
                </c:pt>
                <c:pt idx="908">
                  <c:v>0.514699994471301</c:v>
                </c:pt>
                <c:pt idx="909">
                  <c:v>0.513118839875031</c:v>
                </c:pt>
                <c:pt idx="910">
                  <c:v>0.511502590114146</c:v>
                </c:pt>
                <c:pt idx="911">
                  <c:v>0.509809181303456</c:v>
                </c:pt>
                <c:pt idx="912">
                  <c:v>0.508065513931633</c:v>
                </c:pt>
                <c:pt idx="913">
                  <c:v>0.506259310027857</c:v>
                </c:pt>
                <c:pt idx="914">
                  <c:v>0.504387599907899</c:v>
                </c:pt>
                <c:pt idx="915">
                  <c:v>0.502450793730409</c:v>
                </c:pt>
                <c:pt idx="916">
                  <c:v>0.500457526299726</c:v>
                </c:pt>
                <c:pt idx="917">
                  <c:v>0.498410640389062</c:v>
                </c:pt>
                <c:pt idx="918">
                  <c:v>0.496302411881056</c:v>
                </c:pt>
                <c:pt idx="919">
                  <c:v>0.494132878196039</c:v>
                </c:pt>
                <c:pt idx="920">
                  <c:v>0.491902098687512</c:v>
                </c:pt>
                <c:pt idx="921">
                  <c:v>0.489636575405517</c:v>
                </c:pt>
                <c:pt idx="922">
                  <c:v>0.487306143879221</c:v>
                </c:pt>
                <c:pt idx="923">
                  <c:v>0.484941600497519</c:v>
                </c:pt>
                <c:pt idx="924">
                  <c:v>0.482535422727298</c:v>
                </c:pt>
                <c:pt idx="925">
                  <c:v>0.480109404856234</c:v>
                </c:pt>
                <c:pt idx="926">
                  <c:v>0.47764200654425</c:v>
                </c:pt>
                <c:pt idx="927">
                  <c:v>0.47515238515949</c:v>
                </c:pt>
                <c:pt idx="928">
                  <c:v>0.472627948844031</c:v>
                </c:pt>
                <c:pt idx="929">
                  <c:v>0.470104982469524</c:v>
                </c:pt>
                <c:pt idx="930">
                  <c:v>0.4675808296947</c:v>
                </c:pt>
                <c:pt idx="931">
                  <c:v>0.464998756901602</c:v>
                </c:pt>
                <c:pt idx="932">
                  <c:v>0.462440391688534</c:v>
                </c:pt>
                <c:pt idx="933">
                  <c:v>0.459875065121758</c:v>
                </c:pt>
                <c:pt idx="934">
                  <c:v>0.457341903757848</c:v>
                </c:pt>
                <c:pt idx="935">
                  <c:v>0.454802225856634</c:v>
                </c:pt>
                <c:pt idx="936">
                  <c:v>0.452300415489446</c:v>
                </c:pt>
                <c:pt idx="937">
                  <c:v>0.449816683370076</c:v>
                </c:pt>
                <c:pt idx="938">
                  <c:v>0.447380654764979</c:v>
                </c:pt>
                <c:pt idx="939">
                  <c:v>0.444956215538001</c:v>
                </c:pt>
                <c:pt idx="940">
                  <c:v>0.442585907583491</c:v>
                </c:pt>
                <c:pt idx="941">
                  <c:v>0.440254914459218</c:v>
                </c:pt>
                <c:pt idx="942">
                  <c:v>0.437982143687733</c:v>
                </c:pt>
                <c:pt idx="943">
                  <c:v>0.435748439910037</c:v>
                </c:pt>
                <c:pt idx="944">
                  <c:v>0.433564506847872</c:v>
                </c:pt>
                <c:pt idx="945">
                  <c:v>0.431436066672708</c:v>
                </c:pt>
                <c:pt idx="946">
                  <c:v>0.429345853333728</c:v>
                </c:pt>
                <c:pt idx="947">
                  <c:v>0.427297400917565</c:v>
                </c:pt>
                <c:pt idx="948">
                  <c:v>0.425274864299579</c:v>
                </c:pt>
                <c:pt idx="949">
                  <c:v>0.423294438865413</c:v>
                </c:pt>
                <c:pt idx="950">
                  <c:v>0.421339861044053</c:v>
                </c:pt>
                <c:pt idx="951">
                  <c:v>0.419412725803892</c:v>
                </c:pt>
                <c:pt idx="952">
                  <c:v>0.417518503294232</c:v>
                </c:pt>
                <c:pt idx="953">
                  <c:v>0.41561528676179</c:v>
                </c:pt>
                <c:pt idx="954">
                  <c:v>0.413699304705925</c:v>
                </c:pt>
                <c:pt idx="955">
                  <c:v>0.411738182679656</c:v>
                </c:pt>
                <c:pt idx="956">
                  <c:v>0.40976476840926</c:v>
                </c:pt>
                <c:pt idx="957">
                  <c:v>0.407697801635172</c:v>
                </c:pt>
                <c:pt idx="958">
                  <c:v>0.405616710987989</c:v>
                </c:pt>
                <c:pt idx="959">
                  <c:v>0.403398901140422</c:v>
                </c:pt>
                <c:pt idx="960">
                  <c:v>0.401135161770194</c:v>
                </c:pt>
                <c:pt idx="961">
                  <c:v>0.39868294648575</c:v>
                </c:pt>
                <c:pt idx="962">
                  <c:v>0.396146503727088</c:v>
                </c:pt>
                <c:pt idx="963">
                  <c:v>0.393409286573362</c:v>
                </c:pt>
                <c:pt idx="964">
                  <c:v>0.390549990610125</c:v>
                </c:pt>
                <c:pt idx="965">
                  <c:v>0.387446235823497</c:v>
                </c:pt>
                <c:pt idx="966">
                  <c:v>0.384191780821996</c:v>
                </c:pt>
                <c:pt idx="967">
                  <c:v>0.380690557651975</c:v>
                </c:pt>
                <c:pt idx="968">
                  <c:v>0.377007604063897</c:v>
                </c:pt>
                <c:pt idx="969">
                  <c:v>0.373034384227201</c:v>
                </c:pt>
                <c:pt idx="970">
                  <c:v>0.36882842537225</c:v>
                </c:pt>
                <c:pt idx="971">
                  <c:v>0.364351569894659</c:v>
                </c:pt>
                <c:pt idx="972">
                  <c:v>0.359631947294045</c:v>
                </c:pt>
                <c:pt idx="973">
                  <c:v>0.354557611173793</c:v>
                </c:pt>
                <c:pt idx="974">
                  <c:v>0.349177737877275</c:v>
                </c:pt>
                <c:pt idx="975">
                  <c:v>0.343496968153487</c:v>
                </c:pt>
                <c:pt idx="976">
                  <c:v>0.337428382985043</c:v>
                </c:pt>
                <c:pt idx="977">
                  <c:v>0.331106230658427</c:v>
                </c:pt>
                <c:pt idx="978">
                  <c:v>0.324390087778984</c:v>
                </c:pt>
                <c:pt idx="979">
                  <c:v>0.317347095128191</c:v>
                </c:pt>
                <c:pt idx="980">
                  <c:v>0.310035124797835</c:v>
                </c:pt>
                <c:pt idx="981">
                  <c:v>0.30235379917568</c:v>
                </c:pt>
                <c:pt idx="982">
                  <c:v>0.29449078294166</c:v>
                </c:pt>
                <c:pt idx="983">
                  <c:v>0.286347414670366</c:v>
                </c:pt>
                <c:pt idx="984">
                  <c:v>0.278166701786974</c:v>
                </c:pt>
                <c:pt idx="985">
                  <c:v>0.269756317431672</c:v>
                </c:pt>
                <c:pt idx="986">
                  <c:v>0.261386866022027</c:v>
                </c:pt>
                <c:pt idx="987">
                  <c:v>0.252881920320934</c:v>
                </c:pt>
                <c:pt idx="988">
                  <c:v>0.24455341893468</c:v>
                </c:pt>
                <c:pt idx="989">
                  <c:v>0.236147067227056</c:v>
                </c:pt>
                <c:pt idx="990">
                  <c:v>0.227974411644293</c:v>
                </c:pt>
                <c:pt idx="991">
                  <c:v>0.219862590805533</c:v>
                </c:pt>
                <c:pt idx="992">
                  <c:v>0.212081896831815</c:v>
                </c:pt>
                <c:pt idx="993">
                  <c:v>0.20441902449794</c:v>
                </c:pt>
                <c:pt idx="994">
                  <c:v>0.197132018677304</c:v>
                </c:pt>
                <c:pt idx="995">
                  <c:v>0.190090283688702</c:v>
                </c:pt>
                <c:pt idx="996">
                  <c:v>0.183462435379624</c:v>
                </c:pt>
                <c:pt idx="997">
                  <c:v>0.177146167755964</c:v>
                </c:pt>
                <c:pt idx="998">
                  <c:v>0.171195271749342</c:v>
                </c:pt>
                <c:pt idx="999">
                  <c:v>0.165609171655908</c:v>
                </c:pt>
                <c:pt idx="1000">
                  <c:v>0.160428717627787</c:v>
                </c:pt>
                <c:pt idx="1001">
                  <c:v>0.155550534052126</c:v>
                </c:pt>
                <c:pt idx="1002">
                  <c:v>0.151079613087552</c:v>
                </c:pt>
                <c:pt idx="1003">
                  <c:v>0.146936767577623</c:v>
                </c:pt>
                <c:pt idx="1004">
                  <c:v>0.143099238510045</c:v>
                </c:pt>
                <c:pt idx="1005">
                  <c:v>0.139544956030303</c:v>
                </c:pt>
                <c:pt idx="1006">
                  <c:v>0.13629967294466</c:v>
                </c:pt>
                <c:pt idx="1007">
                  <c:v>0.133266837890731</c:v>
                </c:pt>
                <c:pt idx="1008">
                  <c:v>0.13053884715093</c:v>
                </c:pt>
                <c:pt idx="1009">
                  <c:v>0.12798085942697</c:v>
                </c:pt>
                <c:pt idx="1010">
                  <c:v>0.12566552191889</c:v>
                </c:pt>
                <c:pt idx="1011">
                  <c:v>0.123495047221358</c:v>
                </c:pt>
                <c:pt idx="1012">
                  <c:v>0.121547864980242</c:v>
                </c:pt>
                <c:pt idx="1013">
                  <c:v>0.119710829401954</c:v>
                </c:pt>
                <c:pt idx="1014">
                  <c:v>0.118041244052937</c:v>
                </c:pt>
                <c:pt idx="1015">
                  <c:v>0.116468884971704</c:v>
                </c:pt>
                <c:pt idx="1016">
                  <c:v>0.115049359943257</c:v>
                </c:pt>
                <c:pt idx="1017">
                  <c:v>0.113713015624312</c:v>
                </c:pt>
                <c:pt idx="1018">
                  <c:v>0.112494423901767</c:v>
                </c:pt>
                <c:pt idx="1019">
                  <c:v>0.111349923285038</c:v>
                </c:pt>
                <c:pt idx="1020">
                  <c:v>0.110311403493868</c:v>
                </c:pt>
                <c:pt idx="1021">
                  <c:v>0.109336419617025</c:v>
                </c:pt>
                <c:pt idx="1022">
                  <c:v>0.108448197018732</c:v>
                </c:pt>
                <c:pt idx="1023">
                  <c:v>0.107610444318545</c:v>
                </c:pt>
                <c:pt idx="1024">
                  <c:v>0.106848615064715</c:v>
                </c:pt>
                <c:pt idx="1025">
                  <c:v>0.106136140444975</c:v>
                </c:pt>
                <c:pt idx="1026">
                  <c:v>0.105476905790608</c:v>
                </c:pt>
                <c:pt idx="1027">
                  <c:v>0.104875740961412</c:v>
                </c:pt>
                <c:pt idx="1028">
                  <c:v>0.104322047464633</c:v>
                </c:pt>
                <c:pt idx="1029">
                  <c:v>0.103809636672226</c:v>
                </c:pt>
                <c:pt idx="1030">
                  <c:v>0.103340776783697</c:v>
                </c:pt>
                <c:pt idx="1031">
                  <c:v>0.102900262273262</c:v>
                </c:pt>
                <c:pt idx="1032">
                  <c:v>0.102495407811209</c:v>
                </c:pt>
                <c:pt idx="1033">
                  <c:v>0.102128722527054</c:v>
                </c:pt>
                <c:pt idx="1034">
                  <c:v>0.101789831403601</c:v>
                </c:pt>
                <c:pt idx="1035">
                  <c:v>0.101482698191585</c:v>
                </c:pt>
                <c:pt idx="1036">
                  <c:v>0.101202370515198</c:v>
                </c:pt>
                <c:pt idx="1037">
                  <c:v>0.100955729655336</c:v>
                </c:pt>
                <c:pt idx="1038">
                  <c:v>0.100729312915146</c:v>
                </c:pt>
                <c:pt idx="1039">
                  <c:v>0.100529481165027</c:v>
                </c:pt>
                <c:pt idx="1040">
                  <c:v>0.100349426164888</c:v>
                </c:pt>
                <c:pt idx="1041">
                  <c:v>0.100195164091132</c:v>
                </c:pt>
                <c:pt idx="1042">
                  <c:v>0.100057803805959</c:v>
                </c:pt>
                <c:pt idx="1043">
                  <c:v>0.0999425701545865</c:v>
                </c:pt>
                <c:pt idx="1044">
                  <c:v>0.0998421306564902</c:v>
                </c:pt>
                <c:pt idx="1045">
                  <c:v>0.0997606843835517</c:v>
                </c:pt>
                <c:pt idx="1046">
                  <c:v>0.0996947244563129</c:v>
                </c:pt>
                <c:pt idx="1047">
                  <c:v>0.0996432303126608</c:v>
                </c:pt>
                <c:pt idx="1048">
                  <c:v>0.0996109421752142</c:v>
                </c:pt>
                <c:pt idx="1049">
                  <c:v>0.0995947491754307</c:v>
                </c:pt>
                <c:pt idx="1050">
                  <c:v>0.0995989927205812</c:v>
                </c:pt>
                <c:pt idx="1051">
                  <c:v>0.0996178043273728</c:v>
                </c:pt>
                <c:pt idx="1052">
                  <c:v>0.0996629486509253</c:v>
                </c:pt>
                <c:pt idx="1053">
                  <c:v>0.0997241291144256</c:v>
                </c:pt>
                <c:pt idx="1054">
                  <c:v>0.0998177859053183</c:v>
                </c:pt>
                <c:pt idx="1055">
                  <c:v>0.0999326842805643</c:v>
                </c:pt>
                <c:pt idx="1056">
                  <c:v>0.100084981765975</c:v>
                </c:pt>
                <c:pt idx="1057">
                  <c:v>0.100268448839027</c:v>
                </c:pt>
                <c:pt idx="1058">
                  <c:v>0.100485563989771</c:v>
                </c:pt>
                <c:pt idx="1059">
                  <c:v>0.100738883457994</c:v>
                </c:pt>
                <c:pt idx="1060">
                  <c:v>0.101025277706847</c:v>
                </c:pt>
                <c:pt idx="1061">
                  <c:v>0.101355500289061</c:v>
                </c:pt>
                <c:pt idx="1062">
                  <c:v>0.101723330932554</c:v>
                </c:pt>
                <c:pt idx="1063">
                  <c:v>0.102130510645469</c:v>
                </c:pt>
                <c:pt idx="1064">
                  <c:v>0.10257963777593</c:v>
                </c:pt>
                <c:pt idx="1065">
                  <c:v>0.103067900608765</c:v>
                </c:pt>
                <c:pt idx="1066">
                  <c:v>0.103595556900575</c:v>
                </c:pt>
                <c:pt idx="1067">
                  <c:v>0.104158592378993</c:v>
                </c:pt>
                <c:pt idx="1068">
                  <c:v>0.104762137857046</c:v>
                </c:pt>
                <c:pt idx="1069">
                  <c:v>0.105399953912986</c:v>
                </c:pt>
                <c:pt idx="1070">
                  <c:v>0.106075883602326</c:v>
                </c:pt>
                <c:pt idx="1071">
                  <c:v>0.106781234295013</c:v>
                </c:pt>
                <c:pt idx="1072">
                  <c:v>0.107524834447697</c:v>
                </c:pt>
                <c:pt idx="1073">
                  <c:v>0.108298726296157</c:v>
                </c:pt>
                <c:pt idx="1074">
                  <c:v>0.109105799389019</c:v>
                </c:pt>
                <c:pt idx="1075">
                  <c:v>0.109938577319799</c:v>
                </c:pt>
                <c:pt idx="1076">
                  <c:v>0.110803124023957</c:v>
                </c:pt>
                <c:pt idx="1077">
                  <c:v>0.111695392559586</c:v>
                </c:pt>
                <c:pt idx="1078">
                  <c:v>0.112621068933539</c:v>
                </c:pt>
                <c:pt idx="1079">
                  <c:v>0.113563412905074</c:v>
                </c:pt>
                <c:pt idx="1080">
                  <c:v>0.114533355438642</c:v>
                </c:pt>
                <c:pt idx="1081">
                  <c:v>0.115528805558099</c:v>
                </c:pt>
                <c:pt idx="1082">
                  <c:v>0.116545734508486</c:v>
                </c:pt>
                <c:pt idx="1083">
                  <c:v>0.117583668445436</c:v>
                </c:pt>
                <c:pt idx="1084">
                  <c:v>0.11864706974351</c:v>
                </c:pt>
                <c:pt idx="1085">
                  <c:v>0.119733829532614</c:v>
                </c:pt>
                <c:pt idx="1086">
                  <c:v>0.12084628200012</c:v>
                </c:pt>
                <c:pt idx="1087">
                  <c:v>0.1219739683098</c:v>
                </c:pt>
                <c:pt idx="1088">
                  <c:v>0.123123959481214</c:v>
                </c:pt>
                <c:pt idx="1089">
                  <c:v>0.124298856311132</c:v>
                </c:pt>
                <c:pt idx="1090">
                  <c:v>0.125495729340094</c:v>
                </c:pt>
                <c:pt idx="1091">
                  <c:v>0.126705061121101</c:v>
                </c:pt>
                <c:pt idx="1092">
                  <c:v>0.12794546684606</c:v>
                </c:pt>
                <c:pt idx="1093">
                  <c:v>0.129188011285294</c:v>
                </c:pt>
                <c:pt idx="1094">
                  <c:v>0.130456168392903</c:v>
                </c:pt>
                <c:pt idx="1095">
                  <c:v>0.131742175689407</c:v>
                </c:pt>
                <c:pt idx="1096">
                  <c:v>0.133033418044281</c:v>
                </c:pt>
                <c:pt idx="1097">
                  <c:v>0.134368451898185</c:v>
                </c:pt>
                <c:pt idx="1098">
                  <c:v>0.135711728145232</c:v>
                </c:pt>
                <c:pt idx="1099">
                  <c:v>0.137070552561055</c:v>
                </c:pt>
                <c:pt idx="1100">
                  <c:v>0.138441887694631</c:v>
                </c:pt>
                <c:pt idx="1101">
                  <c:v>0.139833844088939</c:v>
                </c:pt>
                <c:pt idx="1102">
                  <c:v>0.141237759313892</c:v>
                </c:pt>
                <c:pt idx="1103">
                  <c:v>0.142653679621688</c:v>
                </c:pt>
                <c:pt idx="1104">
                  <c:v>0.144080576978708</c:v>
                </c:pt>
                <c:pt idx="1105">
                  <c:v>0.145526325644067</c:v>
                </c:pt>
                <c:pt idx="1106">
                  <c:v>0.146986769826225</c:v>
                </c:pt>
                <c:pt idx="1107">
                  <c:v>0.148458023628827</c:v>
                </c:pt>
                <c:pt idx="1108">
                  <c:v>0.149938212037924</c:v>
                </c:pt>
                <c:pt idx="1109">
                  <c:v>0.151433869275484</c:v>
                </c:pt>
                <c:pt idx="1110">
                  <c:v>0.152940877807442</c:v>
                </c:pt>
                <c:pt idx="1111">
                  <c:v>0.154459167083495</c:v>
                </c:pt>
                <c:pt idx="1112">
                  <c:v>0.15598244464883</c:v>
                </c:pt>
                <c:pt idx="1113">
                  <c:v>0.157520938183317</c:v>
                </c:pt>
                <c:pt idx="1114">
                  <c:v>0.159069375250112</c:v>
                </c:pt>
                <c:pt idx="1115">
                  <c:v>0.160622313283802</c:v>
                </c:pt>
                <c:pt idx="1116">
                  <c:v>0.162182295276375</c:v>
                </c:pt>
                <c:pt idx="1117">
                  <c:v>0.16375483647826</c:v>
                </c:pt>
                <c:pt idx="1118">
                  <c:v>0.165333901479673</c:v>
                </c:pt>
                <c:pt idx="1119">
                  <c:v>0.166920971795079</c:v>
                </c:pt>
                <c:pt idx="1120">
                  <c:v>0.168509324510278</c:v>
                </c:pt>
                <c:pt idx="1121">
                  <c:v>0.170104162202457</c:v>
                </c:pt>
                <c:pt idx="1122">
                  <c:v>0.171711766841204</c:v>
                </c:pt>
                <c:pt idx="1123">
                  <c:v>0.173326158770517</c:v>
                </c:pt>
                <c:pt idx="1124">
                  <c:v>0.174940894828754</c:v>
                </c:pt>
                <c:pt idx="1125">
                  <c:v>0.176563448806325</c:v>
                </c:pt>
                <c:pt idx="1126">
                  <c:v>0.178192827494794</c:v>
                </c:pt>
                <c:pt idx="1127">
                  <c:v>0.179829325317667</c:v>
                </c:pt>
                <c:pt idx="1128">
                  <c:v>0.181461584911253</c:v>
                </c:pt>
                <c:pt idx="1129">
                  <c:v>0.183098742570937</c:v>
                </c:pt>
                <c:pt idx="1130">
                  <c:v>0.184743531257584</c:v>
                </c:pt>
                <c:pt idx="1131">
                  <c:v>0.186392827691992</c:v>
                </c:pt>
                <c:pt idx="1132">
                  <c:v>0.188029768636053</c:v>
                </c:pt>
                <c:pt idx="1133">
                  <c:v>0.189687063687303</c:v>
                </c:pt>
                <c:pt idx="1134">
                  <c:v>0.191322032236651</c:v>
                </c:pt>
                <c:pt idx="1135">
                  <c:v>0.192963293910529</c:v>
                </c:pt>
                <c:pt idx="1136">
                  <c:v>0.19461002588021</c:v>
                </c:pt>
                <c:pt idx="1137">
                  <c:v>0.196235948189926</c:v>
                </c:pt>
                <c:pt idx="1138">
                  <c:v>0.19788906154003</c:v>
                </c:pt>
                <c:pt idx="1139">
                  <c:v>0.199527538433838</c:v>
                </c:pt>
                <c:pt idx="1140">
                  <c:v>0.201157191286931</c:v>
                </c:pt>
                <c:pt idx="1141">
                  <c:v>0.202783361412166</c:v>
                </c:pt>
                <c:pt idx="1142">
                  <c:v>0.20440967447972</c:v>
                </c:pt>
                <c:pt idx="1143">
                  <c:v>0.206034881136056</c:v>
                </c:pt>
                <c:pt idx="1144">
                  <c:v>0.207653752078166</c:v>
                </c:pt>
                <c:pt idx="1145">
                  <c:v>0.209268093360274</c:v>
                </c:pt>
                <c:pt idx="1146">
                  <c:v>0.21088657900691</c:v>
                </c:pt>
                <c:pt idx="1147">
                  <c:v>0.212501560494806</c:v>
                </c:pt>
                <c:pt idx="1148">
                  <c:v>0.214109871327207</c:v>
                </c:pt>
                <c:pt idx="1149">
                  <c:v>0.21570865667603</c:v>
                </c:pt>
                <c:pt idx="1150">
                  <c:v>0.217309361428357</c:v>
                </c:pt>
                <c:pt idx="1151">
                  <c:v>0.218895854574911</c:v>
                </c:pt>
                <c:pt idx="1152">
                  <c:v>0.220468389351716</c:v>
                </c:pt>
                <c:pt idx="1153">
                  <c:v>0.222032079326638</c:v>
                </c:pt>
                <c:pt idx="1154">
                  <c:v>0.223589759445592</c:v>
                </c:pt>
                <c:pt idx="1155">
                  <c:v>0.225142641599928</c:v>
                </c:pt>
                <c:pt idx="1156">
                  <c:v>0.226688757664367</c:v>
                </c:pt>
                <c:pt idx="1157">
                  <c:v>0.228215521096848</c:v>
                </c:pt>
                <c:pt idx="1158">
                  <c:v>0.229731435395694</c:v>
                </c:pt>
                <c:pt idx="1159">
                  <c:v>0.231240167544129</c:v>
                </c:pt>
                <c:pt idx="1160">
                  <c:v>0.232732891073723</c:v>
                </c:pt>
                <c:pt idx="1161">
                  <c:v>0.234215668203791</c:v>
                </c:pt>
                <c:pt idx="1162">
                  <c:v>0.235695738094241</c:v>
                </c:pt>
                <c:pt idx="1163">
                  <c:v>0.237164865090941</c:v>
                </c:pt>
                <c:pt idx="1164">
                  <c:v>0.238617956261621</c:v>
                </c:pt>
                <c:pt idx="1165">
                  <c:v>0.240059956154797</c:v>
                </c:pt>
                <c:pt idx="1166">
                  <c:v>0.241492625660776</c:v>
                </c:pt>
                <c:pt idx="1167">
                  <c:v>0.242918475374077</c:v>
                </c:pt>
                <c:pt idx="1168">
                  <c:v>0.244334312302343</c:v>
                </c:pt>
                <c:pt idx="1169">
                  <c:v>0.245735683467951</c:v>
                </c:pt>
                <c:pt idx="1170">
                  <c:v>0.247129585342796</c:v>
                </c:pt>
                <c:pt idx="1171">
                  <c:v>0.248514555269078</c:v>
                </c:pt>
                <c:pt idx="1172">
                  <c:v>0.249884203620506</c:v>
                </c:pt>
                <c:pt idx="1173">
                  <c:v>0.251242299218861</c:v>
                </c:pt>
                <c:pt idx="1174">
                  <c:v>0.252590851502472</c:v>
                </c:pt>
                <c:pt idx="1175">
                  <c:v>0.25393161717593</c:v>
                </c:pt>
                <c:pt idx="1176">
                  <c:v>0.255263331817107</c:v>
                </c:pt>
                <c:pt idx="1177">
                  <c:v>0.2565777264954</c:v>
                </c:pt>
                <c:pt idx="1178">
                  <c:v>0.257880796751614</c:v>
                </c:pt>
                <c:pt idx="1179">
                  <c:v>0.259176041679771</c:v>
                </c:pt>
                <c:pt idx="1180">
                  <c:v>0.260458579140433</c:v>
                </c:pt>
                <c:pt idx="1181">
                  <c:v>0.261723189081034</c:v>
                </c:pt>
                <c:pt idx="1182">
                  <c:v>0.262975562615006</c:v>
                </c:pt>
                <c:pt idx="1183">
                  <c:v>0.264217371309406</c:v>
                </c:pt>
                <c:pt idx="1184">
                  <c:v>0.265442402300875</c:v>
                </c:pt>
                <c:pt idx="1185">
                  <c:v>0.266652534851867</c:v>
                </c:pt>
                <c:pt idx="1186">
                  <c:v>0.267849795478448</c:v>
                </c:pt>
                <c:pt idx="1187">
                  <c:v>0.269040006641926</c:v>
                </c:pt>
                <c:pt idx="1188">
                  <c:v>0.270214830933327</c:v>
                </c:pt>
                <c:pt idx="1189">
                  <c:v>0.271377634591936</c:v>
                </c:pt>
                <c:pt idx="1190">
                  <c:v>0.272538878358482</c:v>
                </c:pt>
                <c:pt idx="1191">
                  <c:v>0.273677476420161</c:v>
                </c:pt>
                <c:pt idx="1192">
                  <c:v>0.274807955902279</c:v>
                </c:pt>
                <c:pt idx="1193">
                  <c:v>0.275929975961701</c:v>
                </c:pt>
                <c:pt idx="1194">
                  <c:v>0.277031182573083</c:v>
                </c:pt>
                <c:pt idx="1195">
                  <c:v>0.278120825129948</c:v>
                </c:pt>
                <c:pt idx="1196">
                  <c:v>0.27919844872831</c:v>
                </c:pt>
                <c:pt idx="1197">
                  <c:v>0.28025584266092</c:v>
                </c:pt>
                <c:pt idx="1198">
                  <c:v>0.281306427809295</c:v>
                </c:pt>
                <c:pt idx="1199">
                  <c:v>0.282349416044321</c:v>
                </c:pt>
                <c:pt idx="1200">
                  <c:v>0.283381363397904</c:v>
                </c:pt>
                <c:pt idx="1201">
                  <c:v>0.284400776405348</c:v>
                </c:pt>
                <c:pt idx="1202">
                  <c:v>0.285405272429579</c:v>
                </c:pt>
                <c:pt idx="1203">
                  <c:v>0.286399716741583</c:v>
                </c:pt>
                <c:pt idx="1204">
                  <c:v>0.287385444083576</c:v>
                </c:pt>
                <c:pt idx="1205">
                  <c:v>0.288355899870061</c:v>
                </c:pt>
                <c:pt idx="1206">
                  <c:v>0.289315529753653</c:v>
                </c:pt>
                <c:pt idx="1207">
                  <c:v>0.290267197561733</c:v>
                </c:pt>
                <c:pt idx="1208">
                  <c:v>0.291210775336858</c:v>
                </c:pt>
                <c:pt idx="1209">
                  <c:v>0.292138638916645</c:v>
                </c:pt>
                <c:pt idx="1210">
                  <c:v>0.293061960446701</c:v>
                </c:pt>
                <c:pt idx="1211">
                  <c:v>0.293983188531037</c:v>
                </c:pt>
                <c:pt idx="1212">
                  <c:v>0.29489214835542</c:v>
                </c:pt>
                <c:pt idx="1213">
                  <c:v>0.295792661356122</c:v>
                </c:pt>
                <c:pt idx="1214">
                  <c:v>0.296673826622159</c:v>
                </c:pt>
                <c:pt idx="1215">
                  <c:v>0.29754136306014</c:v>
                </c:pt>
                <c:pt idx="1216">
                  <c:v>0.298403148319614</c:v>
                </c:pt>
                <c:pt idx="1217">
                  <c:v>0.299248736686586</c:v>
                </c:pt>
                <c:pt idx="1218">
                  <c:v>0.30008575989959</c:v>
                </c:pt>
                <c:pt idx="1219">
                  <c:v>0.300917861292536</c:v>
                </c:pt>
                <c:pt idx="1220">
                  <c:v>0.301739517431916</c:v>
                </c:pt>
                <c:pt idx="1221">
                  <c:v>0.30254605818498</c:v>
                </c:pt>
                <c:pt idx="1222">
                  <c:v>0.303345060415482</c:v>
                </c:pt>
                <c:pt idx="1223">
                  <c:v>0.304136060429423</c:v>
                </c:pt>
                <c:pt idx="1224">
                  <c:v>0.304924038228359</c:v>
                </c:pt>
                <c:pt idx="1225">
                  <c:v>0.305705191086182</c:v>
                </c:pt>
                <c:pt idx="1226">
                  <c:v>0.306471775882365</c:v>
                </c:pt>
                <c:pt idx="1227">
                  <c:v>0.307236949672525</c:v>
                </c:pt>
                <c:pt idx="1228">
                  <c:v>0.307982649528579</c:v>
                </c:pt>
                <c:pt idx="1229">
                  <c:v>0.30870733753349</c:v>
                </c:pt>
                <c:pt idx="1230">
                  <c:v>0.309424379693993</c:v>
                </c:pt>
                <c:pt idx="1231">
                  <c:v>0.310130994097236</c:v>
                </c:pt>
                <c:pt idx="1232">
                  <c:v>0.310827470562431</c:v>
                </c:pt>
                <c:pt idx="1233">
                  <c:v>0.311513382397341</c:v>
                </c:pt>
                <c:pt idx="1234">
                  <c:v>0.312182826314415</c:v>
                </c:pt>
                <c:pt idx="1235">
                  <c:v>0.312837925729122</c:v>
                </c:pt>
                <c:pt idx="1236">
                  <c:v>0.313485186588898</c:v>
                </c:pt>
                <c:pt idx="1237">
                  <c:v>0.314116126533305</c:v>
                </c:pt>
                <c:pt idx="1238">
                  <c:v>0.314740644370237</c:v>
                </c:pt>
                <c:pt idx="1239">
                  <c:v>0.315357655579789</c:v>
                </c:pt>
                <c:pt idx="1240">
                  <c:v>0.315967960304089</c:v>
                </c:pt>
                <c:pt idx="1241">
                  <c:v>0.316570571927207</c:v>
                </c:pt>
                <c:pt idx="1242">
                  <c:v>0.317159370843614</c:v>
                </c:pt>
                <c:pt idx="1243">
                  <c:v>0.317738883490308</c:v>
                </c:pt>
                <c:pt idx="1244">
                  <c:v>0.31831029605832</c:v>
                </c:pt>
                <c:pt idx="1245">
                  <c:v>0.31886761857385</c:v>
                </c:pt>
                <c:pt idx="1246">
                  <c:v>0.31941803586617</c:v>
                </c:pt>
                <c:pt idx="1247">
                  <c:v>0.319964008384876</c:v>
                </c:pt>
                <c:pt idx="1248">
                  <c:v>0.320498738061176</c:v>
                </c:pt>
                <c:pt idx="1249">
                  <c:v>0.321026226107994</c:v>
                </c:pt>
                <c:pt idx="1250">
                  <c:v>0.32153496221545</c:v>
                </c:pt>
                <c:pt idx="1251">
                  <c:v>0.322030626362964</c:v>
                </c:pt>
                <c:pt idx="1252">
                  <c:v>0.322514912427476</c:v>
                </c:pt>
                <c:pt idx="1253">
                  <c:v>0.322983138472512</c:v>
                </c:pt>
                <c:pt idx="1254">
                  <c:v>0.323438327466504</c:v>
                </c:pt>
                <c:pt idx="1255">
                  <c:v>0.323884090764469</c:v>
                </c:pt>
                <c:pt idx="1256">
                  <c:v>0.324315646056379</c:v>
                </c:pt>
                <c:pt idx="1257">
                  <c:v>0.324731454378768</c:v>
                </c:pt>
                <c:pt idx="1258">
                  <c:v>0.325132705940959</c:v>
                </c:pt>
                <c:pt idx="1259">
                  <c:v>0.325515645022473</c:v>
                </c:pt>
                <c:pt idx="1260">
                  <c:v>0.325895749953356</c:v>
                </c:pt>
                <c:pt idx="1261">
                  <c:v>0.32626108762421</c:v>
                </c:pt>
                <c:pt idx="1262">
                  <c:v>0.32662297592739</c:v>
                </c:pt>
                <c:pt idx="1263">
                  <c:v>0.326986152888014</c:v>
                </c:pt>
                <c:pt idx="1264">
                  <c:v>0.327333363296276</c:v>
                </c:pt>
                <c:pt idx="1265">
                  <c:v>0.327667656113927</c:v>
                </c:pt>
                <c:pt idx="1266">
                  <c:v>0.327991882443763</c:v>
                </c:pt>
                <c:pt idx="1267">
                  <c:v>0.328300327732322</c:v>
                </c:pt>
                <c:pt idx="1268">
                  <c:v>0.32860643060857</c:v>
                </c:pt>
                <c:pt idx="1269">
                  <c:v>0.3289044966105</c:v>
                </c:pt>
                <c:pt idx="1270">
                  <c:v>0.329194776671991</c:v>
                </c:pt>
                <c:pt idx="1271">
                  <c:v>0.32947290676196</c:v>
                </c:pt>
                <c:pt idx="1272">
                  <c:v>0.32975521235821</c:v>
                </c:pt>
                <c:pt idx="1273">
                  <c:v>0.330026007937581</c:v>
                </c:pt>
                <c:pt idx="1274">
                  <c:v>0.330307427542598</c:v>
                </c:pt>
                <c:pt idx="1275">
                  <c:v>0.33058734711134</c:v>
                </c:pt>
                <c:pt idx="1276">
                  <c:v>0.330885686482606</c:v>
                </c:pt>
                <c:pt idx="1277">
                  <c:v>0.331184893260511</c:v>
                </c:pt>
                <c:pt idx="1278">
                  <c:v>0.331512404501103</c:v>
                </c:pt>
                <c:pt idx="1279">
                  <c:v>0.331854946827621</c:v>
                </c:pt>
                <c:pt idx="1280">
                  <c:v>0.332231177289165</c:v>
                </c:pt>
                <c:pt idx="1281">
                  <c:v>0.33263647644205</c:v>
                </c:pt>
                <c:pt idx="1282">
                  <c:v>0.333066790835576</c:v>
                </c:pt>
                <c:pt idx="1283">
                  <c:v>0.33353401389852</c:v>
                </c:pt>
                <c:pt idx="1284">
                  <c:v>0.334014326250285</c:v>
                </c:pt>
                <c:pt idx="1285">
                  <c:v>0.334531835625681</c:v>
                </c:pt>
                <c:pt idx="1286">
                  <c:v>0.335039994857285</c:v>
                </c:pt>
                <c:pt idx="1287">
                  <c:v>0.335563809558582</c:v>
                </c:pt>
                <c:pt idx="1288">
                  <c:v>0.336086188432541</c:v>
                </c:pt>
                <c:pt idx="1289">
                  <c:v>0.336611761052287</c:v>
                </c:pt>
                <c:pt idx="1290">
                  <c:v>0.337129685106907</c:v>
                </c:pt>
                <c:pt idx="1291">
                  <c:v>0.33764919663748</c:v>
                </c:pt>
                <c:pt idx="1292">
                  <c:v>0.338162414143594</c:v>
                </c:pt>
                <c:pt idx="1293">
                  <c:v>0.338659166913019</c:v>
                </c:pt>
                <c:pt idx="1294">
                  <c:v>0.339168291036668</c:v>
                </c:pt>
                <c:pt idx="1295">
                  <c:v>0.339682678702507</c:v>
                </c:pt>
                <c:pt idx="1296">
                  <c:v>0.340199592073312</c:v>
                </c:pt>
                <c:pt idx="1297">
                  <c:v>0.340733639309915</c:v>
                </c:pt>
                <c:pt idx="1298">
                  <c:v>0.34124446693766</c:v>
                </c:pt>
                <c:pt idx="1299">
                  <c:v>0.341754400914305</c:v>
                </c:pt>
                <c:pt idx="1300">
                  <c:v>0.342240061694652</c:v>
                </c:pt>
                <c:pt idx="1301">
                  <c:v>0.342716849628794</c:v>
                </c:pt>
                <c:pt idx="1302">
                  <c:v>0.343155240786544</c:v>
                </c:pt>
                <c:pt idx="1303">
                  <c:v>0.343582779462083</c:v>
                </c:pt>
                <c:pt idx="1304">
                  <c:v>0.343952875333221</c:v>
                </c:pt>
                <c:pt idx="1305">
                  <c:v>0.344268713104591</c:v>
                </c:pt>
                <c:pt idx="1306">
                  <c:v>0.344556973096025</c:v>
                </c:pt>
                <c:pt idx="1307">
                  <c:v>0.34478070448791</c:v>
                </c:pt>
                <c:pt idx="1308">
                  <c:v>0.345012731682719</c:v>
                </c:pt>
                <c:pt idx="1309">
                  <c:v>0.34521222248506</c:v>
                </c:pt>
                <c:pt idx="1310">
                  <c:v>0.345425057360965</c:v>
                </c:pt>
                <c:pt idx="1311">
                  <c:v>0.345629058820143</c:v>
                </c:pt>
                <c:pt idx="1312">
                  <c:v>0.345847382429945</c:v>
                </c:pt>
                <c:pt idx="1313">
                  <c:v>0.346072922387485</c:v>
                </c:pt>
                <c:pt idx="1314">
                  <c:v>0.346305053095134</c:v>
                </c:pt>
                <c:pt idx="1315">
                  <c:v>0.346562673536579</c:v>
                </c:pt>
                <c:pt idx="1316">
                  <c:v>0.346793959607904</c:v>
                </c:pt>
                <c:pt idx="1317">
                  <c:v>0.347062128313472</c:v>
                </c:pt>
                <c:pt idx="1318">
                  <c:v>0.347229774204198</c:v>
                </c:pt>
                <c:pt idx="1319">
                  <c:v>0.347394171348783</c:v>
                </c:pt>
                <c:pt idx="1320">
                  <c:v>0.347409440560287</c:v>
                </c:pt>
                <c:pt idx="1321">
                  <c:v>0.347366452510102</c:v>
                </c:pt>
                <c:pt idx="1322">
                  <c:v>0.347125755476483</c:v>
                </c:pt>
                <c:pt idx="1323">
                  <c:v>0.346793293952942</c:v>
                </c:pt>
                <c:pt idx="1324">
                  <c:v>0.346193759796325</c:v>
                </c:pt>
                <c:pt idx="1325">
                  <c:v>0.345402865429943</c:v>
                </c:pt>
                <c:pt idx="1326">
                  <c:v>0.344366372594338</c:v>
                </c:pt>
                <c:pt idx="1327">
                  <c:v>0.34308440259166</c:v>
                </c:pt>
                <c:pt idx="1328">
                  <c:v>0.341589766816142</c:v>
                </c:pt>
                <c:pt idx="1329">
                  <c:v>0.339839650924956</c:v>
                </c:pt>
                <c:pt idx="1330">
                  <c:v>0.337955086795467</c:v>
                </c:pt>
                <c:pt idx="1331">
                  <c:v>0.33582613420453</c:v>
                </c:pt>
                <c:pt idx="1332">
                  <c:v>0.333661000003641</c:v>
                </c:pt>
                <c:pt idx="1333">
                  <c:v>0.331306136516708</c:v>
                </c:pt>
                <c:pt idx="1334">
                  <c:v>0.329020790504606</c:v>
                </c:pt>
                <c:pt idx="1335">
                  <c:v>0.326637279409706</c:v>
                </c:pt>
                <c:pt idx="1336">
                  <c:v>0.324373503707433</c:v>
                </c:pt>
                <c:pt idx="1337">
                  <c:v>0.3221085646263</c:v>
                </c:pt>
                <c:pt idx="1338">
                  <c:v>0.320006231871549</c:v>
                </c:pt>
                <c:pt idx="1339">
                  <c:v>0.317973557859659</c:v>
                </c:pt>
                <c:pt idx="1340">
                  <c:v>0.316094495523512</c:v>
                </c:pt>
                <c:pt idx="1341">
                  <c:v>0.314346691656314</c:v>
                </c:pt>
                <c:pt idx="1342">
                  <c:v>0.312710142411878</c:v>
                </c:pt>
                <c:pt idx="1343">
                  <c:v>0.311194665646285</c:v>
                </c:pt>
                <c:pt idx="1344">
                  <c:v>0.309766048460864</c:v>
                </c:pt>
                <c:pt idx="1345">
                  <c:v>0.308462791772706</c:v>
                </c:pt>
                <c:pt idx="1346">
                  <c:v>0.307213700972916</c:v>
                </c:pt>
                <c:pt idx="1347">
                  <c:v>0.306071453801032</c:v>
                </c:pt>
                <c:pt idx="1348">
                  <c:v>0.304944441768895</c:v>
                </c:pt>
                <c:pt idx="1349">
                  <c:v>0.303886295495074</c:v>
                </c:pt>
                <c:pt idx="1350">
                  <c:v>0.302835379005148</c:v>
                </c:pt>
                <c:pt idx="1351">
                  <c:v>0.301829245318188</c:v>
                </c:pt>
                <c:pt idx="1352">
                  <c:v>0.300792887472035</c:v>
                </c:pt>
                <c:pt idx="1353">
                  <c:v>0.299785730292958</c:v>
                </c:pt>
                <c:pt idx="1354">
                  <c:v>0.298727427180229</c:v>
                </c:pt>
                <c:pt idx="1355">
                  <c:v>0.297660019081295</c:v>
                </c:pt>
                <c:pt idx="1356">
                  <c:v>0.296525286991945</c:v>
                </c:pt>
                <c:pt idx="1357">
                  <c:v>0.295366895458337</c:v>
                </c:pt>
                <c:pt idx="1358">
                  <c:v>0.294137407554669</c:v>
                </c:pt>
                <c:pt idx="1359">
                  <c:v>0.292815320235625</c:v>
                </c:pt>
                <c:pt idx="1360">
                  <c:v>0.291420773425129</c:v>
                </c:pt>
                <c:pt idx="1361">
                  <c:v>0.289960640786069</c:v>
                </c:pt>
                <c:pt idx="1362">
                  <c:v>0.288424309468671</c:v>
                </c:pt>
                <c:pt idx="1363">
                  <c:v>0.286846075039566</c:v>
                </c:pt>
                <c:pt idx="1364">
                  <c:v>0.285202151980628</c:v>
                </c:pt>
                <c:pt idx="1365">
                  <c:v>0.283519506621897</c:v>
                </c:pt>
                <c:pt idx="1366">
                  <c:v>0.281831995448035</c:v>
                </c:pt>
                <c:pt idx="1367">
                  <c:v>0.280114018264112</c:v>
                </c:pt>
                <c:pt idx="1368">
                  <c:v>0.278433639598027</c:v>
                </c:pt>
                <c:pt idx="1369">
                  <c:v>0.276805138487494</c:v>
                </c:pt>
                <c:pt idx="1370">
                  <c:v>0.275217283391551</c:v>
                </c:pt>
                <c:pt idx="1371">
                  <c:v>0.273717901010192</c:v>
                </c:pt>
                <c:pt idx="1372">
                  <c:v>0.272287911369225</c:v>
                </c:pt>
                <c:pt idx="1373">
                  <c:v>0.270937264760893</c:v>
                </c:pt>
                <c:pt idx="1374">
                  <c:v>0.269690982871846</c:v>
                </c:pt>
                <c:pt idx="1375">
                  <c:v>0.268502433606413</c:v>
                </c:pt>
                <c:pt idx="1376">
                  <c:v>0.267402956911017</c:v>
                </c:pt>
                <c:pt idx="1377">
                  <c:v>0.266391445244296</c:v>
                </c:pt>
                <c:pt idx="1378">
                  <c:v>0.265444972039609</c:v>
                </c:pt>
                <c:pt idx="1379">
                  <c:v>0.264592379331589</c:v>
                </c:pt>
                <c:pt idx="1380">
                  <c:v>0.263818389202437</c:v>
                </c:pt>
                <c:pt idx="1381">
                  <c:v>0.263109286891276</c:v>
                </c:pt>
                <c:pt idx="1382">
                  <c:v>0.262476071296783</c:v>
                </c:pt>
                <c:pt idx="1383">
                  <c:v>0.26189777334587</c:v>
                </c:pt>
                <c:pt idx="1384">
                  <c:v>0.261394186845321</c:v>
                </c:pt>
                <c:pt idx="1385">
                  <c:v>0.260967733903547</c:v>
                </c:pt>
                <c:pt idx="1386">
                  <c:v>0.26059299255355</c:v>
                </c:pt>
                <c:pt idx="1387">
                  <c:v>0.260279429804408</c:v>
                </c:pt>
                <c:pt idx="1388">
                  <c:v>0.260018586735712</c:v>
                </c:pt>
                <c:pt idx="1389">
                  <c:v>0.259802312621575</c:v>
                </c:pt>
                <c:pt idx="1390">
                  <c:v>0.259637667975399</c:v>
                </c:pt>
                <c:pt idx="1391">
                  <c:v>0.259508570132966</c:v>
                </c:pt>
                <c:pt idx="1392">
                  <c:v>0.259411364500777</c:v>
                </c:pt>
                <c:pt idx="1393">
                  <c:v>0.259346918443616</c:v>
                </c:pt>
                <c:pt idx="1394">
                  <c:v>0.25929912933138</c:v>
                </c:pt>
                <c:pt idx="1395">
                  <c:v>0.259263586127356</c:v>
                </c:pt>
                <c:pt idx="1396">
                  <c:v>0.259244774332207</c:v>
                </c:pt>
                <c:pt idx="1397">
                  <c:v>0.25923624525914</c:v>
                </c:pt>
                <c:pt idx="1398">
                  <c:v>0.259243400244231</c:v>
                </c:pt>
                <c:pt idx="1399">
                  <c:v>0.259254270473893</c:v>
                </c:pt>
                <c:pt idx="1400">
                  <c:v>0.25927955682358</c:v>
                </c:pt>
                <c:pt idx="1401">
                  <c:v>0.259095980796251</c:v>
                </c:pt>
                <c:pt idx="1402">
                  <c:v>0.259154763282015</c:v>
                </c:pt>
                <c:pt idx="1403">
                  <c:v>0.259217102080584</c:v>
                </c:pt>
                <c:pt idx="1404">
                  <c:v>0.259325809441926</c:v>
                </c:pt>
                <c:pt idx="1405">
                  <c:v>0.259464592787992</c:v>
                </c:pt>
                <c:pt idx="1406">
                  <c:v>0.259629840010338</c:v>
                </c:pt>
                <c:pt idx="1407">
                  <c:v>0.259833694090334</c:v>
                </c:pt>
                <c:pt idx="1408">
                  <c:v>0.260061803702893</c:v>
                </c:pt>
                <c:pt idx="1409">
                  <c:v>0.260288314286912</c:v>
                </c:pt>
                <c:pt idx="1410">
                  <c:v>0.260552425314201</c:v>
                </c:pt>
                <c:pt idx="1411">
                  <c:v>0.26077911136358</c:v>
                </c:pt>
                <c:pt idx="1412">
                  <c:v>0.261022266795796</c:v>
                </c:pt>
                <c:pt idx="1413">
                  <c:v>0.261216175899412</c:v>
                </c:pt>
                <c:pt idx="1414">
                  <c:v>0.261410542544019</c:v>
                </c:pt>
                <c:pt idx="1415">
                  <c:v>0.261543016043607</c:v>
                </c:pt>
                <c:pt idx="1416">
                  <c:v>0.261640588595961</c:v>
                </c:pt>
                <c:pt idx="1417">
                  <c:v>0.261699738378605</c:v>
                </c:pt>
                <c:pt idx="1418">
                  <c:v>0.261705591856094</c:v>
                </c:pt>
                <c:pt idx="1419">
                  <c:v>0.261656954382243</c:v>
                </c:pt>
                <c:pt idx="1420">
                  <c:v>0.261557504074292</c:v>
                </c:pt>
                <c:pt idx="1421">
                  <c:v>0.261406525257933</c:v>
                </c:pt>
                <c:pt idx="1422">
                  <c:v>0.261211653355132</c:v>
                </c:pt>
                <c:pt idx="1423">
                  <c:v>0.260970096742169</c:v>
                </c:pt>
                <c:pt idx="1424">
                  <c:v>0.260683279149653</c:v>
                </c:pt>
                <c:pt idx="1425">
                  <c:v>0.260355997830629</c:v>
                </c:pt>
                <c:pt idx="1426">
                  <c:v>0.259978096890316</c:v>
                </c:pt>
                <c:pt idx="1427">
                  <c:v>0.25956135444092</c:v>
                </c:pt>
                <c:pt idx="1428">
                  <c:v>0.259084157143416</c:v>
                </c:pt>
                <c:pt idx="1429">
                  <c:v>0.258556701075495</c:v>
                </c:pt>
                <c:pt idx="1430">
                  <c:v>0.257988374596566</c:v>
                </c:pt>
                <c:pt idx="1431">
                  <c:v>0.257353538835651</c:v>
                </c:pt>
                <c:pt idx="1432">
                  <c:v>0.256682956988892</c:v>
                </c:pt>
                <c:pt idx="1433">
                  <c:v>0.255918490878317</c:v>
                </c:pt>
                <c:pt idx="1434">
                  <c:v>0.25509114609508</c:v>
                </c:pt>
                <c:pt idx="1435">
                  <c:v>0.254188175281782</c:v>
                </c:pt>
                <c:pt idx="1436">
                  <c:v>0.25321780969755</c:v>
                </c:pt>
                <c:pt idx="1437">
                  <c:v>0.252135244982966</c:v>
                </c:pt>
                <c:pt idx="1438">
                  <c:v>0.250963204362419</c:v>
                </c:pt>
                <c:pt idx="1439">
                  <c:v>0.249697182076366</c:v>
                </c:pt>
                <c:pt idx="1440">
                  <c:v>0.248315315149473</c:v>
                </c:pt>
                <c:pt idx="1441">
                  <c:v>0.24684516805109</c:v>
                </c:pt>
                <c:pt idx="1442">
                  <c:v>0.245245959819033</c:v>
                </c:pt>
                <c:pt idx="1443">
                  <c:v>0.243551365487026</c:v>
                </c:pt>
                <c:pt idx="1444">
                  <c:v>0.241725539181675</c:v>
                </c:pt>
                <c:pt idx="1445">
                  <c:v>0.239808907460296</c:v>
                </c:pt>
                <c:pt idx="1446">
                  <c:v>0.237713900928417</c:v>
                </c:pt>
                <c:pt idx="1447">
                  <c:v>0.235493102309744</c:v>
                </c:pt>
                <c:pt idx="1448">
                  <c:v>0.233151000118657</c:v>
                </c:pt>
                <c:pt idx="1449">
                  <c:v>0.230646480921279</c:v>
                </c:pt>
                <c:pt idx="1450">
                  <c:v>0.228045563600706</c:v>
                </c:pt>
                <c:pt idx="1451">
                  <c:v>0.22525995304243</c:v>
                </c:pt>
                <c:pt idx="1452">
                  <c:v>0.222332999110222</c:v>
                </c:pt>
                <c:pt idx="1453">
                  <c:v>0.219244852620229</c:v>
                </c:pt>
                <c:pt idx="1454">
                  <c:v>0.216022245795204</c:v>
                </c:pt>
                <c:pt idx="1455">
                  <c:v>0.212573745319348</c:v>
                </c:pt>
                <c:pt idx="1456">
                  <c:v>0.208975179853399</c:v>
                </c:pt>
                <c:pt idx="1457">
                  <c:v>0.205256792245789</c:v>
                </c:pt>
                <c:pt idx="1458">
                  <c:v>0.201354433353362</c:v>
                </c:pt>
                <c:pt idx="1459">
                  <c:v>0.19737390556446</c:v>
                </c:pt>
                <c:pt idx="1460">
                  <c:v>0.193228862886683</c:v>
                </c:pt>
                <c:pt idx="1461">
                  <c:v>0.188935918796263</c:v>
                </c:pt>
                <c:pt idx="1462">
                  <c:v>0.184553162812182</c:v>
                </c:pt>
                <c:pt idx="1463">
                  <c:v>0.180002066421877</c:v>
                </c:pt>
                <c:pt idx="1464">
                  <c:v>0.175343696488423</c:v>
                </c:pt>
                <c:pt idx="1465">
                  <c:v>0.170555499539282</c:v>
                </c:pt>
                <c:pt idx="1466">
                  <c:v>0.165686944960041</c:v>
                </c:pt>
                <c:pt idx="1467">
                  <c:v>0.160667921029282</c:v>
                </c:pt>
                <c:pt idx="1468">
                  <c:v>0.155660311785642</c:v>
                </c:pt>
                <c:pt idx="1469">
                  <c:v>0.150552489616898</c:v>
                </c:pt>
                <c:pt idx="1470">
                  <c:v>0.145393421978093</c:v>
                </c:pt>
                <c:pt idx="1471">
                  <c:v>0.140292709149169</c:v>
                </c:pt>
                <c:pt idx="1472">
                  <c:v>0.135104398734951</c:v>
                </c:pt>
                <c:pt idx="1473">
                  <c:v>0.130035969857754</c:v>
                </c:pt>
                <c:pt idx="1474">
                  <c:v>0.125017534690292</c:v>
                </c:pt>
                <c:pt idx="1475">
                  <c:v>0.120154621937637</c:v>
                </c:pt>
                <c:pt idx="1476">
                  <c:v>0.115383747651169</c:v>
                </c:pt>
                <c:pt idx="1477">
                  <c:v>0.11087343605298</c:v>
                </c:pt>
                <c:pt idx="1478">
                  <c:v>0.106535994814018</c:v>
                </c:pt>
                <c:pt idx="1479">
                  <c:v>0.102378207143773</c:v>
                </c:pt>
                <c:pt idx="1480">
                  <c:v>0.0984835481229291</c:v>
                </c:pt>
                <c:pt idx="1481">
                  <c:v>0.0947240950183922</c:v>
                </c:pt>
                <c:pt idx="1482">
                  <c:v>0.0912141409817706</c:v>
                </c:pt>
                <c:pt idx="1483">
                  <c:v>0.0879707093026196</c:v>
                </c:pt>
                <c:pt idx="1484">
                  <c:v>0.0849546453800429</c:v>
                </c:pt>
                <c:pt idx="1485">
                  <c:v>0.0821369985076651</c:v>
                </c:pt>
                <c:pt idx="1486">
                  <c:v>0.0795905481961169</c:v>
                </c:pt>
                <c:pt idx="1487">
                  <c:v>0.077270100897785</c:v>
                </c:pt>
                <c:pt idx="1488">
                  <c:v>0.0751384962664059</c:v>
                </c:pt>
                <c:pt idx="1489">
                  <c:v>0.0732391836603036</c:v>
                </c:pt>
                <c:pt idx="1490">
                  <c:v>0.0714990390527449</c:v>
                </c:pt>
                <c:pt idx="1491">
                  <c:v>0.069957389150945</c:v>
                </c:pt>
                <c:pt idx="1492">
                  <c:v>0.0686133445941665</c:v>
                </c:pt>
                <c:pt idx="1493">
                  <c:v>0.067412812419738</c:v>
                </c:pt>
                <c:pt idx="1494">
                  <c:v>0.0663747169140182</c:v>
                </c:pt>
                <c:pt idx="1495">
                  <c:v>0.0654460333099359</c:v>
                </c:pt>
                <c:pt idx="1496">
                  <c:v>0.0646681990265177</c:v>
                </c:pt>
                <c:pt idx="1497">
                  <c:v>0.0639897242732597</c:v>
                </c:pt>
                <c:pt idx="1498">
                  <c:v>0.0634084030923046</c:v>
                </c:pt>
                <c:pt idx="1499">
                  <c:v>0.0628994726000375</c:v>
                </c:pt>
                <c:pt idx="1500">
                  <c:v>0.0624622071496724</c:v>
                </c:pt>
                <c:pt idx="1501">
                  <c:v>0.0620947978093048</c:v>
                </c:pt>
                <c:pt idx="1502">
                  <c:v>0.0617734581922715</c:v>
                </c:pt>
                <c:pt idx="1503">
                  <c:v>0.0615048424518678</c:v>
                </c:pt>
                <c:pt idx="1504">
                  <c:v>0.0612731323357713</c:v>
                </c:pt>
                <c:pt idx="1505">
                  <c:v>0.0610662543978751</c:v>
                </c:pt>
                <c:pt idx="1506">
                  <c:v>0.06089767590793</c:v>
                </c:pt>
                <c:pt idx="1507">
                  <c:v>0.0607495737377178</c:v>
                </c:pt>
                <c:pt idx="1508">
                  <c:v>0.0606211921451299</c:v>
                </c:pt>
                <c:pt idx="1509">
                  <c:v>0.060514186069453</c:v>
                </c:pt>
                <c:pt idx="1510">
                  <c:v>0.0604243691110711</c:v>
                </c:pt>
                <c:pt idx="1511">
                  <c:v>0.06034988847174</c:v>
                </c:pt>
                <c:pt idx="1512">
                  <c:v>0.060290539846494</c:v>
                </c:pt>
                <c:pt idx="1513">
                  <c:v>0.0602396331894934</c:v>
                </c:pt>
                <c:pt idx="1514">
                  <c:v>0.0601985185940781</c:v>
                </c:pt>
                <c:pt idx="1515">
                  <c:v>0.0601665859602475</c:v>
                </c:pt>
                <c:pt idx="1516">
                  <c:v>0.0601415311540948</c:v>
                </c:pt>
                <c:pt idx="1517">
                  <c:v>0.0601244723068529</c:v>
                </c:pt>
                <c:pt idx="1518">
                  <c:v>0.0601151070630785</c:v>
                </c:pt>
                <c:pt idx="1519">
                  <c:v>0.060110805692214</c:v>
                </c:pt>
                <c:pt idx="1520">
                  <c:v>0.0601090037399966</c:v>
                </c:pt>
                <c:pt idx="1521">
                  <c:v>0.0601106983075818</c:v>
                </c:pt>
                <c:pt idx="1522">
                  <c:v>0.0601133527234197</c:v>
                </c:pt>
                <c:pt idx="1523">
                  <c:v>0.0601202201077275</c:v>
                </c:pt>
                <c:pt idx="1524">
                  <c:v>0.0601316343553448</c:v>
                </c:pt>
                <c:pt idx="1525">
                  <c:v>0.0601446449840337</c:v>
                </c:pt>
                <c:pt idx="1526">
                  <c:v>0.0601613302034943</c:v>
                </c:pt>
                <c:pt idx="1527">
                  <c:v>0.0601795722280493</c:v>
                </c:pt>
                <c:pt idx="1528">
                  <c:v>0.0602002698363046</c:v>
                </c:pt>
                <c:pt idx="1529">
                  <c:v>0.0602219315099247</c:v>
                </c:pt>
                <c:pt idx="1530">
                  <c:v>0.0602460479719585</c:v>
                </c:pt>
                <c:pt idx="1531">
                  <c:v>0.0602729781687762</c:v>
                </c:pt>
                <c:pt idx="1532">
                  <c:v>0.0603019657408756</c:v>
                </c:pt>
                <c:pt idx="1533">
                  <c:v>0.0603330197921965</c:v>
                </c:pt>
                <c:pt idx="1534">
                  <c:v>0.0603663420639514</c:v>
                </c:pt>
                <c:pt idx="1535">
                  <c:v>0.060399334898658</c:v>
                </c:pt>
                <c:pt idx="1536">
                  <c:v>0.0604319405543168</c:v>
                </c:pt>
                <c:pt idx="1537">
                  <c:v>0.0604648646909032</c:v>
                </c:pt>
                <c:pt idx="1538">
                  <c:v>0.0604971602789304</c:v>
                </c:pt>
                <c:pt idx="1539">
                  <c:v>0.0605281207375647</c:v>
                </c:pt>
                <c:pt idx="1540">
                  <c:v>0.060560212993806</c:v>
                </c:pt>
                <c:pt idx="1541">
                  <c:v>0.0605925897533974</c:v>
                </c:pt>
                <c:pt idx="1542">
                  <c:v>0.0606246567278933</c:v>
                </c:pt>
                <c:pt idx="1543">
                  <c:v>0.060657979972828</c:v>
                </c:pt>
                <c:pt idx="1544">
                  <c:v>0.0606924612912234</c:v>
                </c:pt>
                <c:pt idx="1545">
                  <c:v>0.0607269364252184</c:v>
                </c:pt>
                <c:pt idx="1546">
                  <c:v>0.0607631355628706</c:v>
                </c:pt>
                <c:pt idx="1547">
                  <c:v>0.0608007348027457</c:v>
                </c:pt>
                <c:pt idx="1548">
                  <c:v>0.0608403804827105</c:v>
                </c:pt>
                <c:pt idx="1549">
                  <c:v>0.0608823740268859</c:v>
                </c:pt>
                <c:pt idx="1550">
                  <c:v>0.0609262896952837</c:v>
                </c:pt>
                <c:pt idx="1551">
                  <c:v>0.0609727516937792</c:v>
                </c:pt>
                <c:pt idx="1552">
                  <c:v>0.0610218261567394</c:v>
                </c:pt>
                <c:pt idx="1553">
                  <c:v>0.0610726102768035</c:v>
                </c:pt>
                <c:pt idx="1554">
                  <c:v>0.0611249385087678</c:v>
                </c:pt>
                <c:pt idx="1555">
                  <c:v>0.0611802633077409</c:v>
                </c:pt>
                <c:pt idx="1556">
                  <c:v>0.061236879746482</c:v>
                </c:pt>
                <c:pt idx="1557">
                  <c:v>0.0612973156751374</c:v>
                </c:pt>
                <c:pt idx="1558">
                  <c:v>0.0613624233061845</c:v>
                </c:pt>
                <c:pt idx="1559">
                  <c:v>0.0614292394955841</c:v>
                </c:pt>
                <c:pt idx="1560">
                  <c:v>0.0615021283685994</c:v>
                </c:pt>
                <c:pt idx="1561">
                  <c:v>0.0615788000855553</c:v>
                </c:pt>
                <c:pt idx="1562">
                  <c:v>0.0616582229293967</c:v>
                </c:pt>
                <c:pt idx="1563">
                  <c:v>0.0617414218467775</c:v>
                </c:pt>
                <c:pt idx="1564">
                  <c:v>0.0618285563031442</c:v>
                </c:pt>
                <c:pt idx="1565">
                  <c:v>0.0619186265917307</c:v>
                </c:pt>
                <c:pt idx="1566">
                  <c:v>0.0620128241357174</c:v>
                </c:pt>
                <c:pt idx="1567">
                  <c:v>0.0621111104160212</c:v>
                </c:pt>
                <c:pt idx="1568">
                  <c:v>0.0622108642932739</c:v>
                </c:pt>
                <c:pt idx="1569">
                  <c:v>0.0623152849546979</c:v>
                </c:pt>
                <c:pt idx="1570">
                  <c:v>0.0624230701497264</c:v>
                </c:pt>
                <c:pt idx="1571">
                  <c:v>0.0625337273133605</c:v>
                </c:pt>
                <c:pt idx="1572">
                  <c:v>0.0626467172621509</c:v>
                </c:pt>
                <c:pt idx="1573">
                  <c:v>0.0627608296011439</c:v>
                </c:pt>
                <c:pt idx="1574">
                  <c:v>0.062876153716378</c:v>
                </c:pt>
                <c:pt idx="1575">
                  <c:v>0.0629946115541827</c:v>
                </c:pt>
                <c:pt idx="1576">
                  <c:v>0.0631149063158906</c:v>
                </c:pt>
                <c:pt idx="1577">
                  <c:v>0.0632371306837945</c:v>
                </c:pt>
                <c:pt idx="1578">
                  <c:v>0.0633651569192664</c:v>
                </c:pt>
                <c:pt idx="1579">
                  <c:v>0.0634937910886293</c:v>
                </c:pt>
                <c:pt idx="1580">
                  <c:v>0.0636236787553919</c:v>
                </c:pt>
                <c:pt idx="1581">
                  <c:v>0.063759194550973</c:v>
                </c:pt>
                <c:pt idx="1582">
                  <c:v>0.063895037177992</c:v>
                </c:pt>
                <c:pt idx="1583">
                  <c:v>0.064034528151322</c:v>
                </c:pt>
                <c:pt idx="1584">
                  <c:v>0.0641788141801953</c:v>
                </c:pt>
                <c:pt idx="1585">
                  <c:v>0.0643257643985614</c:v>
                </c:pt>
                <c:pt idx="1586">
                  <c:v>0.0644787014723661</c:v>
                </c:pt>
                <c:pt idx="1587">
                  <c:v>0.0646381319573756</c:v>
                </c:pt>
                <c:pt idx="1588">
                  <c:v>0.0647995783685801</c:v>
                </c:pt>
                <c:pt idx="1589">
                  <c:v>0.0649648015544321</c:v>
                </c:pt>
                <c:pt idx="1590">
                  <c:v>0.0651350446317471</c:v>
                </c:pt>
                <c:pt idx="1591">
                  <c:v>0.0653065350743827</c:v>
                </c:pt>
                <c:pt idx="1592">
                  <c:v>0.0654828390106559</c:v>
                </c:pt>
                <c:pt idx="1593">
                  <c:v>0.0656641605571749</c:v>
                </c:pt>
                <c:pt idx="1594">
                  <c:v>0.065848896698503</c:v>
                </c:pt>
                <c:pt idx="1595">
                  <c:v>0.0660409658958905</c:v>
                </c:pt>
                <c:pt idx="1596">
                  <c:v>0.0662363822038254</c:v>
                </c:pt>
                <c:pt idx="1597">
                  <c:v>0.0664353079549717</c:v>
                </c:pt>
                <c:pt idx="1598">
                  <c:v>0.0666393334506435</c:v>
                </c:pt>
                <c:pt idx="1599">
                  <c:v>0.0668463506788183</c:v>
                </c:pt>
                <c:pt idx="1600">
                  <c:v>0.0670557487651371</c:v>
                </c:pt>
                <c:pt idx="1601">
                  <c:v>0.0672708411146416</c:v>
                </c:pt>
                <c:pt idx="1602">
                  <c:v>0.0674917287287418</c:v>
                </c:pt>
                <c:pt idx="1603">
                  <c:v>0.0677127944975254</c:v>
                </c:pt>
                <c:pt idx="1604">
                  <c:v>0.0679412779576156</c:v>
                </c:pt>
                <c:pt idx="1605">
                  <c:v>0.0681733689009306</c:v>
                </c:pt>
                <c:pt idx="1606">
                  <c:v>0.0684064919066228</c:v>
                </c:pt>
                <c:pt idx="1607">
                  <c:v>0.0686456877005737</c:v>
                </c:pt>
                <c:pt idx="1608">
                  <c:v>0.0688840741228856</c:v>
                </c:pt>
                <c:pt idx="1609">
                  <c:v>0.0691275011455075</c:v>
                </c:pt>
                <c:pt idx="1610">
                  <c:v>0.0693757208273484</c:v>
                </c:pt>
                <c:pt idx="1611">
                  <c:v>0.0696260207908207</c:v>
                </c:pt>
                <c:pt idx="1612">
                  <c:v>0.069883001350871</c:v>
                </c:pt>
                <c:pt idx="1613">
                  <c:v>0.0701485402526313</c:v>
                </c:pt>
                <c:pt idx="1614">
                  <c:v>0.0704141652232476</c:v>
                </c:pt>
                <c:pt idx="1615">
                  <c:v>0.0706815031262931</c:v>
                </c:pt>
                <c:pt idx="1616">
                  <c:v>0.0709574018301589</c:v>
                </c:pt>
                <c:pt idx="1617">
                  <c:v>0.0712323388021983</c:v>
                </c:pt>
                <c:pt idx="1618">
                  <c:v>0.0715136917391687</c:v>
                </c:pt>
                <c:pt idx="1619">
                  <c:v>0.0718033213293954</c:v>
                </c:pt>
                <c:pt idx="1620">
                  <c:v>0.0720941478784165</c:v>
                </c:pt>
                <c:pt idx="1621">
                  <c:v>0.0723957228526641</c:v>
                </c:pt>
                <c:pt idx="1622">
                  <c:v>0.0727022191656105</c:v>
                </c:pt>
                <c:pt idx="1623">
                  <c:v>0.0730120135638654</c:v>
                </c:pt>
                <c:pt idx="1624">
                  <c:v>0.0733281479039219</c:v>
                </c:pt>
                <c:pt idx="1625">
                  <c:v>0.0736471741784657</c:v>
                </c:pt>
                <c:pt idx="1626">
                  <c:v>0.0739684137568045</c:v>
                </c:pt>
                <c:pt idx="1627">
                  <c:v>0.0742961982725544</c:v>
                </c:pt>
                <c:pt idx="1628">
                  <c:v>0.0746297254593352</c:v>
                </c:pt>
                <c:pt idx="1629">
                  <c:v>0.0749649074075095</c:v>
                </c:pt>
                <c:pt idx="1630">
                  <c:v>0.0753095691312063</c:v>
                </c:pt>
                <c:pt idx="1631">
                  <c:v>0.0756573988585157</c:v>
                </c:pt>
                <c:pt idx="1632">
                  <c:v>0.0760078443151512</c:v>
                </c:pt>
                <c:pt idx="1633">
                  <c:v>0.0763645826242446</c:v>
                </c:pt>
                <c:pt idx="1634">
                  <c:v>0.0767179853021262</c:v>
                </c:pt>
                <c:pt idx="1635">
                  <c:v>0.0770759696998958</c:v>
                </c:pt>
                <c:pt idx="1636">
                  <c:v>0.0774368977257877</c:v>
                </c:pt>
                <c:pt idx="1637">
                  <c:v>0.077796781508859</c:v>
                </c:pt>
                <c:pt idx="1638">
                  <c:v>0.0781646438905697</c:v>
                </c:pt>
                <c:pt idx="1639">
                  <c:v>0.0785407477968864</c:v>
                </c:pt>
                <c:pt idx="1640">
                  <c:v>0.0789159747321954</c:v>
                </c:pt>
                <c:pt idx="1641">
                  <c:v>0.0792972277117412</c:v>
                </c:pt>
                <c:pt idx="1642">
                  <c:v>0.0796778271749113</c:v>
                </c:pt>
                <c:pt idx="1643">
                  <c:v>0.0800558914210689</c:v>
                </c:pt>
                <c:pt idx="1644">
                  <c:v>0.0804403030910016</c:v>
                </c:pt>
                <c:pt idx="1645">
                  <c:v>0.0808299565164561</c:v>
                </c:pt>
                <c:pt idx="1646">
                  <c:v>0.0812163065512026</c:v>
                </c:pt>
                <c:pt idx="1647">
                  <c:v>0.0816153331837627</c:v>
                </c:pt>
                <c:pt idx="1648">
                  <c:v>0.0820170132589809</c:v>
                </c:pt>
                <c:pt idx="1649">
                  <c:v>0.0824196372557892</c:v>
                </c:pt>
                <c:pt idx="1650">
                  <c:v>0.0828259957096215</c:v>
                </c:pt>
                <c:pt idx="1651">
                  <c:v>0.0832346483981342</c:v>
                </c:pt>
                <c:pt idx="1652">
                  <c:v>0.0836415346084016</c:v>
                </c:pt>
                <c:pt idx="1653">
                  <c:v>0.08405840316306</c:v>
                </c:pt>
                <c:pt idx="1654">
                  <c:v>0.0844772683686755</c:v>
                </c:pt>
                <c:pt idx="1655">
                  <c:v>0.0849055124216535</c:v>
                </c:pt>
                <c:pt idx="1656">
                  <c:v>0.0853443945329009</c:v>
                </c:pt>
                <c:pt idx="1657">
                  <c:v>0.0857862676441502</c:v>
                </c:pt>
                <c:pt idx="1658">
                  <c:v>0.0862306287888898</c:v>
                </c:pt>
                <c:pt idx="1659">
                  <c:v>0.0866851908248964</c:v>
                </c:pt>
                <c:pt idx="1660">
                  <c:v>0.0871355673193597</c:v>
                </c:pt>
                <c:pt idx="1661">
                  <c:v>0.0875925788279162</c:v>
                </c:pt>
                <c:pt idx="1662">
                  <c:v>0.0880578244732839</c:v>
                </c:pt>
                <c:pt idx="1663">
                  <c:v>0.0885258670582363</c:v>
                </c:pt>
                <c:pt idx="1664">
                  <c:v>0.0890049518222052</c:v>
                </c:pt>
                <c:pt idx="1665">
                  <c:v>0.0894969922563668</c:v>
                </c:pt>
                <c:pt idx="1666">
                  <c:v>0.0899890338939227</c:v>
                </c:pt>
                <c:pt idx="1667">
                  <c:v>0.0904885418817736</c:v>
                </c:pt>
                <c:pt idx="1668">
                  <c:v>0.0909909086008922</c:v>
                </c:pt>
                <c:pt idx="1669">
                  <c:v>0.0914945038705227</c:v>
                </c:pt>
                <c:pt idx="1670">
                  <c:v>0.0920068530072824</c:v>
                </c:pt>
                <c:pt idx="1671">
                  <c:v>0.0925262271416154</c:v>
                </c:pt>
                <c:pt idx="1672">
                  <c:v>0.093046715012176</c:v>
                </c:pt>
                <c:pt idx="1673">
                  <c:v>0.0935819812663151</c:v>
                </c:pt>
                <c:pt idx="1674">
                  <c:v>0.0941212501146653</c:v>
                </c:pt>
                <c:pt idx="1675">
                  <c:v>0.094660549539696</c:v>
                </c:pt>
                <c:pt idx="1676">
                  <c:v>0.0952079906389954</c:v>
                </c:pt>
                <c:pt idx="1677">
                  <c:v>0.0957528032634533</c:v>
                </c:pt>
                <c:pt idx="1678">
                  <c:v>0.0962941775600729</c:v>
                </c:pt>
                <c:pt idx="1679">
                  <c:v>0.096846714971608</c:v>
                </c:pt>
                <c:pt idx="1680">
                  <c:v>0.0974025450374806</c:v>
                </c:pt>
                <c:pt idx="1681">
                  <c:v>0.0979643823432454</c:v>
                </c:pt>
                <c:pt idx="1682">
                  <c:v>0.0985378179531754</c:v>
                </c:pt>
                <c:pt idx="1683">
                  <c:v>0.0991078313816799</c:v>
                </c:pt>
                <c:pt idx="1684">
                  <c:v>0.099681637846352</c:v>
                </c:pt>
                <c:pt idx="1685">
                  <c:v>0.100255608684226</c:v>
                </c:pt>
                <c:pt idx="1686">
                  <c:v>0.100826306143001</c:v>
                </c:pt>
                <c:pt idx="1687">
                  <c:v>0.101404464939672</c:v>
                </c:pt>
                <c:pt idx="1688">
                  <c:v>0.101989383589518</c:v>
                </c:pt>
                <c:pt idx="1689">
                  <c:v>0.102572666669495</c:v>
                </c:pt>
                <c:pt idx="1690">
                  <c:v>0.103170317587223</c:v>
                </c:pt>
                <c:pt idx="1691">
                  <c:v>0.103767534780703</c:v>
                </c:pt>
                <c:pt idx="1692">
                  <c:v>0.104363441844</c:v>
                </c:pt>
                <c:pt idx="1693">
                  <c:v>0.104961326178373</c:v>
                </c:pt>
                <c:pt idx="1694">
                  <c:v>0.105559081069372</c:v>
                </c:pt>
                <c:pt idx="1695">
                  <c:v>0.10615337133575</c:v>
                </c:pt>
                <c:pt idx="1696">
                  <c:v>0.106755621145281</c:v>
                </c:pt>
                <c:pt idx="1697">
                  <c:v>0.107357461968165</c:v>
                </c:pt>
                <c:pt idx="1698">
                  <c:v>0.107967768450467</c:v>
                </c:pt>
                <c:pt idx="1699">
                  <c:v>0.108587771947129</c:v>
                </c:pt>
                <c:pt idx="1700">
                  <c:v>0.10920674636374</c:v>
                </c:pt>
                <c:pt idx="1701">
                  <c:v>0.109828113818939</c:v>
                </c:pt>
                <c:pt idx="1702">
                  <c:v>0.110459424785516</c:v>
                </c:pt>
                <c:pt idx="1703">
                  <c:v>0.111079529953304</c:v>
                </c:pt>
                <c:pt idx="1704">
                  <c:v>0.111707222511929</c:v>
                </c:pt>
                <c:pt idx="1705">
                  <c:v>0.112338448320045</c:v>
                </c:pt>
                <c:pt idx="1706">
                  <c:v>0.112966183510222</c:v>
                </c:pt>
                <c:pt idx="1707">
                  <c:v>0.113607232050782</c:v>
                </c:pt>
                <c:pt idx="1708">
                  <c:v>0.11426194221451</c:v>
                </c:pt>
                <c:pt idx="1709">
                  <c:v>0.11490806738396</c:v>
                </c:pt>
                <c:pt idx="1710">
                  <c:v>0.115561462813214</c:v>
                </c:pt>
                <c:pt idx="1711">
                  <c:v>0.11620827550801</c:v>
                </c:pt>
                <c:pt idx="1712">
                  <c:v>0.116846563357316</c:v>
                </c:pt>
                <c:pt idx="1713">
                  <c:v>0.117493511376421</c:v>
                </c:pt>
                <c:pt idx="1714">
                  <c:v>0.118141043931246</c:v>
                </c:pt>
                <c:pt idx="1715">
                  <c:v>0.118791360031353</c:v>
                </c:pt>
                <c:pt idx="1716">
                  <c:v>0.119453090546506</c:v>
                </c:pt>
                <c:pt idx="1717">
                  <c:v>0.120104317689377</c:v>
                </c:pt>
                <c:pt idx="1718">
                  <c:v>0.120752398301376</c:v>
                </c:pt>
                <c:pt idx="1719">
                  <c:v>0.121401767298747</c:v>
                </c:pt>
                <c:pt idx="1720">
                  <c:v>0.1220336504741</c:v>
                </c:pt>
                <c:pt idx="1721">
                  <c:v>0.122668482635296</c:v>
                </c:pt>
                <c:pt idx="1722">
                  <c:v>0.123301454244202</c:v>
                </c:pt>
                <c:pt idx="1723">
                  <c:v>0.123920963449257</c:v>
                </c:pt>
                <c:pt idx="1724">
                  <c:v>0.124542049205538</c:v>
                </c:pt>
                <c:pt idx="1725">
                  <c:v>0.125166269919176</c:v>
                </c:pt>
                <c:pt idx="1726">
                  <c:v>0.125774300688606</c:v>
                </c:pt>
                <c:pt idx="1727">
                  <c:v>0.126377563818954</c:v>
                </c:pt>
                <c:pt idx="1728">
                  <c:v>0.126967586367653</c:v>
                </c:pt>
                <c:pt idx="1729">
                  <c:v>0.127543604273475</c:v>
                </c:pt>
                <c:pt idx="1730">
                  <c:v>0.128113857187917</c:v>
                </c:pt>
                <c:pt idx="1731">
                  <c:v>0.128671731904484</c:v>
                </c:pt>
                <c:pt idx="1732">
                  <c:v>0.129224328261413</c:v>
                </c:pt>
                <c:pt idx="1733">
                  <c:v>0.129775011053916</c:v>
                </c:pt>
                <c:pt idx="1734">
                  <c:v>0.130309343651942</c:v>
                </c:pt>
                <c:pt idx="1735">
                  <c:v>0.130831395621213</c:v>
                </c:pt>
                <c:pt idx="1736">
                  <c:v>0.131347120163983</c:v>
                </c:pt>
                <c:pt idx="1737">
                  <c:v>0.131840747791562</c:v>
                </c:pt>
                <c:pt idx="1738">
                  <c:v>0.132326721831152</c:v>
                </c:pt>
                <c:pt idx="1739">
                  <c:v>0.13280451029874</c:v>
                </c:pt>
                <c:pt idx="1740">
                  <c:v>0.133265399321746</c:v>
                </c:pt>
                <c:pt idx="1741">
                  <c:v>0.133718553218949</c:v>
                </c:pt>
                <c:pt idx="1742">
                  <c:v>0.134164671465922</c:v>
                </c:pt>
                <c:pt idx="1743">
                  <c:v>0.134592004915637</c:v>
                </c:pt>
                <c:pt idx="1744">
                  <c:v>0.135004688242681</c:v>
                </c:pt>
                <c:pt idx="1745">
                  <c:v>0.135406256266189</c:v>
                </c:pt>
                <c:pt idx="1746">
                  <c:v>0.135788971893071</c:v>
                </c:pt>
                <c:pt idx="1747">
                  <c:v>0.136168614301956</c:v>
                </c:pt>
                <c:pt idx="1748">
                  <c:v>0.136537468018994</c:v>
                </c:pt>
                <c:pt idx="1749">
                  <c:v>0.136898792840624</c:v>
                </c:pt>
                <c:pt idx="1750">
                  <c:v>0.137253488026811</c:v>
                </c:pt>
                <c:pt idx="1751">
                  <c:v>0.137598287795534</c:v>
                </c:pt>
                <c:pt idx="1752">
                  <c:v>0.137931703516607</c:v>
                </c:pt>
                <c:pt idx="1753">
                  <c:v>0.138260891828477</c:v>
                </c:pt>
                <c:pt idx="1754">
                  <c:v>0.138577561574371</c:v>
                </c:pt>
                <c:pt idx="1755">
                  <c:v>0.138890193168367</c:v>
                </c:pt>
                <c:pt idx="1756">
                  <c:v>0.139196908457226</c:v>
                </c:pt>
                <c:pt idx="1757">
                  <c:v>0.139493819849377</c:v>
                </c:pt>
                <c:pt idx="1758">
                  <c:v>0.139790049157618</c:v>
                </c:pt>
                <c:pt idx="1759">
                  <c:v>0.14008315263337</c:v>
                </c:pt>
                <c:pt idx="1760">
                  <c:v>0.140369969786386</c:v>
                </c:pt>
                <c:pt idx="1761">
                  <c:v>0.140652884069956</c:v>
                </c:pt>
                <c:pt idx="1762">
                  <c:v>0.140929744191719</c:v>
                </c:pt>
                <c:pt idx="1763">
                  <c:v>0.141198345386748</c:v>
                </c:pt>
                <c:pt idx="1764">
                  <c:v>0.14146764936407</c:v>
                </c:pt>
                <c:pt idx="1765">
                  <c:v>0.141730973350533</c:v>
                </c:pt>
                <c:pt idx="1766">
                  <c:v>0.141995749739784</c:v>
                </c:pt>
                <c:pt idx="1767">
                  <c:v>0.142262248343296</c:v>
                </c:pt>
                <c:pt idx="1768">
                  <c:v>0.142523700371385</c:v>
                </c:pt>
                <c:pt idx="1769">
                  <c:v>0.142782664742698</c:v>
                </c:pt>
                <c:pt idx="1770">
                  <c:v>0.14304002711361</c:v>
                </c:pt>
                <c:pt idx="1771">
                  <c:v>0.143292508558946</c:v>
                </c:pt>
                <c:pt idx="1772">
                  <c:v>0.14354644998322</c:v>
                </c:pt>
                <c:pt idx="1773">
                  <c:v>0.143799143791031</c:v>
                </c:pt>
                <c:pt idx="1774">
                  <c:v>0.144050911592131</c:v>
                </c:pt>
                <c:pt idx="1775">
                  <c:v>0.144308931811639</c:v>
                </c:pt>
                <c:pt idx="1776">
                  <c:v>0.144563198550029</c:v>
                </c:pt>
                <c:pt idx="1777">
                  <c:v>0.144819389693858</c:v>
                </c:pt>
                <c:pt idx="1778">
                  <c:v>0.145079248595271</c:v>
                </c:pt>
                <c:pt idx="1779">
                  <c:v>0.145335971848683</c:v>
                </c:pt>
                <c:pt idx="1780">
                  <c:v>0.145592529619678</c:v>
                </c:pt>
                <c:pt idx="1781">
                  <c:v>0.14584759493055</c:v>
                </c:pt>
                <c:pt idx="1782">
                  <c:v>0.146101809912518</c:v>
                </c:pt>
                <c:pt idx="1783">
                  <c:v>0.14635389829787</c:v>
                </c:pt>
                <c:pt idx="1784">
                  <c:v>0.146607612688722</c:v>
                </c:pt>
                <c:pt idx="1785">
                  <c:v>0.14685389018628</c:v>
                </c:pt>
                <c:pt idx="1786">
                  <c:v>0.147098001532173</c:v>
                </c:pt>
                <c:pt idx="1787">
                  <c:v>0.147336806264821</c:v>
                </c:pt>
                <c:pt idx="1788">
                  <c:v>0.147570149784678</c:v>
                </c:pt>
                <c:pt idx="1789">
                  <c:v>0.147798347464773</c:v>
                </c:pt>
                <c:pt idx="1790">
                  <c:v>0.148021985054686</c:v>
                </c:pt>
                <c:pt idx="1791">
                  <c:v>0.148241023229582</c:v>
                </c:pt>
                <c:pt idx="1792">
                  <c:v>0.148454380315844</c:v>
                </c:pt>
                <c:pt idx="1793">
                  <c:v>0.148661582176103</c:v>
                </c:pt>
                <c:pt idx="1794">
                  <c:v>0.148864382919803</c:v>
                </c:pt>
                <c:pt idx="1795">
                  <c:v>0.149062436701876</c:v>
                </c:pt>
                <c:pt idx="1796">
                  <c:v>0.149252210858833</c:v>
                </c:pt>
                <c:pt idx="1797">
                  <c:v>0.149438339086731</c:v>
                </c:pt>
                <c:pt idx="1798">
                  <c:v>0.149619472349125</c:v>
                </c:pt>
                <c:pt idx="1799">
                  <c:v>0.149793524525306</c:v>
                </c:pt>
                <c:pt idx="1800">
                  <c:v>0.149965065772112</c:v>
                </c:pt>
                <c:pt idx="1801">
                  <c:v>0.15013148976762</c:v>
                </c:pt>
                <c:pt idx="1802">
                  <c:v>0.150295322237725</c:v>
                </c:pt>
                <c:pt idx="1803">
                  <c:v>0.150457392331589</c:v>
                </c:pt>
                <c:pt idx="1804">
                  <c:v>0.150611486306854</c:v>
                </c:pt>
                <c:pt idx="1805">
                  <c:v>0.150760626211093</c:v>
                </c:pt>
                <c:pt idx="1806">
                  <c:v>0.150903914981846</c:v>
                </c:pt>
                <c:pt idx="1807">
                  <c:v>0.151038250498725</c:v>
                </c:pt>
                <c:pt idx="1808">
                  <c:v>0.151168140111847</c:v>
                </c:pt>
                <c:pt idx="1809">
                  <c:v>0.151294471654162</c:v>
                </c:pt>
                <c:pt idx="1810">
                  <c:v>0.151413117504019</c:v>
                </c:pt>
                <c:pt idx="1811">
                  <c:v>0.151524018433489</c:v>
                </c:pt>
                <c:pt idx="1812">
                  <c:v>0.151630663762936</c:v>
                </c:pt>
                <c:pt idx="1813">
                  <c:v>0.151728509810199</c:v>
                </c:pt>
                <c:pt idx="1814">
                  <c:v>0.151818376683285</c:v>
                </c:pt>
                <c:pt idx="1815">
                  <c:v>0.151903766406219</c:v>
                </c:pt>
                <c:pt idx="1816">
                  <c:v>0.151981404239542</c:v>
                </c:pt>
                <c:pt idx="1817">
                  <c:v>0.152052716529939</c:v>
                </c:pt>
                <c:pt idx="1818">
                  <c:v>0.152119736134839</c:v>
                </c:pt>
                <c:pt idx="1819">
                  <c:v>0.152179016825858</c:v>
                </c:pt>
                <c:pt idx="1820">
                  <c:v>0.152230192687404</c:v>
                </c:pt>
                <c:pt idx="1821">
                  <c:v>0.152276795106323</c:v>
                </c:pt>
                <c:pt idx="1822">
                  <c:v>0.152316450444835</c:v>
                </c:pt>
                <c:pt idx="1823">
                  <c:v>0.152352229095577</c:v>
                </c:pt>
                <c:pt idx="1824">
                  <c:v>0.152381551504303</c:v>
                </c:pt>
                <c:pt idx="1825">
                  <c:v>0.152408193106229</c:v>
                </c:pt>
                <c:pt idx="1826">
                  <c:v>0.152429830596856</c:v>
                </c:pt>
                <c:pt idx="1827">
                  <c:v>0.152449190407322</c:v>
                </c:pt>
                <c:pt idx="1828">
                  <c:v>0.152465103968476</c:v>
                </c:pt>
                <c:pt idx="1829">
                  <c:v>0.15247796570066</c:v>
                </c:pt>
                <c:pt idx="1830">
                  <c:v>0.152483262875107</c:v>
                </c:pt>
                <c:pt idx="1831">
                  <c:v>0.152493388946639</c:v>
                </c:pt>
                <c:pt idx="1832">
                  <c:v>0.152503317075499</c:v>
                </c:pt>
                <c:pt idx="1833">
                  <c:v>0.152512612888652</c:v>
                </c:pt>
                <c:pt idx="1834">
                  <c:v>0.152519600989109</c:v>
                </c:pt>
                <c:pt idx="1835">
                  <c:v>0.152535148362598</c:v>
                </c:pt>
                <c:pt idx="1836">
                  <c:v>0.152549357729012</c:v>
                </c:pt>
                <c:pt idx="1837">
                  <c:v>0.152568202737844</c:v>
                </c:pt>
                <c:pt idx="1838">
                  <c:v>0.152604202164358</c:v>
                </c:pt>
                <c:pt idx="1839">
                  <c:v>0.152648242023052</c:v>
                </c:pt>
                <c:pt idx="1840">
                  <c:v>0.152702604723948</c:v>
                </c:pt>
                <c:pt idx="1841">
                  <c:v>0.152773283861494</c:v>
                </c:pt>
                <c:pt idx="1842">
                  <c:v>0.152860425601012</c:v>
                </c:pt>
                <c:pt idx="1843">
                  <c:v>0.152964966246084</c:v>
                </c:pt>
                <c:pt idx="1844">
                  <c:v>0.153088372535585</c:v>
                </c:pt>
                <c:pt idx="1845">
                  <c:v>0.153236913023872</c:v>
                </c:pt>
                <c:pt idx="1846">
                  <c:v>0.153390196204353</c:v>
                </c:pt>
                <c:pt idx="1847">
                  <c:v>0.153554463068421</c:v>
                </c:pt>
                <c:pt idx="1848">
                  <c:v>0.153744300011169</c:v>
                </c:pt>
                <c:pt idx="1849">
                  <c:v>0.153948029859012</c:v>
                </c:pt>
                <c:pt idx="1850">
                  <c:v>0.154177112567626</c:v>
                </c:pt>
                <c:pt idx="1851">
                  <c:v>0.154436402022839</c:v>
                </c:pt>
                <c:pt idx="1852">
                  <c:v>0.154708760340562</c:v>
                </c:pt>
                <c:pt idx="1853">
                  <c:v>0.155000098698427</c:v>
                </c:pt>
                <c:pt idx="1854">
                  <c:v>0.15531213924791</c:v>
                </c:pt>
                <c:pt idx="1855">
                  <c:v>0.155648370555947</c:v>
                </c:pt>
                <c:pt idx="1856">
                  <c:v>0.156003599756219</c:v>
                </c:pt>
                <c:pt idx="1857">
                  <c:v>0.156381746126192</c:v>
                </c:pt>
                <c:pt idx="1858">
                  <c:v>0.156776941203502</c:v>
                </c:pt>
                <c:pt idx="1859">
                  <c:v>0.157199092523268</c:v>
                </c:pt>
                <c:pt idx="1860">
                  <c:v>0.157629868517933</c:v>
                </c:pt>
                <c:pt idx="1861">
                  <c:v>0.158077384313841</c:v>
                </c:pt>
                <c:pt idx="1862">
                  <c:v>0.158545934459132</c:v>
                </c:pt>
                <c:pt idx="1863">
                  <c:v>0.1590206068051</c:v>
                </c:pt>
                <c:pt idx="1864">
                  <c:v>0.159514173446746</c:v>
                </c:pt>
                <c:pt idx="1865">
                  <c:v>0.160007023995512</c:v>
                </c:pt>
                <c:pt idx="1866">
                  <c:v>0.16049737259327</c:v>
                </c:pt>
                <c:pt idx="1867">
                  <c:v>0.160993129328898</c:v>
                </c:pt>
                <c:pt idx="1868">
                  <c:v>0.161465792383036</c:v>
                </c:pt>
                <c:pt idx="1869">
                  <c:v>0.161922232049067</c:v>
                </c:pt>
                <c:pt idx="1870">
                  <c:v>0.162363434545277</c:v>
                </c:pt>
                <c:pt idx="1871">
                  <c:v>0.162770059189937</c:v>
                </c:pt>
                <c:pt idx="1872">
                  <c:v>0.163143754842576</c:v>
                </c:pt>
                <c:pt idx="1873">
                  <c:v>0.163486926031582</c:v>
                </c:pt>
                <c:pt idx="1874">
                  <c:v>0.163789842675409</c:v>
                </c:pt>
                <c:pt idx="1875">
                  <c:v>0.164076547065143</c:v>
                </c:pt>
                <c:pt idx="1876">
                  <c:v>0.164321493587635</c:v>
                </c:pt>
                <c:pt idx="1877">
                  <c:v>0.164568498249302</c:v>
                </c:pt>
                <c:pt idx="1878">
                  <c:v>0.164790444850419</c:v>
                </c:pt>
                <c:pt idx="1879">
                  <c:v>0.165018997709738</c:v>
                </c:pt>
                <c:pt idx="1880">
                  <c:v>0.165225358575248</c:v>
                </c:pt>
                <c:pt idx="1881">
                  <c:v>0.165462206839845</c:v>
                </c:pt>
                <c:pt idx="1882">
                  <c:v>0.16568896425574</c:v>
                </c:pt>
                <c:pt idx="1883">
                  <c:v>0.165966874155938</c:v>
                </c:pt>
                <c:pt idx="1884">
                  <c:v>0.166267957203509</c:v>
                </c:pt>
                <c:pt idx="1885">
                  <c:v>0.166617589824823</c:v>
                </c:pt>
                <c:pt idx="1886">
                  <c:v>0.167000591315413</c:v>
                </c:pt>
                <c:pt idx="1887">
                  <c:v>0.167448444124521</c:v>
                </c:pt>
                <c:pt idx="1888">
                  <c:v>0.167936558448029</c:v>
                </c:pt>
                <c:pt idx="1889">
                  <c:v>0.168513766144601</c:v>
                </c:pt>
                <c:pt idx="1890">
                  <c:v>0.169171001594723</c:v>
                </c:pt>
                <c:pt idx="1891">
                  <c:v>0.16989853486335</c:v>
                </c:pt>
                <c:pt idx="1892">
                  <c:v>0.170725170418285</c:v>
                </c:pt>
                <c:pt idx="1893">
                  <c:v>0.171633652400937</c:v>
                </c:pt>
                <c:pt idx="1894">
                  <c:v>0.17261243255788</c:v>
                </c:pt>
                <c:pt idx="1895">
                  <c:v>0.173672735084141</c:v>
                </c:pt>
                <c:pt idx="1896">
                  <c:v>0.17476612270883</c:v>
                </c:pt>
                <c:pt idx="1897">
                  <c:v>0.175901435336538</c:v>
                </c:pt>
                <c:pt idx="1898">
                  <c:v>0.177040828622124</c:v>
                </c:pt>
                <c:pt idx="1899">
                  <c:v>0.17813811357018</c:v>
                </c:pt>
                <c:pt idx="1900">
                  <c:v>0.179181783784474</c:v>
                </c:pt>
                <c:pt idx="1901">
                  <c:v>0.180104417579897</c:v>
                </c:pt>
                <c:pt idx="1902">
                  <c:v>0.18084701698985</c:v>
                </c:pt>
                <c:pt idx="1903">
                  <c:v>0.181401431497731</c:v>
                </c:pt>
                <c:pt idx="1904">
                  <c:v>0.181689157600651</c:v>
                </c:pt>
                <c:pt idx="1905">
                  <c:v>0.181645395150513</c:v>
                </c:pt>
                <c:pt idx="1906">
                  <c:v>0.181267423345969</c:v>
                </c:pt>
                <c:pt idx="1907">
                  <c:v>0.180503072803108</c:v>
                </c:pt>
                <c:pt idx="1908">
                  <c:v>0.179348487511612</c:v>
                </c:pt>
                <c:pt idx="1909">
                  <c:v>0.177815079354168</c:v>
                </c:pt>
                <c:pt idx="1910">
                  <c:v>0.176006958056032</c:v>
                </c:pt>
                <c:pt idx="1911">
                  <c:v>0.173784312928158</c:v>
                </c:pt>
                <c:pt idx="1912">
                  <c:v>0.171497582070781</c:v>
                </c:pt>
                <c:pt idx="1913">
                  <c:v>0.168919718290648</c:v>
                </c:pt>
                <c:pt idx="1914">
                  <c:v>0.166387663526314</c:v>
                </c:pt>
                <c:pt idx="1915">
                  <c:v>0.163693339699942</c:v>
                </c:pt>
                <c:pt idx="1916">
                  <c:v>0.161170255078861</c:v>
                </c:pt>
                <c:pt idx="1917">
                  <c:v>0.158571563430884</c:v>
                </c:pt>
                <c:pt idx="1918">
                  <c:v>0.156259269359407</c:v>
                </c:pt>
                <c:pt idx="1919">
                  <c:v>0.15403405775766</c:v>
                </c:pt>
                <c:pt idx="1920">
                  <c:v>0.152051080478711</c:v>
                </c:pt>
                <c:pt idx="1921">
                  <c:v>0.150249871352081</c:v>
                </c:pt>
                <c:pt idx="1922">
                  <c:v>0.148633640426933</c:v>
                </c:pt>
                <c:pt idx="1923">
                  <c:v>0.147206681497981</c:v>
                </c:pt>
                <c:pt idx="1924">
                  <c:v>0.145940064253767</c:v>
                </c:pt>
                <c:pt idx="1925">
                  <c:v>0.144837336049656</c:v>
                </c:pt>
                <c:pt idx="1926">
                  <c:v>0.143893904607283</c:v>
                </c:pt>
                <c:pt idx="1927">
                  <c:v>0.143128930852654</c:v>
                </c:pt>
                <c:pt idx="1928">
                  <c:v>0.142472786431232</c:v>
                </c:pt>
                <c:pt idx="1929">
                  <c:v>0.141971328703875</c:v>
                </c:pt>
                <c:pt idx="1930">
                  <c:v>0.141600123052014</c:v>
                </c:pt>
                <c:pt idx="1931">
                  <c:v>0.141340672425675</c:v>
                </c:pt>
                <c:pt idx="1932">
                  <c:v>0.141218116172077</c:v>
                </c:pt>
                <c:pt idx="1933">
                  <c:v>0.141220877742332</c:v>
                </c:pt>
                <c:pt idx="1934">
                  <c:v>0.141330274010307</c:v>
                </c:pt>
                <c:pt idx="1935">
                  <c:v>0.141548636840301</c:v>
                </c:pt>
                <c:pt idx="1936">
                  <c:v>0.141862946363647</c:v>
                </c:pt>
                <c:pt idx="1937">
                  <c:v>0.142246018425467</c:v>
                </c:pt>
                <c:pt idx="1938">
                  <c:v>0.142714771850223</c:v>
                </c:pt>
                <c:pt idx="1939">
                  <c:v>0.143215137879165</c:v>
                </c:pt>
                <c:pt idx="1940">
                  <c:v>0.143720197752955</c:v>
                </c:pt>
                <c:pt idx="1941">
                  <c:v>0.144194410883644</c:v>
                </c:pt>
                <c:pt idx="1942">
                  <c:v>0.144581356452087</c:v>
                </c:pt>
                <c:pt idx="1943">
                  <c:v>0.14485570706762</c:v>
                </c:pt>
                <c:pt idx="1944">
                  <c:v>0.144959236442875</c:v>
                </c:pt>
                <c:pt idx="1945">
                  <c:v>0.144865157250106</c:v>
                </c:pt>
                <c:pt idx="1946">
                  <c:v>0.144524870084578</c:v>
                </c:pt>
                <c:pt idx="1947">
                  <c:v>0.14395351115656</c:v>
                </c:pt>
                <c:pt idx="1948">
                  <c:v>0.143130490535431</c:v>
                </c:pt>
                <c:pt idx="1949">
                  <c:v>0.142071317776703</c:v>
                </c:pt>
                <c:pt idx="1950">
                  <c:v>0.140797172557939</c:v>
                </c:pt>
                <c:pt idx="1951">
                  <c:v>0.139370638437653</c:v>
                </c:pt>
                <c:pt idx="1952">
                  <c:v>0.137820578023289</c:v>
                </c:pt>
                <c:pt idx="1953">
                  <c:v>0.136238855801606</c:v>
                </c:pt>
                <c:pt idx="1954">
                  <c:v>0.13464797666987</c:v>
                </c:pt>
                <c:pt idx="1955">
                  <c:v>0.133093005653178</c:v>
                </c:pt>
                <c:pt idx="1956">
                  <c:v>0.131635958935772</c:v>
                </c:pt>
                <c:pt idx="1957">
                  <c:v>0.130255459922921</c:v>
                </c:pt>
                <c:pt idx="1958">
                  <c:v>0.129017117694857</c:v>
                </c:pt>
                <c:pt idx="1959">
                  <c:v>0.12790184288045</c:v>
                </c:pt>
                <c:pt idx="1960">
                  <c:v>0.126903355184398</c:v>
                </c:pt>
                <c:pt idx="1961">
                  <c:v>0.126022145298592</c:v>
                </c:pt>
                <c:pt idx="1962">
                  <c:v>0.125248870027534</c:v>
                </c:pt>
                <c:pt idx="1963">
                  <c:v>0.124556083169379</c:v>
                </c:pt>
                <c:pt idx="1964">
                  <c:v>0.123942136618026</c:v>
                </c:pt>
                <c:pt idx="1965">
                  <c:v>0.123390784842914</c:v>
                </c:pt>
                <c:pt idx="1966">
                  <c:v>0.122880687811569</c:v>
                </c:pt>
                <c:pt idx="1967">
                  <c:v>0.122407725436634</c:v>
                </c:pt>
                <c:pt idx="1968">
                  <c:v>0.121952854306175</c:v>
                </c:pt>
                <c:pt idx="1969">
                  <c:v>0.121505774432019</c:v>
                </c:pt>
                <c:pt idx="1970">
                  <c:v>0.121047072447418</c:v>
                </c:pt>
                <c:pt idx="1971">
                  <c:v>0.120594607247563</c:v>
                </c:pt>
                <c:pt idx="1972">
                  <c:v>0.120147168594465</c:v>
                </c:pt>
                <c:pt idx="1973">
                  <c:v>0.11969283568474</c:v>
                </c:pt>
                <c:pt idx="1974">
                  <c:v>0.119239867968338</c:v>
                </c:pt>
                <c:pt idx="1975">
                  <c:v>0.118788037909551</c:v>
                </c:pt>
                <c:pt idx="1976">
                  <c:v>0.118330342402117</c:v>
                </c:pt>
                <c:pt idx="1977">
                  <c:v>0.117877280569813</c:v>
                </c:pt>
                <c:pt idx="1978">
                  <c:v>0.117425069736128</c:v>
                </c:pt>
                <c:pt idx="1979">
                  <c:v>0.11697253923905</c:v>
                </c:pt>
                <c:pt idx="1980">
                  <c:v>0.116529335906164</c:v>
                </c:pt>
                <c:pt idx="1981">
                  <c:v>0.116073935407769</c:v>
                </c:pt>
                <c:pt idx="1982">
                  <c:v>0.115610280838073</c:v>
                </c:pt>
                <c:pt idx="1983">
                  <c:v>0.115156206731381</c:v>
                </c:pt>
                <c:pt idx="1984">
                  <c:v>0.114700266170535</c:v>
                </c:pt>
                <c:pt idx="1985">
                  <c:v>0.114240079971679</c:v>
                </c:pt>
                <c:pt idx="1986">
                  <c:v>0.113789037225789</c:v>
                </c:pt>
                <c:pt idx="1987">
                  <c:v>0.113326629142413</c:v>
                </c:pt>
                <c:pt idx="1988">
                  <c:v>0.112846762569768</c:v>
                </c:pt>
                <c:pt idx="1989">
                  <c:v>0.112379893639617</c:v>
                </c:pt>
                <c:pt idx="1990">
                  <c:v>0.111911032286085</c:v>
                </c:pt>
                <c:pt idx="1991">
                  <c:v>0.111460594041796</c:v>
                </c:pt>
                <c:pt idx="1992">
                  <c:v>0.111022927766938</c:v>
                </c:pt>
                <c:pt idx="1993">
                  <c:v>0.110589936626761</c:v>
                </c:pt>
                <c:pt idx="1994">
                  <c:v>0.110165530418077</c:v>
                </c:pt>
                <c:pt idx="1995">
                  <c:v>0.109732384029567</c:v>
                </c:pt>
                <c:pt idx="1996">
                  <c:v>0.109294295415617</c:v>
                </c:pt>
                <c:pt idx="1997">
                  <c:v>0.10886732319349</c:v>
                </c:pt>
                <c:pt idx="1998">
                  <c:v>0.108438124231408</c:v>
                </c:pt>
                <c:pt idx="1999">
                  <c:v>0.10800697740293</c:v>
                </c:pt>
                <c:pt idx="2000">
                  <c:v>0.107573854454448</c:v>
                </c:pt>
                <c:pt idx="2001">
                  <c:v>0.107134267248297</c:v>
                </c:pt>
                <c:pt idx="2002">
                  <c:v>0.106693986008007</c:v>
                </c:pt>
                <c:pt idx="2003">
                  <c:v>0.106241503207201</c:v>
                </c:pt>
                <c:pt idx="2004">
                  <c:v>0.105777384964435</c:v>
                </c:pt>
                <c:pt idx="2005">
                  <c:v>0.105323609634397</c:v>
                </c:pt>
                <c:pt idx="2006">
                  <c:v>0.104868402851097</c:v>
                </c:pt>
                <c:pt idx="2007">
                  <c:v>0.104409293344851</c:v>
                </c:pt>
                <c:pt idx="2008">
                  <c:v>0.103966244192941</c:v>
                </c:pt>
                <c:pt idx="2009">
                  <c:v>0.103509820914001</c:v>
                </c:pt>
                <c:pt idx="2010">
                  <c:v>0.10304299166447</c:v>
                </c:pt>
                <c:pt idx="2011">
                  <c:v>0.102591762109921</c:v>
                </c:pt>
                <c:pt idx="2012">
                  <c:v>0.10214185128721</c:v>
                </c:pt>
                <c:pt idx="2013">
                  <c:v>0.101705796765478</c:v>
                </c:pt>
                <c:pt idx="2014">
                  <c:v>0.101284868492002</c:v>
                </c:pt>
                <c:pt idx="2015">
                  <c:v>0.100870438485166</c:v>
                </c:pt>
                <c:pt idx="2016">
                  <c:v>0.100469530989113</c:v>
                </c:pt>
                <c:pt idx="2017">
                  <c:v>0.100069165355369</c:v>
                </c:pt>
                <c:pt idx="2018">
                  <c:v>0.0996638414858097</c:v>
                </c:pt>
                <c:pt idx="2019">
                  <c:v>0.0992479893389378</c:v>
                </c:pt>
                <c:pt idx="2020">
                  <c:v>0.098826806699292</c:v>
                </c:pt>
                <c:pt idx="2021">
                  <c:v>0.0984014107144616</c:v>
                </c:pt>
                <c:pt idx="2022">
                  <c:v>0.0979737712677275</c:v>
                </c:pt>
                <c:pt idx="2023">
                  <c:v>0.0975767825259252</c:v>
                </c:pt>
                <c:pt idx="2024">
                  <c:v>0.0971974504672075</c:v>
                </c:pt>
                <c:pt idx="2025">
                  <c:v>0.0968124496467997</c:v>
                </c:pt>
                <c:pt idx="2026">
                  <c:v>0.0964431612218699</c:v>
                </c:pt>
                <c:pt idx="2027">
                  <c:v>0.0960738433713324</c:v>
                </c:pt>
                <c:pt idx="2028">
                  <c:v>0.0956896787948823</c:v>
                </c:pt>
                <c:pt idx="2029">
                  <c:v>0.0953364288539029</c:v>
                </c:pt>
                <c:pt idx="2030">
                  <c:v>0.094993738436632</c:v>
                </c:pt>
                <c:pt idx="2031">
                  <c:v>0.0946412157853333</c:v>
                </c:pt>
                <c:pt idx="2032">
                  <c:v>0.0943050927409295</c:v>
                </c:pt>
                <c:pt idx="2033">
                  <c:v>0.0939728782376212</c:v>
                </c:pt>
                <c:pt idx="2034">
                  <c:v>0.0936509201491482</c:v>
                </c:pt>
                <c:pt idx="2035">
                  <c:v>0.0933322779457556</c:v>
                </c:pt>
                <c:pt idx="2036">
                  <c:v>0.0930243760263652</c:v>
                </c:pt>
                <c:pt idx="2037">
                  <c:v>0.0927176499383503</c:v>
                </c:pt>
                <c:pt idx="2038">
                  <c:v>0.092391757796822</c:v>
                </c:pt>
                <c:pt idx="2039">
                  <c:v>0.0921007658490974</c:v>
                </c:pt>
                <c:pt idx="2040">
                  <c:v>0.0918194614978654</c:v>
                </c:pt>
                <c:pt idx="2041">
                  <c:v>0.0915153907046894</c:v>
                </c:pt>
                <c:pt idx="2042">
                  <c:v>0.0912328339024876</c:v>
                </c:pt>
                <c:pt idx="2043">
                  <c:v>0.0909524920155828</c:v>
                </c:pt>
                <c:pt idx="2044">
                  <c:v>0.0906773538255457</c:v>
                </c:pt>
                <c:pt idx="2045">
                  <c:v>0.0904425045349792</c:v>
                </c:pt>
                <c:pt idx="2046">
                  <c:v>0.0901929015356503</c:v>
                </c:pt>
                <c:pt idx="2047">
                  <c:v>0.0899387090519238</c:v>
                </c:pt>
                <c:pt idx="2048">
                  <c:v>0.0897039312325167</c:v>
                </c:pt>
                <c:pt idx="2049">
                  <c:v>0.0894813403445348</c:v>
                </c:pt>
                <c:pt idx="2050">
                  <c:v>0.0892558969096856</c:v>
                </c:pt>
                <c:pt idx="2051">
                  <c:v>0.089046141436177</c:v>
                </c:pt>
                <c:pt idx="2052">
                  <c:v>0.088833901110325</c:v>
                </c:pt>
                <c:pt idx="2053">
                  <c:v>0.0886151835301452</c:v>
                </c:pt>
                <c:pt idx="2054">
                  <c:v>0.0883966363401393</c:v>
                </c:pt>
                <c:pt idx="2055">
                  <c:v>0.0881893186924163</c:v>
                </c:pt>
                <c:pt idx="2056">
                  <c:v>0.0879614853896619</c:v>
                </c:pt>
                <c:pt idx="2057">
                  <c:v>0.0877345889032389</c:v>
                </c:pt>
                <c:pt idx="2058">
                  <c:v>0.087487143098136</c:v>
                </c:pt>
                <c:pt idx="2059">
                  <c:v>0.0872243467530006</c:v>
                </c:pt>
                <c:pt idx="2060">
                  <c:v>0.0869726688716184</c:v>
                </c:pt>
                <c:pt idx="2061">
                  <c:v>0.0867174224132735</c:v>
                </c:pt>
                <c:pt idx="2062">
                  <c:v>0.0864636625131864</c:v>
                </c:pt>
                <c:pt idx="2063">
                  <c:v>0.0862091374112649</c:v>
                </c:pt>
                <c:pt idx="2064">
                  <c:v>0.0859151610141892</c:v>
                </c:pt>
                <c:pt idx="2065">
                  <c:v>0.0856031645194031</c:v>
                </c:pt>
                <c:pt idx="2066">
                  <c:v>0.0852834273527345</c:v>
                </c:pt>
                <c:pt idx="2067">
                  <c:v>0.0849579241273276</c:v>
                </c:pt>
                <c:pt idx="2068">
                  <c:v>0.0846613343449289</c:v>
                </c:pt>
                <c:pt idx="2069">
                  <c:v>0.0843762110060688</c:v>
                </c:pt>
                <c:pt idx="2070">
                  <c:v>0.0840817018715518</c:v>
                </c:pt>
                <c:pt idx="2071">
                  <c:v>0.0837840209348818</c:v>
                </c:pt>
                <c:pt idx="2072">
                  <c:v>0.0834788915104746</c:v>
                </c:pt>
                <c:pt idx="2073">
                  <c:v>0.0831760330481476</c:v>
                </c:pt>
                <c:pt idx="2074">
                  <c:v>0.0828994668999247</c:v>
                </c:pt>
                <c:pt idx="2075">
                  <c:v>0.0826270734849438</c:v>
                </c:pt>
                <c:pt idx="2076">
                  <c:v>0.0823366343137923</c:v>
                </c:pt>
                <c:pt idx="2077">
                  <c:v>0.0820497433665428</c:v>
                </c:pt>
                <c:pt idx="2078">
                  <c:v>0.0817465580309208</c:v>
                </c:pt>
                <c:pt idx="2079">
                  <c:v>0.0814406176861585</c:v>
                </c:pt>
                <c:pt idx="2080">
                  <c:v>0.0811925985002786</c:v>
                </c:pt>
                <c:pt idx="2081">
                  <c:v>0.0809577380756984</c:v>
                </c:pt>
                <c:pt idx="2082">
                  <c:v>0.0807127938448881</c:v>
                </c:pt>
                <c:pt idx="2083">
                  <c:v>0.0804774159816711</c:v>
                </c:pt>
                <c:pt idx="2084">
                  <c:v>0.0802335920691323</c:v>
                </c:pt>
                <c:pt idx="2085">
                  <c:v>0.0799711058753427</c:v>
                </c:pt>
                <c:pt idx="2086">
                  <c:v>0.0797450287539638</c:v>
                </c:pt>
                <c:pt idx="2087">
                  <c:v>0.0795738692970926</c:v>
                </c:pt>
                <c:pt idx="2088">
                  <c:v>0.079372493780396</c:v>
                </c:pt>
                <c:pt idx="2089">
                  <c:v>0.0791685354236639</c:v>
                </c:pt>
                <c:pt idx="2090">
                  <c:v>0.0789709562393889</c:v>
                </c:pt>
                <c:pt idx="2091">
                  <c:v>0.0787493323990971</c:v>
                </c:pt>
                <c:pt idx="2092">
                  <c:v>0.0785417198883684</c:v>
                </c:pt>
                <c:pt idx="2093">
                  <c:v>0.0783565416304248</c:v>
                </c:pt>
                <c:pt idx="2094">
                  <c:v>0.078173158188047</c:v>
                </c:pt>
                <c:pt idx="2095">
                  <c:v>0.0779911371450243</c:v>
                </c:pt>
                <c:pt idx="2096">
                  <c:v>0.0778302706129263</c:v>
                </c:pt>
                <c:pt idx="2097">
                  <c:v>0.0776594800749019</c:v>
                </c:pt>
                <c:pt idx="2098">
                  <c:v>0.0775009983250599</c:v>
                </c:pt>
                <c:pt idx="2099">
                  <c:v>0.0773344676146347</c:v>
                </c:pt>
                <c:pt idx="2100">
                  <c:v>0.077153090324797</c:v>
                </c:pt>
              </c:numCache>
            </c:numRef>
          </c:yVal>
          <c:smooth val="0"/>
        </c:ser>
        <c:axId val="14416497"/>
        <c:axId val="85907603"/>
      </c:scatterChart>
      <c:valAx>
        <c:axId val="14416497"/>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907603"/>
        <c:crosses val="autoZero"/>
        <c:crossBetween val="midCat"/>
      </c:valAx>
      <c:valAx>
        <c:axId val="859076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41649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1.430935049916</c:v>
                </c:pt>
                <c:pt idx="1">
                  <c:v>1.23950745776287</c:v>
                </c:pt>
                <c:pt idx="2">
                  <c:v>1.42904892921128</c:v>
                </c:pt>
                <c:pt idx="3">
                  <c:v>1.46417221594556</c:v>
                </c:pt>
                <c:pt idx="4">
                  <c:v>1.38125610866545</c:v>
                </c:pt>
                <c:pt idx="5">
                  <c:v>1.38467512319746</c:v>
                </c:pt>
                <c:pt idx="6">
                  <c:v>2.01574636613009</c:v>
                </c:pt>
                <c:pt idx="7">
                  <c:v>1.82370664087094</c:v>
                </c:pt>
                <c:pt idx="8">
                  <c:v>1.33687689149529</c:v>
                </c:pt>
                <c:pt idx="9">
                  <c:v>1.50791197857296</c:v>
                </c:pt>
                <c:pt idx="10">
                  <c:v>1.51198400554938</c:v>
                </c:pt>
                <c:pt idx="11">
                  <c:v>1.48407356659084</c:v>
                </c:pt>
                <c:pt idx="12">
                  <c:v>1.50903615776499</c:v>
                </c:pt>
                <c:pt idx="13">
                  <c:v>1.53128679621351</c:v>
                </c:pt>
                <c:pt idx="14">
                  <c:v>1.40700119625022</c:v>
                </c:pt>
                <c:pt idx="15">
                  <c:v>1.3581594420812</c:v>
                </c:pt>
                <c:pt idx="16">
                  <c:v>1.53094272492095</c:v>
                </c:pt>
                <c:pt idx="17">
                  <c:v>1.47601857384009</c:v>
                </c:pt>
                <c:pt idx="18">
                  <c:v>1.6386035335823</c:v>
                </c:pt>
                <c:pt idx="19">
                  <c:v>1.9130380437891</c:v>
                </c:pt>
                <c:pt idx="20">
                  <c:v>1.72960384771787</c:v>
                </c:pt>
                <c:pt idx="21">
                  <c:v>1.82329158119731</c:v>
                </c:pt>
                <c:pt idx="22">
                  <c:v>1.97625648972687</c:v>
                </c:pt>
                <c:pt idx="23">
                  <c:v>1.93593921041775</c:v>
                </c:pt>
                <c:pt idx="24">
                  <c:v>1.74038696496834</c:v>
                </c:pt>
                <c:pt idx="25">
                  <c:v>1.82358870105004</c:v>
                </c:pt>
                <c:pt idx="26">
                  <c:v>1.96035801701384</c:v>
                </c:pt>
                <c:pt idx="27">
                  <c:v>1.72214412311063</c:v>
                </c:pt>
                <c:pt idx="28">
                  <c:v>1.78504664105486</c:v>
                </c:pt>
                <c:pt idx="29">
                  <c:v>1.98158669225251</c:v>
                </c:pt>
                <c:pt idx="30">
                  <c:v>2.10990068810585</c:v>
                </c:pt>
                <c:pt idx="31">
                  <c:v>2.04731171145915</c:v>
                </c:pt>
                <c:pt idx="32">
                  <c:v>1.9646575905218</c:v>
                </c:pt>
                <c:pt idx="33">
                  <c:v>1.95969014411434</c:v>
                </c:pt>
                <c:pt idx="34">
                  <c:v>2.0708153171844</c:v>
                </c:pt>
                <c:pt idx="35">
                  <c:v>2.19990998777273</c:v>
                </c:pt>
                <c:pt idx="36">
                  <c:v>2.19563086304766</c:v>
                </c:pt>
                <c:pt idx="37">
                  <c:v>2.07785489067338</c:v>
                </c:pt>
                <c:pt idx="38">
                  <c:v>2.02856937650233</c:v>
                </c:pt>
                <c:pt idx="39">
                  <c:v>2.06192620080393</c:v>
                </c:pt>
                <c:pt idx="40">
                  <c:v>2.06959612230546</c:v>
                </c:pt>
                <c:pt idx="41">
                  <c:v>1.99740698097563</c:v>
                </c:pt>
                <c:pt idx="42">
                  <c:v>2.0322174855962</c:v>
                </c:pt>
                <c:pt idx="43">
                  <c:v>2.08189557723199</c:v>
                </c:pt>
                <c:pt idx="44">
                  <c:v>2.0884664146118</c:v>
                </c:pt>
                <c:pt idx="45">
                  <c:v>2.02519209458531</c:v>
                </c:pt>
                <c:pt idx="46">
                  <c:v>2.006901449788</c:v>
                </c:pt>
                <c:pt idx="47">
                  <c:v>2.01978563250891</c:v>
                </c:pt>
                <c:pt idx="48">
                  <c:v>2.03867612913665</c:v>
                </c:pt>
                <c:pt idx="49">
                  <c:v>2.05666430765074</c:v>
                </c:pt>
                <c:pt idx="50">
                  <c:v>2.05299616299299</c:v>
                </c:pt>
                <c:pt idx="51">
                  <c:v>2.05176087430529</c:v>
                </c:pt>
                <c:pt idx="52">
                  <c:v>2.08283214969367</c:v>
                </c:pt>
                <c:pt idx="53">
                  <c:v>2.03874449446234</c:v>
                </c:pt>
                <c:pt idx="54">
                  <c:v>2.04833853869866</c:v>
                </c:pt>
                <c:pt idx="55">
                  <c:v>2.12565653247643</c:v>
                </c:pt>
                <c:pt idx="56">
                  <c:v>2.07031630103336</c:v>
                </c:pt>
                <c:pt idx="57">
                  <c:v>2.05992388619361</c:v>
                </c:pt>
                <c:pt idx="58">
                  <c:v>2.07531042449268</c:v>
                </c:pt>
                <c:pt idx="59">
                  <c:v>2.05668286202426</c:v>
                </c:pt>
                <c:pt idx="60">
                  <c:v>2.05258583086148</c:v>
                </c:pt>
                <c:pt idx="61">
                  <c:v>2.08305646945036</c:v>
                </c:pt>
                <c:pt idx="62">
                  <c:v>2.11859489623151</c:v>
                </c:pt>
                <c:pt idx="63">
                  <c:v>2.07707519864193</c:v>
                </c:pt>
                <c:pt idx="64">
                  <c:v>2.09247622209548</c:v>
                </c:pt>
                <c:pt idx="65">
                  <c:v>2.13776280025648</c:v>
                </c:pt>
                <c:pt idx="66">
                  <c:v>2.15871789130129</c:v>
                </c:pt>
                <c:pt idx="67">
                  <c:v>2.14718724663021</c:v>
                </c:pt>
                <c:pt idx="68">
                  <c:v>2.16931722502004</c:v>
                </c:pt>
                <c:pt idx="69">
                  <c:v>2.18941527420036</c:v>
                </c:pt>
                <c:pt idx="70">
                  <c:v>2.10689100130848</c:v>
                </c:pt>
                <c:pt idx="71">
                  <c:v>2.13646507691188</c:v>
                </c:pt>
                <c:pt idx="72">
                  <c:v>2.17083660498013</c:v>
                </c:pt>
                <c:pt idx="73">
                  <c:v>2.12805825835416</c:v>
                </c:pt>
                <c:pt idx="74">
                  <c:v>2.12713879246888</c:v>
                </c:pt>
                <c:pt idx="75">
                  <c:v>2.16713165239128</c:v>
                </c:pt>
                <c:pt idx="76">
                  <c:v>2.19660731980286</c:v>
                </c:pt>
                <c:pt idx="77">
                  <c:v>2.15138791912954</c:v>
                </c:pt>
                <c:pt idx="78">
                  <c:v>2.1536632912206</c:v>
                </c:pt>
                <c:pt idx="79">
                  <c:v>2.16356401275197</c:v>
                </c:pt>
                <c:pt idx="80">
                  <c:v>2.15182910091897</c:v>
                </c:pt>
                <c:pt idx="81">
                  <c:v>2.13991996052393</c:v>
                </c:pt>
                <c:pt idx="82">
                  <c:v>2.13746550520726</c:v>
                </c:pt>
                <c:pt idx="83">
                  <c:v>2.13638778705741</c:v>
                </c:pt>
                <c:pt idx="84">
                  <c:v>2.12934010152189</c:v>
                </c:pt>
                <c:pt idx="85">
                  <c:v>2.16510230039971</c:v>
                </c:pt>
                <c:pt idx="86">
                  <c:v>2.15798555501295</c:v>
                </c:pt>
                <c:pt idx="87">
                  <c:v>2.1026218438461</c:v>
                </c:pt>
                <c:pt idx="88">
                  <c:v>2.10605726300305</c:v>
                </c:pt>
                <c:pt idx="89">
                  <c:v>2.10507966652193</c:v>
                </c:pt>
                <c:pt idx="90">
                  <c:v>2.09945740801689</c:v>
                </c:pt>
                <c:pt idx="91">
                  <c:v>2.10045822935529</c:v>
                </c:pt>
                <c:pt idx="92">
                  <c:v>2.1015905904399</c:v>
                </c:pt>
                <c:pt idx="93">
                  <c:v>2.06979722878154</c:v>
                </c:pt>
                <c:pt idx="94">
                  <c:v>2.03199175004483</c:v>
                </c:pt>
                <c:pt idx="95">
                  <c:v>2.0636463030991</c:v>
                </c:pt>
                <c:pt idx="96">
                  <c:v>2.02703882448661</c:v>
                </c:pt>
                <c:pt idx="97">
                  <c:v>1.99157925235596</c:v>
                </c:pt>
                <c:pt idx="98">
                  <c:v>2.01951936561428</c:v>
                </c:pt>
                <c:pt idx="99">
                  <c:v>2.02408920875955</c:v>
                </c:pt>
                <c:pt idx="100">
                  <c:v>2.016752527389</c:v>
                </c:pt>
                <c:pt idx="101">
                  <c:v>2.00350302738209</c:v>
                </c:pt>
                <c:pt idx="102">
                  <c:v>1.98758024857304</c:v>
                </c:pt>
                <c:pt idx="103">
                  <c:v>1.97693872542493</c:v>
                </c:pt>
                <c:pt idx="104">
                  <c:v>1.98385450340771</c:v>
                </c:pt>
                <c:pt idx="105">
                  <c:v>2.00601711513387</c:v>
                </c:pt>
                <c:pt idx="106">
                  <c:v>2.00699252538452</c:v>
                </c:pt>
                <c:pt idx="107">
                  <c:v>2.01346536436332</c:v>
                </c:pt>
                <c:pt idx="108">
                  <c:v>2.01949352990449</c:v>
                </c:pt>
                <c:pt idx="109">
                  <c:v>2.01170543041002</c:v>
                </c:pt>
                <c:pt idx="110">
                  <c:v>2.04805964994223</c:v>
                </c:pt>
                <c:pt idx="111">
                  <c:v>2.06618817077651</c:v>
                </c:pt>
                <c:pt idx="112">
                  <c:v>2.05591836988919</c:v>
                </c:pt>
                <c:pt idx="113">
                  <c:v>2.11966753470239</c:v>
                </c:pt>
                <c:pt idx="114">
                  <c:v>2.16412924909991</c:v>
                </c:pt>
                <c:pt idx="115">
                  <c:v>2.18661938251866</c:v>
                </c:pt>
                <c:pt idx="116">
                  <c:v>2.21702506454666</c:v>
                </c:pt>
                <c:pt idx="117">
                  <c:v>2.2924187120643</c:v>
                </c:pt>
                <c:pt idx="118">
                  <c:v>2.32913534828768</c:v>
                </c:pt>
                <c:pt idx="119">
                  <c:v>2.32925515410753</c:v>
                </c:pt>
                <c:pt idx="120">
                  <c:v>2.41588369086041</c:v>
                </c:pt>
                <c:pt idx="121">
                  <c:v>2.49968058347604</c:v>
                </c:pt>
                <c:pt idx="122">
                  <c:v>2.56045521920751</c:v>
                </c:pt>
                <c:pt idx="123">
                  <c:v>2.60990384545094</c:v>
                </c:pt>
                <c:pt idx="124">
                  <c:v>2.70874985999747</c:v>
                </c:pt>
                <c:pt idx="125">
                  <c:v>2.77568827044766</c:v>
                </c:pt>
                <c:pt idx="126">
                  <c:v>2.81582225779247</c:v>
                </c:pt>
                <c:pt idx="127">
                  <c:v>2.91520654818764</c:v>
                </c:pt>
                <c:pt idx="128">
                  <c:v>2.98529192509469</c:v>
                </c:pt>
                <c:pt idx="129">
                  <c:v>3.03012250721772</c:v>
                </c:pt>
                <c:pt idx="130">
                  <c:v>3.07684117751224</c:v>
                </c:pt>
                <c:pt idx="131">
                  <c:v>3.16551274812748</c:v>
                </c:pt>
                <c:pt idx="132">
                  <c:v>3.21085368834391</c:v>
                </c:pt>
                <c:pt idx="133">
                  <c:v>3.2239891146562</c:v>
                </c:pt>
                <c:pt idx="134">
                  <c:v>3.27493310463223</c:v>
                </c:pt>
                <c:pt idx="135">
                  <c:v>3.31298781070413</c:v>
                </c:pt>
                <c:pt idx="136">
                  <c:v>3.33615825352162</c:v>
                </c:pt>
                <c:pt idx="137">
                  <c:v>3.35283589583968</c:v>
                </c:pt>
                <c:pt idx="138">
                  <c:v>3.38035317678507</c:v>
                </c:pt>
                <c:pt idx="139">
                  <c:v>3.36956130214151</c:v>
                </c:pt>
                <c:pt idx="140">
                  <c:v>3.35605590213447</c:v>
                </c:pt>
                <c:pt idx="141">
                  <c:v>3.39815587939657</c:v>
                </c:pt>
                <c:pt idx="142">
                  <c:v>3.39412256366031</c:v>
                </c:pt>
                <c:pt idx="143">
                  <c:v>3.37537484501413</c:v>
                </c:pt>
                <c:pt idx="144">
                  <c:v>3.36570008807615</c:v>
                </c:pt>
                <c:pt idx="145">
                  <c:v>3.35206323286389</c:v>
                </c:pt>
                <c:pt idx="146">
                  <c:v>3.33556891760778</c:v>
                </c:pt>
                <c:pt idx="147">
                  <c:v>3.32994809446634</c:v>
                </c:pt>
                <c:pt idx="148">
                  <c:v>3.34619623147056</c:v>
                </c:pt>
                <c:pt idx="149">
                  <c:v>3.35500972399394</c:v>
                </c:pt>
                <c:pt idx="150">
                  <c:v>3.35553801141279</c:v>
                </c:pt>
                <c:pt idx="151">
                  <c:v>3.35094410040083</c:v>
                </c:pt>
                <c:pt idx="152">
                  <c:v>3.34636927407509</c:v>
                </c:pt>
                <c:pt idx="153">
                  <c:v>3.35062773304447</c:v>
                </c:pt>
                <c:pt idx="154">
                  <c:v>3.35001364139367</c:v>
                </c:pt>
                <c:pt idx="155">
                  <c:v>3.33171004148985</c:v>
                </c:pt>
                <c:pt idx="156">
                  <c:v>3.31251051308355</c:v>
                </c:pt>
                <c:pt idx="157">
                  <c:v>3.30051164800503</c:v>
                </c:pt>
                <c:pt idx="158">
                  <c:v>3.28834346289065</c:v>
                </c:pt>
                <c:pt idx="159">
                  <c:v>3.25577764386493</c:v>
                </c:pt>
                <c:pt idx="160">
                  <c:v>3.22929236076997</c:v>
                </c:pt>
                <c:pt idx="161">
                  <c:v>3.20751981302961</c:v>
                </c:pt>
                <c:pt idx="162">
                  <c:v>3.18700749025338</c:v>
                </c:pt>
                <c:pt idx="163">
                  <c:v>3.18028836767679</c:v>
                </c:pt>
                <c:pt idx="164">
                  <c:v>3.15923305204838</c:v>
                </c:pt>
                <c:pt idx="165">
                  <c:v>3.12678797611817</c:v>
                </c:pt>
                <c:pt idx="166">
                  <c:v>3.10620050043147</c:v>
                </c:pt>
                <c:pt idx="167">
                  <c:v>3.08588039773493</c:v>
                </c:pt>
                <c:pt idx="168">
                  <c:v>3.06053670249894</c:v>
                </c:pt>
                <c:pt idx="169">
                  <c:v>3.02765076506204</c:v>
                </c:pt>
                <c:pt idx="170">
                  <c:v>2.99065080832278</c:v>
                </c:pt>
                <c:pt idx="171">
                  <c:v>2.94251135476933</c:v>
                </c:pt>
                <c:pt idx="172">
                  <c:v>2.88802675885216</c:v>
                </c:pt>
                <c:pt idx="173">
                  <c:v>2.83682951051676</c:v>
                </c:pt>
                <c:pt idx="174">
                  <c:v>2.78844801328847</c:v>
                </c:pt>
                <c:pt idx="175">
                  <c:v>2.73201997043696</c:v>
                </c:pt>
                <c:pt idx="176">
                  <c:v>2.66830158909574</c:v>
                </c:pt>
                <c:pt idx="177">
                  <c:v>2.61988865116623</c:v>
                </c:pt>
                <c:pt idx="178">
                  <c:v>2.57914383191357</c:v>
                </c:pt>
                <c:pt idx="179">
                  <c:v>2.54067212639587</c:v>
                </c:pt>
                <c:pt idx="180">
                  <c:v>2.50140546498919</c:v>
                </c:pt>
                <c:pt idx="181">
                  <c:v>2.47114580364547</c:v>
                </c:pt>
                <c:pt idx="182">
                  <c:v>2.43697995853878</c:v>
                </c:pt>
                <c:pt idx="183">
                  <c:v>2.39693881422042</c:v>
                </c:pt>
                <c:pt idx="184">
                  <c:v>2.36567727871436</c:v>
                </c:pt>
                <c:pt idx="185">
                  <c:v>2.33271198096339</c:v>
                </c:pt>
                <c:pt idx="186">
                  <c:v>2.3054752170878</c:v>
                </c:pt>
                <c:pt idx="187">
                  <c:v>2.29016329818749</c:v>
                </c:pt>
                <c:pt idx="188">
                  <c:v>2.26548316616938</c:v>
                </c:pt>
                <c:pt idx="189">
                  <c:v>2.24717546135004</c:v>
                </c:pt>
                <c:pt idx="190">
                  <c:v>2.23404501799129</c:v>
                </c:pt>
                <c:pt idx="191">
                  <c:v>2.2083016067977</c:v>
                </c:pt>
                <c:pt idx="192">
                  <c:v>2.18737581670616</c:v>
                </c:pt>
                <c:pt idx="193">
                  <c:v>2.17531241272949</c:v>
                </c:pt>
                <c:pt idx="194">
                  <c:v>2.17021144453509</c:v>
                </c:pt>
                <c:pt idx="195">
                  <c:v>2.16070677171132</c:v>
                </c:pt>
                <c:pt idx="196">
                  <c:v>2.15539568705456</c:v>
                </c:pt>
                <c:pt idx="197">
                  <c:v>2.15215834257561</c:v>
                </c:pt>
                <c:pt idx="198">
                  <c:v>2.14216808591627</c:v>
                </c:pt>
                <c:pt idx="199">
                  <c:v>2.13554895997855</c:v>
                </c:pt>
                <c:pt idx="200">
                  <c:v>2.13029730797739</c:v>
                </c:pt>
                <c:pt idx="201">
                  <c:v>2.1225355748047</c:v>
                </c:pt>
                <c:pt idx="202">
                  <c:v>2.10850465095546</c:v>
                </c:pt>
                <c:pt idx="203">
                  <c:v>2.09232340719583</c:v>
                </c:pt>
                <c:pt idx="204">
                  <c:v>2.07349113243582</c:v>
                </c:pt>
                <c:pt idx="205">
                  <c:v>2.04956589730296</c:v>
                </c:pt>
                <c:pt idx="206">
                  <c:v>2.01992361809819</c:v>
                </c:pt>
                <c:pt idx="207">
                  <c:v>1.99235219815406</c:v>
                </c:pt>
                <c:pt idx="208">
                  <c:v>1.96509683469791</c:v>
                </c:pt>
                <c:pt idx="209">
                  <c:v>1.91801698402337</c:v>
                </c:pt>
                <c:pt idx="210">
                  <c:v>1.88216095378273</c:v>
                </c:pt>
                <c:pt idx="211">
                  <c:v>1.85471385446286</c:v>
                </c:pt>
                <c:pt idx="212">
                  <c:v>1.82099178205199</c:v>
                </c:pt>
                <c:pt idx="213">
                  <c:v>1.77019601819766</c:v>
                </c:pt>
                <c:pt idx="214">
                  <c:v>1.73575930265777</c:v>
                </c:pt>
                <c:pt idx="215">
                  <c:v>1.71936643184233</c:v>
                </c:pt>
                <c:pt idx="216">
                  <c:v>1.68161120661368</c:v>
                </c:pt>
                <c:pt idx="217">
                  <c:v>1.6408868916583</c:v>
                </c:pt>
                <c:pt idx="218">
                  <c:v>1.61128229402323</c:v>
                </c:pt>
                <c:pt idx="219">
                  <c:v>1.5979371161877</c:v>
                </c:pt>
                <c:pt idx="220">
                  <c:v>1.57681162666688</c:v>
                </c:pt>
                <c:pt idx="221">
                  <c:v>1.55178182544522</c:v>
                </c:pt>
                <c:pt idx="222">
                  <c:v>1.52828166058749</c:v>
                </c:pt>
                <c:pt idx="223">
                  <c:v>1.51176534732495</c:v>
                </c:pt>
                <c:pt idx="224">
                  <c:v>1.49703153762192</c:v>
                </c:pt>
                <c:pt idx="225">
                  <c:v>1.482820893615</c:v>
                </c:pt>
                <c:pt idx="226">
                  <c:v>1.46999331322673</c:v>
                </c:pt>
                <c:pt idx="227">
                  <c:v>1.4631319066021</c:v>
                </c:pt>
                <c:pt idx="228">
                  <c:v>1.45903769077311</c:v>
                </c:pt>
                <c:pt idx="229">
                  <c:v>1.45422413890519</c:v>
                </c:pt>
                <c:pt idx="230">
                  <c:v>1.44639917684694</c:v>
                </c:pt>
                <c:pt idx="231">
                  <c:v>1.44647841141466</c:v>
                </c:pt>
                <c:pt idx="232">
                  <c:v>1.45285429848411</c:v>
                </c:pt>
                <c:pt idx="233">
                  <c:v>1.46177202573821</c:v>
                </c:pt>
                <c:pt idx="234">
                  <c:v>1.46856871769837</c:v>
                </c:pt>
                <c:pt idx="235">
                  <c:v>1.47994275823054</c:v>
                </c:pt>
                <c:pt idx="236">
                  <c:v>1.4942403114516</c:v>
                </c:pt>
                <c:pt idx="237">
                  <c:v>1.50560357621216</c:v>
                </c:pt>
                <c:pt idx="238">
                  <c:v>1.50501703998915</c:v>
                </c:pt>
                <c:pt idx="239">
                  <c:v>1.50941382128123</c:v>
                </c:pt>
                <c:pt idx="240">
                  <c:v>1.52410998818185</c:v>
                </c:pt>
                <c:pt idx="241">
                  <c:v>1.53537483755807</c:v>
                </c:pt>
                <c:pt idx="242">
                  <c:v>1.53725848960078</c:v>
                </c:pt>
                <c:pt idx="243">
                  <c:v>1.53324290352156</c:v>
                </c:pt>
                <c:pt idx="244">
                  <c:v>1.52919927513771</c:v>
                </c:pt>
                <c:pt idx="245">
                  <c:v>1.52364086597544</c:v>
                </c:pt>
                <c:pt idx="246">
                  <c:v>1.51461224446706</c:v>
                </c:pt>
                <c:pt idx="247">
                  <c:v>1.49814241246211</c:v>
                </c:pt>
                <c:pt idx="248">
                  <c:v>1.46891759396578</c:v>
                </c:pt>
                <c:pt idx="249">
                  <c:v>1.45006796033291</c:v>
                </c:pt>
                <c:pt idx="250">
                  <c:v>1.43197988449762</c:v>
                </c:pt>
                <c:pt idx="251">
                  <c:v>1.40456784296236</c:v>
                </c:pt>
                <c:pt idx="252">
                  <c:v>1.37744809348047</c:v>
                </c:pt>
                <c:pt idx="253">
                  <c:v>1.35304157635355</c:v>
                </c:pt>
                <c:pt idx="254">
                  <c:v>1.32881027457356</c:v>
                </c:pt>
                <c:pt idx="255">
                  <c:v>1.30000333414528</c:v>
                </c:pt>
                <c:pt idx="256">
                  <c:v>1.2743776124144</c:v>
                </c:pt>
                <c:pt idx="257">
                  <c:v>1.25081171151882</c:v>
                </c:pt>
                <c:pt idx="258">
                  <c:v>1.22659120270473</c:v>
                </c:pt>
                <c:pt idx="259">
                  <c:v>1.19680093841326</c:v>
                </c:pt>
                <c:pt idx="260">
                  <c:v>1.17387721928429</c:v>
                </c:pt>
                <c:pt idx="261">
                  <c:v>1.15392714591302</c:v>
                </c:pt>
                <c:pt idx="262">
                  <c:v>1.12961472888914</c:v>
                </c:pt>
                <c:pt idx="263">
                  <c:v>1.11628605454131</c:v>
                </c:pt>
                <c:pt idx="264">
                  <c:v>1.10340866463445</c:v>
                </c:pt>
                <c:pt idx="265">
                  <c:v>1.08691009150628</c:v>
                </c:pt>
                <c:pt idx="266">
                  <c:v>1.07377258661855</c:v>
                </c:pt>
                <c:pt idx="267">
                  <c:v>1.06458226992112</c:v>
                </c:pt>
                <c:pt idx="268">
                  <c:v>1.05556205362667</c:v>
                </c:pt>
                <c:pt idx="269">
                  <c:v>1.04376241661542</c:v>
                </c:pt>
                <c:pt idx="270">
                  <c:v>1.03541934478831</c:v>
                </c:pt>
                <c:pt idx="271">
                  <c:v>1.02675446890993</c:v>
                </c:pt>
                <c:pt idx="272">
                  <c:v>1.01731099098122</c:v>
                </c:pt>
                <c:pt idx="273">
                  <c:v>1.00959583021587</c:v>
                </c:pt>
                <c:pt idx="274">
                  <c:v>1.00234106227274</c:v>
                </c:pt>
                <c:pt idx="275">
                  <c:v>0.993859278907802</c:v>
                </c:pt>
                <c:pt idx="276">
                  <c:v>0.9829047874072</c:v>
                </c:pt>
                <c:pt idx="277">
                  <c:v>0.969453734021535</c:v>
                </c:pt>
                <c:pt idx="278">
                  <c:v>0.954105781368034</c:v>
                </c:pt>
                <c:pt idx="279">
                  <c:v>0.939036365797058</c:v>
                </c:pt>
                <c:pt idx="280">
                  <c:v>0.926355474547035</c:v>
                </c:pt>
                <c:pt idx="281">
                  <c:v>0.910156112151965</c:v>
                </c:pt>
                <c:pt idx="282">
                  <c:v>0.893907770328687</c:v>
                </c:pt>
                <c:pt idx="283">
                  <c:v>0.878991504070465</c:v>
                </c:pt>
                <c:pt idx="284">
                  <c:v>0.861581100758899</c:v>
                </c:pt>
                <c:pt idx="285">
                  <c:v>0.843166832711123</c:v>
                </c:pt>
                <c:pt idx="286">
                  <c:v>0.825778003918445</c:v>
                </c:pt>
                <c:pt idx="287">
                  <c:v>0.810246024357921</c:v>
                </c:pt>
                <c:pt idx="288">
                  <c:v>0.790250854225202</c:v>
                </c:pt>
                <c:pt idx="289">
                  <c:v>0.777838722115915</c:v>
                </c:pt>
                <c:pt idx="290">
                  <c:v>0.774129288523198</c:v>
                </c:pt>
                <c:pt idx="291">
                  <c:v>0.7687071100776</c:v>
                </c:pt>
                <c:pt idx="292">
                  <c:v>0.772965791646602</c:v>
                </c:pt>
                <c:pt idx="293">
                  <c:v>0.788567811539629</c:v>
                </c:pt>
                <c:pt idx="294">
                  <c:v>0.81410895158186</c:v>
                </c:pt>
                <c:pt idx="295">
                  <c:v>0.845288913725325</c:v>
                </c:pt>
                <c:pt idx="296">
                  <c:v>0.886996220793319</c:v>
                </c:pt>
                <c:pt idx="297">
                  <c:v>0.93719014459942</c:v>
                </c:pt>
                <c:pt idx="298">
                  <c:v>0.990134529306672</c:v>
                </c:pt>
                <c:pt idx="299">
                  <c:v>1.04389770176214</c:v>
                </c:pt>
                <c:pt idx="300">
                  <c:v>1.09703938634314</c:v>
                </c:pt>
                <c:pt idx="301">
                  <c:v>1.15149087640711</c:v>
                </c:pt>
                <c:pt idx="302">
                  <c:v>1.21408907142896</c:v>
                </c:pt>
                <c:pt idx="303">
                  <c:v>1.26794547265227</c:v>
                </c:pt>
                <c:pt idx="304">
                  <c:v>1.31469086156467</c:v>
                </c:pt>
                <c:pt idx="305">
                  <c:v>1.36409552722582</c:v>
                </c:pt>
                <c:pt idx="306">
                  <c:v>1.41350470920884</c:v>
                </c:pt>
                <c:pt idx="307">
                  <c:v>1.45881131520999</c:v>
                </c:pt>
                <c:pt idx="308">
                  <c:v>1.50058645821255</c:v>
                </c:pt>
                <c:pt idx="309">
                  <c:v>1.54382068439907</c:v>
                </c:pt>
                <c:pt idx="310">
                  <c:v>1.57580432820881</c:v>
                </c:pt>
                <c:pt idx="311">
                  <c:v>1.60448849707149</c:v>
                </c:pt>
                <c:pt idx="312">
                  <c:v>1.63948605869775</c:v>
                </c:pt>
                <c:pt idx="313">
                  <c:v>1.67750911605794</c:v>
                </c:pt>
                <c:pt idx="314">
                  <c:v>1.71074961236317</c:v>
                </c:pt>
                <c:pt idx="315">
                  <c:v>1.74077553275836</c:v>
                </c:pt>
                <c:pt idx="316">
                  <c:v>1.77395472180473</c:v>
                </c:pt>
                <c:pt idx="317">
                  <c:v>1.79449887581296</c:v>
                </c:pt>
                <c:pt idx="318">
                  <c:v>1.81138641521783</c:v>
                </c:pt>
                <c:pt idx="319">
                  <c:v>1.83174061636059</c:v>
                </c:pt>
                <c:pt idx="320">
                  <c:v>1.85363967001436</c:v>
                </c:pt>
                <c:pt idx="321">
                  <c:v>1.85675357054636</c:v>
                </c:pt>
                <c:pt idx="322">
                  <c:v>1.85878255960171</c:v>
                </c:pt>
                <c:pt idx="323">
                  <c:v>1.88088603520808</c:v>
                </c:pt>
                <c:pt idx="324">
                  <c:v>1.8885507058746</c:v>
                </c:pt>
                <c:pt idx="325">
                  <c:v>1.89263504319682</c:v>
                </c:pt>
                <c:pt idx="326">
                  <c:v>1.89252418680658</c:v>
                </c:pt>
                <c:pt idx="327">
                  <c:v>1.87513484584551</c:v>
                </c:pt>
                <c:pt idx="328">
                  <c:v>1.86213986306626</c:v>
                </c:pt>
                <c:pt idx="329">
                  <c:v>1.85303936983159</c:v>
                </c:pt>
                <c:pt idx="330">
                  <c:v>1.84169459530461</c:v>
                </c:pt>
                <c:pt idx="331">
                  <c:v>1.81831924671145</c:v>
                </c:pt>
                <c:pt idx="332">
                  <c:v>1.79958370873086</c:v>
                </c:pt>
                <c:pt idx="333">
                  <c:v>1.78344342908854</c:v>
                </c:pt>
                <c:pt idx="334">
                  <c:v>1.75993891854045</c:v>
                </c:pt>
                <c:pt idx="335">
                  <c:v>1.73837891123326</c:v>
                </c:pt>
                <c:pt idx="336">
                  <c:v>1.72761324872067</c:v>
                </c:pt>
                <c:pt idx="337">
                  <c:v>1.72123018061202</c:v>
                </c:pt>
                <c:pt idx="338">
                  <c:v>1.69113246721605</c:v>
                </c:pt>
                <c:pt idx="339">
                  <c:v>1.66535367644236</c:v>
                </c:pt>
                <c:pt idx="340">
                  <c:v>1.65221886815513</c:v>
                </c:pt>
                <c:pt idx="341">
                  <c:v>1.64863242734414</c:v>
                </c:pt>
                <c:pt idx="342">
                  <c:v>1.63084525253491</c:v>
                </c:pt>
                <c:pt idx="343">
                  <c:v>1.61402119458371</c:v>
                </c:pt>
                <c:pt idx="344">
                  <c:v>1.60349589995894</c:v>
                </c:pt>
                <c:pt idx="345">
                  <c:v>1.59627496019563</c:v>
                </c:pt>
                <c:pt idx="346">
                  <c:v>1.58890930452851</c:v>
                </c:pt>
                <c:pt idx="347">
                  <c:v>1.57964240581404</c:v>
                </c:pt>
                <c:pt idx="348">
                  <c:v>1.56868194531686</c:v>
                </c:pt>
                <c:pt idx="349">
                  <c:v>1.55942473947542</c:v>
                </c:pt>
                <c:pt idx="350">
                  <c:v>1.54738283376497</c:v>
                </c:pt>
                <c:pt idx="351">
                  <c:v>1.5361657991112</c:v>
                </c:pt>
                <c:pt idx="352">
                  <c:v>1.53073012560042</c:v>
                </c:pt>
                <c:pt idx="353">
                  <c:v>1.52629663794882</c:v>
                </c:pt>
                <c:pt idx="354">
                  <c:v>1.52684318400656</c:v>
                </c:pt>
                <c:pt idx="355">
                  <c:v>1.52828655748527</c:v>
                </c:pt>
                <c:pt idx="356">
                  <c:v>1.51890510385261</c:v>
                </c:pt>
                <c:pt idx="357">
                  <c:v>1.51139735759299</c:v>
                </c:pt>
                <c:pt idx="358">
                  <c:v>1.5112499698264</c:v>
                </c:pt>
                <c:pt idx="359">
                  <c:v>1.51772575864524</c:v>
                </c:pt>
                <c:pt idx="360">
                  <c:v>1.51923475725588</c:v>
                </c:pt>
                <c:pt idx="361">
                  <c:v>1.51438322523376</c:v>
                </c:pt>
                <c:pt idx="362">
                  <c:v>1.50876702813772</c:v>
                </c:pt>
                <c:pt idx="363">
                  <c:v>1.50916780493935</c:v>
                </c:pt>
                <c:pt idx="364">
                  <c:v>1.50369807874082</c:v>
                </c:pt>
                <c:pt idx="365">
                  <c:v>1.4940168647609</c:v>
                </c:pt>
                <c:pt idx="366">
                  <c:v>1.48481660638704</c:v>
                </c:pt>
                <c:pt idx="367">
                  <c:v>1.48271709442582</c:v>
                </c:pt>
                <c:pt idx="368">
                  <c:v>1.48294579084422</c:v>
                </c:pt>
                <c:pt idx="369">
                  <c:v>1.48894707843526</c:v>
                </c:pt>
                <c:pt idx="370">
                  <c:v>1.4974637448622</c:v>
                </c:pt>
                <c:pt idx="371">
                  <c:v>1.47626629338363</c:v>
                </c:pt>
                <c:pt idx="372">
                  <c:v>1.46708105295225</c:v>
                </c:pt>
                <c:pt idx="373">
                  <c:v>1.47727484432766</c:v>
                </c:pt>
                <c:pt idx="374">
                  <c:v>1.49156343257043</c:v>
                </c:pt>
                <c:pt idx="375">
                  <c:v>1.48855408439517</c:v>
                </c:pt>
                <c:pt idx="376">
                  <c:v>1.4820977663646</c:v>
                </c:pt>
                <c:pt idx="377">
                  <c:v>1.47970612970405</c:v>
                </c:pt>
                <c:pt idx="378">
                  <c:v>1.47354280575759</c:v>
                </c:pt>
                <c:pt idx="379">
                  <c:v>1.47224184069159</c:v>
                </c:pt>
                <c:pt idx="380">
                  <c:v>1.47226128694592</c:v>
                </c:pt>
                <c:pt idx="381">
                  <c:v>1.4689062103417</c:v>
                </c:pt>
                <c:pt idx="382">
                  <c:v>1.46530750884769</c:v>
                </c:pt>
                <c:pt idx="383">
                  <c:v>1.46422271820602</c:v>
                </c:pt>
                <c:pt idx="384">
                  <c:v>1.46101010268109</c:v>
                </c:pt>
                <c:pt idx="385">
                  <c:v>1.44887539055459</c:v>
                </c:pt>
                <c:pt idx="386">
                  <c:v>1.44613700745506</c:v>
                </c:pt>
                <c:pt idx="387">
                  <c:v>1.44946383364795</c:v>
                </c:pt>
                <c:pt idx="388">
                  <c:v>1.45324805721265</c:v>
                </c:pt>
                <c:pt idx="389">
                  <c:v>1.45279192332344</c:v>
                </c:pt>
                <c:pt idx="390">
                  <c:v>1.45256817105803</c:v>
                </c:pt>
                <c:pt idx="391">
                  <c:v>1.45196519687184</c:v>
                </c:pt>
                <c:pt idx="392">
                  <c:v>1.44975495895344</c:v>
                </c:pt>
                <c:pt idx="393">
                  <c:v>1.44781746512121</c:v>
                </c:pt>
                <c:pt idx="394">
                  <c:v>1.44456763651917</c:v>
                </c:pt>
                <c:pt idx="395">
                  <c:v>1.43916578156496</c:v>
                </c:pt>
                <c:pt idx="396">
                  <c:v>1.4316777239865</c:v>
                </c:pt>
                <c:pt idx="397">
                  <c:v>1.42452893927517</c:v>
                </c:pt>
                <c:pt idx="398">
                  <c:v>1.41897049163819</c:v>
                </c:pt>
                <c:pt idx="399">
                  <c:v>1.41634476363924</c:v>
                </c:pt>
                <c:pt idx="400">
                  <c:v>1.4185542937997</c:v>
                </c:pt>
                <c:pt idx="401">
                  <c:v>1.41457504119982</c:v>
                </c:pt>
                <c:pt idx="402">
                  <c:v>1.40888219422212</c:v>
                </c:pt>
                <c:pt idx="403">
                  <c:v>1.40733295171113</c:v>
                </c:pt>
                <c:pt idx="404">
                  <c:v>1.40414256256292</c:v>
                </c:pt>
                <c:pt idx="405">
                  <c:v>1.40356570995457</c:v>
                </c:pt>
                <c:pt idx="406">
                  <c:v>1.40480612286378</c:v>
                </c:pt>
                <c:pt idx="407">
                  <c:v>1.40363202274519</c:v>
                </c:pt>
                <c:pt idx="408">
                  <c:v>1.39434589275841</c:v>
                </c:pt>
                <c:pt idx="409">
                  <c:v>1.38984986222522</c:v>
                </c:pt>
                <c:pt idx="410">
                  <c:v>1.39215354777506</c:v>
                </c:pt>
                <c:pt idx="411">
                  <c:v>1.38629152027497</c:v>
                </c:pt>
                <c:pt idx="412">
                  <c:v>1.38097321141764</c:v>
                </c:pt>
                <c:pt idx="413">
                  <c:v>1.38171771676571</c:v>
                </c:pt>
                <c:pt idx="414">
                  <c:v>1.38879054640221</c:v>
                </c:pt>
                <c:pt idx="415">
                  <c:v>1.39083292276534</c:v>
                </c:pt>
                <c:pt idx="416">
                  <c:v>1.37978297695246</c:v>
                </c:pt>
                <c:pt idx="417">
                  <c:v>1.3644050719662</c:v>
                </c:pt>
                <c:pt idx="418">
                  <c:v>1.35972178961601</c:v>
                </c:pt>
                <c:pt idx="419">
                  <c:v>1.35863711262112</c:v>
                </c:pt>
                <c:pt idx="420">
                  <c:v>1.35414363760281</c:v>
                </c:pt>
                <c:pt idx="421">
                  <c:v>1.34480728925376</c:v>
                </c:pt>
                <c:pt idx="422">
                  <c:v>1.33584617023501</c:v>
                </c:pt>
                <c:pt idx="423">
                  <c:v>1.33890711833287</c:v>
                </c:pt>
                <c:pt idx="424">
                  <c:v>1.33984791260576</c:v>
                </c:pt>
                <c:pt idx="425">
                  <c:v>1.32937272465408</c:v>
                </c:pt>
                <c:pt idx="426">
                  <c:v>1.32221987544245</c:v>
                </c:pt>
                <c:pt idx="427">
                  <c:v>1.32284377852768</c:v>
                </c:pt>
                <c:pt idx="428">
                  <c:v>1.32566764400568</c:v>
                </c:pt>
                <c:pt idx="429">
                  <c:v>1.32270725914409</c:v>
                </c:pt>
                <c:pt idx="430">
                  <c:v>1.31963002501858</c:v>
                </c:pt>
                <c:pt idx="431">
                  <c:v>1.31210682855589</c:v>
                </c:pt>
                <c:pt idx="432">
                  <c:v>1.30273069011903</c:v>
                </c:pt>
                <c:pt idx="433">
                  <c:v>1.29892619121341</c:v>
                </c:pt>
                <c:pt idx="434">
                  <c:v>1.28978517519876</c:v>
                </c:pt>
                <c:pt idx="435">
                  <c:v>1.28208490069603</c:v>
                </c:pt>
                <c:pt idx="436">
                  <c:v>1.27955207026421</c:v>
                </c:pt>
                <c:pt idx="437">
                  <c:v>1.27643005514344</c:v>
                </c:pt>
                <c:pt idx="438">
                  <c:v>1.27349786350638</c:v>
                </c:pt>
                <c:pt idx="439">
                  <c:v>1.26648238945707</c:v>
                </c:pt>
                <c:pt idx="440">
                  <c:v>1.25429898523752</c:v>
                </c:pt>
                <c:pt idx="441">
                  <c:v>1.25099568574745</c:v>
                </c:pt>
                <c:pt idx="442">
                  <c:v>1.24420272736308</c:v>
                </c:pt>
                <c:pt idx="443">
                  <c:v>1.23601854666796</c:v>
                </c:pt>
                <c:pt idx="444">
                  <c:v>1.2351635315196</c:v>
                </c:pt>
                <c:pt idx="445">
                  <c:v>1.23522313383095</c:v>
                </c:pt>
                <c:pt idx="446">
                  <c:v>1.23432577134948</c:v>
                </c:pt>
                <c:pt idx="447">
                  <c:v>1.22961261291979</c:v>
                </c:pt>
                <c:pt idx="448">
                  <c:v>1.21742642161425</c:v>
                </c:pt>
                <c:pt idx="449">
                  <c:v>1.20491681053424</c:v>
                </c:pt>
                <c:pt idx="450">
                  <c:v>1.19824684673046</c:v>
                </c:pt>
                <c:pt idx="451">
                  <c:v>1.19696958671621</c:v>
                </c:pt>
                <c:pt idx="452">
                  <c:v>1.18740973037753</c:v>
                </c:pt>
                <c:pt idx="453">
                  <c:v>1.17807802498585</c:v>
                </c:pt>
                <c:pt idx="454">
                  <c:v>1.1698918832515</c:v>
                </c:pt>
                <c:pt idx="455">
                  <c:v>1.1622882195284</c:v>
                </c:pt>
                <c:pt idx="456">
                  <c:v>1.15913301948078</c:v>
                </c:pt>
                <c:pt idx="457">
                  <c:v>1.15443084651559</c:v>
                </c:pt>
                <c:pt idx="458">
                  <c:v>1.14920558259488</c:v>
                </c:pt>
                <c:pt idx="459">
                  <c:v>1.14800351295347</c:v>
                </c:pt>
                <c:pt idx="460">
                  <c:v>1.14289221471472</c:v>
                </c:pt>
                <c:pt idx="461">
                  <c:v>1.13531409717052</c:v>
                </c:pt>
                <c:pt idx="462">
                  <c:v>1.12609759235815</c:v>
                </c:pt>
                <c:pt idx="463">
                  <c:v>1.11459848125335</c:v>
                </c:pt>
                <c:pt idx="464">
                  <c:v>1.11976053580057</c:v>
                </c:pt>
                <c:pt idx="465">
                  <c:v>1.12467120470545</c:v>
                </c:pt>
                <c:pt idx="466">
                  <c:v>1.11508353400949</c:v>
                </c:pt>
                <c:pt idx="467">
                  <c:v>1.09939512839357</c:v>
                </c:pt>
                <c:pt idx="468">
                  <c:v>1.09805915032323</c:v>
                </c:pt>
                <c:pt idx="469">
                  <c:v>1.10009102319399</c:v>
                </c:pt>
                <c:pt idx="470">
                  <c:v>1.0887423366882</c:v>
                </c:pt>
                <c:pt idx="471">
                  <c:v>1.07484734250432</c:v>
                </c:pt>
                <c:pt idx="472">
                  <c:v>1.06150650200506</c:v>
                </c:pt>
                <c:pt idx="473">
                  <c:v>1.05383624399154</c:v>
                </c:pt>
                <c:pt idx="474">
                  <c:v>1.05566225003084</c:v>
                </c:pt>
                <c:pt idx="475">
                  <c:v>1.05622886490227</c:v>
                </c:pt>
                <c:pt idx="476">
                  <c:v>1.0453736876471</c:v>
                </c:pt>
                <c:pt idx="477">
                  <c:v>1.02908231944451</c:v>
                </c:pt>
                <c:pt idx="478">
                  <c:v>1.02871548821471</c:v>
                </c:pt>
                <c:pt idx="479">
                  <c:v>1.02635931447063</c:v>
                </c:pt>
                <c:pt idx="480">
                  <c:v>1.02297000133107</c:v>
                </c:pt>
                <c:pt idx="481">
                  <c:v>1.01991942978761</c:v>
                </c:pt>
                <c:pt idx="482">
                  <c:v>1.01289514733321</c:v>
                </c:pt>
                <c:pt idx="483">
                  <c:v>1.00284903395056</c:v>
                </c:pt>
                <c:pt idx="484">
                  <c:v>0.996394477168003</c:v>
                </c:pt>
                <c:pt idx="485">
                  <c:v>0.996116579149438</c:v>
                </c:pt>
                <c:pt idx="486">
                  <c:v>0.986035604341191</c:v>
                </c:pt>
                <c:pt idx="487">
                  <c:v>0.97773560136074</c:v>
                </c:pt>
                <c:pt idx="488">
                  <c:v>0.967135006841534</c:v>
                </c:pt>
                <c:pt idx="489">
                  <c:v>0.948556597716883</c:v>
                </c:pt>
                <c:pt idx="490">
                  <c:v>0.949732114997323</c:v>
                </c:pt>
                <c:pt idx="491">
                  <c:v>0.953779863656612</c:v>
                </c:pt>
                <c:pt idx="492">
                  <c:v>0.952213952006392</c:v>
                </c:pt>
                <c:pt idx="493">
                  <c:v>0.946525225791186</c:v>
                </c:pt>
                <c:pt idx="494">
                  <c:v>0.93921276204208</c:v>
                </c:pt>
                <c:pt idx="495">
                  <c:v>0.935661388218595</c:v>
                </c:pt>
                <c:pt idx="496">
                  <c:v>0.934302781555238</c:v>
                </c:pt>
                <c:pt idx="497">
                  <c:v>0.925003419711882</c:v>
                </c:pt>
                <c:pt idx="498">
                  <c:v>0.925486462231925</c:v>
                </c:pt>
                <c:pt idx="499">
                  <c:v>0.917549656089485</c:v>
                </c:pt>
                <c:pt idx="500">
                  <c:v>0.89489591450882</c:v>
                </c:pt>
                <c:pt idx="501">
                  <c:v>0.890978605910699</c:v>
                </c:pt>
                <c:pt idx="502">
                  <c:v>0.893096611117949</c:v>
                </c:pt>
                <c:pt idx="503">
                  <c:v>0.892090093165964</c:v>
                </c:pt>
                <c:pt idx="504">
                  <c:v>0.884226261169347</c:v>
                </c:pt>
                <c:pt idx="505">
                  <c:v>0.882005135974514</c:v>
                </c:pt>
                <c:pt idx="506">
                  <c:v>0.879332641324042</c:v>
                </c:pt>
                <c:pt idx="507">
                  <c:v>0.869528358984581</c:v>
                </c:pt>
                <c:pt idx="508">
                  <c:v>0.851339950663013</c:v>
                </c:pt>
                <c:pt idx="509">
                  <c:v>0.85048151758845</c:v>
                </c:pt>
                <c:pt idx="510">
                  <c:v>0.845870036159441</c:v>
                </c:pt>
                <c:pt idx="511">
                  <c:v>0.837262871217349</c:v>
                </c:pt>
                <c:pt idx="512">
                  <c:v>0.838521485413843</c:v>
                </c:pt>
                <c:pt idx="513">
                  <c:v>0.831478672951782</c:v>
                </c:pt>
                <c:pt idx="514">
                  <c:v>0.819617070562836</c:v>
                </c:pt>
                <c:pt idx="515">
                  <c:v>0.812646034919371</c:v>
                </c:pt>
                <c:pt idx="516">
                  <c:v>0.821689410184045</c:v>
                </c:pt>
                <c:pt idx="517">
                  <c:v>0.820593156509678</c:v>
                </c:pt>
                <c:pt idx="518">
                  <c:v>0.812051676732386</c:v>
                </c:pt>
                <c:pt idx="519">
                  <c:v>0.803079182644177</c:v>
                </c:pt>
                <c:pt idx="520">
                  <c:v>0.798309762449632</c:v>
                </c:pt>
                <c:pt idx="521">
                  <c:v>0.792892068416142</c:v>
                </c:pt>
                <c:pt idx="522">
                  <c:v>0.792806675612997</c:v>
                </c:pt>
                <c:pt idx="523">
                  <c:v>0.79640822454857</c:v>
                </c:pt>
                <c:pt idx="524">
                  <c:v>0.777804460182704</c:v>
                </c:pt>
                <c:pt idx="525">
                  <c:v>0.764977588455002</c:v>
                </c:pt>
                <c:pt idx="526">
                  <c:v>0.753627192621364</c:v>
                </c:pt>
                <c:pt idx="527">
                  <c:v>0.737824619593321</c:v>
                </c:pt>
                <c:pt idx="528">
                  <c:v>0.743141455817219</c:v>
                </c:pt>
                <c:pt idx="529">
                  <c:v>0.746176935051196</c:v>
                </c:pt>
                <c:pt idx="530">
                  <c:v>0.739409686033438</c:v>
                </c:pt>
                <c:pt idx="531">
                  <c:v>0.726147564728342</c:v>
                </c:pt>
                <c:pt idx="532">
                  <c:v>0.71960805999976</c:v>
                </c:pt>
                <c:pt idx="533">
                  <c:v>0.70820678836578</c:v>
                </c:pt>
                <c:pt idx="534">
                  <c:v>0.696058043601597</c:v>
                </c:pt>
                <c:pt idx="535">
                  <c:v>0.694498494747459</c:v>
                </c:pt>
                <c:pt idx="536">
                  <c:v>0.690552666942281</c:v>
                </c:pt>
                <c:pt idx="537">
                  <c:v>0.687120214970128</c:v>
                </c:pt>
                <c:pt idx="538">
                  <c:v>0.685815808540691</c:v>
                </c:pt>
                <c:pt idx="539">
                  <c:v>0.685251112744186</c:v>
                </c:pt>
                <c:pt idx="540">
                  <c:v>0.677778387232465</c:v>
                </c:pt>
                <c:pt idx="541">
                  <c:v>0.665732882679468</c:v>
                </c:pt>
                <c:pt idx="542">
                  <c:v>0.655625745535955</c:v>
                </c:pt>
                <c:pt idx="543">
                  <c:v>0.654839925673552</c:v>
                </c:pt>
                <c:pt idx="544">
                  <c:v>0.640317765637316</c:v>
                </c:pt>
                <c:pt idx="545">
                  <c:v>0.633196624021396</c:v>
                </c:pt>
                <c:pt idx="546">
                  <c:v>0.637170894301949</c:v>
                </c:pt>
                <c:pt idx="547">
                  <c:v>0.621283415034699</c:v>
                </c:pt>
                <c:pt idx="548">
                  <c:v>0.609787372244584</c:v>
                </c:pt>
                <c:pt idx="549">
                  <c:v>0.600806296837144</c:v>
                </c:pt>
                <c:pt idx="550">
                  <c:v>0.588638555885914</c:v>
                </c:pt>
                <c:pt idx="551">
                  <c:v>0.570875047503564</c:v>
                </c:pt>
                <c:pt idx="552">
                  <c:v>0.565310377365546</c:v>
                </c:pt>
                <c:pt idx="553">
                  <c:v>0.565637529218588</c:v>
                </c:pt>
                <c:pt idx="554">
                  <c:v>0.560966449951941</c:v>
                </c:pt>
                <c:pt idx="555">
                  <c:v>0.546285274202092</c:v>
                </c:pt>
                <c:pt idx="556">
                  <c:v>0.53472217623093</c:v>
                </c:pt>
                <c:pt idx="557">
                  <c:v>0.524561876501812</c:v>
                </c:pt>
                <c:pt idx="558">
                  <c:v>0.512124040357873</c:v>
                </c:pt>
                <c:pt idx="559">
                  <c:v>0.502369039307987</c:v>
                </c:pt>
                <c:pt idx="560">
                  <c:v>0.496460430526425</c:v>
                </c:pt>
                <c:pt idx="561">
                  <c:v>0.487810569136397</c:v>
                </c:pt>
                <c:pt idx="562">
                  <c:v>0.473406223378866</c:v>
                </c:pt>
                <c:pt idx="563">
                  <c:v>0.473243403804456</c:v>
                </c:pt>
                <c:pt idx="564">
                  <c:v>0.47571932778293</c:v>
                </c:pt>
                <c:pt idx="565">
                  <c:v>0.469800867174267</c:v>
                </c:pt>
                <c:pt idx="566">
                  <c:v>0.451660587172515</c:v>
                </c:pt>
                <c:pt idx="567">
                  <c:v>0.4422446842234</c:v>
                </c:pt>
                <c:pt idx="568">
                  <c:v>0.437184453961987</c:v>
                </c:pt>
                <c:pt idx="569">
                  <c:v>0.434563206585498</c:v>
                </c:pt>
                <c:pt idx="570">
                  <c:v>0.432629359600959</c:v>
                </c:pt>
                <c:pt idx="571">
                  <c:v>0.423210672475691</c:v>
                </c:pt>
                <c:pt idx="572">
                  <c:v>0.41867056570697</c:v>
                </c:pt>
                <c:pt idx="573">
                  <c:v>0.417873618451745</c:v>
                </c:pt>
                <c:pt idx="574">
                  <c:v>0.41146261558053</c:v>
                </c:pt>
                <c:pt idx="575">
                  <c:v>0.396333843033141</c:v>
                </c:pt>
                <c:pt idx="576">
                  <c:v>0.393935356999709</c:v>
                </c:pt>
                <c:pt idx="577">
                  <c:v>0.398980435217847</c:v>
                </c:pt>
                <c:pt idx="578">
                  <c:v>0.39170485462635</c:v>
                </c:pt>
                <c:pt idx="579">
                  <c:v>0.392987554003125</c:v>
                </c:pt>
                <c:pt idx="580">
                  <c:v>0.390731432069946</c:v>
                </c:pt>
                <c:pt idx="581">
                  <c:v>0.38269986128544</c:v>
                </c:pt>
                <c:pt idx="582">
                  <c:v>0.375464768913108</c:v>
                </c:pt>
                <c:pt idx="583">
                  <c:v>0.367038099119978</c:v>
                </c:pt>
                <c:pt idx="584">
                  <c:v>0.358837830955766</c:v>
                </c:pt>
                <c:pt idx="585">
                  <c:v>0.353050236829853</c:v>
                </c:pt>
                <c:pt idx="586">
                  <c:v>0.351662468265257</c:v>
                </c:pt>
                <c:pt idx="587">
                  <c:v>0.354215684980476</c:v>
                </c:pt>
                <c:pt idx="588">
                  <c:v>0.346059905325815</c:v>
                </c:pt>
                <c:pt idx="589">
                  <c:v>0.334292981690722</c:v>
                </c:pt>
                <c:pt idx="590">
                  <c:v>0.341173383289193</c:v>
                </c:pt>
                <c:pt idx="591">
                  <c:v>0.351442845219933</c:v>
                </c:pt>
                <c:pt idx="592">
                  <c:v>0.336780071252189</c:v>
                </c:pt>
                <c:pt idx="593">
                  <c:v>0.310840528512458</c:v>
                </c:pt>
                <c:pt idx="594">
                  <c:v>0.315483810638718</c:v>
                </c:pt>
                <c:pt idx="595">
                  <c:v>0.311866238717217</c:v>
                </c:pt>
                <c:pt idx="596">
                  <c:v>0.310988426476979</c:v>
                </c:pt>
                <c:pt idx="597">
                  <c:v>0.315412965111141</c:v>
                </c:pt>
                <c:pt idx="598">
                  <c:v>0.315509443343152</c:v>
                </c:pt>
                <c:pt idx="599">
                  <c:v>0.309446800609162</c:v>
                </c:pt>
                <c:pt idx="600">
                  <c:v>0.299866472842224</c:v>
                </c:pt>
                <c:pt idx="601">
                  <c:v>0.309201768766022</c:v>
                </c:pt>
                <c:pt idx="602">
                  <c:v>0.309879744836385</c:v>
                </c:pt>
                <c:pt idx="603">
                  <c:v>0.310098604773236</c:v>
                </c:pt>
                <c:pt idx="604">
                  <c:v>0.311469868752457</c:v>
                </c:pt>
                <c:pt idx="605">
                  <c:v>0.310482377484672</c:v>
                </c:pt>
                <c:pt idx="606">
                  <c:v>0.311835797660902</c:v>
                </c:pt>
                <c:pt idx="607">
                  <c:v>0.311774479177845</c:v>
                </c:pt>
                <c:pt idx="608">
                  <c:v>0.311409513270938</c:v>
                </c:pt>
                <c:pt idx="609">
                  <c:v>0.311982472433742</c:v>
                </c:pt>
                <c:pt idx="610">
                  <c:v>0.309487627198197</c:v>
                </c:pt>
                <c:pt idx="611">
                  <c:v>0.309310754672355</c:v>
                </c:pt>
                <c:pt idx="612">
                  <c:v>0.311938982473906</c:v>
                </c:pt>
                <c:pt idx="613">
                  <c:v>0.311210836382467</c:v>
                </c:pt>
                <c:pt idx="614">
                  <c:v>0.309652649283012</c:v>
                </c:pt>
                <c:pt idx="615">
                  <c:v>0.308236903863196</c:v>
                </c:pt>
                <c:pt idx="616">
                  <c:v>0.303231935345023</c:v>
                </c:pt>
                <c:pt idx="617">
                  <c:v>0.299036880461957</c:v>
                </c:pt>
                <c:pt idx="618">
                  <c:v>0.299157938999967</c:v>
                </c:pt>
                <c:pt idx="619">
                  <c:v>0.301759799129807</c:v>
                </c:pt>
                <c:pt idx="620">
                  <c:v>0.304162897575415</c:v>
                </c:pt>
                <c:pt idx="621">
                  <c:v>0.304515440716386</c:v>
                </c:pt>
                <c:pt idx="622">
                  <c:v>0.304785209537064</c:v>
                </c:pt>
                <c:pt idx="623">
                  <c:v>0.303571033165409</c:v>
                </c:pt>
                <c:pt idx="624">
                  <c:v>0.303107581649498</c:v>
                </c:pt>
                <c:pt idx="625">
                  <c:v>0.303087847757529</c:v>
                </c:pt>
                <c:pt idx="626">
                  <c:v>0.304060181076311</c:v>
                </c:pt>
                <c:pt idx="627">
                  <c:v>0.305366285716581</c:v>
                </c:pt>
                <c:pt idx="628">
                  <c:v>0.307364863086459</c:v>
                </c:pt>
                <c:pt idx="629">
                  <c:v>0.307955662091172</c:v>
                </c:pt>
                <c:pt idx="630">
                  <c:v>0.309745590647022</c:v>
                </c:pt>
                <c:pt idx="631">
                  <c:v>0.308581237285883</c:v>
                </c:pt>
                <c:pt idx="632">
                  <c:v>0.307678790201191</c:v>
                </c:pt>
                <c:pt idx="633">
                  <c:v>0.310100340350955</c:v>
                </c:pt>
                <c:pt idx="634">
                  <c:v>0.311160658549656</c:v>
                </c:pt>
                <c:pt idx="635">
                  <c:v>0.311767312617114</c:v>
                </c:pt>
                <c:pt idx="636">
                  <c:v>0.314932005004056</c:v>
                </c:pt>
                <c:pt idx="637">
                  <c:v>0.318130914118522</c:v>
                </c:pt>
                <c:pt idx="638">
                  <c:v>0.319809344713438</c:v>
                </c:pt>
                <c:pt idx="639">
                  <c:v>0.322556399950542</c:v>
                </c:pt>
                <c:pt idx="640">
                  <c:v>0.327406933911261</c:v>
                </c:pt>
                <c:pt idx="641">
                  <c:v>0.329905867185901</c:v>
                </c:pt>
                <c:pt idx="642">
                  <c:v>0.332458729021972</c:v>
                </c:pt>
                <c:pt idx="643">
                  <c:v>0.337836486698456</c:v>
                </c:pt>
                <c:pt idx="644">
                  <c:v>0.341733867630382</c:v>
                </c:pt>
                <c:pt idx="645">
                  <c:v>0.344412678606349</c:v>
                </c:pt>
                <c:pt idx="646">
                  <c:v>0.344616692674208</c:v>
                </c:pt>
                <c:pt idx="647">
                  <c:v>0.345603239612365</c:v>
                </c:pt>
                <c:pt idx="648">
                  <c:v>0.34944124681575</c:v>
                </c:pt>
                <c:pt idx="649">
                  <c:v>0.352140974483502</c:v>
                </c:pt>
                <c:pt idx="650">
                  <c:v>0.35590597254722</c:v>
                </c:pt>
                <c:pt idx="651">
                  <c:v>0.358331573292858</c:v>
                </c:pt>
                <c:pt idx="652">
                  <c:v>0.357463607208803</c:v>
                </c:pt>
                <c:pt idx="653">
                  <c:v>0.358850402948266</c:v>
                </c:pt>
                <c:pt idx="654">
                  <c:v>0.361654136371772</c:v>
                </c:pt>
                <c:pt idx="655">
                  <c:v>0.363202412323275</c:v>
                </c:pt>
                <c:pt idx="656">
                  <c:v>0.362321963634861</c:v>
                </c:pt>
                <c:pt idx="657">
                  <c:v>0.36445192521328</c:v>
                </c:pt>
                <c:pt idx="658">
                  <c:v>0.365415337658478</c:v>
                </c:pt>
                <c:pt idx="659">
                  <c:v>0.365714272361514</c:v>
                </c:pt>
                <c:pt idx="660">
                  <c:v>0.368603550282239</c:v>
                </c:pt>
                <c:pt idx="661">
                  <c:v>0.37007931550963</c:v>
                </c:pt>
                <c:pt idx="662">
                  <c:v>0.369645720335724</c:v>
                </c:pt>
                <c:pt idx="663">
                  <c:v>0.370364609464005</c:v>
                </c:pt>
                <c:pt idx="664">
                  <c:v>0.372642848289462</c:v>
                </c:pt>
                <c:pt idx="665">
                  <c:v>0.373570119604684</c:v>
                </c:pt>
                <c:pt idx="666">
                  <c:v>0.373332697110991</c:v>
                </c:pt>
                <c:pt idx="667">
                  <c:v>0.372977181763497</c:v>
                </c:pt>
                <c:pt idx="668">
                  <c:v>0.371508826262364</c:v>
                </c:pt>
                <c:pt idx="669">
                  <c:v>0.367738960070285</c:v>
                </c:pt>
                <c:pt idx="670">
                  <c:v>0.36559546576036</c:v>
                </c:pt>
                <c:pt idx="671">
                  <c:v>0.362812342883836</c:v>
                </c:pt>
                <c:pt idx="672">
                  <c:v>0.358624739116232</c:v>
                </c:pt>
                <c:pt idx="673">
                  <c:v>0.359392595941157</c:v>
                </c:pt>
                <c:pt idx="674">
                  <c:v>0.359324432423</c:v>
                </c:pt>
                <c:pt idx="675">
                  <c:v>0.359591121419699</c:v>
                </c:pt>
                <c:pt idx="676">
                  <c:v>0.361444883570746</c:v>
                </c:pt>
                <c:pt idx="677">
                  <c:v>0.357612807640548</c:v>
                </c:pt>
                <c:pt idx="678">
                  <c:v>0.354092533570217</c:v>
                </c:pt>
                <c:pt idx="679">
                  <c:v>0.353197619438723</c:v>
                </c:pt>
                <c:pt idx="680">
                  <c:v>0.350905545505854</c:v>
                </c:pt>
                <c:pt idx="681">
                  <c:v>0.348441675918691</c:v>
                </c:pt>
                <c:pt idx="682">
                  <c:v>0.34647759933219</c:v>
                </c:pt>
                <c:pt idx="683">
                  <c:v>0.344115978148444</c:v>
                </c:pt>
                <c:pt idx="684">
                  <c:v>0.340640577392906</c:v>
                </c:pt>
                <c:pt idx="685">
                  <c:v>0.337915732352721</c:v>
                </c:pt>
                <c:pt idx="686">
                  <c:v>0.335934614977182</c:v>
                </c:pt>
                <c:pt idx="687">
                  <c:v>0.333278707087915</c:v>
                </c:pt>
                <c:pt idx="688">
                  <c:v>0.328848486568735</c:v>
                </c:pt>
                <c:pt idx="689">
                  <c:v>0.325190687394941</c:v>
                </c:pt>
                <c:pt idx="690">
                  <c:v>0.322763311470157</c:v>
                </c:pt>
                <c:pt idx="691">
                  <c:v>0.320233095803388</c:v>
                </c:pt>
                <c:pt idx="692">
                  <c:v>0.316703052634934</c:v>
                </c:pt>
                <c:pt idx="693">
                  <c:v>0.311561894466655</c:v>
                </c:pt>
                <c:pt idx="694">
                  <c:v>0.307449346776867</c:v>
                </c:pt>
                <c:pt idx="695">
                  <c:v>0.302103519746707</c:v>
                </c:pt>
                <c:pt idx="696">
                  <c:v>0.298531763772244</c:v>
                </c:pt>
                <c:pt idx="697">
                  <c:v>0.297593343273487</c:v>
                </c:pt>
                <c:pt idx="698">
                  <c:v>0.294420412525665</c:v>
                </c:pt>
                <c:pt idx="699">
                  <c:v>0.290551397579823</c:v>
                </c:pt>
                <c:pt idx="700">
                  <c:v>0.285778009248059</c:v>
                </c:pt>
                <c:pt idx="701">
                  <c:v>0.281588099401702</c:v>
                </c:pt>
                <c:pt idx="702">
                  <c:v>0.277674559970402</c:v>
                </c:pt>
                <c:pt idx="703">
                  <c:v>0.275600750489217</c:v>
                </c:pt>
                <c:pt idx="704">
                  <c:v>0.273228282288213</c:v>
                </c:pt>
                <c:pt idx="705">
                  <c:v>0.270493746366453</c:v>
                </c:pt>
                <c:pt idx="706">
                  <c:v>0.268716231467301</c:v>
                </c:pt>
                <c:pt idx="707">
                  <c:v>0.265326844625473</c:v>
                </c:pt>
                <c:pt idx="708">
                  <c:v>0.26065276310139</c:v>
                </c:pt>
                <c:pt idx="709">
                  <c:v>0.25611984518716</c:v>
                </c:pt>
                <c:pt idx="710">
                  <c:v>0.250448715862378</c:v>
                </c:pt>
                <c:pt idx="711">
                  <c:v>0.244965692731892</c:v>
                </c:pt>
                <c:pt idx="712">
                  <c:v>0.239415410852334</c:v>
                </c:pt>
                <c:pt idx="713">
                  <c:v>0.234513913350983</c:v>
                </c:pt>
                <c:pt idx="714">
                  <c:v>0.229278361606312</c:v>
                </c:pt>
                <c:pt idx="715">
                  <c:v>0.224747974721561</c:v>
                </c:pt>
                <c:pt idx="716">
                  <c:v>0.221549708405041</c:v>
                </c:pt>
                <c:pt idx="717">
                  <c:v>0.21750679652653</c:v>
                </c:pt>
                <c:pt idx="718">
                  <c:v>0.213571441867671</c:v>
                </c:pt>
                <c:pt idx="719">
                  <c:v>0.20978489438084</c:v>
                </c:pt>
                <c:pt idx="720">
                  <c:v>0.205376176961931</c:v>
                </c:pt>
                <c:pt idx="721">
                  <c:v>0.200593882712231</c:v>
                </c:pt>
                <c:pt idx="722">
                  <c:v>0.195732262872092</c:v>
                </c:pt>
                <c:pt idx="723">
                  <c:v>0.190145035435266</c:v>
                </c:pt>
                <c:pt idx="724">
                  <c:v>0.185709208375214</c:v>
                </c:pt>
                <c:pt idx="725">
                  <c:v>0.181963730733916</c:v>
                </c:pt>
                <c:pt idx="726">
                  <c:v>0.177622026307608</c:v>
                </c:pt>
                <c:pt idx="727">
                  <c:v>0.174050820335178</c:v>
                </c:pt>
                <c:pt idx="728">
                  <c:v>0.16948022978427</c:v>
                </c:pt>
                <c:pt idx="729">
                  <c:v>0.164302348685416</c:v>
                </c:pt>
                <c:pt idx="730">
                  <c:v>0.158184983359701</c:v>
                </c:pt>
                <c:pt idx="731">
                  <c:v>0.152501939561979</c:v>
                </c:pt>
                <c:pt idx="732">
                  <c:v>0.146269274804716</c:v>
                </c:pt>
                <c:pt idx="733">
                  <c:v>0.138580455763442</c:v>
                </c:pt>
                <c:pt idx="734">
                  <c:v>0.131062579687832</c:v>
                </c:pt>
                <c:pt idx="735">
                  <c:v>0.122784717159917</c:v>
                </c:pt>
                <c:pt idx="736">
                  <c:v>0.113983971934746</c:v>
                </c:pt>
                <c:pt idx="737">
                  <c:v>0.105835261409635</c:v>
                </c:pt>
                <c:pt idx="738">
                  <c:v>0.0975217235811647</c:v>
                </c:pt>
                <c:pt idx="739">
                  <c:v>0.0898855845816237</c:v>
                </c:pt>
                <c:pt idx="740">
                  <c:v>0.0831617333857769</c:v>
                </c:pt>
                <c:pt idx="741">
                  <c:v>0.0755659867391561</c:v>
                </c:pt>
                <c:pt idx="742">
                  <c:v>0.0678042001455595</c:v>
                </c:pt>
                <c:pt idx="743">
                  <c:v>0.0603586940331741</c:v>
                </c:pt>
                <c:pt idx="744">
                  <c:v>0.0524853101594839</c:v>
                </c:pt>
                <c:pt idx="745">
                  <c:v>0.0452747047931799</c:v>
                </c:pt>
                <c:pt idx="746">
                  <c:v>0.0386149573079124</c:v>
                </c:pt>
                <c:pt idx="747">
                  <c:v>0.0320661100114946</c:v>
                </c:pt>
                <c:pt idx="748">
                  <c:v>0.0257773745144344</c:v>
                </c:pt>
                <c:pt idx="749">
                  <c:v>0.0194255733740653</c:v>
                </c:pt>
                <c:pt idx="750">
                  <c:v>0.0131832660171406</c:v>
                </c:pt>
                <c:pt idx="751">
                  <c:v>0.00684765294169045</c:v>
                </c:pt>
                <c:pt idx="752">
                  <c:v>0.00116340496278186</c:v>
                </c:pt>
                <c:pt idx="753">
                  <c:v>0.0047197959108331</c:v>
                </c:pt>
                <c:pt idx="754">
                  <c:v>0.00940380498630665</c:v>
                </c:pt>
                <c:pt idx="755">
                  <c:v>0.0130588509180761</c:v>
                </c:pt>
                <c:pt idx="756">
                  <c:v>0.0169184597108544</c:v>
                </c:pt>
                <c:pt idx="757">
                  <c:v>0.0201306890644318</c:v>
                </c:pt>
                <c:pt idx="758">
                  <c:v>0.0236982614821199</c:v>
                </c:pt>
                <c:pt idx="759">
                  <c:v>0.0272971313298096</c:v>
                </c:pt>
                <c:pt idx="760">
                  <c:v>0.0309068387748921</c:v>
                </c:pt>
                <c:pt idx="761">
                  <c:v>0.0343782994105889</c:v>
                </c:pt>
                <c:pt idx="762">
                  <c:v>0.0378009137443328</c:v>
                </c:pt>
                <c:pt idx="763">
                  <c:v>0.0415098859693275</c:v>
                </c:pt>
                <c:pt idx="764">
                  <c:v>0.0451737724190493</c:v>
                </c:pt>
                <c:pt idx="765">
                  <c:v>0.0477933274038714</c:v>
                </c:pt>
                <c:pt idx="766">
                  <c:v>0.0501343888542889</c:v>
                </c:pt>
                <c:pt idx="767">
                  <c:v>0.052383106602402</c:v>
                </c:pt>
                <c:pt idx="768">
                  <c:v>0.0540895912256034</c:v>
                </c:pt>
                <c:pt idx="769">
                  <c:v>0.0557825029462587</c:v>
                </c:pt>
                <c:pt idx="770">
                  <c:v>0.057075433410315</c:v>
                </c:pt>
                <c:pt idx="771">
                  <c:v>0.0591982931536269</c:v>
                </c:pt>
                <c:pt idx="772">
                  <c:v>0.0612036246981113</c:v>
                </c:pt>
                <c:pt idx="773">
                  <c:v>0.0635219646425553</c:v>
                </c:pt>
                <c:pt idx="774">
                  <c:v>0.0669513884850753</c:v>
                </c:pt>
                <c:pt idx="775">
                  <c:v>0.069804900560568</c:v>
                </c:pt>
                <c:pt idx="776">
                  <c:v>0.0720937419433744</c:v>
                </c:pt>
                <c:pt idx="777">
                  <c:v>0.0749015252179614</c:v>
                </c:pt>
                <c:pt idx="778">
                  <c:v>0.0778490174311071</c:v>
                </c:pt>
                <c:pt idx="779">
                  <c:v>0.0806963564845149</c:v>
                </c:pt>
                <c:pt idx="780">
                  <c:v>0.0851460566116298</c:v>
                </c:pt>
                <c:pt idx="781">
                  <c:v>0.0898693403762511</c:v>
                </c:pt>
                <c:pt idx="782">
                  <c:v>0.094654805702074</c:v>
                </c:pt>
                <c:pt idx="783">
                  <c:v>0.0999082079396773</c:v>
                </c:pt>
                <c:pt idx="784">
                  <c:v>0.104694193697353</c:v>
                </c:pt>
                <c:pt idx="785">
                  <c:v>0.108545542828264</c:v>
                </c:pt>
                <c:pt idx="786">
                  <c:v>0.113712477640801</c:v>
                </c:pt>
                <c:pt idx="787">
                  <c:v>0.119945081691517</c:v>
                </c:pt>
                <c:pt idx="788">
                  <c:v>0.125081611870005</c:v>
                </c:pt>
                <c:pt idx="789">
                  <c:v>0.13073472650455</c:v>
                </c:pt>
                <c:pt idx="790">
                  <c:v>0.135348133752565</c:v>
                </c:pt>
                <c:pt idx="791">
                  <c:v>0.138689048687437</c:v>
                </c:pt>
                <c:pt idx="792">
                  <c:v>0.142470969310905</c:v>
                </c:pt>
                <c:pt idx="793">
                  <c:v>0.146276523012645</c:v>
                </c:pt>
                <c:pt idx="794">
                  <c:v>0.149520979832586</c:v>
                </c:pt>
                <c:pt idx="795">
                  <c:v>0.15283350606272</c:v>
                </c:pt>
                <c:pt idx="796">
                  <c:v>0.15530505618043</c:v>
                </c:pt>
                <c:pt idx="797">
                  <c:v>0.157383155240641</c:v>
                </c:pt>
                <c:pt idx="798">
                  <c:v>0.158230795481188</c:v>
                </c:pt>
                <c:pt idx="799">
                  <c:v>0.159238475339771</c:v>
                </c:pt>
                <c:pt idx="800">
                  <c:v>0.159514132146005</c:v>
                </c:pt>
                <c:pt idx="801">
                  <c:v>0.160399538248889</c:v>
                </c:pt>
                <c:pt idx="802">
                  <c:v>0.160876067550196</c:v>
                </c:pt>
                <c:pt idx="803">
                  <c:v>0.16262177921441</c:v>
                </c:pt>
                <c:pt idx="804">
                  <c:v>0.165732619618224</c:v>
                </c:pt>
                <c:pt idx="805">
                  <c:v>0.16726068948218</c:v>
                </c:pt>
                <c:pt idx="806">
                  <c:v>0.169550086071166</c:v>
                </c:pt>
                <c:pt idx="807">
                  <c:v>0.169958676689577</c:v>
                </c:pt>
                <c:pt idx="808">
                  <c:v>0.167366089761352</c:v>
                </c:pt>
                <c:pt idx="809">
                  <c:v>0.167095096167719</c:v>
                </c:pt>
                <c:pt idx="810">
                  <c:v>0.16730159101225</c:v>
                </c:pt>
                <c:pt idx="811">
                  <c:v>0.167401783896014</c:v>
                </c:pt>
                <c:pt idx="812">
                  <c:v>0.168207955177051</c:v>
                </c:pt>
                <c:pt idx="813">
                  <c:v>0.169282167141768</c:v>
                </c:pt>
                <c:pt idx="814">
                  <c:v>0.170608799902568</c:v>
                </c:pt>
                <c:pt idx="815">
                  <c:v>0.171591788499924</c:v>
                </c:pt>
                <c:pt idx="816">
                  <c:v>0.172012806159883</c:v>
                </c:pt>
                <c:pt idx="817">
                  <c:v>0.173037994182254</c:v>
                </c:pt>
                <c:pt idx="818">
                  <c:v>0.172806780515374</c:v>
                </c:pt>
                <c:pt idx="819">
                  <c:v>0.170823399830991</c:v>
                </c:pt>
                <c:pt idx="820">
                  <c:v>0.170099075023215</c:v>
                </c:pt>
                <c:pt idx="821">
                  <c:v>0.170050843667469</c:v>
                </c:pt>
                <c:pt idx="822">
                  <c:v>0.169090598098647</c:v>
                </c:pt>
                <c:pt idx="823">
                  <c:v>0.168145721660548</c:v>
                </c:pt>
                <c:pt idx="824">
                  <c:v>0.166515410624458</c:v>
                </c:pt>
                <c:pt idx="825">
                  <c:v>0.164020579947772</c:v>
                </c:pt>
                <c:pt idx="826">
                  <c:v>0.161545868956309</c:v>
                </c:pt>
                <c:pt idx="827">
                  <c:v>0.15857691520532</c:v>
                </c:pt>
                <c:pt idx="828">
                  <c:v>0.155926526621517</c:v>
                </c:pt>
                <c:pt idx="829">
                  <c:v>0.152992846487938</c:v>
                </c:pt>
                <c:pt idx="830">
                  <c:v>0.150485932442089</c:v>
                </c:pt>
                <c:pt idx="831">
                  <c:v>0.148036273385869</c:v>
                </c:pt>
                <c:pt idx="832">
                  <c:v>0.145952897947011</c:v>
                </c:pt>
                <c:pt idx="833">
                  <c:v>0.144576439712517</c:v>
                </c:pt>
                <c:pt idx="834">
                  <c:v>0.143383633117211</c:v>
                </c:pt>
                <c:pt idx="835">
                  <c:v>0.143264482924933</c:v>
                </c:pt>
                <c:pt idx="836">
                  <c:v>0.144644329716684</c:v>
                </c:pt>
                <c:pt idx="837">
                  <c:v>0.144662238215993</c:v>
                </c:pt>
                <c:pt idx="838">
                  <c:v>0.144759629991877</c:v>
                </c:pt>
                <c:pt idx="839">
                  <c:v>0.144931261676257</c:v>
                </c:pt>
                <c:pt idx="840">
                  <c:v>0.144072130791936</c:v>
                </c:pt>
                <c:pt idx="841">
                  <c:v>0.144491410307581</c:v>
                </c:pt>
                <c:pt idx="842">
                  <c:v>0.146234685657221</c:v>
                </c:pt>
                <c:pt idx="843">
                  <c:v>0.147138493035036</c:v>
                </c:pt>
                <c:pt idx="844">
                  <c:v>0.14808060288457</c:v>
                </c:pt>
                <c:pt idx="845">
                  <c:v>0.148927072433076</c:v>
                </c:pt>
                <c:pt idx="846">
                  <c:v>0.150460275259658</c:v>
                </c:pt>
                <c:pt idx="847">
                  <c:v>0.150308678730826</c:v>
                </c:pt>
                <c:pt idx="848">
                  <c:v>0.149196673977117</c:v>
                </c:pt>
                <c:pt idx="849">
                  <c:v>0.148031714066047</c:v>
                </c:pt>
                <c:pt idx="850">
                  <c:v>0.145733545882387</c:v>
                </c:pt>
                <c:pt idx="851">
                  <c:v>0.14251418457454</c:v>
                </c:pt>
                <c:pt idx="852">
                  <c:v>0.141437377590089</c:v>
                </c:pt>
                <c:pt idx="853">
                  <c:v>0.141456416584307</c:v>
                </c:pt>
                <c:pt idx="854">
                  <c:v>0.141005164678906</c:v>
                </c:pt>
                <c:pt idx="855">
                  <c:v>0.141718086948151</c:v>
                </c:pt>
                <c:pt idx="856">
                  <c:v>0.141010700103507</c:v>
                </c:pt>
                <c:pt idx="857">
                  <c:v>0.138955301173628</c:v>
                </c:pt>
                <c:pt idx="858">
                  <c:v>0.138450049863758</c:v>
                </c:pt>
                <c:pt idx="859">
                  <c:v>0.138444232391039</c:v>
                </c:pt>
                <c:pt idx="860">
                  <c:v>0.1379837794391</c:v>
                </c:pt>
                <c:pt idx="861">
                  <c:v>0.138792914307007</c:v>
                </c:pt>
                <c:pt idx="862">
                  <c:v>0.13800630206495</c:v>
                </c:pt>
                <c:pt idx="863">
                  <c:v>0.134890274556662</c:v>
                </c:pt>
                <c:pt idx="864">
                  <c:v>0.13378529635754</c:v>
                </c:pt>
                <c:pt idx="865">
                  <c:v>0.133593339850398</c:v>
                </c:pt>
                <c:pt idx="866">
                  <c:v>0.132711812579596</c:v>
                </c:pt>
                <c:pt idx="867">
                  <c:v>0.132772635383933</c:v>
                </c:pt>
                <c:pt idx="868">
                  <c:v>0.132209903280898</c:v>
                </c:pt>
                <c:pt idx="869">
                  <c:v>0.13116438375573</c:v>
                </c:pt>
                <c:pt idx="870">
                  <c:v>0.128828681698673</c:v>
                </c:pt>
                <c:pt idx="871">
                  <c:v>0.12776985819719</c:v>
                </c:pt>
                <c:pt idx="872">
                  <c:v>0.126898908416698</c:v>
                </c:pt>
                <c:pt idx="873">
                  <c:v>0.126607988840936</c:v>
                </c:pt>
                <c:pt idx="874">
                  <c:v>0.126703170945362</c:v>
                </c:pt>
                <c:pt idx="875">
                  <c:v>0.1270793085484</c:v>
                </c:pt>
                <c:pt idx="876">
                  <c:v>0.128256175481806</c:v>
                </c:pt>
                <c:pt idx="877">
                  <c:v>0.128923243587983</c:v>
                </c:pt>
                <c:pt idx="878">
                  <c:v>0.12889931099876</c:v>
                </c:pt>
                <c:pt idx="879">
                  <c:v>0.130437414861942</c:v>
                </c:pt>
                <c:pt idx="880">
                  <c:v>0.132657697336411</c:v>
                </c:pt>
                <c:pt idx="881">
                  <c:v>0.134973485422303</c:v>
                </c:pt>
                <c:pt idx="882">
                  <c:v>0.138536087899634</c:v>
                </c:pt>
                <c:pt idx="883">
                  <c:v>0.141785895874171</c:v>
                </c:pt>
                <c:pt idx="884">
                  <c:v>0.144928179847018</c:v>
                </c:pt>
                <c:pt idx="885">
                  <c:v>0.148055745432725</c:v>
                </c:pt>
                <c:pt idx="886">
                  <c:v>0.151678198571452</c:v>
                </c:pt>
                <c:pt idx="887">
                  <c:v>0.154902218384332</c:v>
                </c:pt>
                <c:pt idx="888">
                  <c:v>0.157594172820375</c:v>
                </c:pt>
                <c:pt idx="889">
                  <c:v>0.160228886848172</c:v>
                </c:pt>
                <c:pt idx="890">
                  <c:v>0.163783302561246</c:v>
                </c:pt>
                <c:pt idx="891">
                  <c:v>0.168134808970625</c:v>
                </c:pt>
                <c:pt idx="892">
                  <c:v>0.171033943506796</c:v>
                </c:pt>
                <c:pt idx="893">
                  <c:v>0.173934489451056</c:v>
                </c:pt>
                <c:pt idx="894">
                  <c:v>0.176627942729082</c:v>
                </c:pt>
                <c:pt idx="895">
                  <c:v>0.177380353835784</c:v>
                </c:pt>
                <c:pt idx="896">
                  <c:v>0.180626734340523</c:v>
                </c:pt>
                <c:pt idx="897">
                  <c:v>0.184714317021331</c:v>
                </c:pt>
                <c:pt idx="898">
                  <c:v>0.189975719413615</c:v>
                </c:pt>
                <c:pt idx="899">
                  <c:v>0.196816140797372</c:v>
                </c:pt>
                <c:pt idx="900">
                  <c:v>0.203545657819322</c:v>
                </c:pt>
                <c:pt idx="901">
                  <c:v>0.211728889296821</c:v>
                </c:pt>
                <c:pt idx="902">
                  <c:v>0.219090080074999</c:v>
                </c:pt>
                <c:pt idx="903">
                  <c:v>0.225423455649265</c:v>
                </c:pt>
                <c:pt idx="904">
                  <c:v>0.233292770360681</c:v>
                </c:pt>
                <c:pt idx="905">
                  <c:v>0.241713491959421</c:v>
                </c:pt>
                <c:pt idx="906">
                  <c:v>0.250530694992731</c:v>
                </c:pt>
                <c:pt idx="907">
                  <c:v>0.261631086098876</c:v>
                </c:pt>
                <c:pt idx="908">
                  <c:v>0.271084824488176</c:v>
                </c:pt>
                <c:pt idx="909">
                  <c:v>0.279966556608787</c:v>
                </c:pt>
                <c:pt idx="910">
                  <c:v>0.288407633801784</c:v>
                </c:pt>
                <c:pt idx="911">
                  <c:v>0.29601241450536</c:v>
                </c:pt>
                <c:pt idx="912">
                  <c:v>0.302247583502967</c:v>
                </c:pt>
                <c:pt idx="913">
                  <c:v>0.30938973809689</c:v>
                </c:pt>
                <c:pt idx="914">
                  <c:v>0.31633742421719</c:v>
                </c:pt>
                <c:pt idx="915">
                  <c:v>0.323248440339706</c:v>
                </c:pt>
                <c:pt idx="916">
                  <c:v>0.330164541613313</c:v>
                </c:pt>
                <c:pt idx="917">
                  <c:v>0.337248156310209</c:v>
                </c:pt>
                <c:pt idx="918">
                  <c:v>0.344377821327947</c:v>
                </c:pt>
                <c:pt idx="919">
                  <c:v>0.351122832017645</c:v>
                </c:pt>
                <c:pt idx="920">
                  <c:v>0.358274708174064</c:v>
                </c:pt>
                <c:pt idx="921">
                  <c:v>0.364578534993813</c:v>
                </c:pt>
                <c:pt idx="922">
                  <c:v>0.369568413463478</c:v>
                </c:pt>
                <c:pt idx="923">
                  <c:v>0.375528743921556</c:v>
                </c:pt>
                <c:pt idx="924">
                  <c:v>0.382039197278738</c:v>
                </c:pt>
                <c:pt idx="925">
                  <c:v>0.387819115692344</c:v>
                </c:pt>
                <c:pt idx="926">
                  <c:v>0.392964224232166</c:v>
                </c:pt>
                <c:pt idx="927">
                  <c:v>0.399084934781437</c:v>
                </c:pt>
                <c:pt idx="928">
                  <c:v>0.405539981093753</c:v>
                </c:pt>
                <c:pt idx="929">
                  <c:v>0.411378606062213</c:v>
                </c:pt>
                <c:pt idx="930">
                  <c:v>0.417474474652043</c:v>
                </c:pt>
                <c:pt idx="931">
                  <c:v>0.424234163945453</c:v>
                </c:pt>
                <c:pt idx="932">
                  <c:v>0.42967549293923</c:v>
                </c:pt>
                <c:pt idx="933">
                  <c:v>0.433700561649742</c:v>
                </c:pt>
                <c:pt idx="934">
                  <c:v>0.439051654690938</c:v>
                </c:pt>
                <c:pt idx="935">
                  <c:v>0.444271369299093</c:v>
                </c:pt>
                <c:pt idx="936">
                  <c:v>0.450294114521114</c:v>
                </c:pt>
                <c:pt idx="937">
                  <c:v>0.456835484459719</c:v>
                </c:pt>
                <c:pt idx="938">
                  <c:v>0.463763567346157</c:v>
                </c:pt>
                <c:pt idx="939">
                  <c:v>0.470596419206233</c:v>
                </c:pt>
                <c:pt idx="940">
                  <c:v>0.479223296589491</c:v>
                </c:pt>
                <c:pt idx="941">
                  <c:v>0.487761124232721</c:v>
                </c:pt>
                <c:pt idx="942">
                  <c:v>0.499136495223101</c:v>
                </c:pt>
                <c:pt idx="943">
                  <c:v>0.512477655217154</c:v>
                </c:pt>
                <c:pt idx="944">
                  <c:v>0.527327726175546</c:v>
                </c:pt>
                <c:pt idx="945">
                  <c:v>0.545989025216274</c:v>
                </c:pt>
                <c:pt idx="946">
                  <c:v>0.562869720331524</c:v>
                </c:pt>
                <c:pt idx="947">
                  <c:v>0.579407871087333</c:v>
                </c:pt>
                <c:pt idx="948">
                  <c:v>0.597684845615415</c:v>
                </c:pt>
                <c:pt idx="949">
                  <c:v>0.615635473991954</c:v>
                </c:pt>
                <c:pt idx="950">
                  <c:v>0.635137751458941</c:v>
                </c:pt>
                <c:pt idx="951">
                  <c:v>0.657903533592526</c:v>
                </c:pt>
                <c:pt idx="952">
                  <c:v>0.680254968090225</c:v>
                </c:pt>
                <c:pt idx="953">
                  <c:v>0.701275053639108</c:v>
                </c:pt>
                <c:pt idx="954">
                  <c:v>0.721725815736691</c:v>
                </c:pt>
                <c:pt idx="955">
                  <c:v>0.740031510435378</c:v>
                </c:pt>
                <c:pt idx="956">
                  <c:v>0.756977421844208</c:v>
                </c:pt>
                <c:pt idx="957">
                  <c:v>0.771421335637674</c:v>
                </c:pt>
                <c:pt idx="958">
                  <c:v>0.785047358766795</c:v>
                </c:pt>
                <c:pt idx="959">
                  <c:v>0.794007025651225</c:v>
                </c:pt>
                <c:pt idx="960">
                  <c:v>0.80047480927653</c:v>
                </c:pt>
                <c:pt idx="961">
                  <c:v>0.802497105319252</c:v>
                </c:pt>
                <c:pt idx="962">
                  <c:v>0.80126736922332</c:v>
                </c:pt>
                <c:pt idx="963">
                  <c:v>0.795562200740679</c:v>
                </c:pt>
                <c:pt idx="964">
                  <c:v>0.784423730999919</c:v>
                </c:pt>
                <c:pt idx="965">
                  <c:v>0.773002297261721</c:v>
                </c:pt>
                <c:pt idx="966">
                  <c:v>0.757134388041212</c:v>
                </c:pt>
                <c:pt idx="967">
                  <c:v>0.742822271656401</c:v>
                </c:pt>
                <c:pt idx="968">
                  <c:v>0.725923977475689</c:v>
                </c:pt>
                <c:pt idx="969">
                  <c:v>0.713027407174759</c:v>
                </c:pt>
                <c:pt idx="970">
                  <c:v>0.698318841388564</c:v>
                </c:pt>
                <c:pt idx="971">
                  <c:v>0.690033537787797</c:v>
                </c:pt>
                <c:pt idx="972">
                  <c:v>0.686472972325965</c:v>
                </c:pt>
                <c:pt idx="973">
                  <c:v>0.684330591614041</c:v>
                </c:pt>
                <c:pt idx="974">
                  <c:v>0.685886356454985</c:v>
                </c:pt>
                <c:pt idx="975">
                  <c:v>0.689006618326262</c:v>
                </c:pt>
                <c:pt idx="976">
                  <c:v>0.692814414071376</c:v>
                </c:pt>
                <c:pt idx="977">
                  <c:v>0.696758583266332</c:v>
                </c:pt>
                <c:pt idx="978">
                  <c:v>0.701577375403782</c:v>
                </c:pt>
                <c:pt idx="979">
                  <c:v>0.706165280757761</c:v>
                </c:pt>
                <c:pt idx="980">
                  <c:v>0.707572426119124</c:v>
                </c:pt>
                <c:pt idx="981">
                  <c:v>0.708700673600246</c:v>
                </c:pt>
                <c:pt idx="982">
                  <c:v>0.705768870870514</c:v>
                </c:pt>
                <c:pt idx="983">
                  <c:v>0.699691806794038</c:v>
                </c:pt>
                <c:pt idx="984">
                  <c:v>0.693463174080905</c:v>
                </c:pt>
                <c:pt idx="985">
                  <c:v>0.684582883218199</c:v>
                </c:pt>
                <c:pt idx="986">
                  <c:v>0.677231219577401</c:v>
                </c:pt>
                <c:pt idx="987">
                  <c:v>0.669157752094296</c:v>
                </c:pt>
                <c:pt idx="988">
                  <c:v>0.663207310279376</c:v>
                </c:pt>
                <c:pt idx="989">
                  <c:v>0.657512257837428</c:v>
                </c:pt>
                <c:pt idx="990">
                  <c:v>0.653961355875953</c:v>
                </c:pt>
                <c:pt idx="991">
                  <c:v>0.652339951388608</c:v>
                </c:pt>
                <c:pt idx="992">
                  <c:v>0.65147743055326</c:v>
                </c:pt>
                <c:pt idx="993">
                  <c:v>0.652972516562373</c:v>
                </c:pt>
                <c:pt idx="994">
                  <c:v>0.653857400737991</c:v>
                </c:pt>
                <c:pt idx="995">
                  <c:v>0.65583728174194</c:v>
                </c:pt>
                <c:pt idx="996">
                  <c:v>0.657373400430429</c:v>
                </c:pt>
                <c:pt idx="997">
                  <c:v>0.659034475795073</c:v>
                </c:pt>
                <c:pt idx="998">
                  <c:v>0.660011589735801</c:v>
                </c:pt>
                <c:pt idx="999">
                  <c:v>0.661034116342781</c:v>
                </c:pt>
                <c:pt idx="1000">
                  <c:v>0.660993189141553</c:v>
                </c:pt>
                <c:pt idx="1001">
                  <c:v>0.659972176471072</c:v>
                </c:pt>
                <c:pt idx="1002">
                  <c:v>0.658800729529223</c:v>
                </c:pt>
                <c:pt idx="1003">
                  <c:v>0.657677916265104</c:v>
                </c:pt>
                <c:pt idx="1004">
                  <c:v>0.656459490571949</c:v>
                </c:pt>
                <c:pt idx="1005">
                  <c:v>0.654698420295008</c:v>
                </c:pt>
                <c:pt idx="1006">
                  <c:v>0.652950057085464</c:v>
                </c:pt>
                <c:pt idx="1007">
                  <c:v>0.650119765331085</c:v>
                </c:pt>
                <c:pt idx="1008">
                  <c:v>0.646081353726876</c:v>
                </c:pt>
                <c:pt idx="1009">
                  <c:v>0.642549528242635</c:v>
                </c:pt>
                <c:pt idx="1010">
                  <c:v>0.638929185494756</c:v>
                </c:pt>
                <c:pt idx="1011">
                  <c:v>0.634599253129455</c:v>
                </c:pt>
                <c:pt idx="1012">
                  <c:v>0.629628023832276</c:v>
                </c:pt>
                <c:pt idx="1013">
                  <c:v>0.625090632805904</c:v>
                </c:pt>
                <c:pt idx="1014">
                  <c:v>0.619770439542697</c:v>
                </c:pt>
                <c:pt idx="1015">
                  <c:v>0.615241469832104</c:v>
                </c:pt>
                <c:pt idx="1016">
                  <c:v>0.611823688338166</c:v>
                </c:pt>
                <c:pt idx="1017">
                  <c:v>0.607649061308765</c:v>
                </c:pt>
                <c:pt idx="1018">
                  <c:v>0.603047275260653</c:v>
                </c:pt>
                <c:pt idx="1019">
                  <c:v>0.598961063808921</c:v>
                </c:pt>
                <c:pt idx="1020">
                  <c:v>0.594351998294275</c:v>
                </c:pt>
                <c:pt idx="1021">
                  <c:v>0.590763431830705</c:v>
                </c:pt>
                <c:pt idx="1022">
                  <c:v>0.587490815423687</c:v>
                </c:pt>
                <c:pt idx="1023">
                  <c:v>0.58512444111521</c:v>
                </c:pt>
                <c:pt idx="1024">
                  <c:v>0.583281601182629</c:v>
                </c:pt>
                <c:pt idx="1025">
                  <c:v>0.582643211615125</c:v>
                </c:pt>
                <c:pt idx="1026">
                  <c:v>0.583020250789718</c:v>
                </c:pt>
                <c:pt idx="1027">
                  <c:v>0.584405694306988</c:v>
                </c:pt>
                <c:pt idx="1028">
                  <c:v>0.586669531560708</c:v>
                </c:pt>
                <c:pt idx="1029">
                  <c:v>0.588921290106177</c:v>
                </c:pt>
                <c:pt idx="1030">
                  <c:v>0.591180267658355</c:v>
                </c:pt>
                <c:pt idx="1031">
                  <c:v>0.593763242954439</c:v>
                </c:pt>
                <c:pt idx="1032">
                  <c:v>0.595771214816281</c:v>
                </c:pt>
                <c:pt idx="1033">
                  <c:v>0.598264982117961</c:v>
                </c:pt>
                <c:pt idx="1034">
                  <c:v>0.601261749304246</c:v>
                </c:pt>
                <c:pt idx="1035">
                  <c:v>0.604327786870212</c:v>
                </c:pt>
                <c:pt idx="1036">
                  <c:v>0.607904790616185</c:v>
                </c:pt>
                <c:pt idx="1037">
                  <c:v>0.61227200728644</c:v>
                </c:pt>
                <c:pt idx="1038">
                  <c:v>0.616720131700495</c:v>
                </c:pt>
                <c:pt idx="1039">
                  <c:v>0.621625497331067</c:v>
                </c:pt>
                <c:pt idx="1040">
                  <c:v>0.62639487439103</c:v>
                </c:pt>
                <c:pt idx="1041">
                  <c:v>0.631409925408553</c:v>
                </c:pt>
                <c:pt idx="1042">
                  <c:v>0.636213147890603</c:v>
                </c:pt>
                <c:pt idx="1043">
                  <c:v>0.640956788907698</c:v>
                </c:pt>
                <c:pt idx="1044">
                  <c:v>0.64544118498873</c:v>
                </c:pt>
                <c:pt idx="1045">
                  <c:v>0.650107779660222</c:v>
                </c:pt>
                <c:pt idx="1046">
                  <c:v>0.654286220735152</c:v>
                </c:pt>
                <c:pt idx="1047">
                  <c:v>0.657757889763866</c:v>
                </c:pt>
                <c:pt idx="1048">
                  <c:v>0.661568764012943</c:v>
                </c:pt>
                <c:pt idx="1049">
                  <c:v>0.665274604413553</c:v>
                </c:pt>
                <c:pt idx="1050">
                  <c:v>0.668987616389079</c:v>
                </c:pt>
                <c:pt idx="1051">
                  <c:v>0.672792025612099</c:v>
                </c:pt>
                <c:pt idx="1052">
                  <c:v>0.676548609117125</c:v>
                </c:pt>
                <c:pt idx="1053">
                  <c:v>0.679687067280952</c:v>
                </c:pt>
                <c:pt idx="1054">
                  <c:v>0.683814526123004</c:v>
                </c:pt>
                <c:pt idx="1055">
                  <c:v>0.687923810096677</c:v>
                </c:pt>
                <c:pt idx="1056">
                  <c:v>0.693058921110914</c:v>
                </c:pt>
                <c:pt idx="1057">
                  <c:v>0.699581247870883</c:v>
                </c:pt>
                <c:pt idx="1058">
                  <c:v>0.705946673500208</c:v>
                </c:pt>
                <c:pt idx="1059">
                  <c:v>0.71231889529464</c:v>
                </c:pt>
                <c:pt idx="1060">
                  <c:v>0.719241882226128</c:v>
                </c:pt>
                <c:pt idx="1061">
                  <c:v>0.726091579918651</c:v>
                </c:pt>
                <c:pt idx="1062">
                  <c:v>0.733350488261007</c:v>
                </c:pt>
                <c:pt idx="1063">
                  <c:v>0.741039116866322</c:v>
                </c:pt>
                <c:pt idx="1064">
                  <c:v>0.749381871123215</c:v>
                </c:pt>
                <c:pt idx="1065">
                  <c:v>0.757817705224502</c:v>
                </c:pt>
                <c:pt idx="1066">
                  <c:v>0.766869753370871</c:v>
                </c:pt>
                <c:pt idx="1067">
                  <c:v>0.774862298745826</c:v>
                </c:pt>
                <c:pt idx="1068">
                  <c:v>0.782411120625261</c:v>
                </c:pt>
                <c:pt idx="1069">
                  <c:v>0.790613811180305</c:v>
                </c:pt>
                <c:pt idx="1070">
                  <c:v>0.798224955321452</c:v>
                </c:pt>
                <c:pt idx="1071">
                  <c:v>0.806460668469065</c:v>
                </c:pt>
                <c:pt idx="1072">
                  <c:v>0.815727146428467</c:v>
                </c:pt>
                <c:pt idx="1073">
                  <c:v>0.824406171405172</c:v>
                </c:pt>
                <c:pt idx="1074">
                  <c:v>0.832630370576821</c:v>
                </c:pt>
                <c:pt idx="1075">
                  <c:v>0.841250174035902</c:v>
                </c:pt>
                <c:pt idx="1076">
                  <c:v>0.849955023648965</c:v>
                </c:pt>
                <c:pt idx="1077">
                  <c:v>0.858824354816589</c:v>
                </c:pt>
                <c:pt idx="1078">
                  <c:v>0.868243273864777</c:v>
                </c:pt>
                <c:pt idx="1079">
                  <c:v>0.876981993847584</c:v>
                </c:pt>
                <c:pt idx="1080">
                  <c:v>0.885876555444718</c:v>
                </c:pt>
                <c:pt idx="1081">
                  <c:v>0.894157261535414</c:v>
                </c:pt>
                <c:pt idx="1082">
                  <c:v>0.901487800536161</c:v>
                </c:pt>
                <c:pt idx="1083">
                  <c:v>0.909075316691825</c:v>
                </c:pt>
                <c:pt idx="1084">
                  <c:v>0.916367838306523</c:v>
                </c:pt>
                <c:pt idx="1085">
                  <c:v>0.923758877625099</c:v>
                </c:pt>
                <c:pt idx="1086">
                  <c:v>0.931670522034985</c:v>
                </c:pt>
                <c:pt idx="1087">
                  <c:v>0.938830439727446</c:v>
                </c:pt>
                <c:pt idx="1088">
                  <c:v>0.945884449546694</c:v>
                </c:pt>
                <c:pt idx="1089">
                  <c:v>0.952408485706606</c:v>
                </c:pt>
                <c:pt idx="1090">
                  <c:v>0.958370958381449</c:v>
                </c:pt>
                <c:pt idx="1091">
                  <c:v>0.963682884768397</c:v>
                </c:pt>
                <c:pt idx="1092">
                  <c:v>0.968929009604045</c:v>
                </c:pt>
                <c:pt idx="1093">
                  <c:v>0.973609935123878</c:v>
                </c:pt>
                <c:pt idx="1094">
                  <c:v>0.978475035987394</c:v>
                </c:pt>
                <c:pt idx="1095">
                  <c:v>0.983411219440764</c:v>
                </c:pt>
                <c:pt idx="1096">
                  <c:v>0.988922152559215</c:v>
                </c:pt>
                <c:pt idx="1097">
                  <c:v>0.994116760705107</c:v>
                </c:pt>
                <c:pt idx="1098">
                  <c:v>0.999500215776285</c:v>
                </c:pt>
                <c:pt idx="1099">
                  <c:v>1.00540099862942</c:v>
                </c:pt>
                <c:pt idx="1100">
                  <c:v>1.01025027395471</c:v>
                </c:pt>
                <c:pt idx="1101">
                  <c:v>1.01499857199331</c:v>
                </c:pt>
                <c:pt idx="1102">
                  <c:v>1.01884773122081</c:v>
                </c:pt>
                <c:pt idx="1103">
                  <c:v>1.02174534125591</c:v>
                </c:pt>
                <c:pt idx="1104">
                  <c:v>1.02453449127549</c:v>
                </c:pt>
                <c:pt idx="1105">
                  <c:v>1.02694529557103</c:v>
                </c:pt>
                <c:pt idx="1106">
                  <c:v>1.02902399017372</c:v>
                </c:pt>
                <c:pt idx="1107">
                  <c:v>1.03033921024651</c:v>
                </c:pt>
                <c:pt idx="1108">
                  <c:v>1.03230125753261</c:v>
                </c:pt>
                <c:pt idx="1109">
                  <c:v>1.03440647687536</c:v>
                </c:pt>
                <c:pt idx="1110">
                  <c:v>1.03611476027207</c:v>
                </c:pt>
                <c:pt idx="1111">
                  <c:v>1.03843318410468</c:v>
                </c:pt>
                <c:pt idx="1112">
                  <c:v>1.03960392447173</c:v>
                </c:pt>
                <c:pt idx="1113">
                  <c:v>1.03979767668988</c:v>
                </c:pt>
                <c:pt idx="1114">
                  <c:v>1.04010331981616</c:v>
                </c:pt>
                <c:pt idx="1115">
                  <c:v>1.03955148794099</c:v>
                </c:pt>
                <c:pt idx="1116">
                  <c:v>1.03974431472232</c:v>
                </c:pt>
                <c:pt idx="1117">
                  <c:v>1.04043405504166</c:v>
                </c:pt>
                <c:pt idx="1118">
                  <c:v>1.04065882105379</c:v>
                </c:pt>
                <c:pt idx="1119">
                  <c:v>1.04109971268294</c:v>
                </c:pt>
                <c:pt idx="1120">
                  <c:v>1.041203530296</c:v>
                </c:pt>
                <c:pt idx="1121">
                  <c:v>1.04087916697307</c:v>
                </c:pt>
                <c:pt idx="1122">
                  <c:v>1.04045519942021</c:v>
                </c:pt>
                <c:pt idx="1123">
                  <c:v>1.03948353962569</c:v>
                </c:pt>
                <c:pt idx="1124">
                  <c:v>1.0392485081358</c:v>
                </c:pt>
                <c:pt idx="1125">
                  <c:v>1.03938874424438</c:v>
                </c:pt>
                <c:pt idx="1126">
                  <c:v>1.03932208023011</c:v>
                </c:pt>
                <c:pt idx="1127">
                  <c:v>1.0399007763257</c:v>
                </c:pt>
                <c:pt idx="1128">
                  <c:v>1.04006319077878</c:v>
                </c:pt>
                <c:pt idx="1129">
                  <c:v>1.03980391780691</c:v>
                </c:pt>
                <c:pt idx="1130">
                  <c:v>1.03935141572633</c:v>
                </c:pt>
                <c:pt idx="1131">
                  <c:v>1.03886407553082</c:v>
                </c:pt>
                <c:pt idx="1132">
                  <c:v>1.03781293766691</c:v>
                </c:pt>
                <c:pt idx="1133">
                  <c:v>1.03719646284073</c:v>
                </c:pt>
                <c:pt idx="1134">
                  <c:v>1.03724802140618</c:v>
                </c:pt>
                <c:pt idx="1135">
                  <c:v>1.03665788422678</c:v>
                </c:pt>
                <c:pt idx="1136">
                  <c:v>1.03651181677832</c:v>
                </c:pt>
                <c:pt idx="1137">
                  <c:v>1.03606624532612</c:v>
                </c:pt>
                <c:pt idx="1138">
                  <c:v>1.03400088084232</c:v>
                </c:pt>
                <c:pt idx="1139">
                  <c:v>1.03256370119217</c:v>
                </c:pt>
                <c:pt idx="1140">
                  <c:v>1.03117313401499</c:v>
                </c:pt>
                <c:pt idx="1141">
                  <c:v>1.02957749663591</c:v>
                </c:pt>
                <c:pt idx="1142">
                  <c:v>1.02766361806842</c:v>
                </c:pt>
                <c:pt idx="1143">
                  <c:v>1.02596238071501</c:v>
                </c:pt>
                <c:pt idx="1144">
                  <c:v>1.02393797933909</c:v>
                </c:pt>
                <c:pt idx="1145">
                  <c:v>1.02274795251256</c:v>
                </c:pt>
                <c:pt idx="1146">
                  <c:v>1.02214112907426</c:v>
                </c:pt>
                <c:pt idx="1147">
                  <c:v>1.02105549370913</c:v>
                </c:pt>
                <c:pt idx="1148">
                  <c:v>1.02084513963473</c:v>
                </c:pt>
                <c:pt idx="1149">
                  <c:v>1.01900227447941</c:v>
                </c:pt>
                <c:pt idx="1150">
                  <c:v>1.01632707226691</c:v>
                </c:pt>
                <c:pt idx="1151">
                  <c:v>1.01324020179959</c:v>
                </c:pt>
                <c:pt idx="1152">
                  <c:v>1.00909937102499</c:v>
                </c:pt>
                <c:pt idx="1153">
                  <c:v>1.00524965916503</c:v>
                </c:pt>
                <c:pt idx="1154">
                  <c:v>1.0008883275972</c:v>
                </c:pt>
                <c:pt idx="1155">
                  <c:v>0.996936531683808</c:v>
                </c:pt>
                <c:pt idx="1156">
                  <c:v>0.993369495986254</c:v>
                </c:pt>
                <c:pt idx="1157">
                  <c:v>0.98913474701117</c:v>
                </c:pt>
                <c:pt idx="1158">
                  <c:v>0.984241068658616</c:v>
                </c:pt>
                <c:pt idx="1159">
                  <c:v>0.980242273843898</c:v>
                </c:pt>
                <c:pt idx="1160">
                  <c:v>0.976119469959123</c:v>
                </c:pt>
                <c:pt idx="1161">
                  <c:v>0.972434577459431</c:v>
                </c:pt>
                <c:pt idx="1162">
                  <c:v>0.969652208044619</c:v>
                </c:pt>
                <c:pt idx="1163">
                  <c:v>0.966769720285244</c:v>
                </c:pt>
                <c:pt idx="1164">
                  <c:v>0.963577626166038</c:v>
                </c:pt>
                <c:pt idx="1165">
                  <c:v>0.960997053677909</c:v>
                </c:pt>
                <c:pt idx="1166">
                  <c:v>0.958973876933593</c:v>
                </c:pt>
                <c:pt idx="1167">
                  <c:v>0.957063857778862</c:v>
                </c:pt>
                <c:pt idx="1168">
                  <c:v>0.955534838714807</c:v>
                </c:pt>
                <c:pt idx="1169">
                  <c:v>0.954017383740099</c:v>
                </c:pt>
                <c:pt idx="1170">
                  <c:v>0.952927370996705</c:v>
                </c:pt>
                <c:pt idx="1171">
                  <c:v>0.951452119483856</c:v>
                </c:pt>
                <c:pt idx="1172">
                  <c:v>0.949592490143193</c:v>
                </c:pt>
                <c:pt idx="1173">
                  <c:v>0.948167845342827</c:v>
                </c:pt>
                <c:pt idx="1174">
                  <c:v>0.946564146460629</c:v>
                </c:pt>
                <c:pt idx="1175">
                  <c:v>0.94549958731162</c:v>
                </c:pt>
                <c:pt idx="1176">
                  <c:v>0.945225377765673</c:v>
                </c:pt>
                <c:pt idx="1177">
                  <c:v>0.94457243711096</c:v>
                </c:pt>
                <c:pt idx="1178">
                  <c:v>0.944164793380323</c:v>
                </c:pt>
                <c:pt idx="1179">
                  <c:v>0.943476047179404</c:v>
                </c:pt>
                <c:pt idx="1180">
                  <c:v>0.94238464773552</c:v>
                </c:pt>
                <c:pt idx="1181">
                  <c:v>0.94149798684192</c:v>
                </c:pt>
                <c:pt idx="1182">
                  <c:v>0.941056131126506</c:v>
                </c:pt>
                <c:pt idx="1183">
                  <c:v>0.939837425238258</c:v>
                </c:pt>
                <c:pt idx="1184">
                  <c:v>0.938413823276384</c:v>
                </c:pt>
                <c:pt idx="1185">
                  <c:v>0.936589286663797</c:v>
                </c:pt>
                <c:pt idx="1186">
                  <c:v>0.933265797273509</c:v>
                </c:pt>
                <c:pt idx="1187">
                  <c:v>0.930922748992493</c:v>
                </c:pt>
                <c:pt idx="1188">
                  <c:v>0.928672842048579</c:v>
                </c:pt>
                <c:pt idx="1189">
                  <c:v>0.926975611102098</c:v>
                </c:pt>
                <c:pt idx="1190">
                  <c:v>0.925765384528826</c:v>
                </c:pt>
                <c:pt idx="1191">
                  <c:v>0.925837808293409</c:v>
                </c:pt>
                <c:pt idx="1192">
                  <c:v>0.924173817825863</c:v>
                </c:pt>
                <c:pt idx="1193">
                  <c:v>0.923107625338084</c:v>
                </c:pt>
                <c:pt idx="1194">
                  <c:v>0.921203772785176</c:v>
                </c:pt>
                <c:pt idx="1195">
                  <c:v>0.918382374588207</c:v>
                </c:pt>
                <c:pt idx="1196">
                  <c:v>0.916149056307281</c:v>
                </c:pt>
                <c:pt idx="1197">
                  <c:v>0.913938736364565</c:v>
                </c:pt>
                <c:pt idx="1198">
                  <c:v>0.911850833009671</c:v>
                </c:pt>
                <c:pt idx="1199">
                  <c:v>0.909563800828737</c:v>
                </c:pt>
                <c:pt idx="1200">
                  <c:v>0.908141128506868</c:v>
                </c:pt>
                <c:pt idx="1201">
                  <c:v>0.907199612284314</c:v>
                </c:pt>
                <c:pt idx="1202">
                  <c:v>0.906212115696165</c:v>
                </c:pt>
                <c:pt idx="1203">
                  <c:v>0.905854275174274</c:v>
                </c:pt>
                <c:pt idx="1204">
                  <c:v>0.905008756045007</c:v>
                </c:pt>
                <c:pt idx="1205">
                  <c:v>0.903921213848828</c:v>
                </c:pt>
                <c:pt idx="1206">
                  <c:v>0.902978845039935</c:v>
                </c:pt>
                <c:pt idx="1207">
                  <c:v>0.901758016154086</c:v>
                </c:pt>
                <c:pt idx="1208">
                  <c:v>0.90148557591221</c:v>
                </c:pt>
                <c:pt idx="1209">
                  <c:v>0.901419097182026</c:v>
                </c:pt>
                <c:pt idx="1210">
                  <c:v>0.9019951727312</c:v>
                </c:pt>
                <c:pt idx="1211">
                  <c:v>0.903773452503351</c:v>
                </c:pt>
                <c:pt idx="1212">
                  <c:v>0.904615565557365</c:v>
                </c:pt>
                <c:pt idx="1213">
                  <c:v>0.905769487423238</c:v>
                </c:pt>
                <c:pt idx="1214">
                  <c:v>0.905902701218692</c:v>
                </c:pt>
                <c:pt idx="1215">
                  <c:v>0.90483898029025</c:v>
                </c:pt>
                <c:pt idx="1216">
                  <c:v>0.90500160746225</c:v>
                </c:pt>
                <c:pt idx="1217">
                  <c:v>0.905091426855752</c:v>
                </c:pt>
                <c:pt idx="1218">
                  <c:v>0.905488848052086</c:v>
                </c:pt>
                <c:pt idx="1219">
                  <c:v>0.906932544768792</c:v>
                </c:pt>
                <c:pt idx="1220">
                  <c:v>0.907506267313737</c:v>
                </c:pt>
                <c:pt idx="1221">
                  <c:v>0.907456949313419</c:v>
                </c:pt>
                <c:pt idx="1222">
                  <c:v>0.907881419528733</c:v>
                </c:pt>
                <c:pt idx="1223">
                  <c:v>0.907581056161383</c:v>
                </c:pt>
                <c:pt idx="1224">
                  <c:v>0.90926992180383</c:v>
                </c:pt>
                <c:pt idx="1225">
                  <c:v>0.912295106786949</c:v>
                </c:pt>
                <c:pt idx="1226">
                  <c:v>0.91483980401431</c:v>
                </c:pt>
                <c:pt idx="1227">
                  <c:v>0.919408327904426</c:v>
                </c:pt>
                <c:pt idx="1228">
                  <c:v>0.921430445841148</c:v>
                </c:pt>
                <c:pt idx="1229">
                  <c:v>0.921458458795144</c:v>
                </c:pt>
                <c:pt idx="1230">
                  <c:v>0.922660647831045</c:v>
                </c:pt>
                <c:pt idx="1231">
                  <c:v>0.923190841481519</c:v>
                </c:pt>
                <c:pt idx="1232">
                  <c:v>0.924342230712452</c:v>
                </c:pt>
                <c:pt idx="1233">
                  <c:v>0.926782226711914</c:v>
                </c:pt>
                <c:pt idx="1234">
                  <c:v>0.927819180199387</c:v>
                </c:pt>
                <c:pt idx="1235">
                  <c:v>0.928407836260553</c:v>
                </c:pt>
                <c:pt idx="1236">
                  <c:v>0.928404323147526</c:v>
                </c:pt>
                <c:pt idx="1237">
                  <c:v>0.927109591079184</c:v>
                </c:pt>
                <c:pt idx="1238">
                  <c:v>0.926770273709526</c:v>
                </c:pt>
                <c:pt idx="1239">
                  <c:v>0.92624824200453</c:v>
                </c:pt>
                <c:pt idx="1240">
                  <c:v>0.926189019197284</c:v>
                </c:pt>
                <c:pt idx="1241">
                  <c:v>0.927319335716621</c:v>
                </c:pt>
                <c:pt idx="1242">
                  <c:v>0.927191575884909</c:v>
                </c:pt>
                <c:pt idx="1243">
                  <c:v>0.926121648210116</c:v>
                </c:pt>
                <c:pt idx="1244">
                  <c:v>0.925914773064009</c:v>
                </c:pt>
                <c:pt idx="1245">
                  <c:v>0.925254320963941</c:v>
                </c:pt>
                <c:pt idx="1246">
                  <c:v>0.925379973486485</c:v>
                </c:pt>
                <c:pt idx="1247">
                  <c:v>0.926341251255411</c:v>
                </c:pt>
                <c:pt idx="1248">
                  <c:v>0.927547299248009</c:v>
                </c:pt>
                <c:pt idx="1249">
                  <c:v>0.929788175279479</c:v>
                </c:pt>
                <c:pt idx="1250">
                  <c:v>0.930759143086895</c:v>
                </c:pt>
                <c:pt idx="1251">
                  <c:v>0.931801198423485</c:v>
                </c:pt>
                <c:pt idx="1252">
                  <c:v>0.932242138172644</c:v>
                </c:pt>
                <c:pt idx="1253">
                  <c:v>0.931309025154081</c:v>
                </c:pt>
                <c:pt idx="1254">
                  <c:v>0.930849712115638</c:v>
                </c:pt>
                <c:pt idx="1255">
                  <c:v>0.930611334247725</c:v>
                </c:pt>
                <c:pt idx="1256">
                  <c:v>0.929969753221161</c:v>
                </c:pt>
                <c:pt idx="1257">
                  <c:v>0.928402520162087</c:v>
                </c:pt>
                <c:pt idx="1258">
                  <c:v>0.927995601985911</c:v>
                </c:pt>
                <c:pt idx="1259">
                  <c:v>0.927511812905092</c:v>
                </c:pt>
                <c:pt idx="1260">
                  <c:v>0.928173116792922</c:v>
                </c:pt>
                <c:pt idx="1261">
                  <c:v>0.930036558930728</c:v>
                </c:pt>
                <c:pt idx="1262">
                  <c:v>0.932246834309023</c:v>
                </c:pt>
                <c:pt idx="1263">
                  <c:v>0.935421384236591</c:v>
                </c:pt>
                <c:pt idx="1264">
                  <c:v>0.938521117612646</c:v>
                </c:pt>
                <c:pt idx="1265">
                  <c:v>0.942509701930142</c:v>
                </c:pt>
                <c:pt idx="1266">
                  <c:v>0.945589800686054</c:v>
                </c:pt>
                <c:pt idx="1267">
                  <c:v>0.948330062968695</c:v>
                </c:pt>
                <c:pt idx="1268">
                  <c:v>0.951127774966596</c:v>
                </c:pt>
                <c:pt idx="1269">
                  <c:v>0.953791869924454</c:v>
                </c:pt>
                <c:pt idx="1270">
                  <c:v>0.955867699879378</c:v>
                </c:pt>
                <c:pt idx="1271">
                  <c:v>0.956620529414831</c:v>
                </c:pt>
                <c:pt idx="1272">
                  <c:v>0.959232869913868</c:v>
                </c:pt>
                <c:pt idx="1273">
                  <c:v>0.961480584922641</c:v>
                </c:pt>
                <c:pt idx="1274">
                  <c:v>0.96565088237392</c:v>
                </c:pt>
                <c:pt idx="1275">
                  <c:v>0.973197980984447</c:v>
                </c:pt>
                <c:pt idx="1276">
                  <c:v>0.978960191982756</c:v>
                </c:pt>
                <c:pt idx="1277">
                  <c:v>0.985125094225595</c:v>
                </c:pt>
                <c:pt idx="1278">
                  <c:v>0.990363219596774</c:v>
                </c:pt>
                <c:pt idx="1279">
                  <c:v>0.993819149289148</c:v>
                </c:pt>
                <c:pt idx="1280">
                  <c:v>0.998778629663164</c:v>
                </c:pt>
                <c:pt idx="1281">
                  <c:v>1.00352343504471</c:v>
                </c:pt>
                <c:pt idx="1282">
                  <c:v>1.00985627083045</c:v>
                </c:pt>
                <c:pt idx="1283">
                  <c:v>1.01761393704695</c:v>
                </c:pt>
                <c:pt idx="1284">
                  <c:v>1.02559413028209</c:v>
                </c:pt>
                <c:pt idx="1285">
                  <c:v>1.03546710319375</c:v>
                </c:pt>
                <c:pt idx="1286">
                  <c:v>1.04355089274622</c:v>
                </c:pt>
                <c:pt idx="1287">
                  <c:v>1.0507359716244</c:v>
                </c:pt>
                <c:pt idx="1288">
                  <c:v>1.05910575811784</c:v>
                </c:pt>
                <c:pt idx="1289">
                  <c:v>1.06733702213064</c:v>
                </c:pt>
                <c:pt idx="1290">
                  <c:v>1.07571174087333</c:v>
                </c:pt>
                <c:pt idx="1291">
                  <c:v>1.08515028355892</c:v>
                </c:pt>
                <c:pt idx="1292">
                  <c:v>1.09379312364784</c:v>
                </c:pt>
                <c:pt idx="1293">
                  <c:v>1.10110674819525</c:v>
                </c:pt>
                <c:pt idx="1294">
                  <c:v>1.10968345155821</c:v>
                </c:pt>
                <c:pt idx="1295">
                  <c:v>1.11923899751662</c:v>
                </c:pt>
                <c:pt idx="1296">
                  <c:v>1.12869773973594</c:v>
                </c:pt>
                <c:pt idx="1297">
                  <c:v>1.13882347927992</c:v>
                </c:pt>
                <c:pt idx="1298">
                  <c:v>1.14830990434472</c:v>
                </c:pt>
                <c:pt idx="1299">
                  <c:v>1.15761575260771</c:v>
                </c:pt>
                <c:pt idx="1300">
                  <c:v>1.16618239803187</c:v>
                </c:pt>
                <c:pt idx="1301">
                  <c:v>1.17412571924114</c:v>
                </c:pt>
                <c:pt idx="1302">
                  <c:v>1.1822547015297</c:v>
                </c:pt>
                <c:pt idx="1303">
                  <c:v>1.19038920441092</c:v>
                </c:pt>
                <c:pt idx="1304">
                  <c:v>1.19779595093193</c:v>
                </c:pt>
                <c:pt idx="1305">
                  <c:v>1.20478801047749</c:v>
                </c:pt>
                <c:pt idx="1306">
                  <c:v>1.21116786897716</c:v>
                </c:pt>
                <c:pt idx="1307">
                  <c:v>1.21636271979275</c:v>
                </c:pt>
                <c:pt idx="1308">
                  <c:v>1.22206775506124</c:v>
                </c:pt>
                <c:pt idx="1309">
                  <c:v>1.22772577800017</c:v>
                </c:pt>
                <c:pt idx="1310">
                  <c:v>1.23373836842992</c:v>
                </c:pt>
                <c:pt idx="1311">
                  <c:v>1.24005542465417</c:v>
                </c:pt>
                <c:pt idx="1312">
                  <c:v>1.24511421951564</c:v>
                </c:pt>
                <c:pt idx="1313">
                  <c:v>1.25188828697778</c:v>
                </c:pt>
                <c:pt idx="1314">
                  <c:v>1.25464304711889</c:v>
                </c:pt>
                <c:pt idx="1315">
                  <c:v>1.25308970583296</c:v>
                </c:pt>
                <c:pt idx="1316">
                  <c:v>1.25412971484757</c:v>
                </c:pt>
                <c:pt idx="1317">
                  <c:v>1.25572005804388</c:v>
                </c:pt>
                <c:pt idx="1318">
                  <c:v>1.25360791150953</c:v>
                </c:pt>
                <c:pt idx="1319">
                  <c:v>1.25242237415115</c:v>
                </c:pt>
                <c:pt idx="1320">
                  <c:v>1.2472739234905</c:v>
                </c:pt>
                <c:pt idx="1321">
                  <c:v>1.23555876702331</c:v>
                </c:pt>
                <c:pt idx="1322">
                  <c:v>1.22628652091709</c:v>
                </c:pt>
                <c:pt idx="1323">
                  <c:v>1.21782586926239</c:v>
                </c:pt>
                <c:pt idx="1324">
                  <c:v>1.20756860052968</c:v>
                </c:pt>
                <c:pt idx="1325">
                  <c:v>1.19757163320556</c:v>
                </c:pt>
                <c:pt idx="1326">
                  <c:v>1.18435521324839</c:v>
                </c:pt>
                <c:pt idx="1327">
                  <c:v>1.16710501316587</c:v>
                </c:pt>
                <c:pt idx="1328">
                  <c:v>1.15189990364802</c:v>
                </c:pt>
                <c:pt idx="1329">
                  <c:v>1.13559159168045</c:v>
                </c:pt>
                <c:pt idx="1330">
                  <c:v>1.12091092807342</c:v>
                </c:pt>
                <c:pt idx="1331">
                  <c:v>1.10688471380051</c:v>
                </c:pt>
                <c:pt idx="1332">
                  <c:v>1.09458335360622</c:v>
                </c:pt>
                <c:pt idx="1333">
                  <c:v>1.08181465137653</c:v>
                </c:pt>
                <c:pt idx="1334">
                  <c:v>1.07303447071756</c:v>
                </c:pt>
                <c:pt idx="1335">
                  <c:v>1.06815575950251</c:v>
                </c:pt>
                <c:pt idx="1336">
                  <c:v>1.06344760909497</c:v>
                </c:pt>
                <c:pt idx="1337">
                  <c:v>1.05991474373276</c:v>
                </c:pt>
                <c:pt idx="1338">
                  <c:v>1.05888427694607</c:v>
                </c:pt>
                <c:pt idx="1339">
                  <c:v>1.05847754184236</c:v>
                </c:pt>
                <c:pt idx="1340">
                  <c:v>1.06127495746784</c:v>
                </c:pt>
                <c:pt idx="1341">
                  <c:v>1.06905981423154</c:v>
                </c:pt>
                <c:pt idx="1342">
                  <c:v>1.07429259411081</c:v>
                </c:pt>
                <c:pt idx="1343">
                  <c:v>1.08025362034706</c:v>
                </c:pt>
                <c:pt idx="1344">
                  <c:v>1.08593348630605</c:v>
                </c:pt>
                <c:pt idx="1345">
                  <c:v>1.09022893349504</c:v>
                </c:pt>
                <c:pt idx="1346">
                  <c:v>1.09586090938562</c:v>
                </c:pt>
                <c:pt idx="1347">
                  <c:v>1.10343288228136</c:v>
                </c:pt>
                <c:pt idx="1348">
                  <c:v>1.10876484126534</c:v>
                </c:pt>
                <c:pt idx="1349">
                  <c:v>1.11389474368573</c:v>
                </c:pt>
                <c:pt idx="1350">
                  <c:v>1.11797478219475</c:v>
                </c:pt>
                <c:pt idx="1351">
                  <c:v>1.12119983769188</c:v>
                </c:pt>
                <c:pt idx="1352">
                  <c:v>1.12326922994252</c:v>
                </c:pt>
                <c:pt idx="1353">
                  <c:v>1.12436222357373</c:v>
                </c:pt>
                <c:pt idx="1354">
                  <c:v>1.1241585805419</c:v>
                </c:pt>
                <c:pt idx="1355">
                  <c:v>1.12246426043579</c:v>
                </c:pt>
                <c:pt idx="1356">
                  <c:v>1.11967376176018</c:v>
                </c:pt>
                <c:pt idx="1357">
                  <c:v>1.11627821076378</c:v>
                </c:pt>
                <c:pt idx="1358">
                  <c:v>1.11092712961128</c:v>
                </c:pt>
                <c:pt idx="1359">
                  <c:v>1.10386239363908</c:v>
                </c:pt>
                <c:pt idx="1360">
                  <c:v>1.09565571521231</c:v>
                </c:pt>
                <c:pt idx="1361">
                  <c:v>1.08670635176735</c:v>
                </c:pt>
                <c:pt idx="1362">
                  <c:v>1.07821342212917</c:v>
                </c:pt>
                <c:pt idx="1363">
                  <c:v>1.06950946180109</c:v>
                </c:pt>
                <c:pt idx="1364">
                  <c:v>1.05793891820943</c:v>
                </c:pt>
                <c:pt idx="1365">
                  <c:v>1.04677713545182</c:v>
                </c:pt>
                <c:pt idx="1366">
                  <c:v>1.03724328216709</c:v>
                </c:pt>
                <c:pt idx="1367">
                  <c:v>1.02802043478156</c:v>
                </c:pt>
                <c:pt idx="1368">
                  <c:v>1.02293631708455</c:v>
                </c:pt>
                <c:pt idx="1369">
                  <c:v>1.01822925454163</c:v>
                </c:pt>
                <c:pt idx="1370">
                  <c:v>1.01212318205726</c:v>
                </c:pt>
                <c:pt idx="1371">
                  <c:v>1.00660436504194</c:v>
                </c:pt>
                <c:pt idx="1372">
                  <c:v>1.00049664914792</c:v>
                </c:pt>
                <c:pt idx="1373">
                  <c:v>0.996639534660821</c:v>
                </c:pt>
                <c:pt idx="1374">
                  <c:v>0.994103154460113</c:v>
                </c:pt>
                <c:pt idx="1375">
                  <c:v>0.991071184986064</c:v>
                </c:pt>
                <c:pt idx="1376">
                  <c:v>0.987394187462848</c:v>
                </c:pt>
                <c:pt idx="1377">
                  <c:v>0.982282027009242</c:v>
                </c:pt>
                <c:pt idx="1378">
                  <c:v>0.977163886353135</c:v>
                </c:pt>
                <c:pt idx="1379">
                  <c:v>0.972743131595248</c:v>
                </c:pt>
                <c:pt idx="1380">
                  <c:v>0.969836114051272</c:v>
                </c:pt>
                <c:pt idx="1381">
                  <c:v>0.966306005603374</c:v>
                </c:pt>
                <c:pt idx="1382">
                  <c:v>0.961458674376212</c:v>
                </c:pt>
                <c:pt idx="1383">
                  <c:v>0.958191249039058</c:v>
                </c:pt>
                <c:pt idx="1384">
                  <c:v>0.956474232226463</c:v>
                </c:pt>
                <c:pt idx="1385">
                  <c:v>0.956792519829925</c:v>
                </c:pt>
                <c:pt idx="1386">
                  <c:v>0.958138945333968</c:v>
                </c:pt>
                <c:pt idx="1387">
                  <c:v>0.958405230401864</c:v>
                </c:pt>
                <c:pt idx="1388">
                  <c:v>0.957810783019055</c:v>
                </c:pt>
                <c:pt idx="1389">
                  <c:v>0.957058717477105</c:v>
                </c:pt>
                <c:pt idx="1390">
                  <c:v>0.958392984709947</c:v>
                </c:pt>
                <c:pt idx="1391">
                  <c:v>0.961692481539196</c:v>
                </c:pt>
                <c:pt idx="1392">
                  <c:v>0.964360470199048</c:v>
                </c:pt>
                <c:pt idx="1393">
                  <c:v>0.967548733057057</c:v>
                </c:pt>
                <c:pt idx="1394">
                  <c:v>0.971177024755437</c:v>
                </c:pt>
                <c:pt idx="1395">
                  <c:v>0.971487606736675</c:v>
                </c:pt>
                <c:pt idx="1396">
                  <c:v>0.97125299639176</c:v>
                </c:pt>
                <c:pt idx="1397">
                  <c:v>0.972783429243018</c:v>
                </c:pt>
                <c:pt idx="1398">
                  <c:v>0.974260813791193</c:v>
                </c:pt>
                <c:pt idx="1399">
                  <c:v>0.975827003663668</c:v>
                </c:pt>
                <c:pt idx="1400">
                  <c:v>0.978411207447806</c:v>
                </c:pt>
                <c:pt idx="1401">
                  <c:v>1.00497876364973</c:v>
                </c:pt>
                <c:pt idx="1402">
                  <c:v>0.990571315878324</c:v>
                </c:pt>
                <c:pt idx="1403">
                  <c:v>0.970887765725871</c:v>
                </c:pt>
                <c:pt idx="1404">
                  <c:v>0.959715981671176</c:v>
                </c:pt>
                <c:pt idx="1405">
                  <c:v>0.946935766103046</c:v>
                </c:pt>
                <c:pt idx="1406">
                  <c:v>0.94360206291512</c:v>
                </c:pt>
                <c:pt idx="1407">
                  <c:v>0.946020642853029</c:v>
                </c:pt>
                <c:pt idx="1408">
                  <c:v>0.954504397638665</c:v>
                </c:pt>
                <c:pt idx="1409">
                  <c:v>0.969094192132074</c:v>
                </c:pt>
                <c:pt idx="1410">
                  <c:v>0.991946630173469</c:v>
                </c:pt>
                <c:pt idx="1411">
                  <c:v>1.01619370409418</c:v>
                </c:pt>
                <c:pt idx="1412">
                  <c:v>1.04819198694196</c:v>
                </c:pt>
                <c:pt idx="1413">
                  <c:v>1.07887299619089</c:v>
                </c:pt>
                <c:pt idx="1414">
                  <c:v>1.1146558974394</c:v>
                </c:pt>
                <c:pt idx="1415">
                  <c:v>1.14780391630492</c:v>
                </c:pt>
                <c:pt idx="1416">
                  <c:v>1.18370431087201</c:v>
                </c:pt>
                <c:pt idx="1417">
                  <c:v>1.21620496890679</c:v>
                </c:pt>
                <c:pt idx="1418">
                  <c:v>1.2450698315926</c:v>
                </c:pt>
                <c:pt idx="1419">
                  <c:v>1.27203788148143</c:v>
                </c:pt>
                <c:pt idx="1420">
                  <c:v>1.29445028847533</c:v>
                </c:pt>
                <c:pt idx="1421">
                  <c:v>1.31045173655205</c:v>
                </c:pt>
                <c:pt idx="1422">
                  <c:v>1.32823634664658</c:v>
                </c:pt>
                <c:pt idx="1423">
                  <c:v>1.34340853635926</c:v>
                </c:pt>
                <c:pt idx="1424">
                  <c:v>1.35835647788262</c:v>
                </c:pt>
                <c:pt idx="1425">
                  <c:v>1.37304211939049</c:v>
                </c:pt>
                <c:pt idx="1426">
                  <c:v>1.38624828425764</c:v>
                </c:pt>
                <c:pt idx="1427">
                  <c:v>1.39804291520059</c:v>
                </c:pt>
                <c:pt idx="1428">
                  <c:v>1.41026154279643</c:v>
                </c:pt>
                <c:pt idx="1429">
                  <c:v>1.42285803908973</c:v>
                </c:pt>
                <c:pt idx="1430">
                  <c:v>1.43558189598559</c:v>
                </c:pt>
                <c:pt idx="1431">
                  <c:v>1.44808829306683</c:v>
                </c:pt>
                <c:pt idx="1432">
                  <c:v>1.4618446850007</c:v>
                </c:pt>
                <c:pt idx="1433">
                  <c:v>1.47325853084583</c:v>
                </c:pt>
                <c:pt idx="1434">
                  <c:v>1.48393641285957</c:v>
                </c:pt>
                <c:pt idx="1435">
                  <c:v>1.49416653109857</c:v>
                </c:pt>
                <c:pt idx="1436">
                  <c:v>1.50204707007741</c:v>
                </c:pt>
                <c:pt idx="1437">
                  <c:v>1.5079019738194</c:v>
                </c:pt>
                <c:pt idx="1438">
                  <c:v>1.51111792625761</c:v>
                </c:pt>
                <c:pt idx="1439">
                  <c:v>1.51198085898082</c:v>
                </c:pt>
                <c:pt idx="1440">
                  <c:v>1.51075259166213</c:v>
                </c:pt>
                <c:pt idx="1441">
                  <c:v>1.50703189151179</c:v>
                </c:pt>
                <c:pt idx="1442">
                  <c:v>1.50242758664695</c:v>
                </c:pt>
                <c:pt idx="1443">
                  <c:v>1.4957954052755</c:v>
                </c:pt>
                <c:pt idx="1444">
                  <c:v>1.48841720383055</c:v>
                </c:pt>
                <c:pt idx="1445">
                  <c:v>1.48012903736957</c:v>
                </c:pt>
                <c:pt idx="1446">
                  <c:v>1.47020065252844</c:v>
                </c:pt>
                <c:pt idx="1447">
                  <c:v>1.45992786757854</c:v>
                </c:pt>
                <c:pt idx="1448">
                  <c:v>1.44980948017624</c:v>
                </c:pt>
                <c:pt idx="1449">
                  <c:v>1.44089239725511</c:v>
                </c:pt>
                <c:pt idx="1450">
                  <c:v>1.43177083323123</c:v>
                </c:pt>
                <c:pt idx="1451">
                  <c:v>1.42305029917091</c:v>
                </c:pt>
                <c:pt idx="1452">
                  <c:v>1.41519730240317</c:v>
                </c:pt>
                <c:pt idx="1453">
                  <c:v>1.40715051198296</c:v>
                </c:pt>
                <c:pt idx="1454">
                  <c:v>1.39870515047485</c:v>
                </c:pt>
                <c:pt idx="1455">
                  <c:v>1.39193768445416</c:v>
                </c:pt>
                <c:pt idx="1456">
                  <c:v>1.3847942193904</c:v>
                </c:pt>
                <c:pt idx="1457">
                  <c:v>1.37913639806677</c:v>
                </c:pt>
                <c:pt idx="1458">
                  <c:v>1.37647076178352</c:v>
                </c:pt>
                <c:pt idx="1459">
                  <c:v>1.37526208643343</c:v>
                </c:pt>
                <c:pt idx="1460">
                  <c:v>1.37648794978711</c:v>
                </c:pt>
                <c:pt idx="1461">
                  <c:v>1.38071208746333</c:v>
                </c:pt>
                <c:pt idx="1462">
                  <c:v>1.38679142202586</c:v>
                </c:pt>
                <c:pt idx="1463">
                  <c:v>1.39462881720752</c:v>
                </c:pt>
                <c:pt idx="1464">
                  <c:v>1.40427242831887</c:v>
                </c:pt>
                <c:pt idx="1465">
                  <c:v>1.41800844271496</c:v>
                </c:pt>
                <c:pt idx="1466">
                  <c:v>1.43118372600703</c:v>
                </c:pt>
                <c:pt idx="1467">
                  <c:v>1.44295053545631</c:v>
                </c:pt>
                <c:pt idx="1468">
                  <c:v>1.45470142763782</c:v>
                </c:pt>
                <c:pt idx="1469">
                  <c:v>1.46142874781345</c:v>
                </c:pt>
                <c:pt idx="1470">
                  <c:v>1.46297150434685</c:v>
                </c:pt>
                <c:pt idx="1471">
                  <c:v>1.46064295656991</c:v>
                </c:pt>
                <c:pt idx="1472">
                  <c:v>1.451970711295</c:v>
                </c:pt>
                <c:pt idx="1473">
                  <c:v>1.43649136380868</c:v>
                </c:pt>
                <c:pt idx="1474">
                  <c:v>1.41291344769656</c:v>
                </c:pt>
                <c:pt idx="1475">
                  <c:v>1.38569936653354</c:v>
                </c:pt>
                <c:pt idx="1476">
                  <c:v>1.35201806816982</c:v>
                </c:pt>
                <c:pt idx="1477">
                  <c:v>1.31381022273067</c:v>
                </c:pt>
                <c:pt idx="1478">
                  <c:v>1.26986697044199</c:v>
                </c:pt>
                <c:pt idx="1479">
                  <c:v>1.22100072421426</c:v>
                </c:pt>
                <c:pt idx="1480">
                  <c:v>1.16843895595491</c:v>
                </c:pt>
                <c:pt idx="1481">
                  <c:v>1.10734261350864</c:v>
                </c:pt>
                <c:pt idx="1482">
                  <c:v>1.04424948993103</c:v>
                </c:pt>
                <c:pt idx="1483">
                  <c:v>0.97768799473611</c:v>
                </c:pt>
                <c:pt idx="1484">
                  <c:v>0.905336328176984</c:v>
                </c:pt>
                <c:pt idx="1485">
                  <c:v>0.827145565393332</c:v>
                </c:pt>
                <c:pt idx="1486">
                  <c:v>0.747728890157463</c:v>
                </c:pt>
                <c:pt idx="1487">
                  <c:v>0.666313456782776</c:v>
                </c:pt>
                <c:pt idx="1488">
                  <c:v>0.582248693852646</c:v>
                </c:pt>
                <c:pt idx="1489">
                  <c:v>0.501350210365545</c:v>
                </c:pt>
                <c:pt idx="1490">
                  <c:v>0.423359678631995</c:v>
                </c:pt>
                <c:pt idx="1491">
                  <c:v>0.348596351329656</c:v>
                </c:pt>
                <c:pt idx="1492">
                  <c:v>0.279532460073223</c:v>
                </c:pt>
                <c:pt idx="1493">
                  <c:v>0.216190787101358</c:v>
                </c:pt>
                <c:pt idx="1494">
                  <c:v>0.159634813366414</c:v>
                </c:pt>
                <c:pt idx="1495">
                  <c:v>0.10953188163475</c:v>
                </c:pt>
                <c:pt idx="1496">
                  <c:v>0.0656728051104165</c:v>
                </c:pt>
                <c:pt idx="1497">
                  <c:v>0.0271874054190239</c:v>
                </c:pt>
                <c:pt idx="1498">
                  <c:v>0.00700952833235797</c:v>
                </c:pt>
                <c:pt idx="1499">
                  <c:v>0.041710629553168</c:v>
                </c:pt>
                <c:pt idx="1500">
                  <c:v>0.0771061362482826</c:v>
                </c:pt>
                <c:pt idx="1501">
                  <c:v>0.113776021254013</c:v>
                </c:pt>
                <c:pt idx="1502">
                  <c:v>0.151931235818665</c:v>
                </c:pt>
                <c:pt idx="1503">
                  <c:v>0.190073861554898</c:v>
                </c:pt>
                <c:pt idx="1504">
                  <c:v>0.22987156190186</c:v>
                </c:pt>
                <c:pt idx="1505">
                  <c:v>0.27008422513618</c:v>
                </c:pt>
                <c:pt idx="1506">
                  <c:v>0.310593408346815</c:v>
                </c:pt>
                <c:pt idx="1507">
                  <c:v>0.352218749764899</c:v>
                </c:pt>
                <c:pt idx="1508">
                  <c:v>0.394831987583523</c:v>
                </c:pt>
                <c:pt idx="1509">
                  <c:v>0.434493047760346</c:v>
                </c:pt>
                <c:pt idx="1510">
                  <c:v>0.472886402119777</c:v>
                </c:pt>
                <c:pt idx="1511">
                  <c:v>0.50956447690709</c:v>
                </c:pt>
                <c:pt idx="1512">
                  <c:v>0.541374178024884</c:v>
                </c:pt>
                <c:pt idx="1513">
                  <c:v>0.571504734056666</c:v>
                </c:pt>
                <c:pt idx="1514">
                  <c:v>0.601566591218713</c:v>
                </c:pt>
                <c:pt idx="1515">
                  <c:v>0.627312718901958</c:v>
                </c:pt>
                <c:pt idx="1516">
                  <c:v>0.65115303130711</c:v>
                </c:pt>
                <c:pt idx="1517">
                  <c:v>0.672891995850783</c:v>
                </c:pt>
                <c:pt idx="1518">
                  <c:v>0.692780624034834</c:v>
                </c:pt>
                <c:pt idx="1519">
                  <c:v>0.708420025159241</c:v>
                </c:pt>
                <c:pt idx="1520">
                  <c:v>0.72390460785998</c:v>
                </c:pt>
                <c:pt idx="1521">
                  <c:v>0.738577156481256</c:v>
                </c:pt>
                <c:pt idx="1522">
                  <c:v>0.752091841227208</c:v>
                </c:pt>
                <c:pt idx="1523">
                  <c:v>0.763607516447017</c:v>
                </c:pt>
                <c:pt idx="1524">
                  <c:v>0.772874043489623</c:v>
                </c:pt>
                <c:pt idx="1525">
                  <c:v>0.782997234799221</c:v>
                </c:pt>
                <c:pt idx="1526">
                  <c:v>0.790803978640079</c:v>
                </c:pt>
                <c:pt idx="1527">
                  <c:v>0.796314463401577</c:v>
                </c:pt>
                <c:pt idx="1528">
                  <c:v>0.800765121682431</c:v>
                </c:pt>
                <c:pt idx="1529">
                  <c:v>0.804155059811609</c:v>
                </c:pt>
                <c:pt idx="1530">
                  <c:v>0.802400897789009</c:v>
                </c:pt>
                <c:pt idx="1531">
                  <c:v>0.798373659341539</c:v>
                </c:pt>
                <c:pt idx="1532">
                  <c:v>0.794024682553015</c:v>
                </c:pt>
                <c:pt idx="1533">
                  <c:v>0.787026865590906</c:v>
                </c:pt>
                <c:pt idx="1534">
                  <c:v>0.778765660200884</c:v>
                </c:pt>
                <c:pt idx="1535">
                  <c:v>0.770266300768959</c:v>
                </c:pt>
                <c:pt idx="1536">
                  <c:v>0.75921386186458</c:v>
                </c:pt>
                <c:pt idx="1537">
                  <c:v>0.74768789878949</c:v>
                </c:pt>
                <c:pt idx="1538">
                  <c:v>0.736642046826111</c:v>
                </c:pt>
                <c:pt idx="1539">
                  <c:v>0.725124114459531</c:v>
                </c:pt>
                <c:pt idx="1540">
                  <c:v>0.712683669667579</c:v>
                </c:pt>
                <c:pt idx="1541">
                  <c:v>0.700346806509144</c:v>
                </c:pt>
                <c:pt idx="1542">
                  <c:v>0.688098469500646</c:v>
                </c:pt>
                <c:pt idx="1543">
                  <c:v>0.673652227016679</c:v>
                </c:pt>
                <c:pt idx="1544">
                  <c:v>0.659460528889607</c:v>
                </c:pt>
                <c:pt idx="1545">
                  <c:v>0.645414693372836</c:v>
                </c:pt>
                <c:pt idx="1546">
                  <c:v>0.630193815175653</c:v>
                </c:pt>
                <c:pt idx="1547">
                  <c:v>0.612886285265326</c:v>
                </c:pt>
                <c:pt idx="1548">
                  <c:v>0.595514449700973</c:v>
                </c:pt>
                <c:pt idx="1549">
                  <c:v>0.578677815361838</c:v>
                </c:pt>
                <c:pt idx="1550">
                  <c:v>0.56111024133109</c:v>
                </c:pt>
                <c:pt idx="1551">
                  <c:v>0.54393984897157</c:v>
                </c:pt>
                <c:pt idx="1552">
                  <c:v>0.5274896048055</c:v>
                </c:pt>
                <c:pt idx="1553">
                  <c:v>0.510708476801424</c:v>
                </c:pt>
                <c:pt idx="1554">
                  <c:v>0.494088901624331</c:v>
                </c:pt>
                <c:pt idx="1555">
                  <c:v>0.478398083841741</c:v>
                </c:pt>
                <c:pt idx="1556">
                  <c:v>0.463015248350561</c:v>
                </c:pt>
                <c:pt idx="1557">
                  <c:v>0.448068881075768</c:v>
                </c:pt>
                <c:pt idx="1558">
                  <c:v>0.432558249653371</c:v>
                </c:pt>
                <c:pt idx="1559">
                  <c:v>0.417415503251298</c:v>
                </c:pt>
                <c:pt idx="1560">
                  <c:v>0.402463073606464</c:v>
                </c:pt>
                <c:pt idx="1561">
                  <c:v>0.387431288106732</c:v>
                </c:pt>
                <c:pt idx="1562">
                  <c:v>0.371321599796817</c:v>
                </c:pt>
                <c:pt idx="1563">
                  <c:v>0.35422856886658</c:v>
                </c:pt>
                <c:pt idx="1564">
                  <c:v>0.337152216757935</c:v>
                </c:pt>
                <c:pt idx="1565">
                  <c:v>0.319381158215585</c:v>
                </c:pt>
                <c:pt idx="1566">
                  <c:v>0.301935471020501</c:v>
                </c:pt>
                <c:pt idx="1567">
                  <c:v>0.284694325313026</c:v>
                </c:pt>
                <c:pt idx="1568">
                  <c:v>0.266942885519603</c:v>
                </c:pt>
                <c:pt idx="1569">
                  <c:v>0.249081982013291</c:v>
                </c:pt>
                <c:pt idx="1570">
                  <c:v>0.230197278886513</c:v>
                </c:pt>
                <c:pt idx="1571">
                  <c:v>0.210503035813628</c:v>
                </c:pt>
                <c:pt idx="1572">
                  <c:v>0.192347937815735</c:v>
                </c:pt>
                <c:pt idx="1573">
                  <c:v>0.174318570642348</c:v>
                </c:pt>
                <c:pt idx="1574">
                  <c:v>0.156234248392966</c:v>
                </c:pt>
                <c:pt idx="1575">
                  <c:v>0.138690095525457</c:v>
                </c:pt>
                <c:pt idx="1576">
                  <c:v>0.121847315914602</c:v>
                </c:pt>
                <c:pt idx="1577">
                  <c:v>0.105130327438193</c:v>
                </c:pt>
                <c:pt idx="1578">
                  <c:v>0.0884201215177067</c:v>
                </c:pt>
                <c:pt idx="1579">
                  <c:v>0.0729683325909158</c:v>
                </c:pt>
                <c:pt idx="1580">
                  <c:v>0.0580932923288691</c:v>
                </c:pt>
                <c:pt idx="1581">
                  <c:v>0.0432413154980768</c:v>
                </c:pt>
                <c:pt idx="1582">
                  <c:v>0.0294959176993171</c:v>
                </c:pt>
                <c:pt idx="1583">
                  <c:v>0.016084856497049</c:v>
                </c:pt>
                <c:pt idx="1584">
                  <c:v>0.00292114405843975</c:v>
                </c:pt>
                <c:pt idx="1585">
                  <c:v>0.00958527751075543</c:v>
                </c:pt>
                <c:pt idx="1586">
                  <c:v>0.0231683386573868</c:v>
                </c:pt>
                <c:pt idx="1587">
                  <c:v>0.0379547538833409</c:v>
                </c:pt>
                <c:pt idx="1588">
                  <c:v>0.0528105672604268</c:v>
                </c:pt>
                <c:pt idx="1589">
                  <c:v>0.068297412146856</c:v>
                </c:pt>
                <c:pt idx="1590">
                  <c:v>0.0840457789596639</c:v>
                </c:pt>
                <c:pt idx="1591">
                  <c:v>0.100172686129107</c:v>
                </c:pt>
                <c:pt idx="1592">
                  <c:v>0.116897349694544</c:v>
                </c:pt>
                <c:pt idx="1593">
                  <c:v>0.133828392512966</c:v>
                </c:pt>
                <c:pt idx="1594">
                  <c:v>0.15174839796122</c:v>
                </c:pt>
                <c:pt idx="1595">
                  <c:v>0.171126936958247</c:v>
                </c:pt>
                <c:pt idx="1596">
                  <c:v>0.189578426516331</c:v>
                </c:pt>
                <c:pt idx="1597">
                  <c:v>0.208073881875792</c:v>
                </c:pt>
                <c:pt idx="1598">
                  <c:v>0.226809960118759</c:v>
                </c:pt>
                <c:pt idx="1599">
                  <c:v>0.246032987761794</c:v>
                </c:pt>
                <c:pt idx="1600">
                  <c:v>0.264502501640806</c:v>
                </c:pt>
                <c:pt idx="1601">
                  <c:v>0.284120715248092</c:v>
                </c:pt>
                <c:pt idx="1602">
                  <c:v>0.305458182092736</c:v>
                </c:pt>
                <c:pt idx="1603">
                  <c:v>0.32505339862671</c:v>
                </c:pt>
                <c:pt idx="1604">
                  <c:v>0.34499759664671</c:v>
                </c:pt>
                <c:pt idx="1605">
                  <c:v>0.365936647768981</c:v>
                </c:pt>
                <c:pt idx="1606">
                  <c:v>0.386600281108581</c:v>
                </c:pt>
                <c:pt idx="1607">
                  <c:v>0.408831065411029</c:v>
                </c:pt>
                <c:pt idx="1608">
                  <c:v>0.431053251647359</c:v>
                </c:pt>
                <c:pt idx="1609">
                  <c:v>0.45308470431383</c:v>
                </c:pt>
                <c:pt idx="1610">
                  <c:v>0.475539955113715</c:v>
                </c:pt>
                <c:pt idx="1611">
                  <c:v>0.497902710292002</c:v>
                </c:pt>
                <c:pt idx="1612">
                  <c:v>0.520721009608021</c:v>
                </c:pt>
                <c:pt idx="1613">
                  <c:v>0.543958454734232</c:v>
                </c:pt>
                <c:pt idx="1614">
                  <c:v>0.567633464447693</c:v>
                </c:pt>
                <c:pt idx="1615">
                  <c:v>0.591454880923327</c:v>
                </c:pt>
                <c:pt idx="1616">
                  <c:v>0.615870861182771</c:v>
                </c:pt>
                <c:pt idx="1617">
                  <c:v>0.641299938616802</c:v>
                </c:pt>
                <c:pt idx="1618">
                  <c:v>0.666070546285176</c:v>
                </c:pt>
                <c:pt idx="1619">
                  <c:v>0.690870630514097</c:v>
                </c:pt>
                <c:pt idx="1620">
                  <c:v>0.715407287979108</c:v>
                </c:pt>
                <c:pt idx="1621">
                  <c:v>0.740360264600751</c:v>
                </c:pt>
                <c:pt idx="1622">
                  <c:v>0.763961505412636</c:v>
                </c:pt>
                <c:pt idx="1623">
                  <c:v>0.787057757034155</c:v>
                </c:pt>
                <c:pt idx="1624">
                  <c:v>0.809891206602498</c:v>
                </c:pt>
                <c:pt idx="1625">
                  <c:v>0.832325207920667</c:v>
                </c:pt>
                <c:pt idx="1626">
                  <c:v>0.852996722420283</c:v>
                </c:pt>
                <c:pt idx="1627">
                  <c:v>0.874675365812826</c:v>
                </c:pt>
                <c:pt idx="1628">
                  <c:v>0.89703072605302</c:v>
                </c:pt>
                <c:pt idx="1629">
                  <c:v>0.917841183879784</c:v>
                </c:pt>
                <c:pt idx="1630">
                  <c:v>0.938800331962402</c:v>
                </c:pt>
                <c:pt idx="1631">
                  <c:v>0.960198576756658</c:v>
                </c:pt>
                <c:pt idx="1632">
                  <c:v>0.981375197472673</c:v>
                </c:pt>
                <c:pt idx="1633">
                  <c:v>1.00160500232432</c:v>
                </c:pt>
                <c:pt idx="1634">
                  <c:v>1.02107799189738</c:v>
                </c:pt>
                <c:pt idx="1635">
                  <c:v>1.0389166794904</c:v>
                </c:pt>
                <c:pt idx="1636">
                  <c:v>1.05590294220793</c:v>
                </c:pt>
                <c:pt idx="1637">
                  <c:v>1.07096252816963</c:v>
                </c:pt>
                <c:pt idx="1638">
                  <c:v>1.08655480064853</c:v>
                </c:pt>
                <c:pt idx="1639">
                  <c:v>1.10085579210561</c:v>
                </c:pt>
                <c:pt idx="1640">
                  <c:v>1.11596155060443</c:v>
                </c:pt>
                <c:pt idx="1641">
                  <c:v>1.13151887072225</c:v>
                </c:pt>
                <c:pt idx="1642">
                  <c:v>1.14651094357786</c:v>
                </c:pt>
                <c:pt idx="1643">
                  <c:v>1.16138060994991</c:v>
                </c:pt>
                <c:pt idx="1644">
                  <c:v>1.17625613185832</c:v>
                </c:pt>
                <c:pt idx="1645">
                  <c:v>1.19154509050518</c:v>
                </c:pt>
                <c:pt idx="1646">
                  <c:v>1.20536006102795</c:v>
                </c:pt>
                <c:pt idx="1647">
                  <c:v>1.21813231174482</c:v>
                </c:pt>
                <c:pt idx="1648">
                  <c:v>1.23275550510887</c:v>
                </c:pt>
                <c:pt idx="1649">
                  <c:v>1.24660823237237</c:v>
                </c:pt>
                <c:pt idx="1650">
                  <c:v>1.25956785116387</c:v>
                </c:pt>
                <c:pt idx="1651">
                  <c:v>1.27295562698907</c:v>
                </c:pt>
                <c:pt idx="1652">
                  <c:v>1.28676289187474</c:v>
                </c:pt>
                <c:pt idx="1653">
                  <c:v>1.3010205536654</c:v>
                </c:pt>
                <c:pt idx="1654">
                  <c:v>1.31528969234874</c:v>
                </c:pt>
                <c:pt idx="1655">
                  <c:v>1.32954363534194</c:v>
                </c:pt>
                <c:pt idx="1656">
                  <c:v>1.34525027492118</c:v>
                </c:pt>
                <c:pt idx="1657">
                  <c:v>1.35878721078461</c:v>
                </c:pt>
                <c:pt idx="1658">
                  <c:v>1.37154353740299</c:v>
                </c:pt>
                <c:pt idx="1659">
                  <c:v>1.38510303107514</c:v>
                </c:pt>
                <c:pt idx="1660">
                  <c:v>1.39643257604318</c:v>
                </c:pt>
                <c:pt idx="1661">
                  <c:v>1.40670114573553</c:v>
                </c:pt>
                <c:pt idx="1662">
                  <c:v>1.41764009687037</c:v>
                </c:pt>
                <c:pt idx="1663">
                  <c:v>1.42740724200962</c:v>
                </c:pt>
                <c:pt idx="1664">
                  <c:v>1.43828389260991</c:v>
                </c:pt>
                <c:pt idx="1665">
                  <c:v>1.45022377695432</c:v>
                </c:pt>
                <c:pt idx="1666">
                  <c:v>1.46141969440988</c:v>
                </c:pt>
                <c:pt idx="1667">
                  <c:v>1.47223058961939</c:v>
                </c:pt>
                <c:pt idx="1668">
                  <c:v>1.48343366788599</c:v>
                </c:pt>
                <c:pt idx="1669">
                  <c:v>1.4958828037927</c:v>
                </c:pt>
                <c:pt idx="1670">
                  <c:v>1.50629028988648</c:v>
                </c:pt>
                <c:pt idx="1671">
                  <c:v>1.51565330279045</c:v>
                </c:pt>
                <c:pt idx="1672">
                  <c:v>1.52543643574644</c:v>
                </c:pt>
                <c:pt idx="1673">
                  <c:v>1.53318941589986</c:v>
                </c:pt>
                <c:pt idx="1674">
                  <c:v>1.54110394072776</c:v>
                </c:pt>
                <c:pt idx="1675">
                  <c:v>1.54982717987246</c:v>
                </c:pt>
                <c:pt idx="1676">
                  <c:v>1.55570105995396</c:v>
                </c:pt>
                <c:pt idx="1677">
                  <c:v>1.5601053921657</c:v>
                </c:pt>
                <c:pt idx="1678">
                  <c:v>1.56214547676095</c:v>
                </c:pt>
                <c:pt idx="1679">
                  <c:v>1.56499293478165</c:v>
                </c:pt>
                <c:pt idx="1680">
                  <c:v>1.56635613222674</c:v>
                </c:pt>
                <c:pt idx="1681">
                  <c:v>1.56821937761402</c:v>
                </c:pt>
                <c:pt idx="1682">
                  <c:v>1.57096312757302</c:v>
                </c:pt>
                <c:pt idx="1683">
                  <c:v>1.57228097312693</c:v>
                </c:pt>
                <c:pt idx="1684">
                  <c:v>1.57252068596119</c:v>
                </c:pt>
                <c:pt idx="1685">
                  <c:v>1.57299787153641</c:v>
                </c:pt>
                <c:pt idx="1686">
                  <c:v>1.57336857512875</c:v>
                </c:pt>
                <c:pt idx="1687">
                  <c:v>1.57265886818105</c:v>
                </c:pt>
                <c:pt idx="1688">
                  <c:v>1.57291936752835</c:v>
                </c:pt>
                <c:pt idx="1689">
                  <c:v>1.57239975184286</c:v>
                </c:pt>
                <c:pt idx="1690">
                  <c:v>1.5712358371382</c:v>
                </c:pt>
                <c:pt idx="1691">
                  <c:v>1.57154457498623</c:v>
                </c:pt>
                <c:pt idx="1692">
                  <c:v>1.57123629481854</c:v>
                </c:pt>
                <c:pt idx="1693">
                  <c:v>1.57002483294814</c:v>
                </c:pt>
                <c:pt idx="1694">
                  <c:v>1.57041023321395</c:v>
                </c:pt>
                <c:pt idx="1695">
                  <c:v>1.57222700460569</c:v>
                </c:pt>
                <c:pt idx="1696">
                  <c:v>1.5727131167706</c:v>
                </c:pt>
                <c:pt idx="1697">
                  <c:v>1.57400588727928</c:v>
                </c:pt>
                <c:pt idx="1698">
                  <c:v>1.5742262945036</c:v>
                </c:pt>
                <c:pt idx="1699">
                  <c:v>1.57206019465593</c:v>
                </c:pt>
                <c:pt idx="1700">
                  <c:v>1.57168963552567</c:v>
                </c:pt>
                <c:pt idx="1701">
                  <c:v>1.57198212466116</c:v>
                </c:pt>
                <c:pt idx="1702">
                  <c:v>1.57266590950555</c:v>
                </c:pt>
                <c:pt idx="1703">
                  <c:v>1.57269365080223</c:v>
                </c:pt>
                <c:pt idx="1704">
                  <c:v>1.57388238543657</c:v>
                </c:pt>
                <c:pt idx="1705">
                  <c:v>1.5734289265147</c:v>
                </c:pt>
                <c:pt idx="1706">
                  <c:v>1.57306890342839</c:v>
                </c:pt>
                <c:pt idx="1707">
                  <c:v>1.57372668273997</c:v>
                </c:pt>
                <c:pt idx="1708">
                  <c:v>1.57530487122517</c:v>
                </c:pt>
                <c:pt idx="1709">
                  <c:v>1.5759298744232</c:v>
                </c:pt>
                <c:pt idx="1710">
                  <c:v>1.57687687189001</c:v>
                </c:pt>
                <c:pt idx="1711">
                  <c:v>1.57739377863015</c:v>
                </c:pt>
                <c:pt idx="1712">
                  <c:v>1.57688111514816</c:v>
                </c:pt>
                <c:pt idx="1713">
                  <c:v>1.57754475804142</c:v>
                </c:pt>
                <c:pt idx="1714">
                  <c:v>1.57912977263054</c:v>
                </c:pt>
                <c:pt idx="1715">
                  <c:v>1.57999843122651</c:v>
                </c:pt>
                <c:pt idx="1716">
                  <c:v>1.58049312263144</c:v>
                </c:pt>
                <c:pt idx="1717">
                  <c:v>1.58149177513922</c:v>
                </c:pt>
                <c:pt idx="1718">
                  <c:v>1.58254099097284</c:v>
                </c:pt>
                <c:pt idx="1719">
                  <c:v>1.58373297628863</c:v>
                </c:pt>
                <c:pt idx="1720">
                  <c:v>1.58387718901654</c:v>
                </c:pt>
                <c:pt idx="1721">
                  <c:v>1.58665141997282</c:v>
                </c:pt>
                <c:pt idx="1722">
                  <c:v>1.5897978969334</c:v>
                </c:pt>
                <c:pt idx="1723">
                  <c:v>1.59116026590442</c:v>
                </c:pt>
                <c:pt idx="1724">
                  <c:v>1.59307588680535</c:v>
                </c:pt>
                <c:pt idx="1725">
                  <c:v>1.59575890578864</c:v>
                </c:pt>
                <c:pt idx="1726">
                  <c:v>1.59804703878566</c:v>
                </c:pt>
                <c:pt idx="1727">
                  <c:v>1.59909296223542</c:v>
                </c:pt>
                <c:pt idx="1728">
                  <c:v>1.60168105203977</c:v>
                </c:pt>
                <c:pt idx="1729">
                  <c:v>1.60614263158294</c:v>
                </c:pt>
                <c:pt idx="1730">
                  <c:v>1.60861182754771</c:v>
                </c:pt>
                <c:pt idx="1731">
                  <c:v>1.61080947038517</c:v>
                </c:pt>
                <c:pt idx="1732">
                  <c:v>1.61263069087158</c:v>
                </c:pt>
                <c:pt idx="1733">
                  <c:v>1.61304992253278</c:v>
                </c:pt>
                <c:pt idx="1734">
                  <c:v>1.61401430560685</c:v>
                </c:pt>
                <c:pt idx="1735">
                  <c:v>1.6155963185003</c:v>
                </c:pt>
                <c:pt idx="1736">
                  <c:v>1.61605530331013</c:v>
                </c:pt>
                <c:pt idx="1737">
                  <c:v>1.61564470550613</c:v>
                </c:pt>
                <c:pt idx="1738">
                  <c:v>1.61635609551541</c:v>
                </c:pt>
                <c:pt idx="1739">
                  <c:v>1.6157815693153</c:v>
                </c:pt>
                <c:pt idx="1740">
                  <c:v>1.61600111041001</c:v>
                </c:pt>
                <c:pt idx="1741">
                  <c:v>1.61667753591796</c:v>
                </c:pt>
                <c:pt idx="1742">
                  <c:v>1.61832405070078</c:v>
                </c:pt>
                <c:pt idx="1743">
                  <c:v>1.61845538577032</c:v>
                </c:pt>
                <c:pt idx="1744">
                  <c:v>1.618446555349</c:v>
                </c:pt>
                <c:pt idx="1745">
                  <c:v>1.61830542826445</c:v>
                </c:pt>
                <c:pt idx="1746">
                  <c:v>1.61683101493991</c:v>
                </c:pt>
                <c:pt idx="1747">
                  <c:v>1.61699830716081</c:v>
                </c:pt>
                <c:pt idx="1748">
                  <c:v>1.61749070072053</c:v>
                </c:pt>
                <c:pt idx="1749">
                  <c:v>1.61854368453932</c:v>
                </c:pt>
                <c:pt idx="1750">
                  <c:v>1.62140184841748</c:v>
                </c:pt>
                <c:pt idx="1751">
                  <c:v>1.62299115304518</c:v>
                </c:pt>
                <c:pt idx="1752">
                  <c:v>1.62414438593141</c:v>
                </c:pt>
                <c:pt idx="1753">
                  <c:v>1.62593294764491</c:v>
                </c:pt>
                <c:pt idx="1754">
                  <c:v>1.62746677435054</c:v>
                </c:pt>
                <c:pt idx="1755">
                  <c:v>1.62724358462657</c:v>
                </c:pt>
                <c:pt idx="1756">
                  <c:v>1.62734137882772</c:v>
                </c:pt>
                <c:pt idx="1757">
                  <c:v>1.6272281313541</c:v>
                </c:pt>
                <c:pt idx="1758">
                  <c:v>1.62709005258439</c:v>
                </c:pt>
                <c:pt idx="1759">
                  <c:v>1.62692406119749</c:v>
                </c:pt>
                <c:pt idx="1760">
                  <c:v>1.6257219276762</c:v>
                </c:pt>
                <c:pt idx="1761">
                  <c:v>1.62421962777022</c:v>
                </c:pt>
                <c:pt idx="1762">
                  <c:v>1.62239005717659</c:v>
                </c:pt>
                <c:pt idx="1763">
                  <c:v>1.6190046678459</c:v>
                </c:pt>
                <c:pt idx="1764">
                  <c:v>1.61647709366578</c:v>
                </c:pt>
                <c:pt idx="1765">
                  <c:v>1.61460056578327</c:v>
                </c:pt>
                <c:pt idx="1766">
                  <c:v>1.61240608220764</c:v>
                </c:pt>
                <c:pt idx="1767">
                  <c:v>1.60902437560944</c:v>
                </c:pt>
                <c:pt idx="1768">
                  <c:v>1.60746757577856</c:v>
                </c:pt>
                <c:pt idx="1769">
                  <c:v>1.60756361547691</c:v>
                </c:pt>
                <c:pt idx="1770">
                  <c:v>1.60640206336361</c:v>
                </c:pt>
                <c:pt idx="1771">
                  <c:v>1.60538589321007</c:v>
                </c:pt>
                <c:pt idx="1772">
                  <c:v>1.60581478512064</c:v>
                </c:pt>
                <c:pt idx="1773">
                  <c:v>1.60273630984512</c:v>
                </c:pt>
                <c:pt idx="1774">
                  <c:v>1.59849529862657</c:v>
                </c:pt>
                <c:pt idx="1775">
                  <c:v>1.5952820338188</c:v>
                </c:pt>
                <c:pt idx="1776">
                  <c:v>1.59126097370276</c:v>
                </c:pt>
                <c:pt idx="1777">
                  <c:v>1.5890178932516</c:v>
                </c:pt>
                <c:pt idx="1778">
                  <c:v>1.58839912804554</c:v>
                </c:pt>
                <c:pt idx="1779">
                  <c:v>1.58697776980906</c:v>
                </c:pt>
                <c:pt idx="1780">
                  <c:v>1.58622026221912</c:v>
                </c:pt>
                <c:pt idx="1781">
                  <c:v>1.58490023318777</c:v>
                </c:pt>
                <c:pt idx="1782">
                  <c:v>1.58296982525801</c:v>
                </c:pt>
                <c:pt idx="1783">
                  <c:v>1.5811125274594</c:v>
                </c:pt>
                <c:pt idx="1784">
                  <c:v>1.57893600835305</c:v>
                </c:pt>
                <c:pt idx="1785">
                  <c:v>1.57767165783127</c:v>
                </c:pt>
                <c:pt idx="1786">
                  <c:v>1.57648784953352</c:v>
                </c:pt>
                <c:pt idx="1787">
                  <c:v>1.5758061892739</c:v>
                </c:pt>
                <c:pt idx="1788">
                  <c:v>1.57689417277477</c:v>
                </c:pt>
                <c:pt idx="1789">
                  <c:v>1.57631738089139</c:v>
                </c:pt>
                <c:pt idx="1790">
                  <c:v>1.57392402695364</c:v>
                </c:pt>
                <c:pt idx="1791">
                  <c:v>1.57363466323406</c:v>
                </c:pt>
                <c:pt idx="1792">
                  <c:v>1.57416170465719</c:v>
                </c:pt>
                <c:pt idx="1793">
                  <c:v>1.57368052579383</c:v>
                </c:pt>
                <c:pt idx="1794">
                  <c:v>1.57508416426054</c:v>
                </c:pt>
                <c:pt idx="1795">
                  <c:v>1.57664322106456</c:v>
                </c:pt>
                <c:pt idx="1796">
                  <c:v>1.57708375813434</c:v>
                </c:pt>
                <c:pt idx="1797">
                  <c:v>1.57836941766592</c:v>
                </c:pt>
                <c:pt idx="1798">
                  <c:v>1.58044788217154</c:v>
                </c:pt>
                <c:pt idx="1799">
                  <c:v>1.58367457865816</c:v>
                </c:pt>
                <c:pt idx="1800">
                  <c:v>1.58658014788606</c:v>
                </c:pt>
                <c:pt idx="1801">
                  <c:v>1.58937055710389</c:v>
                </c:pt>
                <c:pt idx="1802">
                  <c:v>1.5935042047527</c:v>
                </c:pt>
                <c:pt idx="1803">
                  <c:v>1.5991037455635</c:v>
                </c:pt>
                <c:pt idx="1804">
                  <c:v>1.60308937316302</c:v>
                </c:pt>
                <c:pt idx="1805">
                  <c:v>1.60784364570201</c:v>
                </c:pt>
                <c:pt idx="1806">
                  <c:v>1.61160952174949</c:v>
                </c:pt>
                <c:pt idx="1807">
                  <c:v>1.61257745582314</c:v>
                </c:pt>
                <c:pt idx="1808">
                  <c:v>1.6157358475621</c:v>
                </c:pt>
                <c:pt idx="1809">
                  <c:v>1.62058277480466</c:v>
                </c:pt>
                <c:pt idx="1810">
                  <c:v>1.62441433697023</c:v>
                </c:pt>
                <c:pt idx="1811">
                  <c:v>1.62879335014786</c:v>
                </c:pt>
                <c:pt idx="1812">
                  <c:v>1.63256456757896</c:v>
                </c:pt>
                <c:pt idx="1813">
                  <c:v>1.63488763525546</c:v>
                </c:pt>
                <c:pt idx="1814">
                  <c:v>1.63728324347257</c:v>
                </c:pt>
                <c:pt idx="1815">
                  <c:v>1.64026273009178</c:v>
                </c:pt>
                <c:pt idx="1816">
                  <c:v>1.64367953612074</c:v>
                </c:pt>
                <c:pt idx="1817">
                  <c:v>1.64846624798768</c:v>
                </c:pt>
                <c:pt idx="1818">
                  <c:v>1.65410961893107</c:v>
                </c:pt>
                <c:pt idx="1819">
                  <c:v>1.65855398958314</c:v>
                </c:pt>
                <c:pt idx="1820">
                  <c:v>1.66306124787357</c:v>
                </c:pt>
                <c:pt idx="1821">
                  <c:v>1.66689736484283</c:v>
                </c:pt>
                <c:pt idx="1822">
                  <c:v>1.6693548909715</c:v>
                </c:pt>
                <c:pt idx="1823">
                  <c:v>1.67294972194299</c:v>
                </c:pt>
                <c:pt idx="1824">
                  <c:v>1.67675009207504</c:v>
                </c:pt>
                <c:pt idx="1825">
                  <c:v>1.68110260970669</c:v>
                </c:pt>
                <c:pt idx="1826">
                  <c:v>1.68521613838474</c:v>
                </c:pt>
                <c:pt idx="1827">
                  <c:v>1.69062658099037</c:v>
                </c:pt>
                <c:pt idx="1828">
                  <c:v>1.69825647132708</c:v>
                </c:pt>
                <c:pt idx="1829">
                  <c:v>1.70377353123197</c:v>
                </c:pt>
                <c:pt idx="1830">
                  <c:v>1.70871897516157</c:v>
                </c:pt>
                <c:pt idx="1831">
                  <c:v>1.71509146671142</c:v>
                </c:pt>
                <c:pt idx="1832">
                  <c:v>1.7213891818499</c:v>
                </c:pt>
                <c:pt idx="1833">
                  <c:v>1.72655367987821</c:v>
                </c:pt>
                <c:pt idx="1834">
                  <c:v>1.73166560131788</c:v>
                </c:pt>
                <c:pt idx="1835">
                  <c:v>1.73795112985559</c:v>
                </c:pt>
                <c:pt idx="1836">
                  <c:v>1.74330859146764</c:v>
                </c:pt>
                <c:pt idx="1837">
                  <c:v>1.74898622100792</c:v>
                </c:pt>
                <c:pt idx="1838">
                  <c:v>1.75844534106185</c:v>
                </c:pt>
                <c:pt idx="1839">
                  <c:v>1.76840169293589</c:v>
                </c:pt>
                <c:pt idx="1840">
                  <c:v>1.77656295623328</c:v>
                </c:pt>
                <c:pt idx="1841">
                  <c:v>1.78580141553806</c:v>
                </c:pt>
                <c:pt idx="1842">
                  <c:v>1.796500314533</c:v>
                </c:pt>
                <c:pt idx="1843">
                  <c:v>1.80685331944871</c:v>
                </c:pt>
                <c:pt idx="1844">
                  <c:v>1.81980477746594</c:v>
                </c:pt>
                <c:pt idx="1845">
                  <c:v>1.83649651618333</c:v>
                </c:pt>
                <c:pt idx="1846">
                  <c:v>1.85018717298933</c:v>
                </c:pt>
                <c:pt idx="1847">
                  <c:v>1.86266252895363</c:v>
                </c:pt>
                <c:pt idx="1848">
                  <c:v>1.87928925769727</c:v>
                </c:pt>
                <c:pt idx="1849">
                  <c:v>1.89662065099316</c:v>
                </c:pt>
                <c:pt idx="1850">
                  <c:v>1.91483809717454</c:v>
                </c:pt>
                <c:pt idx="1851">
                  <c:v>1.93757152149044</c:v>
                </c:pt>
                <c:pt idx="1852">
                  <c:v>1.95762918634233</c:v>
                </c:pt>
                <c:pt idx="1853">
                  <c:v>1.97493806975715</c:v>
                </c:pt>
                <c:pt idx="1854">
                  <c:v>1.99550261211411</c:v>
                </c:pt>
                <c:pt idx="1855">
                  <c:v>2.01872761191395</c:v>
                </c:pt>
                <c:pt idx="1856">
                  <c:v>2.04104815379912</c:v>
                </c:pt>
                <c:pt idx="1857">
                  <c:v>2.06454114906064</c:v>
                </c:pt>
                <c:pt idx="1858">
                  <c:v>2.08745583741759</c:v>
                </c:pt>
                <c:pt idx="1859">
                  <c:v>2.10976369892431</c:v>
                </c:pt>
                <c:pt idx="1860">
                  <c:v>2.13131418013822</c:v>
                </c:pt>
                <c:pt idx="1861">
                  <c:v>2.15622934187677</c:v>
                </c:pt>
                <c:pt idx="1862">
                  <c:v>2.18086147139769</c:v>
                </c:pt>
                <c:pt idx="1863">
                  <c:v>2.20574135377536</c:v>
                </c:pt>
                <c:pt idx="1864">
                  <c:v>2.2343021805749</c:v>
                </c:pt>
                <c:pt idx="1865">
                  <c:v>2.25838375268383</c:v>
                </c:pt>
                <c:pt idx="1866">
                  <c:v>2.28353414507972</c:v>
                </c:pt>
                <c:pt idx="1867">
                  <c:v>2.31436035345227</c:v>
                </c:pt>
                <c:pt idx="1868">
                  <c:v>2.34002493996859</c:v>
                </c:pt>
                <c:pt idx="1869">
                  <c:v>2.36587765027055</c:v>
                </c:pt>
                <c:pt idx="1870">
                  <c:v>2.39347194886776</c:v>
                </c:pt>
                <c:pt idx="1871">
                  <c:v>2.41626985799089</c:v>
                </c:pt>
                <c:pt idx="1872">
                  <c:v>2.44246108353405</c:v>
                </c:pt>
                <c:pt idx="1873">
                  <c:v>2.46565923922287</c:v>
                </c:pt>
                <c:pt idx="1874">
                  <c:v>2.48792384826463</c:v>
                </c:pt>
                <c:pt idx="1875">
                  <c:v>2.50934733015092</c:v>
                </c:pt>
                <c:pt idx="1876">
                  <c:v>2.52606092139492</c:v>
                </c:pt>
                <c:pt idx="1877">
                  <c:v>2.54769168382656</c:v>
                </c:pt>
                <c:pt idx="1878">
                  <c:v>2.57383780317862</c:v>
                </c:pt>
                <c:pt idx="1879">
                  <c:v>2.59685509371628</c:v>
                </c:pt>
                <c:pt idx="1880">
                  <c:v>2.61974646420247</c:v>
                </c:pt>
                <c:pt idx="1881">
                  <c:v>2.64270841701167</c:v>
                </c:pt>
                <c:pt idx="1882">
                  <c:v>2.66202827043202</c:v>
                </c:pt>
                <c:pt idx="1883">
                  <c:v>2.68701585236814</c:v>
                </c:pt>
                <c:pt idx="1884">
                  <c:v>2.71666257430361</c:v>
                </c:pt>
                <c:pt idx="1885">
                  <c:v>2.74542951416741</c:v>
                </c:pt>
                <c:pt idx="1886">
                  <c:v>2.77599194294908</c:v>
                </c:pt>
                <c:pt idx="1887">
                  <c:v>2.80611133525573</c:v>
                </c:pt>
                <c:pt idx="1888">
                  <c:v>2.83597140969117</c:v>
                </c:pt>
                <c:pt idx="1889">
                  <c:v>2.86831167051741</c:v>
                </c:pt>
                <c:pt idx="1890">
                  <c:v>2.90335682345003</c:v>
                </c:pt>
                <c:pt idx="1891">
                  <c:v>2.9376219971038</c:v>
                </c:pt>
                <c:pt idx="1892">
                  <c:v>2.97242014003727</c:v>
                </c:pt>
                <c:pt idx="1893">
                  <c:v>3.00270391362799</c:v>
                </c:pt>
                <c:pt idx="1894">
                  <c:v>3.03459005057713</c:v>
                </c:pt>
                <c:pt idx="1895">
                  <c:v>3.06782577379432</c:v>
                </c:pt>
                <c:pt idx="1896">
                  <c:v>3.10013814340357</c:v>
                </c:pt>
                <c:pt idx="1897">
                  <c:v>3.1328613937082</c:v>
                </c:pt>
                <c:pt idx="1898">
                  <c:v>3.15675585727192</c:v>
                </c:pt>
                <c:pt idx="1899">
                  <c:v>3.17734690111553</c:v>
                </c:pt>
                <c:pt idx="1900">
                  <c:v>3.194650593944</c:v>
                </c:pt>
                <c:pt idx="1901">
                  <c:v>3.2050104912906</c:v>
                </c:pt>
                <c:pt idx="1902">
                  <c:v>3.21082415900495</c:v>
                </c:pt>
                <c:pt idx="1903">
                  <c:v>3.21360456164508</c:v>
                </c:pt>
                <c:pt idx="1904">
                  <c:v>3.21161081079333</c:v>
                </c:pt>
                <c:pt idx="1905">
                  <c:v>3.19709083699734</c:v>
                </c:pt>
                <c:pt idx="1906">
                  <c:v>3.17600980808754</c:v>
                </c:pt>
                <c:pt idx="1907">
                  <c:v>3.14269442267585</c:v>
                </c:pt>
                <c:pt idx="1908">
                  <c:v>3.09991389153858</c:v>
                </c:pt>
                <c:pt idx="1909">
                  <c:v>3.05618188888793</c:v>
                </c:pt>
                <c:pt idx="1910">
                  <c:v>3.01392749849611</c:v>
                </c:pt>
                <c:pt idx="1911">
                  <c:v>2.9667750015798</c:v>
                </c:pt>
                <c:pt idx="1912">
                  <c:v>2.93151341119755</c:v>
                </c:pt>
                <c:pt idx="1913">
                  <c:v>2.89870743690344</c:v>
                </c:pt>
                <c:pt idx="1914">
                  <c:v>2.8762662340942</c:v>
                </c:pt>
                <c:pt idx="1915">
                  <c:v>2.86521905885614</c:v>
                </c:pt>
                <c:pt idx="1916">
                  <c:v>2.85536428334019</c:v>
                </c:pt>
                <c:pt idx="1917">
                  <c:v>2.84922916729043</c:v>
                </c:pt>
                <c:pt idx="1918">
                  <c:v>2.85150977085166</c:v>
                </c:pt>
                <c:pt idx="1919">
                  <c:v>2.86290280117789</c:v>
                </c:pt>
                <c:pt idx="1920">
                  <c:v>2.87229026453087</c:v>
                </c:pt>
                <c:pt idx="1921">
                  <c:v>2.88721573990203</c:v>
                </c:pt>
                <c:pt idx="1922">
                  <c:v>2.89836834356708</c:v>
                </c:pt>
                <c:pt idx="1923">
                  <c:v>2.90975173074922</c:v>
                </c:pt>
                <c:pt idx="1924">
                  <c:v>2.91924813121438</c:v>
                </c:pt>
                <c:pt idx="1925">
                  <c:v>2.92489934681012</c:v>
                </c:pt>
                <c:pt idx="1926">
                  <c:v>2.93936540361746</c:v>
                </c:pt>
                <c:pt idx="1927">
                  <c:v>2.96022310057866</c:v>
                </c:pt>
                <c:pt idx="1928">
                  <c:v>2.96834417974918</c:v>
                </c:pt>
                <c:pt idx="1929">
                  <c:v>2.99072066430145</c:v>
                </c:pt>
                <c:pt idx="1930">
                  <c:v>3.01514137237484</c:v>
                </c:pt>
                <c:pt idx="1931">
                  <c:v>3.02570598747148</c:v>
                </c:pt>
                <c:pt idx="1932">
                  <c:v>3.04842911369054</c:v>
                </c:pt>
                <c:pt idx="1933">
                  <c:v>3.07215786755179</c:v>
                </c:pt>
                <c:pt idx="1934">
                  <c:v>3.09481498942361</c:v>
                </c:pt>
                <c:pt idx="1935">
                  <c:v>3.13015437402386</c:v>
                </c:pt>
                <c:pt idx="1936">
                  <c:v>3.16336807073353</c:v>
                </c:pt>
                <c:pt idx="1937">
                  <c:v>3.19000934596397</c:v>
                </c:pt>
                <c:pt idx="1938">
                  <c:v>3.21911252984494</c:v>
                </c:pt>
                <c:pt idx="1939">
                  <c:v>3.24429398673451</c:v>
                </c:pt>
                <c:pt idx="1940">
                  <c:v>3.26397865028726</c:v>
                </c:pt>
                <c:pt idx="1941">
                  <c:v>3.28261586349899</c:v>
                </c:pt>
                <c:pt idx="1942">
                  <c:v>3.29750393494621</c:v>
                </c:pt>
                <c:pt idx="1943">
                  <c:v>3.31505688423413</c:v>
                </c:pt>
                <c:pt idx="1944">
                  <c:v>3.3264326459093</c:v>
                </c:pt>
                <c:pt idx="1945">
                  <c:v>3.32486646498112</c:v>
                </c:pt>
                <c:pt idx="1946">
                  <c:v>3.31616875674789</c:v>
                </c:pt>
                <c:pt idx="1947">
                  <c:v>3.29568881303348</c:v>
                </c:pt>
                <c:pt idx="1948">
                  <c:v>3.27000774414774</c:v>
                </c:pt>
                <c:pt idx="1949">
                  <c:v>3.24515071394088</c:v>
                </c:pt>
                <c:pt idx="1950">
                  <c:v>3.21488338673478</c:v>
                </c:pt>
                <c:pt idx="1951">
                  <c:v>3.18535030663062</c:v>
                </c:pt>
                <c:pt idx="1952">
                  <c:v>3.16172924264276</c:v>
                </c:pt>
                <c:pt idx="1953">
                  <c:v>3.13849501409443</c:v>
                </c:pt>
                <c:pt idx="1954">
                  <c:v>3.11723499312727</c:v>
                </c:pt>
                <c:pt idx="1955">
                  <c:v>3.11115295970912</c:v>
                </c:pt>
                <c:pt idx="1956">
                  <c:v>3.10138276817672</c:v>
                </c:pt>
                <c:pt idx="1957">
                  <c:v>3.08597621821747</c:v>
                </c:pt>
                <c:pt idx="1958">
                  <c:v>3.09227975319995</c:v>
                </c:pt>
                <c:pt idx="1959">
                  <c:v>3.1001225762158</c:v>
                </c:pt>
                <c:pt idx="1960">
                  <c:v>3.10172454608453</c:v>
                </c:pt>
                <c:pt idx="1961">
                  <c:v>3.10095676711517</c:v>
                </c:pt>
                <c:pt idx="1962">
                  <c:v>3.08786201842394</c:v>
                </c:pt>
                <c:pt idx="1963">
                  <c:v>3.06934430212197</c:v>
                </c:pt>
                <c:pt idx="1964">
                  <c:v>3.05495440242527</c:v>
                </c:pt>
                <c:pt idx="1965">
                  <c:v>3.05440348432153</c:v>
                </c:pt>
                <c:pt idx="1966">
                  <c:v>3.06100859202461</c:v>
                </c:pt>
                <c:pt idx="1967">
                  <c:v>3.06400870918697</c:v>
                </c:pt>
                <c:pt idx="1968">
                  <c:v>3.06806195453098</c:v>
                </c:pt>
                <c:pt idx="1969">
                  <c:v>3.05570995190979</c:v>
                </c:pt>
                <c:pt idx="1970">
                  <c:v>3.03542192340593</c:v>
                </c:pt>
                <c:pt idx="1971">
                  <c:v>3.02372148610914</c:v>
                </c:pt>
                <c:pt idx="1972">
                  <c:v>3.00836263742164</c:v>
                </c:pt>
                <c:pt idx="1973">
                  <c:v>2.99727176509193</c:v>
                </c:pt>
                <c:pt idx="1974">
                  <c:v>2.99767266198992</c:v>
                </c:pt>
                <c:pt idx="1975">
                  <c:v>2.99173251308126</c:v>
                </c:pt>
                <c:pt idx="1976">
                  <c:v>2.98767292098261</c:v>
                </c:pt>
                <c:pt idx="1977">
                  <c:v>2.9730802146408</c:v>
                </c:pt>
                <c:pt idx="1978">
                  <c:v>2.94502688604776</c:v>
                </c:pt>
                <c:pt idx="1979">
                  <c:v>2.93108563981067</c:v>
                </c:pt>
                <c:pt idx="1980">
                  <c:v>2.92221283955124</c:v>
                </c:pt>
                <c:pt idx="1981">
                  <c:v>2.90578530129154</c:v>
                </c:pt>
                <c:pt idx="1982">
                  <c:v>2.89222207900265</c:v>
                </c:pt>
                <c:pt idx="1983">
                  <c:v>2.88096335318909</c:v>
                </c:pt>
                <c:pt idx="1984">
                  <c:v>2.86076699375782</c:v>
                </c:pt>
                <c:pt idx="1985">
                  <c:v>2.8454831054068</c:v>
                </c:pt>
                <c:pt idx="1986">
                  <c:v>2.84995582361002</c:v>
                </c:pt>
                <c:pt idx="1987">
                  <c:v>2.83220460962774</c:v>
                </c:pt>
                <c:pt idx="1988">
                  <c:v>2.79228151029999</c:v>
                </c:pt>
                <c:pt idx="1989">
                  <c:v>2.7613773429617</c:v>
                </c:pt>
                <c:pt idx="1990">
                  <c:v>2.71892688998499</c:v>
                </c:pt>
                <c:pt idx="1991">
                  <c:v>2.70285673341286</c:v>
                </c:pt>
                <c:pt idx="1992">
                  <c:v>2.70720635105035</c:v>
                </c:pt>
                <c:pt idx="1993">
                  <c:v>2.70386604380011</c:v>
                </c:pt>
                <c:pt idx="1994">
                  <c:v>2.68890787453995</c:v>
                </c:pt>
                <c:pt idx="1995">
                  <c:v>2.65553615507573</c:v>
                </c:pt>
                <c:pt idx="1996">
                  <c:v>2.61421310552845</c:v>
                </c:pt>
                <c:pt idx="1997">
                  <c:v>2.59231873772097</c:v>
                </c:pt>
                <c:pt idx="1998">
                  <c:v>2.58453700328507</c:v>
                </c:pt>
                <c:pt idx="1999">
                  <c:v>2.58390126642662</c:v>
                </c:pt>
                <c:pt idx="2000">
                  <c:v>2.57289247445968</c:v>
                </c:pt>
                <c:pt idx="2001">
                  <c:v>2.54848929494358</c:v>
                </c:pt>
                <c:pt idx="2002">
                  <c:v>2.52512020608721</c:v>
                </c:pt>
                <c:pt idx="2003">
                  <c:v>2.49259722500307</c:v>
                </c:pt>
                <c:pt idx="2004">
                  <c:v>2.45532438432374</c:v>
                </c:pt>
                <c:pt idx="2005">
                  <c:v>2.42963185341793</c:v>
                </c:pt>
                <c:pt idx="2006">
                  <c:v>2.41511205495146</c:v>
                </c:pt>
                <c:pt idx="2007">
                  <c:v>2.4086003825581</c:v>
                </c:pt>
                <c:pt idx="2008">
                  <c:v>2.40304762964936</c:v>
                </c:pt>
                <c:pt idx="2009">
                  <c:v>2.37804560669213</c:v>
                </c:pt>
                <c:pt idx="2010">
                  <c:v>2.33567036971644</c:v>
                </c:pt>
                <c:pt idx="2011">
                  <c:v>2.28940826158068</c:v>
                </c:pt>
                <c:pt idx="2012">
                  <c:v>2.23885751849144</c:v>
                </c:pt>
                <c:pt idx="2013">
                  <c:v>2.20570464445439</c:v>
                </c:pt>
                <c:pt idx="2014">
                  <c:v>2.19932553711409</c:v>
                </c:pt>
                <c:pt idx="2015">
                  <c:v>2.18984125655415</c:v>
                </c:pt>
                <c:pt idx="2016">
                  <c:v>2.17201151901772</c:v>
                </c:pt>
                <c:pt idx="2017">
                  <c:v>2.14932914335981</c:v>
                </c:pt>
                <c:pt idx="2018">
                  <c:v>2.11427442285722</c:v>
                </c:pt>
                <c:pt idx="2019">
                  <c:v>2.08311785745266</c:v>
                </c:pt>
                <c:pt idx="2020">
                  <c:v>2.0677275757358</c:v>
                </c:pt>
                <c:pt idx="2021">
                  <c:v>2.03343905801465</c:v>
                </c:pt>
                <c:pt idx="2022">
                  <c:v>1.98238901579317</c:v>
                </c:pt>
                <c:pt idx="2023">
                  <c:v>1.94896711104658</c:v>
                </c:pt>
                <c:pt idx="2024">
                  <c:v>1.91849158607448</c:v>
                </c:pt>
                <c:pt idx="2025">
                  <c:v>1.89637659714065</c:v>
                </c:pt>
                <c:pt idx="2026">
                  <c:v>1.88451477372431</c:v>
                </c:pt>
                <c:pt idx="2027">
                  <c:v>1.85849356211421</c:v>
                </c:pt>
                <c:pt idx="2028">
                  <c:v>1.81223781792213</c:v>
                </c:pt>
                <c:pt idx="2029">
                  <c:v>1.78642854212893</c:v>
                </c:pt>
                <c:pt idx="2030">
                  <c:v>1.78904554812684</c:v>
                </c:pt>
                <c:pt idx="2031">
                  <c:v>1.77414008684829</c:v>
                </c:pt>
                <c:pt idx="2032">
                  <c:v>1.75377798694458</c:v>
                </c:pt>
                <c:pt idx="2033">
                  <c:v>1.74021304630527</c:v>
                </c:pt>
                <c:pt idx="2034">
                  <c:v>1.71163647465244</c:v>
                </c:pt>
                <c:pt idx="2035">
                  <c:v>1.68305289371931</c:v>
                </c:pt>
                <c:pt idx="2036">
                  <c:v>1.67907546661824</c:v>
                </c:pt>
                <c:pt idx="2037">
                  <c:v>1.65884491140002</c:v>
                </c:pt>
                <c:pt idx="2038">
                  <c:v>1.63226913482289</c:v>
                </c:pt>
                <c:pt idx="2039">
                  <c:v>1.63709635600004</c:v>
                </c:pt>
                <c:pt idx="2040">
                  <c:v>1.63522949666228</c:v>
                </c:pt>
                <c:pt idx="2041">
                  <c:v>1.61485268046933</c:v>
                </c:pt>
                <c:pt idx="2042">
                  <c:v>1.59358618686953</c:v>
                </c:pt>
                <c:pt idx="2043">
                  <c:v>1.5774640274957</c:v>
                </c:pt>
                <c:pt idx="2044">
                  <c:v>1.56379478497599</c:v>
                </c:pt>
                <c:pt idx="2045">
                  <c:v>1.57907569101908</c:v>
                </c:pt>
                <c:pt idx="2046">
                  <c:v>1.57234129173181</c:v>
                </c:pt>
                <c:pt idx="2047">
                  <c:v>1.54191504097433</c:v>
                </c:pt>
                <c:pt idx="2048">
                  <c:v>1.52504937754257</c:v>
                </c:pt>
                <c:pt idx="2049">
                  <c:v>1.50507538429755</c:v>
                </c:pt>
                <c:pt idx="2050">
                  <c:v>1.49505950129292</c:v>
                </c:pt>
                <c:pt idx="2051">
                  <c:v>1.50506312766363</c:v>
                </c:pt>
                <c:pt idx="2052">
                  <c:v>1.49181204241617</c:v>
                </c:pt>
                <c:pt idx="2053">
                  <c:v>1.46745025369693</c:v>
                </c:pt>
                <c:pt idx="2054">
                  <c:v>1.44476384530189</c:v>
                </c:pt>
                <c:pt idx="2055">
                  <c:v>1.40533435294517</c:v>
                </c:pt>
                <c:pt idx="2056">
                  <c:v>1.39250971827299</c:v>
                </c:pt>
                <c:pt idx="2057">
                  <c:v>1.39177265410842</c:v>
                </c:pt>
                <c:pt idx="2058">
                  <c:v>1.377235713051</c:v>
                </c:pt>
                <c:pt idx="2059">
                  <c:v>1.35064589841424</c:v>
                </c:pt>
                <c:pt idx="2060">
                  <c:v>1.32934614843919</c:v>
                </c:pt>
                <c:pt idx="2061">
                  <c:v>1.32819743771282</c:v>
                </c:pt>
                <c:pt idx="2062">
                  <c:v>1.34530801462845</c:v>
                </c:pt>
                <c:pt idx="2063">
                  <c:v>1.35729871525543</c:v>
                </c:pt>
                <c:pt idx="2064">
                  <c:v>1.33894728147227</c:v>
                </c:pt>
                <c:pt idx="2065">
                  <c:v>1.29486445662502</c:v>
                </c:pt>
                <c:pt idx="2066">
                  <c:v>1.25190779108298</c:v>
                </c:pt>
                <c:pt idx="2067">
                  <c:v>1.21683823389534</c:v>
                </c:pt>
                <c:pt idx="2068">
                  <c:v>1.20644399113838</c:v>
                </c:pt>
                <c:pt idx="2069">
                  <c:v>1.21918909668297</c:v>
                </c:pt>
                <c:pt idx="2070">
                  <c:v>1.22058621202021</c:v>
                </c:pt>
                <c:pt idx="2071">
                  <c:v>1.22480566379692</c:v>
                </c:pt>
                <c:pt idx="2072">
                  <c:v>1.22705686306556</c:v>
                </c:pt>
                <c:pt idx="2073">
                  <c:v>1.20461498675438</c:v>
                </c:pt>
                <c:pt idx="2074">
                  <c:v>1.17976829306167</c:v>
                </c:pt>
                <c:pt idx="2075">
                  <c:v>1.15165080918132</c:v>
                </c:pt>
                <c:pt idx="2076">
                  <c:v>1.13539127255648</c:v>
                </c:pt>
                <c:pt idx="2077">
                  <c:v>1.12558915345698</c:v>
                </c:pt>
                <c:pt idx="2078">
                  <c:v>1.10512532136335</c:v>
                </c:pt>
                <c:pt idx="2079">
                  <c:v>1.08611846857782</c:v>
                </c:pt>
                <c:pt idx="2080">
                  <c:v>1.05996701852442</c:v>
                </c:pt>
                <c:pt idx="2081">
                  <c:v>1.04142886268442</c:v>
                </c:pt>
                <c:pt idx="2082">
                  <c:v>1.02890880019076</c:v>
                </c:pt>
                <c:pt idx="2083">
                  <c:v>1.00773612951884</c:v>
                </c:pt>
                <c:pt idx="2084">
                  <c:v>0.997296283073903</c:v>
                </c:pt>
                <c:pt idx="2085">
                  <c:v>0.971570707831582</c:v>
                </c:pt>
                <c:pt idx="2086">
                  <c:v>0.932515843812831</c:v>
                </c:pt>
                <c:pt idx="2087">
                  <c:v>0.93763838555008</c:v>
                </c:pt>
                <c:pt idx="2088">
                  <c:v>0.937935257828555</c:v>
                </c:pt>
                <c:pt idx="2089">
                  <c:v>0.919071255908613</c:v>
                </c:pt>
                <c:pt idx="2090">
                  <c:v>0.948645072803585</c:v>
                </c:pt>
                <c:pt idx="2091">
                  <c:v>0.967412801768206</c:v>
                </c:pt>
                <c:pt idx="2092">
                  <c:v>0.947046195394995</c:v>
                </c:pt>
                <c:pt idx="2093">
                  <c:v>0.951444811889422</c:v>
                </c:pt>
                <c:pt idx="2094">
                  <c:v>0.943951990042583</c:v>
                </c:pt>
                <c:pt idx="2095">
                  <c:v>0.914174005349779</c:v>
                </c:pt>
                <c:pt idx="2096">
                  <c:v>0.900839601379514</c:v>
                </c:pt>
                <c:pt idx="2097">
                  <c:v>0.887449365600527</c:v>
                </c:pt>
                <c:pt idx="2098">
                  <c:v>0.867177792099564</c:v>
                </c:pt>
                <c:pt idx="2099">
                  <c:v>0.843572907614588</c:v>
                </c:pt>
                <c:pt idx="2100">
                  <c:v>0.830249464888793</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0.985880343379818</c:v>
                </c:pt>
                <c:pt idx="1">
                  <c:v>0.865005025188644</c:v>
                </c:pt>
                <c:pt idx="2">
                  <c:v>0.984569828434513</c:v>
                </c:pt>
                <c:pt idx="3">
                  <c:v>0.994945794546843</c:v>
                </c:pt>
                <c:pt idx="4">
                  <c:v>0.963542083805824</c:v>
                </c:pt>
                <c:pt idx="5">
                  <c:v>0.965339057783451</c:v>
                </c:pt>
                <c:pt idx="6">
                  <c:v>1.21445839742817</c:v>
                </c:pt>
                <c:pt idx="7">
                  <c:v>1.08745283346311</c:v>
                </c:pt>
                <c:pt idx="8">
                  <c:v>0.935095840496121</c:v>
                </c:pt>
                <c:pt idx="9">
                  <c:v>1.00475906695121</c:v>
                </c:pt>
                <c:pt idx="10">
                  <c:v>1.00475906695121</c:v>
                </c:pt>
                <c:pt idx="11">
                  <c:v>0.998520804695901</c:v>
                </c:pt>
                <c:pt idx="12">
                  <c:v>1.00475906695121</c:v>
                </c:pt>
                <c:pt idx="13">
                  <c:v>1.00764462264805</c:v>
                </c:pt>
                <c:pt idx="14">
                  <c:v>0.973790691425918</c:v>
                </c:pt>
                <c:pt idx="15">
                  <c:v>0.949547242058959</c:v>
                </c:pt>
                <c:pt idx="16">
                  <c:v>1.00764462264805</c:v>
                </c:pt>
                <c:pt idx="17">
                  <c:v>0.996201761044702</c:v>
                </c:pt>
                <c:pt idx="18">
                  <c:v>1.03078747161744</c:v>
                </c:pt>
                <c:pt idx="19">
                  <c:v>1.1481191932888</c:v>
                </c:pt>
                <c:pt idx="20">
                  <c:v>1.03078747161744</c:v>
                </c:pt>
                <c:pt idx="21">
                  <c:v>1.08745283346311</c:v>
                </c:pt>
                <c:pt idx="22">
                  <c:v>1.19540968126749</c:v>
                </c:pt>
                <c:pt idx="23">
                  <c:v>1.16618137412399</c:v>
                </c:pt>
                <c:pt idx="24">
                  <c:v>1.03373704555572</c:v>
                </c:pt>
                <c:pt idx="25">
                  <c:v>1.08745283346311</c:v>
                </c:pt>
                <c:pt idx="26">
                  <c:v>1.18503879709621</c:v>
                </c:pt>
                <c:pt idx="27">
                  <c:v>1.03078747161744</c:v>
                </c:pt>
                <c:pt idx="28">
                  <c:v>1.06359348433566</c:v>
                </c:pt>
                <c:pt idx="29">
                  <c:v>1.19823673863933</c:v>
                </c:pt>
                <c:pt idx="30">
                  <c:v>1.22881779113523</c:v>
                </c:pt>
                <c:pt idx="31">
                  <c:v>1.2231962128428</c:v>
                </c:pt>
                <c:pt idx="32">
                  <c:v>1.18753865458167</c:v>
                </c:pt>
                <c:pt idx="33">
                  <c:v>1.18503879709621</c:v>
                </c:pt>
                <c:pt idx="34">
                  <c:v>1.2231962128428</c:v>
                </c:pt>
                <c:pt idx="35">
                  <c:v>1.23681679053385</c:v>
                </c:pt>
                <c:pt idx="36">
                  <c:v>1.23681679053385</c:v>
                </c:pt>
                <c:pt idx="37">
                  <c:v>1.2231962128428</c:v>
                </c:pt>
                <c:pt idx="38">
                  <c:v>1.21481549938588</c:v>
                </c:pt>
                <c:pt idx="39">
                  <c:v>1.2231962128428</c:v>
                </c:pt>
                <c:pt idx="40">
                  <c:v>1.2231962128428</c:v>
                </c:pt>
                <c:pt idx="41">
                  <c:v>1.20518062677276</c:v>
                </c:pt>
                <c:pt idx="42">
                  <c:v>1.21607073004374</c:v>
                </c:pt>
                <c:pt idx="43">
                  <c:v>1.22336251381195</c:v>
                </c:pt>
                <c:pt idx="44">
                  <c:v>1.22336251381195</c:v>
                </c:pt>
                <c:pt idx="45">
                  <c:v>1.21481549938588</c:v>
                </c:pt>
                <c:pt idx="46">
                  <c:v>1.21122096359925</c:v>
                </c:pt>
                <c:pt idx="47">
                  <c:v>1.21481549938588</c:v>
                </c:pt>
                <c:pt idx="48">
                  <c:v>1.21867719671514</c:v>
                </c:pt>
                <c:pt idx="49">
                  <c:v>1.2231962128428</c:v>
                </c:pt>
                <c:pt idx="50">
                  <c:v>1.2231962128428</c:v>
                </c:pt>
                <c:pt idx="51">
                  <c:v>1.2231962128428</c:v>
                </c:pt>
                <c:pt idx="52">
                  <c:v>1.22336251381195</c:v>
                </c:pt>
                <c:pt idx="53">
                  <c:v>1.21867719671514</c:v>
                </c:pt>
                <c:pt idx="54">
                  <c:v>1.2231962128428</c:v>
                </c:pt>
                <c:pt idx="55">
                  <c:v>1.23298276007288</c:v>
                </c:pt>
                <c:pt idx="56">
                  <c:v>1.2231962128428</c:v>
                </c:pt>
                <c:pt idx="57">
                  <c:v>1.2231962128428</c:v>
                </c:pt>
                <c:pt idx="58">
                  <c:v>1.2231962128428</c:v>
                </c:pt>
                <c:pt idx="59">
                  <c:v>1.2231962128428</c:v>
                </c:pt>
                <c:pt idx="60">
                  <c:v>1.2231962128428</c:v>
                </c:pt>
                <c:pt idx="61">
                  <c:v>1.22336251381195</c:v>
                </c:pt>
                <c:pt idx="62">
                  <c:v>1.23073774785976</c:v>
                </c:pt>
                <c:pt idx="63">
                  <c:v>1.2231962128428</c:v>
                </c:pt>
                <c:pt idx="64">
                  <c:v>1.22474221479839</c:v>
                </c:pt>
                <c:pt idx="65">
                  <c:v>1.23307865606236</c:v>
                </c:pt>
                <c:pt idx="66">
                  <c:v>1.23379558334353</c:v>
                </c:pt>
                <c:pt idx="67">
                  <c:v>1.23307865606236</c:v>
                </c:pt>
                <c:pt idx="68">
                  <c:v>1.23379558334353</c:v>
                </c:pt>
                <c:pt idx="69">
                  <c:v>1.23526119238444</c:v>
                </c:pt>
                <c:pt idx="70">
                  <c:v>1.22881779113523</c:v>
                </c:pt>
                <c:pt idx="71">
                  <c:v>1.23307865606236</c:v>
                </c:pt>
                <c:pt idx="72">
                  <c:v>1.23379558334353</c:v>
                </c:pt>
                <c:pt idx="73">
                  <c:v>1.23298276007288</c:v>
                </c:pt>
                <c:pt idx="74">
                  <c:v>1.23298276007288</c:v>
                </c:pt>
                <c:pt idx="75">
                  <c:v>1.23379558334353</c:v>
                </c:pt>
                <c:pt idx="76">
                  <c:v>1.23681679053385</c:v>
                </c:pt>
                <c:pt idx="77">
                  <c:v>1.23379558334353</c:v>
                </c:pt>
                <c:pt idx="78">
                  <c:v>1.23379558334353</c:v>
                </c:pt>
                <c:pt idx="79">
                  <c:v>1.23379558334353</c:v>
                </c:pt>
                <c:pt idx="80">
                  <c:v>1.23379558334353</c:v>
                </c:pt>
                <c:pt idx="81">
                  <c:v>1.23307865606236</c:v>
                </c:pt>
                <c:pt idx="82">
                  <c:v>1.23307865606236</c:v>
                </c:pt>
                <c:pt idx="83">
                  <c:v>1.23307865606236</c:v>
                </c:pt>
                <c:pt idx="84">
                  <c:v>1.23298276007288</c:v>
                </c:pt>
                <c:pt idx="85">
                  <c:v>1.23379558334353</c:v>
                </c:pt>
                <c:pt idx="86">
                  <c:v>1.23379558334353</c:v>
                </c:pt>
                <c:pt idx="87">
                  <c:v>1.22881779113523</c:v>
                </c:pt>
                <c:pt idx="88">
                  <c:v>1.22881779113523</c:v>
                </c:pt>
                <c:pt idx="89">
                  <c:v>1.22881779113523</c:v>
                </c:pt>
                <c:pt idx="90">
                  <c:v>1.22881779113523</c:v>
                </c:pt>
                <c:pt idx="91">
                  <c:v>1.22881779113523</c:v>
                </c:pt>
                <c:pt idx="92">
                  <c:v>1.22881779113523</c:v>
                </c:pt>
                <c:pt idx="93">
                  <c:v>1.2231962128428</c:v>
                </c:pt>
                <c:pt idx="94">
                  <c:v>1.21607073004374</c:v>
                </c:pt>
                <c:pt idx="95">
                  <c:v>1.2231962128428</c:v>
                </c:pt>
                <c:pt idx="96">
                  <c:v>1.21481549938588</c:v>
                </c:pt>
                <c:pt idx="97">
                  <c:v>1.20317930600614</c:v>
                </c:pt>
                <c:pt idx="98">
                  <c:v>1.21481549938588</c:v>
                </c:pt>
                <c:pt idx="99">
                  <c:v>1.21481549938588</c:v>
                </c:pt>
                <c:pt idx="100">
                  <c:v>1.21445839742817</c:v>
                </c:pt>
                <c:pt idx="101">
                  <c:v>1.20999367525379</c:v>
                </c:pt>
                <c:pt idx="102">
                  <c:v>1.20044831620986</c:v>
                </c:pt>
                <c:pt idx="103">
                  <c:v>1.19540968126749</c:v>
                </c:pt>
                <c:pt idx="104">
                  <c:v>1.19823673863933</c:v>
                </c:pt>
                <c:pt idx="105">
                  <c:v>1.21122096359925</c:v>
                </c:pt>
                <c:pt idx="106">
                  <c:v>1.21122096359925</c:v>
                </c:pt>
                <c:pt idx="107">
                  <c:v>1.21348354546369</c:v>
                </c:pt>
                <c:pt idx="108">
                  <c:v>1.21481549938588</c:v>
                </c:pt>
                <c:pt idx="109">
                  <c:v>1.21302584481563</c:v>
                </c:pt>
                <c:pt idx="110">
                  <c:v>1.2231962128428</c:v>
                </c:pt>
                <c:pt idx="111">
                  <c:v>1.2231962128428</c:v>
                </c:pt>
                <c:pt idx="112">
                  <c:v>1.2231962128428</c:v>
                </c:pt>
                <c:pt idx="113">
                  <c:v>1.23073774785976</c:v>
                </c:pt>
                <c:pt idx="114">
                  <c:v>1.23379558334353</c:v>
                </c:pt>
                <c:pt idx="115">
                  <c:v>1.23526119238444</c:v>
                </c:pt>
                <c:pt idx="116">
                  <c:v>1.24484703047487</c:v>
                </c:pt>
                <c:pt idx="117">
                  <c:v>1.30143596032566</c:v>
                </c:pt>
                <c:pt idx="118">
                  <c:v>1.33099175117942</c:v>
                </c:pt>
                <c:pt idx="119">
                  <c:v>1.33099175117942</c:v>
                </c:pt>
                <c:pt idx="120">
                  <c:v>1.39153907895522</c:v>
                </c:pt>
                <c:pt idx="121">
                  <c:v>1.45141238033377</c:v>
                </c:pt>
                <c:pt idx="122">
                  <c:v>1.49330167190486</c:v>
                </c:pt>
                <c:pt idx="123">
                  <c:v>1.52300623995254</c:v>
                </c:pt>
                <c:pt idx="124">
                  <c:v>1.58994569554954</c:v>
                </c:pt>
                <c:pt idx="125">
                  <c:v>1.6379536488593</c:v>
                </c:pt>
                <c:pt idx="126">
                  <c:v>1.66365792078147</c:v>
                </c:pt>
                <c:pt idx="127">
                  <c:v>1.68653200146038</c:v>
                </c:pt>
                <c:pt idx="128">
                  <c:v>1.70029237062936</c:v>
                </c:pt>
                <c:pt idx="129">
                  <c:v>1.70029237062936</c:v>
                </c:pt>
                <c:pt idx="130">
                  <c:v>1.70029237062936</c:v>
                </c:pt>
                <c:pt idx="131">
                  <c:v>1.70029237062936</c:v>
                </c:pt>
                <c:pt idx="132">
                  <c:v>1.70029237062936</c:v>
                </c:pt>
                <c:pt idx="133">
                  <c:v>1.70029237062936</c:v>
                </c:pt>
                <c:pt idx="134">
                  <c:v>1.70029237062936</c:v>
                </c:pt>
                <c:pt idx="135">
                  <c:v>1.70029237062936</c:v>
                </c:pt>
                <c:pt idx="136">
                  <c:v>1.70029237062936</c:v>
                </c:pt>
                <c:pt idx="137">
                  <c:v>1.70029237062936</c:v>
                </c:pt>
                <c:pt idx="138">
                  <c:v>1.70029237062936</c:v>
                </c:pt>
                <c:pt idx="139">
                  <c:v>1.70029237062936</c:v>
                </c:pt>
                <c:pt idx="140">
                  <c:v>1.70029237062936</c:v>
                </c:pt>
                <c:pt idx="141">
                  <c:v>1.70029237062936</c:v>
                </c:pt>
                <c:pt idx="142">
                  <c:v>1.70029237062936</c:v>
                </c:pt>
                <c:pt idx="143">
                  <c:v>1.70029237062936</c:v>
                </c:pt>
                <c:pt idx="144">
                  <c:v>1.70029237062936</c:v>
                </c:pt>
                <c:pt idx="145">
                  <c:v>1.70029237062936</c:v>
                </c:pt>
                <c:pt idx="146">
                  <c:v>1.70029237062936</c:v>
                </c:pt>
                <c:pt idx="147">
                  <c:v>1.70029237062936</c:v>
                </c:pt>
                <c:pt idx="148">
                  <c:v>1.70029237062936</c:v>
                </c:pt>
                <c:pt idx="149">
                  <c:v>1.70029237062936</c:v>
                </c:pt>
                <c:pt idx="150">
                  <c:v>1.70029237062936</c:v>
                </c:pt>
                <c:pt idx="151">
                  <c:v>1.70029237062936</c:v>
                </c:pt>
                <c:pt idx="152">
                  <c:v>1.70029237062936</c:v>
                </c:pt>
                <c:pt idx="153">
                  <c:v>1.70029237062936</c:v>
                </c:pt>
                <c:pt idx="154">
                  <c:v>1.70029237062936</c:v>
                </c:pt>
                <c:pt idx="155">
                  <c:v>1.70029237062936</c:v>
                </c:pt>
                <c:pt idx="156">
                  <c:v>1.70029237062936</c:v>
                </c:pt>
                <c:pt idx="157">
                  <c:v>1.70029237062936</c:v>
                </c:pt>
                <c:pt idx="158">
                  <c:v>1.70029237062936</c:v>
                </c:pt>
                <c:pt idx="159">
                  <c:v>1.70029237062936</c:v>
                </c:pt>
                <c:pt idx="160">
                  <c:v>1.70029237062936</c:v>
                </c:pt>
                <c:pt idx="161">
                  <c:v>1.70029237062936</c:v>
                </c:pt>
                <c:pt idx="162">
                  <c:v>1.70029237062936</c:v>
                </c:pt>
                <c:pt idx="163">
                  <c:v>1.70029237062936</c:v>
                </c:pt>
                <c:pt idx="164">
                  <c:v>1.70029237062936</c:v>
                </c:pt>
                <c:pt idx="165">
                  <c:v>1.70029237062936</c:v>
                </c:pt>
                <c:pt idx="166">
                  <c:v>1.70029237062936</c:v>
                </c:pt>
                <c:pt idx="167">
                  <c:v>1.70029237062936</c:v>
                </c:pt>
                <c:pt idx="168">
                  <c:v>1.70029237062936</c:v>
                </c:pt>
                <c:pt idx="169">
                  <c:v>1.70029237062936</c:v>
                </c:pt>
                <c:pt idx="170">
                  <c:v>1.70029237062936</c:v>
                </c:pt>
                <c:pt idx="171">
                  <c:v>1.68784083345235</c:v>
                </c:pt>
                <c:pt idx="172">
                  <c:v>1.68536361870193</c:v>
                </c:pt>
                <c:pt idx="173">
                  <c:v>1.67789821306966</c:v>
                </c:pt>
                <c:pt idx="174">
                  <c:v>1.64499890817568</c:v>
                </c:pt>
                <c:pt idx="175">
                  <c:v>1.60271851638546</c:v>
                </c:pt>
                <c:pt idx="176">
                  <c:v>1.5633594809037</c:v>
                </c:pt>
                <c:pt idx="177">
                  <c:v>1.52776933317479</c:v>
                </c:pt>
                <c:pt idx="178">
                  <c:v>1.50469104586942</c:v>
                </c:pt>
                <c:pt idx="179">
                  <c:v>1.48069716372034</c:v>
                </c:pt>
                <c:pt idx="180">
                  <c:v>1.45141238033377</c:v>
                </c:pt>
                <c:pt idx="181">
                  <c:v>1.42975311848725</c:v>
                </c:pt>
                <c:pt idx="182">
                  <c:v>1.40458851749535</c:v>
                </c:pt>
                <c:pt idx="183">
                  <c:v>1.37986413126109</c:v>
                </c:pt>
                <c:pt idx="184">
                  <c:v>1.35711844667756</c:v>
                </c:pt>
                <c:pt idx="185">
                  <c:v>1.33099175117942</c:v>
                </c:pt>
                <c:pt idx="186">
                  <c:v>1.31142876812058</c:v>
                </c:pt>
                <c:pt idx="187">
                  <c:v>1.30143596032566</c:v>
                </c:pt>
                <c:pt idx="188">
                  <c:v>1.28151360736804</c:v>
                </c:pt>
                <c:pt idx="189">
                  <c:v>1.26717208976629</c:v>
                </c:pt>
                <c:pt idx="190">
                  <c:v>1.2599238286335</c:v>
                </c:pt>
                <c:pt idx="191">
                  <c:v>1.23930444924156</c:v>
                </c:pt>
                <c:pt idx="192">
                  <c:v>1.23526119238444</c:v>
                </c:pt>
                <c:pt idx="193">
                  <c:v>1.23379558334353</c:v>
                </c:pt>
                <c:pt idx="194">
                  <c:v>1.23379558334353</c:v>
                </c:pt>
                <c:pt idx="195">
                  <c:v>1.23379558334353</c:v>
                </c:pt>
                <c:pt idx="196">
                  <c:v>1.23379558334353</c:v>
                </c:pt>
                <c:pt idx="197">
                  <c:v>1.23379558334353</c:v>
                </c:pt>
                <c:pt idx="198">
                  <c:v>1.23307865606236</c:v>
                </c:pt>
                <c:pt idx="199">
                  <c:v>1.23307865606236</c:v>
                </c:pt>
                <c:pt idx="200">
                  <c:v>1.23298276007288</c:v>
                </c:pt>
                <c:pt idx="201">
                  <c:v>1.23147328655774</c:v>
                </c:pt>
                <c:pt idx="202">
                  <c:v>1.22881779113523</c:v>
                </c:pt>
                <c:pt idx="203">
                  <c:v>1.22474221479839</c:v>
                </c:pt>
                <c:pt idx="204">
                  <c:v>1.2231962128428</c:v>
                </c:pt>
                <c:pt idx="205">
                  <c:v>1.2231962128428</c:v>
                </c:pt>
                <c:pt idx="206">
                  <c:v>1.21481549938588</c:v>
                </c:pt>
                <c:pt idx="207">
                  <c:v>1.20317930600614</c:v>
                </c:pt>
                <c:pt idx="208">
                  <c:v>1.18753865458167</c:v>
                </c:pt>
                <c:pt idx="209">
                  <c:v>1.15068538019574</c:v>
                </c:pt>
                <c:pt idx="210">
                  <c:v>1.1255827200503</c:v>
                </c:pt>
                <c:pt idx="211">
                  <c:v>1.10925252739371</c:v>
                </c:pt>
                <c:pt idx="212">
                  <c:v>1.08627669466495</c:v>
                </c:pt>
                <c:pt idx="213">
                  <c:v>1.05415133090231</c:v>
                </c:pt>
                <c:pt idx="214">
                  <c:v>1.03242658087856</c:v>
                </c:pt>
                <c:pt idx="215">
                  <c:v>1.03078747161744</c:v>
                </c:pt>
                <c:pt idx="216">
                  <c:v>1.03078747161744</c:v>
                </c:pt>
                <c:pt idx="217">
                  <c:v>1.03078747161744</c:v>
                </c:pt>
                <c:pt idx="218">
                  <c:v>1.03078747161744</c:v>
                </c:pt>
                <c:pt idx="219">
                  <c:v>1.03078747161744</c:v>
                </c:pt>
                <c:pt idx="220">
                  <c:v>1.03078747161744</c:v>
                </c:pt>
                <c:pt idx="221">
                  <c:v>1.01964093707251</c:v>
                </c:pt>
                <c:pt idx="222">
                  <c:v>1.0072593181989</c:v>
                </c:pt>
                <c:pt idx="223">
                  <c:v>1.00475906695121</c:v>
                </c:pt>
                <c:pt idx="224">
                  <c:v>1.0021794810401</c:v>
                </c:pt>
                <c:pt idx="225">
                  <c:v>0.998520804695901</c:v>
                </c:pt>
                <c:pt idx="226">
                  <c:v>0.994947366344223</c:v>
                </c:pt>
                <c:pt idx="227">
                  <c:v>0.994945794546843</c:v>
                </c:pt>
                <c:pt idx="228">
                  <c:v>0.994922460373676</c:v>
                </c:pt>
                <c:pt idx="229">
                  <c:v>0.993529163028437</c:v>
                </c:pt>
                <c:pt idx="230">
                  <c:v>0.993529163028437</c:v>
                </c:pt>
                <c:pt idx="231">
                  <c:v>0.993529163028437</c:v>
                </c:pt>
                <c:pt idx="232">
                  <c:v>0.993529163028437</c:v>
                </c:pt>
                <c:pt idx="233">
                  <c:v>0.994945794546843</c:v>
                </c:pt>
                <c:pt idx="234">
                  <c:v>0.994947366344223</c:v>
                </c:pt>
                <c:pt idx="235">
                  <c:v>0.998013311909899</c:v>
                </c:pt>
                <c:pt idx="236">
                  <c:v>1.0021794810401</c:v>
                </c:pt>
                <c:pt idx="237">
                  <c:v>1.00475906695121</c:v>
                </c:pt>
                <c:pt idx="238">
                  <c:v>1.00475906695121</c:v>
                </c:pt>
                <c:pt idx="239">
                  <c:v>1.00475906695121</c:v>
                </c:pt>
                <c:pt idx="240">
                  <c:v>1.00671567172789</c:v>
                </c:pt>
                <c:pt idx="241">
                  <c:v>1.00882880249619</c:v>
                </c:pt>
                <c:pt idx="242">
                  <c:v>1.009320483854</c:v>
                </c:pt>
                <c:pt idx="243">
                  <c:v>1.00803090432463</c:v>
                </c:pt>
                <c:pt idx="244">
                  <c:v>1.0072593181989</c:v>
                </c:pt>
                <c:pt idx="245">
                  <c:v>1.00671567172789</c:v>
                </c:pt>
                <c:pt idx="246">
                  <c:v>1.00475906695121</c:v>
                </c:pt>
                <c:pt idx="247">
                  <c:v>1.0021794810401</c:v>
                </c:pt>
                <c:pt idx="248">
                  <c:v>0.994947366344223</c:v>
                </c:pt>
                <c:pt idx="249">
                  <c:v>0.993529163028437</c:v>
                </c:pt>
                <c:pt idx="250">
                  <c:v>0.985880343379818</c:v>
                </c:pt>
                <c:pt idx="251">
                  <c:v>0.973790691425918</c:v>
                </c:pt>
                <c:pt idx="252">
                  <c:v>0.962529728256217</c:v>
                </c:pt>
                <c:pt idx="253">
                  <c:v>0.946015359159863</c:v>
                </c:pt>
                <c:pt idx="254">
                  <c:v>0.930050671368747</c:v>
                </c:pt>
                <c:pt idx="255">
                  <c:v>0.908526312906853</c:v>
                </c:pt>
                <c:pt idx="256">
                  <c:v>0.887458825833158</c:v>
                </c:pt>
                <c:pt idx="257">
                  <c:v>0.872868331263037</c:v>
                </c:pt>
                <c:pt idx="258">
                  <c:v>0.857620160244368</c:v>
                </c:pt>
                <c:pt idx="259">
                  <c:v>0.839576587033216</c:v>
                </c:pt>
                <c:pt idx="260">
                  <c:v>0.821798043108431</c:v>
                </c:pt>
                <c:pt idx="261">
                  <c:v>0.806473087805132</c:v>
                </c:pt>
                <c:pt idx="262">
                  <c:v>0.789007283653847</c:v>
                </c:pt>
                <c:pt idx="263">
                  <c:v>0.782985315865174</c:v>
                </c:pt>
                <c:pt idx="264">
                  <c:v>0.776178903825671</c:v>
                </c:pt>
                <c:pt idx="265">
                  <c:v>0.76610541462001</c:v>
                </c:pt>
                <c:pt idx="266">
                  <c:v>0.757812576461825</c:v>
                </c:pt>
                <c:pt idx="267">
                  <c:v>0.751607113313857</c:v>
                </c:pt>
                <c:pt idx="268">
                  <c:v>0.748076351013652</c:v>
                </c:pt>
                <c:pt idx="269">
                  <c:v>0.745208995680334</c:v>
                </c:pt>
                <c:pt idx="270">
                  <c:v>0.745208995680334</c:v>
                </c:pt>
                <c:pt idx="271">
                  <c:v>0.742582197052278</c:v>
                </c:pt>
                <c:pt idx="272">
                  <c:v>0.740598997516138</c:v>
                </c:pt>
                <c:pt idx="273">
                  <c:v>0.736387800480103</c:v>
                </c:pt>
                <c:pt idx="274">
                  <c:v>0.732608951791751</c:v>
                </c:pt>
                <c:pt idx="275">
                  <c:v>0.729439327278477</c:v>
                </c:pt>
                <c:pt idx="276">
                  <c:v>0.723812093952997</c:v>
                </c:pt>
                <c:pt idx="277">
                  <c:v>0.719854659584994</c:v>
                </c:pt>
                <c:pt idx="278">
                  <c:v>0.717854958701831</c:v>
                </c:pt>
                <c:pt idx="279">
                  <c:v>0.717854958701831</c:v>
                </c:pt>
                <c:pt idx="280">
                  <c:v>0.717854958701831</c:v>
                </c:pt>
                <c:pt idx="281">
                  <c:v>0.711557108874398</c:v>
                </c:pt>
                <c:pt idx="282">
                  <c:v>0.705020626292952</c:v>
                </c:pt>
                <c:pt idx="283">
                  <c:v>0.693286018820919</c:v>
                </c:pt>
                <c:pt idx="284">
                  <c:v>0.677773482252439</c:v>
                </c:pt>
                <c:pt idx="285">
                  <c:v>0.662190553705638</c:v>
                </c:pt>
                <c:pt idx="286">
                  <c:v>0.647614725274483</c:v>
                </c:pt>
                <c:pt idx="287">
                  <c:v>0.634877642980328</c:v>
                </c:pt>
                <c:pt idx="288">
                  <c:v>0.621639666163778</c:v>
                </c:pt>
                <c:pt idx="289">
                  <c:v>0.612230308846762</c:v>
                </c:pt>
                <c:pt idx="290">
                  <c:v>0.609160004251471</c:v>
                </c:pt>
                <c:pt idx="291">
                  <c:v>0.605547388765141</c:v>
                </c:pt>
                <c:pt idx="292">
                  <c:v>0.60881048317892</c:v>
                </c:pt>
                <c:pt idx="293">
                  <c:v>0.620261284649523</c:v>
                </c:pt>
                <c:pt idx="294">
                  <c:v>0.637810934854145</c:v>
                </c:pt>
                <c:pt idx="295">
                  <c:v>0.663685041428683</c:v>
                </c:pt>
                <c:pt idx="296">
                  <c:v>0.699702819764141</c:v>
                </c:pt>
                <c:pt idx="297">
                  <c:v>0.717854958701831</c:v>
                </c:pt>
                <c:pt idx="298">
                  <c:v>0.728028505589004</c:v>
                </c:pt>
                <c:pt idx="299">
                  <c:v>0.745208995680334</c:v>
                </c:pt>
                <c:pt idx="300">
                  <c:v>0.772436414682909</c:v>
                </c:pt>
                <c:pt idx="301">
                  <c:v>0.805414803004431</c:v>
                </c:pt>
                <c:pt idx="302">
                  <c:v>0.851181395996004</c:v>
                </c:pt>
                <c:pt idx="303">
                  <c:v>0.883538517722532</c:v>
                </c:pt>
                <c:pt idx="304">
                  <c:v>0.920148219489428</c:v>
                </c:pt>
                <c:pt idx="305">
                  <c:v>0.952827083559841</c:v>
                </c:pt>
                <c:pt idx="306">
                  <c:v>0.975874020751866</c:v>
                </c:pt>
                <c:pt idx="307">
                  <c:v>0.994922460373676</c:v>
                </c:pt>
                <c:pt idx="308">
                  <c:v>1.00293686828214</c:v>
                </c:pt>
                <c:pt idx="309">
                  <c:v>1.01378632149137</c:v>
                </c:pt>
                <c:pt idx="310">
                  <c:v>1.03078747161744</c:v>
                </c:pt>
                <c:pt idx="311">
                  <c:v>1.03078747161744</c:v>
                </c:pt>
                <c:pt idx="312">
                  <c:v>1.03078747161744</c:v>
                </c:pt>
                <c:pt idx="313">
                  <c:v>1.03078747161744</c:v>
                </c:pt>
                <c:pt idx="314">
                  <c:v>1.03078747161744</c:v>
                </c:pt>
                <c:pt idx="315">
                  <c:v>1.03373704555572</c:v>
                </c:pt>
                <c:pt idx="316">
                  <c:v>1.05683371553989</c:v>
                </c:pt>
                <c:pt idx="317">
                  <c:v>1.06866991903347</c:v>
                </c:pt>
                <c:pt idx="318">
                  <c:v>1.08113712020775</c:v>
                </c:pt>
                <c:pt idx="319">
                  <c:v>1.09251333792326</c:v>
                </c:pt>
                <c:pt idx="320">
                  <c:v>1.10925252739371</c:v>
                </c:pt>
                <c:pt idx="321">
                  <c:v>1.10951536306807</c:v>
                </c:pt>
                <c:pt idx="322">
                  <c:v>1.11009877743598</c:v>
                </c:pt>
                <c:pt idx="323">
                  <c:v>1.12548634896118</c:v>
                </c:pt>
                <c:pt idx="324">
                  <c:v>1.12960573886306</c:v>
                </c:pt>
                <c:pt idx="325">
                  <c:v>1.1323909988571</c:v>
                </c:pt>
                <c:pt idx="326">
                  <c:v>1.1323909988571</c:v>
                </c:pt>
                <c:pt idx="327">
                  <c:v>1.1220827030546</c:v>
                </c:pt>
                <c:pt idx="328">
                  <c:v>1.11142264246899</c:v>
                </c:pt>
                <c:pt idx="329">
                  <c:v>1.10925252739371</c:v>
                </c:pt>
                <c:pt idx="330">
                  <c:v>1.10019351857428</c:v>
                </c:pt>
                <c:pt idx="331">
                  <c:v>1.0858427956312</c:v>
                </c:pt>
                <c:pt idx="332">
                  <c:v>1.07155020670033</c:v>
                </c:pt>
                <c:pt idx="333">
                  <c:v>1.06307736801055</c:v>
                </c:pt>
                <c:pt idx="334">
                  <c:v>1.0460388997117</c:v>
                </c:pt>
                <c:pt idx="335">
                  <c:v>1.03357317416173</c:v>
                </c:pt>
                <c:pt idx="336">
                  <c:v>1.03078747161744</c:v>
                </c:pt>
                <c:pt idx="337">
                  <c:v>1.03078747161744</c:v>
                </c:pt>
                <c:pt idx="338">
                  <c:v>1.03078747161744</c:v>
                </c:pt>
                <c:pt idx="339">
                  <c:v>1.03078747161744</c:v>
                </c:pt>
                <c:pt idx="340">
                  <c:v>1.03078747161744</c:v>
                </c:pt>
                <c:pt idx="341">
                  <c:v>1.03078747161744</c:v>
                </c:pt>
                <c:pt idx="342">
                  <c:v>1.03078747161744</c:v>
                </c:pt>
                <c:pt idx="343">
                  <c:v>1.03078747161744</c:v>
                </c:pt>
                <c:pt idx="344">
                  <c:v>1.03078747161744</c:v>
                </c:pt>
                <c:pt idx="345">
                  <c:v>1.03078747161744</c:v>
                </c:pt>
                <c:pt idx="346">
                  <c:v>1.03078747161744</c:v>
                </c:pt>
                <c:pt idx="347">
                  <c:v>1.03078747161744</c:v>
                </c:pt>
                <c:pt idx="348">
                  <c:v>1.03041061784094</c:v>
                </c:pt>
                <c:pt idx="349">
                  <c:v>1.02587380284489</c:v>
                </c:pt>
                <c:pt idx="350">
                  <c:v>1.01664743037914</c:v>
                </c:pt>
                <c:pt idx="351">
                  <c:v>1.00892433638767</c:v>
                </c:pt>
                <c:pt idx="352">
                  <c:v>1.00764462264805</c:v>
                </c:pt>
                <c:pt idx="353">
                  <c:v>1.00676275747196</c:v>
                </c:pt>
                <c:pt idx="354">
                  <c:v>1.00676275747196</c:v>
                </c:pt>
                <c:pt idx="355">
                  <c:v>1.0072593181989</c:v>
                </c:pt>
                <c:pt idx="356">
                  <c:v>1.00475906695121</c:v>
                </c:pt>
                <c:pt idx="357">
                  <c:v>1.00475906695121</c:v>
                </c:pt>
                <c:pt idx="358">
                  <c:v>1.00475906695121</c:v>
                </c:pt>
                <c:pt idx="359">
                  <c:v>1.00475906695121</c:v>
                </c:pt>
                <c:pt idx="360">
                  <c:v>1.00475906695121</c:v>
                </c:pt>
                <c:pt idx="361">
                  <c:v>1.00475906695121</c:v>
                </c:pt>
                <c:pt idx="362">
                  <c:v>1.00475906695121</c:v>
                </c:pt>
                <c:pt idx="363">
                  <c:v>1.00475906695121</c:v>
                </c:pt>
                <c:pt idx="364">
                  <c:v>1.00409367163797</c:v>
                </c:pt>
                <c:pt idx="365">
                  <c:v>1.0021794810401</c:v>
                </c:pt>
                <c:pt idx="366">
                  <c:v>0.998520804695901</c:v>
                </c:pt>
                <c:pt idx="367">
                  <c:v>0.998520804695901</c:v>
                </c:pt>
                <c:pt idx="368">
                  <c:v>0.998520804695901</c:v>
                </c:pt>
                <c:pt idx="369">
                  <c:v>0.999775526081078</c:v>
                </c:pt>
                <c:pt idx="370">
                  <c:v>1.0021794810401</c:v>
                </c:pt>
                <c:pt idx="371">
                  <c:v>0.996201761044702</c:v>
                </c:pt>
                <c:pt idx="372">
                  <c:v>0.994945794546843</c:v>
                </c:pt>
                <c:pt idx="373">
                  <c:v>0.996208262376561</c:v>
                </c:pt>
                <c:pt idx="374">
                  <c:v>1.00100715444498</c:v>
                </c:pt>
                <c:pt idx="375">
                  <c:v>0.999775526081078</c:v>
                </c:pt>
                <c:pt idx="376">
                  <c:v>0.998520804695901</c:v>
                </c:pt>
                <c:pt idx="377">
                  <c:v>0.998013311909899</c:v>
                </c:pt>
                <c:pt idx="378">
                  <c:v>0.995522555180093</c:v>
                </c:pt>
                <c:pt idx="379">
                  <c:v>0.995522555180093</c:v>
                </c:pt>
                <c:pt idx="380">
                  <c:v>0.995522555180093</c:v>
                </c:pt>
                <c:pt idx="381">
                  <c:v>0.994947366344223</c:v>
                </c:pt>
                <c:pt idx="382">
                  <c:v>0.994945794546843</c:v>
                </c:pt>
                <c:pt idx="383">
                  <c:v>0.994945794546843</c:v>
                </c:pt>
                <c:pt idx="384">
                  <c:v>0.994945794546843</c:v>
                </c:pt>
                <c:pt idx="385">
                  <c:v>0.993529163028437</c:v>
                </c:pt>
                <c:pt idx="386">
                  <c:v>0.993529163028437</c:v>
                </c:pt>
                <c:pt idx="387">
                  <c:v>0.993529163028437</c:v>
                </c:pt>
                <c:pt idx="388">
                  <c:v>0.993529163028437</c:v>
                </c:pt>
                <c:pt idx="389">
                  <c:v>0.993529163028437</c:v>
                </c:pt>
                <c:pt idx="390">
                  <c:v>0.993529163028437</c:v>
                </c:pt>
                <c:pt idx="391">
                  <c:v>0.993529163028437</c:v>
                </c:pt>
                <c:pt idx="392">
                  <c:v>0.993529163028437</c:v>
                </c:pt>
                <c:pt idx="393">
                  <c:v>0.993529163028437</c:v>
                </c:pt>
                <c:pt idx="394">
                  <c:v>0.993130397873788</c:v>
                </c:pt>
                <c:pt idx="395">
                  <c:v>0.98947855663168</c:v>
                </c:pt>
                <c:pt idx="396">
                  <c:v>0.985880343379818</c:v>
                </c:pt>
                <c:pt idx="397">
                  <c:v>0.981198766369288</c:v>
                </c:pt>
                <c:pt idx="398">
                  <c:v>0.977738582419297</c:v>
                </c:pt>
                <c:pt idx="399">
                  <c:v>0.977012069808981</c:v>
                </c:pt>
                <c:pt idx="400">
                  <c:v>0.977738582419297</c:v>
                </c:pt>
                <c:pt idx="401">
                  <c:v>0.976377758426471</c:v>
                </c:pt>
                <c:pt idx="402">
                  <c:v>0.973790691425918</c:v>
                </c:pt>
                <c:pt idx="403">
                  <c:v>0.973790691425918</c:v>
                </c:pt>
                <c:pt idx="404">
                  <c:v>0.973790691425918</c:v>
                </c:pt>
                <c:pt idx="405">
                  <c:v>0.973790691425918</c:v>
                </c:pt>
                <c:pt idx="406">
                  <c:v>0.973790691425918</c:v>
                </c:pt>
                <c:pt idx="407">
                  <c:v>0.973790691425918</c:v>
                </c:pt>
                <c:pt idx="408">
                  <c:v>0.967342386391868</c:v>
                </c:pt>
                <c:pt idx="409">
                  <c:v>0.966148991408756</c:v>
                </c:pt>
                <c:pt idx="410">
                  <c:v>0.966973692992913</c:v>
                </c:pt>
                <c:pt idx="411">
                  <c:v>0.965339057783451</c:v>
                </c:pt>
                <c:pt idx="412">
                  <c:v>0.963542083805824</c:v>
                </c:pt>
                <c:pt idx="413">
                  <c:v>0.963542083805824</c:v>
                </c:pt>
                <c:pt idx="414">
                  <c:v>0.965637681313861</c:v>
                </c:pt>
                <c:pt idx="415">
                  <c:v>0.966583353857063</c:v>
                </c:pt>
                <c:pt idx="416">
                  <c:v>0.963152804914375</c:v>
                </c:pt>
                <c:pt idx="417">
                  <c:v>0.952827083559841</c:v>
                </c:pt>
                <c:pt idx="418">
                  <c:v>0.949547242058959</c:v>
                </c:pt>
                <c:pt idx="419">
                  <c:v>0.949547242058959</c:v>
                </c:pt>
                <c:pt idx="420">
                  <c:v>0.94658940273691</c:v>
                </c:pt>
                <c:pt idx="421">
                  <c:v>0.940411573632687</c:v>
                </c:pt>
                <c:pt idx="422">
                  <c:v>0.934586168466798</c:v>
                </c:pt>
                <c:pt idx="423">
                  <c:v>0.936604392217646</c:v>
                </c:pt>
                <c:pt idx="424">
                  <c:v>0.936604392217646</c:v>
                </c:pt>
                <c:pt idx="425">
                  <c:v>0.930050671368747</c:v>
                </c:pt>
                <c:pt idx="426">
                  <c:v>0.926136269662157</c:v>
                </c:pt>
                <c:pt idx="427">
                  <c:v>0.926136269662157</c:v>
                </c:pt>
                <c:pt idx="428">
                  <c:v>0.928037587397639</c:v>
                </c:pt>
                <c:pt idx="429">
                  <c:v>0.926136269662157</c:v>
                </c:pt>
                <c:pt idx="430">
                  <c:v>0.924060681562315</c:v>
                </c:pt>
                <c:pt idx="431">
                  <c:v>0.918588466393885</c:v>
                </c:pt>
                <c:pt idx="432">
                  <c:v>0.910234197797668</c:v>
                </c:pt>
                <c:pt idx="433">
                  <c:v>0.907958009496463</c:v>
                </c:pt>
                <c:pt idx="434">
                  <c:v>0.900339944716009</c:v>
                </c:pt>
                <c:pt idx="435">
                  <c:v>0.893652012121324</c:v>
                </c:pt>
                <c:pt idx="436">
                  <c:v>0.891624469101827</c:v>
                </c:pt>
                <c:pt idx="437">
                  <c:v>0.889007154191142</c:v>
                </c:pt>
                <c:pt idx="438">
                  <c:v>0.887082606815641</c:v>
                </c:pt>
                <c:pt idx="439">
                  <c:v>0.88257606222761</c:v>
                </c:pt>
                <c:pt idx="440">
                  <c:v>0.872956750477926</c:v>
                </c:pt>
                <c:pt idx="441">
                  <c:v>0.872868331263037</c:v>
                </c:pt>
                <c:pt idx="442">
                  <c:v>0.868719945654951</c:v>
                </c:pt>
                <c:pt idx="443">
                  <c:v>0.862615183150524</c:v>
                </c:pt>
                <c:pt idx="444">
                  <c:v>0.862615183150524</c:v>
                </c:pt>
                <c:pt idx="445">
                  <c:v>0.862615183150524</c:v>
                </c:pt>
                <c:pt idx="446">
                  <c:v>0.862264573319648</c:v>
                </c:pt>
                <c:pt idx="447">
                  <c:v>0.859009595829746</c:v>
                </c:pt>
                <c:pt idx="448">
                  <c:v>0.852820308821934</c:v>
                </c:pt>
                <c:pt idx="449">
                  <c:v>0.845031615549667</c:v>
                </c:pt>
                <c:pt idx="450">
                  <c:v>0.839576587033216</c:v>
                </c:pt>
                <c:pt idx="451">
                  <c:v>0.839576587033216</c:v>
                </c:pt>
                <c:pt idx="452">
                  <c:v>0.831594664653515</c:v>
                </c:pt>
                <c:pt idx="453">
                  <c:v>0.824601653561235</c:v>
                </c:pt>
                <c:pt idx="454">
                  <c:v>0.818277441718069</c:v>
                </c:pt>
                <c:pt idx="455">
                  <c:v>0.812527759388553</c:v>
                </c:pt>
                <c:pt idx="456">
                  <c:v>0.810296590502088</c:v>
                </c:pt>
                <c:pt idx="457">
                  <c:v>0.806516486846962</c:v>
                </c:pt>
                <c:pt idx="458">
                  <c:v>0.80358786752699</c:v>
                </c:pt>
                <c:pt idx="459">
                  <c:v>0.803558380836376</c:v>
                </c:pt>
                <c:pt idx="460">
                  <c:v>0.799559062947097</c:v>
                </c:pt>
                <c:pt idx="461">
                  <c:v>0.793799982541411</c:v>
                </c:pt>
                <c:pt idx="462">
                  <c:v>0.786394927620742</c:v>
                </c:pt>
                <c:pt idx="463">
                  <c:v>0.782955120650537</c:v>
                </c:pt>
                <c:pt idx="464">
                  <c:v>0.784479210036937</c:v>
                </c:pt>
                <c:pt idx="465">
                  <c:v>0.786259841479737</c:v>
                </c:pt>
                <c:pt idx="466">
                  <c:v>0.782955120650537</c:v>
                </c:pt>
                <c:pt idx="467">
                  <c:v>0.773918324483002</c:v>
                </c:pt>
                <c:pt idx="468">
                  <c:v>0.773019482314595</c:v>
                </c:pt>
                <c:pt idx="469">
                  <c:v>0.774176642942215</c:v>
                </c:pt>
                <c:pt idx="470">
                  <c:v>0.766750361761564</c:v>
                </c:pt>
                <c:pt idx="471">
                  <c:v>0.758030735458649</c:v>
                </c:pt>
                <c:pt idx="472">
                  <c:v>0.749572770453665</c:v>
                </c:pt>
                <c:pt idx="473">
                  <c:v>0.746769946994798</c:v>
                </c:pt>
                <c:pt idx="474">
                  <c:v>0.748076351013652</c:v>
                </c:pt>
                <c:pt idx="475">
                  <c:v>0.748076351013652</c:v>
                </c:pt>
                <c:pt idx="476">
                  <c:v>0.745208995680334</c:v>
                </c:pt>
                <c:pt idx="477">
                  <c:v>0.742918331170919</c:v>
                </c:pt>
                <c:pt idx="478">
                  <c:v>0.742918331170919</c:v>
                </c:pt>
                <c:pt idx="479">
                  <c:v>0.742582197052278</c:v>
                </c:pt>
                <c:pt idx="480">
                  <c:v>0.741781365249908</c:v>
                </c:pt>
                <c:pt idx="481">
                  <c:v>0.741248504350335</c:v>
                </c:pt>
                <c:pt idx="482">
                  <c:v>0.738133289528817</c:v>
                </c:pt>
                <c:pt idx="483">
                  <c:v>0.732732081191934</c:v>
                </c:pt>
                <c:pt idx="484">
                  <c:v>0.730214250822586</c:v>
                </c:pt>
                <c:pt idx="485">
                  <c:v>0.730214250822586</c:v>
                </c:pt>
                <c:pt idx="486">
                  <c:v>0.725438859229937</c:v>
                </c:pt>
                <c:pt idx="487">
                  <c:v>0.721587867692195</c:v>
                </c:pt>
                <c:pt idx="488">
                  <c:v>0.719160108524466</c:v>
                </c:pt>
                <c:pt idx="489">
                  <c:v>0.717854958701831</c:v>
                </c:pt>
                <c:pt idx="490">
                  <c:v>0.717854958701831</c:v>
                </c:pt>
                <c:pt idx="491">
                  <c:v>0.717854958701831</c:v>
                </c:pt>
                <c:pt idx="492">
                  <c:v>0.717854958701831</c:v>
                </c:pt>
                <c:pt idx="493">
                  <c:v>0.717854958701831</c:v>
                </c:pt>
                <c:pt idx="494">
                  <c:v>0.717854958701831</c:v>
                </c:pt>
                <c:pt idx="495">
                  <c:v>0.717854958701831</c:v>
                </c:pt>
                <c:pt idx="496">
                  <c:v>0.717854958701831</c:v>
                </c:pt>
                <c:pt idx="497">
                  <c:v>0.717854958701831</c:v>
                </c:pt>
                <c:pt idx="498">
                  <c:v>0.717854958701831</c:v>
                </c:pt>
                <c:pt idx="499">
                  <c:v>0.715039013941523</c:v>
                </c:pt>
                <c:pt idx="500">
                  <c:v>0.705369632047351</c:v>
                </c:pt>
                <c:pt idx="501">
                  <c:v>0.70304840933942</c:v>
                </c:pt>
                <c:pt idx="502">
                  <c:v>0.704528683915331</c:v>
                </c:pt>
                <c:pt idx="503">
                  <c:v>0.703841148336778</c:v>
                </c:pt>
                <c:pt idx="504">
                  <c:v>0.697568723331216</c:v>
                </c:pt>
                <c:pt idx="505">
                  <c:v>0.695665180952659</c:v>
                </c:pt>
                <c:pt idx="506">
                  <c:v>0.693310037052079</c:v>
                </c:pt>
                <c:pt idx="507">
                  <c:v>0.684772843815384</c:v>
                </c:pt>
                <c:pt idx="508">
                  <c:v>0.66847816443291</c:v>
                </c:pt>
                <c:pt idx="509">
                  <c:v>0.667934551583734</c:v>
                </c:pt>
                <c:pt idx="510">
                  <c:v>0.663952026791668</c:v>
                </c:pt>
                <c:pt idx="511">
                  <c:v>0.657226284930233</c:v>
                </c:pt>
                <c:pt idx="512">
                  <c:v>0.658171894081175</c:v>
                </c:pt>
                <c:pt idx="513">
                  <c:v>0.652379750537876</c:v>
                </c:pt>
                <c:pt idx="514">
                  <c:v>0.642698189566546</c:v>
                </c:pt>
                <c:pt idx="515">
                  <c:v>0.636658117799193</c:v>
                </c:pt>
                <c:pt idx="516">
                  <c:v>0.644148776065235</c:v>
                </c:pt>
                <c:pt idx="517">
                  <c:v>0.643363510217907</c:v>
                </c:pt>
                <c:pt idx="518">
                  <c:v>0.636373637957074</c:v>
                </c:pt>
                <c:pt idx="519">
                  <c:v>0.62894722767297</c:v>
                </c:pt>
                <c:pt idx="520">
                  <c:v>0.626555342775809</c:v>
                </c:pt>
                <c:pt idx="521">
                  <c:v>0.623280219600792</c:v>
                </c:pt>
                <c:pt idx="522">
                  <c:v>0.623280219600792</c:v>
                </c:pt>
                <c:pt idx="523">
                  <c:v>0.625258261243085</c:v>
                </c:pt>
                <c:pt idx="524">
                  <c:v>0.612230308846762</c:v>
                </c:pt>
                <c:pt idx="525">
                  <c:v>0.602419383141616</c:v>
                </c:pt>
                <c:pt idx="526">
                  <c:v>0.593167756579486</c:v>
                </c:pt>
                <c:pt idx="527">
                  <c:v>0.581236191877496</c:v>
                </c:pt>
                <c:pt idx="528">
                  <c:v>0.584472927393222</c:v>
                </c:pt>
                <c:pt idx="529">
                  <c:v>0.587210434415234</c:v>
                </c:pt>
                <c:pt idx="530">
                  <c:v>0.582227959752796</c:v>
                </c:pt>
                <c:pt idx="531">
                  <c:v>0.570815259817912</c:v>
                </c:pt>
                <c:pt idx="532">
                  <c:v>0.56567949111684</c:v>
                </c:pt>
                <c:pt idx="533">
                  <c:v>0.556628939603137</c:v>
                </c:pt>
                <c:pt idx="534">
                  <c:v>0.547982588675024</c:v>
                </c:pt>
                <c:pt idx="535">
                  <c:v>0.546713635001955</c:v>
                </c:pt>
                <c:pt idx="536">
                  <c:v>0.544507306779598</c:v>
                </c:pt>
                <c:pt idx="537">
                  <c:v>0.542519134428857</c:v>
                </c:pt>
                <c:pt idx="538">
                  <c:v>0.542078995910328</c:v>
                </c:pt>
                <c:pt idx="539">
                  <c:v>0.541802007631403</c:v>
                </c:pt>
                <c:pt idx="540">
                  <c:v>0.536051536122547</c:v>
                </c:pt>
                <c:pt idx="541">
                  <c:v>0.526861363892377</c:v>
                </c:pt>
                <c:pt idx="542">
                  <c:v>0.52184698912972</c:v>
                </c:pt>
                <c:pt idx="543">
                  <c:v>0.521482766091245</c:v>
                </c:pt>
                <c:pt idx="544">
                  <c:v>0.51185069125055</c:v>
                </c:pt>
                <c:pt idx="545">
                  <c:v>0.50639351520238</c:v>
                </c:pt>
                <c:pt idx="546">
                  <c:v>0.509259183778464</c:v>
                </c:pt>
                <c:pt idx="547">
                  <c:v>0.49668905595765</c:v>
                </c:pt>
                <c:pt idx="548">
                  <c:v>0.487664502820217</c:v>
                </c:pt>
                <c:pt idx="549">
                  <c:v>0.480596020232323</c:v>
                </c:pt>
                <c:pt idx="550">
                  <c:v>0.471687540220852</c:v>
                </c:pt>
                <c:pt idx="551">
                  <c:v>0.457159015004013</c:v>
                </c:pt>
                <c:pt idx="552">
                  <c:v>0.452399339502224</c:v>
                </c:pt>
                <c:pt idx="553">
                  <c:v>0.452458325566009</c:v>
                </c:pt>
                <c:pt idx="554">
                  <c:v>0.44885891737222</c:v>
                </c:pt>
                <c:pt idx="555">
                  <c:v>0.434445246701295</c:v>
                </c:pt>
                <c:pt idx="556">
                  <c:v>0.424217208133487</c:v>
                </c:pt>
                <c:pt idx="557">
                  <c:v>0.414855978513702</c:v>
                </c:pt>
                <c:pt idx="558">
                  <c:v>0.403215744948225</c:v>
                </c:pt>
                <c:pt idx="559">
                  <c:v>0.394256884326435</c:v>
                </c:pt>
                <c:pt idx="560">
                  <c:v>0.389407530903895</c:v>
                </c:pt>
                <c:pt idx="561">
                  <c:v>0.381500974112762</c:v>
                </c:pt>
                <c:pt idx="562">
                  <c:v>0.368564424661297</c:v>
                </c:pt>
                <c:pt idx="563">
                  <c:v>0.368564424661297</c:v>
                </c:pt>
                <c:pt idx="564">
                  <c:v>0.370334558352281</c:v>
                </c:pt>
                <c:pt idx="565">
                  <c:v>0.365910319984842</c:v>
                </c:pt>
                <c:pt idx="566">
                  <c:v>0.349080920790923</c:v>
                </c:pt>
                <c:pt idx="567">
                  <c:v>0.340710881036967</c:v>
                </c:pt>
                <c:pt idx="568">
                  <c:v>0.336172639398373</c:v>
                </c:pt>
                <c:pt idx="569">
                  <c:v>0.334002595182399</c:v>
                </c:pt>
                <c:pt idx="570">
                  <c:v>0.332848668395002</c:v>
                </c:pt>
                <c:pt idx="571">
                  <c:v>0.324799431442603</c:v>
                </c:pt>
                <c:pt idx="572">
                  <c:v>0.320518527595275</c:v>
                </c:pt>
                <c:pt idx="573">
                  <c:v>0.320040146983394</c:v>
                </c:pt>
                <c:pt idx="574">
                  <c:v>0.314520267095731</c:v>
                </c:pt>
                <c:pt idx="575">
                  <c:v>0.301022873216314</c:v>
                </c:pt>
                <c:pt idx="576">
                  <c:v>0.299138954164765</c:v>
                </c:pt>
                <c:pt idx="577">
                  <c:v>0.303411953100618</c:v>
                </c:pt>
                <c:pt idx="578">
                  <c:v>0.297679160923402</c:v>
                </c:pt>
                <c:pt idx="579">
                  <c:v>0.298681779423955</c:v>
                </c:pt>
                <c:pt idx="580">
                  <c:v>0.296962337772929</c:v>
                </c:pt>
                <c:pt idx="581">
                  <c:v>0.289955651197163</c:v>
                </c:pt>
                <c:pt idx="582">
                  <c:v>0.283487637885429</c:v>
                </c:pt>
                <c:pt idx="583">
                  <c:v>0.278369409679536</c:v>
                </c:pt>
                <c:pt idx="584">
                  <c:v>0.274396543449439</c:v>
                </c:pt>
                <c:pt idx="585">
                  <c:v>0.2711734327065</c:v>
                </c:pt>
                <c:pt idx="586">
                  <c:v>0.270563273410529</c:v>
                </c:pt>
                <c:pt idx="587">
                  <c:v>0.271716253276912</c:v>
                </c:pt>
                <c:pt idx="588">
                  <c:v>0.266919999003308</c:v>
                </c:pt>
                <c:pt idx="589">
                  <c:v>0.259103478791534</c:v>
                </c:pt>
                <c:pt idx="590">
                  <c:v>0.264013170340702</c:v>
                </c:pt>
                <c:pt idx="591">
                  <c:v>0.270563273410529</c:v>
                </c:pt>
                <c:pt idx="592">
                  <c:v>0.261098728570077</c:v>
                </c:pt>
                <c:pt idx="593">
                  <c:v>0.245173520455578</c:v>
                </c:pt>
                <c:pt idx="594">
                  <c:v>0.245173520455578</c:v>
                </c:pt>
                <c:pt idx="595">
                  <c:v>0.245173520455578</c:v>
                </c:pt>
                <c:pt idx="596">
                  <c:v>0.245173520455578</c:v>
                </c:pt>
                <c:pt idx="597">
                  <c:v>0.245173520455578</c:v>
                </c:pt>
                <c:pt idx="598">
                  <c:v>0.245173520455578</c:v>
                </c:pt>
                <c:pt idx="599">
                  <c:v>0.245173520455578</c:v>
                </c:pt>
                <c:pt idx="600">
                  <c:v>0.240839751770274</c:v>
                </c:pt>
                <c:pt idx="601">
                  <c:v>0.245173520455578</c:v>
                </c:pt>
                <c:pt idx="602">
                  <c:v>0.245173520455578</c:v>
                </c:pt>
                <c:pt idx="603">
                  <c:v>0.245173520455578</c:v>
                </c:pt>
                <c:pt idx="604">
                  <c:v>0.245173520455578</c:v>
                </c:pt>
                <c:pt idx="605">
                  <c:v>0.245173520455578</c:v>
                </c:pt>
                <c:pt idx="606">
                  <c:v>0.245173520455578</c:v>
                </c:pt>
                <c:pt idx="607">
                  <c:v>0.245173520455578</c:v>
                </c:pt>
                <c:pt idx="608">
                  <c:v>0.245173520455578</c:v>
                </c:pt>
                <c:pt idx="609">
                  <c:v>0.245173520455578</c:v>
                </c:pt>
                <c:pt idx="610">
                  <c:v>0.245173520455578</c:v>
                </c:pt>
                <c:pt idx="611">
                  <c:v>0.245173520455578</c:v>
                </c:pt>
                <c:pt idx="612">
                  <c:v>0.245173520455578</c:v>
                </c:pt>
                <c:pt idx="613">
                  <c:v>0.245173520455578</c:v>
                </c:pt>
                <c:pt idx="614">
                  <c:v>0.245173520455578</c:v>
                </c:pt>
                <c:pt idx="615">
                  <c:v>0.24477150974399</c:v>
                </c:pt>
                <c:pt idx="616">
                  <c:v>0.242875500827993</c:v>
                </c:pt>
                <c:pt idx="617">
                  <c:v>0.240483504921228</c:v>
                </c:pt>
                <c:pt idx="618">
                  <c:v>0.240483504921228</c:v>
                </c:pt>
                <c:pt idx="619">
                  <c:v>0.242496211686071</c:v>
                </c:pt>
                <c:pt idx="620">
                  <c:v>0.242896997462852</c:v>
                </c:pt>
                <c:pt idx="621">
                  <c:v>0.242896997462852</c:v>
                </c:pt>
                <c:pt idx="622">
                  <c:v>0.242907529768091</c:v>
                </c:pt>
                <c:pt idx="623">
                  <c:v>0.242875500827993</c:v>
                </c:pt>
                <c:pt idx="624">
                  <c:v>0.242875500827993</c:v>
                </c:pt>
                <c:pt idx="625">
                  <c:v>0.242875500827993</c:v>
                </c:pt>
                <c:pt idx="626">
                  <c:v>0.242896997462852</c:v>
                </c:pt>
                <c:pt idx="627">
                  <c:v>0.243250179105548</c:v>
                </c:pt>
                <c:pt idx="628">
                  <c:v>0.24477150974399</c:v>
                </c:pt>
                <c:pt idx="629">
                  <c:v>0.24477150974399</c:v>
                </c:pt>
                <c:pt idx="630">
                  <c:v>0.245173520455578</c:v>
                </c:pt>
                <c:pt idx="631">
                  <c:v>0.244792467604007</c:v>
                </c:pt>
                <c:pt idx="632">
                  <c:v>0.24477150974399</c:v>
                </c:pt>
                <c:pt idx="633">
                  <c:v>0.245173520455578</c:v>
                </c:pt>
                <c:pt idx="634">
                  <c:v>0.245173520455578</c:v>
                </c:pt>
                <c:pt idx="635">
                  <c:v>0.245173520455578</c:v>
                </c:pt>
                <c:pt idx="636">
                  <c:v>0.245173520455578</c:v>
                </c:pt>
                <c:pt idx="637">
                  <c:v>0.246612561413426</c:v>
                </c:pt>
                <c:pt idx="638">
                  <c:v>0.247803294616379</c:v>
                </c:pt>
                <c:pt idx="639">
                  <c:v>0.250062104178784</c:v>
                </c:pt>
                <c:pt idx="640">
                  <c:v>0.253689617106226</c:v>
                </c:pt>
                <c:pt idx="641">
                  <c:v>0.255698375970023</c:v>
                </c:pt>
                <c:pt idx="642">
                  <c:v>0.257760509525743</c:v>
                </c:pt>
                <c:pt idx="643">
                  <c:v>0.261416338368532</c:v>
                </c:pt>
                <c:pt idx="644">
                  <c:v>0.264326685962182</c:v>
                </c:pt>
                <c:pt idx="645">
                  <c:v>0.266476280492078</c:v>
                </c:pt>
                <c:pt idx="646">
                  <c:v>0.266476280492078</c:v>
                </c:pt>
                <c:pt idx="647">
                  <c:v>0.266711289038474</c:v>
                </c:pt>
                <c:pt idx="648">
                  <c:v>0.269308099392729</c:v>
                </c:pt>
                <c:pt idx="649">
                  <c:v>0.270763072749194</c:v>
                </c:pt>
                <c:pt idx="650">
                  <c:v>0.272779399268159</c:v>
                </c:pt>
                <c:pt idx="651">
                  <c:v>0.274396543449439</c:v>
                </c:pt>
                <c:pt idx="652">
                  <c:v>0.274086647943042</c:v>
                </c:pt>
                <c:pt idx="653">
                  <c:v>0.274396543449439</c:v>
                </c:pt>
                <c:pt idx="654">
                  <c:v>0.275556092653488</c:v>
                </c:pt>
                <c:pt idx="655">
                  <c:v>0.276304806824871</c:v>
                </c:pt>
                <c:pt idx="656">
                  <c:v>0.275929058346545</c:v>
                </c:pt>
                <c:pt idx="657">
                  <c:v>0.27730174949438</c:v>
                </c:pt>
                <c:pt idx="658">
                  <c:v>0.277759580413442</c:v>
                </c:pt>
                <c:pt idx="659">
                  <c:v>0.277759580413442</c:v>
                </c:pt>
                <c:pt idx="660">
                  <c:v>0.279427507417386</c:v>
                </c:pt>
                <c:pt idx="661">
                  <c:v>0.280141129456663</c:v>
                </c:pt>
                <c:pt idx="662">
                  <c:v>0.280138471449679</c:v>
                </c:pt>
                <c:pt idx="663">
                  <c:v>0.280172078172786</c:v>
                </c:pt>
                <c:pt idx="664">
                  <c:v>0.281686386314191</c:v>
                </c:pt>
                <c:pt idx="665">
                  <c:v>0.281866200453608</c:v>
                </c:pt>
                <c:pt idx="666">
                  <c:v>0.281866200453608</c:v>
                </c:pt>
                <c:pt idx="667">
                  <c:v>0.281765777320146</c:v>
                </c:pt>
                <c:pt idx="668">
                  <c:v>0.280874574222369</c:v>
                </c:pt>
                <c:pt idx="669">
                  <c:v>0.278816668005467</c:v>
                </c:pt>
                <c:pt idx="670">
                  <c:v>0.277759580413442</c:v>
                </c:pt>
                <c:pt idx="671">
                  <c:v>0.276167160805444</c:v>
                </c:pt>
                <c:pt idx="672">
                  <c:v>0.274396543449439</c:v>
                </c:pt>
                <c:pt idx="673">
                  <c:v>0.274396543449439</c:v>
                </c:pt>
                <c:pt idx="674">
                  <c:v>0.274396543449439</c:v>
                </c:pt>
                <c:pt idx="675">
                  <c:v>0.274396543449439</c:v>
                </c:pt>
                <c:pt idx="676">
                  <c:v>0.275556092653488</c:v>
                </c:pt>
                <c:pt idx="677">
                  <c:v>0.274086647943042</c:v>
                </c:pt>
                <c:pt idx="678">
                  <c:v>0.271716253276912</c:v>
                </c:pt>
                <c:pt idx="679">
                  <c:v>0.2711734327065</c:v>
                </c:pt>
                <c:pt idx="680">
                  <c:v>0.270523732469452</c:v>
                </c:pt>
                <c:pt idx="681">
                  <c:v>0.268805432991415</c:v>
                </c:pt>
                <c:pt idx="682">
                  <c:v>0.267089595612532</c:v>
                </c:pt>
                <c:pt idx="683">
                  <c:v>0.266461687237787</c:v>
                </c:pt>
                <c:pt idx="684">
                  <c:v>0.263727192801103</c:v>
                </c:pt>
                <c:pt idx="685">
                  <c:v>0.261416338368532</c:v>
                </c:pt>
                <c:pt idx="686">
                  <c:v>0.260499261812779</c:v>
                </c:pt>
                <c:pt idx="687">
                  <c:v>0.258334915359017</c:v>
                </c:pt>
                <c:pt idx="688">
                  <c:v>0.254886151713814</c:v>
                </c:pt>
                <c:pt idx="689">
                  <c:v>0.25182570361187</c:v>
                </c:pt>
                <c:pt idx="690">
                  <c:v>0.250062104178784</c:v>
                </c:pt>
                <c:pt idx="691">
                  <c:v>0.247982991481361</c:v>
                </c:pt>
                <c:pt idx="692">
                  <c:v>0.245428343404336</c:v>
                </c:pt>
                <c:pt idx="693">
                  <c:v>0.245173520455578</c:v>
                </c:pt>
                <c:pt idx="694">
                  <c:v>0.24477150974399</c:v>
                </c:pt>
                <c:pt idx="695">
                  <c:v>0.242496211686071</c:v>
                </c:pt>
                <c:pt idx="696">
                  <c:v>0.2402148676721</c:v>
                </c:pt>
                <c:pt idx="697">
                  <c:v>0.239512797917627</c:v>
                </c:pt>
                <c:pt idx="698">
                  <c:v>0.236812183129249</c:v>
                </c:pt>
                <c:pt idx="699">
                  <c:v>0.233179133677885</c:v>
                </c:pt>
                <c:pt idx="700">
                  <c:v>0.22887729206118</c:v>
                </c:pt>
                <c:pt idx="701">
                  <c:v>0.225393743685642</c:v>
                </c:pt>
                <c:pt idx="702">
                  <c:v>0.222185418723622</c:v>
                </c:pt>
                <c:pt idx="703">
                  <c:v>0.220346426486278</c:v>
                </c:pt>
                <c:pt idx="704">
                  <c:v>0.218208648635165</c:v>
                </c:pt>
                <c:pt idx="705">
                  <c:v>0.215943113279398</c:v>
                </c:pt>
                <c:pt idx="706">
                  <c:v>0.214634093012413</c:v>
                </c:pt>
                <c:pt idx="707">
                  <c:v>0.211712695959301</c:v>
                </c:pt>
                <c:pt idx="708">
                  <c:v>0.207739654913353</c:v>
                </c:pt>
                <c:pt idx="709">
                  <c:v>0.203440165911974</c:v>
                </c:pt>
                <c:pt idx="710">
                  <c:v>0.198235518352668</c:v>
                </c:pt>
                <c:pt idx="711">
                  <c:v>0.19345127973642</c:v>
                </c:pt>
                <c:pt idx="712">
                  <c:v>0.188366230340456</c:v>
                </c:pt>
                <c:pt idx="713">
                  <c:v>0.183697162323862</c:v>
                </c:pt>
                <c:pt idx="714">
                  <c:v>0.179390086575597</c:v>
                </c:pt>
                <c:pt idx="715">
                  <c:v>0.175554756358655</c:v>
                </c:pt>
                <c:pt idx="716">
                  <c:v>0.172587928620435</c:v>
                </c:pt>
                <c:pt idx="717">
                  <c:v>0.169007524221103</c:v>
                </c:pt>
                <c:pt idx="718">
                  <c:v>0.165534185012097</c:v>
                </c:pt>
                <c:pt idx="719">
                  <c:v>0.162439740431746</c:v>
                </c:pt>
                <c:pt idx="720">
                  <c:v>0.158491812957288</c:v>
                </c:pt>
                <c:pt idx="721">
                  <c:v>0.154169820268329</c:v>
                </c:pt>
                <c:pt idx="722">
                  <c:v>0.149768014639383</c:v>
                </c:pt>
                <c:pt idx="723">
                  <c:v>0.144929641674917</c:v>
                </c:pt>
                <c:pt idx="724">
                  <c:v>0.141121488971309</c:v>
                </c:pt>
                <c:pt idx="725">
                  <c:v>0.137833886419237</c:v>
                </c:pt>
                <c:pt idx="726">
                  <c:v>0.133949574854484</c:v>
                </c:pt>
                <c:pt idx="727">
                  <c:v>0.131403417056742</c:v>
                </c:pt>
                <c:pt idx="728">
                  <c:v>0.129965774396244</c:v>
                </c:pt>
                <c:pt idx="729">
                  <c:v>0.127658570058858</c:v>
                </c:pt>
                <c:pt idx="730">
                  <c:v>0.124455191544005</c:v>
                </c:pt>
                <c:pt idx="731">
                  <c:v>0.120778130443881</c:v>
                </c:pt>
                <c:pt idx="732">
                  <c:v>0.118511152108025</c:v>
                </c:pt>
                <c:pt idx="733">
                  <c:v>0.11661366387505</c:v>
                </c:pt>
                <c:pt idx="734">
                  <c:v>0.112264503665769</c:v>
                </c:pt>
                <c:pt idx="735">
                  <c:v>0.106783692304652</c:v>
                </c:pt>
                <c:pt idx="736">
                  <c:v>0.0989963486396555</c:v>
                </c:pt>
                <c:pt idx="737">
                  <c:v>0.0917601575904079</c:v>
                </c:pt>
                <c:pt idx="738">
                  <c:v>0.0845128969533521</c:v>
                </c:pt>
                <c:pt idx="739">
                  <c:v>0.07749902572119</c:v>
                </c:pt>
                <c:pt idx="740">
                  <c:v>0.0716413103559657</c:v>
                </c:pt>
                <c:pt idx="741">
                  <c:v>0.0648937953889579</c:v>
                </c:pt>
                <c:pt idx="742">
                  <c:v>0.058401258062845</c:v>
                </c:pt>
                <c:pt idx="743">
                  <c:v>0.0520106334064344</c:v>
                </c:pt>
                <c:pt idx="744">
                  <c:v>0.045717544862184</c:v>
                </c:pt>
                <c:pt idx="745">
                  <c:v>0.0393470221069575</c:v>
                </c:pt>
                <c:pt idx="746">
                  <c:v>0.0336254014370589</c:v>
                </c:pt>
                <c:pt idx="747">
                  <c:v>0.027912137817169</c:v>
                </c:pt>
                <c:pt idx="748">
                  <c:v>0.0226656261989939</c:v>
                </c:pt>
                <c:pt idx="749">
                  <c:v>0.0171458070791668</c:v>
                </c:pt>
                <c:pt idx="750">
                  <c:v>0.011609475854947</c:v>
                </c:pt>
                <c:pt idx="751">
                  <c:v>0.00622708439327689</c:v>
                </c:pt>
                <c:pt idx="752">
                  <c:v>0.00116340496278186</c:v>
                </c:pt>
                <c:pt idx="753">
                  <c:v>0.00430618208728093</c:v>
                </c:pt>
                <c:pt idx="754">
                  <c:v>0.00836903089204315</c:v>
                </c:pt>
                <c:pt idx="755">
                  <c:v>0.011609475854947</c:v>
                </c:pt>
                <c:pt idx="756">
                  <c:v>0.0148464401225737</c:v>
                </c:pt>
                <c:pt idx="757">
                  <c:v>0.0176430766387878</c:v>
                </c:pt>
                <c:pt idx="758">
                  <c:v>0.0207946581416213</c:v>
                </c:pt>
                <c:pt idx="759">
                  <c:v>0.0238674123228477</c:v>
                </c:pt>
                <c:pt idx="760">
                  <c:v>0.0269615115434569</c:v>
                </c:pt>
                <c:pt idx="761">
                  <c:v>0.0300155819673979</c:v>
                </c:pt>
                <c:pt idx="762">
                  <c:v>0.0332293506698494</c:v>
                </c:pt>
                <c:pt idx="763">
                  <c:v>0.0363111827397952</c:v>
                </c:pt>
                <c:pt idx="764">
                  <c:v>0.0393470221069575</c:v>
                </c:pt>
                <c:pt idx="765">
                  <c:v>0.0415473738913714</c:v>
                </c:pt>
                <c:pt idx="766">
                  <c:v>0.0436786819052541</c:v>
                </c:pt>
                <c:pt idx="767">
                  <c:v>0.045717544862184</c:v>
                </c:pt>
                <c:pt idx="768">
                  <c:v>0.0467938560032526</c:v>
                </c:pt>
                <c:pt idx="769">
                  <c:v>0.0482765065327259</c:v>
                </c:pt>
                <c:pt idx="770">
                  <c:v>0.0493590739595361</c:v>
                </c:pt>
                <c:pt idx="771">
                  <c:v>0.0510609016951721</c:v>
                </c:pt>
                <c:pt idx="772">
                  <c:v>0.0526447926613121</c:v>
                </c:pt>
                <c:pt idx="773">
                  <c:v>0.0547522588546341</c:v>
                </c:pt>
                <c:pt idx="774">
                  <c:v>0.0577596277738467</c:v>
                </c:pt>
                <c:pt idx="775">
                  <c:v>0.0599792874158748</c:v>
                </c:pt>
                <c:pt idx="776">
                  <c:v>0.0620566389080137</c:v>
                </c:pt>
                <c:pt idx="777">
                  <c:v>0.0644411331803751</c:v>
                </c:pt>
                <c:pt idx="778">
                  <c:v>0.0667529173289477</c:v>
                </c:pt>
                <c:pt idx="779">
                  <c:v>0.069388146741068</c:v>
                </c:pt>
                <c:pt idx="780">
                  <c:v>0.0732008956683524</c:v>
                </c:pt>
                <c:pt idx="781">
                  <c:v>0.07749902572119</c:v>
                </c:pt>
                <c:pt idx="782">
                  <c:v>0.0818589207220202</c:v>
                </c:pt>
                <c:pt idx="783">
                  <c:v>0.0866863352041323</c:v>
                </c:pt>
                <c:pt idx="784">
                  <c:v>0.0910459149561217</c:v>
                </c:pt>
                <c:pt idx="785">
                  <c:v>0.09425686906035</c:v>
                </c:pt>
                <c:pt idx="786">
                  <c:v>0.0989963486396555</c:v>
                </c:pt>
                <c:pt idx="787">
                  <c:v>0.104372777978573</c:v>
                </c:pt>
                <c:pt idx="788">
                  <c:v>0.108866067631814</c:v>
                </c:pt>
                <c:pt idx="789">
                  <c:v>0.112152448987252</c:v>
                </c:pt>
                <c:pt idx="790">
                  <c:v>0.114169169982824</c:v>
                </c:pt>
                <c:pt idx="791">
                  <c:v>0.11661366387505</c:v>
                </c:pt>
                <c:pt idx="792">
                  <c:v>0.117586584723112</c:v>
                </c:pt>
                <c:pt idx="793">
                  <c:v>0.118511152108025</c:v>
                </c:pt>
                <c:pt idx="794">
                  <c:v>0.11935099878311</c:v>
                </c:pt>
                <c:pt idx="795">
                  <c:v>0.12088726698744</c:v>
                </c:pt>
                <c:pt idx="796">
                  <c:v>0.122690842892099</c:v>
                </c:pt>
                <c:pt idx="797">
                  <c:v>0.124099938767021</c:v>
                </c:pt>
                <c:pt idx="798">
                  <c:v>0.124455191544005</c:v>
                </c:pt>
                <c:pt idx="799">
                  <c:v>0.124837958322181</c:v>
                </c:pt>
                <c:pt idx="800">
                  <c:v>0.124889809670279</c:v>
                </c:pt>
                <c:pt idx="801">
                  <c:v>0.125156607156966</c:v>
                </c:pt>
                <c:pt idx="802">
                  <c:v>0.125355368116618</c:v>
                </c:pt>
                <c:pt idx="803">
                  <c:v>0.12665219655544</c:v>
                </c:pt>
                <c:pt idx="804">
                  <c:v>0.128863876220045</c:v>
                </c:pt>
                <c:pt idx="805">
                  <c:v>0.129776073328578</c:v>
                </c:pt>
                <c:pt idx="806">
                  <c:v>0.129965774396244</c:v>
                </c:pt>
                <c:pt idx="807">
                  <c:v>0.129965774396244</c:v>
                </c:pt>
                <c:pt idx="808">
                  <c:v>0.129776073328578</c:v>
                </c:pt>
                <c:pt idx="809">
                  <c:v>0.129776073328578</c:v>
                </c:pt>
                <c:pt idx="810">
                  <c:v>0.129776073328578</c:v>
                </c:pt>
                <c:pt idx="811">
                  <c:v>0.129776073328578</c:v>
                </c:pt>
                <c:pt idx="812">
                  <c:v>0.129776073328578</c:v>
                </c:pt>
                <c:pt idx="813">
                  <c:v>0.129965774396244</c:v>
                </c:pt>
                <c:pt idx="814">
                  <c:v>0.129965774396244</c:v>
                </c:pt>
                <c:pt idx="815">
                  <c:v>0.129971664487638</c:v>
                </c:pt>
                <c:pt idx="816">
                  <c:v>0.130165124122007</c:v>
                </c:pt>
                <c:pt idx="817">
                  <c:v>0.130734838078609</c:v>
                </c:pt>
                <c:pt idx="818">
                  <c:v>0.130731421155427</c:v>
                </c:pt>
                <c:pt idx="819">
                  <c:v>0.129965774396244</c:v>
                </c:pt>
                <c:pt idx="820">
                  <c:v>0.129965774396244</c:v>
                </c:pt>
                <c:pt idx="821">
                  <c:v>0.129965774396244</c:v>
                </c:pt>
                <c:pt idx="822">
                  <c:v>0.129965774396244</c:v>
                </c:pt>
                <c:pt idx="823">
                  <c:v>0.129776073328578</c:v>
                </c:pt>
                <c:pt idx="824">
                  <c:v>0.129421585862389</c:v>
                </c:pt>
                <c:pt idx="825">
                  <c:v>0.127601649621294</c:v>
                </c:pt>
                <c:pt idx="826">
                  <c:v>0.125800785905286</c:v>
                </c:pt>
                <c:pt idx="827">
                  <c:v>0.124455191544005</c:v>
                </c:pt>
                <c:pt idx="828">
                  <c:v>0.123089426758162</c:v>
                </c:pt>
                <c:pt idx="829">
                  <c:v>0.12088726698744</c:v>
                </c:pt>
                <c:pt idx="830">
                  <c:v>0.11991706231961</c:v>
                </c:pt>
                <c:pt idx="831">
                  <c:v>0.119189175156211</c:v>
                </c:pt>
                <c:pt idx="832">
                  <c:v>0.118511152108025</c:v>
                </c:pt>
                <c:pt idx="833">
                  <c:v>0.118511152108025</c:v>
                </c:pt>
                <c:pt idx="834">
                  <c:v>0.117942080668237</c:v>
                </c:pt>
                <c:pt idx="835">
                  <c:v>0.117942080668237</c:v>
                </c:pt>
                <c:pt idx="836">
                  <c:v>0.118511152108025</c:v>
                </c:pt>
                <c:pt idx="837">
                  <c:v>0.118511152108025</c:v>
                </c:pt>
                <c:pt idx="838">
                  <c:v>0.118511152108025</c:v>
                </c:pt>
                <c:pt idx="839">
                  <c:v>0.118511152108025</c:v>
                </c:pt>
                <c:pt idx="840">
                  <c:v>0.118311268647514</c:v>
                </c:pt>
                <c:pt idx="841">
                  <c:v>0.118511152108025</c:v>
                </c:pt>
                <c:pt idx="842">
                  <c:v>0.118511152108025</c:v>
                </c:pt>
                <c:pt idx="843">
                  <c:v>0.11851680054842</c:v>
                </c:pt>
                <c:pt idx="844">
                  <c:v>0.119189175156211</c:v>
                </c:pt>
                <c:pt idx="845">
                  <c:v>0.119200023071053</c:v>
                </c:pt>
                <c:pt idx="846">
                  <c:v>0.11991706231961</c:v>
                </c:pt>
                <c:pt idx="847">
                  <c:v>0.11991706231961</c:v>
                </c:pt>
                <c:pt idx="848">
                  <c:v>0.119248215238948</c:v>
                </c:pt>
                <c:pt idx="849">
                  <c:v>0.119189175156211</c:v>
                </c:pt>
                <c:pt idx="850">
                  <c:v>0.118511152108025</c:v>
                </c:pt>
                <c:pt idx="851">
                  <c:v>0.117586584723112</c:v>
                </c:pt>
                <c:pt idx="852">
                  <c:v>0.11743218868266</c:v>
                </c:pt>
                <c:pt idx="853">
                  <c:v>0.11743218868266</c:v>
                </c:pt>
                <c:pt idx="854">
                  <c:v>0.11743218868266</c:v>
                </c:pt>
                <c:pt idx="855">
                  <c:v>0.11743218868266</c:v>
                </c:pt>
                <c:pt idx="856">
                  <c:v>0.11743218868266</c:v>
                </c:pt>
                <c:pt idx="857">
                  <c:v>0.11661366387505</c:v>
                </c:pt>
                <c:pt idx="858">
                  <c:v>0.11661366387505</c:v>
                </c:pt>
                <c:pt idx="859">
                  <c:v>0.11661366387505</c:v>
                </c:pt>
                <c:pt idx="860">
                  <c:v>0.116587722697128</c:v>
                </c:pt>
                <c:pt idx="861">
                  <c:v>0.11661366387505</c:v>
                </c:pt>
                <c:pt idx="862">
                  <c:v>0.116587722697128</c:v>
                </c:pt>
                <c:pt idx="863">
                  <c:v>0.114145171444286</c:v>
                </c:pt>
                <c:pt idx="864">
                  <c:v>0.113498216128845</c:v>
                </c:pt>
                <c:pt idx="865">
                  <c:v>0.113498216128845</c:v>
                </c:pt>
                <c:pt idx="866">
                  <c:v>0.113211581678708</c:v>
                </c:pt>
                <c:pt idx="867">
                  <c:v>0.113211581678708</c:v>
                </c:pt>
                <c:pt idx="868">
                  <c:v>0.112979908295434</c:v>
                </c:pt>
                <c:pt idx="869">
                  <c:v>0.112264503665769</c:v>
                </c:pt>
                <c:pt idx="870">
                  <c:v>0.111108527505486</c:v>
                </c:pt>
                <c:pt idx="871">
                  <c:v>0.110480124734876</c:v>
                </c:pt>
                <c:pt idx="872">
                  <c:v>0.110177819205788</c:v>
                </c:pt>
                <c:pt idx="873">
                  <c:v>0.110177819205788</c:v>
                </c:pt>
                <c:pt idx="874">
                  <c:v>0.110177819205788</c:v>
                </c:pt>
                <c:pt idx="875">
                  <c:v>0.110177819205788</c:v>
                </c:pt>
                <c:pt idx="876">
                  <c:v>0.110751284976745</c:v>
                </c:pt>
                <c:pt idx="877">
                  <c:v>0.111108527505486</c:v>
                </c:pt>
                <c:pt idx="878">
                  <c:v>0.111108527505486</c:v>
                </c:pt>
                <c:pt idx="879">
                  <c:v>0.112070828673589</c:v>
                </c:pt>
                <c:pt idx="880">
                  <c:v>0.113211581678708</c:v>
                </c:pt>
                <c:pt idx="881">
                  <c:v>0.114145171444286</c:v>
                </c:pt>
                <c:pt idx="882">
                  <c:v>0.11661366387505</c:v>
                </c:pt>
                <c:pt idx="883">
                  <c:v>0.11743218868266</c:v>
                </c:pt>
                <c:pt idx="884">
                  <c:v>0.118511152108025</c:v>
                </c:pt>
                <c:pt idx="885">
                  <c:v>0.119189175156211</c:v>
                </c:pt>
                <c:pt idx="886">
                  <c:v>0.120620996617082</c:v>
                </c:pt>
                <c:pt idx="887">
                  <c:v>0.122510777340898</c:v>
                </c:pt>
                <c:pt idx="888">
                  <c:v>0.124099938767021</c:v>
                </c:pt>
                <c:pt idx="889">
                  <c:v>0.125156607156966</c:v>
                </c:pt>
                <c:pt idx="890">
                  <c:v>0.127589104183847</c:v>
                </c:pt>
                <c:pt idx="891">
                  <c:v>0.129776073328578</c:v>
                </c:pt>
                <c:pt idx="892">
                  <c:v>0.129965774396244</c:v>
                </c:pt>
                <c:pt idx="893">
                  <c:v>0.131403417056742</c:v>
                </c:pt>
                <c:pt idx="894">
                  <c:v>0.133412402924524</c:v>
                </c:pt>
                <c:pt idx="895">
                  <c:v>0.133936418295274</c:v>
                </c:pt>
                <c:pt idx="896">
                  <c:v>0.136725646671588</c:v>
                </c:pt>
                <c:pt idx="897">
                  <c:v>0.140355595504041</c:v>
                </c:pt>
                <c:pt idx="898">
                  <c:v>0.144929641674917</c:v>
                </c:pt>
                <c:pt idx="899">
                  <c:v>0.150622046313253</c:v>
                </c:pt>
                <c:pt idx="900">
                  <c:v>0.156891505578301</c:v>
                </c:pt>
                <c:pt idx="901">
                  <c:v>0.163922455982106</c:v>
                </c:pt>
                <c:pt idx="902">
                  <c:v>0.170359615599138</c:v>
                </c:pt>
                <c:pt idx="903">
                  <c:v>0.17599867530705</c:v>
                </c:pt>
                <c:pt idx="904">
                  <c:v>0.182708324491228</c:v>
                </c:pt>
                <c:pt idx="905">
                  <c:v>0.190431757502547</c:v>
                </c:pt>
                <c:pt idx="906">
                  <c:v>0.198235518352668</c:v>
                </c:pt>
                <c:pt idx="907">
                  <c:v>0.208484423464822</c:v>
                </c:pt>
                <c:pt idx="908">
                  <c:v>0.216299754428139</c:v>
                </c:pt>
                <c:pt idx="909">
                  <c:v>0.224007399643076</c:v>
                </c:pt>
                <c:pt idx="910">
                  <c:v>0.231271207256662</c:v>
                </c:pt>
                <c:pt idx="911">
                  <c:v>0.238168091337485</c:v>
                </c:pt>
                <c:pt idx="912">
                  <c:v>0.242496211686071</c:v>
                </c:pt>
                <c:pt idx="913">
                  <c:v>0.245173520455578</c:v>
                </c:pt>
                <c:pt idx="914">
                  <c:v>0.245306221851342</c:v>
                </c:pt>
                <c:pt idx="915">
                  <c:v>0.250265349376336</c:v>
                </c:pt>
                <c:pt idx="916">
                  <c:v>0.255711755569167</c:v>
                </c:pt>
                <c:pt idx="917">
                  <c:v>0.261224745147783</c:v>
                </c:pt>
                <c:pt idx="918">
                  <c:v>0.266476280492078</c:v>
                </c:pt>
                <c:pt idx="919">
                  <c:v>0.270523732469452</c:v>
                </c:pt>
                <c:pt idx="920">
                  <c:v>0.274396543449439</c:v>
                </c:pt>
                <c:pt idx="921">
                  <c:v>0.27730174949438</c:v>
                </c:pt>
                <c:pt idx="922">
                  <c:v>0.280138471449679</c:v>
                </c:pt>
                <c:pt idx="923">
                  <c:v>0.283487637885429</c:v>
                </c:pt>
                <c:pt idx="924">
                  <c:v>0.289550830780719</c:v>
                </c:pt>
                <c:pt idx="925">
                  <c:v>0.294306469281079</c:v>
                </c:pt>
                <c:pt idx="926">
                  <c:v>0.298681779423955</c:v>
                </c:pt>
                <c:pt idx="927">
                  <c:v>0.303411953100618</c:v>
                </c:pt>
                <c:pt idx="928">
                  <c:v>0.309198044663624</c:v>
                </c:pt>
                <c:pt idx="929">
                  <c:v>0.314520267095731</c:v>
                </c:pt>
                <c:pt idx="930">
                  <c:v>0.320040146983394</c:v>
                </c:pt>
                <c:pt idx="931">
                  <c:v>0.325304052501895</c:v>
                </c:pt>
                <c:pt idx="932">
                  <c:v>0.330485713636275</c:v>
                </c:pt>
                <c:pt idx="933">
                  <c:v>0.33347055554551</c:v>
                </c:pt>
                <c:pt idx="934">
                  <c:v>0.337778924239691</c:v>
                </c:pt>
                <c:pt idx="935">
                  <c:v>0.342476336341233</c:v>
                </c:pt>
                <c:pt idx="936">
                  <c:v>0.347976150155217</c:v>
                </c:pt>
                <c:pt idx="937">
                  <c:v>0.353731940473103</c:v>
                </c:pt>
                <c:pt idx="938">
                  <c:v>0.360135513051942</c:v>
                </c:pt>
                <c:pt idx="939">
                  <c:v>0.366443220371728</c:v>
                </c:pt>
                <c:pt idx="940">
                  <c:v>0.373227075059789</c:v>
                </c:pt>
                <c:pt idx="941">
                  <c:v>0.381500974112762</c:v>
                </c:pt>
                <c:pt idx="942">
                  <c:v>0.391554290864847</c:v>
                </c:pt>
                <c:pt idx="943">
                  <c:v>0.403303655007599</c:v>
                </c:pt>
                <c:pt idx="944">
                  <c:v>0.417355634809869</c:v>
                </c:pt>
                <c:pt idx="945">
                  <c:v>0.434416338125214</c:v>
                </c:pt>
                <c:pt idx="946">
                  <c:v>0.450226682774087</c:v>
                </c:pt>
                <c:pt idx="947">
                  <c:v>0.464885349067432</c:v>
                </c:pt>
                <c:pt idx="948">
                  <c:v>0.478291680224173</c:v>
                </c:pt>
                <c:pt idx="949">
                  <c:v>0.49214129151821</c:v>
                </c:pt>
                <c:pt idx="950">
                  <c:v>0.507780695521578</c:v>
                </c:pt>
                <c:pt idx="951">
                  <c:v>0.522749986742896</c:v>
                </c:pt>
                <c:pt idx="952">
                  <c:v>0.537954790848326</c:v>
                </c:pt>
                <c:pt idx="953">
                  <c:v>0.551451932443016</c:v>
                </c:pt>
                <c:pt idx="954">
                  <c:v>0.567502510173369</c:v>
                </c:pt>
                <c:pt idx="955">
                  <c:v>0.582552830651268</c:v>
                </c:pt>
                <c:pt idx="956">
                  <c:v>0.596218781875992</c:v>
                </c:pt>
                <c:pt idx="957">
                  <c:v>0.607659264045711</c:v>
                </c:pt>
                <c:pt idx="958">
                  <c:v>0.617653535151813</c:v>
                </c:pt>
                <c:pt idx="959">
                  <c:v>0.623869317628329</c:v>
                </c:pt>
                <c:pt idx="960">
                  <c:v>0.627883453586362</c:v>
                </c:pt>
                <c:pt idx="961">
                  <c:v>0.628885838492412</c:v>
                </c:pt>
                <c:pt idx="962">
                  <c:v>0.628060429472747</c:v>
                </c:pt>
                <c:pt idx="963">
                  <c:v>0.624812379181774</c:v>
                </c:pt>
                <c:pt idx="964">
                  <c:v>0.617333716059029</c:v>
                </c:pt>
                <c:pt idx="965">
                  <c:v>0.60881048317892</c:v>
                </c:pt>
                <c:pt idx="966">
                  <c:v>0.596218781875992</c:v>
                </c:pt>
                <c:pt idx="967">
                  <c:v>0.5844515111439</c:v>
                </c:pt>
                <c:pt idx="968">
                  <c:v>0.570815259817912</c:v>
                </c:pt>
                <c:pt idx="969">
                  <c:v>0.559981850080756</c:v>
                </c:pt>
                <c:pt idx="970">
                  <c:v>0.549661612119261</c:v>
                </c:pt>
                <c:pt idx="971">
                  <c:v>0.544277418049994</c:v>
                </c:pt>
                <c:pt idx="972">
                  <c:v>0.542160172234644</c:v>
                </c:pt>
                <c:pt idx="973">
                  <c:v>0.541456330373276</c:v>
                </c:pt>
                <c:pt idx="974">
                  <c:v>0.542078995910328</c:v>
                </c:pt>
                <c:pt idx="975">
                  <c:v>0.543539546507218</c:v>
                </c:pt>
                <c:pt idx="976">
                  <c:v>0.546156204477161</c:v>
                </c:pt>
                <c:pt idx="977">
                  <c:v>0.548392338585405</c:v>
                </c:pt>
                <c:pt idx="978">
                  <c:v>0.551462291519783</c:v>
                </c:pt>
                <c:pt idx="979">
                  <c:v>0.555361627889118</c:v>
                </c:pt>
                <c:pt idx="980">
                  <c:v>0.556287524741554</c:v>
                </c:pt>
                <c:pt idx="981">
                  <c:v>0.556628939603137</c:v>
                </c:pt>
                <c:pt idx="982">
                  <c:v>0.555361627889118</c:v>
                </c:pt>
                <c:pt idx="983">
                  <c:v>0.550632838917925</c:v>
                </c:pt>
                <c:pt idx="984">
                  <c:v>0.546156204477161</c:v>
                </c:pt>
                <c:pt idx="985">
                  <c:v>0.541456330373276</c:v>
                </c:pt>
                <c:pt idx="986">
                  <c:v>0.535790747958179</c:v>
                </c:pt>
                <c:pt idx="987">
                  <c:v>0.529261467319169</c:v>
                </c:pt>
                <c:pt idx="988">
                  <c:v>0.524904612113094</c:v>
                </c:pt>
                <c:pt idx="989">
                  <c:v>0.522749986742896</c:v>
                </c:pt>
                <c:pt idx="990">
                  <c:v>0.521482766091245</c:v>
                </c:pt>
                <c:pt idx="991">
                  <c:v>0.520805615904825</c:v>
                </c:pt>
                <c:pt idx="992">
                  <c:v>0.520222833875866</c:v>
                </c:pt>
                <c:pt idx="993">
                  <c:v>0.521135802493117</c:v>
                </c:pt>
                <c:pt idx="994">
                  <c:v>0.521482766091245</c:v>
                </c:pt>
                <c:pt idx="995">
                  <c:v>0.52184698912972</c:v>
                </c:pt>
                <c:pt idx="996">
                  <c:v>0.522749986742896</c:v>
                </c:pt>
                <c:pt idx="997">
                  <c:v>0.522765892818764</c:v>
                </c:pt>
                <c:pt idx="998">
                  <c:v>0.523088278919495</c:v>
                </c:pt>
                <c:pt idx="999">
                  <c:v>0.523542327433861</c:v>
                </c:pt>
                <c:pt idx="1000">
                  <c:v>0.523542327433861</c:v>
                </c:pt>
                <c:pt idx="1001">
                  <c:v>0.523088278919495</c:v>
                </c:pt>
                <c:pt idx="1002">
                  <c:v>0.522765892818764</c:v>
                </c:pt>
                <c:pt idx="1003">
                  <c:v>0.522749986742896</c:v>
                </c:pt>
                <c:pt idx="1004">
                  <c:v>0.522117811880934</c:v>
                </c:pt>
                <c:pt idx="1005">
                  <c:v>0.521482766091245</c:v>
                </c:pt>
                <c:pt idx="1006">
                  <c:v>0.521135802493117</c:v>
                </c:pt>
                <c:pt idx="1007">
                  <c:v>0.51969131990794</c:v>
                </c:pt>
                <c:pt idx="1008">
                  <c:v>0.515943913889044</c:v>
                </c:pt>
                <c:pt idx="1009">
                  <c:v>0.513248074191144</c:v>
                </c:pt>
                <c:pt idx="1010">
                  <c:v>0.510739881812633</c:v>
                </c:pt>
                <c:pt idx="1011">
                  <c:v>0.507519259071922</c:v>
                </c:pt>
                <c:pt idx="1012">
                  <c:v>0.503654513129713</c:v>
                </c:pt>
                <c:pt idx="1013">
                  <c:v>0.499945138525571</c:v>
                </c:pt>
                <c:pt idx="1014">
                  <c:v>0.495451386010146</c:v>
                </c:pt>
                <c:pt idx="1015">
                  <c:v>0.492021896587809</c:v>
                </c:pt>
                <c:pt idx="1016">
                  <c:v>0.489426902485983</c:v>
                </c:pt>
                <c:pt idx="1017">
                  <c:v>0.48607350699389</c:v>
                </c:pt>
                <c:pt idx="1018">
                  <c:v>0.482018347175152</c:v>
                </c:pt>
                <c:pt idx="1019">
                  <c:v>0.479023328463062</c:v>
                </c:pt>
                <c:pt idx="1020">
                  <c:v>0.475774409634557</c:v>
                </c:pt>
                <c:pt idx="1021">
                  <c:v>0.473270901778897</c:v>
                </c:pt>
                <c:pt idx="1022">
                  <c:v>0.470810303960397</c:v>
                </c:pt>
                <c:pt idx="1023">
                  <c:v>0.46898443312169</c:v>
                </c:pt>
                <c:pt idx="1024">
                  <c:v>0.467689738802983</c:v>
                </c:pt>
                <c:pt idx="1025">
                  <c:v>0.467582196678245</c:v>
                </c:pt>
                <c:pt idx="1026">
                  <c:v>0.467689738802983</c:v>
                </c:pt>
                <c:pt idx="1027">
                  <c:v>0.468535686000065</c:v>
                </c:pt>
                <c:pt idx="1028">
                  <c:v>0.4702593559181</c:v>
                </c:pt>
                <c:pt idx="1029">
                  <c:v>0.471699601648369</c:v>
                </c:pt>
                <c:pt idx="1030">
                  <c:v>0.473416727000621</c:v>
                </c:pt>
                <c:pt idx="1031">
                  <c:v>0.475457173204411</c:v>
                </c:pt>
                <c:pt idx="1032">
                  <c:v>0.476665172272993</c:v>
                </c:pt>
                <c:pt idx="1033">
                  <c:v>0.478599617105208</c:v>
                </c:pt>
                <c:pt idx="1034">
                  <c:v>0.480778760299943</c:v>
                </c:pt>
                <c:pt idx="1035">
                  <c:v>0.483025631671639</c:v>
                </c:pt>
                <c:pt idx="1036">
                  <c:v>0.48607350699389</c:v>
                </c:pt>
                <c:pt idx="1037">
                  <c:v>0.489601132133962</c:v>
                </c:pt>
                <c:pt idx="1038">
                  <c:v>0.492676209302837</c:v>
                </c:pt>
                <c:pt idx="1039">
                  <c:v>0.496755658078651</c:v>
                </c:pt>
                <c:pt idx="1040">
                  <c:v>0.500973550008123</c:v>
                </c:pt>
                <c:pt idx="1041">
                  <c:v>0.504883525411834</c:v>
                </c:pt>
                <c:pt idx="1042">
                  <c:v>0.508578853206575</c:v>
                </c:pt>
                <c:pt idx="1043">
                  <c:v>0.512211766043027</c:v>
                </c:pt>
                <c:pt idx="1044">
                  <c:v>0.515834756155725</c:v>
                </c:pt>
                <c:pt idx="1045">
                  <c:v>0.51969131990794</c:v>
                </c:pt>
                <c:pt idx="1046">
                  <c:v>0.521482766091245</c:v>
                </c:pt>
                <c:pt idx="1047">
                  <c:v>0.522749986742896</c:v>
                </c:pt>
                <c:pt idx="1048">
                  <c:v>0.523550197019311</c:v>
                </c:pt>
                <c:pt idx="1049">
                  <c:v>0.526687589064022</c:v>
                </c:pt>
                <c:pt idx="1050">
                  <c:v>0.529261467319169</c:v>
                </c:pt>
                <c:pt idx="1051">
                  <c:v>0.532495187259145</c:v>
                </c:pt>
                <c:pt idx="1052">
                  <c:v>0.535394328270634</c:v>
                </c:pt>
                <c:pt idx="1053">
                  <c:v>0.537673647713323</c:v>
                </c:pt>
                <c:pt idx="1054">
                  <c:v>0.541227401740238</c:v>
                </c:pt>
                <c:pt idx="1055">
                  <c:v>0.543034257620587</c:v>
                </c:pt>
                <c:pt idx="1056">
                  <c:v>0.546156204477161</c:v>
                </c:pt>
                <c:pt idx="1057">
                  <c:v>0.550632838917925</c:v>
                </c:pt>
                <c:pt idx="1058">
                  <c:v>0.555361627889118</c:v>
                </c:pt>
                <c:pt idx="1059">
                  <c:v>0.559861016885579</c:v>
                </c:pt>
                <c:pt idx="1060">
                  <c:v>0.565607850134357</c:v>
                </c:pt>
                <c:pt idx="1061">
                  <c:v>0.570815259817912</c:v>
                </c:pt>
                <c:pt idx="1062">
                  <c:v>0.577354549698337</c:v>
                </c:pt>
                <c:pt idx="1063">
                  <c:v>0.582965920244807</c:v>
                </c:pt>
                <c:pt idx="1064">
                  <c:v>0.589520225240282</c:v>
                </c:pt>
                <c:pt idx="1065">
                  <c:v>0.596460038289724</c:v>
                </c:pt>
                <c:pt idx="1066">
                  <c:v>0.604010894198538</c:v>
                </c:pt>
                <c:pt idx="1067">
                  <c:v>0.609590686246155</c:v>
                </c:pt>
                <c:pt idx="1068">
                  <c:v>0.615928086191145</c:v>
                </c:pt>
                <c:pt idx="1069">
                  <c:v>0.62169774807519</c:v>
                </c:pt>
                <c:pt idx="1070">
                  <c:v>0.626555342775809</c:v>
                </c:pt>
                <c:pt idx="1071">
                  <c:v>0.631710940304211</c:v>
                </c:pt>
                <c:pt idx="1072">
                  <c:v>0.639118808514342</c:v>
                </c:pt>
                <c:pt idx="1073">
                  <c:v>0.646554326608836</c:v>
                </c:pt>
                <c:pt idx="1074">
                  <c:v>0.652913955768809</c:v>
                </c:pt>
                <c:pt idx="1075">
                  <c:v>0.660587351905737</c:v>
                </c:pt>
                <c:pt idx="1076">
                  <c:v>0.667722649821643</c:v>
                </c:pt>
                <c:pt idx="1077">
                  <c:v>0.67533224266756</c:v>
                </c:pt>
                <c:pt idx="1078">
                  <c:v>0.683803954182356</c:v>
                </c:pt>
                <c:pt idx="1079">
                  <c:v>0.691593396231144</c:v>
                </c:pt>
                <c:pt idx="1080">
                  <c:v>0.698901202384279</c:v>
                </c:pt>
                <c:pt idx="1081">
                  <c:v>0.705020626292952</c:v>
                </c:pt>
                <c:pt idx="1082">
                  <c:v>0.710932339986498</c:v>
                </c:pt>
                <c:pt idx="1083">
                  <c:v>0.711557108874398</c:v>
                </c:pt>
                <c:pt idx="1084">
                  <c:v>0.714296935107178</c:v>
                </c:pt>
                <c:pt idx="1085">
                  <c:v>0.717621219482887</c:v>
                </c:pt>
                <c:pt idx="1086">
                  <c:v>0.717854958701831</c:v>
                </c:pt>
                <c:pt idx="1087">
                  <c:v>0.717854958701831</c:v>
                </c:pt>
                <c:pt idx="1088">
                  <c:v>0.717854958701831</c:v>
                </c:pt>
                <c:pt idx="1089">
                  <c:v>0.717854958701831</c:v>
                </c:pt>
                <c:pt idx="1090">
                  <c:v>0.717854958701831</c:v>
                </c:pt>
                <c:pt idx="1091">
                  <c:v>0.717854958701831</c:v>
                </c:pt>
                <c:pt idx="1092">
                  <c:v>0.719854659584994</c:v>
                </c:pt>
                <c:pt idx="1093">
                  <c:v>0.719975518415008</c:v>
                </c:pt>
                <c:pt idx="1094">
                  <c:v>0.721587867692195</c:v>
                </c:pt>
                <c:pt idx="1095">
                  <c:v>0.723943001119322</c:v>
                </c:pt>
                <c:pt idx="1096">
                  <c:v>0.727571423783054</c:v>
                </c:pt>
                <c:pt idx="1097">
                  <c:v>0.729439327278477</c:v>
                </c:pt>
                <c:pt idx="1098">
                  <c:v>0.731304073233729</c:v>
                </c:pt>
                <c:pt idx="1099">
                  <c:v>0.734091101759101</c:v>
                </c:pt>
                <c:pt idx="1100">
                  <c:v>0.736387800480103</c:v>
                </c:pt>
                <c:pt idx="1101">
                  <c:v>0.739457710425062</c:v>
                </c:pt>
                <c:pt idx="1102">
                  <c:v>0.740961439207268</c:v>
                </c:pt>
                <c:pt idx="1103">
                  <c:v>0.741781365249908</c:v>
                </c:pt>
                <c:pt idx="1104">
                  <c:v>0.741918993017884</c:v>
                </c:pt>
                <c:pt idx="1105">
                  <c:v>0.742582197052278</c:v>
                </c:pt>
                <c:pt idx="1106">
                  <c:v>0.742918331170919</c:v>
                </c:pt>
                <c:pt idx="1107">
                  <c:v>0.742918331170919</c:v>
                </c:pt>
                <c:pt idx="1108">
                  <c:v>0.743700899079969</c:v>
                </c:pt>
                <c:pt idx="1109">
                  <c:v>0.744599185320127</c:v>
                </c:pt>
                <c:pt idx="1110">
                  <c:v>0.745208995680334</c:v>
                </c:pt>
                <c:pt idx="1111">
                  <c:v>0.745208995680334</c:v>
                </c:pt>
                <c:pt idx="1112">
                  <c:v>0.745208995680334</c:v>
                </c:pt>
                <c:pt idx="1113">
                  <c:v>0.745208995680334</c:v>
                </c:pt>
                <c:pt idx="1114">
                  <c:v>0.745208995680334</c:v>
                </c:pt>
                <c:pt idx="1115">
                  <c:v>0.745208995680334</c:v>
                </c:pt>
                <c:pt idx="1116">
                  <c:v>0.745208995680334</c:v>
                </c:pt>
                <c:pt idx="1117">
                  <c:v>0.745208995680334</c:v>
                </c:pt>
                <c:pt idx="1118">
                  <c:v>0.745208995680334</c:v>
                </c:pt>
                <c:pt idx="1119">
                  <c:v>0.745208995680334</c:v>
                </c:pt>
                <c:pt idx="1120">
                  <c:v>0.745208995680334</c:v>
                </c:pt>
                <c:pt idx="1121">
                  <c:v>0.745208995680334</c:v>
                </c:pt>
                <c:pt idx="1122">
                  <c:v>0.745208995680334</c:v>
                </c:pt>
                <c:pt idx="1123">
                  <c:v>0.745208995680334</c:v>
                </c:pt>
                <c:pt idx="1124">
                  <c:v>0.745208995680334</c:v>
                </c:pt>
                <c:pt idx="1125">
                  <c:v>0.745208995680334</c:v>
                </c:pt>
                <c:pt idx="1126">
                  <c:v>0.745208995680334</c:v>
                </c:pt>
                <c:pt idx="1127">
                  <c:v>0.745208995680334</c:v>
                </c:pt>
                <c:pt idx="1128">
                  <c:v>0.745208995680334</c:v>
                </c:pt>
                <c:pt idx="1129">
                  <c:v>0.745208995680334</c:v>
                </c:pt>
                <c:pt idx="1130">
                  <c:v>0.745208995680334</c:v>
                </c:pt>
                <c:pt idx="1131">
                  <c:v>0.745208995680334</c:v>
                </c:pt>
                <c:pt idx="1132">
                  <c:v>0.745208995680334</c:v>
                </c:pt>
                <c:pt idx="1133">
                  <c:v>0.745208995680334</c:v>
                </c:pt>
                <c:pt idx="1134">
                  <c:v>0.745208995680334</c:v>
                </c:pt>
                <c:pt idx="1135">
                  <c:v>0.745208995680334</c:v>
                </c:pt>
                <c:pt idx="1136">
                  <c:v>0.745208995680334</c:v>
                </c:pt>
                <c:pt idx="1137">
                  <c:v>0.745208995680334</c:v>
                </c:pt>
                <c:pt idx="1138">
                  <c:v>0.744596273119281</c:v>
                </c:pt>
                <c:pt idx="1139">
                  <c:v>0.743700899079969</c:v>
                </c:pt>
                <c:pt idx="1140">
                  <c:v>0.742974342379583</c:v>
                </c:pt>
                <c:pt idx="1141">
                  <c:v>0.742918331170919</c:v>
                </c:pt>
                <c:pt idx="1142">
                  <c:v>0.742664063603091</c:v>
                </c:pt>
                <c:pt idx="1143">
                  <c:v>0.742582197052278</c:v>
                </c:pt>
                <c:pt idx="1144">
                  <c:v>0.741781365249908</c:v>
                </c:pt>
                <c:pt idx="1145">
                  <c:v>0.741781365249908</c:v>
                </c:pt>
                <c:pt idx="1146">
                  <c:v>0.741781365249908</c:v>
                </c:pt>
                <c:pt idx="1147">
                  <c:v>0.741781365249908</c:v>
                </c:pt>
                <c:pt idx="1148">
                  <c:v>0.741781365249908</c:v>
                </c:pt>
                <c:pt idx="1149">
                  <c:v>0.740961439207268</c:v>
                </c:pt>
                <c:pt idx="1150">
                  <c:v>0.740262816022935</c:v>
                </c:pt>
                <c:pt idx="1151">
                  <c:v>0.738133289528817</c:v>
                </c:pt>
                <c:pt idx="1152">
                  <c:v>0.736278931214013</c:v>
                </c:pt>
                <c:pt idx="1153">
                  <c:v>0.734091101759101</c:v>
                </c:pt>
                <c:pt idx="1154">
                  <c:v>0.731924880116703</c:v>
                </c:pt>
                <c:pt idx="1155">
                  <c:v>0.730214250822586</c:v>
                </c:pt>
                <c:pt idx="1156">
                  <c:v>0.729369468037306</c:v>
                </c:pt>
                <c:pt idx="1157">
                  <c:v>0.727571423783054</c:v>
                </c:pt>
                <c:pt idx="1158">
                  <c:v>0.724397000480826</c:v>
                </c:pt>
                <c:pt idx="1159">
                  <c:v>0.722274210664864</c:v>
                </c:pt>
                <c:pt idx="1160">
                  <c:v>0.720843794034096</c:v>
                </c:pt>
                <c:pt idx="1161">
                  <c:v>0.719975518415008</c:v>
                </c:pt>
                <c:pt idx="1162">
                  <c:v>0.719854659584994</c:v>
                </c:pt>
                <c:pt idx="1163">
                  <c:v>0.719160108524466</c:v>
                </c:pt>
                <c:pt idx="1164">
                  <c:v>0.717854958701831</c:v>
                </c:pt>
                <c:pt idx="1165">
                  <c:v>0.717854958701831</c:v>
                </c:pt>
                <c:pt idx="1166">
                  <c:v>0.717854958701831</c:v>
                </c:pt>
                <c:pt idx="1167">
                  <c:v>0.717854958701831</c:v>
                </c:pt>
                <c:pt idx="1168">
                  <c:v>0.717854958701831</c:v>
                </c:pt>
                <c:pt idx="1169">
                  <c:v>0.717854958701831</c:v>
                </c:pt>
                <c:pt idx="1170">
                  <c:v>0.717854958701831</c:v>
                </c:pt>
                <c:pt idx="1171">
                  <c:v>0.717854958701831</c:v>
                </c:pt>
                <c:pt idx="1172">
                  <c:v>0.717854958701831</c:v>
                </c:pt>
                <c:pt idx="1173">
                  <c:v>0.717854958701831</c:v>
                </c:pt>
                <c:pt idx="1174">
                  <c:v>0.717854958701831</c:v>
                </c:pt>
                <c:pt idx="1175">
                  <c:v>0.717854958701831</c:v>
                </c:pt>
                <c:pt idx="1176">
                  <c:v>0.717854958701831</c:v>
                </c:pt>
                <c:pt idx="1177">
                  <c:v>0.717854958701831</c:v>
                </c:pt>
                <c:pt idx="1178">
                  <c:v>0.717854958701831</c:v>
                </c:pt>
                <c:pt idx="1179">
                  <c:v>0.717854958701831</c:v>
                </c:pt>
                <c:pt idx="1180">
                  <c:v>0.717854958701831</c:v>
                </c:pt>
                <c:pt idx="1181">
                  <c:v>0.717854958701831</c:v>
                </c:pt>
                <c:pt idx="1182">
                  <c:v>0.717854958701831</c:v>
                </c:pt>
                <c:pt idx="1183">
                  <c:v>0.717854958701831</c:v>
                </c:pt>
                <c:pt idx="1184">
                  <c:v>0.717854958701831</c:v>
                </c:pt>
                <c:pt idx="1185">
                  <c:v>0.717854958701831</c:v>
                </c:pt>
                <c:pt idx="1186">
                  <c:v>0.717854958701831</c:v>
                </c:pt>
                <c:pt idx="1187">
                  <c:v>0.717854958701831</c:v>
                </c:pt>
                <c:pt idx="1188">
                  <c:v>0.717854958701831</c:v>
                </c:pt>
                <c:pt idx="1189">
                  <c:v>0.717854958701831</c:v>
                </c:pt>
                <c:pt idx="1190">
                  <c:v>0.717854958701831</c:v>
                </c:pt>
                <c:pt idx="1191">
                  <c:v>0.717854958701831</c:v>
                </c:pt>
                <c:pt idx="1192">
                  <c:v>0.717690942358965</c:v>
                </c:pt>
                <c:pt idx="1193">
                  <c:v>0.717621219482887</c:v>
                </c:pt>
                <c:pt idx="1194">
                  <c:v>0.717042446468703</c:v>
                </c:pt>
                <c:pt idx="1195">
                  <c:v>0.715212211460191</c:v>
                </c:pt>
                <c:pt idx="1196">
                  <c:v>0.714296935107178</c:v>
                </c:pt>
                <c:pt idx="1197">
                  <c:v>0.713072528146113</c:v>
                </c:pt>
                <c:pt idx="1198">
                  <c:v>0.711640658876545</c:v>
                </c:pt>
                <c:pt idx="1199">
                  <c:v>0.711557108874398</c:v>
                </c:pt>
                <c:pt idx="1200">
                  <c:v>0.711557108874398</c:v>
                </c:pt>
                <c:pt idx="1201">
                  <c:v>0.711557108874398</c:v>
                </c:pt>
                <c:pt idx="1202">
                  <c:v>0.711557108874398</c:v>
                </c:pt>
                <c:pt idx="1203">
                  <c:v>0.711557108874398</c:v>
                </c:pt>
                <c:pt idx="1204">
                  <c:v>0.711557108874398</c:v>
                </c:pt>
                <c:pt idx="1205">
                  <c:v>0.711359349769302</c:v>
                </c:pt>
                <c:pt idx="1206">
                  <c:v>0.710932339986498</c:v>
                </c:pt>
                <c:pt idx="1207">
                  <c:v>0.710932339986498</c:v>
                </c:pt>
                <c:pt idx="1208">
                  <c:v>0.710932339986498</c:v>
                </c:pt>
                <c:pt idx="1209">
                  <c:v>0.710932339986498</c:v>
                </c:pt>
                <c:pt idx="1210">
                  <c:v>0.710932339986498</c:v>
                </c:pt>
                <c:pt idx="1211">
                  <c:v>0.711359349769302</c:v>
                </c:pt>
                <c:pt idx="1212">
                  <c:v>0.711557108874398</c:v>
                </c:pt>
                <c:pt idx="1213">
                  <c:v>0.711557108874398</c:v>
                </c:pt>
                <c:pt idx="1214">
                  <c:v>0.711557108874398</c:v>
                </c:pt>
                <c:pt idx="1215">
                  <c:v>0.711557108874398</c:v>
                </c:pt>
                <c:pt idx="1216">
                  <c:v>0.711557108874398</c:v>
                </c:pt>
                <c:pt idx="1217">
                  <c:v>0.711557108874398</c:v>
                </c:pt>
                <c:pt idx="1218">
                  <c:v>0.711557108874398</c:v>
                </c:pt>
                <c:pt idx="1219">
                  <c:v>0.711557108874398</c:v>
                </c:pt>
                <c:pt idx="1220">
                  <c:v>0.711557108874398</c:v>
                </c:pt>
                <c:pt idx="1221">
                  <c:v>0.711557108874398</c:v>
                </c:pt>
                <c:pt idx="1222">
                  <c:v>0.711557108874398</c:v>
                </c:pt>
                <c:pt idx="1223">
                  <c:v>0.711557108874398</c:v>
                </c:pt>
                <c:pt idx="1224">
                  <c:v>0.711557108874398</c:v>
                </c:pt>
                <c:pt idx="1225">
                  <c:v>0.711757039484678</c:v>
                </c:pt>
                <c:pt idx="1226">
                  <c:v>0.713316569222885</c:v>
                </c:pt>
                <c:pt idx="1227">
                  <c:v>0.715577640722236</c:v>
                </c:pt>
                <c:pt idx="1228">
                  <c:v>0.717042446468703</c:v>
                </c:pt>
                <c:pt idx="1229">
                  <c:v>0.717042446468703</c:v>
                </c:pt>
                <c:pt idx="1230">
                  <c:v>0.717505891080857</c:v>
                </c:pt>
                <c:pt idx="1231">
                  <c:v>0.717621219482887</c:v>
                </c:pt>
                <c:pt idx="1232">
                  <c:v>0.717690942358965</c:v>
                </c:pt>
                <c:pt idx="1233">
                  <c:v>0.717854958701831</c:v>
                </c:pt>
                <c:pt idx="1234">
                  <c:v>0.717854958701831</c:v>
                </c:pt>
                <c:pt idx="1235">
                  <c:v>0.717854958701831</c:v>
                </c:pt>
                <c:pt idx="1236">
                  <c:v>0.717854958701831</c:v>
                </c:pt>
                <c:pt idx="1237">
                  <c:v>0.717854958701831</c:v>
                </c:pt>
                <c:pt idx="1238">
                  <c:v>0.717854958701831</c:v>
                </c:pt>
                <c:pt idx="1239">
                  <c:v>0.717854958701831</c:v>
                </c:pt>
                <c:pt idx="1240">
                  <c:v>0.717854958701831</c:v>
                </c:pt>
                <c:pt idx="1241">
                  <c:v>0.717854958701831</c:v>
                </c:pt>
                <c:pt idx="1242">
                  <c:v>0.717854958701831</c:v>
                </c:pt>
                <c:pt idx="1243">
                  <c:v>0.717854958701831</c:v>
                </c:pt>
                <c:pt idx="1244">
                  <c:v>0.717854958701831</c:v>
                </c:pt>
                <c:pt idx="1245">
                  <c:v>0.717854958701831</c:v>
                </c:pt>
                <c:pt idx="1246">
                  <c:v>0.717854958701831</c:v>
                </c:pt>
                <c:pt idx="1247">
                  <c:v>0.717854958701831</c:v>
                </c:pt>
                <c:pt idx="1248">
                  <c:v>0.717854958701831</c:v>
                </c:pt>
                <c:pt idx="1249">
                  <c:v>0.717854958701831</c:v>
                </c:pt>
                <c:pt idx="1250">
                  <c:v>0.717854958701831</c:v>
                </c:pt>
                <c:pt idx="1251">
                  <c:v>0.717854958701831</c:v>
                </c:pt>
                <c:pt idx="1252">
                  <c:v>0.717854958701831</c:v>
                </c:pt>
                <c:pt idx="1253">
                  <c:v>0.717854958701831</c:v>
                </c:pt>
                <c:pt idx="1254">
                  <c:v>0.717854958701831</c:v>
                </c:pt>
                <c:pt idx="1255">
                  <c:v>0.717854958701831</c:v>
                </c:pt>
                <c:pt idx="1256">
                  <c:v>0.717854958701831</c:v>
                </c:pt>
                <c:pt idx="1257">
                  <c:v>0.717854958701831</c:v>
                </c:pt>
                <c:pt idx="1258">
                  <c:v>0.717854958701831</c:v>
                </c:pt>
                <c:pt idx="1259">
                  <c:v>0.717854958701831</c:v>
                </c:pt>
                <c:pt idx="1260">
                  <c:v>0.717854958701831</c:v>
                </c:pt>
                <c:pt idx="1261">
                  <c:v>0.717854958701831</c:v>
                </c:pt>
                <c:pt idx="1262">
                  <c:v>0.717854958701831</c:v>
                </c:pt>
                <c:pt idx="1263">
                  <c:v>0.717854958701831</c:v>
                </c:pt>
                <c:pt idx="1264">
                  <c:v>0.717854958701831</c:v>
                </c:pt>
                <c:pt idx="1265">
                  <c:v>0.717854958701831</c:v>
                </c:pt>
                <c:pt idx="1266">
                  <c:v>0.717854958701831</c:v>
                </c:pt>
                <c:pt idx="1267">
                  <c:v>0.717854958701831</c:v>
                </c:pt>
                <c:pt idx="1268">
                  <c:v>0.717854958701831</c:v>
                </c:pt>
                <c:pt idx="1269">
                  <c:v>0.717854958701831</c:v>
                </c:pt>
                <c:pt idx="1270">
                  <c:v>0.717854958701831</c:v>
                </c:pt>
                <c:pt idx="1271">
                  <c:v>0.717854958701831</c:v>
                </c:pt>
                <c:pt idx="1272">
                  <c:v>0.717854958701831</c:v>
                </c:pt>
                <c:pt idx="1273">
                  <c:v>0.717854958701831</c:v>
                </c:pt>
                <c:pt idx="1274">
                  <c:v>0.718771791360499</c:v>
                </c:pt>
                <c:pt idx="1275">
                  <c:v>0.719975518415008</c:v>
                </c:pt>
                <c:pt idx="1276">
                  <c:v>0.721587867692195</c:v>
                </c:pt>
                <c:pt idx="1277">
                  <c:v>0.724904850639355</c:v>
                </c:pt>
                <c:pt idx="1278">
                  <c:v>0.728028505589004</c:v>
                </c:pt>
                <c:pt idx="1279">
                  <c:v>0.729439327278477</c:v>
                </c:pt>
                <c:pt idx="1280">
                  <c:v>0.730965631814099</c:v>
                </c:pt>
                <c:pt idx="1281">
                  <c:v>0.733021298684866</c:v>
                </c:pt>
                <c:pt idx="1282">
                  <c:v>0.736387800480103</c:v>
                </c:pt>
                <c:pt idx="1283">
                  <c:v>0.740598997516138</c:v>
                </c:pt>
                <c:pt idx="1284">
                  <c:v>0.742582197052278</c:v>
                </c:pt>
                <c:pt idx="1285">
                  <c:v>0.745208995680334</c:v>
                </c:pt>
                <c:pt idx="1286">
                  <c:v>0.745208995680334</c:v>
                </c:pt>
                <c:pt idx="1287">
                  <c:v>0.745208995680334</c:v>
                </c:pt>
                <c:pt idx="1288">
                  <c:v>0.748888714141577</c:v>
                </c:pt>
                <c:pt idx="1289">
                  <c:v>0.753936711811595</c:v>
                </c:pt>
                <c:pt idx="1290">
                  <c:v>0.758466200971153</c:v>
                </c:pt>
                <c:pt idx="1291">
                  <c:v>0.765753701706586</c:v>
                </c:pt>
                <c:pt idx="1292">
                  <c:v>0.770932559467867</c:v>
                </c:pt>
                <c:pt idx="1293">
                  <c:v>0.774503394184933</c:v>
                </c:pt>
                <c:pt idx="1294">
                  <c:v>0.779368886939209</c:v>
                </c:pt>
                <c:pt idx="1295">
                  <c:v>0.784479210036937</c:v>
                </c:pt>
                <c:pt idx="1296">
                  <c:v>0.78854292036955</c:v>
                </c:pt>
                <c:pt idx="1297">
                  <c:v>0.79594580157806</c:v>
                </c:pt>
                <c:pt idx="1298">
                  <c:v>0.803558380836376</c:v>
                </c:pt>
                <c:pt idx="1299">
                  <c:v>0.809240602994631</c:v>
                </c:pt>
                <c:pt idx="1300">
                  <c:v>0.815959184004984</c:v>
                </c:pt>
                <c:pt idx="1301">
                  <c:v>0.821798043108431</c:v>
                </c:pt>
                <c:pt idx="1302">
                  <c:v>0.827844363117384</c:v>
                </c:pt>
                <c:pt idx="1303">
                  <c:v>0.834104884743997</c:v>
                </c:pt>
                <c:pt idx="1304">
                  <c:v>0.839576587033216</c:v>
                </c:pt>
                <c:pt idx="1305">
                  <c:v>0.845031615549667</c:v>
                </c:pt>
                <c:pt idx="1306">
                  <c:v>0.848736654899619</c:v>
                </c:pt>
                <c:pt idx="1307">
                  <c:v>0.852820308821934</c:v>
                </c:pt>
                <c:pt idx="1308">
                  <c:v>0.854366493634346</c:v>
                </c:pt>
                <c:pt idx="1309">
                  <c:v>0.857620160244368</c:v>
                </c:pt>
                <c:pt idx="1310">
                  <c:v>0.862163774912518</c:v>
                </c:pt>
                <c:pt idx="1311">
                  <c:v>0.865063094135267</c:v>
                </c:pt>
                <c:pt idx="1312">
                  <c:v>0.86909604419972</c:v>
                </c:pt>
                <c:pt idx="1313">
                  <c:v>0.872956750477926</c:v>
                </c:pt>
                <c:pt idx="1314">
                  <c:v>0.872956750477926</c:v>
                </c:pt>
                <c:pt idx="1315">
                  <c:v>0.872956750477926</c:v>
                </c:pt>
                <c:pt idx="1316">
                  <c:v>0.872956750477926</c:v>
                </c:pt>
                <c:pt idx="1317">
                  <c:v>0.872956750477926</c:v>
                </c:pt>
                <c:pt idx="1318">
                  <c:v>0.872956750477926</c:v>
                </c:pt>
                <c:pt idx="1319">
                  <c:v>0.872956750477926</c:v>
                </c:pt>
                <c:pt idx="1320">
                  <c:v>0.869823779496591</c:v>
                </c:pt>
                <c:pt idx="1321">
                  <c:v>0.862615183150524</c:v>
                </c:pt>
                <c:pt idx="1322">
                  <c:v>0.857620160244368</c:v>
                </c:pt>
                <c:pt idx="1323">
                  <c:v>0.852820308821934</c:v>
                </c:pt>
                <c:pt idx="1324">
                  <c:v>0.845613325658023</c:v>
                </c:pt>
                <c:pt idx="1325">
                  <c:v>0.839576587033216</c:v>
                </c:pt>
                <c:pt idx="1326">
                  <c:v>0.829008894986936</c:v>
                </c:pt>
                <c:pt idx="1327">
                  <c:v>0.816418551647693</c:v>
                </c:pt>
                <c:pt idx="1328">
                  <c:v>0.805414803004431</c:v>
                </c:pt>
                <c:pt idx="1329">
                  <c:v>0.793799982541411</c:v>
                </c:pt>
                <c:pt idx="1330">
                  <c:v>0.784808652718232</c:v>
                </c:pt>
                <c:pt idx="1331">
                  <c:v>0.777894891892168</c:v>
                </c:pt>
                <c:pt idx="1332">
                  <c:v>0.771287842487633</c:v>
                </c:pt>
                <c:pt idx="1333">
                  <c:v>0.762849131080083</c:v>
                </c:pt>
                <c:pt idx="1334">
                  <c:v>0.757502126259503</c:v>
                </c:pt>
                <c:pt idx="1335">
                  <c:v>0.754329878858471</c:v>
                </c:pt>
                <c:pt idx="1336">
                  <c:v>0.750897190401182</c:v>
                </c:pt>
                <c:pt idx="1337">
                  <c:v>0.749059134924081</c:v>
                </c:pt>
                <c:pt idx="1338">
                  <c:v>0.748888714141577</c:v>
                </c:pt>
                <c:pt idx="1339">
                  <c:v>0.748888714141577</c:v>
                </c:pt>
                <c:pt idx="1340">
                  <c:v>0.749572770453665</c:v>
                </c:pt>
                <c:pt idx="1341">
                  <c:v>0.754807945832017</c:v>
                </c:pt>
                <c:pt idx="1342">
                  <c:v>0.757904496702169</c:v>
                </c:pt>
                <c:pt idx="1343">
                  <c:v>0.761718734178017</c:v>
                </c:pt>
                <c:pt idx="1344">
                  <c:v>0.76610541462001</c:v>
                </c:pt>
                <c:pt idx="1345">
                  <c:v>0.767802881089089</c:v>
                </c:pt>
                <c:pt idx="1346">
                  <c:v>0.771924821118015</c:v>
                </c:pt>
                <c:pt idx="1347">
                  <c:v>0.776178903825671</c:v>
                </c:pt>
                <c:pt idx="1348">
                  <c:v>0.778892306691526</c:v>
                </c:pt>
                <c:pt idx="1349">
                  <c:v>0.782694766972276</c:v>
                </c:pt>
                <c:pt idx="1350">
                  <c:v>0.783661570057147</c:v>
                </c:pt>
                <c:pt idx="1351">
                  <c:v>0.784808652718232</c:v>
                </c:pt>
                <c:pt idx="1352">
                  <c:v>0.78582030395206</c:v>
                </c:pt>
                <c:pt idx="1353">
                  <c:v>0.786259841479737</c:v>
                </c:pt>
                <c:pt idx="1354">
                  <c:v>0.786259841479737</c:v>
                </c:pt>
                <c:pt idx="1355">
                  <c:v>0.785464682112838</c:v>
                </c:pt>
                <c:pt idx="1356">
                  <c:v>0.784479210036937</c:v>
                </c:pt>
                <c:pt idx="1357">
                  <c:v>0.782985315865174</c:v>
                </c:pt>
                <c:pt idx="1358">
                  <c:v>0.780170084585277</c:v>
                </c:pt>
                <c:pt idx="1359">
                  <c:v>0.776178903825671</c:v>
                </c:pt>
                <c:pt idx="1360">
                  <c:v>0.771924821118015</c:v>
                </c:pt>
                <c:pt idx="1361">
                  <c:v>0.76610541462001</c:v>
                </c:pt>
                <c:pt idx="1362">
                  <c:v>0.760538525314222</c:v>
                </c:pt>
                <c:pt idx="1363">
                  <c:v>0.75483118739588</c:v>
                </c:pt>
                <c:pt idx="1364">
                  <c:v>0.748771531086989</c:v>
                </c:pt>
                <c:pt idx="1365">
                  <c:v>0.745208995680334</c:v>
                </c:pt>
                <c:pt idx="1366">
                  <c:v>0.745208995680334</c:v>
                </c:pt>
                <c:pt idx="1367">
                  <c:v>0.742664063603091</c:v>
                </c:pt>
                <c:pt idx="1368">
                  <c:v>0.741781365249908</c:v>
                </c:pt>
                <c:pt idx="1369">
                  <c:v>0.740734748284834</c:v>
                </c:pt>
                <c:pt idx="1370">
                  <c:v>0.737750302766911</c:v>
                </c:pt>
                <c:pt idx="1371">
                  <c:v>0.734558068897445</c:v>
                </c:pt>
                <c:pt idx="1372">
                  <c:v>0.731917023594219</c:v>
                </c:pt>
                <c:pt idx="1373">
                  <c:v>0.730214250822586</c:v>
                </c:pt>
                <c:pt idx="1374">
                  <c:v>0.729439327278477</c:v>
                </c:pt>
                <c:pt idx="1375">
                  <c:v>0.728028505589004</c:v>
                </c:pt>
                <c:pt idx="1376">
                  <c:v>0.726420614144088</c:v>
                </c:pt>
                <c:pt idx="1377">
                  <c:v>0.723564533994706</c:v>
                </c:pt>
                <c:pt idx="1378">
                  <c:v>0.721436384370177</c:v>
                </c:pt>
                <c:pt idx="1379">
                  <c:v>0.719975518415008</c:v>
                </c:pt>
                <c:pt idx="1380">
                  <c:v>0.719854659584994</c:v>
                </c:pt>
                <c:pt idx="1381">
                  <c:v>0.719061807816113</c:v>
                </c:pt>
                <c:pt idx="1382">
                  <c:v>0.717854958701831</c:v>
                </c:pt>
                <c:pt idx="1383">
                  <c:v>0.717854958701831</c:v>
                </c:pt>
                <c:pt idx="1384">
                  <c:v>0.717854958701831</c:v>
                </c:pt>
                <c:pt idx="1385">
                  <c:v>0.717854958701831</c:v>
                </c:pt>
                <c:pt idx="1386">
                  <c:v>0.717854958701831</c:v>
                </c:pt>
                <c:pt idx="1387">
                  <c:v>0.717854958701831</c:v>
                </c:pt>
                <c:pt idx="1388">
                  <c:v>0.717854958701831</c:v>
                </c:pt>
                <c:pt idx="1389">
                  <c:v>0.717854958701831</c:v>
                </c:pt>
                <c:pt idx="1390">
                  <c:v>0.717854958701831</c:v>
                </c:pt>
                <c:pt idx="1391">
                  <c:v>0.717854958701831</c:v>
                </c:pt>
                <c:pt idx="1392">
                  <c:v>0.717854958701831</c:v>
                </c:pt>
                <c:pt idx="1393">
                  <c:v>0.719160108524466</c:v>
                </c:pt>
                <c:pt idx="1394">
                  <c:v>0.719975518415008</c:v>
                </c:pt>
                <c:pt idx="1395">
                  <c:v>0.719975518415008</c:v>
                </c:pt>
                <c:pt idx="1396">
                  <c:v>0.719975518415008</c:v>
                </c:pt>
                <c:pt idx="1397">
                  <c:v>0.719975518415008</c:v>
                </c:pt>
                <c:pt idx="1398">
                  <c:v>0.719975518415008</c:v>
                </c:pt>
                <c:pt idx="1399">
                  <c:v>0.720843794034096</c:v>
                </c:pt>
                <c:pt idx="1400">
                  <c:v>0.721587867692195</c:v>
                </c:pt>
                <c:pt idx="1401">
                  <c:v>0.734091101759101</c:v>
                </c:pt>
                <c:pt idx="1402">
                  <c:v>0.728028505589004</c:v>
                </c:pt>
                <c:pt idx="1403">
                  <c:v>0.719975518415008</c:v>
                </c:pt>
                <c:pt idx="1404">
                  <c:v>0.717854958701831</c:v>
                </c:pt>
                <c:pt idx="1405">
                  <c:v>0.717854958701831</c:v>
                </c:pt>
                <c:pt idx="1406">
                  <c:v>0.717854958701831</c:v>
                </c:pt>
                <c:pt idx="1407">
                  <c:v>0.717854958701831</c:v>
                </c:pt>
                <c:pt idx="1408">
                  <c:v>0.717854958701831</c:v>
                </c:pt>
                <c:pt idx="1409">
                  <c:v>0.719854659584994</c:v>
                </c:pt>
                <c:pt idx="1410">
                  <c:v>0.728326064443423</c:v>
                </c:pt>
                <c:pt idx="1411">
                  <c:v>0.740262816022935</c:v>
                </c:pt>
                <c:pt idx="1412">
                  <c:v>0.745208995680334</c:v>
                </c:pt>
                <c:pt idx="1413">
                  <c:v>0.760768317567576</c:v>
                </c:pt>
                <c:pt idx="1414">
                  <c:v>0.782955120650537</c:v>
                </c:pt>
                <c:pt idx="1415">
                  <c:v>0.803558380836376</c:v>
                </c:pt>
                <c:pt idx="1416">
                  <c:v>0.828826234684923</c:v>
                </c:pt>
                <c:pt idx="1417">
                  <c:v>0.852820308821934</c:v>
                </c:pt>
                <c:pt idx="1418">
                  <c:v>0.86909604419972</c:v>
                </c:pt>
                <c:pt idx="1419">
                  <c:v>0.886627936540293</c:v>
                </c:pt>
                <c:pt idx="1420">
                  <c:v>0.904498000746526</c:v>
                </c:pt>
                <c:pt idx="1421">
                  <c:v>0.917444609860387</c:v>
                </c:pt>
                <c:pt idx="1422">
                  <c:v>0.930050671368747</c:v>
                </c:pt>
                <c:pt idx="1423">
                  <c:v>0.939537014503584</c:v>
                </c:pt>
                <c:pt idx="1424">
                  <c:v>0.949547242058959</c:v>
                </c:pt>
                <c:pt idx="1425">
                  <c:v>0.960172096225709</c:v>
                </c:pt>
                <c:pt idx="1426">
                  <c:v>0.965339057783451</c:v>
                </c:pt>
                <c:pt idx="1427">
                  <c:v>0.969378624852585</c:v>
                </c:pt>
                <c:pt idx="1428">
                  <c:v>0.973790691425918</c:v>
                </c:pt>
                <c:pt idx="1429">
                  <c:v>0.980673762579256</c:v>
                </c:pt>
                <c:pt idx="1430">
                  <c:v>0.987637661279103</c:v>
                </c:pt>
                <c:pt idx="1431">
                  <c:v>0.993529163028437</c:v>
                </c:pt>
                <c:pt idx="1432">
                  <c:v>0.994945794546843</c:v>
                </c:pt>
                <c:pt idx="1433">
                  <c:v>0.995522555180093</c:v>
                </c:pt>
                <c:pt idx="1434">
                  <c:v>0.998520804695901</c:v>
                </c:pt>
                <c:pt idx="1435">
                  <c:v>1.0021794810401</c:v>
                </c:pt>
                <c:pt idx="1436">
                  <c:v>1.00374685158801</c:v>
                </c:pt>
                <c:pt idx="1437">
                  <c:v>1.00475906695121</c:v>
                </c:pt>
                <c:pt idx="1438">
                  <c:v>1.00475906695121</c:v>
                </c:pt>
                <c:pt idx="1439">
                  <c:v>1.00475906695121</c:v>
                </c:pt>
                <c:pt idx="1440">
                  <c:v>1.00475906695121</c:v>
                </c:pt>
                <c:pt idx="1441">
                  <c:v>1.00475906695121</c:v>
                </c:pt>
                <c:pt idx="1442">
                  <c:v>1.00374685158801</c:v>
                </c:pt>
                <c:pt idx="1443">
                  <c:v>1.0021794810401</c:v>
                </c:pt>
                <c:pt idx="1444">
                  <c:v>0.999775526081078</c:v>
                </c:pt>
                <c:pt idx="1445">
                  <c:v>0.998013311909899</c:v>
                </c:pt>
                <c:pt idx="1446">
                  <c:v>0.994947366344223</c:v>
                </c:pt>
                <c:pt idx="1447">
                  <c:v>0.994922460373676</c:v>
                </c:pt>
                <c:pt idx="1448">
                  <c:v>0.993529163028437</c:v>
                </c:pt>
                <c:pt idx="1449">
                  <c:v>0.990622617597453</c:v>
                </c:pt>
                <c:pt idx="1450">
                  <c:v>0.985880343379818</c:v>
                </c:pt>
                <c:pt idx="1451">
                  <c:v>0.980673762579256</c:v>
                </c:pt>
                <c:pt idx="1452">
                  <c:v>0.976432685150837</c:v>
                </c:pt>
                <c:pt idx="1453">
                  <c:v>0.973790691425918</c:v>
                </c:pt>
                <c:pt idx="1454">
                  <c:v>0.969485851128741</c:v>
                </c:pt>
                <c:pt idx="1455">
                  <c:v>0.966973692992913</c:v>
                </c:pt>
                <c:pt idx="1456">
                  <c:v>0.965339057783451</c:v>
                </c:pt>
                <c:pt idx="1457">
                  <c:v>0.963045387465904</c:v>
                </c:pt>
                <c:pt idx="1458">
                  <c:v>0.962529728256217</c:v>
                </c:pt>
                <c:pt idx="1459">
                  <c:v>0.96185688823863</c:v>
                </c:pt>
                <c:pt idx="1460">
                  <c:v>0.962529728256217</c:v>
                </c:pt>
                <c:pt idx="1461">
                  <c:v>0.963542083805824</c:v>
                </c:pt>
                <c:pt idx="1462">
                  <c:v>0.965339057783451</c:v>
                </c:pt>
                <c:pt idx="1463">
                  <c:v>0.967342386391868</c:v>
                </c:pt>
                <c:pt idx="1464">
                  <c:v>0.973790691425918</c:v>
                </c:pt>
                <c:pt idx="1465">
                  <c:v>0.977738582419297</c:v>
                </c:pt>
                <c:pt idx="1466">
                  <c:v>0.985880343379818</c:v>
                </c:pt>
                <c:pt idx="1467">
                  <c:v>0.992097418596233</c:v>
                </c:pt>
                <c:pt idx="1468">
                  <c:v>0.993529163028437</c:v>
                </c:pt>
                <c:pt idx="1469">
                  <c:v>0.994945794546843</c:v>
                </c:pt>
                <c:pt idx="1470">
                  <c:v>0.994945794546843</c:v>
                </c:pt>
                <c:pt idx="1471">
                  <c:v>0.994945794546843</c:v>
                </c:pt>
                <c:pt idx="1472">
                  <c:v>0.993529163028437</c:v>
                </c:pt>
                <c:pt idx="1473">
                  <c:v>0.987966909267188</c:v>
                </c:pt>
                <c:pt idx="1474">
                  <c:v>0.97584861532212</c:v>
                </c:pt>
                <c:pt idx="1475">
                  <c:v>0.965339057783451</c:v>
                </c:pt>
                <c:pt idx="1476">
                  <c:v>0.945519227460984</c:v>
                </c:pt>
                <c:pt idx="1477">
                  <c:v>0.919780022581431</c:v>
                </c:pt>
                <c:pt idx="1478">
                  <c:v>0.884958810053387</c:v>
                </c:pt>
                <c:pt idx="1479">
                  <c:v>0.853847909927766</c:v>
                </c:pt>
                <c:pt idx="1480">
                  <c:v>0.817288752287061</c:v>
                </c:pt>
                <c:pt idx="1481">
                  <c:v>0.777911659534033</c:v>
                </c:pt>
                <c:pt idx="1482">
                  <c:v>0.745208995680334</c:v>
                </c:pt>
                <c:pt idx="1483">
                  <c:v>0.721587867692195</c:v>
                </c:pt>
                <c:pt idx="1484">
                  <c:v>0.711557108874398</c:v>
                </c:pt>
                <c:pt idx="1485">
                  <c:v>0.648670629411343</c:v>
                </c:pt>
                <c:pt idx="1486">
                  <c:v>0.588423221360556</c:v>
                </c:pt>
                <c:pt idx="1487">
                  <c:v>0.526914337562028</c:v>
                </c:pt>
                <c:pt idx="1488">
                  <c:v>0.467457008835655</c:v>
                </c:pt>
                <c:pt idx="1489">
                  <c:v>0.393503111530092</c:v>
                </c:pt>
                <c:pt idx="1490">
                  <c:v>0.324799431442603</c:v>
                </c:pt>
                <c:pt idx="1491">
                  <c:v>0.268805432991415</c:v>
                </c:pt>
                <c:pt idx="1492">
                  <c:v>0.223808374551358</c:v>
                </c:pt>
                <c:pt idx="1493">
                  <c:v>0.167922583959086</c:v>
                </c:pt>
                <c:pt idx="1494">
                  <c:v>0.124889809670279</c:v>
                </c:pt>
                <c:pt idx="1495">
                  <c:v>0.0950295328406794</c:v>
                </c:pt>
                <c:pt idx="1496">
                  <c:v>0.056692123130878</c:v>
                </c:pt>
                <c:pt idx="1497">
                  <c:v>0.0238674123228477</c:v>
                </c:pt>
                <c:pt idx="1498">
                  <c:v>0.00622708439327689</c:v>
                </c:pt>
                <c:pt idx="1499">
                  <c:v>0.0363111827397952</c:v>
                </c:pt>
                <c:pt idx="1500">
                  <c:v>0.0662220422435251</c:v>
                </c:pt>
                <c:pt idx="1501">
                  <c:v>0.0989963486396555</c:v>
                </c:pt>
                <c:pt idx="1502">
                  <c:v>0.120620996617082</c:v>
                </c:pt>
                <c:pt idx="1503">
                  <c:v>0.144929641674917</c:v>
                </c:pt>
                <c:pt idx="1504">
                  <c:v>0.179751353897994</c:v>
                </c:pt>
                <c:pt idx="1505">
                  <c:v>0.215767902538706</c:v>
                </c:pt>
                <c:pt idx="1506">
                  <c:v>0.245173520455578</c:v>
                </c:pt>
                <c:pt idx="1507">
                  <c:v>0.270763072749194</c:v>
                </c:pt>
                <c:pt idx="1508">
                  <c:v>0.299778377467207</c:v>
                </c:pt>
                <c:pt idx="1509">
                  <c:v>0.334002595182399</c:v>
                </c:pt>
                <c:pt idx="1510">
                  <c:v>0.368470392698188</c:v>
                </c:pt>
                <c:pt idx="1511">
                  <c:v>0.401187103913079</c:v>
                </c:pt>
                <c:pt idx="1512">
                  <c:v>0.430602526172114</c:v>
                </c:pt>
                <c:pt idx="1513">
                  <c:v>0.457520038089281</c:v>
                </c:pt>
                <c:pt idx="1514">
                  <c:v>0.480810718459342</c:v>
                </c:pt>
                <c:pt idx="1515">
                  <c:v>0.501615389119292</c:v>
                </c:pt>
                <c:pt idx="1516">
                  <c:v>0.520177993366053</c:v>
                </c:pt>
                <c:pt idx="1517">
                  <c:v>0.532495187259145</c:v>
                </c:pt>
                <c:pt idx="1518">
                  <c:v>0.546156204477161</c:v>
                </c:pt>
                <c:pt idx="1519">
                  <c:v>0.556628939603137</c:v>
                </c:pt>
                <c:pt idx="1520">
                  <c:v>0.569386365455507</c:v>
                </c:pt>
                <c:pt idx="1521">
                  <c:v>0.581692180797677</c:v>
                </c:pt>
                <c:pt idx="1522">
                  <c:v>0.591931403119277</c:v>
                </c:pt>
                <c:pt idx="1523">
                  <c:v>0.601649995160102</c:v>
                </c:pt>
                <c:pt idx="1524">
                  <c:v>0.60881048317892</c:v>
                </c:pt>
                <c:pt idx="1525">
                  <c:v>0.616210816153044</c:v>
                </c:pt>
                <c:pt idx="1526">
                  <c:v>0.62169774807519</c:v>
                </c:pt>
                <c:pt idx="1527">
                  <c:v>0.625258261243085</c:v>
                </c:pt>
                <c:pt idx="1528">
                  <c:v>0.627883453586362</c:v>
                </c:pt>
                <c:pt idx="1529">
                  <c:v>0.629714328089462</c:v>
                </c:pt>
                <c:pt idx="1530">
                  <c:v>0.628885838492412</c:v>
                </c:pt>
                <c:pt idx="1531">
                  <c:v>0.626555342775809</c:v>
                </c:pt>
                <c:pt idx="1532">
                  <c:v>0.623869317628329</c:v>
                </c:pt>
                <c:pt idx="1533">
                  <c:v>0.619329020625109</c:v>
                </c:pt>
                <c:pt idx="1534">
                  <c:v>0.612585798192276</c:v>
                </c:pt>
                <c:pt idx="1535">
                  <c:v>0.606805508746416</c:v>
                </c:pt>
                <c:pt idx="1536">
                  <c:v>0.597556371319756</c:v>
                </c:pt>
                <c:pt idx="1537">
                  <c:v>0.588423221360556</c:v>
                </c:pt>
                <c:pt idx="1538">
                  <c:v>0.580349964725268</c:v>
                </c:pt>
                <c:pt idx="1539">
                  <c:v>0.570310734781108</c:v>
                </c:pt>
                <c:pt idx="1540">
                  <c:v>0.559932051320433</c:v>
                </c:pt>
                <c:pt idx="1541">
                  <c:v>0.550815451855368</c:v>
                </c:pt>
                <c:pt idx="1542">
                  <c:v>0.543034257620587</c:v>
                </c:pt>
                <c:pt idx="1543">
                  <c:v>0.532783948473513</c:v>
                </c:pt>
                <c:pt idx="1544">
                  <c:v>0.522859836096617</c:v>
                </c:pt>
                <c:pt idx="1545">
                  <c:v>0.515834756155725</c:v>
                </c:pt>
                <c:pt idx="1546">
                  <c:v>0.503943947809674</c:v>
                </c:pt>
                <c:pt idx="1547">
                  <c:v>0.48994114772173</c:v>
                </c:pt>
                <c:pt idx="1548">
                  <c:v>0.476665172272993</c:v>
                </c:pt>
                <c:pt idx="1549">
                  <c:v>0.464424289623007</c:v>
                </c:pt>
                <c:pt idx="1550">
                  <c:v>0.44885891737222</c:v>
                </c:pt>
                <c:pt idx="1551">
                  <c:v>0.432901349502476</c:v>
                </c:pt>
                <c:pt idx="1552">
                  <c:v>0.417355634809869</c:v>
                </c:pt>
                <c:pt idx="1553">
                  <c:v>0.402065723730776</c:v>
                </c:pt>
                <c:pt idx="1554">
                  <c:v>0.387300412653441</c:v>
                </c:pt>
                <c:pt idx="1555">
                  <c:v>0.372665630605543</c:v>
                </c:pt>
                <c:pt idx="1556">
                  <c:v>0.359649528393469</c:v>
                </c:pt>
                <c:pt idx="1557">
                  <c:v>0.34601246112121</c:v>
                </c:pt>
                <c:pt idx="1558">
                  <c:v>0.332848668395002</c:v>
                </c:pt>
                <c:pt idx="1559">
                  <c:v>0.320040146983394</c:v>
                </c:pt>
                <c:pt idx="1560">
                  <c:v>0.306379108364142</c:v>
                </c:pt>
                <c:pt idx="1561">
                  <c:v>0.294174938239881</c:v>
                </c:pt>
                <c:pt idx="1562">
                  <c:v>0.280874574222369</c:v>
                </c:pt>
                <c:pt idx="1563">
                  <c:v>0.271716253276912</c:v>
                </c:pt>
                <c:pt idx="1564">
                  <c:v>0.261224745147783</c:v>
                </c:pt>
                <c:pt idx="1565">
                  <c:v>0.247619025272876</c:v>
                </c:pt>
                <c:pt idx="1566">
                  <c:v>0.242496211686071</c:v>
                </c:pt>
                <c:pt idx="1567">
                  <c:v>0.228029189624684</c:v>
                </c:pt>
                <c:pt idx="1568">
                  <c:v>0.213094804996494</c:v>
                </c:pt>
                <c:pt idx="1569">
                  <c:v>0.197101837625301</c:v>
                </c:pt>
                <c:pt idx="1570">
                  <c:v>0.179845013980571</c:v>
                </c:pt>
                <c:pt idx="1571">
                  <c:v>0.16292730342434</c:v>
                </c:pt>
                <c:pt idx="1572">
                  <c:v>0.146613414254822</c:v>
                </c:pt>
                <c:pt idx="1573">
                  <c:v>0.131403417056742</c:v>
                </c:pt>
                <c:pt idx="1574">
                  <c:v>0.123174147507045</c:v>
                </c:pt>
                <c:pt idx="1575">
                  <c:v>0.11661366387505</c:v>
                </c:pt>
                <c:pt idx="1576">
                  <c:v>0.106060704532911</c:v>
                </c:pt>
                <c:pt idx="1577">
                  <c:v>0.0912686885934788</c:v>
                </c:pt>
                <c:pt idx="1578">
                  <c:v>0.0762624357442017</c:v>
                </c:pt>
                <c:pt idx="1579">
                  <c:v>0.0627196366247419</c:v>
                </c:pt>
                <c:pt idx="1580">
                  <c:v>0.0501664678960681</c:v>
                </c:pt>
                <c:pt idx="1581">
                  <c:v>0.0376240151451463</c:v>
                </c:pt>
                <c:pt idx="1582">
                  <c:v>0.0257591352411104</c:v>
                </c:pt>
                <c:pt idx="1583">
                  <c:v>0.014220484286333</c:v>
                </c:pt>
                <c:pt idx="1584">
                  <c:v>0.00271438638640642</c:v>
                </c:pt>
                <c:pt idx="1585">
                  <c:v>0.00836903089204315</c:v>
                </c:pt>
                <c:pt idx="1586">
                  <c:v>0.0204727805816587</c:v>
                </c:pt>
                <c:pt idx="1587">
                  <c:v>0.0332293506698494</c:v>
                </c:pt>
                <c:pt idx="1588">
                  <c:v>0.0457249914817625</c:v>
                </c:pt>
                <c:pt idx="1589">
                  <c:v>0.0586831859529914</c:v>
                </c:pt>
                <c:pt idx="1590">
                  <c:v>0.0723130388970719</c:v>
                </c:pt>
                <c:pt idx="1591">
                  <c:v>0.0867376627233188</c:v>
                </c:pt>
                <c:pt idx="1592">
                  <c:v>0.10153924794989</c:v>
                </c:pt>
                <c:pt idx="1593">
                  <c:v>0.113498216128845</c:v>
                </c:pt>
                <c:pt idx="1594">
                  <c:v>0.120620996617082</c:v>
                </c:pt>
                <c:pt idx="1595">
                  <c:v>0.129965774396244</c:v>
                </c:pt>
                <c:pt idx="1596">
                  <c:v>0.14476158841447</c:v>
                </c:pt>
                <c:pt idx="1597">
                  <c:v>0.160959184011651</c:v>
                </c:pt>
                <c:pt idx="1598">
                  <c:v>0.177153494264566</c:v>
                </c:pt>
                <c:pt idx="1599">
                  <c:v>0.194285771500548</c:v>
                </c:pt>
                <c:pt idx="1600">
                  <c:v>0.211122158892476</c:v>
                </c:pt>
                <c:pt idx="1601">
                  <c:v>0.227691033337218</c:v>
                </c:pt>
                <c:pt idx="1602">
                  <c:v>0.243250179105548</c:v>
                </c:pt>
                <c:pt idx="1603">
                  <c:v>0.25182570361187</c:v>
                </c:pt>
                <c:pt idx="1604">
                  <c:v>0.266476280492078</c:v>
                </c:pt>
                <c:pt idx="1605">
                  <c:v>0.277759580413442</c:v>
                </c:pt>
                <c:pt idx="1606">
                  <c:v>0.293600076623324</c:v>
                </c:pt>
                <c:pt idx="1607">
                  <c:v>0.31223100446697</c:v>
                </c:pt>
                <c:pt idx="1608">
                  <c:v>0.331603649134798</c:v>
                </c:pt>
                <c:pt idx="1609">
                  <c:v>0.350243178122132</c:v>
                </c:pt>
                <c:pt idx="1610">
                  <c:v>0.370334558352281</c:v>
                </c:pt>
                <c:pt idx="1611">
                  <c:v>0.390585238939143</c:v>
                </c:pt>
                <c:pt idx="1612">
                  <c:v>0.411281141938736</c:v>
                </c:pt>
                <c:pt idx="1613">
                  <c:v>0.432901349502476</c:v>
                </c:pt>
                <c:pt idx="1614">
                  <c:v>0.454185929317994</c:v>
                </c:pt>
                <c:pt idx="1615">
                  <c:v>0.473420160436674</c:v>
                </c:pt>
                <c:pt idx="1616">
                  <c:v>0.49214129151821</c:v>
                </c:pt>
                <c:pt idx="1617">
                  <c:v>0.512276789273267</c:v>
                </c:pt>
                <c:pt idx="1618">
                  <c:v>0.526914337562028</c:v>
                </c:pt>
                <c:pt idx="1619">
                  <c:v>0.544535837163825</c:v>
                </c:pt>
                <c:pt idx="1620">
                  <c:v>0.562067593060178</c:v>
                </c:pt>
                <c:pt idx="1621">
                  <c:v>0.582584428129095</c:v>
                </c:pt>
                <c:pt idx="1622">
                  <c:v>0.601703745965196</c:v>
                </c:pt>
                <c:pt idx="1623">
                  <c:v>0.619329020625109</c:v>
                </c:pt>
                <c:pt idx="1624">
                  <c:v>0.634832261990332</c:v>
                </c:pt>
                <c:pt idx="1625">
                  <c:v>0.652913955768809</c:v>
                </c:pt>
                <c:pt idx="1626">
                  <c:v>0.669819887585938</c:v>
                </c:pt>
                <c:pt idx="1627">
                  <c:v>0.689603424777607</c:v>
                </c:pt>
                <c:pt idx="1628">
                  <c:v>0.707184521306805</c:v>
                </c:pt>
                <c:pt idx="1629">
                  <c:v>0.715039013941523</c:v>
                </c:pt>
                <c:pt idx="1630">
                  <c:v>0.717854958701831</c:v>
                </c:pt>
                <c:pt idx="1631">
                  <c:v>0.717854958701831</c:v>
                </c:pt>
                <c:pt idx="1632">
                  <c:v>0.723032581030316</c:v>
                </c:pt>
                <c:pt idx="1633">
                  <c:v>0.732257393401784</c:v>
                </c:pt>
                <c:pt idx="1634">
                  <c:v>0.741781365249908</c:v>
                </c:pt>
                <c:pt idx="1635">
                  <c:v>0.745208995680334</c:v>
                </c:pt>
                <c:pt idx="1636">
                  <c:v>0.748076351013652</c:v>
                </c:pt>
                <c:pt idx="1637">
                  <c:v>0.755857428686424</c:v>
                </c:pt>
                <c:pt idx="1638">
                  <c:v>0.76610541462001</c:v>
                </c:pt>
                <c:pt idx="1639">
                  <c:v>0.774503394184933</c:v>
                </c:pt>
                <c:pt idx="1640">
                  <c:v>0.782985315865174</c:v>
                </c:pt>
                <c:pt idx="1641">
                  <c:v>0.79045832739484</c:v>
                </c:pt>
                <c:pt idx="1642">
                  <c:v>0.802721839556382</c:v>
                </c:pt>
                <c:pt idx="1643">
                  <c:v>0.81208241114366</c:v>
                </c:pt>
                <c:pt idx="1644">
                  <c:v>0.823245991806349</c:v>
                </c:pt>
                <c:pt idx="1645">
                  <c:v>0.834791009319335</c:v>
                </c:pt>
                <c:pt idx="1646">
                  <c:v>0.845031615549667</c:v>
                </c:pt>
                <c:pt idx="1647">
                  <c:v>0.852820308821934</c:v>
                </c:pt>
                <c:pt idx="1648">
                  <c:v>0.861666971498832</c:v>
                </c:pt>
                <c:pt idx="1649">
                  <c:v>0.869650765098232</c:v>
                </c:pt>
                <c:pt idx="1650">
                  <c:v>0.876161575206582</c:v>
                </c:pt>
                <c:pt idx="1651">
                  <c:v>0.887043317062012</c:v>
                </c:pt>
                <c:pt idx="1652">
                  <c:v>0.89782412731749</c:v>
                </c:pt>
                <c:pt idx="1653">
                  <c:v>0.909034096026148</c:v>
                </c:pt>
                <c:pt idx="1654">
                  <c:v>0.920234002981811</c:v>
                </c:pt>
                <c:pt idx="1655">
                  <c:v>0.930050671368747</c:v>
                </c:pt>
                <c:pt idx="1656">
                  <c:v>0.940411573632687</c:v>
                </c:pt>
                <c:pt idx="1657">
                  <c:v>0.949547242058959</c:v>
                </c:pt>
                <c:pt idx="1658">
                  <c:v>0.959208030591102</c:v>
                </c:pt>
                <c:pt idx="1659">
                  <c:v>0.965339057783451</c:v>
                </c:pt>
                <c:pt idx="1660">
                  <c:v>0.968322586321669</c:v>
                </c:pt>
                <c:pt idx="1661">
                  <c:v>0.973790691425918</c:v>
                </c:pt>
                <c:pt idx="1662">
                  <c:v>0.977738582419297</c:v>
                </c:pt>
                <c:pt idx="1663">
                  <c:v>0.983502985104872</c:v>
                </c:pt>
                <c:pt idx="1664">
                  <c:v>0.989178442019355</c:v>
                </c:pt>
                <c:pt idx="1665">
                  <c:v>0.993529163028437</c:v>
                </c:pt>
                <c:pt idx="1666">
                  <c:v>0.994945794546843</c:v>
                </c:pt>
                <c:pt idx="1667">
                  <c:v>0.995522555180093</c:v>
                </c:pt>
                <c:pt idx="1668">
                  <c:v>0.998520804695901</c:v>
                </c:pt>
                <c:pt idx="1669">
                  <c:v>1.0021794810401</c:v>
                </c:pt>
                <c:pt idx="1670">
                  <c:v>1.00475906695121</c:v>
                </c:pt>
                <c:pt idx="1671">
                  <c:v>1.00475906695121</c:v>
                </c:pt>
                <c:pt idx="1672">
                  <c:v>1.00676275747196</c:v>
                </c:pt>
                <c:pt idx="1673">
                  <c:v>1.00803090432463</c:v>
                </c:pt>
                <c:pt idx="1674">
                  <c:v>1.01246827301263</c:v>
                </c:pt>
                <c:pt idx="1675">
                  <c:v>1.01838960255532</c:v>
                </c:pt>
                <c:pt idx="1676">
                  <c:v>1.02285571971243</c:v>
                </c:pt>
                <c:pt idx="1677">
                  <c:v>1.02587380284489</c:v>
                </c:pt>
                <c:pt idx="1678">
                  <c:v>1.02717989887342</c:v>
                </c:pt>
                <c:pt idx="1679">
                  <c:v>1.02860809261825</c:v>
                </c:pt>
                <c:pt idx="1680">
                  <c:v>1.02925991483155</c:v>
                </c:pt>
                <c:pt idx="1681">
                  <c:v>1.03041061784094</c:v>
                </c:pt>
                <c:pt idx="1682">
                  <c:v>1.03078747161744</c:v>
                </c:pt>
                <c:pt idx="1683">
                  <c:v>1.03078747161744</c:v>
                </c:pt>
                <c:pt idx="1684">
                  <c:v>1.03078747161744</c:v>
                </c:pt>
                <c:pt idx="1685">
                  <c:v>1.03078747161744</c:v>
                </c:pt>
                <c:pt idx="1686">
                  <c:v>1.03078747161744</c:v>
                </c:pt>
                <c:pt idx="1687">
                  <c:v>1.03078747161744</c:v>
                </c:pt>
                <c:pt idx="1688">
                  <c:v>1.03078747161744</c:v>
                </c:pt>
                <c:pt idx="1689">
                  <c:v>1.03078747161744</c:v>
                </c:pt>
                <c:pt idx="1690">
                  <c:v>1.03078747161744</c:v>
                </c:pt>
                <c:pt idx="1691">
                  <c:v>1.03078747161744</c:v>
                </c:pt>
                <c:pt idx="1692">
                  <c:v>1.03078747161744</c:v>
                </c:pt>
                <c:pt idx="1693">
                  <c:v>1.03078747161744</c:v>
                </c:pt>
                <c:pt idx="1694">
                  <c:v>1.03078747161744</c:v>
                </c:pt>
                <c:pt idx="1695">
                  <c:v>1.03078747161744</c:v>
                </c:pt>
                <c:pt idx="1696">
                  <c:v>1.03078747161744</c:v>
                </c:pt>
                <c:pt idx="1697">
                  <c:v>1.03078747161744</c:v>
                </c:pt>
                <c:pt idx="1698">
                  <c:v>1.03078747161744</c:v>
                </c:pt>
                <c:pt idx="1699">
                  <c:v>1.03078747161744</c:v>
                </c:pt>
                <c:pt idx="1700">
                  <c:v>1.03078747161744</c:v>
                </c:pt>
                <c:pt idx="1701">
                  <c:v>1.03078747161744</c:v>
                </c:pt>
                <c:pt idx="1702">
                  <c:v>1.03078747161744</c:v>
                </c:pt>
                <c:pt idx="1703">
                  <c:v>1.03078747161744</c:v>
                </c:pt>
                <c:pt idx="1704">
                  <c:v>1.03078747161744</c:v>
                </c:pt>
                <c:pt idx="1705">
                  <c:v>1.03078747161744</c:v>
                </c:pt>
                <c:pt idx="1706">
                  <c:v>1.03078747161744</c:v>
                </c:pt>
                <c:pt idx="1707">
                  <c:v>1.03078747161744</c:v>
                </c:pt>
                <c:pt idx="1708">
                  <c:v>1.03078747161744</c:v>
                </c:pt>
                <c:pt idx="1709">
                  <c:v>1.03078747161744</c:v>
                </c:pt>
                <c:pt idx="1710">
                  <c:v>1.03078747161744</c:v>
                </c:pt>
                <c:pt idx="1711">
                  <c:v>1.03078747161744</c:v>
                </c:pt>
                <c:pt idx="1712">
                  <c:v>1.03078747161744</c:v>
                </c:pt>
                <c:pt idx="1713">
                  <c:v>1.03078747161744</c:v>
                </c:pt>
                <c:pt idx="1714">
                  <c:v>1.03078747161744</c:v>
                </c:pt>
                <c:pt idx="1715">
                  <c:v>1.03078747161744</c:v>
                </c:pt>
                <c:pt idx="1716">
                  <c:v>1.03078747161744</c:v>
                </c:pt>
                <c:pt idx="1717">
                  <c:v>1.03078747161744</c:v>
                </c:pt>
                <c:pt idx="1718">
                  <c:v>1.03078747161744</c:v>
                </c:pt>
                <c:pt idx="1719">
                  <c:v>1.03078747161744</c:v>
                </c:pt>
                <c:pt idx="1720">
                  <c:v>1.03078747161744</c:v>
                </c:pt>
                <c:pt idx="1721">
                  <c:v>1.03078747161744</c:v>
                </c:pt>
                <c:pt idx="1722">
                  <c:v>1.03078747161744</c:v>
                </c:pt>
                <c:pt idx="1723">
                  <c:v>1.03078747161744</c:v>
                </c:pt>
                <c:pt idx="1724">
                  <c:v>1.03078747161744</c:v>
                </c:pt>
                <c:pt idx="1725">
                  <c:v>1.03078747161744</c:v>
                </c:pt>
                <c:pt idx="1726">
                  <c:v>1.03078747161744</c:v>
                </c:pt>
                <c:pt idx="1727">
                  <c:v>1.03078747161744</c:v>
                </c:pt>
                <c:pt idx="1728">
                  <c:v>1.03078747161744</c:v>
                </c:pt>
                <c:pt idx="1729">
                  <c:v>1.03078747161744</c:v>
                </c:pt>
                <c:pt idx="1730">
                  <c:v>1.03078747161744</c:v>
                </c:pt>
                <c:pt idx="1731">
                  <c:v>1.03078747161744</c:v>
                </c:pt>
                <c:pt idx="1732">
                  <c:v>1.03078747161744</c:v>
                </c:pt>
                <c:pt idx="1733">
                  <c:v>1.03078747161744</c:v>
                </c:pt>
                <c:pt idx="1734">
                  <c:v>1.03078747161744</c:v>
                </c:pt>
                <c:pt idx="1735">
                  <c:v>1.03078747161744</c:v>
                </c:pt>
                <c:pt idx="1736">
                  <c:v>1.03078747161744</c:v>
                </c:pt>
                <c:pt idx="1737">
                  <c:v>1.03078747161744</c:v>
                </c:pt>
                <c:pt idx="1738">
                  <c:v>1.03078747161744</c:v>
                </c:pt>
                <c:pt idx="1739">
                  <c:v>1.03078747161744</c:v>
                </c:pt>
                <c:pt idx="1740">
                  <c:v>1.03078747161744</c:v>
                </c:pt>
                <c:pt idx="1741">
                  <c:v>1.03078747161744</c:v>
                </c:pt>
                <c:pt idx="1742">
                  <c:v>1.03078747161744</c:v>
                </c:pt>
                <c:pt idx="1743">
                  <c:v>1.03078747161744</c:v>
                </c:pt>
                <c:pt idx="1744">
                  <c:v>1.03078747161744</c:v>
                </c:pt>
                <c:pt idx="1745">
                  <c:v>1.03078747161744</c:v>
                </c:pt>
                <c:pt idx="1746">
                  <c:v>1.03078747161744</c:v>
                </c:pt>
                <c:pt idx="1747">
                  <c:v>1.03078747161744</c:v>
                </c:pt>
                <c:pt idx="1748">
                  <c:v>1.03078747161744</c:v>
                </c:pt>
                <c:pt idx="1749">
                  <c:v>1.03078747161744</c:v>
                </c:pt>
                <c:pt idx="1750">
                  <c:v>1.03078747161744</c:v>
                </c:pt>
                <c:pt idx="1751">
                  <c:v>1.03078747161744</c:v>
                </c:pt>
                <c:pt idx="1752">
                  <c:v>1.03078747161744</c:v>
                </c:pt>
                <c:pt idx="1753">
                  <c:v>1.03078747161744</c:v>
                </c:pt>
                <c:pt idx="1754">
                  <c:v>1.03078747161744</c:v>
                </c:pt>
                <c:pt idx="1755">
                  <c:v>1.03078747161744</c:v>
                </c:pt>
                <c:pt idx="1756">
                  <c:v>1.03078747161744</c:v>
                </c:pt>
                <c:pt idx="1757">
                  <c:v>1.03078747161744</c:v>
                </c:pt>
                <c:pt idx="1758">
                  <c:v>1.03078747161744</c:v>
                </c:pt>
                <c:pt idx="1759">
                  <c:v>1.03078747161744</c:v>
                </c:pt>
                <c:pt idx="1760">
                  <c:v>1.03078747161744</c:v>
                </c:pt>
                <c:pt idx="1761">
                  <c:v>1.03078747161744</c:v>
                </c:pt>
                <c:pt idx="1762">
                  <c:v>1.03078747161744</c:v>
                </c:pt>
                <c:pt idx="1763">
                  <c:v>1.03078747161744</c:v>
                </c:pt>
                <c:pt idx="1764">
                  <c:v>1.03078747161744</c:v>
                </c:pt>
                <c:pt idx="1765">
                  <c:v>1.03078747161744</c:v>
                </c:pt>
                <c:pt idx="1766">
                  <c:v>1.03078747161744</c:v>
                </c:pt>
                <c:pt idx="1767">
                  <c:v>1.03078747161744</c:v>
                </c:pt>
                <c:pt idx="1768">
                  <c:v>1.03078747161744</c:v>
                </c:pt>
                <c:pt idx="1769">
                  <c:v>1.03078747161744</c:v>
                </c:pt>
                <c:pt idx="1770">
                  <c:v>1.03078747161744</c:v>
                </c:pt>
                <c:pt idx="1771">
                  <c:v>1.03078747161744</c:v>
                </c:pt>
                <c:pt idx="1772">
                  <c:v>1.03078747161744</c:v>
                </c:pt>
                <c:pt idx="1773">
                  <c:v>1.03078747161744</c:v>
                </c:pt>
                <c:pt idx="1774">
                  <c:v>1.03078747161744</c:v>
                </c:pt>
                <c:pt idx="1775">
                  <c:v>1.03078747161744</c:v>
                </c:pt>
                <c:pt idx="1776">
                  <c:v>1.03078747161744</c:v>
                </c:pt>
                <c:pt idx="1777">
                  <c:v>1.03078747161744</c:v>
                </c:pt>
                <c:pt idx="1778">
                  <c:v>1.03078747161744</c:v>
                </c:pt>
                <c:pt idx="1779">
                  <c:v>1.03078747161744</c:v>
                </c:pt>
                <c:pt idx="1780">
                  <c:v>1.03078747161744</c:v>
                </c:pt>
                <c:pt idx="1781">
                  <c:v>1.03078747161744</c:v>
                </c:pt>
                <c:pt idx="1782">
                  <c:v>1.03078747161744</c:v>
                </c:pt>
                <c:pt idx="1783">
                  <c:v>1.03078747161744</c:v>
                </c:pt>
                <c:pt idx="1784">
                  <c:v>1.03078747161744</c:v>
                </c:pt>
                <c:pt idx="1785">
                  <c:v>1.03078747161744</c:v>
                </c:pt>
                <c:pt idx="1786">
                  <c:v>1.03078747161744</c:v>
                </c:pt>
                <c:pt idx="1787">
                  <c:v>1.03078747161744</c:v>
                </c:pt>
                <c:pt idx="1788">
                  <c:v>1.03078747161744</c:v>
                </c:pt>
                <c:pt idx="1789">
                  <c:v>1.03078747161744</c:v>
                </c:pt>
                <c:pt idx="1790">
                  <c:v>1.03078747161744</c:v>
                </c:pt>
                <c:pt idx="1791">
                  <c:v>1.03078747161744</c:v>
                </c:pt>
                <c:pt idx="1792">
                  <c:v>1.03078747161744</c:v>
                </c:pt>
                <c:pt idx="1793">
                  <c:v>1.03078747161744</c:v>
                </c:pt>
                <c:pt idx="1794">
                  <c:v>1.03078747161744</c:v>
                </c:pt>
                <c:pt idx="1795">
                  <c:v>1.03078747161744</c:v>
                </c:pt>
                <c:pt idx="1796">
                  <c:v>1.03078747161744</c:v>
                </c:pt>
                <c:pt idx="1797">
                  <c:v>1.03078747161744</c:v>
                </c:pt>
                <c:pt idx="1798">
                  <c:v>1.03078747161744</c:v>
                </c:pt>
                <c:pt idx="1799">
                  <c:v>1.03078747161744</c:v>
                </c:pt>
                <c:pt idx="1800">
                  <c:v>1.03078747161744</c:v>
                </c:pt>
                <c:pt idx="1801">
                  <c:v>1.03078747161744</c:v>
                </c:pt>
                <c:pt idx="1802">
                  <c:v>1.03078747161744</c:v>
                </c:pt>
                <c:pt idx="1803">
                  <c:v>1.03078747161744</c:v>
                </c:pt>
                <c:pt idx="1804">
                  <c:v>1.03078747161744</c:v>
                </c:pt>
                <c:pt idx="1805">
                  <c:v>1.03078747161744</c:v>
                </c:pt>
                <c:pt idx="1806">
                  <c:v>1.03078747161744</c:v>
                </c:pt>
                <c:pt idx="1807">
                  <c:v>1.03078747161744</c:v>
                </c:pt>
                <c:pt idx="1808">
                  <c:v>1.03078747161744</c:v>
                </c:pt>
                <c:pt idx="1809">
                  <c:v>1.03078747161744</c:v>
                </c:pt>
                <c:pt idx="1810">
                  <c:v>1.03078747161744</c:v>
                </c:pt>
                <c:pt idx="1811">
                  <c:v>1.03078747161744</c:v>
                </c:pt>
                <c:pt idx="1812">
                  <c:v>1.03078747161744</c:v>
                </c:pt>
                <c:pt idx="1813">
                  <c:v>1.03078747161744</c:v>
                </c:pt>
                <c:pt idx="1814">
                  <c:v>1.03078747161744</c:v>
                </c:pt>
                <c:pt idx="1815">
                  <c:v>1.03078747161744</c:v>
                </c:pt>
                <c:pt idx="1816">
                  <c:v>1.03078747161744</c:v>
                </c:pt>
                <c:pt idx="1817">
                  <c:v>1.03078747161744</c:v>
                </c:pt>
                <c:pt idx="1818">
                  <c:v>1.03078747161744</c:v>
                </c:pt>
                <c:pt idx="1819">
                  <c:v>1.03078747161744</c:v>
                </c:pt>
                <c:pt idx="1820">
                  <c:v>1.03078747161744</c:v>
                </c:pt>
                <c:pt idx="1821">
                  <c:v>1.03078747161744</c:v>
                </c:pt>
                <c:pt idx="1822">
                  <c:v>1.03078747161744</c:v>
                </c:pt>
                <c:pt idx="1823">
                  <c:v>1.03078747161744</c:v>
                </c:pt>
                <c:pt idx="1824">
                  <c:v>1.03078747161744</c:v>
                </c:pt>
                <c:pt idx="1825">
                  <c:v>1.03078747161744</c:v>
                </c:pt>
                <c:pt idx="1826">
                  <c:v>1.03078747161744</c:v>
                </c:pt>
                <c:pt idx="1827">
                  <c:v>1.03078747161744</c:v>
                </c:pt>
                <c:pt idx="1828">
                  <c:v>1.03078747161744</c:v>
                </c:pt>
                <c:pt idx="1829">
                  <c:v>1.03078747161744</c:v>
                </c:pt>
                <c:pt idx="1830">
                  <c:v>1.03078747161744</c:v>
                </c:pt>
                <c:pt idx="1831">
                  <c:v>1.03078747161744</c:v>
                </c:pt>
                <c:pt idx="1832">
                  <c:v>1.03078747161744</c:v>
                </c:pt>
                <c:pt idx="1833">
                  <c:v>1.03078747161744</c:v>
                </c:pt>
                <c:pt idx="1834">
                  <c:v>1.03078747161744</c:v>
                </c:pt>
                <c:pt idx="1835">
                  <c:v>1.03357317416173</c:v>
                </c:pt>
                <c:pt idx="1836">
                  <c:v>1.03373704555572</c:v>
                </c:pt>
                <c:pt idx="1837">
                  <c:v>1.03828347660931</c:v>
                </c:pt>
                <c:pt idx="1838">
                  <c:v>1.04561369788111</c:v>
                </c:pt>
                <c:pt idx="1839">
                  <c:v>1.05343066374461</c:v>
                </c:pt>
                <c:pt idx="1840">
                  <c:v>1.05728127644751</c:v>
                </c:pt>
                <c:pt idx="1841">
                  <c:v>1.06359348433566</c:v>
                </c:pt>
                <c:pt idx="1842">
                  <c:v>1.06957048395262</c:v>
                </c:pt>
                <c:pt idx="1843">
                  <c:v>1.07771333406322</c:v>
                </c:pt>
                <c:pt idx="1844">
                  <c:v>1.0862104506542</c:v>
                </c:pt>
                <c:pt idx="1845">
                  <c:v>1.09613382668909</c:v>
                </c:pt>
                <c:pt idx="1846">
                  <c:v>1.10754471720019</c:v>
                </c:pt>
                <c:pt idx="1847">
                  <c:v>1.11142264246899</c:v>
                </c:pt>
                <c:pt idx="1848">
                  <c:v>1.12506492935831</c:v>
                </c:pt>
                <c:pt idx="1849">
                  <c:v>1.13385716977081</c:v>
                </c:pt>
                <c:pt idx="1850">
                  <c:v>1.14871454553587</c:v>
                </c:pt>
                <c:pt idx="1851">
                  <c:v>1.16659546705736</c:v>
                </c:pt>
                <c:pt idx="1852">
                  <c:v>1.18420639596217</c:v>
                </c:pt>
                <c:pt idx="1853">
                  <c:v>1.19533744431038</c:v>
                </c:pt>
                <c:pt idx="1854">
                  <c:v>1.20455547675041</c:v>
                </c:pt>
                <c:pt idx="1855">
                  <c:v>1.21481549938588</c:v>
                </c:pt>
                <c:pt idx="1856">
                  <c:v>1.21867719671514</c:v>
                </c:pt>
                <c:pt idx="1857">
                  <c:v>1.2231962128428</c:v>
                </c:pt>
                <c:pt idx="1858">
                  <c:v>1.22336251381195</c:v>
                </c:pt>
                <c:pt idx="1859">
                  <c:v>1.22881779113523</c:v>
                </c:pt>
                <c:pt idx="1860">
                  <c:v>1.23298276007288</c:v>
                </c:pt>
                <c:pt idx="1861">
                  <c:v>1.23379558334353</c:v>
                </c:pt>
                <c:pt idx="1862">
                  <c:v>1.23379558334353</c:v>
                </c:pt>
                <c:pt idx="1863">
                  <c:v>1.23930444924156</c:v>
                </c:pt>
                <c:pt idx="1864">
                  <c:v>1.2599238286335</c:v>
                </c:pt>
                <c:pt idx="1865">
                  <c:v>1.276401815118</c:v>
                </c:pt>
                <c:pt idx="1866">
                  <c:v>1.2975678265223</c:v>
                </c:pt>
                <c:pt idx="1867">
                  <c:v>1.31827016197507</c:v>
                </c:pt>
                <c:pt idx="1868">
                  <c:v>1.33356923301955</c:v>
                </c:pt>
                <c:pt idx="1869">
                  <c:v>1.35711844667756</c:v>
                </c:pt>
                <c:pt idx="1870">
                  <c:v>1.37854193437502</c:v>
                </c:pt>
                <c:pt idx="1871">
                  <c:v>1.39153907895522</c:v>
                </c:pt>
                <c:pt idx="1872">
                  <c:v>1.40783676105832</c:v>
                </c:pt>
                <c:pt idx="1873">
                  <c:v>1.42653441552046</c:v>
                </c:pt>
                <c:pt idx="1874">
                  <c:v>1.4442513968115</c:v>
                </c:pt>
                <c:pt idx="1875">
                  <c:v>1.45643422196289</c:v>
                </c:pt>
                <c:pt idx="1876">
                  <c:v>1.46986588208427</c:v>
                </c:pt>
                <c:pt idx="1877">
                  <c:v>1.48533701940569</c:v>
                </c:pt>
                <c:pt idx="1878">
                  <c:v>1.50331945303362</c:v>
                </c:pt>
                <c:pt idx="1879">
                  <c:v>1.51247514443912</c:v>
                </c:pt>
                <c:pt idx="1880">
                  <c:v>1.52776933317479</c:v>
                </c:pt>
                <c:pt idx="1881">
                  <c:v>1.54559164633158</c:v>
                </c:pt>
                <c:pt idx="1882">
                  <c:v>1.55971030606612</c:v>
                </c:pt>
                <c:pt idx="1883">
                  <c:v>1.57943364800988</c:v>
                </c:pt>
                <c:pt idx="1884">
                  <c:v>1.59289360885208</c:v>
                </c:pt>
                <c:pt idx="1885">
                  <c:v>1.61333515993175</c:v>
                </c:pt>
                <c:pt idx="1886">
                  <c:v>1.6379536488593</c:v>
                </c:pt>
                <c:pt idx="1887">
                  <c:v>1.65687155126206</c:v>
                </c:pt>
                <c:pt idx="1888">
                  <c:v>1.67789821306966</c:v>
                </c:pt>
                <c:pt idx="1889">
                  <c:v>1.68213915234953</c:v>
                </c:pt>
                <c:pt idx="1890">
                  <c:v>1.68653200146038</c:v>
                </c:pt>
                <c:pt idx="1891">
                  <c:v>1.68784083345235</c:v>
                </c:pt>
                <c:pt idx="1892">
                  <c:v>1.69742739265726</c:v>
                </c:pt>
                <c:pt idx="1893">
                  <c:v>1.70029237062936</c:v>
                </c:pt>
                <c:pt idx="1894">
                  <c:v>1.70029237062936</c:v>
                </c:pt>
                <c:pt idx="1895">
                  <c:v>1.70029237062936</c:v>
                </c:pt>
                <c:pt idx="1896">
                  <c:v>1.70029237062936</c:v>
                </c:pt>
                <c:pt idx="1897">
                  <c:v>1.70029237062936</c:v>
                </c:pt>
                <c:pt idx="1898">
                  <c:v>1.70029237062936</c:v>
                </c:pt>
                <c:pt idx="1899">
                  <c:v>1.70029237062936</c:v>
                </c:pt>
                <c:pt idx="1900">
                  <c:v>1.70029237062936</c:v>
                </c:pt>
                <c:pt idx="1901">
                  <c:v>1.70029237062936</c:v>
                </c:pt>
                <c:pt idx="1902">
                  <c:v>1.70029237062936</c:v>
                </c:pt>
                <c:pt idx="1903">
                  <c:v>1.70029237062936</c:v>
                </c:pt>
                <c:pt idx="1904">
                  <c:v>1.70029237062936</c:v>
                </c:pt>
                <c:pt idx="1905">
                  <c:v>1.70029237062936</c:v>
                </c:pt>
                <c:pt idx="1906">
                  <c:v>1.70029237062936</c:v>
                </c:pt>
                <c:pt idx="1907">
                  <c:v>1.70029237062936</c:v>
                </c:pt>
                <c:pt idx="1908">
                  <c:v>1.70029237062936</c:v>
                </c:pt>
                <c:pt idx="1909">
                  <c:v>1.70029237062936</c:v>
                </c:pt>
                <c:pt idx="1910">
                  <c:v>1.70029237062936</c:v>
                </c:pt>
                <c:pt idx="1911">
                  <c:v>1.69742739265726</c:v>
                </c:pt>
                <c:pt idx="1912">
                  <c:v>1.68784083345235</c:v>
                </c:pt>
                <c:pt idx="1913">
                  <c:v>1.68653200146038</c:v>
                </c:pt>
                <c:pt idx="1914">
                  <c:v>1.68213915234953</c:v>
                </c:pt>
                <c:pt idx="1915">
                  <c:v>1.68213915234953</c:v>
                </c:pt>
                <c:pt idx="1916">
                  <c:v>1.68213915234953</c:v>
                </c:pt>
                <c:pt idx="1917">
                  <c:v>1.68213915234953</c:v>
                </c:pt>
                <c:pt idx="1918">
                  <c:v>1.68213915234953</c:v>
                </c:pt>
                <c:pt idx="1919">
                  <c:v>1.68213915234953</c:v>
                </c:pt>
                <c:pt idx="1920">
                  <c:v>1.68213915234953</c:v>
                </c:pt>
                <c:pt idx="1921">
                  <c:v>1.68536361870193</c:v>
                </c:pt>
                <c:pt idx="1922">
                  <c:v>1.68653200146038</c:v>
                </c:pt>
                <c:pt idx="1923">
                  <c:v>1.68653200146038</c:v>
                </c:pt>
                <c:pt idx="1924">
                  <c:v>1.68672719024783</c:v>
                </c:pt>
                <c:pt idx="1925">
                  <c:v>1.68672719024783</c:v>
                </c:pt>
                <c:pt idx="1926">
                  <c:v>1.68784083345235</c:v>
                </c:pt>
                <c:pt idx="1927">
                  <c:v>1.69470189950918</c:v>
                </c:pt>
                <c:pt idx="1928">
                  <c:v>1.69742739265726</c:v>
                </c:pt>
                <c:pt idx="1929">
                  <c:v>1.70029237062936</c:v>
                </c:pt>
                <c:pt idx="1930">
                  <c:v>1.70029237062936</c:v>
                </c:pt>
                <c:pt idx="1931">
                  <c:v>1.70029237062936</c:v>
                </c:pt>
                <c:pt idx="1932">
                  <c:v>1.70029237062936</c:v>
                </c:pt>
                <c:pt idx="1933">
                  <c:v>1.70029237062936</c:v>
                </c:pt>
                <c:pt idx="1934">
                  <c:v>1.70029237062936</c:v>
                </c:pt>
                <c:pt idx="1935">
                  <c:v>1.70029237062936</c:v>
                </c:pt>
                <c:pt idx="1936">
                  <c:v>1.70029237062936</c:v>
                </c:pt>
                <c:pt idx="1937">
                  <c:v>1.70029237062936</c:v>
                </c:pt>
                <c:pt idx="1938">
                  <c:v>1.70029237062936</c:v>
                </c:pt>
                <c:pt idx="1939">
                  <c:v>1.70029237062936</c:v>
                </c:pt>
                <c:pt idx="1940">
                  <c:v>1.70029237062936</c:v>
                </c:pt>
                <c:pt idx="1941">
                  <c:v>1.70029237062936</c:v>
                </c:pt>
                <c:pt idx="1942">
                  <c:v>1.70029237062936</c:v>
                </c:pt>
                <c:pt idx="1943">
                  <c:v>1.70029237062936</c:v>
                </c:pt>
                <c:pt idx="1944">
                  <c:v>1.70029237062936</c:v>
                </c:pt>
                <c:pt idx="1945">
                  <c:v>1.70029237062936</c:v>
                </c:pt>
                <c:pt idx="1946">
                  <c:v>1.70029237062936</c:v>
                </c:pt>
                <c:pt idx="1947">
                  <c:v>1.70029237062936</c:v>
                </c:pt>
                <c:pt idx="1948">
                  <c:v>1.70029237062936</c:v>
                </c:pt>
                <c:pt idx="1949">
                  <c:v>1.70029237062936</c:v>
                </c:pt>
                <c:pt idx="1950">
                  <c:v>1.70029237062936</c:v>
                </c:pt>
                <c:pt idx="1951">
                  <c:v>1.70029237062936</c:v>
                </c:pt>
                <c:pt idx="1952">
                  <c:v>1.70029237062936</c:v>
                </c:pt>
                <c:pt idx="1953">
                  <c:v>1.70029237062936</c:v>
                </c:pt>
                <c:pt idx="1954">
                  <c:v>1.70029237062936</c:v>
                </c:pt>
                <c:pt idx="1955">
                  <c:v>1.70029237062936</c:v>
                </c:pt>
                <c:pt idx="1956">
                  <c:v>1.70029237062936</c:v>
                </c:pt>
                <c:pt idx="1957">
                  <c:v>1.70029237062936</c:v>
                </c:pt>
                <c:pt idx="1958">
                  <c:v>1.70029237062936</c:v>
                </c:pt>
                <c:pt idx="1959">
                  <c:v>1.70029237062936</c:v>
                </c:pt>
                <c:pt idx="1960">
                  <c:v>1.70029237062936</c:v>
                </c:pt>
                <c:pt idx="1961">
                  <c:v>1.70029237062936</c:v>
                </c:pt>
                <c:pt idx="1962">
                  <c:v>1.70029237062936</c:v>
                </c:pt>
                <c:pt idx="1963">
                  <c:v>1.70029237062936</c:v>
                </c:pt>
                <c:pt idx="1964">
                  <c:v>1.70029237062936</c:v>
                </c:pt>
                <c:pt idx="1965">
                  <c:v>1.70029237062936</c:v>
                </c:pt>
                <c:pt idx="1966">
                  <c:v>1.70029237062936</c:v>
                </c:pt>
                <c:pt idx="1967">
                  <c:v>1.70029237062936</c:v>
                </c:pt>
                <c:pt idx="1968">
                  <c:v>1.70029237062936</c:v>
                </c:pt>
                <c:pt idx="1969">
                  <c:v>1.70029237062936</c:v>
                </c:pt>
                <c:pt idx="1970">
                  <c:v>1.70029237062936</c:v>
                </c:pt>
                <c:pt idx="1971">
                  <c:v>1.70029237062936</c:v>
                </c:pt>
                <c:pt idx="1972">
                  <c:v>1.70029237062936</c:v>
                </c:pt>
                <c:pt idx="1973">
                  <c:v>1.70029237062936</c:v>
                </c:pt>
                <c:pt idx="1974">
                  <c:v>1.70029237062936</c:v>
                </c:pt>
                <c:pt idx="1975">
                  <c:v>1.70029237062936</c:v>
                </c:pt>
                <c:pt idx="1976">
                  <c:v>1.70029237062936</c:v>
                </c:pt>
                <c:pt idx="1977">
                  <c:v>1.69742739265726</c:v>
                </c:pt>
                <c:pt idx="1978">
                  <c:v>1.68784083345235</c:v>
                </c:pt>
                <c:pt idx="1979">
                  <c:v>1.68784083345235</c:v>
                </c:pt>
                <c:pt idx="1980">
                  <c:v>1.68672719024783</c:v>
                </c:pt>
                <c:pt idx="1981">
                  <c:v>1.68653200146038</c:v>
                </c:pt>
                <c:pt idx="1982">
                  <c:v>1.68536361870193</c:v>
                </c:pt>
                <c:pt idx="1983">
                  <c:v>1.68238894175022</c:v>
                </c:pt>
                <c:pt idx="1984">
                  <c:v>1.68213915234953</c:v>
                </c:pt>
                <c:pt idx="1985">
                  <c:v>1.6814195450961</c:v>
                </c:pt>
                <c:pt idx="1986">
                  <c:v>1.68213915234953</c:v>
                </c:pt>
                <c:pt idx="1987">
                  <c:v>1.67709589196996</c:v>
                </c:pt>
                <c:pt idx="1988">
                  <c:v>1.64594671694972</c:v>
                </c:pt>
                <c:pt idx="1989">
                  <c:v>1.62647201139221</c:v>
                </c:pt>
                <c:pt idx="1990">
                  <c:v>1.59289360885208</c:v>
                </c:pt>
                <c:pt idx="1991">
                  <c:v>1.58994569554954</c:v>
                </c:pt>
                <c:pt idx="1992">
                  <c:v>1.58994569554954</c:v>
                </c:pt>
                <c:pt idx="1993">
                  <c:v>1.58994569554954</c:v>
                </c:pt>
                <c:pt idx="1994">
                  <c:v>1.57943364800988</c:v>
                </c:pt>
                <c:pt idx="1995">
                  <c:v>1.55582657381736</c:v>
                </c:pt>
                <c:pt idx="1996">
                  <c:v>1.52478316351465</c:v>
                </c:pt>
                <c:pt idx="1997">
                  <c:v>1.51044193359762</c:v>
                </c:pt>
                <c:pt idx="1998">
                  <c:v>1.50698788183482</c:v>
                </c:pt>
                <c:pt idx="1999">
                  <c:v>1.50698788183482</c:v>
                </c:pt>
                <c:pt idx="2000">
                  <c:v>1.50331945303362</c:v>
                </c:pt>
                <c:pt idx="2001">
                  <c:v>1.48533701940569</c:v>
                </c:pt>
                <c:pt idx="2002">
                  <c:v>1.46986588208427</c:v>
                </c:pt>
                <c:pt idx="2003">
                  <c:v>1.44663297677036</c:v>
                </c:pt>
                <c:pt idx="2004">
                  <c:v>1.41845564092556</c:v>
                </c:pt>
                <c:pt idx="2005">
                  <c:v>1.39946187236845</c:v>
                </c:pt>
                <c:pt idx="2006">
                  <c:v>1.39153907895522</c:v>
                </c:pt>
                <c:pt idx="2007">
                  <c:v>1.38720432581613</c:v>
                </c:pt>
                <c:pt idx="2008">
                  <c:v>1.38381763466389</c:v>
                </c:pt>
                <c:pt idx="2009">
                  <c:v>1.36524972171207</c:v>
                </c:pt>
                <c:pt idx="2010">
                  <c:v>1.33130765227325</c:v>
                </c:pt>
                <c:pt idx="2011">
                  <c:v>1.30143596032566</c:v>
                </c:pt>
                <c:pt idx="2012">
                  <c:v>1.2608237397706</c:v>
                </c:pt>
                <c:pt idx="2013">
                  <c:v>1.23930444924156</c:v>
                </c:pt>
                <c:pt idx="2014">
                  <c:v>1.23681679053385</c:v>
                </c:pt>
                <c:pt idx="2015">
                  <c:v>1.23526119238444</c:v>
                </c:pt>
                <c:pt idx="2016">
                  <c:v>1.23379558334353</c:v>
                </c:pt>
                <c:pt idx="2017">
                  <c:v>1.23344327138781</c:v>
                </c:pt>
                <c:pt idx="2018">
                  <c:v>1.22881779113523</c:v>
                </c:pt>
                <c:pt idx="2019">
                  <c:v>1.22336251381195</c:v>
                </c:pt>
                <c:pt idx="2020">
                  <c:v>1.2231962128428</c:v>
                </c:pt>
                <c:pt idx="2021">
                  <c:v>1.21607073004374</c:v>
                </c:pt>
                <c:pt idx="2022">
                  <c:v>1.19823673863933</c:v>
                </c:pt>
                <c:pt idx="2023">
                  <c:v>1.17676941169572</c:v>
                </c:pt>
                <c:pt idx="2024">
                  <c:v>1.15068538019574</c:v>
                </c:pt>
                <c:pt idx="2025">
                  <c:v>1.13385716977081</c:v>
                </c:pt>
                <c:pt idx="2026">
                  <c:v>1.12675478557045</c:v>
                </c:pt>
                <c:pt idx="2027">
                  <c:v>1.11009877743598</c:v>
                </c:pt>
                <c:pt idx="2028">
                  <c:v>1.08113712020775</c:v>
                </c:pt>
                <c:pt idx="2029">
                  <c:v>1.06359348433566</c:v>
                </c:pt>
                <c:pt idx="2030">
                  <c:v>1.0643146816464</c:v>
                </c:pt>
                <c:pt idx="2031">
                  <c:v>1.05683371553989</c:v>
                </c:pt>
                <c:pt idx="2032">
                  <c:v>1.04201209762851</c:v>
                </c:pt>
                <c:pt idx="2033">
                  <c:v>1.03373704555572</c:v>
                </c:pt>
                <c:pt idx="2034">
                  <c:v>1.03078747161744</c:v>
                </c:pt>
                <c:pt idx="2035">
                  <c:v>1.03078747161744</c:v>
                </c:pt>
                <c:pt idx="2036">
                  <c:v>1.03078747161744</c:v>
                </c:pt>
                <c:pt idx="2037">
                  <c:v>1.03078747161744</c:v>
                </c:pt>
                <c:pt idx="2038">
                  <c:v>1.03078747161744</c:v>
                </c:pt>
                <c:pt idx="2039">
                  <c:v>1.03078747161744</c:v>
                </c:pt>
                <c:pt idx="2040">
                  <c:v>1.03078747161744</c:v>
                </c:pt>
                <c:pt idx="2041">
                  <c:v>1.03078747161744</c:v>
                </c:pt>
                <c:pt idx="2042">
                  <c:v>1.03078747161744</c:v>
                </c:pt>
                <c:pt idx="2043">
                  <c:v>1.03078747161744</c:v>
                </c:pt>
                <c:pt idx="2044">
                  <c:v>1.0281201547156</c:v>
                </c:pt>
                <c:pt idx="2045">
                  <c:v>1.03078747161744</c:v>
                </c:pt>
                <c:pt idx="2046">
                  <c:v>1.03078747161744</c:v>
                </c:pt>
                <c:pt idx="2047">
                  <c:v>1.01258058874496</c:v>
                </c:pt>
                <c:pt idx="2048">
                  <c:v>1.00676275747196</c:v>
                </c:pt>
                <c:pt idx="2049">
                  <c:v>1.00475906695121</c:v>
                </c:pt>
                <c:pt idx="2050">
                  <c:v>1.0021794810401</c:v>
                </c:pt>
                <c:pt idx="2051">
                  <c:v>1.00475906695121</c:v>
                </c:pt>
                <c:pt idx="2052">
                  <c:v>1.00100715444498</c:v>
                </c:pt>
                <c:pt idx="2053">
                  <c:v>0.994945794546843</c:v>
                </c:pt>
                <c:pt idx="2054">
                  <c:v>0.993130397873788</c:v>
                </c:pt>
                <c:pt idx="2055">
                  <c:v>0.973790691425918</c:v>
                </c:pt>
                <c:pt idx="2056">
                  <c:v>0.966973692992913</c:v>
                </c:pt>
                <c:pt idx="2057">
                  <c:v>0.966973692992913</c:v>
                </c:pt>
                <c:pt idx="2058">
                  <c:v>0.962529728256217</c:v>
                </c:pt>
                <c:pt idx="2059">
                  <c:v>0.944673794558207</c:v>
                </c:pt>
                <c:pt idx="2060">
                  <c:v>0.930050671368747</c:v>
                </c:pt>
                <c:pt idx="2061">
                  <c:v>0.930050671368747</c:v>
                </c:pt>
                <c:pt idx="2062">
                  <c:v>0.940411573632687</c:v>
                </c:pt>
                <c:pt idx="2063">
                  <c:v>0.949215819968915</c:v>
                </c:pt>
                <c:pt idx="2064">
                  <c:v>0.936604392217646</c:v>
                </c:pt>
                <c:pt idx="2065">
                  <c:v>0.904498000746526</c:v>
                </c:pt>
                <c:pt idx="2066">
                  <c:v>0.872956750477926</c:v>
                </c:pt>
                <c:pt idx="2067">
                  <c:v>0.852820308821934</c:v>
                </c:pt>
                <c:pt idx="2068">
                  <c:v>0.845031615549667</c:v>
                </c:pt>
                <c:pt idx="2069">
                  <c:v>0.852931474752381</c:v>
                </c:pt>
                <c:pt idx="2070">
                  <c:v>0.853847909927766</c:v>
                </c:pt>
                <c:pt idx="2071">
                  <c:v>0.85662212083029</c:v>
                </c:pt>
                <c:pt idx="2072">
                  <c:v>0.857620160244368</c:v>
                </c:pt>
                <c:pt idx="2073">
                  <c:v>0.845031615549667</c:v>
                </c:pt>
                <c:pt idx="2074">
                  <c:v>0.825825189209657</c:v>
                </c:pt>
                <c:pt idx="2075">
                  <c:v>0.805414803004431</c:v>
                </c:pt>
                <c:pt idx="2076">
                  <c:v>0.793799982541411</c:v>
                </c:pt>
                <c:pt idx="2077">
                  <c:v>0.78633817308884</c:v>
                </c:pt>
                <c:pt idx="2078">
                  <c:v>0.776576183898613</c:v>
                </c:pt>
                <c:pt idx="2079">
                  <c:v>0.76610541462001</c:v>
                </c:pt>
                <c:pt idx="2080">
                  <c:v>0.749059134924081</c:v>
                </c:pt>
                <c:pt idx="2081">
                  <c:v>0.745208995680334</c:v>
                </c:pt>
                <c:pt idx="2082">
                  <c:v>0.742918331170919</c:v>
                </c:pt>
                <c:pt idx="2083">
                  <c:v>0.735302934033033</c:v>
                </c:pt>
                <c:pt idx="2084">
                  <c:v>0.730214250822586</c:v>
                </c:pt>
                <c:pt idx="2085">
                  <c:v>0.719975518415008</c:v>
                </c:pt>
                <c:pt idx="2086">
                  <c:v>0.717854958701831</c:v>
                </c:pt>
                <c:pt idx="2087">
                  <c:v>0.717854958701831</c:v>
                </c:pt>
                <c:pt idx="2088">
                  <c:v>0.717854958701831</c:v>
                </c:pt>
                <c:pt idx="2089">
                  <c:v>0.715570956328437</c:v>
                </c:pt>
                <c:pt idx="2090">
                  <c:v>0.717854958701831</c:v>
                </c:pt>
                <c:pt idx="2091">
                  <c:v>0.719160108524466</c:v>
                </c:pt>
                <c:pt idx="2092">
                  <c:v>0.717854958701831</c:v>
                </c:pt>
                <c:pt idx="2093">
                  <c:v>0.717854958701831</c:v>
                </c:pt>
                <c:pt idx="2094">
                  <c:v>0.717854958701831</c:v>
                </c:pt>
                <c:pt idx="2095">
                  <c:v>0.713072528146113</c:v>
                </c:pt>
                <c:pt idx="2096">
                  <c:v>0.710673238504606</c:v>
                </c:pt>
                <c:pt idx="2097">
                  <c:v>0.699837683515035</c:v>
                </c:pt>
                <c:pt idx="2098">
                  <c:v>0.683054437859892</c:v>
                </c:pt>
                <c:pt idx="2099">
                  <c:v>0.662282945329374</c:v>
                </c:pt>
                <c:pt idx="2100">
                  <c:v>0.651462647757383</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0.382144406726862</c:v>
                </c:pt>
                <c:pt idx="1">
                  <c:v>0.348876733795527</c:v>
                </c:pt>
                <c:pt idx="2">
                  <c:v>0.387875184689306</c:v>
                </c:pt>
                <c:pt idx="3">
                  <c:v>0.391301647477331</c:v>
                </c:pt>
                <c:pt idx="4">
                  <c:v>0.381489879237043</c:v>
                </c:pt>
                <c:pt idx="5">
                  <c:v>0.382144406726862</c:v>
                </c:pt>
                <c:pt idx="6">
                  <c:v>0.391301647477331</c:v>
                </c:pt>
                <c:pt idx="7">
                  <c:v>0.391301647477331</c:v>
                </c:pt>
                <c:pt idx="8">
                  <c:v>0.377954417323017</c:v>
                </c:pt>
                <c:pt idx="9">
                  <c:v>0.391301647477331</c:v>
                </c:pt>
                <c:pt idx="10">
                  <c:v>0.391301647477331</c:v>
                </c:pt>
                <c:pt idx="11">
                  <c:v>0.388936724558963</c:v>
                </c:pt>
                <c:pt idx="12">
                  <c:v>0.391301647477331</c:v>
                </c:pt>
                <c:pt idx="13">
                  <c:v>0.391301647477331</c:v>
                </c:pt>
                <c:pt idx="14">
                  <c:v>0.378867386863193</c:v>
                </c:pt>
                <c:pt idx="15">
                  <c:v>0.377954417323017</c:v>
                </c:pt>
                <c:pt idx="16">
                  <c:v>0.391301647477331</c:v>
                </c:pt>
                <c:pt idx="17">
                  <c:v>0.388936724558963</c:v>
                </c:pt>
                <c:pt idx="18">
                  <c:v>0.391301647477331</c:v>
                </c:pt>
                <c:pt idx="19">
                  <c:v>0.391301647477331</c:v>
                </c:pt>
                <c:pt idx="20">
                  <c:v>0.391301647477331</c:v>
                </c:pt>
                <c:pt idx="21">
                  <c:v>0.391301647477331</c:v>
                </c:pt>
                <c:pt idx="22">
                  <c:v>0.391301647477331</c:v>
                </c:pt>
                <c:pt idx="23">
                  <c:v>0.391301647477331</c:v>
                </c:pt>
                <c:pt idx="24">
                  <c:v>0.391301647477331</c:v>
                </c:pt>
                <c:pt idx="25">
                  <c:v>0.391301647477331</c:v>
                </c:pt>
                <c:pt idx="26">
                  <c:v>0.391301647477331</c:v>
                </c:pt>
                <c:pt idx="27">
                  <c:v>0.391301647477331</c:v>
                </c:pt>
                <c:pt idx="28">
                  <c:v>0.391301647477331</c:v>
                </c:pt>
                <c:pt idx="29">
                  <c:v>0.391301647477331</c:v>
                </c:pt>
                <c:pt idx="30">
                  <c:v>0.391301647477331</c:v>
                </c:pt>
                <c:pt idx="31">
                  <c:v>0.391301647477331</c:v>
                </c:pt>
                <c:pt idx="32">
                  <c:v>0.391301647477331</c:v>
                </c:pt>
                <c:pt idx="33">
                  <c:v>0.391301647477331</c:v>
                </c:pt>
                <c:pt idx="34">
                  <c:v>0.391301647477331</c:v>
                </c:pt>
                <c:pt idx="35">
                  <c:v>0.391301647477331</c:v>
                </c:pt>
                <c:pt idx="36">
                  <c:v>0.391301647477331</c:v>
                </c:pt>
                <c:pt idx="37">
                  <c:v>0.391301647477331</c:v>
                </c:pt>
                <c:pt idx="38">
                  <c:v>0.391301647477331</c:v>
                </c:pt>
                <c:pt idx="39">
                  <c:v>0.391301647477331</c:v>
                </c:pt>
                <c:pt idx="40">
                  <c:v>0.391301647477331</c:v>
                </c:pt>
                <c:pt idx="41">
                  <c:v>0.391301647477331</c:v>
                </c:pt>
                <c:pt idx="42">
                  <c:v>0.391301647477331</c:v>
                </c:pt>
                <c:pt idx="43">
                  <c:v>0.391301647477331</c:v>
                </c:pt>
                <c:pt idx="44">
                  <c:v>0.391301647477331</c:v>
                </c:pt>
                <c:pt idx="45">
                  <c:v>0.391301647477331</c:v>
                </c:pt>
                <c:pt idx="46">
                  <c:v>0.391301647477331</c:v>
                </c:pt>
                <c:pt idx="47">
                  <c:v>0.391301647477331</c:v>
                </c:pt>
                <c:pt idx="48">
                  <c:v>0.391301647477331</c:v>
                </c:pt>
                <c:pt idx="49">
                  <c:v>0.391301647477331</c:v>
                </c:pt>
                <c:pt idx="50">
                  <c:v>0.391301647477331</c:v>
                </c:pt>
                <c:pt idx="51">
                  <c:v>0.391301647477331</c:v>
                </c:pt>
                <c:pt idx="52">
                  <c:v>0.391301647477331</c:v>
                </c:pt>
                <c:pt idx="53">
                  <c:v>0.391301647477331</c:v>
                </c:pt>
                <c:pt idx="54">
                  <c:v>0.391301647477331</c:v>
                </c:pt>
                <c:pt idx="55">
                  <c:v>0.391301647477331</c:v>
                </c:pt>
                <c:pt idx="56">
                  <c:v>0.391301647477331</c:v>
                </c:pt>
                <c:pt idx="57">
                  <c:v>0.391301647477331</c:v>
                </c:pt>
                <c:pt idx="58">
                  <c:v>0.391301647477331</c:v>
                </c:pt>
                <c:pt idx="59">
                  <c:v>0.391301647477331</c:v>
                </c:pt>
                <c:pt idx="60">
                  <c:v>0.391301647477331</c:v>
                </c:pt>
                <c:pt idx="61">
                  <c:v>0.391301647477331</c:v>
                </c:pt>
                <c:pt idx="62">
                  <c:v>0.391301647477331</c:v>
                </c:pt>
                <c:pt idx="63">
                  <c:v>0.391301647477331</c:v>
                </c:pt>
                <c:pt idx="64">
                  <c:v>0.391301647477331</c:v>
                </c:pt>
                <c:pt idx="65">
                  <c:v>0.391301647477331</c:v>
                </c:pt>
                <c:pt idx="66">
                  <c:v>0.391301647477331</c:v>
                </c:pt>
                <c:pt idx="67">
                  <c:v>0.391301647477331</c:v>
                </c:pt>
                <c:pt idx="68">
                  <c:v>0.391301647477331</c:v>
                </c:pt>
                <c:pt idx="69">
                  <c:v>0.391301647477331</c:v>
                </c:pt>
                <c:pt idx="70">
                  <c:v>0.391301647477331</c:v>
                </c:pt>
                <c:pt idx="71">
                  <c:v>0.391301647477331</c:v>
                </c:pt>
                <c:pt idx="72">
                  <c:v>0.391301647477331</c:v>
                </c:pt>
                <c:pt idx="73">
                  <c:v>0.391301647477331</c:v>
                </c:pt>
                <c:pt idx="74">
                  <c:v>0.391301647477331</c:v>
                </c:pt>
                <c:pt idx="75">
                  <c:v>0.391301647477331</c:v>
                </c:pt>
                <c:pt idx="76">
                  <c:v>0.391301647477331</c:v>
                </c:pt>
                <c:pt idx="77">
                  <c:v>0.391301647477331</c:v>
                </c:pt>
                <c:pt idx="78">
                  <c:v>0.391301647477331</c:v>
                </c:pt>
                <c:pt idx="79">
                  <c:v>0.391301647477331</c:v>
                </c:pt>
                <c:pt idx="80">
                  <c:v>0.391301647477331</c:v>
                </c:pt>
                <c:pt idx="81">
                  <c:v>0.391301647477331</c:v>
                </c:pt>
                <c:pt idx="82">
                  <c:v>0.391301647477331</c:v>
                </c:pt>
                <c:pt idx="83">
                  <c:v>0.391301647477331</c:v>
                </c:pt>
                <c:pt idx="84">
                  <c:v>0.391301647477331</c:v>
                </c:pt>
                <c:pt idx="85">
                  <c:v>0.391301647477331</c:v>
                </c:pt>
                <c:pt idx="86">
                  <c:v>0.391301647477331</c:v>
                </c:pt>
                <c:pt idx="87">
                  <c:v>0.391301647477331</c:v>
                </c:pt>
                <c:pt idx="88">
                  <c:v>0.391301647477331</c:v>
                </c:pt>
                <c:pt idx="89">
                  <c:v>0.391301647477331</c:v>
                </c:pt>
                <c:pt idx="90">
                  <c:v>0.391301647477331</c:v>
                </c:pt>
                <c:pt idx="91">
                  <c:v>0.391301647477331</c:v>
                </c:pt>
                <c:pt idx="92">
                  <c:v>0.391301647477331</c:v>
                </c:pt>
                <c:pt idx="93">
                  <c:v>0.391301647477331</c:v>
                </c:pt>
                <c:pt idx="94">
                  <c:v>0.391301647477331</c:v>
                </c:pt>
                <c:pt idx="95">
                  <c:v>0.391301647477331</c:v>
                </c:pt>
                <c:pt idx="96">
                  <c:v>0.391301647477331</c:v>
                </c:pt>
                <c:pt idx="97">
                  <c:v>0.391301647477331</c:v>
                </c:pt>
                <c:pt idx="98">
                  <c:v>0.391301647477331</c:v>
                </c:pt>
                <c:pt idx="99">
                  <c:v>0.391301647477331</c:v>
                </c:pt>
                <c:pt idx="100">
                  <c:v>0.391301647477331</c:v>
                </c:pt>
                <c:pt idx="101">
                  <c:v>0.391301647477331</c:v>
                </c:pt>
                <c:pt idx="102">
                  <c:v>0.391301647477331</c:v>
                </c:pt>
                <c:pt idx="103">
                  <c:v>0.391301647477331</c:v>
                </c:pt>
                <c:pt idx="104">
                  <c:v>0.391301647477331</c:v>
                </c:pt>
                <c:pt idx="105">
                  <c:v>0.391301647477331</c:v>
                </c:pt>
                <c:pt idx="106">
                  <c:v>0.391301647477331</c:v>
                </c:pt>
                <c:pt idx="107">
                  <c:v>0.391301647477331</c:v>
                </c:pt>
                <c:pt idx="108">
                  <c:v>0.391301647477331</c:v>
                </c:pt>
                <c:pt idx="109">
                  <c:v>0.391301647477331</c:v>
                </c:pt>
                <c:pt idx="110">
                  <c:v>0.391301647477331</c:v>
                </c:pt>
                <c:pt idx="111">
                  <c:v>0.391301647477331</c:v>
                </c:pt>
                <c:pt idx="112">
                  <c:v>0.391301647477331</c:v>
                </c:pt>
                <c:pt idx="113">
                  <c:v>0.391301647477331</c:v>
                </c:pt>
                <c:pt idx="114">
                  <c:v>0.391301647477331</c:v>
                </c:pt>
                <c:pt idx="115">
                  <c:v>0.391301647477331</c:v>
                </c:pt>
                <c:pt idx="116">
                  <c:v>0.391301647477331</c:v>
                </c:pt>
                <c:pt idx="117">
                  <c:v>0.391301647477331</c:v>
                </c:pt>
                <c:pt idx="118">
                  <c:v>0.391301647477331</c:v>
                </c:pt>
                <c:pt idx="119">
                  <c:v>0.391301647477331</c:v>
                </c:pt>
                <c:pt idx="120">
                  <c:v>0.391301647477331</c:v>
                </c:pt>
                <c:pt idx="121">
                  <c:v>0.391301647477331</c:v>
                </c:pt>
                <c:pt idx="122">
                  <c:v>0.391301647477331</c:v>
                </c:pt>
                <c:pt idx="123">
                  <c:v>0.391301647477331</c:v>
                </c:pt>
                <c:pt idx="124">
                  <c:v>0.391301647477331</c:v>
                </c:pt>
                <c:pt idx="125">
                  <c:v>0.391301647477331</c:v>
                </c:pt>
                <c:pt idx="126">
                  <c:v>0.391301647477331</c:v>
                </c:pt>
                <c:pt idx="127">
                  <c:v>0.391301647477331</c:v>
                </c:pt>
                <c:pt idx="128">
                  <c:v>0.391301647477331</c:v>
                </c:pt>
                <c:pt idx="129">
                  <c:v>0.391301647477331</c:v>
                </c:pt>
                <c:pt idx="130">
                  <c:v>0.391301647477331</c:v>
                </c:pt>
                <c:pt idx="131">
                  <c:v>0.391301647477331</c:v>
                </c:pt>
                <c:pt idx="132">
                  <c:v>0.391301647477331</c:v>
                </c:pt>
                <c:pt idx="133">
                  <c:v>0.391301647477331</c:v>
                </c:pt>
                <c:pt idx="134">
                  <c:v>0.391301647477331</c:v>
                </c:pt>
                <c:pt idx="135">
                  <c:v>0.391301647477331</c:v>
                </c:pt>
                <c:pt idx="136">
                  <c:v>0.391301647477331</c:v>
                </c:pt>
                <c:pt idx="137">
                  <c:v>0.391301647477331</c:v>
                </c:pt>
                <c:pt idx="138">
                  <c:v>0.391301647477331</c:v>
                </c:pt>
                <c:pt idx="139">
                  <c:v>0.391301647477331</c:v>
                </c:pt>
                <c:pt idx="140">
                  <c:v>0.391301647477331</c:v>
                </c:pt>
                <c:pt idx="141">
                  <c:v>0.391301647477331</c:v>
                </c:pt>
                <c:pt idx="142">
                  <c:v>0.391301647477331</c:v>
                </c:pt>
                <c:pt idx="143">
                  <c:v>0.391301647477331</c:v>
                </c:pt>
                <c:pt idx="144">
                  <c:v>0.391301647477331</c:v>
                </c:pt>
                <c:pt idx="145">
                  <c:v>0.391301647477331</c:v>
                </c:pt>
                <c:pt idx="146">
                  <c:v>0.391301647477331</c:v>
                </c:pt>
                <c:pt idx="147">
                  <c:v>0.391301647477331</c:v>
                </c:pt>
                <c:pt idx="148">
                  <c:v>0.391301647477331</c:v>
                </c:pt>
                <c:pt idx="149">
                  <c:v>0.391301647477331</c:v>
                </c:pt>
                <c:pt idx="150">
                  <c:v>0.391301647477331</c:v>
                </c:pt>
                <c:pt idx="151">
                  <c:v>0.391301647477331</c:v>
                </c:pt>
                <c:pt idx="152">
                  <c:v>0.391301647477331</c:v>
                </c:pt>
                <c:pt idx="153">
                  <c:v>0.391301647477331</c:v>
                </c:pt>
                <c:pt idx="154">
                  <c:v>0.391301647477331</c:v>
                </c:pt>
                <c:pt idx="155">
                  <c:v>0.391301647477331</c:v>
                </c:pt>
                <c:pt idx="156">
                  <c:v>0.391301647477331</c:v>
                </c:pt>
                <c:pt idx="157">
                  <c:v>0.391301647477331</c:v>
                </c:pt>
                <c:pt idx="158">
                  <c:v>0.391301647477331</c:v>
                </c:pt>
                <c:pt idx="159">
                  <c:v>0.391301647477331</c:v>
                </c:pt>
                <c:pt idx="160">
                  <c:v>0.391301647477331</c:v>
                </c:pt>
                <c:pt idx="161">
                  <c:v>0.391301647477331</c:v>
                </c:pt>
                <c:pt idx="162">
                  <c:v>0.391301647477331</c:v>
                </c:pt>
                <c:pt idx="163">
                  <c:v>0.391301647477331</c:v>
                </c:pt>
                <c:pt idx="164">
                  <c:v>0.391301647477331</c:v>
                </c:pt>
                <c:pt idx="165">
                  <c:v>0.391301647477331</c:v>
                </c:pt>
                <c:pt idx="166">
                  <c:v>0.391301647477331</c:v>
                </c:pt>
                <c:pt idx="167">
                  <c:v>0.391301647477331</c:v>
                </c:pt>
                <c:pt idx="168">
                  <c:v>0.391301647477331</c:v>
                </c:pt>
                <c:pt idx="169">
                  <c:v>0.391301647477331</c:v>
                </c:pt>
                <c:pt idx="170">
                  <c:v>0.391301647477331</c:v>
                </c:pt>
                <c:pt idx="171">
                  <c:v>0.391301647477331</c:v>
                </c:pt>
                <c:pt idx="172">
                  <c:v>0.391301647477331</c:v>
                </c:pt>
                <c:pt idx="173">
                  <c:v>0.391301647477331</c:v>
                </c:pt>
                <c:pt idx="174">
                  <c:v>0.391301647477331</c:v>
                </c:pt>
                <c:pt idx="175">
                  <c:v>0.391301647477331</c:v>
                </c:pt>
                <c:pt idx="176">
                  <c:v>0.391301647477331</c:v>
                </c:pt>
                <c:pt idx="177">
                  <c:v>0.391301647477331</c:v>
                </c:pt>
                <c:pt idx="178">
                  <c:v>0.391301647477331</c:v>
                </c:pt>
                <c:pt idx="179">
                  <c:v>0.391301647477331</c:v>
                </c:pt>
                <c:pt idx="180">
                  <c:v>0.391301647477331</c:v>
                </c:pt>
                <c:pt idx="181">
                  <c:v>0.391301647477331</c:v>
                </c:pt>
                <c:pt idx="182">
                  <c:v>0.391301647477331</c:v>
                </c:pt>
                <c:pt idx="183">
                  <c:v>0.391301647477331</c:v>
                </c:pt>
                <c:pt idx="184">
                  <c:v>0.391301647477331</c:v>
                </c:pt>
                <c:pt idx="185">
                  <c:v>0.391301647477331</c:v>
                </c:pt>
                <c:pt idx="186">
                  <c:v>0.391301647477331</c:v>
                </c:pt>
                <c:pt idx="187">
                  <c:v>0.391301647477331</c:v>
                </c:pt>
                <c:pt idx="188">
                  <c:v>0.391301647477331</c:v>
                </c:pt>
                <c:pt idx="189">
                  <c:v>0.391301647477331</c:v>
                </c:pt>
                <c:pt idx="190">
                  <c:v>0.391301647477331</c:v>
                </c:pt>
                <c:pt idx="191">
                  <c:v>0.391301647477331</c:v>
                </c:pt>
                <c:pt idx="192">
                  <c:v>0.391301647477331</c:v>
                </c:pt>
                <c:pt idx="193">
                  <c:v>0.391301647477331</c:v>
                </c:pt>
                <c:pt idx="194">
                  <c:v>0.391301647477331</c:v>
                </c:pt>
                <c:pt idx="195">
                  <c:v>0.391301647477331</c:v>
                </c:pt>
                <c:pt idx="196">
                  <c:v>0.391301647477331</c:v>
                </c:pt>
                <c:pt idx="197">
                  <c:v>0.391301647477331</c:v>
                </c:pt>
                <c:pt idx="198">
                  <c:v>0.391301647477331</c:v>
                </c:pt>
                <c:pt idx="199">
                  <c:v>0.391301647477331</c:v>
                </c:pt>
                <c:pt idx="200">
                  <c:v>0.391301647477331</c:v>
                </c:pt>
                <c:pt idx="201">
                  <c:v>0.391301647477331</c:v>
                </c:pt>
                <c:pt idx="202">
                  <c:v>0.391301647477331</c:v>
                </c:pt>
                <c:pt idx="203">
                  <c:v>0.391301647477331</c:v>
                </c:pt>
                <c:pt idx="204">
                  <c:v>0.391301647477331</c:v>
                </c:pt>
                <c:pt idx="205">
                  <c:v>0.391301647477331</c:v>
                </c:pt>
                <c:pt idx="206">
                  <c:v>0.391301647477331</c:v>
                </c:pt>
                <c:pt idx="207">
                  <c:v>0.391301647477331</c:v>
                </c:pt>
                <c:pt idx="208">
                  <c:v>0.391301647477331</c:v>
                </c:pt>
                <c:pt idx="209">
                  <c:v>0.391301647477331</c:v>
                </c:pt>
                <c:pt idx="210">
                  <c:v>0.388496922761062</c:v>
                </c:pt>
                <c:pt idx="211">
                  <c:v>0.387875184689306</c:v>
                </c:pt>
                <c:pt idx="212">
                  <c:v>0.386580386663213</c:v>
                </c:pt>
                <c:pt idx="213">
                  <c:v>0.382144406726862</c:v>
                </c:pt>
                <c:pt idx="214">
                  <c:v>0.382144406726862</c:v>
                </c:pt>
                <c:pt idx="215">
                  <c:v>0.382144406726862</c:v>
                </c:pt>
                <c:pt idx="216">
                  <c:v>0.382144406726862</c:v>
                </c:pt>
                <c:pt idx="217">
                  <c:v>0.378867386863193</c:v>
                </c:pt>
                <c:pt idx="218">
                  <c:v>0.377954417323017</c:v>
                </c:pt>
                <c:pt idx="219">
                  <c:v>0.377954417323017</c:v>
                </c:pt>
                <c:pt idx="220">
                  <c:v>0.377954417323017</c:v>
                </c:pt>
                <c:pt idx="221">
                  <c:v>0.377954417323017</c:v>
                </c:pt>
                <c:pt idx="222">
                  <c:v>0.377954417323017</c:v>
                </c:pt>
                <c:pt idx="223">
                  <c:v>0.377954417323017</c:v>
                </c:pt>
                <c:pt idx="224">
                  <c:v>0.3758963692137</c:v>
                </c:pt>
                <c:pt idx="225">
                  <c:v>0.373201109263055</c:v>
                </c:pt>
                <c:pt idx="226">
                  <c:v>0.373201109263055</c:v>
                </c:pt>
                <c:pt idx="227">
                  <c:v>0.373201109263055</c:v>
                </c:pt>
                <c:pt idx="228">
                  <c:v>0.373201109263055</c:v>
                </c:pt>
                <c:pt idx="229">
                  <c:v>0.373201109263055</c:v>
                </c:pt>
                <c:pt idx="230">
                  <c:v>0.372005127198688</c:v>
                </c:pt>
                <c:pt idx="231">
                  <c:v>0.372005127198688</c:v>
                </c:pt>
                <c:pt idx="232">
                  <c:v>0.373201109263055</c:v>
                </c:pt>
                <c:pt idx="233">
                  <c:v>0.373201109263055</c:v>
                </c:pt>
                <c:pt idx="234">
                  <c:v>0.373201109263055</c:v>
                </c:pt>
                <c:pt idx="235">
                  <c:v>0.373201109263055</c:v>
                </c:pt>
                <c:pt idx="236">
                  <c:v>0.377124148104827</c:v>
                </c:pt>
                <c:pt idx="237">
                  <c:v>0.377954417323017</c:v>
                </c:pt>
                <c:pt idx="238">
                  <c:v>0.377954417323017</c:v>
                </c:pt>
                <c:pt idx="239">
                  <c:v>0.377954417323017</c:v>
                </c:pt>
                <c:pt idx="240">
                  <c:v>0.377954417323017</c:v>
                </c:pt>
                <c:pt idx="241">
                  <c:v>0.377954417323017</c:v>
                </c:pt>
                <c:pt idx="242">
                  <c:v>0.378867386863193</c:v>
                </c:pt>
                <c:pt idx="243">
                  <c:v>0.378867386863193</c:v>
                </c:pt>
                <c:pt idx="244">
                  <c:v>0.378992250605387</c:v>
                </c:pt>
                <c:pt idx="245">
                  <c:v>0.381489879237043</c:v>
                </c:pt>
                <c:pt idx="246">
                  <c:v>0.382144406726862</c:v>
                </c:pt>
                <c:pt idx="247">
                  <c:v>0.382144406726862</c:v>
                </c:pt>
                <c:pt idx="248">
                  <c:v>0.378867386863193</c:v>
                </c:pt>
                <c:pt idx="249">
                  <c:v>0.378867386863193</c:v>
                </c:pt>
                <c:pt idx="250">
                  <c:v>0.378867386863193</c:v>
                </c:pt>
                <c:pt idx="251">
                  <c:v>0.377954417323017</c:v>
                </c:pt>
                <c:pt idx="252">
                  <c:v>0.377954417323017</c:v>
                </c:pt>
                <c:pt idx="253">
                  <c:v>0.377954417323017</c:v>
                </c:pt>
                <c:pt idx="254">
                  <c:v>0.377954417323017</c:v>
                </c:pt>
                <c:pt idx="255">
                  <c:v>0.377954417323017</c:v>
                </c:pt>
                <c:pt idx="256">
                  <c:v>0.377954417323017</c:v>
                </c:pt>
                <c:pt idx="257">
                  <c:v>0.376279581686047</c:v>
                </c:pt>
                <c:pt idx="258">
                  <c:v>0.373603296058461</c:v>
                </c:pt>
                <c:pt idx="259">
                  <c:v>0.373201109263055</c:v>
                </c:pt>
                <c:pt idx="260">
                  <c:v>0.373201109263055</c:v>
                </c:pt>
                <c:pt idx="261">
                  <c:v>0.373201109263055</c:v>
                </c:pt>
                <c:pt idx="262">
                  <c:v>0.36958890700404</c:v>
                </c:pt>
                <c:pt idx="263">
                  <c:v>0.373201109263055</c:v>
                </c:pt>
                <c:pt idx="264">
                  <c:v>0.369559389195684</c:v>
                </c:pt>
                <c:pt idx="265">
                  <c:v>0.366326581735968</c:v>
                </c:pt>
                <c:pt idx="266">
                  <c:v>0.364385786323798</c:v>
                </c:pt>
                <c:pt idx="267">
                  <c:v>0.364294544180018</c:v>
                </c:pt>
                <c:pt idx="268">
                  <c:v>0.364294544180018</c:v>
                </c:pt>
                <c:pt idx="269">
                  <c:v>0.360673930607152</c:v>
                </c:pt>
                <c:pt idx="270">
                  <c:v>0.359842767029986</c:v>
                </c:pt>
                <c:pt idx="271">
                  <c:v>0.356051834903682</c:v>
                </c:pt>
                <c:pt idx="272">
                  <c:v>0.354284389465772</c:v>
                </c:pt>
                <c:pt idx="273">
                  <c:v>0.351414683245353</c:v>
                </c:pt>
                <c:pt idx="274">
                  <c:v>0.34896983696747</c:v>
                </c:pt>
                <c:pt idx="275">
                  <c:v>0.345925311570836</c:v>
                </c:pt>
                <c:pt idx="276">
                  <c:v>0.345729756645594</c:v>
                </c:pt>
                <c:pt idx="277">
                  <c:v>0.331425685930422</c:v>
                </c:pt>
                <c:pt idx="278">
                  <c:v>0.320497235240935</c:v>
                </c:pt>
                <c:pt idx="279">
                  <c:v>0.30939462891967</c:v>
                </c:pt>
                <c:pt idx="280">
                  <c:v>0.300681277032444</c:v>
                </c:pt>
                <c:pt idx="281">
                  <c:v>0.289700924300905</c:v>
                </c:pt>
                <c:pt idx="282">
                  <c:v>0.279510952031794</c:v>
                </c:pt>
                <c:pt idx="283">
                  <c:v>0.267889585168249</c:v>
                </c:pt>
                <c:pt idx="284">
                  <c:v>0.257143338773124</c:v>
                </c:pt>
                <c:pt idx="285">
                  <c:v>0.246348389150506</c:v>
                </c:pt>
                <c:pt idx="286">
                  <c:v>0.244484305361004</c:v>
                </c:pt>
                <c:pt idx="287">
                  <c:v>0.244484305361004</c:v>
                </c:pt>
                <c:pt idx="288">
                  <c:v>0.244484305361004</c:v>
                </c:pt>
                <c:pt idx="289">
                  <c:v>0.244484305361004</c:v>
                </c:pt>
                <c:pt idx="290">
                  <c:v>0.244484305361004</c:v>
                </c:pt>
                <c:pt idx="291">
                  <c:v>0.244484305361004</c:v>
                </c:pt>
                <c:pt idx="292">
                  <c:v>0.244484305361004</c:v>
                </c:pt>
                <c:pt idx="293">
                  <c:v>0.244484305361004</c:v>
                </c:pt>
                <c:pt idx="294">
                  <c:v>0.244484305361004</c:v>
                </c:pt>
                <c:pt idx="295">
                  <c:v>0.244484305361004</c:v>
                </c:pt>
                <c:pt idx="296">
                  <c:v>0.244484305361004</c:v>
                </c:pt>
                <c:pt idx="297">
                  <c:v>0.244484305361004</c:v>
                </c:pt>
                <c:pt idx="298">
                  <c:v>0.244484305361004</c:v>
                </c:pt>
                <c:pt idx="299">
                  <c:v>0.244484305361004</c:v>
                </c:pt>
                <c:pt idx="300">
                  <c:v>0.244484305361004</c:v>
                </c:pt>
                <c:pt idx="301">
                  <c:v>0.244484305361004</c:v>
                </c:pt>
                <c:pt idx="302">
                  <c:v>0.244484305361004</c:v>
                </c:pt>
                <c:pt idx="303">
                  <c:v>0.244484305361004</c:v>
                </c:pt>
                <c:pt idx="304">
                  <c:v>0.252937377913836</c:v>
                </c:pt>
                <c:pt idx="305">
                  <c:v>0.267889585168249</c:v>
                </c:pt>
                <c:pt idx="306">
                  <c:v>0.28529754448933</c:v>
                </c:pt>
                <c:pt idx="307">
                  <c:v>0.30109560658232</c:v>
                </c:pt>
                <c:pt idx="308">
                  <c:v>0.31800971400466</c:v>
                </c:pt>
                <c:pt idx="309">
                  <c:v>0.33679116103837</c:v>
                </c:pt>
                <c:pt idx="310">
                  <c:v>0.34896983696747</c:v>
                </c:pt>
                <c:pt idx="311">
                  <c:v>0.359842767029986</c:v>
                </c:pt>
                <c:pt idx="312">
                  <c:v>0.372209276140801</c:v>
                </c:pt>
                <c:pt idx="313">
                  <c:v>0.377954417323017</c:v>
                </c:pt>
                <c:pt idx="314">
                  <c:v>0.377954417323017</c:v>
                </c:pt>
                <c:pt idx="315">
                  <c:v>0.382144406726862</c:v>
                </c:pt>
                <c:pt idx="316">
                  <c:v>0.384552268493201</c:v>
                </c:pt>
                <c:pt idx="317">
                  <c:v>0.391301647477331</c:v>
                </c:pt>
                <c:pt idx="318">
                  <c:v>0.391301647477331</c:v>
                </c:pt>
                <c:pt idx="319">
                  <c:v>0.391301647477331</c:v>
                </c:pt>
                <c:pt idx="320">
                  <c:v>0.391301647477331</c:v>
                </c:pt>
                <c:pt idx="321">
                  <c:v>0.391301647477331</c:v>
                </c:pt>
                <c:pt idx="322">
                  <c:v>0.391301647477331</c:v>
                </c:pt>
                <c:pt idx="323">
                  <c:v>0.391301647477331</c:v>
                </c:pt>
                <c:pt idx="324">
                  <c:v>0.391301647477331</c:v>
                </c:pt>
                <c:pt idx="325">
                  <c:v>0.391301647477331</c:v>
                </c:pt>
                <c:pt idx="326">
                  <c:v>0.391301647477331</c:v>
                </c:pt>
                <c:pt idx="327">
                  <c:v>0.391301647477331</c:v>
                </c:pt>
                <c:pt idx="328">
                  <c:v>0.391301647477331</c:v>
                </c:pt>
                <c:pt idx="329">
                  <c:v>0.391301647477331</c:v>
                </c:pt>
                <c:pt idx="330">
                  <c:v>0.391301647477331</c:v>
                </c:pt>
                <c:pt idx="331">
                  <c:v>0.391301647477331</c:v>
                </c:pt>
                <c:pt idx="332">
                  <c:v>0.391301647477331</c:v>
                </c:pt>
                <c:pt idx="333">
                  <c:v>0.391301647477331</c:v>
                </c:pt>
                <c:pt idx="334">
                  <c:v>0.391301647477331</c:v>
                </c:pt>
                <c:pt idx="335">
                  <c:v>0.391301647477331</c:v>
                </c:pt>
                <c:pt idx="336">
                  <c:v>0.391301647477331</c:v>
                </c:pt>
                <c:pt idx="337">
                  <c:v>0.391301647477331</c:v>
                </c:pt>
                <c:pt idx="338">
                  <c:v>0.391301647477331</c:v>
                </c:pt>
                <c:pt idx="339">
                  <c:v>0.391301647477331</c:v>
                </c:pt>
                <c:pt idx="340">
                  <c:v>0.391301647477331</c:v>
                </c:pt>
                <c:pt idx="341">
                  <c:v>0.391301647477331</c:v>
                </c:pt>
                <c:pt idx="342">
                  <c:v>0.391301647477331</c:v>
                </c:pt>
                <c:pt idx="343">
                  <c:v>0.391301647477331</c:v>
                </c:pt>
                <c:pt idx="344">
                  <c:v>0.391301647477331</c:v>
                </c:pt>
                <c:pt idx="345">
                  <c:v>0.391301647477331</c:v>
                </c:pt>
                <c:pt idx="346">
                  <c:v>0.391301647477331</c:v>
                </c:pt>
                <c:pt idx="347">
                  <c:v>0.391301647477331</c:v>
                </c:pt>
                <c:pt idx="348">
                  <c:v>0.391301647477331</c:v>
                </c:pt>
                <c:pt idx="349">
                  <c:v>0.391301647477331</c:v>
                </c:pt>
                <c:pt idx="350">
                  <c:v>0.391301647477331</c:v>
                </c:pt>
                <c:pt idx="351">
                  <c:v>0.391301647477331</c:v>
                </c:pt>
                <c:pt idx="352">
                  <c:v>0.391301647477331</c:v>
                </c:pt>
                <c:pt idx="353">
                  <c:v>0.391301647477331</c:v>
                </c:pt>
                <c:pt idx="354">
                  <c:v>0.391301647477331</c:v>
                </c:pt>
                <c:pt idx="355">
                  <c:v>0.391301647477331</c:v>
                </c:pt>
                <c:pt idx="356">
                  <c:v>0.391301647477331</c:v>
                </c:pt>
                <c:pt idx="357">
                  <c:v>0.391301647477331</c:v>
                </c:pt>
                <c:pt idx="358">
                  <c:v>0.391301647477331</c:v>
                </c:pt>
                <c:pt idx="359">
                  <c:v>0.391301647477331</c:v>
                </c:pt>
                <c:pt idx="360">
                  <c:v>0.391301647477331</c:v>
                </c:pt>
                <c:pt idx="361">
                  <c:v>0.391301647477331</c:v>
                </c:pt>
                <c:pt idx="362">
                  <c:v>0.391301647477331</c:v>
                </c:pt>
                <c:pt idx="363">
                  <c:v>0.391301647477331</c:v>
                </c:pt>
                <c:pt idx="364">
                  <c:v>0.391301647477331</c:v>
                </c:pt>
                <c:pt idx="365">
                  <c:v>0.391301647477331</c:v>
                </c:pt>
                <c:pt idx="366">
                  <c:v>0.391301647477331</c:v>
                </c:pt>
                <c:pt idx="367">
                  <c:v>0.391301647477331</c:v>
                </c:pt>
                <c:pt idx="368">
                  <c:v>0.391301647477331</c:v>
                </c:pt>
                <c:pt idx="369">
                  <c:v>0.391301647477331</c:v>
                </c:pt>
                <c:pt idx="370">
                  <c:v>0.391301647477331</c:v>
                </c:pt>
                <c:pt idx="371">
                  <c:v>0.391301647477331</c:v>
                </c:pt>
                <c:pt idx="372">
                  <c:v>0.391301647477331</c:v>
                </c:pt>
                <c:pt idx="373">
                  <c:v>0.391301647477331</c:v>
                </c:pt>
                <c:pt idx="374">
                  <c:v>0.391301647477331</c:v>
                </c:pt>
                <c:pt idx="375">
                  <c:v>0.391301647477331</c:v>
                </c:pt>
                <c:pt idx="376">
                  <c:v>0.391301647477331</c:v>
                </c:pt>
                <c:pt idx="377">
                  <c:v>0.391301647477331</c:v>
                </c:pt>
                <c:pt idx="378">
                  <c:v>0.391301647477331</c:v>
                </c:pt>
                <c:pt idx="379">
                  <c:v>0.391301647477331</c:v>
                </c:pt>
                <c:pt idx="380">
                  <c:v>0.391301647477331</c:v>
                </c:pt>
                <c:pt idx="381">
                  <c:v>0.391301647477331</c:v>
                </c:pt>
                <c:pt idx="382">
                  <c:v>0.391301647477331</c:v>
                </c:pt>
                <c:pt idx="383">
                  <c:v>0.391301647477331</c:v>
                </c:pt>
                <c:pt idx="384">
                  <c:v>0.391301647477331</c:v>
                </c:pt>
                <c:pt idx="385">
                  <c:v>0.391301647477331</c:v>
                </c:pt>
                <c:pt idx="386">
                  <c:v>0.391301647477331</c:v>
                </c:pt>
                <c:pt idx="387">
                  <c:v>0.391301647477331</c:v>
                </c:pt>
                <c:pt idx="388">
                  <c:v>0.391301647477331</c:v>
                </c:pt>
                <c:pt idx="389">
                  <c:v>0.391301647477331</c:v>
                </c:pt>
                <c:pt idx="390">
                  <c:v>0.391301647477331</c:v>
                </c:pt>
                <c:pt idx="391">
                  <c:v>0.391301647477331</c:v>
                </c:pt>
                <c:pt idx="392">
                  <c:v>0.391301647477331</c:v>
                </c:pt>
                <c:pt idx="393">
                  <c:v>0.391301647477331</c:v>
                </c:pt>
                <c:pt idx="394">
                  <c:v>0.391301647477331</c:v>
                </c:pt>
                <c:pt idx="395">
                  <c:v>0.391301647477331</c:v>
                </c:pt>
                <c:pt idx="396">
                  <c:v>0.391301647477331</c:v>
                </c:pt>
                <c:pt idx="397">
                  <c:v>0.391301647477331</c:v>
                </c:pt>
                <c:pt idx="398">
                  <c:v>0.391301647477331</c:v>
                </c:pt>
                <c:pt idx="399">
                  <c:v>0.391301647477331</c:v>
                </c:pt>
                <c:pt idx="400">
                  <c:v>0.391301647477331</c:v>
                </c:pt>
                <c:pt idx="401">
                  <c:v>0.391301647477331</c:v>
                </c:pt>
                <c:pt idx="402">
                  <c:v>0.391301647477331</c:v>
                </c:pt>
                <c:pt idx="403">
                  <c:v>0.391301647477331</c:v>
                </c:pt>
                <c:pt idx="404">
                  <c:v>0.391301647477331</c:v>
                </c:pt>
                <c:pt idx="405">
                  <c:v>0.391301647477331</c:v>
                </c:pt>
                <c:pt idx="406">
                  <c:v>0.391301647477331</c:v>
                </c:pt>
                <c:pt idx="407">
                  <c:v>0.391301647477331</c:v>
                </c:pt>
                <c:pt idx="408">
                  <c:v>0.391301647477331</c:v>
                </c:pt>
                <c:pt idx="409">
                  <c:v>0.391301647477331</c:v>
                </c:pt>
                <c:pt idx="410">
                  <c:v>0.391301647477331</c:v>
                </c:pt>
                <c:pt idx="411">
                  <c:v>0.391301647477331</c:v>
                </c:pt>
                <c:pt idx="412">
                  <c:v>0.391301647477331</c:v>
                </c:pt>
                <c:pt idx="413">
                  <c:v>0.391301647477331</c:v>
                </c:pt>
                <c:pt idx="414">
                  <c:v>0.391301647477331</c:v>
                </c:pt>
                <c:pt idx="415">
                  <c:v>0.391301647477331</c:v>
                </c:pt>
                <c:pt idx="416">
                  <c:v>0.391301647477331</c:v>
                </c:pt>
                <c:pt idx="417">
                  <c:v>0.391301647477331</c:v>
                </c:pt>
                <c:pt idx="418">
                  <c:v>0.391301647477331</c:v>
                </c:pt>
                <c:pt idx="419">
                  <c:v>0.391301647477331</c:v>
                </c:pt>
                <c:pt idx="420">
                  <c:v>0.391301647477331</c:v>
                </c:pt>
                <c:pt idx="421">
                  <c:v>0.391301647477331</c:v>
                </c:pt>
                <c:pt idx="422">
                  <c:v>0.391301647477331</c:v>
                </c:pt>
                <c:pt idx="423">
                  <c:v>0.391301647477331</c:v>
                </c:pt>
                <c:pt idx="424">
                  <c:v>0.391301647477331</c:v>
                </c:pt>
                <c:pt idx="425">
                  <c:v>0.391301647477331</c:v>
                </c:pt>
                <c:pt idx="426">
                  <c:v>0.391301647477331</c:v>
                </c:pt>
                <c:pt idx="427">
                  <c:v>0.391301647477331</c:v>
                </c:pt>
                <c:pt idx="428">
                  <c:v>0.391301647477331</c:v>
                </c:pt>
                <c:pt idx="429">
                  <c:v>0.391301647477331</c:v>
                </c:pt>
                <c:pt idx="430">
                  <c:v>0.391301647477331</c:v>
                </c:pt>
                <c:pt idx="431">
                  <c:v>0.391301647477331</c:v>
                </c:pt>
                <c:pt idx="432">
                  <c:v>0.391301647477331</c:v>
                </c:pt>
                <c:pt idx="433">
                  <c:v>0.391301647477331</c:v>
                </c:pt>
                <c:pt idx="434">
                  <c:v>0.391301647477331</c:v>
                </c:pt>
                <c:pt idx="435">
                  <c:v>0.391301647477331</c:v>
                </c:pt>
                <c:pt idx="436">
                  <c:v>0.391301647477331</c:v>
                </c:pt>
                <c:pt idx="437">
                  <c:v>0.391301647477331</c:v>
                </c:pt>
                <c:pt idx="438">
                  <c:v>0.391301647477331</c:v>
                </c:pt>
                <c:pt idx="439">
                  <c:v>0.391301647477331</c:v>
                </c:pt>
                <c:pt idx="440">
                  <c:v>0.391301647477331</c:v>
                </c:pt>
                <c:pt idx="441">
                  <c:v>0.391301647477331</c:v>
                </c:pt>
                <c:pt idx="442">
                  <c:v>0.391301647477331</c:v>
                </c:pt>
                <c:pt idx="443">
                  <c:v>0.391301647477331</c:v>
                </c:pt>
                <c:pt idx="444">
                  <c:v>0.391301647477331</c:v>
                </c:pt>
                <c:pt idx="445">
                  <c:v>0.391301647477331</c:v>
                </c:pt>
                <c:pt idx="446">
                  <c:v>0.391301647477331</c:v>
                </c:pt>
                <c:pt idx="447">
                  <c:v>0.391301647477331</c:v>
                </c:pt>
                <c:pt idx="448">
                  <c:v>0.391301647477331</c:v>
                </c:pt>
                <c:pt idx="449">
                  <c:v>0.391301647477331</c:v>
                </c:pt>
                <c:pt idx="450">
                  <c:v>0.391301647477331</c:v>
                </c:pt>
                <c:pt idx="451">
                  <c:v>0.391301647477331</c:v>
                </c:pt>
                <c:pt idx="452">
                  <c:v>0.391301647477331</c:v>
                </c:pt>
                <c:pt idx="453">
                  <c:v>0.388936724558963</c:v>
                </c:pt>
                <c:pt idx="454">
                  <c:v>0.388496922761062</c:v>
                </c:pt>
                <c:pt idx="455">
                  <c:v>0.387875184689306</c:v>
                </c:pt>
                <c:pt idx="456">
                  <c:v>0.387241052027586</c:v>
                </c:pt>
                <c:pt idx="457">
                  <c:v>0.386580386663213</c:v>
                </c:pt>
                <c:pt idx="458">
                  <c:v>0.384732531072037</c:v>
                </c:pt>
                <c:pt idx="459">
                  <c:v>0.384732531072037</c:v>
                </c:pt>
                <c:pt idx="460">
                  <c:v>0.383723101589083</c:v>
                </c:pt>
                <c:pt idx="461">
                  <c:v>0.382144406726862</c:v>
                </c:pt>
                <c:pt idx="462">
                  <c:v>0.382144406726862</c:v>
                </c:pt>
                <c:pt idx="463">
                  <c:v>0.382144406726862</c:v>
                </c:pt>
                <c:pt idx="464">
                  <c:v>0.382144406726862</c:v>
                </c:pt>
                <c:pt idx="465">
                  <c:v>0.382144406726862</c:v>
                </c:pt>
                <c:pt idx="466">
                  <c:v>0.382144406726862</c:v>
                </c:pt>
                <c:pt idx="467">
                  <c:v>0.382144406726862</c:v>
                </c:pt>
                <c:pt idx="468">
                  <c:v>0.382144406726862</c:v>
                </c:pt>
                <c:pt idx="469">
                  <c:v>0.382144406726862</c:v>
                </c:pt>
                <c:pt idx="470">
                  <c:v>0.37942335754284</c:v>
                </c:pt>
                <c:pt idx="471">
                  <c:v>0.378700519857438</c:v>
                </c:pt>
                <c:pt idx="472">
                  <c:v>0.377954417323017</c:v>
                </c:pt>
                <c:pt idx="473">
                  <c:v>0.377954417323017</c:v>
                </c:pt>
                <c:pt idx="474">
                  <c:v>0.377954417323017</c:v>
                </c:pt>
                <c:pt idx="475">
                  <c:v>0.377954417323017</c:v>
                </c:pt>
                <c:pt idx="476">
                  <c:v>0.377954417323017</c:v>
                </c:pt>
                <c:pt idx="477">
                  <c:v>0.377954417323017</c:v>
                </c:pt>
                <c:pt idx="478">
                  <c:v>0.377954417323017</c:v>
                </c:pt>
                <c:pt idx="479">
                  <c:v>0.377954417323017</c:v>
                </c:pt>
                <c:pt idx="480">
                  <c:v>0.377954417323017</c:v>
                </c:pt>
                <c:pt idx="481">
                  <c:v>0.377954417323017</c:v>
                </c:pt>
                <c:pt idx="482">
                  <c:v>0.376227269386404</c:v>
                </c:pt>
                <c:pt idx="483">
                  <c:v>0.373201109263055</c:v>
                </c:pt>
                <c:pt idx="484">
                  <c:v>0.373201109263055</c:v>
                </c:pt>
                <c:pt idx="485">
                  <c:v>0.373201109263055</c:v>
                </c:pt>
                <c:pt idx="486">
                  <c:v>0.373201109263055</c:v>
                </c:pt>
                <c:pt idx="487">
                  <c:v>0.370585787387846</c:v>
                </c:pt>
                <c:pt idx="488">
                  <c:v>0.366326581735968</c:v>
                </c:pt>
                <c:pt idx="489">
                  <c:v>0.359842767029986</c:v>
                </c:pt>
                <c:pt idx="490">
                  <c:v>0.359842767029986</c:v>
                </c:pt>
                <c:pt idx="491">
                  <c:v>0.36074212093326</c:v>
                </c:pt>
                <c:pt idx="492">
                  <c:v>0.360673930607152</c:v>
                </c:pt>
                <c:pt idx="493">
                  <c:v>0.359842767029986</c:v>
                </c:pt>
                <c:pt idx="494">
                  <c:v>0.35568525060264</c:v>
                </c:pt>
                <c:pt idx="495">
                  <c:v>0.354668142334972</c:v>
                </c:pt>
                <c:pt idx="496">
                  <c:v>0.354284389465772</c:v>
                </c:pt>
                <c:pt idx="497">
                  <c:v>0.351326508560558</c:v>
                </c:pt>
                <c:pt idx="498">
                  <c:v>0.351326508560558</c:v>
                </c:pt>
                <c:pt idx="499">
                  <c:v>0.34876467084638</c:v>
                </c:pt>
                <c:pt idx="500">
                  <c:v>0.336895638595741</c:v>
                </c:pt>
                <c:pt idx="501">
                  <c:v>0.335950634532959</c:v>
                </c:pt>
                <c:pt idx="502">
                  <c:v>0.338639025065381</c:v>
                </c:pt>
                <c:pt idx="503">
                  <c:v>0.338639025065381</c:v>
                </c:pt>
                <c:pt idx="504">
                  <c:v>0.335950634532959</c:v>
                </c:pt>
                <c:pt idx="505">
                  <c:v>0.331084825914976</c:v>
                </c:pt>
                <c:pt idx="506">
                  <c:v>0.329622502508148</c:v>
                </c:pt>
                <c:pt idx="507">
                  <c:v>0.323356735642324</c:v>
                </c:pt>
                <c:pt idx="508">
                  <c:v>0.31203193255633</c:v>
                </c:pt>
                <c:pt idx="509">
                  <c:v>0.31203193255633</c:v>
                </c:pt>
                <c:pt idx="510">
                  <c:v>0.30939462891967</c:v>
                </c:pt>
                <c:pt idx="511">
                  <c:v>0.304472331330013</c:v>
                </c:pt>
                <c:pt idx="512">
                  <c:v>0.304593492300473</c:v>
                </c:pt>
                <c:pt idx="513">
                  <c:v>0.301215265240167</c:v>
                </c:pt>
                <c:pt idx="514">
                  <c:v>0.295220663197737</c:v>
                </c:pt>
                <c:pt idx="515">
                  <c:v>0.291524461799262</c:v>
                </c:pt>
                <c:pt idx="516">
                  <c:v>0.296338128578761</c:v>
                </c:pt>
                <c:pt idx="517">
                  <c:v>0.296338128578761</c:v>
                </c:pt>
                <c:pt idx="518">
                  <c:v>0.291524461799262</c:v>
                </c:pt>
                <c:pt idx="519">
                  <c:v>0.286496375758937</c:v>
                </c:pt>
                <c:pt idx="520">
                  <c:v>0.284013353602316</c:v>
                </c:pt>
                <c:pt idx="521">
                  <c:v>0.281913459423915</c:v>
                </c:pt>
                <c:pt idx="522">
                  <c:v>0.281913459423915</c:v>
                </c:pt>
                <c:pt idx="523">
                  <c:v>0.283964614353663</c:v>
                </c:pt>
                <c:pt idx="524">
                  <c:v>0.27251290349218</c:v>
                </c:pt>
                <c:pt idx="525">
                  <c:v>0.265261393120082</c:v>
                </c:pt>
                <c:pt idx="526">
                  <c:v>0.259148969571094</c:v>
                </c:pt>
                <c:pt idx="527">
                  <c:v>0.251091268413482</c:v>
                </c:pt>
                <c:pt idx="528">
                  <c:v>0.252971087459268</c:v>
                </c:pt>
                <c:pt idx="529">
                  <c:v>0.255240337180893</c:v>
                </c:pt>
                <c:pt idx="530">
                  <c:v>0.251566295431853</c:v>
                </c:pt>
                <c:pt idx="531">
                  <c:v>0.245659537301301</c:v>
                </c:pt>
                <c:pt idx="532">
                  <c:v>0.244484305361004</c:v>
                </c:pt>
                <c:pt idx="533">
                  <c:v>0.244484305361004</c:v>
                </c:pt>
                <c:pt idx="534">
                  <c:v>0.244484305361004</c:v>
                </c:pt>
                <c:pt idx="535">
                  <c:v>0.244484305361004</c:v>
                </c:pt>
                <c:pt idx="536">
                  <c:v>0.244484305361004</c:v>
                </c:pt>
                <c:pt idx="537">
                  <c:v>0.244484305361004</c:v>
                </c:pt>
                <c:pt idx="538">
                  <c:v>0.244484305361004</c:v>
                </c:pt>
                <c:pt idx="539">
                  <c:v>0.244484305361004</c:v>
                </c:pt>
                <c:pt idx="540">
                  <c:v>0.244484305361004</c:v>
                </c:pt>
                <c:pt idx="541">
                  <c:v>0.244484305361004</c:v>
                </c:pt>
                <c:pt idx="542">
                  <c:v>0.244484305361004</c:v>
                </c:pt>
                <c:pt idx="543">
                  <c:v>0.244484305361004</c:v>
                </c:pt>
                <c:pt idx="544">
                  <c:v>0.244484305361004</c:v>
                </c:pt>
                <c:pt idx="545">
                  <c:v>0.244484305361004</c:v>
                </c:pt>
                <c:pt idx="546">
                  <c:v>0.244484305361004</c:v>
                </c:pt>
                <c:pt idx="547">
                  <c:v>0.244484305361004</c:v>
                </c:pt>
                <c:pt idx="548">
                  <c:v>0.244484305361004</c:v>
                </c:pt>
                <c:pt idx="549">
                  <c:v>0.244484305361004</c:v>
                </c:pt>
                <c:pt idx="550">
                  <c:v>0.244484305361004</c:v>
                </c:pt>
                <c:pt idx="551">
                  <c:v>0.244484305361004</c:v>
                </c:pt>
                <c:pt idx="552">
                  <c:v>0.244484305361004</c:v>
                </c:pt>
                <c:pt idx="553">
                  <c:v>0.244484305361004</c:v>
                </c:pt>
                <c:pt idx="554">
                  <c:v>0.242545433972522</c:v>
                </c:pt>
                <c:pt idx="555">
                  <c:v>0.235240088820394</c:v>
                </c:pt>
                <c:pt idx="556">
                  <c:v>0.23058635247259</c:v>
                </c:pt>
                <c:pt idx="557">
                  <c:v>0.226167456723748</c:v>
                </c:pt>
                <c:pt idx="558">
                  <c:v>0.221668677099215</c:v>
                </c:pt>
                <c:pt idx="559">
                  <c:v>0.2170271253685</c:v>
                </c:pt>
                <c:pt idx="560">
                  <c:v>0.214432633588449</c:v>
                </c:pt>
                <c:pt idx="561">
                  <c:v>0.214432633588449</c:v>
                </c:pt>
                <c:pt idx="562">
                  <c:v>0.214432633588449</c:v>
                </c:pt>
                <c:pt idx="563">
                  <c:v>0.214432633588449</c:v>
                </c:pt>
                <c:pt idx="564">
                  <c:v>0.214432633588449</c:v>
                </c:pt>
                <c:pt idx="565">
                  <c:v>0.214432633588449</c:v>
                </c:pt>
                <c:pt idx="566">
                  <c:v>0.214432633588449</c:v>
                </c:pt>
                <c:pt idx="567">
                  <c:v>0.214432633588449</c:v>
                </c:pt>
                <c:pt idx="568">
                  <c:v>0.214432633588449</c:v>
                </c:pt>
                <c:pt idx="569">
                  <c:v>0.214432633588449</c:v>
                </c:pt>
                <c:pt idx="570">
                  <c:v>0.214432633588449</c:v>
                </c:pt>
                <c:pt idx="571">
                  <c:v>0.214432633588449</c:v>
                </c:pt>
                <c:pt idx="572">
                  <c:v>0.214432633588449</c:v>
                </c:pt>
                <c:pt idx="573">
                  <c:v>0.214432633588449</c:v>
                </c:pt>
                <c:pt idx="574">
                  <c:v>0.214432633588449</c:v>
                </c:pt>
                <c:pt idx="575">
                  <c:v>0.214432633588449</c:v>
                </c:pt>
                <c:pt idx="576">
                  <c:v>0.214432633588449</c:v>
                </c:pt>
                <c:pt idx="577">
                  <c:v>0.214432633588449</c:v>
                </c:pt>
                <c:pt idx="578">
                  <c:v>0.214432633588449</c:v>
                </c:pt>
                <c:pt idx="579">
                  <c:v>0.214432633588449</c:v>
                </c:pt>
                <c:pt idx="580">
                  <c:v>0.214432633588449</c:v>
                </c:pt>
                <c:pt idx="581">
                  <c:v>0.214432633588449</c:v>
                </c:pt>
                <c:pt idx="582">
                  <c:v>0.214432633588449</c:v>
                </c:pt>
                <c:pt idx="583">
                  <c:v>0.214432633588449</c:v>
                </c:pt>
                <c:pt idx="584">
                  <c:v>0.214432633588449</c:v>
                </c:pt>
                <c:pt idx="585">
                  <c:v>0.214432633588449</c:v>
                </c:pt>
                <c:pt idx="586">
                  <c:v>0.214432633588449</c:v>
                </c:pt>
                <c:pt idx="587">
                  <c:v>0.214432633588449</c:v>
                </c:pt>
                <c:pt idx="588">
                  <c:v>0.214432633588449</c:v>
                </c:pt>
                <c:pt idx="589">
                  <c:v>0.213663506279714</c:v>
                </c:pt>
                <c:pt idx="590">
                  <c:v>0.214432633588449</c:v>
                </c:pt>
                <c:pt idx="591">
                  <c:v>0.214432633588449</c:v>
                </c:pt>
                <c:pt idx="592">
                  <c:v>0.214432633588449</c:v>
                </c:pt>
                <c:pt idx="593">
                  <c:v>0.206446181468952</c:v>
                </c:pt>
                <c:pt idx="594">
                  <c:v>0.206446181468952</c:v>
                </c:pt>
                <c:pt idx="595">
                  <c:v>0.206446181468952</c:v>
                </c:pt>
                <c:pt idx="596">
                  <c:v>0.206446181468952</c:v>
                </c:pt>
                <c:pt idx="597">
                  <c:v>0.206446181468952</c:v>
                </c:pt>
                <c:pt idx="598">
                  <c:v>0.206446181468952</c:v>
                </c:pt>
                <c:pt idx="599">
                  <c:v>0.206446181468952</c:v>
                </c:pt>
                <c:pt idx="600">
                  <c:v>0.204536209211447</c:v>
                </c:pt>
                <c:pt idx="601">
                  <c:v>0.206446181468952</c:v>
                </c:pt>
                <c:pt idx="602">
                  <c:v>0.206446181468952</c:v>
                </c:pt>
                <c:pt idx="603">
                  <c:v>0.206446181468952</c:v>
                </c:pt>
                <c:pt idx="604">
                  <c:v>0.206446181468952</c:v>
                </c:pt>
                <c:pt idx="605">
                  <c:v>0.206446181468952</c:v>
                </c:pt>
                <c:pt idx="606">
                  <c:v>0.206446181468952</c:v>
                </c:pt>
                <c:pt idx="607">
                  <c:v>0.206446181468952</c:v>
                </c:pt>
                <c:pt idx="608">
                  <c:v>0.206446181468952</c:v>
                </c:pt>
                <c:pt idx="609">
                  <c:v>0.206446181468952</c:v>
                </c:pt>
                <c:pt idx="610">
                  <c:v>0.206446181468952</c:v>
                </c:pt>
                <c:pt idx="611">
                  <c:v>0.206446181468952</c:v>
                </c:pt>
                <c:pt idx="612">
                  <c:v>0.206446181468952</c:v>
                </c:pt>
                <c:pt idx="613">
                  <c:v>0.206446181468952</c:v>
                </c:pt>
                <c:pt idx="614">
                  <c:v>0.206446181468952</c:v>
                </c:pt>
                <c:pt idx="615">
                  <c:v>0.206112667215579</c:v>
                </c:pt>
                <c:pt idx="616">
                  <c:v>0.205839478940733</c:v>
                </c:pt>
                <c:pt idx="617">
                  <c:v>0.203950489468441</c:v>
                </c:pt>
                <c:pt idx="618">
                  <c:v>0.203950489468441</c:v>
                </c:pt>
                <c:pt idx="619">
                  <c:v>0.205208802876638</c:v>
                </c:pt>
                <c:pt idx="620">
                  <c:v>0.205839478940733</c:v>
                </c:pt>
                <c:pt idx="621">
                  <c:v>0.205839478940733</c:v>
                </c:pt>
                <c:pt idx="622">
                  <c:v>0.205839478940733</c:v>
                </c:pt>
                <c:pt idx="623">
                  <c:v>0.205839478940733</c:v>
                </c:pt>
                <c:pt idx="624">
                  <c:v>0.205839478940733</c:v>
                </c:pt>
                <c:pt idx="625">
                  <c:v>0.205839478940733</c:v>
                </c:pt>
                <c:pt idx="626">
                  <c:v>0.205839478940733</c:v>
                </c:pt>
                <c:pt idx="627">
                  <c:v>0.205839478940733</c:v>
                </c:pt>
                <c:pt idx="628">
                  <c:v>0.206112667215579</c:v>
                </c:pt>
                <c:pt idx="629">
                  <c:v>0.206112667215579</c:v>
                </c:pt>
                <c:pt idx="630">
                  <c:v>0.206446181468952</c:v>
                </c:pt>
                <c:pt idx="631">
                  <c:v>0.206112667215579</c:v>
                </c:pt>
                <c:pt idx="632">
                  <c:v>0.206112667215579</c:v>
                </c:pt>
                <c:pt idx="633">
                  <c:v>0.206446181468952</c:v>
                </c:pt>
                <c:pt idx="634">
                  <c:v>0.206446181468952</c:v>
                </c:pt>
                <c:pt idx="635">
                  <c:v>0.206446181468952</c:v>
                </c:pt>
                <c:pt idx="636">
                  <c:v>0.206446181468952</c:v>
                </c:pt>
                <c:pt idx="637">
                  <c:v>0.206446181468952</c:v>
                </c:pt>
                <c:pt idx="638">
                  <c:v>0.206446181468952</c:v>
                </c:pt>
                <c:pt idx="639">
                  <c:v>0.206446181468952</c:v>
                </c:pt>
                <c:pt idx="640">
                  <c:v>0.208050967746241</c:v>
                </c:pt>
                <c:pt idx="641">
                  <c:v>0.209369488648253</c:v>
                </c:pt>
                <c:pt idx="642">
                  <c:v>0.210899873290992</c:v>
                </c:pt>
                <c:pt idx="643">
                  <c:v>0.213663506279714</c:v>
                </c:pt>
                <c:pt idx="644">
                  <c:v>0.214432633588449</c:v>
                </c:pt>
                <c:pt idx="645">
                  <c:v>0.214432633588449</c:v>
                </c:pt>
                <c:pt idx="646">
                  <c:v>0.214432633588449</c:v>
                </c:pt>
                <c:pt idx="647">
                  <c:v>0.214432633588449</c:v>
                </c:pt>
                <c:pt idx="648">
                  <c:v>0.214432633588449</c:v>
                </c:pt>
                <c:pt idx="649">
                  <c:v>0.214432633588449</c:v>
                </c:pt>
                <c:pt idx="650">
                  <c:v>0.214432633588449</c:v>
                </c:pt>
                <c:pt idx="651">
                  <c:v>0.214432633588449</c:v>
                </c:pt>
                <c:pt idx="652">
                  <c:v>0.214432633588449</c:v>
                </c:pt>
                <c:pt idx="653">
                  <c:v>0.214432633588449</c:v>
                </c:pt>
                <c:pt idx="654">
                  <c:v>0.214432633588449</c:v>
                </c:pt>
                <c:pt idx="655">
                  <c:v>0.214432633588449</c:v>
                </c:pt>
                <c:pt idx="656">
                  <c:v>0.214432633588449</c:v>
                </c:pt>
                <c:pt idx="657">
                  <c:v>0.214432633588449</c:v>
                </c:pt>
                <c:pt idx="658">
                  <c:v>0.214432633588449</c:v>
                </c:pt>
                <c:pt idx="659">
                  <c:v>0.214432633588449</c:v>
                </c:pt>
                <c:pt idx="660">
                  <c:v>0.214432633588449</c:v>
                </c:pt>
                <c:pt idx="661">
                  <c:v>0.214432633588449</c:v>
                </c:pt>
                <c:pt idx="662">
                  <c:v>0.214432633588449</c:v>
                </c:pt>
                <c:pt idx="663">
                  <c:v>0.214432633588449</c:v>
                </c:pt>
                <c:pt idx="664">
                  <c:v>0.214432633588449</c:v>
                </c:pt>
                <c:pt idx="665">
                  <c:v>0.214432633588449</c:v>
                </c:pt>
                <c:pt idx="666">
                  <c:v>0.214432633588449</c:v>
                </c:pt>
                <c:pt idx="667">
                  <c:v>0.214432633588449</c:v>
                </c:pt>
                <c:pt idx="668">
                  <c:v>0.214432633588449</c:v>
                </c:pt>
                <c:pt idx="669">
                  <c:v>0.214432633588449</c:v>
                </c:pt>
                <c:pt idx="670">
                  <c:v>0.214432633588449</c:v>
                </c:pt>
                <c:pt idx="671">
                  <c:v>0.214432633588449</c:v>
                </c:pt>
                <c:pt idx="672">
                  <c:v>0.214432633588449</c:v>
                </c:pt>
                <c:pt idx="673">
                  <c:v>0.214432633588449</c:v>
                </c:pt>
                <c:pt idx="674">
                  <c:v>0.214432633588449</c:v>
                </c:pt>
                <c:pt idx="675">
                  <c:v>0.214432633588449</c:v>
                </c:pt>
                <c:pt idx="676">
                  <c:v>0.214432633588449</c:v>
                </c:pt>
                <c:pt idx="677">
                  <c:v>0.214432633588449</c:v>
                </c:pt>
                <c:pt idx="678">
                  <c:v>0.214432633588449</c:v>
                </c:pt>
                <c:pt idx="679">
                  <c:v>0.214432633588449</c:v>
                </c:pt>
                <c:pt idx="680">
                  <c:v>0.214432633588449</c:v>
                </c:pt>
                <c:pt idx="681">
                  <c:v>0.214432633588449</c:v>
                </c:pt>
                <c:pt idx="682">
                  <c:v>0.214432633588449</c:v>
                </c:pt>
                <c:pt idx="683">
                  <c:v>0.214432633588449</c:v>
                </c:pt>
                <c:pt idx="684">
                  <c:v>0.213663506279714</c:v>
                </c:pt>
                <c:pt idx="685">
                  <c:v>0.212118839944685</c:v>
                </c:pt>
                <c:pt idx="686">
                  <c:v>0.210899873290992</c:v>
                </c:pt>
                <c:pt idx="687">
                  <c:v>0.209369488648253</c:v>
                </c:pt>
                <c:pt idx="688">
                  <c:v>0.207112125181313</c:v>
                </c:pt>
                <c:pt idx="689">
                  <c:v>0.206446181468952</c:v>
                </c:pt>
                <c:pt idx="690">
                  <c:v>0.206446181468952</c:v>
                </c:pt>
                <c:pt idx="691">
                  <c:v>0.206446181468952</c:v>
                </c:pt>
                <c:pt idx="692">
                  <c:v>0.206446181468952</c:v>
                </c:pt>
                <c:pt idx="693">
                  <c:v>0.206093081327218</c:v>
                </c:pt>
                <c:pt idx="694">
                  <c:v>0.205839478940733</c:v>
                </c:pt>
                <c:pt idx="695">
                  <c:v>0.203397853222147</c:v>
                </c:pt>
                <c:pt idx="696">
                  <c:v>0.201256910030702</c:v>
                </c:pt>
                <c:pt idx="697">
                  <c:v>0.200761318003953</c:v>
                </c:pt>
                <c:pt idx="698">
                  <c:v>0.198966472628256</c:v>
                </c:pt>
                <c:pt idx="699">
                  <c:v>0.196488482254365</c:v>
                </c:pt>
                <c:pt idx="700">
                  <c:v>0.193739664927933</c:v>
                </c:pt>
                <c:pt idx="701">
                  <c:v>0.190766495734309</c:v>
                </c:pt>
                <c:pt idx="702">
                  <c:v>0.188551289439293</c:v>
                </c:pt>
                <c:pt idx="703">
                  <c:v>0.187272593276373</c:v>
                </c:pt>
                <c:pt idx="704">
                  <c:v>0.18594260458354</c:v>
                </c:pt>
                <c:pt idx="705">
                  <c:v>0.183992605068075</c:v>
                </c:pt>
                <c:pt idx="706">
                  <c:v>0.182916133279362</c:v>
                </c:pt>
                <c:pt idx="707">
                  <c:v>0.18086253982056</c:v>
                </c:pt>
                <c:pt idx="708">
                  <c:v>0.178120169087084</c:v>
                </c:pt>
                <c:pt idx="709">
                  <c:v>0.175995646697564</c:v>
                </c:pt>
                <c:pt idx="710">
                  <c:v>0.173304398660979</c:v>
                </c:pt>
                <c:pt idx="711">
                  <c:v>0.17135612470478</c:v>
                </c:pt>
                <c:pt idx="712">
                  <c:v>0.167532123108827</c:v>
                </c:pt>
                <c:pt idx="713">
                  <c:v>0.164546035640102</c:v>
                </c:pt>
                <c:pt idx="714">
                  <c:v>0.161022907425751</c:v>
                </c:pt>
                <c:pt idx="715">
                  <c:v>0.158336502945636</c:v>
                </c:pt>
                <c:pt idx="716">
                  <c:v>0.156431215362089</c:v>
                </c:pt>
                <c:pt idx="717">
                  <c:v>0.15579277064974</c:v>
                </c:pt>
                <c:pt idx="718">
                  <c:v>0.15579277064974</c:v>
                </c:pt>
                <c:pt idx="719">
                  <c:v>0.15450519889295</c:v>
                </c:pt>
                <c:pt idx="720">
                  <c:v>0.152242280929666</c:v>
                </c:pt>
                <c:pt idx="721">
                  <c:v>0.151611196821572</c:v>
                </c:pt>
                <c:pt idx="722">
                  <c:v>0.14784080982071</c:v>
                </c:pt>
                <c:pt idx="723">
                  <c:v>0.143283557782098</c:v>
                </c:pt>
                <c:pt idx="724">
                  <c:v>0.140513318358908</c:v>
                </c:pt>
                <c:pt idx="725">
                  <c:v>0.137668539871695</c:v>
                </c:pt>
                <c:pt idx="726">
                  <c:v>0.134082088467969</c:v>
                </c:pt>
                <c:pt idx="727">
                  <c:v>0.131501530482642</c:v>
                </c:pt>
                <c:pt idx="728">
                  <c:v>0.12869255188339</c:v>
                </c:pt>
                <c:pt idx="729">
                  <c:v>0.124855202026048</c:v>
                </c:pt>
                <c:pt idx="730">
                  <c:v>0.120680049986502</c:v>
                </c:pt>
                <c:pt idx="731">
                  <c:v>0.117422581789068</c:v>
                </c:pt>
                <c:pt idx="732">
                  <c:v>0.113229553360652</c:v>
                </c:pt>
                <c:pt idx="733">
                  <c:v>0.107820858876487</c:v>
                </c:pt>
                <c:pt idx="734">
                  <c:v>0.103037164596996</c:v>
                </c:pt>
                <c:pt idx="735">
                  <c:v>0.0969277314343882</c:v>
                </c:pt>
                <c:pt idx="736">
                  <c:v>0.091316998126124</c:v>
                </c:pt>
                <c:pt idx="737">
                  <c:v>0.0854794325553228</c:v>
                </c:pt>
                <c:pt idx="738">
                  <c:v>0.0798142286757319</c:v>
                </c:pt>
                <c:pt idx="739">
                  <c:v>0.0741531265851889</c:v>
                </c:pt>
                <c:pt idx="740">
                  <c:v>0.0698973101506656</c:v>
                </c:pt>
                <c:pt idx="741">
                  <c:v>0.0648853265859097</c:v>
                </c:pt>
                <c:pt idx="742">
                  <c:v>0.0600262863976908</c:v>
                </c:pt>
                <c:pt idx="743">
                  <c:v>0.0547852535433096</c:v>
                </c:pt>
                <c:pt idx="744">
                  <c:v>0.0499045280821079</c:v>
                </c:pt>
                <c:pt idx="745">
                  <c:v>0.0449059953679262</c:v>
                </c:pt>
                <c:pt idx="746">
                  <c:v>0.0412963837585759</c:v>
                </c:pt>
                <c:pt idx="747">
                  <c:v>0.0397005724213767</c:v>
                </c:pt>
                <c:pt idx="748">
                  <c:v>0.0397005724213767</c:v>
                </c:pt>
                <c:pt idx="749">
                  <c:v>0.0397005724213767</c:v>
                </c:pt>
                <c:pt idx="750">
                  <c:v>0.0397005724213767</c:v>
                </c:pt>
                <c:pt idx="751">
                  <c:v>0.0383224362440099</c:v>
                </c:pt>
                <c:pt idx="752">
                  <c:v>0.0371811970036056</c:v>
                </c:pt>
                <c:pt idx="753">
                  <c:v>0.0350555805272856</c:v>
                </c:pt>
                <c:pt idx="754">
                  <c:v>0.031983706318312</c:v>
                </c:pt>
                <c:pt idx="755">
                  <c:v>0.029783106585379</c:v>
                </c:pt>
                <c:pt idx="756">
                  <c:v>0.0274145493464918</c:v>
                </c:pt>
                <c:pt idx="757">
                  <c:v>0.0257971281656187</c:v>
                </c:pt>
                <c:pt idx="758">
                  <c:v>0.0234422806341005</c:v>
                </c:pt>
                <c:pt idx="759">
                  <c:v>0.0212276706248813</c:v>
                </c:pt>
                <c:pt idx="760">
                  <c:v>0.019438826663683</c:v>
                </c:pt>
                <c:pt idx="761">
                  <c:v>0.0175294749282365</c:v>
                </c:pt>
                <c:pt idx="762">
                  <c:v>0.0156780793116601</c:v>
                </c:pt>
                <c:pt idx="763">
                  <c:v>0.0131734220986174</c:v>
                </c:pt>
                <c:pt idx="764">
                  <c:v>0.0111588518347189</c:v>
                </c:pt>
                <c:pt idx="765">
                  <c:v>0.00973869231573721</c:v>
                </c:pt>
                <c:pt idx="766">
                  <c:v>0.00852395309501857</c:v>
                </c:pt>
                <c:pt idx="767">
                  <c:v>0.00738549980555672</c:v>
                </c:pt>
                <c:pt idx="768">
                  <c:v>0.00643611803818903</c:v>
                </c:pt>
                <c:pt idx="769">
                  <c:v>0.00570318283939312</c:v>
                </c:pt>
                <c:pt idx="770">
                  <c:v>0.00524667830362201</c:v>
                </c:pt>
                <c:pt idx="771">
                  <c:v>0.00420808015229056</c:v>
                </c:pt>
                <c:pt idx="772">
                  <c:v>0.00325975538715323</c:v>
                </c:pt>
                <c:pt idx="773">
                  <c:v>0.00211940151239787</c:v>
                </c:pt>
                <c:pt idx="774">
                  <c:v>0.000591667065408413</c:v>
                </c:pt>
                <c:pt idx="775">
                  <c:v>0.00111436700364662</c:v>
                </c:pt>
                <c:pt idx="776">
                  <c:v>0.00211940151239787</c:v>
                </c:pt>
                <c:pt idx="777">
                  <c:v>0.0032604618977444</c:v>
                </c:pt>
                <c:pt idx="778">
                  <c:v>0.00480633978483128</c:v>
                </c:pt>
                <c:pt idx="779">
                  <c:v>0.00585968250621453</c:v>
                </c:pt>
                <c:pt idx="780">
                  <c:v>0.00820772408839679</c:v>
                </c:pt>
                <c:pt idx="781">
                  <c:v>0.010534563491269</c:v>
                </c:pt>
                <c:pt idx="782">
                  <c:v>0.0131302031146161</c:v>
                </c:pt>
                <c:pt idx="783">
                  <c:v>0.0160208906214868</c:v>
                </c:pt>
                <c:pt idx="784">
                  <c:v>0.0183982781536395</c:v>
                </c:pt>
                <c:pt idx="785">
                  <c:v>0.0205795443249728</c:v>
                </c:pt>
                <c:pt idx="786">
                  <c:v>0.0232279089157807</c:v>
                </c:pt>
                <c:pt idx="787">
                  <c:v>0.0265941170556679</c:v>
                </c:pt>
                <c:pt idx="788">
                  <c:v>0.0296356522590888</c:v>
                </c:pt>
                <c:pt idx="789">
                  <c:v>0.032601458236903</c:v>
                </c:pt>
                <c:pt idx="790">
                  <c:v>0.0352707891332805</c:v>
                </c:pt>
                <c:pt idx="791">
                  <c:v>0.037117826641484</c:v>
                </c:pt>
                <c:pt idx="792">
                  <c:v>0.0371811970036056</c:v>
                </c:pt>
                <c:pt idx="793">
                  <c:v>0.0382761946899944</c:v>
                </c:pt>
                <c:pt idx="794">
                  <c:v>0.0386080325124276</c:v>
                </c:pt>
                <c:pt idx="795">
                  <c:v>0.0397005724213767</c:v>
                </c:pt>
                <c:pt idx="796">
                  <c:v>0.0397005724213767</c:v>
                </c:pt>
                <c:pt idx="797">
                  <c:v>0.0397005724213767</c:v>
                </c:pt>
                <c:pt idx="798">
                  <c:v>0.0397005724213767</c:v>
                </c:pt>
                <c:pt idx="799">
                  <c:v>0.0397005724213767</c:v>
                </c:pt>
                <c:pt idx="800">
                  <c:v>0.0397005724213767</c:v>
                </c:pt>
                <c:pt idx="801">
                  <c:v>0.0397005724213767</c:v>
                </c:pt>
                <c:pt idx="802">
                  <c:v>0.0397005724213767</c:v>
                </c:pt>
                <c:pt idx="803">
                  <c:v>0.0397005724213767</c:v>
                </c:pt>
                <c:pt idx="804">
                  <c:v>0.0397005724213767</c:v>
                </c:pt>
                <c:pt idx="805">
                  <c:v>0.0397005724213767</c:v>
                </c:pt>
                <c:pt idx="806">
                  <c:v>0.0397005724213767</c:v>
                </c:pt>
                <c:pt idx="807">
                  <c:v>0.0397005724213767</c:v>
                </c:pt>
                <c:pt idx="808">
                  <c:v>0.0397005724213767</c:v>
                </c:pt>
                <c:pt idx="809">
                  <c:v>0.0397005724213767</c:v>
                </c:pt>
                <c:pt idx="810">
                  <c:v>0.0397005724213767</c:v>
                </c:pt>
                <c:pt idx="811">
                  <c:v>0.0397005724213767</c:v>
                </c:pt>
                <c:pt idx="812">
                  <c:v>0.0397005724213767</c:v>
                </c:pt>
                <c:pt idx="813">
                  <c:v>0.0397005724213767</c:v>
                </c:pt>
                <c:pt idx="814">
                  <c:v>0.0397005724213767</c:v>
                </c:pt>
                <c:pt idx="815">
                  <c:v>0.0397005724213767</c:v>
                </c:pt>
                <c:pt idx="816">
                  <c:v>0.0397005724213767</c:v>
                </c:pt>
                <c:pt idx="817">
                  <c:v>0.0397005724213767</c:v>
                </c:pt>
                <c:pt idx="818">
                  <c:v>0.0397005724213767</c:v>
                </c:pt>
                <c:pt idx="819">
                  <c:v>0.0397005724213767</c:v>
                </c:pt>
                <c:pt idx="820">
                  <c:v>0.0397005724213767</c:v>
                </c:pt>
                <c:pt idx="821">
                  <c:v>0.0397005724213767</c:v>
                </c:pt>
                <c:pt idx="822">
                  <c:v>0.0397005724213767</c:v>
                </c:pt>
                <c:pt idx="823">
                  <c:v>0.0397005724213767</c:v>
                </c:pt>
                <c:pt idx="824">
                  <c:v>0.0397005724213767</c:v>
                </c:pt>
                <c:pt idx="825">
                  <c:v>0.0397005724213767</c:v>
                </c:pt>
                <c:pt idx="826">
                  <c:v>0.0397005724213767</c:v>
                </c:pt>
                <c:pt idx="827">
                  <c:v>0.0397005724213767</c:v>
                </c:pt>
                <c:pt idx="828">
                  <c:v>0.0397005724213767</c:v>
                </c:pt>
                <c:pt idx="829">
                  <c:v>0.0397005724213767</c:v>
                </c:pt>
                <c:pt idx="830">
                  <c:v>0.0397005724213767</c:v>
                </c:pt>
                <c:pt idx="831">
                  <c:v>0.0397005724213767</c:v>
                </c:pt>
                <c:pt idx="832">
                  <c:v>0.0397005724213767</c:v>
                </c:pt>
                <c:pt idx="833">
                  <c:v>0.0397005724213767</c:v>
                </c:pt>
                <c:pt idx="834">
                  <c:v>0.0397005724213767</c:v>
                </c:pt>
                <c:pt idx="835">
                  <c:v>0.0397005724213767</c:v>
                </c:pt>
                <c:pt idx="836">
                  <c:v>0.0397005724213767</c:v>
                </c:pt>
                <c:pt idx="837">
                  <c:v>0.0397005724213767</c:v>
                </c:pt>
                <c:pt idx="838">
                  <c:v>0.0397005724213767</c:v>
                </c:pt>
                <c:pt idx="839">
                  <c:v>0.0397005724213767</c:v>
                </c:pt>
                <c:pt idx="840">
                  <c:v>0.0397005724213767</c:v>
                </c:pt>
                <c:pt idx="841">
                  <c:v>0.0397005724213767</c:v>
                </c:pt>
                <c:pt idx="842">
                  <c:v>0.0397005724213767</c:v>
                </c:pt>
                <c:pt idx="843">
                  <c:v>0.0397005724213767</c:v>
                </c:pt>
                <c:pt idx="844">
                  <c:v>0.0397005724213767</c:v>
                </c:pt>
                <c:pt idx="845">
                  <c:v>0.0397005724213767</c:v>
                </c:pt>
                <c:pt idx="846">
                  <c:v>0.0397005724213767</c:v>
                </c:pt>
                <c:pt idx="847">
                  <c:v>0.0397005724213767</c:v>
                </c:pt>
                <c:pt idx="848">
                  <c:v>0.0397005724213767</c:v>
                </c:pt>
                <c:pt idx="849">
                  <c:v>0.0397005724213767</c:v>
                </c:pt>
                <c:pt idx="850">
                  <c:v>0.0397005724213767</c:v>
                </c:pt>
                <c:pt idx="851">
                  <c:v>0.0397005724213767</c:v>
                </c:pt>
                <c:pt idx="852">
                  <c:v>0.0397005724213767</c:v>
                </c:pt>
                <c:pt idx="853">
                  <c:v>0.0397005724213767</c:v>
                </c:pt>
                <c:pt idx="854">
                  <c:v>0.0397005724213767</c:v>
                </c:pt>
                <c:pt idx="855">
                  <c:v>0.0397005724213767</c:v>
                </c:pt>
                <c:pt idx="856">
                  <c:v>0.0397005724213767</c:v>
                </c:pt>
                <c:pt idx="857">
                  <c:v>0.0397005724213767</c:v>
                </c:pt>
                <c:pt idx="858">
                  <c:v>0.0397005724213767</c:v>
                </c:pt>
                <c:pt idx="859">
                  <c:v>0.0397005724213767</c:v>
                </c:pt>
                <c:pt idx="860">
                  <c:v>0.0397005724213767</c:v>
                </c:pt>
                <c:pt idx="861">
                  <c:v>0.0397005724213767</c:v>
                </c:pt>
                <c:pt idx="862">
                  <c:v>0.0397005724213767</c:v>
                </c:pt>
                <c:pt idx="863">
                  <c:v>0.0383224362440099</c:v>
                </c:pt>
                <c:pt idx="864">
                  <c:v>0.0383031250126791</c:v>
                </c:pt>
                <c:pt idx="865">
                  <c:v>0.0383031250126791</c:v>
                </c:pt>
                <c:pt idx="866">
                  <c:v>0.0382761946899944</c:v>
                </c:pt>
                <c:pt idx="867">
                  <c:v>0.0382761946899944</c:v>
                </c:pt>
                <c:pt idx="868">
                  <c:v>0.0380767772348664</c:v>
                </c:pt>
                <c:pt idx="869">
                  <c:v>0.0377108061662908</c:v>
                </c:pt>
                <c:pt idx="870">
                  <c:v>0.0371811970036056</c:v>
                </c:pt>
                <c:pt idx="871">
                  <c:v>0.0371811970036056</c:v>
                </c:pt>
                <c:pt idx="872">
                  <c:v>0.0371811970036056</c:v>
                </c:pt>
                <c:pt idx="873">
                  <c:v>0.0371811970036056</c:v>
                </c:pt>
                <c:pt idx="874">
                  <c:v>0.0371811970036056</c:v>
                </c:pt>
                <c:pt idx="875">
                  <c:v>0.0371811970036056</c:v>
                </c:pt>
                <c:pt idx="876">
                  <c:v>0.0371811970036056</c:v>
                </c:pt>
                <c:pt idx="877">
                  <c:v>0.0371811970036056</c:v>
                </c:pt>
                <c:pt idx="878">
                  <c:v>0.0371811970036056</c:v>
                </c:pt>
                <c:pt idx="879">
                  <c:v>0.0371811970036056</c:v>
                </c:pt>
                <c:pt idx="880">
                  <c:v>0.0372590825944418</c:v>
                </c:pt>
                <c:pt idx="881">
                  <c:v>0.0378989309725948</c:v>
                </c:pt>
                <c:pt idx="882">
                  <c:v>0.0383224362440099</c:v>
                </c:pt>
                <c:pt idx="883">
                  <c:v>0.0393255344832586</c:v>
                </c:pt>
                <c:pt idx="884">
                  <c:v>0.0397005724213767</c:v>
                </c:pt>
                <c:pt idx="885">
                  <c:v>0.0397005724213767</c:v>
                </c:pt>
                <c:pt idx="886">
                  <c:v>0.0397005724213767</c:v>
                </c:pt>
                <c:pt idx="887">
                  <c:v>0.0397005724213767</c:v>
                </c:pt>
                <c:pt idx="888">
                  <c:v>0.0397005724213767</c:v>
                </c:pt>
                <c:pt idx="889">
                  <c:v>0.0397005724213767</c:v>
                </c:pt>
                <c:pt idx="890">
                  <c:v>0.0397005724213767</c:v>
                </c:pt>
                <c:pt idx="891">
                  <c:v>0.0397005724213767</c:v>
                </c:pt>
                <c:pt idx="892">
                  <c:v>0.0397005724213767</c:v>
                </c:pt>
                <c:pt idx="893">
                  <c:v>0.0397005724213767</c:v>
                </c:pt>
                <c:pt idx="894">
                  <c:v>0.0397005724213767</c:v>
                </c:pt>
                <c:pt idx="895">
                  <c:v>0.0397005724213767</c:v>
                </c:pt>
                <c:pt idx="896">
                  <c:v>0.0397005724213767</c:v>
                </c:pt>
                <c:pt idx="897">
                  <c:v>0.0397005724213767</c:v>
                </c:pt>
                <c:pt idx="898">
                  <c:v>0.0417782095610168</c:v>
                </c:pt>
                <c:pt idx="899">
                  <c:v>0.0444734217208732</c:v>
                </c:pt>
                <c:pt idx="900">
                  <c:v>0.0474662457510453</c:v>
                </c:pt>
                <c:pt idx="901">
                  <c:v>0.051122280199233</c:v>
                </c:pt>
                <c:pt idx="902">
                  <c:v>0.0543744003721807</c:v>
                </c:pt>
                <c:pt idx="903">
                  <c:v>0.0566781573576468</c:v>
                </c:pt>
                <c:pt idx="904">
                  <c:v>0.0601195975908555</c:v>
                </c:pt>
                <c:pt idx="905">
                  <c:v>0.0636040216523244</c:v>
                </c:pt>
                <c:pt idx="906">
                  <c:v>0.0674867824331854</c:v>
                </c:pt>
                <c:pt idx="907">
                  <c:v>0.072272301747488</c:v>
                </c:pt>
                <c:pt idx="908">
                  <c:v>0.075926050877682</c:v>
                </c:pt>
                <c:pt idx="909">
                  <c:v>0.0798142286757319</c:v>
                </c:pt>
                <c:pt idx="910">
                  <c:v>0.0831361447504401</c:v>
                </c:pt>
                <c:pt idx="911">
                  <c:v>0.0854794325553228</c:v>
                </c:pt>
                <c:pt idx="912">
                  <c:v>0.0874344392238649</c:v>
                </c:pt>
                <c:pt idx="913">
                  <c:v>0.0899613673607648</c:v>
                </c:pt>
                <c:pt idx="914">
                  <c:v>0.0920550978471368</c:v>
                </c:pt>
                <c:pt idx="915">
                  <c:v>0.0941494527954729</c:v>
                </c:pt>
                <c:pt idx="916">
                  <c:v>0.0958834295228667</c:v>
                </c:pt>
                <c:pt idx="917">
                  <c:v>0.0977225964926849</c:v>
                </c:pt>
                <c:pt idx="918">
                  <c:v>0.100033000758461</c:v>
                </c:pt>
                <c:pt idx="919">
                  <c:v>0.102049436169699</c:v>
                </c:pt>
                <c:pt idx="920">
                  <c:v>0.104012594302431</c:v>
                </c:pt>
                <c:pt idx="921">
                  <c:v>0.105471144243877</c:v>
                </c:pt>
                <c:pt idx="922">
                  <c:v>0.106356774010606</c:v>
                </c:pt>
                <c:pt idx="923">
                  <c:v>0.107820858876487</c:v>
                </c:pt>
                <c:pt idx="924">
                  <c:v>0.109150119939835</c:v>
                </c:pt>
                <c:pt idx="925">
                  <c:v>0.110502950616642</c:v>
                </c:pt>
                <c:pt idx="926">
                  <c:v>0.111511224032143</c:v>
                </c:pt>
                <c:pt idx="927">
                  <c:v>0.113043408166687</c:v>
                </c:pt>
                <c:pt idx="928">
                  <c:v>0.114243268544829</c:v>
                </c:pt>
                <c:pt idx="929">
                  <c:v>0.115602547201118</c:v>
                </c:pt>
                <c:pt idx="930">
                  <c:v>0.117129244417961</c:v>
                </c:pt>
                <c:pt idx="931">
                  <c:v>0.118510132136515</c:v>
                </c:pt>
                <c:pt idx="932">
                  <c:v>0.119657575626094</c:v>
                </c:pt>
                <c:pt idx="933">
                  <c:v>0.119894403995782</c:v>
                </c:pt>
                <c:pt idx="934">
                  <c:v>0.120680049986502</c:v>
                </c:pt>
                <c:pt idx="935">
                  <c:v>0.121787679318324</c:v>
                </c:pt>
                <c:pt idx="936">
                  <c:v>0.123150086638295</c:v>
                </c:pt>
                <c:pt idx="937">
                  <c:v>0.124855202026048</c:v>
                </c:pt>
                <c:pt idx="938">
                  <c:v>0.126920148907734</c:v>
                </c:pt>
                <c:pt idx="939">
                  <c:v>0.128762970109041</c:v>
                </c:pt>
                <c:pt idx="940">
                  <c:v>0.131275986865239</c:v>
                </c:pt>
                <c:pt idx="941">
                  <c:v>0.133978808293813</c:v>
                </c:pt>
                <c:pt idx="942">
                  <c:v>0.137882163249403</c:v>
                </c:pt>
                <c:pt idx="943">
                  <c:v>0.142559384056577</c:v>
                </c:pt>
                <c:pt idx="944">
                  <c:v>0.14784080982071</c:v>
                </c:pt>
                <c:pt idx="945">
                  <c:v>0.152242280929666</c:v>
                </c:pt>
                <c:pt idx="946">
                  <c:v>0.15579277064974</c:v>
                </c:pt>
                <c:pt idx="947">
                  <c:v>0.156189069156972</c:v>
                </c:pt>
                <c:pt idx="948">
                  <c:v>0.161022907425751</c:v>
                </c:pt>
                <c:pt idx="949">
                  <c:v>0.166611123987137</c:v>
                </c:pt>
                <c:pt idx="950">
                  <c:v>0.172514741509293</c:v>
                </c:pt>
                <c:pt idx="951">
                  <c:v>0.176781921648522</c:v>
                </c:pt>
                <c:pt idx="952">
                  <c:v>0.182482519030764</c:v>
                </c:pt>
                <c:pt idx="953">
                  <c:v>0.188551289439293</c:v>
                </c:pt>
                <c:pt idx="954">
                  <c:v>0.194574876765216</c:v>
                </c:pt>
                <c:pt idx="955">
                  <c:v>0.19937026004597</c:v>
                </c:pt>
                <c:pt idx="956">
                  <c:v>0.203950489468441</c:v>
                </c:pt>
                <c:pt idx="957">
                  <c:v>0.205839478940733</c:v>
                </c:pt>
                <c:pt idx="958">
                  <c:v>0.206446181468952</c:v>
                </c:pt>
                <c:pt idx="959">
                  <c:v>0.206446181468952</c:v>
                </c:pt>
                <c:pt idx="960">
                  <c:v>0.206446181468952</c:v>
                </c:pt>
                <c:pt idx="961">
                  <c:v>0.206446181468952</c:v>
                </c:pt>
                <c:pt idx="962">
                  <c:v>0.206446181468952</c:v>
                </c:pt>
                <c:pt idx="963">
                  <c:v>0.206446181468952</c:v>
                </c:pt>
                <c:pt idx="964">
                  <c:v>0.205839478940733</c:v>
                </c:pt>
                <c:pt idx="965">
                  <c:v>0.202750776268195</c:v>
                </c:pt>
                <c:pt idx="966">
                  <c:v>0.197251176082704</c:v>
                </c:pt>
                <c:pt idx="967">
                  <c:v>0.192158269385795</c:v>
                </c:pt>
                <c:pt idx="968">
                  <c:v>0.18617294946727</c:v>
                </c:pt>
                <c:pt idx="969">
                  <c:v>0.181464550630695</c:v>
                </c:pt>
                <c:pt idx="970">
                  <c:v>0.17696900923364</c:v>
                </c:pt>
                <c:pt idx="971">
                  <c:v>0.173576012519803</c:v>
                </c:pt>
                <c:pt idx="972">
                  <c:v>0.173304398660979</c:v>
                </c:pt>
                <c:pt idx="973">
                  <c:v>0.173069127940552</c:v>
                </c:pt>
                <c:pt idx="974">
                  <c:v>0.173069127940552</c:v>
                </c:pt>
                <c:pt idx="975">
                  <c:v>0.173069127940552</c:v>
                </c:pt>
                <c:pt idx="976">
                  <c:v>0.173069127940552</c:v>
                </c:pt>
                <c:pt idx="977">
                  <c:v>0.173069127940552</c:v>
                </c:pt>
                <c:pt idx="978">
                  <c:v>0.173304398660979</c:v>
                </c:pt>
                <c:pt idx="979">
                  <c:v>0.173304398660979</c:v>
                </c:pt>
                <c:pt idx="980">
                  <c:v>0.173304398660979</c:v>
                </c:pt>
                <c:pt idx="981">
                  <c:v>0.173304398660979</c:v>
                </c:pt>
                <c:pt idx="982">
                  <c:v>0.173069127940552</c:v>
                </c:pt>
                <c:pt idx="983">
                  <c:v>0.170588440949323</c:v>
                </c:pt>
                <c:pt idx="984">
                  <c:v>0.167760666407793</c:v>
                </c:pt>
                <c:pt idx="985">
                  <c:v>0.164546035640102</c:v>
                </c:pt>
                <c:pt idx="986">
                  <c:v>0.161702275557448</c:v>
                </c:pt>
                <c:pt idx="987">
                  <c:v>0.158935998534734</c:v>
                </c:pt>
                <c:pt idx="988">
                  <c:v>0.156900501598535</c:v>
                </c:pt>
                <c:pt idx="989">
                  <c:v>0.15579277064974</c:v>
                </c:pt>
                <c:pt idx="990">
                  <c:v>0.15579277064974</c:v>
                </c:pt>
                <c:pt idx="991">
                  <c:v>0.15579277064974</c:v>
                </c:pt>
                <c:pt idx="992">
                  <c:v>0.15579277064974</c:v>
                </c:pt>
                <c:pt idx="993">
                  <c:v>0.15579277064974</c:v>
                </c:pt>
                <c:pt idx="994">
                  <c:v>0.15579277064974</c:v>
                </c:pt>
                <c:pt idx="995">
                  <c:v>0.15579277064974</c:v>
                </c:pt>
                <c:pt idx="996">
                  <c:v>0.15579277064974</c:v>
                </c:pt>
                <c:pt idx="997">
                  <c:v>0.15579277064974</c:v>
                </c:pt>
                <c:pt idx="998">
                  <c:v>0.15579277064974</c:v>
                </c:pt>
                <c:pt idx="999">
                  <c:v>0.15579277064974</c:v>
                </c:pt>
                <c:pt idx="1000">
                  <c:v>0.15579277064974</c:v>
                </c:pt>
                <c:pt idx="1001">
                  <c:v>0.15579277064974</c:v>
                </c:pt>
                <c:pt idx="1002">
                  <c:v>0.15579277064974</c:v>
                </c:pt>
                <c:pt idx="1003">
                  <c:v>0.15579277064974</c:v>
                </c:pt>
                <c:pt idx="1004">
                  <c:v>0.15579277064974</c:v>
                </c:pt>
                <c:pt idx="1005">
                  <c:v>0.15579277064974</c:v>
                </c:pt>
                <c:pt idx="1006">
                  <c:v>0.15579277064974</c:v>
                </c:pt>
                <c:pt idx="1007">
                  <c:v>0.15579277064974</c:v>
                </c:pt>
                <c:pt idx="1008">
                  <c:v>0.155522844984351</c:v>
                </c:pt>
                <c:pt idx="1009">
                  <c:v>0.15509450536087</c:v>
                </c:pt>
                <c:pt idx="1010">
                  <c:v>0.154853684707268</c:v>
                </c:pt>
                <c:pt idx="1011">
                  <c:v>0.15450519889295</c:v>
                </c:pt>
                <c:pt idx="1012">
                  <c:v>0.153893483456241</c:v>
                </c:pt>
                <c:pt idx="1013">
                  <c:v>0.153243215728207</c:v>
                </c:pt>
                <c:pt idx="1014">
                  <c:v>0.152512862310878</c:v>
                </c:pt>
                <c:pt idx="1015">
                  <c:v>0.152242280929666</c:v>
                </c:pt>
                <c:pt idx="1016">
                  <c:v>0.152242280929666</c:v>
                </c:pt>
                <c:pt idx="1017">
                  <c:v>0.152178822284971</c:v>
                </c:pt>
                <c:pt idx="1018">
                  <c:v>0.151659887596505</c:v>
                </c:pt>
                <c:pt idx="1019">
                  <c:v>0.151611196821572</c:v>
                </c:pt>
                <c:pt idx="1020">
                  <c:v>0.151611196821572</c:v>
                </c:pt>
                <c:pt idx="1021">
                  <c:v>0.151611196821572</c:v>
                </c:pt>
                <c:pt idx="1022">
                  <c:v>0.151611196821572</c:v>
                </c:pt>
                <c:pt idx="1023">
                  <c:v>0.151611196821572</c:v>
                </c:pt>
                <c:pt idx="1024">
                  <c:v>0.151611196821572</c:v>
                </c:pt>
                <c:pt idx="1025">
                  <c:v>0.151611196821572</c:v>
                </c:pt>
                <c:pt idx="1026">
                  <c:v>0.151611196821572</c:v>
                </c:pt>
                <c:pt idx="1027">
                  <c:v>0.152178822284971</c:v>
                </c:pt>
                <c:pt idx="1028">
                  <c:v>0.152608781924627</c:v>
                </c:pt>
                <c:pt idx="1029">
                  <c:v>0.153893483456241</c:v>
                </c:pt>
                <c:pt idx="1030">
                  <c:v>0.154853684707268</c:v>
                </c:pt>
                <c:pt idx="1031">
                  <c:v>0.15579277064974</c:v>
                </c:pt>
                <c:pt idx="1032">
                  <c:v>0.15579277064974</c:v>
                </c:pt>
                <c:pt idx="1033">
                  <c:v>0.15579277064974</c:v>
                </c:pt>
                <c:pt idx="1034">
                  <c:v>0.15579277064974</c:v>
                </c:pt>
                <c:pt idx="1035">
                  <c:v>0.156325005844242</c:v>
                </c:pt>
                <c:pt idx="1036">
                  <c:v>0.157671140014755</c:v>
                </c:pt>
                <c:pt idx="1037">
                  <c:v>0.15901067957811</c:v>
                </c:pt>
                <c:pt idx="1038">
                  <c:v>0.161022907425751</c:v>
                </c:pt>
                <c:pt idx="1039">
                  <c:v>0.162720042745783</c:v>
                </c:pt>
                <c:pt idx="1040">
                  <c:v>0.164546035640102</c:v>
                </c:pt>
                <c:pt idx="1041">
                  <c:v>0.166611123987137</c:v>
                </c:pt>
                <c:pt idx="1042">
                  <c:v>0.167822117508848</c:v>
                </c:pt>
                <c:pt idx="1043">
                  <c:v>0.16985412843445</c:v>
                </c:pt>
                <c:pt idx="1044">
                  <c:v>0.17135612470478</c:v>
                </c:pt>
                <c:pt idx="1045">
                  <c:v>0.173069127940552</c:v>
                </c:pt>
                <c:pt idx="1046">
                  <c:v>0.173304398660979</c:v>
                </c:pt>
                <c:pt idx="1047">
                  <c:v>0.173304398660979</c:v>
                </c:pt>
                <c:pt idx="1048">
                  <c:v>0.174444034293529</c:v>
                </c:pt>
                <c:pt idx="1049">
                  <c:v>0.175995646697564</c:v>
                </c:pt>
                <c:pt idx="1050">
                  <c:v>0.17696900923364</c:v>
                </c:pt>
                <c:pt idx="1051">
                  <c:v>0.177747974268586</c:v>
                </c:pt>
                <c:pt idx="1052">
                  <c:v>0.178819902950048</c:v>
                </c:pt>
                <c:pt idx="1053">
                  <c:v>0.179901046479841</c:v>
                </c:pt>
                <c:pt idx="1054">
                  <c:v>0.18086253982056</c:v>
                </c:pt>
                <c:pt idx="1055">
                  <c:v>0.181783190108978</c:v>
                </c:pt>
                <c:pt idx="1056">
                  <c:v>0.183102935653555</c:v>
                </c:pt>
                <c:pt idx="1057">
                  <c:v>0.18523626389859</c:v>
                </c:pt>
                <c:pt idx="1058">
                  <c:v>0.186993886748537</c:v>
                </c:pt>
                <c:pt idx="1059">
                  <c:v>0.188551289439293</c:v>
                </c:pt>
                <c:pt idx="1060">
                  <c:v>0.190313876035698</c:v>
                </c:pt>
                <c:pt idx="1061">
                  <c:v>0.192158269385795</c:v>
                </c:pt>
                <c:pt idx="1062">
                  <c:v>0.194184345876516</c:v>
                </c:pt>
                <c:pt idx="1063">
                  <c:v>0.196207166814976</c:v>
                </c:pt>
                <c:pt idx="1064">
                  <c:v>0.197953758428593</c:v>
                </c:pt>
                <c:pt idx="1065">
                  <c:v>0.199937753863118</c:v>
                </c:pt>
                <c:pt idx="1066">
                  <c:v>0.202391277297925</c:v>
                </c:pt>
                <c:pt idx="1067">
                  <c:v>0.203950489468441</c:v>
                </c:pt>
                <c:pt idx="1068">
                  <c:v>0.205159189716955</c:v>
                </c:pt>
                <c:pt idx="1069">
                  <c:v>0.205839478940733</c:v>
                </c:pt>
                <c:pt idx="1070">
                  <c:v>0.206112667215579</c:v>
                </c:pt>
                <c:pt idx="1071">
                  <c:v>0.206446181468952</c:v>
                </c:pt>
                <c:pt idx="1072">
                  <c:v>0.206446181468952</c:v>
                </c:pt>
                <c:pt idx="1073">
                  <c:v>0.206446181468952</c:v>
                </c:pt>
                <c:pt idx="1074">
                  <c:v>0.206446181468952</c:v>
                </c:pt>
                <c:pt idx="1075">
                  <c:v>0.207112125181313</c:v>
                </c:pt>
                <c:pt idx="1076">
                  <c:v>0.208665535871585</c:v>
                </c:pt>
                <c:pt idx="1077">
                  <c:v>0.210899873290992</c:v>
                </c:pt>
                <c:pt idx="1078">
                  <c:v>0.212835144984616</c:v>
                </c:pt>
                <c:pt idx="1079">
                  <c:v>0.214432633588449</c:v>
                </c:pt>
                <c:pt idx="1080">
                  <c:v>0.214432633588449</c:v>
                </c:pt>
                <c:pt idx="1081">
                  <c:v>0.214432633588449</c:v>
                </c:pt>
                <c:pt idx="1082">
                  <c:v>0.214432633588449</c:v>
                </c:pt>
                <c:pt idx="1083">
                  <c:v>0.214432633588449</c:v>
                </c:pt>
                <c:pt idx="1084">
                  <c:v>0.214432633588449</c:v>
                </c:pt>
                <c:pt idx="1085">
                  <c:v>0.214432633588449</c:v>
                </c:pt>
                <c:pt idx="1086">
                  <c:v>0.214432633588449</c:v>
                </c:pt>
                <c:pt idx="1087">
                  <c:v>0.214432633588449</c:v>
                </c:pt>
                <c:pt idx="1088">
                  <c:v>0.214432633588449</c:v>
                </c:pt>
                <c:pt idx="1089">
                  <c:v>0.214432633588449</c:v>
                </c:pt>
                <c:pt idx="1090">
                  <c:v>0.214432633588449</c:v>
                </c:pt>
                <c:pt idx="1091">
                  <c:v>0.214432633588449</c:v>
                </c:pt>
                <c:pt idx="1092">
                  <c:v>0.214432633588449</c:v>
                </c:pt>
                <c:pt idx="1093">
                  <c:v>0.214432633588449</c:v>
                </c:pt>
                <c:pt idx="1094">
                  <c:v>0.214432633588449</c:v>
                </c:pt>
                <c:pt idx="1095">
                  <c:v>0.214432633588449</c:v>
                </c:pt>
                <c:pt idx="1096">
                  <c:v>0.214432633588449</c:v>
                </c:pt>
                <c:pt idx="1097">
                  <c:v>0.214432633588449</c:v>
                </c:pt>
                <c:pt idx="1098">
                  <c:v>0.214432633588449</c:v>
                </c:pt>
                <c:pt idx="1099">
                  <c:v>0.214432633588449</c:v>
                </c:pt>
                <c:pt idx="1100">
                  <c:v>0.214432633588449</c:v>
                </c:pt>
                <c:pt idx="1101">
                  <c:v>0.214432633588449</c:v>
                </c:pt>
                <c:pt idx="1102">
                  <c:v>0.214432633588449</c:v>
                </c:pt>
                <c:pt idx="1103">
                  <c:v>0.214432633588449</c:v>
                </c:pt>
                <c:pt idx="1104">
                  <c:v>0.214432633588449</c:v>
                </c:pt>
                <c:pt idx="1105">
                  <c:v>0.214432633588449</c:v>
                </c:pt>
                <c:pt idx="1106">
                  <c:v>0.214432633588449</c:v>
                </c:pt>
                <c:pt idx="1107">
                  <c:v>0.214432633588449</c:v>
                </c:pt>
                <c:pt idx="1108">
                  <c:v>0.214432633588449</c:v>
                </c:pt>
                <c:pt idx="1109">
                  <c:v>0.214432633588449</c:v>
                </c:pt>
                <c:pt idx="1110">
                  <c:v>0.214432633588449</c:v>
                </c:pt>
                <c:pt idx="1111">
                  <c:v>0.214432633588449</c:v>
                </c:pt>
                <c:pt idx="1112">
                  <c:v>0.214432633588449</c:v>
                </c:pt>
                <c:pt idx="1113">
                  <c:v>0.214432633588449</c:v>
                </c:pt>
                <c:pt idx="1114">
                  <c:v>0.214432633588449</c:v>
                </c:pt>
                <c:pt idx="1115">
                  <c:v>0.214432633588449</c:v>
                </c:pt>
                <c:pt idx="1116">
                  <c:v>0.214432633588449</c:v>
                </c:pt>
                <c:pt idx="1117">
                  <c:v>0.214432633588449</c:v>
                </c:pt>
                <c:pt idx="1118">
                  <c:v>0.214432633588449</c:v>
                </c:pt>
                <c:pt idx="1119">
                  <c:v>0.214432633588449</c:v>
                </c:pt>
                <c:pt idx="1120">
                  <c:v>0.214432633588449</c:v>
                </c:pt>
                <c:pt idx="1121">
                  <c:v>0.214432633588449</c:v>
                </c:pt>
                <c:pt idx="1122">
                  <c:v>0.214432633588449</c:v>
                </c:pt>
                <c:pt idx="1123">
                  <c:v>0.214432633588449</c:v>
                </c:pt>
                <c:pt idx="1124">
                  <c:v>0.214432633588449</c:v>
                </c:pt>
                <c:pt idx="1125">
                  <c:v>0.214432633588449</c:v>
                </c:pt>
                <c:pt idx="1126">
                  <c:v>0.214432633588449</c:v>
                </c:pt>
                <c:pt idx="1127">
                  <c:v>0.214432633588449</c:v>
                </c:pt>
                <c:pt idx="1128">
                  <c:v>0.214432633588449</c:v>
                </c:pt>
                <c:pt idx="1129">
                  <c:v>0.214432633588449</c:v>
                </c:pt>
                <c:pt idx="1130">
                  <c:v>0.214432633588449</c:v>
                </c:pt>
                <c:pt idx="1131">
                  <c:v>0.214432633588449</c:v>
                </c:pt>
                <c:pt idx="1132">
                  <c:v>0.214432633588449</c:v>
                </c:pt>
                <c:pt idx="1133">
                  <c:v>0.214432633588449</c:v>
                </c:pt>
                <c:pt idx="1134">
                  <c:v>0.214432633588449</c:v>
                </c:pt>
                <c:pt idx="1135">
                  <c:v>0.214432633588449</c:v>
                </c:pt>
                <c:pt idx="1136">
                  <c:v>0.214432633588449</c:v>
                </c:pt>
                <c:pt idx="1137">
                  <c:v>0.214432633588449</c:v>
                </c:pt>
                <c:pt idx="1138">
                  <c:v>0.214432633588449</c:v>
                </c:pt>
                <c:pt idx="1139">
                  <c:v>0.214432633588449</c:v>
                </c:pt>
                <c:pt idx="1140">
                  <c:v>0.214432633588449</c:v>
                </c:pt>
                <c:pt idx="1141">
                  <c:v>0.214432633588449</c:v>
                </c:pt>
                <c:pt idx="1142">
                  <c:v>0.214432633588449</c:v>
                </c:pt>
                <c:pt idx="1143">
                  <c:v>0.214432633588449</c:v>
                </c:pt>
                <c:pt idx="1144">
                  <c:v>0.214432633588449</c:v>
                </c:pt>
                <c:pt idx="1145">
                  <c:v>0.214432633588449</c:v>
                </c:pt>
                <c:pt idx="1146">
                  <c:v>0.214432633588449</c:v>
                </c:pt>
                <c:pt idx="1147">
                  <c:v>0.214432633588449</c:v>
                </c:pt>
                <c:pt idx="1148">
                  <c:v>0.214432633588449</c:v>
                </c:pt>
                <c:pt idx="1149">
                  <c:v>0.214432633588449</c:v>
                </c:pt>
                <c:pt idx="1150">
                  <c:v>0.214432633588449</c:v>
                </c:pt>
                <c:pt idx="1151">
                  <c:v>0.214432633588449</c:v>
                </c:pt>
                <c:pt idx="1152">
                  <c:v>0.214432633588449</c:v>
                </c:pt>
                <c:pt idx="1153">
                  <c:v>0.214432633588449</c:v>
                </c:pt>
                <c:pt idx="1154">
                  <c:v>0.214432633588449</c:v>
                </c:pt>
                <c:pt idx="1155">
                  <c:v>0.214432633588449</c:v>
                </c:pt>
                <c:pt idx="1156">
                  <c:v>0.214432633588449</c:v>
                </c:pt>
                <c:pt idx="1157">
                  <c:v>0.214432633588449</c:v>
                </c:pt>
                <c:pt idx="1158">
                  <c:v>0.214432633588449</c:v>
                </c:pt>
                <c:pt idx="1159">
                  <c:v>0.214432633588449</c:v>
                </c:pt>
                <c:pt idx="1160">
                  <c:v>0.214432633588449</c:v>
                </c:pt>
                <c:pt idx="1161">
                  <c:v>0.214432633588449</c:v>
                </c:pt>
                <c:pt idx="1162">
                  <c:v>0.214432633588449</c:v>
                </c:pt>
                <c:pt idx="1163">
                  <c:v>0.214432633588449</c:v>
                </c:pt>
                <c:pt idx="1164">
                  <c:v>0.214432633588449</c:v>
                </c:pt>
                <c:pt idx="1165">
                  <c:v>0.214432633588449</c:v>
                </c:pt>
                <c:pt idx="1166">
                  <c:v>0.214432633588449</c:v>
                </c:pt>
                <c:pt idx="1167">
                  <c:v>0.214432633588449</c:v>
                </c:pt>
                <c:pt idx="1168">
                  <c:v>0.214432633588449</c:v>
                </c:pt>
                <c:pt idx="1169">
                  <c:v>0.214432633588449</c:v>
                </c:pt>
                <c:pt idx="1170">
                  <c:v>0.214432633588449</c:v>
                </c:pt>
                <c:pt idx="1171">
                  <c:v>0.214432633588449</c:v>
                </c:pt>
                <c:pt idx="1172">
                  <c:v>0.214432633588449</c:v>
                </c:pt>
                <c:pt idx="1173">
                  <c:v>0.214432633588449</c:v>
                </c:pt>
                <c:pt idx="1174">
                  <c:v>0.214432633588449</c:v>
                </c:pt>
                <c:pt idx="1175">
                  <c:v>0.214432633588449</c:v>
                </c:pt>
                <c:pt idx="1176">
                  <c:v>0.214432633588449</c:v>
                </c:pt>
                <c:pt idx="1177">
                  <c:v>0.214432633588449</c:v>
                </c:pt>
                <c:pt idx="1178">
                  <c:v>0.214432633588449</c:v>
                </c:pt>
                <c:pt idx="1179">
                  <c:v>0.214432633588449</c:v>
                </c:pt>
                <c:pt idx="1180">
                  <c:v>0.214432633588449</c:v>
                </c:pt>
                <c:pt idx="1181">
                  <c:v>0.214432633588449</c:v>
                </c:pt>
                <c:pt idx="1182">
                  <c:v>0.214432633588449</c:v>
                </c:pt>
                <c:pt idx="1183">
                  <c:v>0.214432633588449</c:v>
                </c:pt>
                <c:pt idx="1184">
                  <c:v>0.214432633588449</c:v>
                </c:pt>
                <c:pt idx="1185">
                  <c:v>0.214432633588449</c:v>
                </c:pt>
                <c:pt idx="1186">
                  <c:v>0.214432633588449</c:v>
                </c:pt>
                <c:pt idx="1187">
                  <c:v>0.214432633588449</c:v>
                </c:pt>
                <c:pt idx="1188">
                  <c:v>0.214432633588449</c:v>
                </c:pt>
                <c:pt idx="1189">
                  <c:v>0.214432633588449</c:v>
                </c:pt>
                <c:pt idx="1190">
                  <c:v>0.214432633588449</c:v>
                </c:pt>
                <c:pt idx="1191">
                  <c:v>0.214432633588449</c:v>
                </c:pt>
                <c:pt idx="1192">
                  <c:v>0.214432633588449</c:v>
                </c:pt>
                <c:pt idx="1193">
                  <c:v>0.214432633588449</c:v>
                </c:pt>
                <c:pt idx="1194">
                  <c:v>0.214432633588449</c:v>
                </c:pt>
                <c:pt idx="1195">
                  <c:v>0.214432633588449</c:v>
                </c:pt>
                <c:pt idx="1196">
                  <c:v>0.214432633588449</c:v>
                </c:pt>
                <c:pt idx="1197">
                  <c:v>0.214432633588449</c:v>
                </c:pt>
                <c:pt idx="1198">
                  <c:v>0.214432633588449</c:v>
                </c:pt>
                <c:pt idx="1199">
                  <c:v>0.214432633588449</c:v>
                </c:pt>
                <c:pt idx="1200">
                  <c:v>0.214432633588449</c:v>
                </c:pt>
                <c:pt idx="1201">
                  <c:v>0.214432633588449</c:v>
                </c:pt>
                <c:pt idx="1202">
                  <c:v>0.214432633588449</c:v>
                </c:pt>
                <c:pt idx="1203">
                  <c:v>0.214432633588449</c:v>
                </c:pt>
                <c:pt idx="1204">
                  <c:v>0.214432633588449</c:v>
                </c:pt>
                <c:pt idx="1205">
                  <c:v>0.214432633588449</c:v>
                </c:pt>
                <c:pt idx="1206">
                  <c:v>0.214432633588449</c:v>
                </c:pt>
                <c:pt idx="1207">
                  <c:v>0.214432633588449</c:v>
                </c:pt>
                <c:pt idx="1208">
                  <c:v>0.214432633588449</c:v>
                </c:pt>
                <c:pt idx="1209">
                  <c:v>0.214432633588449</c:v>
                </c:pt>
                <c:pt idx="1210">
                  <c:v>0.214432633588449</c:v>
                </c:pt>
                <c:pt idx="1211">
                  <c:v>0.214432633588449</c:v>
                </c:pt>
                <c:pt idx="1212">
                  <c:v>0.214432633588449</c:v>
                </c:pt>
                <c:pt idx="1213">
                  <c:v>0.214432633588449</c:v>
                </c:pt>
                <c:pt idx="1214">
                  <c:v>0.214432633588449</c:v>
                </c:pt>
                <c:pt idx="1215">
                  <c:v>0.214432633588449</c:v>
                </c:pt>
                <c:pt idx="1216">
                  <c:v>0.214432633588449</c:v>
                </c:pt>
                <c:pt idx="1217">
                  <c:v>0.214432633588449</c:v>
                </c:pt>
                <c:pt idx="1218">
                  <c:v>0.214432633588449</c:v>
                </c:pt>
                <c:pt idx="1219">
                  <c:v>0.214432633588449</c:v>
                </c:pt>
                <c:pt idx="1220">
                  <c:v>0.214432633588449</c:v>
                </c:pt>
                <c:pt idx="1221">
                  <c:v>0.214432633588449</c:v>
                </c:pt>
                <c:pt idx="1222">
                  <c:v>0.214432633588449</c:v>
                </c:pt>
                <c:pt idx="1223">
                  <c:v>0.214432633588449</c:v>
                </c:pt>
                <c:pt idx="1224">
                  <c:v>0.214432633588449</c:v>
                </c:pt>
                <c:pt idx="1225">
                  <c:v>0.214432633588449</c:v>
                </c:pt>
                <c:pt idx="1226">
                  <c:v>0.214432633588449</c:v>
                </c:pt>
                <c:pt idx="1227">
                  <c:v>0.214432633588449</c:v>
                </c:pt>
                <c:pt idx="1228">
                  <c:v>0.214432633588449</c:v>
                </c:pt>
                <c:pt idx="1229">
                  <c:v>0.214432633588449</c:v>
                </c:pt>
                <c:pt idx="1230">
                  <c:v>0.214432633588449</c:v>
                </c:pt>
                <c:pt idx="1231">
                  <c:v>0.214432633588449</c:v>
                </c:pt>
                <c:pt idx="1232">
                  <c:v>0.214432633588449</c:v>
                </c:pt>
                <c:pt idx="1233">
                  <c:v>0.214432633588449</c:v>
                </c:pt>
                <c:pt idx="1234">
                  <c:v>0.214432633588449</c:v>
                </c:pt>
                <c:pt idx="1235">
                  <c:v>0.214432633588449</c:v>
                </c:pt>
                <c:pt idx="1236">
                  <c:v>0.214432633588449</c:v>
                </c:pt>
                <c:pt idx="1237">
                  <c:v>0.214432633588449</c:v>
                </c:pt>
                <c:pt idx="1238">
                  <c:v>0.214432633588449</c:v>
                </c:pt>
                <c:pt idx="1239">
                  <c:v>0.214432633588449</c:v>
                </c:pt>
                <c:pt idx="1240">
                  <c:v>0.214432633588449</c:v>
                </c:pt>
                <c:pt idx="1241">
                  <c:v>0.214432633588449</c:v>
                </c:pt>
                <c:pt idx="1242">
                  <c:v>0.214432633588449</c:v>
                </c:pt>
                <c:pt idx="1243">
                  <c:v>0.214432633588449</c:v>
                </c:pt>
                <c:pt idx="1244">
                  <c:v>0.214432633588449</c:v>
                </c:pt>
                <c:pt idx="1245">
                  <c:v>0.214432633588449</c:v>
                </c:pt>
                <c:pt idx="1246">
                  <c:v>0.214432633588449</c:v>
                </c:pt>
                <c:pt idx="1247">
                  <c:v>0.214432633588449</c:v>
                </c:pt>
                <c:pt idx="1248">
                  <c:v>0.214432633588449</c:v>
                </c:pt>
                <c:pt idx="1249">
                  <c:v>0.214432633588449</c:v>
                </c:pt>
                <c:pt idx="1250">
                  <c:v>0.214432633588449</c:v>
                </c:pt>
                <c:pt idx="1251">
                  <c:v>0.214432633588449</c:v>
                </c:pt>
                <c:pt idx="1252">
                  <c:v>0.214432633588449</c:v>
                </c:pt>
                <c:pt idx="1253">
                  <c:v>0.214432633588449</c:v>
                </c:pt>
                <c:pt idx="1254">
                  <c:v>0.214432633588449</c:v>
                </c:pt>
                <c:pt idx="1255">
                  <c:v>0.214432633588449</c:v>
                </c:pt>
                <c:pt idx="1256">
                  <c:v>0.214432633588449</c:v>
                </c:pt>
                <c:pt idx="1257">
                  <c:v>0.214432633588449</c:v>
                </c:pt>
                <c:pt idx="1258">
                  <c:v>0.214432633588449</c:v>
                </c:pt>
                <c:pt idx="1259">
                  <c:v>0.214432633588449</c:v>
                </c:pt>
                <c:pt idx="1260">
                  <c:v>0.214432633588449</c:v>
                </c:pt>
                <c:pt idx="1261">
                  <c:v>0.214432633588449</c:v>
                </c:pt>
                <c:pt idx="1262">
                  <c:v>0.214432633588449</c:v>
                </c:pt>
                <c:pt idx="1263">
                  <c:v>0.214432633588449</c:v>
                </c:pt>
                <c:pt idx="1264">
                  <c:v>0.214432633588449</c:v>
                </c:pt>
                <c:pt idx="1265">
                  <c:v>0.214432633588449</c:v>
                </c:pt>
                <c:pt idx="1266">
                  <c:v>0.214432633588449</c:v>
                </c:pt>
                <c:pt idx="1267">
                  <c:v>0.214432633588449</c:v>
                </c:pt>
                <c:pt idx="1268">
                  <c:v>0.214432633588449</c:v>
                </c:pt>
                <c:pt idx="1269">
                  <c:v>0.214432633588449</c:v>
                </c:pt>
                <c:pt idx="1270">
                  <c:v>0.214432633588449</c:v>
                </c:pt>
                <c:pt idx="1271">
                  <c:v>0.214432633588449</c:v>
                </c:pt>
                <c:pt idx="1272">
                  <c:v>0.214432633588449</c:v>
                </c:pt>
                <c:pt idx="1273">
                  <c:v>0.214432633588449</c:v>
                </c:pt>
                <c:pt idx="1274">
                  <c:v>0.214432633588449</c:v>
                </c:pt>
                <c:pt idx="1275">
                  <c:v>0.214432633588449</c:v>
                </c:pt>
                <c:pt idx="1276">
                  <c:v>0.214432633588449</c:v>
                </c:pt>
                <c:pt idx="1277">
                  <c:v>0.214432633588449</c:v>
                </c:pt>
                <c:pt idx="1278">
                  <c:v>0.214432633588449</c:v>
                </c:pt>
                <c:pt idx="1279">
                  <c:v>0.214432633588449</c:v>
                </c:pt>
                <c:pt idx="1280">
                  <c:v>0.214432633588449</c:v>
                </c:pt>
                <c:pt idx="1281">
                  <c:v>0.214432633588449</c:v>
                </c:pt>
                <c:pt idx="1282">
                  <c:v>0.214432633588449</c:v>
                </c:pt>
                <c:pt idx="1283">
                  <c:v>0.214432633588449</c:v>
                </c:pt>
                <c:pt idx="1284">
                  <c:v>0.214432633588449</c:v>
                </c:pt>
                <c:pt idx="1285">
                  <c:v>0.214432633588449</c:v>
                </c:pt>
                <c:pt idx="1286">
                  <c:v>0.214432633588449</c:v>
                </c:pt>
                <c:pt idx="1287">
                  <c:v>0.214432633588449</c:v>
                </c:pt>
                <c:pt idx="1288">
                  <c:v>0.214432633588449</c:v>
                </c:pt>
                <c:pt idx="1289">
                  <c:v>0.214432633588449</c:v>
                </c:pt>
                <c:pt idx="1290">
                  <c:v>0.214432633588449</c:v>
                </c:pt>
                <c:pt idx="1291">
                  <c:v>0.214432633588449</c:v>
                </c:pt>
                <c:pt idx="1292">
                  <c:v>0.214432633588449</c:v>
                </c:pt>
                <c:pt idx="1293">
                  <c:v>0.214432633588449</c:v>
                </c:pt>
                <c:pt idx="1294">
                  <c:v>0.214432633588449</c:v>
                </c:pt>
                <c:pt idx="1295">
                  <c:v>0.214432633588449</c:v>
                </c:pt>
                <c:pt idx="1296">
                  <c:v>0.214432633588449</c:v>
                </c:pt>
                <c:pt idx="1297">
                  <c:v>0.214432633588449</c:v>
                </c:pt>
                <c:pt idx="1298">
                  <c:v>0.214432633588449</c:v>
                </c:pt>
                <c:pt idx="1299">
                  <c:v>0.214432633588449</c:v>
                </c:pt>
                <c:pt idx="1300">
                  <c:v>0.214432633588449</c:v>
                </c:pt>
                <c:pt idx="1301">
                  <c:v>0.214432633588449</c:v>
                </c:pt>
                <c:pt idx="1302">
                  <c:v>0.214432633588449</c:v>
                </c:pt>
                <c:pt idx="1303">
                  <c:v>0.214432633588449</c:v>
                </c:pt>
                <c:pt idx="1304">
                  <c:v>0.214432633588449</c:v>
                </c:pt>
                <c:pt idx="1305">
                  <c:v>0.214432633588449</c:v>
                </c:pt>
                <c:pt idx="1306">
                  <c:v>0.214432633588449</c:v>
                </c:pt>
                <c:pt idx="1307">
                  <c:v>0.214432633588449</c:v>
                </c:pt>
                <c:pt idx="1308">
                  <c:v>0.214432633588449</c:v>
                </c:pt>
                <c:pt idx="1309">
                  <c:v>0.214432633588449</c:v>
                </c:pt>
                <c:pt idx="1310">
                  <c:v>0.214432633588449</c:v>
                </c:pt>
                <c:pt idx="1311">
                  <c:v>0.214432633588449</c:v>
                </c:pt>
                <c:pt idx="1312">
                  <c:v>0.214432633588449</c:v>
                </c:pt>
                <c:pt idx="1313">
                  <c:v>0.214432633588449</c:v>
                </c:pt>
                <c:pt idx="1314">
                  <c:v>0.214432633588449</c:v>
                </c:pt>
                <c:pt idx="1315">
                  <c:v>0.214432633588449</c:v>
                </c:pt>
                <c:pt idx="1316">
                  <c:v>0.214432633588449</c:v>
                </c:pt>
                <c:pt idx="1317">
                  <c:v>0.214432633588449</c:v>
                </c:pt>
                <c:pt idx="1318">
                  <c:v>0.214432633588449</c:v>
                </c:pt>
                <c:pt idx="1319">
                  <c:v>0.214432633588449</c:v>
                </c:pt>
                <c:pt idx="1320">
                  <c:v>0.214432633588449</c:v>
                </c:pt>
                <c:pt idx="1321">
                  <c:v>0.214432633588449</c:v>
                </c:pt>
                <c:pt idx="1322">
                  <c:v>0.214432633588449</c:v>
                </c:pt>
                <c:pt idx="1323">
                  <c:v>0.214432633588449</c:v>
                </c:pt>
                <c:pt idx="1324">
                  <c:v>0.214432633588449</c:v>
                </c:pt>
                <c:pt idx="1325">
                  <c:v>0.214432633588449</c:v>
                </c:pt>
                <c:pt idx="1326">
                  <c:v>0.214432633588449</c:v>
                </c:pt>
                <c:pt idx="1327">
                  <c:v>0.214432633588449</c:v>
                </c:pt>
                <c:pt idx="1328">
                  <c:v>0.214432633588449</c:v>
                </c:pt>
                <c:pt idx="1329">
                  <c:v>0.214432633588449</c:v>
                </c:pt>
                <c:pt idx="1330">
                  <c:v>0.214432633588449</c:v>
                </c:pt>
                <c:pt idx="1331">
                  <c:v>0.214432633588449</c:v>
                </c:pt>
                <c:pt idx="1332">
                  <c:v>0.214432633588449</c:v>
                </c:pt>
                <c:pt idx="1333">
                  <c:v>0.214432633588449</c:v>
                </c:pt>
                <c:pt idx="1334">
                  <c:v>0.214432633588449</c:v>
                </c:pt>
                <c:pt idx="1335">
                  <c:v>0.214432633588449</c:v>
                </c:pt>
                <c:pt idx="1336">
                  <c:v>0.214432633588449</c:v>
                </c:pt>
                <c:pt idx="1337">
                  <c:v>0.214432633588449</c:v>
                </c:pt>
                <c:pt idx="1338">
                  <c:v>0.214432633588449</c:v>
                </c:pt>
                <c:pt idx="1339">
                  <c:v>0.214432633588449</c:v>
                </c:pt>
                <c:pt idx="1340">
                  <c:v>0.214432633588449</c:v>
                </c:pt>
                <c:pt idx="1341">
                  <c:v>0.214432633588449</c:v>
                </c:pt>
                <c:pt idx="1342">
                  <c:v>0.214432633588449</c:v>
                </c:pt>
                <c:pt idx="1343">
                  <c:v>0.214432633588449</c:v>
                </c:pt>
                <c:pt idx="1344">
                  <c:v>0.214432633588449</c:v>
                </c:pt>
                <c:pt idx="1345">
                  <c:v>0.214432633588449</c:v>
                </c:pt>
                <c:pt idx="1346">
                  <c:v>0.214432633588449</c:v>
                </c:pt>
                <c:pt idx="1347">
                  <c:v>0.214432633588449</c:v>
                </c:pt>
                <c:pt idx="1348">
                  <c:v>0.214432633588449</c:v>
                </c:pt>
                <c:pt idx="1349">
                  <c:v>0.214432633588449</c:v>
                </c:pt>
                <c:pt idx="1350">
                  <c:v>0.214432633588449</c:v>
                </c:pt>
                <c:pt idx="1351">
                  <c:v>0.214432633588449</c:v>
                </c:pt>
                <c:pt idx="1352">
                  <c:v>0.214432633588449</c:v>
                </c:pt>
                <c:pt idx="1353">
                  <c:v>0.214432633588449</c:v>
                </c:pt>
                <c:pt idx="1354">
                  <c:v>0.214432633588449</c:v>
                </c:pt>
                <c:pt idx="1355">
                  <c:v>0.214432633588449</c:v>
                </c:pt>
                <c:pt idx="1356">
                  <c:v>0.214432633588449</c:v>
                </c:pt>
                <c:pt idx="1357">
                  <c:v>0.214432633588449</c:v>
                </c:pt>
                <c:pt idx="1358">
                  <c:v>0.214432633588449</c:v>
                </c:pt>
                <c:pt idx="1359">
                  <c:v>0.214432633588449</c:v>
                </c:pt>
                <c:pt idx="1360">
                  <c:v>0.214432633588449</c:v>
                </c:pt>
                <c:pt idx="1361">
                  <c:v>0.214432633588449</c:v>
                </c:pt>
                <c:pt idx="1362">
                  <c:v>0.214432633588449</c:v>
                </c:pt>
                <c:pt idx="1363">
                  <c:v>0.214432633588449</c:v>
                </c:pt>
                <c:pt idx="1364">
                  <c:v>0.214432633588449</c:v>
                </c:pt>
                <c:pt idx="1365">
                  <c:v>0.214432633588449</c:v>
                </c:pt>
                <c:pt idx="1366">
                  <c:v>0.214432633588449</c:v>
                </c:pt>
                <c:pt idx="1367">
                  <c:v>0.214432633588449</c:v>
                </c:pt>
                <c:pt idx="1368">
                  <c:v>0.214432633588449</c:v>
                </c:pt>
                <c:pt idx="1369">
                  <c:v>0.214432633588449</c:v>
                </c:pt>
                <c:pt idx="1370">
                  <c:v>0.214432633588449</c:v>
                </c:pt>
                <c:pt idx="1371">
                  <c:v>0.214432633588449</c:v>
                </c:pt>
                <c:pt idx="1372">
                  <c:v>0.214432633588449</c:v>
                </c:pt>
                <c:pt idx="1373">
                  <c:v>0.214432633588449</c:v>
                </c:pt>
                <c:pt idx="1374">
                  <c:v>0.214432633588449</c:v>
                </c:pt>
                <c:pt idx="1375">
                  <c:v>0.214432633588449</c:v>
                </c:pt>
                <c:pt idx="1376">
                  <c:v>0.214432633588449</c:v>
                </c:pt>
                <c:pt idx="1377">
                  <c:v>0.214432633588449</c:v>
                </c:pt>
                <c:pt idx="1378">
                  <c:v>0.214432633588449</c:v>
                </c:pt>
                <c:pt idx="1379">
                  <c:v>0.214432633588449</c:v>
                </c:pt>
                <c:pt idx="1380">
                  <c:v>0.214432633588449</c:v>
                </c:pt>
                <c:pt idx="1381">
                  <c:v>0.214432633588449</c:v>
                </c:pt>
                <c:pt idx="1382">
                  <c:v>0.214432633588449</c:v>
                </c:pt>
                <c:pt idx="1383">
                  <c:v>0.214432633588449</c:v>
                </c:pt>
                <c:pt idx="1384">
                  <c:v>0.214432633588449</c:v>
                </c:pt>
                <c:pt idx="1385">
                  <c:v>0.214432633588449</c:v>
                </c:pt>
                <c:pt idx="1386">
                  <c:v>0.214432633588449</c:v>
                </c:pt>
                <c:pt idx="1387">
                  <c:v>0.214432633588449</c:v>
                </c:pt>
                <c:pt idx="1388">
                  <c:v>0.214432633588449</c:v>
                </c:pt>
                <c:pt idx="1389">
                  <c:v>0.214432633588449</c:v>
                </c:pt>
                <c:pt idx="1390">
                  <c:v>0.214432633588449</c:v>
                </c:pt>
                <c:pt idx="1391">
                  <c:v>0.214432633588449</c:v>
                </c:pt>
                <c:pt idx="1392">
                  <c:v>0.214432633588449</c:v>
                </c:pt>
                <c:pt idx="1393">
                  <c:v>0.214432633588449</c:v>
                </c:pt>
                <c:pt idx="1394">
                  <c:v>0.214432633588449</c:v>
                </c:pt>
                <c:pt idx="1395">
                  <c:v>0.214432633588449</c:v>
                </c:pt>
                <c:pt idx="1396">
                  <c:v>0.214432633588449</c:v>
                </c:pt>
                <c:pt idx="1397">
                  <c:v>0.214432633588449</c:v>
                </c:pt>
                <c:pt idx="1398">
                  <c:v>0.214432633588449</c:v>
                </c:pt>
                <c:pt idx="1399">
                  <c:v>0.214432633588449</c:v>
                </c:pt>
                <c:pt idx="1400">
                  <c:v>0.214432633588449</c:v>
                </c:pt>
                <c:pt idx="1401">
                  <c:v>0.214432633588449</c:v>
                </c:pt>
                <c:pt idx="1402">
                  <c:v>0.214432633588449</c:v>
                </c:pt>
                <c:pt idx="1403">
                  <c:v>0.214432633588449</c:v>
                </c:pt>
                <c:pt idx="1404">
                  <c:v>0.214432633588449</c:v>
                </c:pt>
                <c:pt idx="1405">
                  <c:v>0.214432633588449</c:v>
                </c:pt>
                <c:pt idx="1406">
                  <c:v>0.214432633588449</c:v>
                </c:pt>
                <c:pt idx="1407">
                  <c:v>0.214432633588449</c:v>
                </c:pt>
                <c:pt idx="1408">
                  <c:v>0.214432633588449</c:v>
                </c:pt>
                <c:pt idx="1409">
                  <c:v>0.214432633588449</c:v>
                </c:pt>
                <c:pt idx="1410">
                  <c:v>0.214432633588449</c:v>
                </c:pt>
                <c:pt idx="1411">
                  <c:v>0.214432633588449</c:v>
                </c:pt>
                <c:pt idx="1412">
                  <c:v>0.214432633588449</c:v>
                </c:pt>
                <c:pt idx="1413">
                  <c:v>0.214432633588449</c:v>
                </c:pt>
                <c:pt idx="1414">
                  <c:v>0.214432633588449</c:v>
                </c:pt>
                <c:pt idx="1415">
                  <c:v>0.214432633588449</c:v>
                </c:pt>
                <c:pt idx="1416">
                  <c:v>0.214432633588449</c:v>
                </c:pt>
                <c:pt idx="1417">
                  <c:v>0.214432633588449</c:v>
                </c:pt>
                <c:pt idx="1418">
                  <c:v>0.214432633588449</c:v>
                </c:pt>
                <c:pt idx="1419">
                  <c:v>0.214432633588449</c:v>
                </c:pt>
                <c:pt idx="1420">
                  <c:v>0.214432633588449</c:v>
                </c:pt>
                <c:pt idx="1421">
                  <c:v>0.214432633588449</c:v>
                </c:pt>
                <c:pt idx="1422">
                  <c:v>0.218440989435431</c:v>
                </c:pt>
                <c:pt idx="1423">
                  <c:v>0.221668677099215</c:v>
                </c:pt>
                <c:pt idx="1424">
                  <c:v>0.223233805168327</c:v>
                </c:pt>
                <c:pt idx="1425">
                  <c:v>0.226094419386296</c:v>
                </c:pt>
                <c:pt idx="1426">
                  <c:v>0.22815115981404</c:v>
                </c:pt>
                <c:pt idx="1427">
                  <c:v>0.229755641247911</c:v>
                </c:pt>
                <c:pt idx="1428">
                  <c:v>0.231519480356064</c:v>
                </c:pt>
                <c:pt idx="1429">
                  <c:v>0.232682174124629</c:v>
                </c:pt>
                <c:pt idx="1430">
                  <c:v>0.235240088820394</c:v>
                </c:pt>
                <c:pt idx="1431">
                  <c:v>0.23763685151292</c:v>
                </c:pt>
                <c:pt idx="1432">
                  <c:v>0.240588864077817</c:v>
                </c:pt>
                <c:pt idx="1433">
                  <c:v>0.242545433972522</c:v>
                </c:pt>
                <c:pt idx="1434">
                  <c:v>0.244484305361004</c:v>
                </c:pt>
                <c:pt idx="1435">
                  <c:v>0.244484305361004</c:v>
                </c:pt>
                <c:pt idx="1436">
                  <c:v>0.244484305361004</c:v>
                </c:pt>
                <c:pt idx="1437">
                  <c:v>0.244484305361004</c:v>
                </c:pt>
                <c:pt idx="1438">
                  <c:v>0.244484305361004</c:v>
                </c:pt>
                <c:pt idx="1439">
                  <c:v>0.244484305361004</c:v>
                </c:pt>
                <c:pt idx="1440">
                  <c:v>0.244484305361004</c:v>
                </c:pt>
                <c:pt idx="1441">
                  <c:v>0.244484305361004</c:v>
                </c:pt>
                <c:pt idx="1442">
                  <c:v>0.244484305361004</c:v>
                </c:pt>
                <c:pt idx="1443">
                  <c:v>0.244484305361004</c:v>
                </c:pt>
                <c:pt idx="1444">
                  <c:v>0.243711733175346</c:v>
                </c:pt>
                <c:pt idx="1445">
                  <c:v>0.242384104631287</c:v>
                </c:pt>
                <c:pt idx="1446">
                  <c:v>0.239672777869493</c:v>
                </c:pt>
                <c:pt idx="1447">
                  <c:v>0.237415886019833</c:v>
                </c:pt>
                <c:pt idx="1448">
                  <c:v>0.235240088820394</c:v>
                </c:pt>
                <c:pt idx="1449">
                  <c:v>0.232682174124629</c:v>
                </c:pt>
                <c:pt idx="1450">
                  <c:v>0.231519480356064</c:v>
                </c:pt>
                <c:pt idx="1451">
                  <c:v>0.230493489600284</c:v>
                </c:pt>
                <c:pt idx="1452">
                  <c:v>0.228741568043155</c:v>
                </c:pt>
                <c:pt idx="1453">
                  <c:v>0.227283107800037</c:v>
                </c:pt>
                <c:pt idx="1454">
                  <c:v>0.226061515108855</c:v>
                </c:pt>
                <c:pt idx="1455">
                  <c:v>0.22386985393828</c:v>
                </c:pt>
                <c:pt idx="1456">
                  <c:v>0.222675175002473</c:v>
                </c:pt>
                <c:pt idx="1457">
                  <c:v>0.221668677099215</c:v>
                </c:pt>
                <c:pt idx="1458">
                  <c:v>0.221668677099215</c:v>
                </c:pt>
                <c:pt idx="1459">
                  <c:v>0.221668677099215</c:v>
                </c:pt>
                <c:pt idx="1460">
                  <c:v>0.221668677099215</c:v>
                </c:pt>
                <c:pt idx="1461">
                  <c:v>0.221668677099215</c:v>
                </c:pt>
                <c:pt idx="1462">
                  <c:v>0.221668677099215</c:v>
                </c:pt>
                <c:pt idx="1463">
                  <c:v>0.22260545657795</c:v>
                </c:pt>
                <c:pt idx="1464">
                  <c:v>0.22354968274117</c:v>
                </c:pt>
                <c:pt idx="1465">
                  <c:v>0.226094419386296</c:v>
                </c:pt>
                <c:pt idx="1466">
                  <c:v>0.22815115981404</c:v>
                </c:pt>
                <c:pt idx="1467">
                  <c:v>0.229439146516265</c:v>
                </c:pt>
                <c:pt idx="1468">
                  <c:v>0.231019082780901</c:v>
                </c:pt>
                <c:pt idx="1469">
                  <c:v>0.231519480356064</c:v>
                </c:pt>
                <c:pt idx="1470">
                  <c:v>0.231519480356064</c:v>
                </c:pt>
                <c:pt idx="1471">
                  <c:v>0.231519480356064</c:v>
                </c:pt>
                <c:pt idx="1472">
                  <c:v>0.230493489600284</c:v>
                </c:pt>
                <c:pt idx="1473">
                  <c:v>0.22815115981404</c:v>
                </c:pt>
                <c:pt idx="1474">
                  <c:v>0.225029933560411</c:v>
                </c:pt>
                <c:pt idx="1475">
                  <c:v>0.221668677099215</c:v>
                </c:pt>
                <c:pt idx="1476">
                  <c:v>0.21679744147836</c:v>
                </c:pt>
                <c:pt idx="1477">
                  <c:v>0.214432633588449</c:v>
                </c:pt>
                <c:pt idx="1478">
                  <c:v>0.214432633588449</c:v>
                </c:pt>
                <c:pt idx="1479">
                  <c:v>0.214432633588449</c:v>
                </c:pt>
                <c:pt idx="1480">
                  <c:v>0.214432633588449</c:v>
                </c:pt>
                <c:pt idx="1481">
                  <c:v>0.214432633588449</c:v>
                </c:pt>
                <c:pt idx="1482">
                  <c:v>0.214432633588449</c:v>
                </c:pt>
                <c:pt idx="1483">
                  <c:v>0.214432633588449</c:v>
                </c:pt>
                <c:pt idx="1484">
                  <c:v>0.214432633588449</c:v>
                </c:pt>
                <c:pt idx="1485">
                  <c:v>0.214432633588449</c:v>
                </c:pt>
                <c:pt idx="1486">
                  <c:v>0.214432633588449</c:v>
                </c:pt>
                <c:pt idx="1487">
                  <c:v>0.206446181468952</c:v>
                </c:pt>
                <c:pt idx="1488">
                  <c:v>0.196352491628374</c:v>
                </c:pt>
                <c:pt idx="1489">
                  <c:v>0.177747974268586</c:v>
                </c:pt>
                <c:pt idx="1490">
                  <c:v>0.160363200231092</c:v>
                </c:pt>
                <c:pt idx="1491">
                  <c:v>0.146173315082671</c:v>
                </c:pt>
                <c:pt idx="1492">
                  <c:v>0.120091878524019</c:v>
                </c:pt>
                <c:pt idx="1493">
                  <c:v>0.0945672340685491</c:v>
                </c:pt>
                <c:pt idx="1494">
                  <c:v>0.0678217287133068</c:v>
                </c:pt>
                <c:pt idx="1495">
                  <c:v>0.0419575838003585</c:v>
                </c:pt>
                <c:pt idx="1496">
                  <c:v>0.0371811970036056</c:v>
                </c:pt>
                <c:pt idx="1497">
                  <c:v>0.0175784747451253</c:v>
                </c:pt>
                <c:pt idx="1498">
                  <c:v>0.00112779894468907</c:v>
                </c:pt>
                <c:pt idx="1499">
                  <c:v>0.0205795443249728</c:v>
                </c:pt>
                <c:pt idx="1500">
                  <c:v>0.0383224362440099</c:v>
                </c:pt>
                <c:pt idx="1501">
                  <c:v>0.0443403390280177</c:v>
                </c:pt>
                <c:pt idx="1502">
                  <c:v>0.0690716566354597</c:v>
                </c:pt>
                <c:pt idx="1503">
                  <c:v>0.0941494527954729</c:v>
                </c:pt>
                <c:pt idx="1504">
                  <c:v>0.118192852476424</c:v>
                </c:pt>
                <c:pt idx="1505">
                  <c:v>0.142559384056577</c:v>
                </c:pt>
                <c:pt idx="1506">
                  <c:v>0.157671140014755</c:v>
                </c:pt>
                <c:pt idx="1507">
                  <c:v>0.176999407423874</c:v>
                </c:pt>
                <c:pt idx="1508">
                  <c:v>0.199171498001086</c:v>
                </c:pt>
                <c:pt idx="1509">
                  <c:v>0.207112125181313</c:v>
                </c:pt>
                <c:pt idx="1510">
                  <c:v>0.214432633588449</c:v>
                </c:pt>
                <c:pt idx="1511">
                  <c:v>0.214432633588449</c:v>
                </c:pt>
                <c:pt idx="1512">
                  <c:v>0.214432633588449</c:v>
                </c:pt>
                <c:pt idx="1513">
                  <c:v>0.214432633588449</c:v>
                </c:pt>
                <c:pt idx="1514">
                  <c:v>0.214432633588449</c:v>
                </c:pt>
                <c:pt idx="1515">
                  <c:v>0.214432633588449</c:v>
                </c:pt>
                <c:pt idx="1516">
                  <c:v>0.218440989435431</c:v>
                </c:pt>
                <c:pt idx="1517">
                  <c:v>0.226094419386296</c:v>
                </c:pt>
                <c:pt idx="1518">
                  <c:v>0.232020521398438</c:v>
                </c:pt>
                <c:pt idx="1519">
                  <c:v>0.238436606763267</c:v>
                </c:pt>
                <c:pt idx="1520">
                  <c:v>0.244484305361004</c:v>
                </c:pt>
                <c:pt idx="1521">
                  <c:v>0.244484305361004</c:v>
                </c:pt>
                <c:pt idx="1522">
                  <c:v>0.244484305361004</c:v>
                </c:pt>
                <c:pt idx="1523">
                  <c:v>0.244484305361004</c:v>
                </c:pt>
                <c:pt idx="1524">
                  <c:v>0.244484305361004</c:v>
                </c:pt>
                <c:pt idx="1525">
                  <c:v>0.244484305361004</c:v>
                </c:pt>
                <c:pt idx="1526">
                  <c:v>0.244484305361004</c:v>
                </c:pt>
                <c:pt idx="1527">
                  <c:v>0.244484305361004</c:v>
                </c:pt>
                <c:pt idx="1528">
                  <c:v>0.244484305361004</c:v>
                </c:pt>
                <c:pt idx="1529">
                  <c:v>0.244484305361004</c:v>
                </c:pt>
                <c:pt idx="1530">
                  <c:v>0.244484305361004</c:v>
                </c:pt>
                <c:pt idx="1531">
                  <c:v>0.244484305361004</c:v>
                </c:pt>
                <c:pt idx="1532">
                  <c:v>0.244484305361004</c:v>
                </c:pt>
                <c:pt idx="1533">
                  <c:v>0.244484305361004</c:v>
                </c:pt>
                <c:pt idx="1534">
                  <c:v>0.244484305361004</c:v>
                </c:pt>
                <c:pt idx="1535">
                  <c:v>0.244484305361004</c:v>
                </c:pt>
                <c:pt idx="1536">
                  <c:v>0.244484305361004</c:v>
                </c:pt>
                <c:pt idx="1537">
                  <c:v>0.244484305361004</c:v>
                </c:pt>
                <c:pt idx="1538">
                  <c:v>0.244484305361004</c:v>
                </c:pt>
                <c:pt idx="1539">
                  <c:v>0.244484305361004</c:v>
                </c:pt>
                <c:pt idx="1540">
                  <c:v>0.242545433972522</c:v>
                </c:pt>
                <c:pt idx="1541">
                  <c:v>0.237415886019833</c:v>
                </c:pt>
                <c:pt idx="1542">
                  <c:v>0.232020521398438</c:v>
                </c:pt>
                <c:pt idx="1543">
                  <c:v>0.22815115981404</c:v>
                </c:pt>
                <c:pt idx="1544">
                  <c:v>0.223230351306726</c:v>
                </c:pt>
                <c:pt idx="1545">
                  <c:v>0.218440989435431</c:v>
                </c:pt>
                <c:pt idx="1546">
                  <c:v>0.214432633588449</c:v>
                </c:pt>
                <c:pt idx="1547">
                  <c:v>0.214432633588449</c:v>
                </c:pt>
                <c:pt idx="1548">
                  <c:v>0.214432633588449</c:v>
                </c:pt>
                <c:pt idx="1549">
                  <c:v>0.214432633588449</c:v>
                </c:pt>
                <c:pt idx="1550">
                  <c:v>0.214432633588449</c:v>
                </c:pt>
                <c:pt idx="1551">
                  <c:v>0.214432633588449</c:v>
                </c:pt>
                <c:pt idx="1552">
                  <c:v>0.214432633588449</c:v>
                </c:pt>
                <c:pt idx="1553">
                  <c:v>0.214432633588449</c:v>
                </c:pt>
                <c:pt idx="1554">
                  <c:v>0.214432633588449</c:v>
                </c:pt>
                <c:pt idx="1555">
                  <c:v>0.214432633588449</c:v>
                </c:pt>
                <c:pt idx="1556">
                  <c:v>0.214432633588449</c:v>
                </c:pt>
                <c:pt idx="1557">
                  <c:v>0.214432633588449</c:v>
                </c:pt>
                <c:pt idx="1558">
                  <c:v>0.208501168013097</c:v>
                </c:pt>
                <c:pt idx="1559">
                  <c:v>0.206446181468952</c:v>
                </c:pt>
                <c:pt idx="1560">
                  <c:v>0.204948897732052</c:v>
                </c:pt>
                <c:pt idx="1561">
                  <c:v>0.197633011033357</c:v>
                </c:pt>
                <c:pt idx="1562">
                  <c:v>0.188551289439293</c:v>
                </c:pt>
                <c:pt idx="1563">
                  <c:v>0.179976361776968</c:v>
                </c:pt>
                <c:pt idx="1564">
                  <c:v>0.173069127940552</c:v>
                </c:pt>
                <c:pt idx="1565">
                  <c:v>0.164188173271825</c:v>
                </c:pt>
                <c:pt idx="1566">
                  <c:v>0.15579277064974</c:v>
                </c:pt>
                <c:pt idx="1567">
                  <c:v>0.152178822284971</c:v>
                </c:pt>
                <c:pt idx="1568">
                  <c:v>0.142559384056577</c:v>
                </c:pt>
                <c:pt idx="1569">
                  <c:v>0.130986086983711</c:v>
                </c:pt>
                <c:pt idx="1570">
                  <c:v>0.119657575626094</c:v>
                </c:pt>
                <c:pt idx="1571">
                  <c:v>0.107820858876487</c:v>
                </c:pt>
                <c:pt idx="1572">
                  <c:v>0.0960279111800372</c:v>
                </c:pt>
                <c:pt idx="1573">
                  <c:v>0.0847970275483404</c:v>
                </c:pt>
                <c:pt idx="1574">
                  <c:v>0.072599602318532</c:v>
                </c:pt>
                <c:pt idx="1575">
                  <c:v>0.0610722212634748</c:v>
                </c:pt>
                <c:pt idx="1576">
                  <c:v>0.0499045280821079</c:v>
                </c:pt>
                <c:pt idx="1577">
                  <c:v>0.0397005724213767</c:v>
                </c:pt>
                <c:pt idx="1578">
                  <c:v>0.0397005724213767</c:v>
                </c:pt>
                <c:pt idx="1579">
                  <c:v>0.0373339361624169</c:v>
                </c:pt>
                <c:pt idx="1580">
                  <c:v>0.0303348541780081</c:v>
                </c:pt>
                <c:pt idx="1581">
                  <c:v>0.021019108551929</c:v>
                </c:pt>
                <c:pt idx="1582">
                  <c:v>0.0130152443918725</c:v>
                </c:pt>
                <c:pt idx="1583">
                  <c:v>0.00524667830362201</c:v>
                </c:pt>
                <c:pt idx="1584">
                  <c:v>0.00211940151239787</c:v>
                </c:pt>
                <c:pt idx="1585">
                  <c:v>0.00867427387176969</c:v>
                </c:pt>
                <c:pt idx="1586">
                  <c:v>0.0172532380905615</c:v>
                </c:pt>
                <c:pt idx="1587">
                  <c:v>0.0260124500702043</c:v>
                </c:pt>
                <c:pt idx="1588">
                  <c:v>0.0352707891332805</c:v>
                </c:pt>
                <c:pt idx="1589">
                  <c:v>0.0397005724213767</c:v>
                </c:pt>
                <c:pt idx="1590">
                  <c:v>0.0397005724213767</c:v>
                </c:pt>
                <c:pt idx="1591">
                  <c:v>0.0425522101957417</c:v>
                </c:pt>
                <c:pt idx="1592">
                  <c:v>0.0525321810098226</c:v>
                </c:pt>
                <c:pt idx="1593">
                  <c:v>0.0627024638684477</c:v>
                </c:pt>
                <c:pt idx="1594">
                  <c:v>0.0728241771994963</c:v>
                </c:pt>
                <c:pt idx="1595">
                  <c:v>0.0844858491223388</c:v>
                </c:pt>
                <c:pt idx="1596">
                  <c:v>0.0943577721637807</c:v>
                </c:pt>
                <c:pt idx="1597">
                  <c:v>0.104012594302431</c:v>
                </c:pt>
                <c:pt idx="1598">
                  <c:v>0.113229553360652</c:v>
                </c:pt>
                <c:pt idx="1599">
                  <c:v>0.121906734334416</c:v>
                </c:pt>
                <c:pt idx="1600">
                  <c:v>0.131268849721597</c:v>
                </c:pt>
                <c:pt idx="1601">
                  <c:v>0.141137161691723</c:v>
                </c:pt>
                <c:pt idx="1602">
                  <c:v>0.151611196821572</c:v>
                </c:pt>
                <c:pt idx="1603">
                  <c:v>0.15579277064974</c:v>
                </c:pt>
                <c:pt idx="1604">
                  <c:v>0.158913807123657</c:v>
                </c:pt>
                <c:pt idx="1605">
                  <c:v>0.166745156049509</c:v>
                </c:pt>
                <c:pt idx="1606">
                  <c:v>0.173304398660979</c:v>
                </c:pt>
                <c:pt idx="1607">
                  <c:v>0.179976361776968</c:v>
                </c:pt>
                <c:pt idx="1608">
                  <c:v>0.187750017333799</c:v>
                </c:pt>
                <c:pt idx="1609">
                  <c:v>0.195877260986617</c:v>
                </c:pt>
                <c:pt idx="1610">
                  <c:v>0.203271366284245</c:v>
                </c:pt>
                <c:pt idx="1611">
                  <c:v>0.206446181468952</c:v>
                </c:pt>
                <c:pt idx="1612">
                  <c:v>0.206446181468952</c:v>
                </c:pt>
                <c:pt idx="1613">
                  <c:v>0.212598954697169</c:v>
                </c:pt>
                <c:pt idx="1614">
                  <c:v>0.214432633588449</c:v>
                </c:pt>
                <c:pt idx="1615">
                  <c:v>0.214432633588449</c:v>
                </c:pt>
                <c:pt idx="1616">
                  <c:v>0.214432633588449</c:v>
                </c:pt>
                <c:pt idx="1617">
                  <c:v>0.214432633588449</c:v>
                </c:pt>
                <c:pt idx="1618">
                  <c:v>0.214432633588449</c:v>
                </c:pt>
                <c:pt idx="1619">
                  <c:v>0.214432633588449</c:v>
                </c:pt>
                <c:pt idx="1620">
                  <c:v>0.214432633588449</c:v>
                </c:pt>
                <c:pt idx="1621">
                  <c:v>0.214432633588449</c:v>
                </c:pt>
                <c:pt idx="1622">
                  <c:v>0.214432633588449</c:v>
                </c:pt>
                <c:pt idx="1623">
                  <c:v>0.214432633588449</c:v>
                </c:pt>
                <c:pt idx="1624">
                  <c:v>0.214432633588449</c:v>
                </c:pt>
                <c:pt idx="1625">
                  <c:v>0.214432633588449</c:v>
                </c:pt>
                <c:pt idx="1626">
                  <c:v>0.214432633588449</c:v>
                </c:pt>
                <c:pt idx="1627">
                  <c:v>0.214432633588449</c:v>
                </c:pt>
                <c:pt idx="1628">
                  <c:v>0.214432633588449</c:v>
                </c:pt>
                <c:pt idx="1629">
                  <c:v>0.214432633588449</c:v>
                </c:pt>
                <c:pt idx="1630">
                  <c:v>0.217146407275908</c:v>
                </c:pt>
                <c:pt idx="1631">
                  <c:v>0.221668677099215</c:v>
                </c:pt>
                <c:pt idx="1632">
                  <c:v>0.223242831117389</c:v>
                </c:pt>
                <c:pt idx="1633">
                  <c:v>0.226143866020901</c:v>
                </c:pt>
                <c:pt idx="1634">
                  <c:v>0.228741568043155</c:v>
                </c:pt>
                <c:pt idx="1635">
                  <c:v>0.231019082780901</c:v>
                </c:pt>
                <c:pt idx="1636">
                  <c:v>0.232020521398438</c:v>
                </c:pt>
                <c:pt idx="1637">
                  <c:v>0.233958056174432</c:v>
                </c:pt>
                <c:pt idx="1638">
                  <c:v>0.235904236724946</c:v>
                </c:pt>
                <c:pt idx="1639">
                  <c:v>0.23763685151292</c:v>
                </c:pt>
                <c:pt idx="1640">
                  <c:v>0.239672777869493</c:v>
                </c:pt>
                <c:pt idx="1641">
                  <c:v>0.241751739162149</c:v>
                </c:pt>
                <c:pt idx="1642">
                  <c:v>0.242839676762181</c:v>
                </c:pt>
                <c:pt idx="1643">
                  <c:v>0.244484305361004</c:v>
                </c:pt>
                <c:pt idx="1644">
                  <c:v>0.244484305361004</c:v>
                </c:pt>
                <c:pt idx="1645">
                  <c:v>0.244484305361004</c:v>
                </c:pt>
                <c:pt idx="1646">
                  <c:v>0.244484305361004</c:v>
                </c:pt>
                <c:pt idx="1647">
                  <c:v>0.244484305361004</c:v>
                </c:pt>
                <c:pt idx="1648">
                  <c:v>0.244484305361004</c:v>
                </c:pt>
                <c:pt idx="1649">
                  <c:v>0.244484305361004</c:v>
                </c:pt>
                <c:pt idx="1650">
                  <c:v>0.244484305361004</c:v>
                </c:pt>
                <c:pt idx="1651">
                  <c:v>0.244484305361004</c:v>
                </c:pt>
                <c:pt idx="1652">
                  <c:v>0.244484305361004</c:v>
                </c:pt>
                <c:pt idx="1653">
                  <c:v>0.244484305361004</c:v>
                </c:pt>
                <c:pt idx="1654">
                  <c:v>0.244484305361004</c:v>
                </c:pt>
                <c:pt idx="1655">
                  <c:v>0.244484305361004</c:v>
                </c:pt>
                <c:pt idx="1656">
                  <c:v>0.244484305361004</c:v>
                </c:pt>
                <c:pt idx="1657">
                  <c:v>0.244484305361004</c:v>
                </c:pt>
                <c:pt idx="1658">
                  <c:v>0.244484305361004</c:v>
                </c:pt>
                <c:pt idx="1659">
                  <c:v>0.244484305361004</c:v>
                </c:pt>
                <c:pt idx="1660">
                  <c:v>0.244484305361004</c:v>
                </c:pt>
                <c:pt idx="1661">
                  <c:v>0.244484305361004</c:v>
                </c:pt>
                <c:pt idx="1662">
                  <c:v>0.244484305361004</c:v>
                </c:pt>
                <c:pt idx="1663">
                  <c:v>0.244484305361004</c:v>
                </c:pt>
                <c:pt idx="1664">
                  <c:v>0.244484305361004</c:v>
                </c:pt>
                <c:pt idx="1665">
                  <c:v>0.244484305361004</c:v>
                </c:pt>
                <c:pt idx="1666">
                  <c:v>0.244484305361004</c:v>
                </c:pt>
                <c:pt idx="1667">
                  <c:v>0.244484305361004</c:v>
                </c:pt>
                <c:pt idx="1668">
                  <c:v>0.244484305361004</c:v>
                </c:pt>
                <c:pt idx="1669">
                  <c:v>0.244484305361004</c:v>
                </c:pt>
                <c:pt idx="1670">
                  <c:v>0.244484305361004</c:v>
                </c:pt>
                <c:pt idx="1671">
                  <c:v>0.244484305361004</c:v>
                </c:pt>
                <c:pt idx="1672">
                  <c:v>0.244484305361004</c:v>
                </c:pt>
                <c:pt idx="1673">
                  <c:v>0.244484305361004</c:v>
                </c:pt>
                <c:pt idx="1674">
                  <c:v>0.244484305361004</c:v>
                </c:pt>
                <c:pt idx="1675">
                  <c:v>0.244484305361004</c:v>
                </c:pt>
                <c:pt idx="1676">
                  <c:v>0.244484305361004</c:v>
                </c:pt>
                <c:pt idx="1677">
                  <c:v>0.244484305361004</c:v>
                </c:pt>
                <c:pt idx="1678">
                  <c:v>0.244484305361004</c:v>
                </c:pt>
                <c:pt idx="1679">
                  <c:v>0.244484305361004</c:v>
                </c:pt>
                <c:pt idx="1680">
                  <c:v>0.244484305361004</c:v>
                </c:pt>
                <c:pt idx="1681">
                  <c:v>0.244484305361004</c:v>
                </c:pt>
                <c:pt idx="1682">
                  <c:v>0.244484305361004</c:v>
                </c:pt>
                <c:pt idx="1683">
                  <c:v>0.244484305361004</c:v>
                </c:pt>
                <c:pt idx="1684">
                  <c:v>0.244484305361004</c:v>
                </c:pt>
                <c:pt idx="1685">
                  <c:v>0.244484305361004</c:v>
                </c:pt>
                <c:pt idx="1686">
                  <c:v>0.244484305361004</c:v>
                </c:pt>
                <c:pt idx="1687">
                  <c:v>0.244484305361004</c:v>
                </c:pt>
                <c:pt idx="1688">
                  <c:v>0.244484305361004</c:v>
                </c:pt>
                <c:pt idx="1689">
                  <c:v>0.244484305361004</c:v>
                </c:pt>
                <c:pt idx="1690">
                  <c:v>0.244484305361004</c:v>
                </c:pt>
                <c:pt idx="1691">
                  <c:v>0.244484305361004</c:v>
                </c:pt>
                <c:pt idx="1692">
                  <c:v>0.244484305361004</c:v>
                </c:pt>
                <c:pt idx="1693">
                  <c:v>0.244484305361004</c:v>
                </c:pt>
                <c:pt idx="1694">
                  <c:v>0.244484305361004</c:v>
                </c:pt>
                <c:pt idx="1695">
                  <c:v>0.244484305361004</c:v>
                </c:pt>
                <c:pt idx="1696">
                  <c:v>0.244484305361004</c:v>
                </c:pt>
                <c:pt idx="1697">
                  <c:v>0.244484305361004</c:v>
                </c:pt>
                <c:pt idx="1698">
                  <c:v>0.244484305361004</c:v>
                </c:pt>
                <c:pt idx="1699">
                  <c:v>0.244484305361004</c:v>
                </c:pt>
                <c:pt idx="1700">
                  <c:v>0.244484305361004</c:v>
                </c:pt>
                <c:pt idx="1701">
                  <c:v>0.244484305361004</c:v>
                </c:pt>
                <c:pt idx="1702">
                  <c:v>0.244484305361004</c:v>
                </c:pt>
                <c:pt idx="1703">
                  <c:v>0.244484305361004</c:v>
                </c:pt>
                <c:pt idx="1704">
                  <c:v>0.244484305361004</c:v>
                </c:pt>
                <c:pt idx="1705">
                  <c:v>0.244484305361004</c:v>
                </c:pt>
                <c:pt idx="1706">
                  <c:v>0.244484305361004</c:v>
                </c:pt>
                <c:pt idx="1707">
                  <c:v>0.244484305361004</c:v>
                </c:pt>
                <c:pt idx="1708">
                  <c:v>0.244484305361004</c:v>
                </c:pt>
                <c:pt idx="1709">
                  <c:v>0.244484305361004</c:v>
                </c:pt>
                <c:pt idx="1710">
                  <c:v>0.244484305361004</c:v>
                </c:pt>
                <c:pt idx="1711">
                  <c:v>0.244484305361004</c:v>
                </c:pt>
                <c:pt idx="1712">
                  <c:v>0.244484305361004</c:v>
                </c:pt>
                <c:pt idx="1713">
                  <c:v>0.244484305361004</c:v>
                </c:pt>
                <c:pt idx="1714">
                  <c:v>0.244484305361004</c:v>
                </c:pt>
                <c:pt idx="1715">
                  <c:v>0.244484305361004</c:v>
                </c:pt>
                <c:pt idx="1716">
                  <c:v>0.244484305361004</c:v>
                </c:pt>
                <c:pt idx="1717">
                  <c:v>0.244484305361004</c:v>
                </c:pt>
                <c:pt idx="1718">
                  <c:v>0.244484305361004</c:v>
                </c:pt>
                <c:pt idx="1719">
                  <c:v>0.244484305361004</c:v>
                </c:pt>
                <c:pt idx="1720">
                  <c:v>0.244484305361004</c:v>
                </c:pt>
                <c:pt idx="1721">
                  <c:v>0.244484305361004</c:v>
                </c:pt>
                <c:pt idx="1722">
                  <c:v>0.244484305361004</c:v>
                </c:pt>
                <c:pt idx="1723">
                  <c:v>0.244484305361004</c:v>
                </c:pt>
                <c:pt idx="1724">
                  <c:v>0.244484305361004</c:v>
                </c:pt>
                <c:pt idx="1725">
                  <c:v>0.244484305361004</c:v>
                </c:pt>
                <c:pt idx="1726">
                  <c:v>0.244484305361004</c:v>
                </c:pt>
                <c:pt idx="1727">
                  <c:v>0.244484305361004</c:v>
                </c:pt>
                <c:pt idx="1728">
                  <c:v>0.244484305361004</c:v>
                </c:pt>
                <c:pt idx="1729">
                  <c:v>0.244484305361004</c:v>
                </c:pt>
                <c:pt idx="1730">
                  <c:v>0.244484305361004</c:v>
                </c:pt>
                <c:pt idx="1731">
                  <c:v>0.244484305361004</c:v>
                </c:pt>
                <c:pt idx="1732">
                  <c:v>0.244484305361004</c:v>
                </c:pt>
                <c:pt idx="1733">
                  <c:v>0.244484305361004</c:v>
                </c:pt>
                <c:pt idx="1734">
                  <c:v>0.244484305361004</c:v>
                </c:pt>
                <c:pt idx="1735">
                  <c:v>0.244484305361004</c:v>
                </c:pt>
                <c:pt idx="1736">
                  <c:v>0.244484305361004</c:v>
                </c:pt>
                <c:pt idx="1737">
                  <c:v>0.244484305361004</c:v>
                </c:pt>
                <c:pt idx="1738">
                  <c:v>0.244484305361004</c:v>
                </c:pt>
                <c:pt idx="1739">
                  <c:v>0.244484305361004</c:v>
                </c:pt>
                <c:pt idx="1740">
                  <c:v>0.244484305361004</c:v>
                </c:pt>
                <c:pt idx="1741">
                  <c:v>0.244484305361004</c:v>
                </c:pt>
                <c:pt idx="1742">
                  <c:v>0.244484305361004</c:v>
                </c:pt>
                <c:pt idx="1743">
                  <c:v>0.244484305361004</c:v>
                </c:pt>
                <c:pt idx="1744">
                  <c:v>0.244484305361004</c:v>
                </c:pt>
                <c:pt idx="1745">
                  <c:v>0.244484305361004</c:v>
                </c:pt>
                <c:pt idx="1746">
                  <c:v>0.244484305361004</c:v>
                </c:pt>
                <c:pt idx="1747">
                  <c:v>0.244484305361004</c:v>
                </c:pt>
                <c:pt idx="1748">
                  <c:v>0.244484305361004</c:v>
                </c:pt>
                <c:pt idx="1749">
                  <c:v>0.244484305361004</c:v>
                </c:pt>
                <c:pt idx="1750">
                  <c:v>0.244484305361004</c:v>
                </c:pt>
                <c:pt idx="1751">
                  <c:v>0.244484305361004</c:v>
                </c:pt>
                <c:pt idx="1752">
                  <c:v>0.244484305361004</c:v>
                </c:pt>
                <c:pt idx="1753">
                  <c:v>0.244484305361004</c:v>
                </c:pt>
                <c:pt idx="1754">
                  <c:v>0.244484305361004</c:v>
                </c:pt>
                <c:pt idx="1755">
                  <c:v>0.244484305361004</c:v>
                </c:pt>
                <c:pt idx="1756">
                  <c:v>0.244484305361004</c:v>
                </c:pt>
                <c:pt idx="1757">
                  <c:v>0.244484305361004</c:v>
                </c:pt>
                <c:pt idx="1758">
                  <c:v>0.244484305361004</c:v>
                </c:pt>
                <c:pt idx="1759">
                  <c:v>0.244484305361004</c:v>
                </c:pt>
                <c:pt idx="1760">
                  <c:v>0.244484305361004</c:v>
                </c:pt>
                <c:pt idx="1761">
                  <c:v>0.244484305361004</c:v>
                </c:pt>
                <c:pt idx="1762">
                  <c:v>0.244484305361004</c:v>
                </c:pt>
                <c:pt idx="1763">
                  <c:v>0.244484305361004</c:v>
                </c:pt>
                <c:pt idx="1764">
                  <c:v>0.244484305361004</c:v>
                </c:pt>
                <c:pt idx="1765">
                  <c:v>0.244484305361004</c:v>
                </c:pt>
                <c:pt idx="1766">
                  <c:v>0.244484305361004</c:v>
                </c:pt>
                <c:pt idx="1767">
                  <c:v>0.244484305361004</c:v>
                </c:pt>
                <c:pt idx="1768">
                  <c:v>0.244484305361004</c:v>
                </c:pt>
                <c:pt idx="1769">
                  <c:v>0.244484305361004</c:v>
                </c:pt>
                <c:pt idx="1770">
                  <c:v>0.244484305361004</c:v>
                </c:pt>
                <c:pt idx="1771">
                  <c:v>0.244484305361004</c:v>
                </c:pt>
                <c:pt idx="1772">
                  <c:v>0.244484305361004</c:v>
                </c:pt>
                <c:pt idx="1773">
                  <c:v>0.244484305361004</c:v>
                </c:pt>
                <c:pt idx="1774">
                  <c:v>0.244484305361004</c:v>
                </c:pt>
                <c:pt idx="1775">
                  <c:v>0.244484305361004</c:v>
                </c:pt>
                <c:pt idx="1776">
                  <c:v>0.244484305361004</c:v>
                </c:pt>
                <c:pt idx="1777">
                  <c:v>0.244484305361004</c:v>
                </c:pt>
                <c:pt idx="1778">
                  <c:v>0.244484305361004</c:v>
                </c:pt>
                <c:pt idx="1779">
                  <c:v>0.244484305361004</c:v>
                </c:pt>
                <c:pt idx="1780">
                  <c:v>0.244484305361004</c:v>
                </c:pt>
                <c:pt idx="1781">
                  <c:v>0.244484305361004</c:v>
                </c:pt>
                <c:pt idx="1782">
                  <c:v>0.244484305361004</c:v>
                </c:pt>
                <c:pt idx="1783">
                  <c:v>0.244484305361004</c:v>
                </c:pt>
                <c:pt idx="1784">
                  <c:v>0.244484305361004</c:v>
                </c:pt>
                <c:pt idx="1785">
                  <c:v>0.244484305361004</c:v>
                </c:pt>
                <c:pt idx="1786">
                  <c:v>0.244484305361004</c:v>
                </c:pt>
                <c:pt idx="1787">
                  <c:v>0.244484305361004</c:v>
                </c:pt>
                <c:pt idx="1788">
                  <c:v>0.244484305361004</c:v>
                </c:pt>
                <c:pt idx="1789">
                  <c:v>0.244484305361004</c:v>
                </c:pt>
                <c:pt idx="1790">
                  <c:v>0.244484305361004</c:v>
                </c:pt>
                <c:pt idx="1791">
                  <c:v>0.244484305361004</c:v>
                </c:pt>
                <c:pt idx="1792">
                  <c:v>0.244484305361004</c:v>
                </c:pt>
                <c:pt idx="1793">
                  <c:v>0.244484305361004</c:v>
                </c:pt>
                <c:pt idx="1794">
                  <c:v>0.244484305361004</c:v>
                </c:pt>
                <c:pt idx="1795">
                  <c:v>0.244484305361004</c:v>
                </c:pt>
                <c:pt idx="1796">
                  <c:v>0.244484305361004</c:v>
                </c:pt>
                <c:pt idx="1797">
                  <c:v>0.244484305361004</c:v>
                </c:pt>
                <c:pt idx="1798">
                  <c:v>0.244484305361004</c:v>
                </c:pt>
                <c:pt idx="1799">
                  <c:v>0.244484305361004</c:v>
                </c:pt>
                <c:pt idx="1800">
                  <c:v>0.244484305361004</c:v>
                </c:pt>
                <c:pt idx="1801">
                  <c:v>0.244484305361004</c:v>
                </c:pt>
                <c:pt idx="1802">
                  <c:v>0.244484305361004</c:v>
                </c:pt>
                <c:pt idx="1803">
                  <c:v>0.244484305361004</c:v>
                </c:pt>
                <c:pt idx="1804">
                  <c:v>0.244484305361004</c:v>
                </c:pt>
                <c:pt idx="1805">
                  <c:v>0.244484305361004</c:v>
                </c:pt>
                <c:pt idx="1806">
                  <c:v>0.244484305361004</c:v>
                </c:pt>
                <c:pt idx="1807">
                  <c:v>0.244484305361004</c:v>
                </c:pt>
                <c:pt idx="1808">
                  <c:v>0.244484305361004</c:v>
                </c:pt>
                <c:pt idx="1809">
                  <c:v>0.244484305361004</c:v>
                </c:pt>
                <c:pt idx="1810">
                  <c:v>0.244484305361004</c:v>
                </c:pt>
                <c:pt idx="1811">
                  <c:v>0.244484305361004</c:v>
                </c:pt>
                <c:pt idx="1812">
                  <c:v>0.244484305361004</c:v>
                </c:pt>
                <c:pt idx="1813">
                  <c:v>0.244484305361004</c:v>
                </c:pt>
                <c:pt idx="1814">
                  <c:v>0.244484305361004</c:v>
                </c:pt>
                <c:pt idx="1815">
                  <c:v>0.244484305361004</c:v>
                </c:pt>
                <c:pt idx="1816">
                  <c:v>0.244484305361004</c:v>
                </c:pt>
                <c:pt idx="1817">
                  <c:v>0.244484305361004</c:v>
                </c:pt>
                <c:pt idx="1818">
                  <c:v>0.244484305361004</c:v>
                </c:pt>
                <c:pt idx="1819">
                  <c:v>0.244484305361004</c:v>
                </c:pt>
                <c:pt idx="1820">
                  <c:v>0.244484305361004</c:v>
                </c:pt>
                <c:pt idx="1821">
                  <c:v>0.244484305361004</c:v>
                </c:pt>
                <c:pt idx="1822">
                  <c:v>0.244484305361004</c:v>
                </c:pt>
                <c:pt idx="1823">
                  <c:v>0.244484305361004</c:v>
                </c:pt>
                <c:pt idx="1824">
                  <c:v>0.244484305361004</c:v>
                </c:pt>
                <c:pt idx="1825">
                  <c:v>0.244484305361004</c:v>
                </c:pt>
                <c:pt idx="1826">
                  <c:v>0.244484305361004</c:v>
                </c:pt>
                <c:pt idx="1827">
                  <c:v>0.244484305361004</c:v>
                </c:pt>
                <c:pt idx="1828">
                  <c:v>0.244484305361004</c:v>
                </c:pt>
                <c:pt idx="1829">
                  <c:v>0.244484305361004</c:v>
                </c:pt>
                <c:pt idx="1830">
                  <c:v>0.244484305361004</c:v>
                </c:pt>
                <c:pt idx="1831">
                  <c:v>0.244484305361004</c:v>
                </c:pt>
                <c:pt idx="1832">
                  <c:v>0.244484305361004</c:v>
                </c:pt>
                <c:pt idx="1833">
                  <c:v>0.244484305361004</c:v>
                </c:pt>
                <c:pt idx="1834">
                  <c:v>0.244484305361004</c:v>
                </c:pt>
                <c:pt idx="1835">
                  <c:v>0.244484305361004</c:v>
                </c:pt>
                <c:pt idx="1836">
                  <c:v>0.244484305361004</c:v>
                </c:pt>
                <c:pt idx="1837">
                  <c:v>0.244484305361004</c:v>
                </c:pt>
                <c:pt idx="1838">
                  <c:v>0.244484305361004</c:v>
                </c:pt>
                <c:pt idx="1839">
                  <c:v>0.244484305361004</c:v>
                </c:pt>
                <c:pt idx="1840">
                  <c:v>0.244484305361004</c:v>
                </c:pt>
                <c:pt idx="1841">
                  <c:v>0.244484305361004</c:v>
                </c:pt>
                <c:pt idx="1842">
                  <c:v>0.244484305361004</c:v>
                </c:pt>
                <c:pt idx="1843">
                  <c:v>0.244484305361004</c:v>
                </c:pt>
                <c:pt idx="1844">
                  <c:v>0.244484305361004</c:v>
                </c:pt>
                <c:pt idx="1845">
                  <c:v>0.244484305361004</c:v>
                </c:pt>
                <c:pt idx="1846">
                  <c:v>0.244484305361004</c:v>
                </c:pt>
                <c:pt idx="1847">
                  <c:v>0.244484305361004</c:v>
                </c:pt>
                <c:pt idx="1848">
                  <c:v>0.244484305361004</c:v>
                </c:pt>
                <c:pt idx="1849">
                  <c:v>0.244484305361004</c:v>
                </c:pt>
                <c:pt idx="1850">
                  <c:v>0.244484305361004</c:v>
                </c:pt>
                <c:pt idx="1851">
                  <c:v>0.244484305361004</c:v>
                </c:pt>
                <c:pt idx="1852">
                  <c:v>0.245659537301301</c:v>
                </c:pt>
                <c:pt idx="1853">
                  <c:v>0.249326467720822</c:v>
                </c:pt>
                <c:pt idx="1854">
                  <c:v>0.251960322721236</c:v>
                </c:pt>
                <c:pt idx="1855">
                  <c:v>0.257143338773124</c:v>
                </c:pt>
                <c:pt idx="1856">
                  <c:v>0.260807832636825</c:v>
                </c:pt>
                <c:pt idx="1857">
                  <c:v>0.26539901346921</c:v>
                </c:pt>
                <c:pt idx="1858">
                  <c:v>0.27095153246196</c:v>
                </c:pt>
                <c:pt idx="1859">
                  <c:v>0.276776472186546</c:v>
                </c:pt>
                <c:pt idx="1860">
                  <c:v>0.281799197322406</c:v>
                </c:pt>
                <c:pt idx="1861">
                  <c:v>0.285930793998992</c:v>
                </c:pt>
                <c:pt idx="1862">
                  <c:v>0.291524461799262</c:v>
                </c:pt>
                <c:pt idx="1863">
                  <c:v>0.296338128578761</c:v>
                </c:pt>
                <c:pt idx="1864">
                  <c:v>0.301826779565218</c:v>
                </c:pt>
                <c:pt idx="1865">
                  <c:v>0.307128150923837</c:v>
                </c:pt>
                <c:pt idx="1866">
                  <c:v>0.312042265931165</c:v>
                </c:pt>
                <c:pt idx="1867">
                  <c:v>0.320191792789778</c:v>
                </c:pt>
                <c:pt idx="1868">
                  <c:v>0.32582359715423</c:v>
                </c:pt>
                <c:pt idx="1869">
                  <c:v>0.331425685930422</c:v>
                </c:pt>
                <c:pt idx="1870">
                  <c:v>0.336895638595741</c:v>
                </c:pt>
                <c:pt idx="1871">
                  <c:v>0.340884640416869</c:v>
                </c:pt>
                <c:pt idx="1872">
                  <c:v>0.346096561124615</c:v>
                </c:pt>
                <c:pt idx="1873">
                  <c:v>0.34896983696747</c:v>
                </c:pt>
                <c:pt idx="1874">
                  <c:v>0.351414683245353</c:v>
                </c:pt>
                <c:pt idx="1875">
                  <c:v>0.354668142334972</c:v>
                </c:pt>
                <c:pt idx="1876">
                  <c:v>0.356423129361268</c:v>
                </c:pt>
                <c:pt idx="1877">
                  <c:v>0.359842767029986</c:v>
                </c:pt>
                <c:pt idx="1878">
                  <c:v>0.364294544180018</c:v>
                </c:pt>
                <c:pt idx="1879">
                  <c:v>0.366326581735968</c:v>
                </c:pt>
                <c:pt idx="1880">
                  <c:v>0.370585787387846</c:v>
                </c:pt>
                <c:pt idx="1881">
                  <c:v>0.373201109263055</c:v>
                </c:pt>
                <c:pt idx="1882">
                  <c:v>0.373201109263055</c:v>
                </c:pt>
                <c:pt idx="1883">
                  <c:v>0.373201109263055</c:v>
                </c:pt>
                <c:pt idx="1884">
                  <c:v>0.376579897138624</c:v>
                </c:pt>
                <c:pt idx="1885">
                  <c:v>0.377954417323017</c:v>
                </c:pt>
                <c:pt idx="1886">
                  <c:v>0.377954417323017</c:v>
                </c:pt>
                <c:pt idx="1887">
                  <c:v>0.377954417323017</c:v>
                </c:pt>
                <c:pt idx="1888">
                  <c:v>0.377954417323017</c:v>
                </c:pt>
                <c:pt idx="1889">
                  <c:v>0.378867386863193</c:v>
                </c:pt>
                <c:pt idx="1890">
                  <c:v>0.379624145111605</c:v>
                </c:pt>
                <c:pt idx="1891">
                  <c:v>0.382144406726862</c:v>
                </c:pt>
                <c:pt idx="1892">
                  <c:v>0.382144406726862</c:v>
                </c:pt>
                <c:pt idx="1893">
                  <c:v>0.382144406726862</c:v>
                </c:pt>
                <c:pt idx="1894">
                  <c:v>0.384552268493201</c:v>
                </c:pt>
                <c:pt idx="1895">
                  <c:v>0.387875184689306</c:v>
                </c:pt>
                <c:pt idx="1896">
                  <c:v>0.388519969480163</c:v>
                </c:pt>
                <c:pt idx="1897">
                  <c:v>0.391301647477331</c:v>
                </c:pt>
                <c:pt idx="1898">
                  <c:v>0.391301647477331</c:v>
                </c:pt>
                <c:pt idx="1899">
                  <c:v>0.391301647477331</c:v>
                </c:pt>
                <c:pt idx="1900">
                  <c:v>0.391301647477331</c:v>
                </c:pt>
                <c:pt idx="1901">
                  <c:v>0.391301647477331</c:v>
                </c:pt>
                <c:pt idx="1902">
                  <c:v>0.391301647477331</c:v>
                </c:pt>
                <c:pt idx="1903">
                  <c:v>0.391301647477331</c:v>
                </c:pt>
                <c:pt idx="1904">
                  <c:v>0.391301647477331</c:v>
                </c:pt>
                <c:pt idx="1905">
                  <c:v>0.391301647477331</c:v>
                </c:pt>
                <c:pt idx="1906">
                  <c:v>0.391301647477331</c:v>
                </c:pt>
                <c:pt idx="1907">
                  <c:v>0.391301647477331</c:v>
                </c:pt>
                <c:pt idx="1908">
                  <c:v>0.391301647477331</c:v>
                </c:pt>
                <c:pt idx="1909">
                  <c:v>0.388496922761062</c:v>
                </c:pt>
                <c:pt idx="1910">
                  <c:v>0.386580386663213</c:v>
                </c:pt>
                <c:pt idx="1911">
                  <c:v>0.382144406726862</c:v>
                </c:pt>
                <c:pt idx="1912">
                  <c:v>0.382144406726862</c:v>
                </c:pt>
                <c:pt idx="1913">
                  <c:v>0.382144406726862</c:v>
                </c:pt>
                <c:pt idx="1914">
                  <c:v>0.382144406726862</c:v>
                </c:pt>
                <c:pt idx="1915">
                  <c:v>0.382144406726862</c:v>
                </c:pt>
                <c:pt idx="1916">
                  <c:v>0.382144406726862</c:v>
                </c:pt>
                <c:pt idx="1917">
                  <c:v>0.382144406726862</c:v>
                </c:pt>
                <c:pt idx="1918">
                  <c:v>0.382144406726862</c:v>
                </c:pt>
                <c:pt idx="1919">
                  <c:v>0.382144406726862</c:v>
                </c:pt>
                <c:pt idx="1920">
                  <c:v>0.382144406726862</c:v>
                </c:pt>
                <c:pt idx="1921">
                  <c:v>0.382144406726862</c:v>
                </c:pt>
                <c:pt idx="1922">
                  <c:v>0.382144406726862</c:v>
                </c:pt>
                <c:pt idx="1923">
                  <c:v>0.382144406726862</c:v>
                </c:pt>
                <c:pt idx="1924">
                  <c:v>0.382144406726862</c:v>
                </c:pt>
                <c:pt idx="1925">
                  <c:v>0.383723101589083</c:v>
                </c:pt>
                <c:pt idx="1926">
                  <c:v>0.384846074998874</c:v>
                </c:pt>
                <c:pt idx="1927">
                  <c:v>0.387875184689306</c:v>
                </c:pt>
                <c:pt idx="1928">
                  <c:v>0.387875184689306</c:v>
                </c:pt>
                <c:pt idx="1929">
                  <c:v>0.38878262226534</c:v>
                </c:pt>
                <c:pt idx="1930">
                  <c:v>0.391301647477331</c:v>
                </c:pt>
                <c:pt idx="1931">
                  <c:v>0.391301647477331</c:v>
                </c:pt>
                <c:pt idx="1932">
                  <c:v>0.391301647477331</c:v>
                </c:pt>
                <c:pt idx="1933">
                  <c:v>0.391301647477331</c:v>
                </c:pt>
                <c:pt idx="1934">
                  <c:v>0.391301647477331</c:v>
                </c:pt>
                <c:pt idx="1935">
                  <c:v>0.391301647477331</c:v>
                </c:pt>
                <c:pt idx="1936">
                  <c:v>0.391301647477331</c:v>
                </c:pt>
                <c:pt idx="1937">
                  <c:v>0.391301647477331</c:v>
                </c:pt>
                <c:pt idx="1938">
                  <c:v>0.391301647477331</c:v>
                </c:pt>
                <c:pt idx="1939">
                  <c:v>0.391301647477331</c:v>
                </c:pt>
                <c:pt idx="1940">
                  <c:v>0.391301647477331</c:v>
                </c:pt>
                <c:pt idx="1941">
                  <c:v>0.391301647477331</c:v>
                </c:pt>
                <c:pt idx="1942">
                  <c:v>0.391301647477331</c:v>
                </c:pt>
                <c:pt idx="1943">
                  <c:v>0.391301647477331</c:v>
                </c:pt>
                <c:pt idx="1944">
                  <c:v>0.391301647477331</c:v>
                </c:pt>
                <c:pt idx="1945">
                  <c:v>0.391301647477331</c:v>
                </c:pt>
                <c:pt idx="1946">
                  <c:v>0.391301647477331</c:v>
                </c:pt>
                <c:pt idx="1947">
                  <c:v>0.391301647477331</c:v>
                </c:pt>
                <c:pt idx="1948">
                  <c:v>0.391301647477331</c:v>
                </c:pt>
                <c:pt idx="1949">
                  <c:v>0.391301647477331</c:v>
                </c:pt>
                <c:pt idx="1950">
                  <c:v>0.391301647477331</c:v>
                </c:pt>
                <c:pt idx="1951">
                  <c:v>0.391301647477331</c:v>
                </c:pt>
                <c:pt idx="1952">
                  <c:v>0.391301647477331</c:v>
                </c:pt>
                <c:pt idx="1953">
                  <c:v>0.391301647477331</c:v>
                </c:pt>
                <c:pt idx="1954">
                  <c:v>0.391301647477331</c:v>
                </c:pt>
                <c:pt idx="1955">
                  <c:v>0.391301647477331</c:v>
                </c:pt>
                <c:pt idx="1956">
                  <c:v>0.391301647477331</c:v>
                </c:pt>
                <c:pt idx="1957">
                  <c:v>0.391301647477331</c:v>
                </c:pt>
                <c:pt idx="1958">
                  <c:v>0.391301647477331</c:v>
                </c:pt>
                <c:pt idx="1959">
                  <c:v>0.391301647477331</c:v>
                </c:pt>
                <c:pt idx="1960">
                  <c:v>0.391301647477331</c:v>
                </c:pt>
                <c:pt idx="1961">
                  <c:v>0.391301647477331</c:v>
                </c:pt>
                <c:pt idx="1962">
                  <c:v>0.391301647477331</c:v>
                </c:pt>
                <c:pt idx="1963">
                  <c:v>0.391301647477331</c:v>
                </c:pt>
                <c:pt idx="1964">
                  <c:v>0.391301647477331</c:v>
                </c:pt>
                <c:pt idx="1965">
                  <c:v>0.391301647477331</c:v>
                </c:pt>
                <c:pt idx="1966">
                  <c:v>0.391301647477331</c:v>
                </c:pt>
                <c:pt idx="1967">
                  <c:v>0.391301647477331</c:v>
                </c:pt>
                <c:pt idx="1968">
                  <c:v>0.391301647477331</c:v>
                </c:pt>
                <c:pt idx="1969">
                  <c:v>0.391301647477331</c:v>
                </c:pt>
                <c:pt idx="1970">
                  <c:v>0.391301647477331</c:v>
                </c:pt>
                <c:pt idx="1971">
                  <c:v>0.391301647477331</c:v>
                </c:pt>
                <c:pt idx="1972">
                  <c:v>0.391301647477331</c:v>
                </c:pt>
                <c:pt idx="1973">
                  <c:v>0.391301647477331</c:v>
                </c:pt>
                <c:pt idx="1974">
                  <c:v>0.391301647477331</c:v>
                </c:pt>
                <c:pt idx="1975">
                  <c:v>0.391301647477331</c:v>
                </c:pt>
                <c:pt idx="1976">
                  <c:v>0.391301647477331</c:v>
                </c:pt>
                <c:pt idx="1977">
                  <c:v>0.391301647477331</c:v>
                </c:pt>
                <c:pt idx="1978">
                  <c:v>0.391301647477331</c:v>
                </c:pt>
                <c:pt idx="1979">
                  <c:v>0.391301647477331</c:v>
                </c:pt>
                <c:pt idx="1980">
                  <c:v>0.391301647477331</c:v>
                </c:pt>
                <c:pt idx="1981">
                  <c:v>0.391301647477331</c:v>
                </c:pt>
                <c:pt idx="1982">
                  <c:v>0.391301647477331</c:v>
                </c:pt>
                <c:pt idx="1983">
                  <c:v>0.391301647477331</c:v>
                </c:pt>
                <c:pt idx="1984">
                  <c:v>0.391301647477331</c:v>
                </c:pt>
                <c:pt idx="1985">
                  <c:v>0.391301647477331</c:v>
                </c:pt>
                <c:pt idx="1986">
                  <c:v>0.391301647477331</c:v>
                </c:pt>
                <c:pt idx="1987">
                  <c:v>0.391301647477331</c:v>
                </c:pt>
                <c:pt idx="1988">
                  <c:v>0.391301647477331</c:v>
                </c:pt>
                <c:pt idx="1989">
                  <c:v>0.391301647477331</c:v>
                </c:pt>
                <c:pt idx="1990">
                  <c:v>0.391301647477331</c:v>
                </c:pt>
                <c:pt idx="1991">
                  <c:v>0.391301647477331</c:v>
                </c:pt>
                <c:pt idx="1992">
                  <c:v>0.391301647477331</c:v>
                </c:pt>
                <c:pt idx="1993">
                  <c:v>0.391301647477331</c:v>
                </c:pt>
                <c:pt idx="1994">
                  <c:v>0.391301647477331</c:v>
                </c:pt>
                <c:pt idx="1995">
                  <c:v>0.391301647477331</c:v>
                </c:pt>
                <c:pt idx="1996">
                  <c:v>0.391301647477331</c:v>
                </c:pt>
                <c:pt idx="1997">
                  <c:v>0.391301647477331</c:v>
                </c:pt>
                <c:pt idx="1998">
                  <c:v>0.391301647477331</c:v>
                </c:pt>
                <c:pt idx="1999">
                  <c:v>0.391301647477331</c:v>
                </c:pt>
                <c:pt idx="2000">
                  <c:v>0.391301647477331</c:v>
                </c:pt>
                <c:pt idx="2001">
                  <c:v>0.391301647477331</c:v>
                </c:pt>
                <c:pt idx="2002">
                  <c:v>0.391301647477331</c:v>
                </c:pt>
                <c:pt idx="2003">
                  <c:v>0.391301647477331</c:v>
                </c:pt>
                <c:pt idx="2004">
                  <c:v>0.391301647477331</c:v>
                </c:pt>
                <c:pt idx="2005">
                  <c:v>0.391301647477331</c:v>
                </c:pt>
                <c:pt idx="2006">
                  <c:v>0.391301647477331</c:v>
                </c:pt>
                <c:pt idx="2007">
                  <c:v>0.391301647477331</c:v>
                </c:pt>
                <c:pt idx="2008">
                  <c:v>0.391301647477331</c:v>
                </c:pt>
                <c:pt idx="2009">
                  <c:v>0.391301647477331</c:v>
                </c:pt>
                <c:pt idx="2010">
                  <c:v>0.391301647477331</c:v>
                </c:pt>
                <c:pt idx="2011">
                  <c:v>0.391301647477331</c:v>
                </c:pt>
                <c:pt idx="2012">
                  <c:v>0.391301647477331</c:v>
                </c:pt>
                <c:pt idx="2013">
                  <c:v>0.391301647477331</c:v>
                </c:pt>
                <c:pt idx="2014">
                  <c:v>0.391301647477331</c:v>
                </c:pt>
                <c:pt idx="2015">
                  <c:v>0.391301647477331</c:v>
                </c:pt>
                <c:pt idx="2016">
                  <c:v>0.391301647477331</c:v>
                </c:pt>
                <c:pt idx="2017">
                  <c:v>0.391301647477331</c:v>
                </c:pt>
                <c:pt idx="2018">
                  <c:v>0.388936724558963</c:v>
                </c:pt>
                <c:pt idx="2019">
                  <c:v>0.388496922761062</c:v>
                </c:pt>
                <c:pt idx="2020">
                  <c:v>0.388496922761062</c:v>
                </c:pt>
                <c:pt idx="2021">
                  <c:v>0.387241052027586</c:v>
                </c:pt>
                <c:pt idx="2022">
                  <c:v>0.382144406726862</c:v>
                </c:pt>
                <c:pt idx="2023">
                  <c:v>0.382144406726862</c:v>
                </c:pt>
                <c:pt idx="2024">
                  <c:v>0.382144406726862</c:v>
                </c:pt>
                <c:pt idx="2025">
                  <c:v>0.382144406726862</c:v>
                </c:pt>
                <c:pt idx="2026">
                  <c:v>0.382144406726862</c:v>
                </c:pt>
                <c:pt idx="2027">
                  <c:v>0.382144406726862</c:v>
                </c:pt>
                <c:pt idx="2028">
                  <c:v>0.378867386863193</c:v>
                </c:pt>
                <c:pt idx="2029">
                  <c:v>0.377954417323017</c:v>
                </c:pt>
                <c:pt idx="2030">
                  <c:v>0.378867386863193</c:v>
                </c:pt>
                <c:pt idx="2031">
                  <c:v>0.378867386863193</c:v>
                </c:pt>
                <c:pt idx="2032">
                  <c:v>0.377954417323017</c:v>
                </c:pt>
                <c:pt idx="2033">
                  <c:v>0.377954417323017</c:v>
                </c:pt>
                <c:pt idx="2034">
                  <c:v>0.377954417323017</c:v>
                </c:pt>
                <c:pt idx="2035">
                  <c:v>0.377954417323017</c:v>
                </c:pt>
                <c:pt idx="2036">
                  <c:v>0.377954417323017</c:v>
                </c:pt>
                <c:pt idx="2037">
                  <c:v>0.377954417323017</c:v>
                </c:pt>
                <c:pt idx="2038">
                  <c:v>0.377954417323017</c:v>
                </c:pt>
                <c:pt idx="2039">
                  <c:v>0.377954417323017</c:v>
                </c:pt>
                <c:pt idx="2040">
                  <c:v>0.377954417323017</c:v>
                </c:pt>
                <c:pt idx="2041">
                  <c:v>0.377954417323017</c:v>
                </c:pt>
                <c:pt idx="2042">
                  <c:v>0.377954417323017</c:v>
                </c:pt>
                <c:pt idx="2043">
                  <c:v>0.377954417323017</c:v>
                </c:pt>
                <c:pt idx="2044">
                  <c:v>0.377954417323017</c:v>
                </c:pt>
                <c:pt idx="2045">
                  <c:v>0.377954417323017</c:v>
                </c:pt>
                <c:pt idx="2046">
                  <c:v>0.377954417323017</c:v>
                </c:pt>
                <c:pt idx="2047">
                  <c:v>0.377954417323017</c:v>
                </c:pt>
                <c:pt idx="2048">
                  <c:v>0.377954417323017</c:v>
                </c:pt>
                <c:pt idx="2049">
                  <c:v>0.377954417323017</c:v>
                </c:pt>
                <c:pt idx="2050">
                  <c:v>0.377954417323017</c:v>
                </c:pt>
                <c:pt idx="2051">
                  <c:v>0.377954417323017</c:v>
                </c:pt>
                <c:pt idx="2052">
                  <c:v>0.377954417323017</c:v>
                </c:pt>
                <c:pt idx="2053">
                  <c:v>0.377954417323017</c:v>
                </c:pt>
                <c:pt idx="2054">
                  <c:v>0.376279581686047</c:v>
                </c:pt>
                <c:pt idx="2055">
                  <c:v>0.373201109263055</c:v>
                </c:pt>
                <c:pt idx="2056">
                  <c:v>0.373201109263055</c:v>
                </c:pt>
                <c:pt idx="2057">
                  <c:v>0.373201109263055</c:v>
                </c:pt>
                <c:pt idx="2058">
                  <c:v>0.372209276140801</c:v>
                </c:pt>
                <c:pt idx="2059">
                  <c:v>0.366326581735968</c:v>
                </c:pt>
                <c:pt idx="2060">
                  <c:v>0.364294544180018</c:v>
                </c:pt>
                <c:pt idx="2061">
                  <c:v>0.365623077556265</c:v>
                </c:pt>
                <c:pt idx="2062">
                  <c:v>0.373201109263055</c:v>
                </c:pt>
                <c:pt idx="2063">
                  <c:v>0.373201109263055</c:v>
                </c:pt>
                <c:pt idx="2064">
                  <c:v>0.373201109263055</c:v>
                </c:pt>
                <c:pt idx="2065">
                  <c:v>0.364294544180018</c:v>
                </c:pt>
                <c:pt idx="2066">
                  <c:v>0.354284389465772</c:v>
                </c:pt>
                <c:pt idx="2067">
                  <c:v>0.345513278327851</c:v>
                </c:pt>
                <c:pt idx="2068">
                  <c:v>0.342408346406292</c:v>
                </c:pt>
                <c:pt idx="2069">
                  <c:v>0.348159320129541</c:v>
                </c:pt>
                <c:pt idx="2070">
                  <c:v>0.34876467084638</c:v>
                </c:pt>
                <c:pt idx="2071">
                  <c:v>0.351414683245353</c:v>
                </c:pt>
                <c:pt idx="2072">
                  <c:v>0.354668142334972</c:v>
                </c:pt>
                <c:pt idx="2073">
                  <c:v>0.351414683245353</c:v>
                </c:pt>
                <c:pt idx="2074">
                  <c:v>0.346637416630289</c:v>
                </c:pt>
                <c:pt idx="2075">
                  <c:v>0.336895638595741</c:v>
                </c:pt>
                <c:pt idx="2076">
                  <c:v>0.328855724731635</c:v>
                </c:pt>
                <c:pt idx="2077">
                  <c:v>0.322930462883586</c:v>
                </c:pt>
                <c:pt idx="2078">
                  <c:v>0.312042265931165</c:v>
                </c:pt>
                <c:pt idx="2079">
                  <c:v>0.304472331330013</c:v>
                </c:pt>
                <c:pt idx="2080">
                  <c:v>0.296338128578761</c:v>
                </c:pt>
                <c:pt idx="2081">
                  <c:v>0.291524461799262</c:v>
                </c:pt>
                <c:pt idx="2082">
                  <c:v>0.289700924300905</c:v>
                </c:pt>
                <c:pt idx="2083">
                  <c:v>0.282080921385947</c:v>
                </c:pt>
                <c:pt idx="2084">
                  <c:v>0.278580893018164</c:v>
                </c:pt>
                <c:pt idx="2085">
                  <c:v>0.264272082777256</c:v>
                </c:pt>
                <c:pt idx="2086">
                  <c:v>0.249326467720822</c:v>
                </c:pt>
                <c:pt idx="2087">
                  <c:v>0.251091268413482</c:v>
                </c:pt>
                <c:pt idx="2088">
                  <c:v>0.251091268413482</c:v>
                </c:pt>
                <c:pt idx="2089">
                  <c:v>0.245659537301301</c:v>
                </c:pt>
                <c:pt idx="2090">
                  <c:v>0.257363710050209</c:v>
                </c:pt>
                <c:pt idx="2091">
                  <c:v>0.265367195004761</c:v>
                </c:pt>
                <c:pt idx="2092">
                  <c:v>0.259980566670929</c:v>
                </c:pt>
                <c:pt idx="2093">
                  <c:v>0.261391788550708</c:v>
                </c:pt>
                <c:pt idx="2094">
                  <c:v>0.260707749888264</c:v>
                </c:pt>
                <c:pt idx="2095">
                  <c:v>0.251091268413482</c:v>
                </c:pt>
                <c:pt idx="2096">
                  <c:v>0.244484305361004</c:v>
                </c:pt>
                <c:pt idx="2097">
                  <c:v>0.244484305361004</c:v>
                </c:pt>
                <c:pt idx="2098">
                  <c:v>0.244484305361004</c:v>
                </c:pt>
                <c:pt idx="2099">
                  <c:v>0.244484305361004</c:v>
                </c:pt>
                <c:pt idx="2100">
                  <c:v>0.244484305361004</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94500246"/>
        <c:axId val="89013581"/>
      </c:scatterChart>
      <c:valAx>
        <c:axId val="9450024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013581"/>
        <c:crosses val="autoZero"/>
        <c:crossBetween val="midCat"/>
      </c:valAx>
      <c:valAx>
        <c:axId val="8901358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50024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4.2</c:v>
                </c:pt>
                <c:pt idx="1">
                  <c:v>2.6</c:v>
                </c:pt>
                <c:pt idx="2">
                  <c:v>3.4</c:v>
                </c:pt>
                <c:pt idx="3">
                  <c:v>4.1</c:v>
                </c:pt>
                <c:pt idx="4">
                  <c:v>3.7</c:v>
                </c:pt>
                <c:pt idx="5">
                  <c:v>3.6</c:v>
                </c:pt>
                <c:pt idx="6">
                  <c:v>10.7</c:v>
                </c:pt>
                <c:pt idx="7">
                  <c:v>8.7</c:v>
                </c:pt>
                <c:pt idx="8">
                  <c:v>3.1</c:v>
                </c:pt>
                <c:pt idx="9">
                  <c:v>5.1</c:v>
                </c:pt>
                <c:pt idx="10">
                  <c:v>5.5</c:v>
                </c:pt>
                <c:pt idx="11">
                  <c:v>5.1</c:v>
                </c:pt>
                <c:pt idx="12">
                  <c:v>5.4</c:v>
                </c:pt>
                <c:pt idx="13">
                  <c:v>6</c:v>
                </c:pt>
                <c:pt idx="14">
                  <c:v>4.4</c:v>
                </c:pt>
                <c:pt idx="15">
                  <c:v>3.9</c:v>
                </c:pt>
                <c:pt idx="16">
                  <c:v>6.2</c:v>
                </c:pt>
                <c:pt idx="17">
                  <c:v>5.4</c:v>
                </c:pt>
                <c:pt idx="18">
                  <c:v>8.1</c:v>
                </c:pt>
                <c:pt idx="19">
                  <c:v>10.9</c:v>
                </c:pt>
                <c:pt idx="20">
                  <c:v>9.2</c:v>
                </c:pt>
                <c:pt idx="21">
                  <c:v>9.8</c:v>
                </c:pt>
                <c:pt idx="22">
                  <c:v>11.6</c:v>
                </c:pt>
                <c:pt idx="23">
                  <c:v>11</c:v>
                </c:pt>
                <c:pt idx="24">
                  <c:v>9.4</c:v>
                </c:pt>
                <c:pt idx="25">
                  <c:v>10.3</c:v>
                </c:pt>
                <c:pt idx="26">
                  <c:v>11.5</c:v>
                </c:pt>
                <c:pt idx="27">
                  <c:v>9.2</c:v>
                </c:pt>
                <c:pt idx="28">
                  <c:v>9.9</c:v>
                </c:pt>
                <c:pt idx="29">
                  <c:v>11.7</c:v>
                </c:pt>
                <c:pt idx="30">
                  <c:v>13.2</c:v>
                </c:pt>
                <c:pt idx="31">
                  <c:v>12.8</c:v>
                </c:pt>
                <c:pt idx="32">
                  <c:v>11.9</c:v>
                </c:pt>
                <c:pt idx="33">
                  <c:v>11.8</c:v>
                </c:pt>
                <c:pt idx="34">
                  <c:v>13.1</c:v>
                </c:pt>
                <c:pt idx="35">
                  <c:v>13.3</c:v>
                </c:pt>
                <c:pt idx="36">
                  <c:v>13.3</c:v>
                </c:pt>
                <c:pt idx="37">
                  <c:v>13.1</c:v>
                </c:pt>
                <c:pt idx="38">
                  <c:v>12.8</c:v>
                </c:pt>
                <c:pt idx="39">
                  <c:v>13</c:v>
                </c:pt>
                <c:pt idx="40">
                  <c:v>13.1</c:v>
                </c:pt>
                <c:pt idx="41">
                  <c:v>12.5</c:v>
                </c:pt>
                <c:pt idx="42">
                  <c:v>13</c:v>
                </c:pt>
                <c:pt idx="43">
                  <c:v>13.1</c:v>
                </c:pt>
                <c:pt idx="44">
                  <c:v>13.1</c:v>
                </c:pt>
                <c:pt idx="45">
                  <c:v>12.9</c:v>
                </c:pt>
                <c:pt idx="46">
                  <c:v>12.9</c:v>
                </c:pt>
                <c:pt idx="47">
                  <c:v>13</c:v>
                </c:pt>
                <c:pt idx="48">
                  <c:v>13.1</c:v>
                </c:pt>
                <c:pt idx="49">
                  <c:v>13.2</c:v>
                </c:pt>
                <c:pt idx="50">
                  <c:v>13.2</c:v>
                </c:pt>
                <c:pt idx="51">
                  <c:v>13.2</c:v>
                </c:pt>
                <c:pt idx="52">
                  <c:v>13.2</c:v>
                </c:pt>
                <c:pt idx="53">
                  <c:v>13.2</c:v>
                </c:pt>
                <c:pt idx="54">
                  <c:v>13.2</c:v>
                </c:pt>
                <c:pt idx="55">
                  <c:v>13.3</c:v>
                </c:pt>
                <c:pt idx="56">
                  <c:v>13.3</c:v>
                </c:pt>
                <c:pt idx="57">
                  <c:v>13.2</c:v>
                </c:pt>
                <c:pt idx="58">
                  <c:v>13.3</c:v>
                </c:pt>
                <c:pt idx="59">
                  <c:v>13.3</c:v>
                </c:pt>
                <c:pt idx="60">
                  <c:v>13.3</c:v>
                </c:pt>
                <c:pt idx="61">
                  <c:v>13.3</c:v>
                </c:pt>
                <c:pt idx="62">
                  <c:v>13.6</c:v>
                </c:pt>
                <c:pt idx="63">
                  <c:v>13.3</c:v>
                </c:pt>
                <c:pt idx="64">
                  <c:v>13.5</c:v>
                </c:pt>
                <c:pt idx="65">
                  <c:v>13.6</c:v>
                </c:pt>
                <c:pt idx="66">
                  <c:v>13.6</c:v>
                </c:pt>
                <c:pt idx="67">
                  <c:v>13.6</c:v>
                </c:pt>
                <c:pt idx="68">
                  <c:v>13.6</c:v>
                </c:pt>
                <c:pt idx="69">
                  <c:v>13.7</c:v>
                </c:pt>
                <c:pt idx="70">
                  <c:v>13.6</c:v>
                </c:pt>
                <c:pt idx="71">
                  <c:v>13.6</c:v>
                </c:pt>
                <c:pt idx="72">
                  <c:v>13.6</c:v>
                </c:pt>
                <c:pt idx="73">
                  <c:v>13.6</c:v>
                </c:pt>
                <c:pt idx="74">
                  <c:v>13.5</c:v>
                </c:pt>
                <c:pt idx="75">
                  <c:v>13.7</c:v>
                </c:pt>
                <c:pt idx="76">
                  <c:v>13.7</c:v>
                </c:pt>
                <c:pt idx="77">
                  <c:v>13.6</c:v>
                </c:pt>
                <c:pt idx="78">
                  <c:v>13.6</c:v>
                </c:pt>
                <c:pt idx="79">
                  <c:v>13.7</c:v>
                </c:pt>
                <c:pt idx="80">
                  <c:v>13.6</c:v>
                </c:pt>
                <c:pt idx="81">
                  <c:v>13.6</c:v>
                </c:pt>
                <c:pt idx="82">
                  <c:v>13.6</c:v>
                </c:pt>
                <c:pt idx="83">
                  <c:v>13.6</c:v>
                </c:pt>
                <c:pt idx="84">
                  <c:v>13.6</c:v>
                </c:pt>
                <c:pt idx="85">
                  <c:v>13.6</c:v>
                </c:pt>
                <c:pt idx="86">
                  <c:v>13.7</c:v>
                </c:pt>
                <c:pt idx="87">
                  <c:v>13.4</c:v>
                </c:pt>
                <c:pt idx="88">
                  <c:v>13.3</c:v>
                </c:pt>
                <c:pt idx="89">
                  <c:v>13.4</c:v>
                </c:pt>
                <c:pt idx="90">
                  <c:v>13.4</c:v>
                </c:pt>
                <c:pt idx="91">
                  <c:v>13.3</c:v>
                </c:pt>
                <c:pt idx="92">
                  <c:v>13.3</c:v>
                </c:pt>
                <c:pt idx="93">
                  <c:v>13.3</c:v>
                </c:pt>
                <c:pt idx="94">
                  <c:v>13.1</c:v>
                </c:pt>
                <c:pt idx="95">
                  <c:v>13.3</c:v>
                </c:pt>
                <c:pt idx="96">
                  <c:v>13.1</c:v>
                </c:pt>
                <c:pt idx="97">
                  <c:v>13</c:v>
                </c:pt>
                <c:pt idx="98">
                  <c:v>13.1</c:v>
                </c:pt>
                <c:pt idx="99">
                  <c:v>13</c:v>
                </c:pt>
                <c:pt idx="100">
                  <c:v>13</c:v>
                </c:pt>
                <c:pt idx="101">
                  <c:v>12.9</c:v>
                </c:pt>
                <c:pt idx="102">
                  <c:v>12.8</c:v>
                </c:pt>
                <c:pt idx="103">
                  <c:v>12.8</c:v>
                </c:pt>
                <c:pt idx="104">
                  <c:v>12.8</c:v>
                </c:pt>
                <c:pt idx="105">
                  <c:v>12.8</c:v>
                </c:pt>
                <c:pt idx="106">
                  <c:v>12.6</c:v>
                </c:pt>
                <c:pt idx="107">
                  <c:v>12.7</c:v>
                </c:pt>
                <c:pt idx="108">
                  <c:v>12.5</c:v>
                </c:pt>
                <c:pt idx="109">
                  <c:v>12.5</c:v>
                </c:pt>
                <c:pt idx="110">
                  <c:v>12.6</c:v>
                </c:pt>
                <c:pt idx="111">
                  <c:v>12.9</c:v>
                </c:pt>
                <c:pt idx="112">
                  <c:v>12.9</c:v>
                </c:pt>
                <c:pt idx="113">
                  <c:v>13.2</c:v>
                </c:pt>
                <c:pt idx="114">
                  <c:v>13.6</c:v>
                </c:pt>
                <c:pt idx="115">
                  <c:v>13.8</c:v>
                </c:pt>
                <c:pt idx="116">
                  <c:v>14.1</c:v>
                </c:pt>
                <c:pt idx="117">
                  <c:v>14.5</c:v>
                </c:pt>
                <c:pt idx="118">
                  <c:v>14.9</c:v>
                </c:pt>
                <c:pt idx="119">
                  <c:v>14.8</c:v>
                </c:pt>
                <c:pt idx="120">
                  <c:v>15.2</c:v>
                </c:pt>
                <c:pt idx="121">
                  <c:v>16</c:v>
                </c:pt>
                <c:pt idx="122">
                  <c:v>16.7</c:v>
                </c:pt>
                <c:pt idx="123">
                  <c:v>17.2</c:v>
                </c:pt>
                <c:pt idx="124">
                  <c:v>18</c:v>
                </c:pt>
                <c:pt idx="125">
                  <c:v>18.3</c:v>
                </c:pt>
                <c:pt idx="126">
                  <c:v>18.9</c:v>
                </c:pt>
                <c:pt idx="127">
                  <c:v>19.4</c:v>
                </c:pt>
                <c:pt idx="128">
                  <c:v>20.3</c:v>
                </c:pt>
                <c:pt idx="129">
                  <c:v>20.6</c:v>
                </c:pt>
                <c:pt idx="130">
                  <c:v>20.7</c:v>
                </c:pt>
                <c:pt idx="131">
                  <c:v>21.5</c:v>
                </c:pt>
                <c:pt idx="132">
                  <c:v>21.7</c:v>
                </c:pt>
                <c:pt idx="133">
                  <c:v>21.7</c:v>
                </c:pt>
                <c:pt idx="134">
                  <c:v>21.9</c:v>
                </c:pt>
                <c:pt idx="135">
                  <c:v>21.9</c:v>
                </c:pt>
                <c:pt idx="136">
                  <c:v>22</c:v>
                </c:pt>
                <c:pt idx="137">
                  <c:v>22.1</c:v>
                </c:pt>
                <c:pt idx="138">
                  <c:v>22.1</c:v>
                </c:pt>
                <c:pt idx="139">
                  <c:v>22.1</c:v>
                </c:pt>
                <c:pt idx="140">
                  <c:v>22.2</c:v>
                </c:pt>
                <c:pt idx="141">
                  <c:v>22.2</c:v>
                </c:pt>
                <c:pt idx="142">
                  <c:v>22.2</c:v>
                </c:pt>
                <c:pt idx="143">
                  <c:v>22.2</c:v>
                </c:pt>
                <c:pt idx="144">
                  <c:v>22.2</c:v>
                </c:pt>
                <c:pt idx="145">
                  <c:v>22.2</c:v>
                </c:pt>
                <c:pt idx="146">
                  <c:v>22.2</c:v>
                </c:pt>
                <c:pt idx="147">
                  <c:v>22.2</c:v>
                </c:pt>
                <c:pt idx="148">
                  <c:v>22.2</c:v>
                </c:pt>
                <c:pt idx="149">
                  <c:v>22.2</c:v>
                </c:pt>
                <c:pt idx="150">
                  <c:v>22.2</c:v>
                </c:pt>
                <c:pt idx="151">
                  <c:v>22.2</c:v>
                </c:pt>
                <c:pt idx="152">
                  <c:v>22.2</c:v>
                </c:pt>
                <c:pt idx="153">
                  <c:v>22.2</c:v>
                </c:pt>
                <c:pt idx="154">
                  <c:v>22.2</c:v>
                </c:pt>
                <c:pt idx="155">
                  <c:v>22.2</c:v>
                </c:pt>
                <c:pt idx="156">
                  <c:v>22</c:v>
                </c:pt>
                <c:pt idx="157">
                  <c:v>22</c:v>
                </c:pt>
                <c:pt idx="158">
                  <c:v>22</c:v>
                </c:pt>
                <c:pt idx="159">
                  <c:v>22</c:v>
                </c:pt>
                <c:pt idx="160">
                  <c:v>22</c:v>
                </c:pt>
                <c:pt idx="161">
                  <c:v>22</c:v>
                </c:pt>
                <c:pt idx="162">
                  <c:v>21.9</c:v>
                </c:pt>
                <c:pt idx="163">
                  <c:v>21.8</c:v>
                </c:pt>
                <c:pt idx="164">
                  <c:v>21.6</c:v>
                </c:pt>
                <c:pt idx="165">
                  <c:v>21.5</c:v>
                </c:pt>
                <c:pt idx="166">
                  <c:v>21.3</c:v>
                </c:pt>
                <c:pt idx="167">
                  <c:v>21.1</c:v>
                </c:pt>
                <c:pt idx="168">
                  <c:v>20.9</c:v>
                </c:pt>
                <c:pt idx="169">
                  <c:v>20.6</c:v>
                </c:pt>
                <c:pt idx="170">
                  <c:v>20.3</c:v>
                </c:pt>
                <c:pt idx="171">
                  <c:v>19.8</c:v>
                </c:pt>
                <c:pt idx="172">
                  <c:v>19.3</c:v>
                </c:pt>
                <c:pt idx="173">
                  <c:v>19.1</c:v>
                </c:pt>
                <c:pt idx="174">
                  <c:v>18.3</c:v>
                </c:pt>
                <c:pt idx="175">
                  <c:v>17.7</c:v>
                </c:pt>
                <c:pt idx="176">
                  <c:v>17.4</c:v>
                </c:pt>
                <c:pt idx="177">
                  <c:v>16.9</c:v>
                </c:pt>
                <c:pt idx="178">
                  <c:v>16.5</c:v>
                </c:pt>
                <c:pt idx="179">
                  <c:v>16.4</c:v>
                </c:pt>
                <c:pt idx="180">
                  <c:v>16</c:v>
                </c:pt>
                <c:pt idx="181">
                  <c:v>15.8</c:v>
                </c:pt>
                <c:pt idx="182">
                  <c:v>15.8</c:v>
                </c:pt>
                <c:pt idx="183">
                  <c:v>15.6</c:v>
                </c:pt>
                <c:pt idx="184">
                  <c:v>15.4</c:v>
                </c:pt>
                <c:pt idx="185">
                  <c:v>15</c:v>
                </c:pt>
                <c:pt idx="186">
                  <c:v>14.7</c:v>
                </c:pt>
                <c:pt idx="187">
                  <c:v>14.7</c:v>
                </c:pt>
                <c:pt idx="188">
                  <c:v>14.5</c:v>
                </c:pt>
                <c:pt idx="189">
                  <c:v>14.5</c:v>
                </c:pt>
                <c:pt idx="190">
                  <c:v>14.5</c:v>
                </c:pt>
                <c:pt idx="191">
                  <c:v>14.4</c:v>
                </c:pt>
                <c:pt idx="192">
                  <c:v>14.2</c:v>
                </c:pt>
                <c:pt idx="193">
                  <c:v>14.2</c:v>
                </c:pt>
                <c:pt idx="194">
                  <c:v>14.2</c:v>
                </c:pt>
                <c:pt idx="195">
                  <c:v>14.2</c:v>
                </c:pt>
                <c:pt idx="196">
                  <c:v>14.1</c:v>
                </c:pt>
                <c:pt idx="197">
                  <c:v>14.1</c:v>
                </c:pt>
                <c:pt idx="198">
                  <c:v>14.1</c:v>
                </c:pt>
                <c:pt idx="199">
                  <c:v>14.1</c:v>
                </c:pt>
                <c:pt idx="200">
                  <c:v>14.1</c:v>
                </c:pt>
                <c:pt idx="201">
                  <c:v>14.1</c:v>
                </c:pt>
                <c:pt idx="202">
                  <c:v>14.1</c:v>
                </c:pt>
                <c:pt idx="203">
                  <c:v>13.7</c:v>
                </c:pt>
                <c:pt idx="204">
                  <c:v>13.5</c:v>
                </c:pt>
                <c:pt idx="205">
                  <c:v>13.2</c:v>
                </c:pt>
                <c:pt idx="206">
                  <c:v>12.8</c:v>
                </c:pt>
                <c:pt idx="207">
                  <c:v>12.5</c:v>
                </c:pt>
                <c:pt idx="208">
                  <c:v>12.2</c:v>
                </c:pt>
                <c:pt idx="209">
                  <c:v>11.8</c:v>
                </c:pt>
                <c:pt idx="210">
                  <c:v>11.6</c:v>
                </c:pt>
                <c:pt idx="211">
                  <c:v>11.2</c:v>
                </c:pt>
                <c:pt idx="212">
                  <c:v>10.9</c:v>
                </c:pt>
                <c:pt idx="213">
                  <c:v>10.1</c:v>
                </c:pt>
                <c:pt idx="214">
                  <c:v>10</c:v>
                </c:pt>
                <c:pt idx="215">
                  <c:v>10</c:v>
                </c:pt>
                <c:pt idx="216">
                  <c:v>9.7</c:v>
                </c:pt>
                <c:pt idx="217">
                  <c:v>8.6</c:v>
                </c:pt>
                <c:pt idx="218">
                  <c:v>8.2</c:v>
                </c:pt>
                <c:pt idx="219">
                  <c:v>8.2</c:v>
                </c:pt>
                <c:pt idx="220">
                  <c:v>7.8</c:v>
                </c:pt>
                <c:pt idx="221">
                  <c:v>7.6</c:v>
                </c:pt>
                <c:pt idx="222">
                  <c:v>7.4</c:v>
                </c:pt>
                <c:pt idx="223">
                  <c:v>7.2</c:v>
                </c:pt>
                <c:pt idx="224">
                  <c:v>7.1</c:v>
                </c:pt>
                <c:pt idx="225">
                  <c:v>7</c:v>
                </c:pt>
                <c:pt idx="226">
                  <c:v>7</c:v>
                </c:pt>
                <c:pt idx="227">
                  <c:v>6.9</c:v>
                </c:pt>
                <c:pt idx="228">
                  <c:v>6.9</c:v>
                </c:pt>
                <c:pt idx="229">
                  <c:v>6.9</c:v>
                </c:pt>
                <c:pt idx="230">
                  <c:v>6.9</c:v>
                </c:pt>
                <c:pt idx="231">
                  <c:v>6.9</c:v>
                </c:pt>
                <c:pt idx="232">
                  <c:v>6.9</c:v>
                </c:pt>
                <c:pt idx="233">
                  <c:v>6.9</c:v>
                </c:pt>
                <c:pt idx="234">
                  <c:v>6.9</c:v>
                </c:pt>
                <c:pt idx="235">
                  <c:v>7</c:v>
                </c:pt>
                <c:pt idx="236">
                  <c:v>7.1</c:v>
                </c:pt>
                <c:pt idx="237">
                  <c:v>7.4</c:v>
                </c:pt>
                <c:pt idx="238">
                  <c:v>7.4</c:v>
                </c:pt>
                <c:pt idx="239">
                  <c:v>7.5</c:v>
                </c:pt>
                <c:pt idx="240">
                  <c:v>7.5</c:v>
                </c:pt>
                <c:pt idx="241">
                  <c:v>7.6</c:v>
                </c:pt>
                <c:pt idx="242">
                  <c:v>7.6</c:v>
                </c:pt>
                <c:pt idx="243">
                  <c:v>7.8</c:v>
                </c:pt>
                <c:pt idx="244">
                  <c:v>7.8</c:v>
                </c:pt>
                <c:pt idx="245">
                  <c:v>7.6</c:v>
                </c:pt>
                <c:pt idx="246">
                  <c:v>7.6</c:v>
                </c:pt>
                <c:pt idx="247">
                  <c:v>7.2</c:v>
                </c:pt>
                <c:pt idx="248">
                  <c:v>7</c:v>
                </c:pt>
                <c:pt idx="249">
                  <c:v>6.9</c:v>
                </c:pt>
                <c:pt idx="250">
                  <c:v>6.8</c:v>
                </c:pt>
                <c:pt idx="251">
                  <c:v>6.1</c:v>
                </c:pt>
                <c:pt idx="252">
                  <c:v>5.8</c:v>
                </c:pt>
                <c:pt idx="253">
                  <c:v>5.5</c:v>
                </c:pt>
                <c:pt idx="254">
                  <c:v>5.3</c:v>
                </c:pt>
                <c:pt idx="255">
                  <c:v>5.2</c:v>
                </c:pt>
                <c:pt idx="256">
                  <c:v>4.8</c:v>
                </c:pt>
                <c:pt idx="257">
                  <c:v>4.3</c:v>
                </c:pt>
                <c:pt idx="258">
                  <c:v>4.1</c:v>
                </c:pt>
                <c:pt idx="259">
                  <c:v>3.8</c:v>
                </c:pt>
                <c:pt idx="260">
                  <c:v>3.4</c:v>
                </c:pt>
                <c:pt idx="261">
                  <c:v>3</c:v>
                </c:pt>
                <c:pt idx="262">
                  <c:v>2.9</c:v>
                </c:pt>
                <c:pt idx="263">
                  <c:v>2.8</c:v>
                </c:pt>
                <c:pt idx="264">
                  <c:v>2.5</c:v>
                </c:pt>
                <c:pt idx="265">
                  <c:v>2.5</c:v>
                </c:pt>
                <c:pt idx="266">
                  <c:v>2.4</c:v>
                </c:pt>
                <c:pt idx="267">
                  <c:v>2.3</c:v>
                </c:pt>
                <c:pt idx="268">
                  <c:v>2.2</c:v>
                </c:pt>
                <c:pt idx="269">
                  <c:v>2.2</c:v>
                </c:pt>
                <c:pt idx="270">
                  <c:v>2.1</c:v>
                </c:pt>
                <c:pt idx="271">
                  <c:v>2.1</c:v>
                </c:pt>
                <c:pt idx="272">
                  <c:v>2</c:v>
                </c:pt>
                <c:pt idx="273">
                  <c:v>1.9</c:v>
                </c:pt>
                <c:pt idx="274">
                  <c:v>1.8</c:v>
                </c:pt>
                <c:pt idx="275">
                  <c:v>1.8</c:v>
                </c:pt>
                <c:pt idx="276">
                  <c:v>1.8</c:v>
                </c:pt>
                <c:pt idx="277">
                  <c:v>1.7</c:v>
                </c:pt>
                <c:pt idx="278">
                  <c:v>1.5</c:v>
                </c:pt>
                <c:pt idx="279">
                  <c:v>1.5</c:v>
                </c:pt>
                <c:pt idx="280">
                  <c:v>1.4</c:v>
                </c:pt>
                <c:pt idx="281">
                  <c:v>1.4</c:v>
                </c:pt>
                <c:pt idx="282">
                  <c:v>1.4</c:v>
                </c:pt>
                <c:pt idx="283">
                  <c:v>1.4</c:v>
                </c:pt>
                <c:pt idx="284">
                  <c:v>1.4</c:v>
                </c:pt>
                <c:pt idx="285">
                  <c:v>1.4</c:v>
                </c:pt>
                <c:pt idx="286">
                  <c:v>1.4</c:v>
                </c:pt>
                <c:pt idx="287">
                  <c:v>1.4</c:v>
                </c:pt>
                <c:pt idx="288">
                  <c:v>1.4</c:v>
                </c:pt>
                <c:pt idx="289">
                  <c:v>1.3</c:v>
                </c:pt>
                <c:pt idx="290">
                  <c:v>1.4</c:v>
                </c:pt>
                <c:pt idx="291">
                  <c:v>1.3</c:v>
                </c:pt>
                <c:pt idx="292">
                  <c:v>1.3</c:v>
                </c:pt>
                <c:pt idx="293">
                  <c:v>1.3</c:v>
                </c:pt>
                <c:pt idx="294">
                  <c:v>1.3</c:v>
                </c:pt>
                <c:pt idx="295">
                  <c:v>1.3</c:v>
                </c:pt>
                <c:pt idx="296">
                  <c:v>1.8</c:v>
                </c:pt>
                <c:pt idx="297">
                  <c:v>2.1</c:v>
                </c:pt>
                <c:pt idx="298">
                  <c:v>2.1</c:v>
                </c:pt>
                <c:pt idx="299">
                  <c:v>2.3</c:v>
                </c:pt>
                <c:pt idx="300">
                  <c:v>2.4</c:v>
                </c:pt>
                <c:pt idx="301">
                  <c:v>2.4</c:v>
                </c:pt>
                <c:pt idx="302">
                  <c:v>2.6</c:v>
                </c:pt>
                <c:pt idx="303">
                  <c:v>2.9</c:v>
                </c:pt>
                <c:pt idx="304">
                  <c:v>3.1</c:v>
                </c:pt>
                <c:pt idx="305">
                  <c:v>3.3</c:v>
                </c:pt>
                <c:pt idx="306">
                  <c:v>3.6</c:v>
                </c:pt>
                <c:pt idx="307">
                  <c:v>4.1</c:v>
                </c:pt>
                <c:pt idx="308">
                  <c:v>4.4</c:v>
                </c:pt>
                <c:pt idx="309">
                  <c:v>4.5</c:v>
                </c:pt>
                <c:pt idx="310">
                  <c:v>4.5</c:v>
                </c:pt>
                <c:pt idx="311">
                  <c:v>4.4</c:v>
                </c:pt>
                <c:pt idx="312">
                  <c:v>4.4</c:v>
                </c:pt>
                <c:pt idx="313">
                  <c:v>4.4</c:v>
                </c:pt>
                <c:pt idx="314">
                  <c:v>4.3</c:v>
                </c:pt>
                <c:pt idx="315">
                  <c:v>4.4</c:v>
                </c:pt>
                <c:pt idx="316">
                  <c:v>4.4</c:v>
                </c:pt>
                <c:pt idx="317">
                  <c:v>4.5</c:v>
                </c:pt>
                <c:pt idx="318">
                  <c:v>4.4</c:v>
                </c:pt>
                <c:pt idx="319">
                  <c:v>4.4</c:v>
                </c:pt>
                <c:pt idx="320">
                  <c:v>4.5</c:v>
                </c:pt>
                <c:pt idx="321">
                  <c:v>4.2</c:v>
                </c:pt>
                <c:pt idx="322">
                  <c:v>4.1</c:v>
                </c:pt>
                <c:pt idx="323">
                  <c:v>4</c:v>
                </c:pt>
                <c:pt idx="324">
                  <c:v>3.9</c:v>
                </c:pt>
                <c:pt idx="325">
                  <c:v>3.8</c:v>
                </c:pt>
                <c:pt idx="326">
                  <c:v>3.8</c:v>
                </c:pt>
                <c:pt idx="327">
                  <c:v>3.4</c:v>
                </c:pt>
                <c:pt idx="328">
                  <c:v>3.3</c:v>
                </c:pt>
                <c:pt idx="329">
                  <c:v>3</c:v>
                </c:pt>
                <c:pt idx="330">
                  <c:v>2.5</c:v>
                </c:pt>
                <c:pt idx="331">
                  <c:v>2.3</c:v>
                </c:pt>
                <c:pt idx="332">
                  <c:v>2.1</c:v>
                </c:pt>
                <c:pt idx="333">
                  <c:v>1.8</c:v>
                </c:pt>
                <c:pt idx="334">
                  <c:v>1.7</c:v>
                </c:pt>
                <c:pt idx="335">
                  <c:v>1.6</c:v>
                </c:pt>
                <c:pt idx="336">
                  <c:v>1.6</c:v>
                </c:pt>
                <c:pt idx="337">
                  <c:v>1.5</c:v>
                </c:pt>
                <c:pt idx="338">
                  <c:v>1.2</c:v>
                </c:pt>
                <c:pt idx="339">
                  <c:v>1.1</c:v>
                </c:pt>
                <c:pt idx="340">
                  <c:v>1</c:v>
                </c:pt>
                <c:pt idx="341">
                  <c:v>1</c:v>
                </c:pt>
                <c:pt idx="342">
                  <c:v>1</c:v>
                </c:pt>
                <c:pt idx="343">
                  <c:v>1</c:v>
                </c:pt>
                <c:pt idx="344">
                  <c:v>1</c:v>
                </c:pt>
                <c:pt idx="345">
                  <c:v>0.9</c:v>
                </c:pt>
                <c:pt idx="346">
                  <c:v>0.9</c:v>
                </c:pt>
                <c:pt idx="347">
                  <c:v>0.9</c:v>
                </c:pt>
                <c:pt idx="348">
                  <c:v>0.9</c:v>
                </c:pt>
                <c:pt idx="349">
                  <c:v>0.8</c:v>
                </c:pt>
                <c:pt idx="350">
                  <c:v>0.8</c:v>
                </c:pt>
                <c:pt idx="351">
                  <c:v>0.8</c:v>
                </c:pt>
                <c:pt idx="352">
                  <c:v>0.8</c:v>
                </c:pt>
                <c:pt idx="353">
                  <c:v>0.8</c:v>
                </c:pt>
                <c:pt idx="354">
                  <c:v>0.8</c:v>
                </c:pt>
                <c:pt idx="355">
                  <c:v>0.8</c:v>
                </c:pt>
                <c:pt idx="356">
                  <c:v>0.8</c:v>
                </c:pt>
                <c:pt idx="357">
                  <c:v>0.8</c:v>
                </c:pt>
                <c:pt idx="358">
                  <c:v>0.8</c:v>
                </c:pt>
                <c:pt idx="359">
                  <c:v>0.8</c:v>
                </c:pt>
                <c:pt idx="360">
                  <c:v>0.8</c:v>
                </c:pt>
                <c:pt idx="361">
                  <c:v>0.8</c:v>
                </c:pt>
                <c:pt idx="362">
                  <c:v>0.8</c:v>
                </c:pt>
                <c:pt idx="363">
                  <c:v>0.8</c:v>
                </c:pt>
                <c:pt idx="364">
                  <c:v>0.8</c:v>
                </c:pt>
                <c:pt idx="365">
                  <c:v>0.8</c:v>
                </c:pt>
                <c:pt idx="366">
                  <c:v>0.8</c:v>
                </c:pt>
                <c:pt idx="367">
                  <c:v>0.8</c:v>
                </c:pt>
                <c:pt idx="368">
                  <c:v>0.8</c:v>
                </c:pt>
                <c:pt idx="369">
                  <c:v>0.8</c:v>
                </c:pt>
                <c:pt idx="370">
                  <c:v>0.8</c:v>
                </c:pt>
                <c:pt idx="371">
                  <c:v>0.8</c:v>
                </c:pt>
                <c:pt idx="372">
                  <c:v>0.8</c:v>
                </c:pt>
                <c:pt idx="373">
                  <c:v>0.8</c:v>
                </c:pt>
                <c:pt idx="374">
                  <c:v>0.8</c:v>
                </c:pt>
                <c:pt idx="375">
                  <c:v>0.8</c:v>
                </c:pt>
                <c:pt idx="376">
                  <c:v>0.8</c:v>
                </c:pt>
                <c:pt idx="377">
                  <c:v>0.8</c:v>
                </c:pt>
                <c:pt idx="378">
                  <c:v>0.8</c:v>
                </c:pt>
                <c:pt idx="379">
                  <c:v>0.8</c:v>
                </c:pt>
                <c:pt idx="380">
                  <c:v>0.8</c:v>
                </c:pt>
                <c:pt idx="381">
                  <c:v>0.8</c:v>
                </c:pt>
                <c:pt idx="382">
                  <c:v>0.8</c:v>
                </c:pt>
                <c:pt idx="383">
                  <c:v>0.8</c:v>
                </c:pt>
                <c:pt idx="384">
                  <c:v>0.8</c:v>
                </c:pt>
                <c:pt idx="385">
                  <c:v>0.8</c:v>
                </c:pt>
                <c:pt idx="386">
                  <c:v>0.8</c:v>
                </c:pt>
                <c:pt idx="387">
                  <c:v>0.8</c:v>
                </c:pt>
                <c:pt idx="388">
                  <c:v>0.8</c:v>
                </c:pt>
                <c:pt idx="389">
                  <c:v>0.8</c:v>
                </c:pt>
                <c:pt idx="390">
                  <c:v>0.8</c:v>
                </c:pt>
                <c:pt idx="391">
                  <c:v>0.8</c:v>
                </c:pt>
                <c:pt idx="392">
                  <c:v>0.8</c:v>
                </c:pt>
                <c:pt idx="393">
                  <c:v>0.8</c:v>
                </c:pt>
                <c:pt idx="394">
                  <c:v>0.8</c:v>
                </c:pt>
                <c:pt idx="395">
                  <c:v>0.8</c:v>
                </c:pt>
                <c:pt idx="396">
                  <c:v>0.8</c:v>
                </c:pt>
                <c:pt idx="397">
                  <c:v>0.8</c:v>
                </c:pt>
                <c:pt idx="398">
                  <c:v>0.8</c:v>
                </c:pt>
                <c:pt idx="399">
                  <c:v>0.8</c:v>
                </c:pt>
                <c:pt idx="400">
                  <c:v>0.8</c:v>
                </c:pt>
                <c:pt idx="401">
                  <c:v>0.8</c:v>
                </c:pt>
                <c:pt idx="402">
                  <c:v>0.8</c:v>
                </c:pt>
                <c:pt idx="403">
                  <c:v>0.8</c:v>
                </c:pt>
                <c:pt idx="404">
                  <c:v>0.8</c:v>
                </c:pt>
                <c:pt idx="405">
                  <c:v>0.8</c:v>
                </c:pt>
                <c:pt idx="406">
                  <c:v>0.8</c:v>
                </c:pt>
                <c:pt idx="407">
                  <c:v>0.8</c:v>
                </c:pt>
                <c:pt idx="408">
                  <c:v>0.8</c:v>
                </c:pt>
                <c:pt idx="409">
                  <c:v>0.8</c:v>
                </c:pt>
                <c:pt idx="410">
                  <c:v>0.8</c:v>
                </c:pt>
                <c:pt idx="411">
                  <c:v>0.8</c:v>
                </c:pt>
                <c:pt idx="412">
                  <c:v>0.8</c:v>
                </c:pt>
                <c:pt idx="413">
                  <c:v>0.8</c:v>
                </c:pt>
                <c:pt idx="414">
                  <c:v>0.8</c:v>
                </c:pt>
                <c:pt idx="415">
                  <c:v>0.8</c:v>
                </c:pt>
                <c:pt idx="416">
                  <c:v>0.8</c:v>
                </c:pt>
                <c:pt idx="417">
                  <c:v>0.8</c:v>
                </c:pt>
                <c:pt idx="418">
                  <c:v>0.8</c:v>
                </c:pt>
                <c:pt idx="419">
                  <c:v>0.8</c:v>
                </c:pt>
                <c:pt idx="420">
                  <c:v>0.8</c:v>
                </c:pt>
                <c:pt idx="421">
                  <c:v>0.8</c:v>
                </c:pt>
                <c:pt idx="422">
                  <c:v>0.8</c:v>
                </c:pt>
                <c:pt idx="423">
                  <c:v>0.8</c:v>
                </c:pt>
                <c:pt idx="424">
                  <c:v>0.8</c:v>
                </c:pt>
                <c:pt idx="425">
                  <c:v>0.8</c:v>
                </c:pt>
                <c:pt idx="426">
                  <c:v>0.8</c:v>
                </c:pt>
                <c:pt idx="427">
                  <c:v>0.8</c:v>
                </c:pt>
                <c:pt idx="428">
                  <c:v>0.8</c:v>
                </c:pt>
                <c:pt idx="429">
                  <c:v>0.8</c:v>
                </c:pt>
                <c:pt idx="430">
                  <c:v>0.8</c:v>
                </c:pt>
                <c:pt idx="431">
                  <c:v>0.8</c:v>
                </c:pt>
                <c:pt idx="432">
                  <c:v>0.8</c:v>
                </c:pt>
                <c:pt idx="433">
                  <c:v>0.8</c:v>
                </c:pt>
                <c:pt idx="434">
                  <c:v>0.8</c:v>
                </c:pt>
                <c:pt idx="435">
                  <c:v>0.8</c:v>
                </c:pt>
                <c:pt idx="436">
                  <c:v>0.8</c:v>
                </c:pt>
                <c:pt idx="437">
                  <c:v>0.8</c:v>
                </c:pt>
                <c:pt idx="438">
                  <c:v>0.8</c:v>
                </c:pt>
                <c:pt idx="439">
                  <c:v>0.8</c:v>
                </c:pt>
                <c:pt idx="440">
                  <c:v>0.7</c:v>
                </c:pt>
                <c:pt idx="441">
                  <c:v>0.7</c:v>
                </c:pt>
                <c:pt idx="442">
                  <c:v>0.6</c:v>
                </c:pt>
                <c:pt idx="443">
                  <c:v>0.6</c:v>
                </c:pt>
                <c:pt idx="444">
                  <c:v>0.6</c:v>
                </c:pt>
                <c:pt idx="445">
                  <c:v>0.6</c:v>
                </c:pt>
                <c:pt idx="446">
                  <c:v>0.6</c:v>
                </c:pt>
                <c:pt idx="447">
                  <c:v>0.6</c:v>
                </c:pt>
                <c:pt idx="448">
                  <c:v>0.6</c:v>
                </c:pt>
                <c:pt idx="449">
                  <c:v>0.6</c:v>
                </c:pt>
                <c:pt idx="450">
                  <c:v>0.5</c:v>
                </c:pt>
                <c:pt idx="451">
                  <c:v>0.5</c:v>
                </c:pt>
                <c:pt idx="452">
                  <c:v>0.5</c:v>
                </c:pt>
                <c:pt idx="453">
                  <c:v>0.5</c:v>
                </c:pt>
                <c:pt idx="454">
                  <c:v>0.5</c:v>
                </c:pt>
                <c:pt idx="455">
                  <c:v>0.5</c:v>
                </c:pt>
                <c:pt idx="456">
                  <c:v>0.5</c:v>
                </c:pt>
                <c:pt idx="457">
                  <c:v>0.4</c:v>
                </c:pt>
                <c:pt idx="458">
                  <c:v>0.4</c:v>
                </c:pt>
                <c:pt idx="459">
                  <c:v>0.4</c:v>
                </c:pt>
                <c:pt idx="460">
                  <c:v>0.4</c:v>
                </c:pt>
                <c:pt idx="461">
                  <c:v>0.4</c:v>
                </c:pt>
                <c:pt idx="462">
                  <c:v>0.4</c:v>
                </c:pt>
                <c:pt idx="463">
                  <c:v>0.4</c:v>
                </c:pt>
                <c:pt idx="464">
                  <c:v>0.4</c:v>
                </c:pt>
                <c:pt idx="465">
                  <c:v>0.4</c:v>
                </c:pt>
                <c:pt idx="466">
                  <c:v>0.4</c:v>
                </c:pt>
                <c:pt idx="467">
                  <c:v>0.3</c:v>
                </c:pt>
                <c:pt idx="468">
                  <c:v>0.3</c:v>
                </c:pt>
                <c:pt idx="469">
                  <c:v>0.3</c:v>
                </c:pt>
                <c:pt idx="470">
                  <c:v>0.3</c:v>
                </c:pt>
                <c:pt idx="471">
                  <c:v>0.3</c:v>
                </c:pt>
                <c:pt idx="472">
                  <c:v>0.3</c:v>
                </c:pt>
                <c:pt idx="473">
                  <c:v>0.3</c:v>
                </c:pt>
                <c:pt idx="474">
                  <c:v>0.3</c:v>
                </c:pt>
                <c:pt idx="475">
                  <c:v>0.3</c:v>
                </c:pt>
                <c:pt idx="476">
                  <c:v>0.3</c:v>
                </c:pt>
                <c:pt idx="477">
                  <c:v>0.3</c:v>
                </c:pt>
                <c:pt idx="478">
                  <c:v>0.3</c:v>
                </c:pt>
                <c:pt idx="479">
                  <c:v>0.3</c:v>
                </c:pt>
                <c:pt idx="480">
                  <c:v>0.3</c:v>
                </c:pt>
                <c:pt idx="481">
                  <c:v>0.3</c:v>
                </c:pt>
                <c:pt idx="482">
                  <c:v>0.3</c:v>
                </c:pt>
                <c:pt idx="483">
                  <c:v>0.3</c:v>
                </c:pt>
                <c:pt idx="484">
                  <c:v>0.3</c:v>
                </c:pt>
                <c:pt idx="485">
                  <c:v>0.3</c:v>
                </c:pt>
                <c:pt idx="486">
                  <c:v>0.3</c:v>
                </c:pt>
                <c:pt idx="487">
                  <c:v>0.3</c:v>
                </c:pt>
                <c:pt idx="488">
                  <c:v>0.3</c:v>
                </c:pt>
                <c:pt idx="489">
                  <c:v>0.3</c:v>
                </c:pt>
                <c:pt idx="490">
                  <c:v>0.3</c:v>
                </c:pt>
                <c:pt idx="491">
                  <c:v>0.3</c:v>
                </c:pt>
                <c:pt idx="492">
                  <c:v>0.3</c:v>
                </c:pt>
                <c:pt idx="493">
                  <c:v>0.3</c:v>
                </c:pt>
                <c:pt idx="494">
                  <c:v>0.3</c:v>
                </c:pt>
                <c:pt idx="495">
                  <c:v>0.3</c:v>
                </c:pt>
                <c:pt idx="496">
                  <c:v>0.3</c:v>
                </c:pt>
                <c:pt idx="497">
                  <c:v>0.3</c:v>
                </c:pt>
                <c:pt idx="498">
                  <c:v>0.3</c:v>
                </c:pt>
                <c:pt idx="499">
                  <c:v>0.3</c:v>
                </c:pt>
                <c:pt idx="500">
                  <c:v>0.3</c:v>
                </c:pt>
                <c:pt idx="501">
                  <c:v>0.3</c:v>
                </c:pt>
                <c:pt idx="502">
                  <c:v>0.3</c:v>
                </c:pt>
                <c:pt idx="503">
                  <c:v>0.3</c:v>
                </c:pt>
                <c:pt idx="504">
                  <c:v>0.2</c:v>
                </c:pt>
                <c:pt idx="505">
                  <c:v>0.2</c:v>
                </c:pt>
                <c:pt idx="506">
                  <c:v>0.2</c:v>
                </c:pt>
                <c:pt idx="507">
                  <c:v>0.2</c:v>
                </c:pt>
                <c:pt idx="508">
                  <c:v>0.2</c:v>
                </c:pt>
                <c:pt idx="509">
                  <c:v>0.2</c:v>
                </c:pt>
                <c:pt idx="510">
                  <c:v>0.2</c:v>
                </c:pt>
                <c:pt idx="511">
                  <c:v>0.2</c:v>
                </c:pt>
                <c:pt idx="512">
                  <c:v>0.2</c:v>
                </c:pt>
                <c:pt idx="513">
                  <c:v>0.1</c:v>
                </c:pt>
                <c:pt idx="514">
                  <c:v>0.1</c:v>
                </c:pt>
                <c:pt idx="515">
                  <c:v>0.1</c:v>
                </c:pt>
                <c:pt idx="516">
                  <c:v>0.1</c:v>
                </c:pt>
                <c:pt idx="517">
                  <c:v>0.1</c:v>
                </c:pt>
                <c:pt idx="518">
                  <c:v>0.1</c:v>
                </c:pt>
                <c:pt idx="519">
                  <c:v>0.1</c:v>
                </c:pt>
                <c:pt idx="520">
                  <c:v>0.1</c:v>
                </c:pt>
                <c:pt idx="521">
                  <c:v>0.1</c:v>
                </c:pt>
                <c:pt idx="522">
                  <c:v>0.1</c:v>
                </c:pt>
                <c:pt idx="523">
                  <c:v>0.1</c:v>
                </c:pt>
                <c:pt idx="524">
                  <c:v>0.1</c:v>
                </c:pt>
                <c:pt idx="525">
                  <c:v>0.1</c:v>
                </c:pt>
                <c:pt idx="526">
                  <c:v>0.1</c:v>
                </c:pt>
                <c:pt idx="527">
                  <c:v>0.1</c:v>
                </c:pt>
                <c:pt idx="528">
                  <c:v>0.1</c:v>
                </c:pt>
                <c:pt idx="529">
                  <c:v>0.1</c:v>
                </c:pt>
                <c:pt idx="530">
                  <c:v>0.1</c:v>
                </c:pt>
                <c:pt idx="531">
                  <c:v>0.1</c:v>
                </c:pt>
                <c:pt idx="532">
                  <c:v>0.1</c:v>
                </c:pt>
                <c:pt idx="533">
                  <c:v>0.1</c:v>
                </c:pt>
                <c:pt idx="534">
                  <c:v>0.1</c:v>
                </c:pt>
                <c:pt idx="535">
                  <c:v>0.1</c:v>
                </c:pt>
                <c:pt idx="536">
                  <c:v>0.1</c:v>
                </c:pt>
                <c:pt idx="537">
                  <c:v>0.1</c:v>
                </c:pt>
                <c:pt idx="538">
                  <c:v>0.1</c:v>
                </c:pt>
                <c:pt idx="539">
                  <c:v>0.1</c:v>
                </c:pt>
                <c:pt idx="540">
                  <c:v>0.1</c:v>
                </c:pt>
                <c:pt idx="541">
                  <c:v>0.1</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0.1</c:v>
                </c:pt>
                <c:pt idx="743">
                  <c:v>0.1</c:v>
                </c:pt>
                <c:pt idx="744">
                  <c:v>0.1</c:v>
                </c:pt>
                <c:pt idx="745">
                  <c:v>0.1</c:v>
                </c:pt>
                <c:pt idx="746">
                  <c:v>0.1</c:v>
                </c:pt>
                <c:pt idx="747">
                  <c:v>0.1</c:v>
                </c:pt>
                <c:pt idx="748">
                  <c:v>0.1</c:v>
                </c:pt>
                <c:pt idx="749">
                  <c:v>0.1</c:v>
                </c:pt>
                <c:pt idx="750">
                  <c:v>0.1</c:v>
                </c:pt>
                <c:pt idx="751">
                  <c:v>0.1</c:v>
                </c:pt>
                <c:pt idx="752">
                  <c:v>0.1</c:v>
                </c:pt>
                <c:pt idx="753">
                  <c:v>0.1</c:v>
                </c:pt>
                <c:pt idx="754">
                  <c:v>0.1</c:v>
                </c:pt>
                <c:pt idx="755">
                  <c:v>0.1</c:v>
                </c:pt>
                <c:pt idx="756">
                  <c:v>0.1</c:v>
                </c:pt>
                <c:pt idx="757">
                  <c:v>0.1</c:v>
                </c:pt>
                <c:pt idx="758">
                  <c:v>0.1</c:v>
                </c:pt>
                <c:pt idx="759">
                  <c:v>0.1</c:v>
                </c:pt>
                <c:pt idx="760">
                  <c:v>0.1</c:v>
                </c:pt>
                <c:pt idx="761">
                  <c:v>0.1</c:v>
                </c:pt>
                <c:pt idx="762">
                  <c:v>0.1</c:v>
                </c:pt>
                <c:pt idx="763">
                  <c:v>0.1</c:v>
                </c:pt>
                <c:pt idx="764">
                  <c:v>0.1</c:v>
                </c:pt>
                <c:pt idx="765">
                  <c:v>0.1</c:v>
                </c:pt>
                <c:pt idx="766">
                  <c:v>0.1</c:v>
                </c:pt>
                <c:pt idx="767">
                  <c:v>0.1</c:v>
                </c:pt>
                <c:pt idx="768">
                  <c:v>0.1</c:v>
                </c:pt>
                <c:pt idx="769">
                  <c:v>0.1</c:v>
                </c:pt>
                <c:pt idx="770">
                  <c:v>0.1</c:v>
                </c:pt>
                <c:pt idx="771">
                  <c:v>0.1</c:v>
                </c:pt>
                <c:pt idx="772">
                  <c:v>0.1</c:v>
                </c:pt>
                <c:pt idx="773">
                  <c:v>0.1</c:v>
                </c:pt>
                <c:pt idx="774">
                  <c:v>0.2</c:v>
                </c:pt>
                <c:pt idx="775">
                  <c:v>0.2</c:v>
                </c:pt>
                <c:pt idx="776">
                  <c:v>0.2</c:v>
                </c:pt>
                <c:pt idx="777">
                  <c:v>0.2</c:v>
                </c:pt>
                <c:pt idx="778">
                  <c:v>0.2</c:v>
                </c:pt>
                <c:pt idx="779">
                  <c:v>0.2</c:v>
                </c:pt>
                <c:pt idx="780">
                  <c:v>0.2</c:v>
                </c:pt>
                <c:pt idx="781">
                  <c:v>0.2</c:v>
                </c:pt>
                <c:pt idx="782">
                  <c:v>0.2</c:v>
                </c:pt>
                <c:pt idx="783">
                  <c:v>0.2</c:v>
                </c:pt>
                <c:pt idx="784">
                  <c:v>0.2</c:v>
                </c:pt>
                <c:pt idx="785">
                  <c:v>0.2</c:v>
                </c:pt>
                <c:pt idx="786">
                  <c:v>0.3</c:v>
                </c:pt>
                <c:pt idx="787">
                  <c:v>0.3</c:v>
                </c:pt>
                <c:pt idx="788">
                  <c:v>0.3</c:v>
                </c:pt>
                <c:pt idx="789">
                  <c:v>0.3</c:v>
                </c:pt>
                <c:pt idx="790">
                  <c:v>0.3</c:v>
                </c:pt>
                <c:pt idx="791">
                  <c:v>0.3</c:v>
                </c:pt>
                <c:pt idx="792">
                  <c:v>0.3</c:v>
                </c:pt>
                <c:pt idx="793">
                  <c:v>0.3</c:v>
                </c:pt>
                <c:pt idx="794">
                  <c:v>0.3</c:v>
                </c:pt>
                <c:pt idx="795">
                  <c:v>0.3</c:v>
                </c:pt>
                <c:pt idx="796">
                  <c:v>0.3</c:v>
                </c:pt>
                <c:pt idx="797">
                  <c:v>0.3</c:v>
                </c:pt>
                <c:pt idx="798">
                  <c:v>0.3</c:v>
                </c:pt>
                <c:pt idx="799">
                  <c:v>0.3</c:v>
                </c:pt>
                <c:pt idx="800">
                  <c:v>0.3</c:v>
                </c:pt>
                <c:pt idx="801">
                  <c:v>0.3</c:v>
                </c:pt>
                <c:pt idx="802">
                  <c:v>0.3</c:v>
                </c:pt>
                <c:pt idx="803">
                  <c:v>0.3</c:v>
                </c:pt>
                <c:pt idx="804">
                  <c:v>0.3</c:v>
                </c:pt>
                <c:pt idx="805">
                  <c:v>0.3</c:v>
                </c:pt>
                <c:pt idx="806">
                  <c:v>0.3</c:v>
                </c:pt>
                <c:pt idx="807">
                  <c:v>0.3</c:v>
                </c:pt>
                <c:pt idx="808">
                  <c:v>0.3</c:v>
                </c:pt>
                <c:pt idx="809">
                  <c:v>0.3</c:v>
                </c:pt>
                <c:pt idx="810">
                  <c:v>0.3</c:v>
                </c:pt>
                <c:pt idx="811">
                  <c:v>0.3</c:v>
                </c:pt>
                <c:pt idx="812">
                  <c:v>0.3</c:v>
                </c:pt>
                <c:pt idx="813">
                  <c:v>0.3</c:v>
                </c:pt>
                <c:pt idx="814">
                  <c:v>0.3</c:v>
                </c:pt>
                <c:pt idx="815">
                  <c:v>0.3</c:v>
                </c:pt>
                <c:pt idx="816">
                  <c:v>0.3</c:v>
                </c:pt>
                <c:pt idx="817">
                  <c:v>0.3</c:v>
                </c:pt>
                <c:pt idx="818">
                  <c:v>0.3</c:v>
                </c:pt>
                <c:pt idx="819">
                  <c:v>0.3</c:v>
                </c:pt>
                <c:pt idx="820">
                  <c:v>0.3</c:v>
                </c:pt>
                <c:pt idx="821">
                  <c:v>0.3</c:v>
                </c:pt>
                <c:pt idx="822">
                  <c:v>0.3</c:v>
                </c:pt>
                <c:pt idx="823">
                  <c:v>0.3</c:v>
                </c:pt>
                <c:pt idx="824">
                  <c:v>0.3</c:v>
                </c:pt>
                <c:pt idx="825">
                  <c:v>0.3</c:v>
                </c:pt>
                <c:pt idx="826">
                  <c:v>0.3</c:v>
                </c:pt>
                <c:pt idx="827">
                  <c:v>0.3</c:v>
                </c:pt>
                <c:pt idx="828">
                  <c:v>0.3</c:v>
                </c:pt>
                <c:pt idx="829">
                  <c:v>0.3</c:v>
                </c:pt>
                <c:pt idx="830">
                  <c:v>0.3</c:v>
                </c:pt>
                <c:pt idx="831">
                  <c:v>0.3</c:v>
                </c:pt>
                <c:pt idx="832">
                  <c:v>0.3</c:v>
                </c:pt>
                <c:pt idx="833">
                  <c:v>0.3</c:v>
                </c:pt>
                <c:pt idx="834">
                  <c:v>0.3</c:v>
                </c:pt>
                <c:pt idx="835">
                  <c:v>0.3</c:v>
                </c:pt>
                <c:pt idx="836">
                  <c:v>0.3</c:v>
                </c:pt>
                <c:pt idx="837">
                  <c:v>0.3</c:v>
                </c:pt>
                <c:pt idx="838">
                  <c:v>0.3</c:v>
                </c:pt>
                <c:pt idx="839">
                  <c:v>0.3</c:v>
                </c:pt>
                <c:pt idx="840">
                  <c:v>0.3</c:v>
                </c:pt>
                <c:pt idx="841">
                  <c:v>0.3</c:v>
                </c:pt>
                <c:pt idx="842">
                  <c:v>0.3</c:v>
                </c:pt>
                <c:pt idx="843">
                  <c:v>0.3</c:v>
                </c:pt>
                <c:pt idx="844">
                  <c:v>0.3</c:v>
                </c:pt>
                <c:pt idx="845">
                  <c:v>0.3</c:v>
                </c:pt>
                <c:pt idx="846">
                  <c:v>0.3</c:v>
                </c:pt>
                <c:pt idx="847">
                  <c:v>0.3</c:v>
                </c:pt>
                <c:pt idx="848">
                  <c:v>0.3</c:v>
                </c:pt>
                <c:pt idx="849">
                  <c:v>0.3</c:v>
                </c:pt>
                <c:pt idx="850">
                  <c:v>0.3</c:v>
                </c:pt>
                <c:pt idx="851">
                  <c:v>0.2</c:v>
                </c:pt>
                <c:pt idx="852">
                  <c:v>0.2</c:v>
                </c:pt>
                <c:pt idx="853">
                  <c:v>0.2</c:v>
                </c:pt>
                <c:pt idx="854">
                  <c:v>0.2</c:v>
                </c:pt>
                <c:pt idx="855">
                  <c:v>0.2</c:v>
                </c:pt>
                <c:pt idx="856">
                  <c:v>0.2</c:v>
                </c:pt>
                <c:pt idx="857">
                  <c:v>0.2</c:v>
                </c:pt>
                <c:pt idx="858">
                  <c:v>0.2</c:v>
                </c:pt>
                <c:pt idx="859">
                  <c:v>0.2</c:v>
                </c:pt>
                <c:pt idx="860">
                  <c:v>0.2</c:v>
                </c:pt>
                <c:pt idx="861">
                  <c:v>0.2</c:v>
                </c:pt>
                <c:pt idx="862">
                  <c:v>0.2</c:v>
                </c:pt>
                <c:pt idx="863">
                  <c:v>0.2</c:v>
                </c:pt>
                <c:pt idx="864">
                  <c:v>0.2</c:v>
                </c:pt>
                <c:pt idx="865">
                  <c:v>0.2</c:v>
                </c:pt>
                <c:pt idx="866">
                  <c:v>0.2</c:v>
                </c:pt>
                <c:pt idx="867">
                  <c:v>0.2</c:v>
                </c:pt>
                <c:pt idx="868">
                  <c:v>0.2</c:v>
                </c:pt>
                <c:pt idx="869">
                  <c:v>0.2</c:v>
                </c:pt>
                <c:pt idx="870">
                  <c:v>0.2</c:v>
                </c:pt>
                <c:pt idx="871">
                  <c:v>0.2</c:v>
                </c:pt>
                <c:pt idx="872">
                  <c:v>0.2</c:v>
                </c:pt>
                <c:pt idx="873">
                  <c:v>0.2</c:v>
                </c:pt>
                <c:pt idx="874">
                  <c:v>0.2</c:v>
                </c:pt>
                <c:pt idx="875">
                  <c:v>0.2</c:v>
                </c:pt>
                <c:pt idx="876">
                  <c:v>0.2</c:v>
                </c:pt>
                <c:pt idx="877">
                  <c:v>0.2</c:v>
                </c:pt>
                <c:pt idx="878">
                  <c:v>0.2</c:v>
                </c:pt>
                <c:pt idx="879">
                  <c:v>0.2</c:v>
                </c:pt>
                <c:pt idx="880">
                  <c:v>0.2</c:v>
                </c:pt>
                <c:pt idx="881">
                  <c:v>0.2</c:v>
                </c:pt>
                <c:pt idx="882">
                  <c:v>0.3</c:v>
                </c:pt>
                <c:pt idx="883">
                  <c:v>0.3</c:v>
                </c:pt>
                <c:pt idx="884">
                  <c:v>0.3</c:v>
                </c:pt>
                <c:pt idx="885">
                  <c:v>0.3</c:v>
                </c:pt>
                <c:pt idx="886">
                  <c:v>0.3</c:v>
                </c:pt>
                <c:pt idx="887">
                  <c:v>0.3</c:v>
                </c:pt>
                <c:pt idx="888">
                  <c:v>0.3</c:v>
                </c:pt>
                <c:pt idx="889">
                  <c:v>0.3</c:v>
                </c:pt>
                <c:pt idx="890">
                  <c:v>0.3</c:v>
                </c:pt>
                <c:pt idx="891">
                  <c:v>0.3</c:v>
                </c:pt>
                <c:pt idx="892">
                  <c:v>0.3</c:v>
                </c:pt>
                <c:pt idx="893">
                  <c:v>0.3</c:v>
                </c:pt>
                <c:pt idx="894">
                  <c:v>0.3</c:v>
                </c:pt>
                <c:pt idx="895">
                  <c:v>0.3</c:v>
                </c:pt>
                <c:pt idx="896">
                  <c:v>0.3</c:v>
                </c:pt>
                <c:pt idx="897">
                  <c:v>0.3</c:v>
                </c:pt>
                <c:pt idx="898">
                  <c:v>0.3</c:v>
                </c:pt>
                <c:pt idx="899">
                  <c:v>0.3</c:v>
                </c:pt>
                <c:pt idx="900">
                  <c:v>0.3</c:v>
                </c:pt>
                <c:pt idx="901">
                  <c:v>0.3</c:v>
                </c:pt>
                <c:pt idx="902">
                  <c:v>0.3</c:v>
                </c:pt>
                <c:pt idx="903">
                  <c:v>0.3</c:v>
                </c:pt>
                <c:pt idx="904">
                  <c:v>0.3</c:v>
                </c:pt>
                <c:pt idx="905">
                  <c:v>0.4</c:v>
                </c:pt>
                <c:pt idx="906">
                  <c:v>0.5</c:v>
                </c:pt>
                <c:pt idx="907">
                  <c:v>0.5</c:v>
                </c:pt>
                <c:pt idx="908">
                  <c:v>0.5</c:v>
                </c:pt>
                <c:pt idx="909">
                  <c:v>0.6</c:v>
                </c:pt>
                <c:pt idx="910">
                  <c:v>0.7</c:v>
                </c:pt>
                <c:pt idx="911">
                  <c:v>0.7</c:v>
                </c:pt>
                <c:pt idx="912">
                  <c:v>0.8</c:v>
                </c:pt>
                <c:pt idx="913">
                  <c:v>0.8</c:v>
                </c:pt>
                <c:pt idx="914">
                  <c:v>0.9</c:v>
                </c:pt>
                <c:pt idx="915">
                  <c:v>1</c:v>
                </c:pt>
                <c:pt idx="916">
                  <c:v>1</c:v>
                </c:pt>
                <c:pt idx="917">
                  <c:v>1</c:v>
                </c:pt>
                <c:pt idx="918">
                  <c:v>1</c:v>
                </c:pt>
                <c:pt idx="919">
                  <c:v>1</c:v>
                </c:pt>
                <c:pt idx="920">
                  <c:v>1</c:v>
                </c:pt>
                <c:pt idx="921">
                  <c:v>1</c:v>
                </c:pt>
                <c:pt idx="922">
                  <c:v>1</c:v>
                </c:pt>
                <c:pt idx="923">
                  <c:v>1.1</c:v>
                </c:pt>
                <c:pt idx="924">
                  <c:v>1.2</c:v>
                </c:pt>
                <c:pt idx="925">
                  <c:v>1.2</c:v>
                </c:pt>
                <c:pt idx="926">
                  <c:v>1.2</c:v>
                </c:pt>
                <c:pt idx="927">
                  <c:v>1.2</c:v>
                </c:pt>
                <c:pt idx="928">
                  <c:v>1.2</c:v>
                </c:pt>
                <c:pt idx="929">
                  <c:v>1.2</c:v>
                </c:pt>
                <c:pt idx="930">
                  <c:v>1.4</c:v>
                </c:pt>
                <c:pt idx="931">
                  <c:v>1.4</c:v>
                </c:pt>
                <c:pt idx="932">
                  <c:v>1.4</c:v>
                </c:pt>
                <c:pt idx="933">
                  <c:v>1.4</c:v>
                </c:pt>
                <c:pt idx="934">
                  <c:v>1.4</c:v>
                </c:pt>
                <c:pt idx="935">
                  <c:v>1.5</c:v>
                </c:pt>
                <c:pt idx="936">
                  <c:v>1.5</c:v>
                </c:pt>
                <c:pt idx="937">
                  <c:v>1.5</c:v>
                </c:pt>
                <c:pt idx="938">
                  <c:v>1.6</c:v>
                </c:pt>
                <c:pt idx="939">
                  <c:v>1.6</c:v>
                </c:pt>
                <c:pt idx="940">
                  <c:v>1.7</c:v>
                </c:pt>
                <c:pt idx="941">
                  <c:v>1.8</c:v>
                </c:pt>
                <c:pt idx="942">
                  <c:v>1.9</c:v>
                </c:pt>
                <c:pt idx="943">
                  <c:v>2</c:v>
                </c:pt>
                <c:pt idx="944">
                  <c:v>2</c:v>
                </c:pt>
                <c:pt idx="945">
                  <c:v>2</c:v>
                </c:pt>
                <c:pt idx="946">
                  <c:v>2</c:v>
                </c:pt>
                <c:pt idx="947">
                  <c:v>2.3</c:v>
                </c:pt>
                <c:pt idx="948">
                  <c:v>2.5</c:v>
                </c:pt>
                <c:pt idx="949">
                  <c:v>2.5</c:v>
                </c:pt>
                <c:pt idx="950">
                  <c:v>2.7</c:v>
                </c:pt>
                <c:pt idx="951">
                  <c:v>2.7</c:v>
                </c:pt>
                <c:pt idx="952">
                  <c:v>2.8</c:v>
                </c:pt>
                <c:pt idx="953">
                  <c:v>2.8</c:v>
                </c:pt>
                <c:pt idx="954">
                  <c:v>3</c:v>
                </c:pt>
                <c:pt idx="955">
                  <c:v>3.2</c:v>
                </c:pt>
                <c:pt idx="956">
                  <c:v>3.4</c:v>
                </c:pt>
                <c:pt idx="957">
                  <c:v>3.4</c:v>
                </c:pt>
                <c:pt idx="958">
                  <c:v>3.5</c:v>
                </c:pt>
                <c:pt idx="959">
                  <c:v>3.5</c:v>
                </c:pt>
                <c:pt idx="960">
                  <c:v>3.5</c:v>
                </c:pt>
                <c:pt idx="961">
                  <c:v>3.5</c:v>
                </c:pt>
                <c:pt idx="962">
                  <c:v>3.5</c:v>
                </c:pt>
                <c:pt idx="963">
                  <c:v>3.4</c:v>
                </c:pt>
                <c:pt idx="964">
                  <c:v>3.3</c:v>
                </c:pt>
                <c:pt idx="965">
                  <c:v>3.3</c:v>
                </c:pt>
                <c:pt idx="966">
                  <c:v>3.3</c:v>
                </c:pt>
                <c:pt idx="967">
                  <c:v>3.3</c:v>
                </c:pt>
                <c:pt idx="968">
                  <c:v>3.2</c:v>
                </c:pt>
                <c:pt idx="969">
                  <c:v>3</c:v>
                </c:pt>
                <c:pt idx="970">
                  <c:v>3</c:v>
                </c:pt>
                <c:pt idx="971">
                  <c:v>2.9</c:v>
                </c:pt>
                <c:pt idx="972">
                  <c:v>2.9</c:v>
                </c:pt>
                <c:pt idx="973">
                  <c:v>2.9</c:v>
                </c:pt>
                <c:pt idx="974">
                  <c:v>2.9</c:v>
                </c:pt>
                <c:pt idx="975">
                  <c:v>2.9</c:v>
                </c:pt>
                <c:pt idx="976">
                  <c:v>3</c:v>
                </c:pt>
                <c:pt idx="977">
                  <c:v>3</c:v>
                </c:pt>
                <c:pt idx="978">
                  <c:v>3.1</c:v>
                </c:pt>
                <c:pt idx="979">
                  <c:v>3.1</c:v>
                </c:pt>
                <c:pt idx="980">
                  <c:v>3.1</c:v>
                </c:pt>
                <c:pt idx="981">
                  <c:v>3.1</c:v>
                </c:pt>
                <c:pt idx="982">
                  <c:v>3.1</c:v>
                </c:pt>
                <c:pt idx="983">
                  <c:v>3.1</c:v>
                </c:pt>
                <c:pt idx="984">
                  <c:v>3.1</c:v>
                </c:pt>
                <c:pt idx="985">
                  <c:v>3.1</c:v>
                </c:pt>
                <c:pt idx="986">
                  <c:v>3.1</c:v>
                </c:pt>
                <c:pt idx="987">
                  <c:v>2.9</c:v>
                </c:pt>
                <c:pt idx="988">
                  <c:v>2.8</c:v>
                </c:pt>
                <c:pt idx="989">
                  <c:v>2.7</c:v>
                </c:pt>
                <c:pt idx="990">
                  <c:v>2.7</c:v>
                </c:pt>
                <c:pt idx="991">
                  <c:v>2.7</c:v>
                </c:pt>
                <c:pt idx="992">
                  <c:v>2.7</c:v>
                </c:pt>
                <c:pt idx="993">
                  <c:v>2.6</c:v>
                </c:pt>
                <c:pt idx="994">
                  <c:v>2.6</c:v>
                </c:pt>
                <c:pt idx="995">
                  <c:v>2.7</c:v>
                </c:pt>
                <c:pt idx="996">
                  <c:v>2.7</c:v>
                </c:pt>
                <c:pt idx="997">
                  <c:v>2.8</c:v>
                </c:pt>
                <c:pt idx="998">
                  <c:v>2.8</c:v>
                </c:pt>
                <c:pt idx="999">
                  <c:v>2.8</c:v>
                </c:pt>
                <c:pt idx="1000">
                  <c:v>2.8</c:v>
                </c:pt>
                <c:pt idx="1001">
                  <c:v>2.8</c:v>
                </c:pt>
                <c:pt idx="1002">
                  <c:v>2.9</c:v>
                </c:pt>
                <c:pt idx="1003">
                  <c:v>2.8</c:v>
                </c:pt>
                <c:pt idx="1004">
                  <c:v>2.8</c:v>
                </c:pt>
                <c:pt idx="1005">
                  <c:v>2.8</c:v>
                </c:pt>
                <c:pt idx="1006">
                  <c:v>2.8</c:v>
                </c:pt>
                <c:pt idx="1007">
                  <c:v>2.7</c:v>
                </c:pt>
                <c:pt idx="1008">
                  <c:v>2.6</c:v>
                </c:pt>
                <c:pt idx="1009">
                  <c:v>2.5</c:v>
                </c:pt>
                <c:pt idx="1010">
                  <c:v>2.5</c:v>
                </c:pt>
                <c:pt idx="1011">
                  <c:v>2.4</c:v>
                </c:pt>
                <c:pt idx="1012">
                  <c:v>2.3</c:v>
                </c:pt>
                <c:pt idx="1013">
                  <c:v>2.3</c:v>
                </c:pt>
                <c:pt idx="1014">
                  <c:v>2.3</c:v>
                </c:pt>
                <c:pt idx="1015">
                  <c:v>2.3</c:v>
                </c:pt>
                <c:pt idx="1016">
                  <c:v>2.2</c:v>
                </c:pt>
                <c:pt idx="1017">
                  <c:v>2.2</c:v>
                </c:pt>
                <c:pt idx="1018">
                  <c:v>1.9</c:v>
                </c:pt>
                <c:pt idx="1019">
                  <c:v>1.9</c:v>
                </c:pt>
                <c:pt idx="1020">
                  <c:v>1.9</c:v>
                </c:pt>
                <c:pt idx="1021">
                  <c:v>1.9</c:v>
                </c:pt>
                <c:pt idx="1022">
                  <c:v>1.8</c:v>
                </c:pt>
                <c:pt idx="1023">
                  <c:v>1.8</c:v>
                </c:pt>
                <c:pt idx="1024">
                  <c:v>1.8</c:v>
                </c:pt>
                <c:pt idx="1025">
                  <c:v>1.8</c:v>
                </c:pt>
                <c:pt idx="1026">
                  <c:v>1.8</c:v>
                </c:pt>
                <c:pt idx="1027">
                  <c:v>1.8</c:v>
                </c:pt>
                <c:pt idx="1028">
                  <c:v>1.8</c:v>
                </c:pt>
                <c:pt idx="1029">
                  <c:v>1.8</c:v>
                </c:pt>
                <c:pt idx="1030">
                  <c:v>1.8</c:v>
                </c:pt>
                <c:pt idx="1031">
                  <c:v>1.9</c:v>
                </c:pt>
                <c:pt idx="1032">
                  <c:v>1.9</c:v>
                </c:pt>
                <c:pt idx="1033">
                  <c:v>1.9</c:v>
                </c:pt>
                <c:pt idx="1034">
                  <c:v>1.9</c:v>
                </c:pt>
                <c:pt idx="1035">
                  <c:v>1.9</c:v>
                </c:pt>
                <c:pt idx="1036">
                  <c:v>1.9</c:v>
                </c:pt>
                <c:pt idx="1037">
                  <c:v>2</c:v>
                </c:pt>
                <c:pt idx="1038">
                  <c:v>2</c:v>
                </c:pt>
                <c:pt idx="1039">
                  <c:v>2</c:v>
                </c:pt>
                <c:pt idx="1040">
                  <c:v>2</c:v>
                </c:pt>
                <c:pt idx="1041">
                  <c:v>2.1</c:v>
                </c:pt>
                <c:pt idx="1042">
                  <c:v>2.1</c:v>
                </c:pt>
                <c:pt idx="1043">
                  <c:v>2.1</c:v>
                </c:pt>
                <c:pt idx="1044">
                  <c:v>2.1</c:v>
                </c:pt>
                <c:pt idx="1045">
                  <c:v>2.1</c:v>
                </c:pt>
                <c:pt idx="1046">
                  <c:v>2.1</c:v>
                </c:pt>
                <c:pt idx="1047">
                  <c:v>2.2</c:v>
                </c:pt>
                <c:pt idx="1048">
                  <c:v>2.2</c:v>
                </c:pt>
                <c:pt idx="1049">
                  <c:v>2.2</c:v>
                </c:pt>
                <c:pt idx="1050">
                  <c:v>2.2</c:v>
                </c:pt>
                <c:pt idx="1051">
                  <c:v>2.3</c:v>
                </c:pt>
                <c:pt idx="1052">
                  <c:v>2.3</c:v>
                </c:pt>
                <c:pt idx="1053">
                  <c:v>2.3</c:v>
                </c:pt>
                <c:pt idx="1054">
                  <c:v>2.3</c:v>
                </c:pt>
                <c:pt idx="1055">
                  <c:v>2.3</c:v>
                </c:pt>
                <c:pt idx="1056">
                  <c:v>2.4</c:v>
                </c:pt>
                <c:pt idx="1057">
                  <c:v>2.4</c:v>
                </c:pt>
                <c:pt idx="1058">
                  <c:v>2.4</c:v>
                </c:pt>
                <c:pt idx="1059">
                  <c:v>2.4</c:v>
                </c:pt>
                <c:pt idx="1060">
                  <c:v>2.5</c:v>
                </c:pt>
                <c:pt idx="1061">
                  <c:v>2.7</c:v>
                </c:pt>
                <c:pt idx="1062">
                  <c:v>2.7</c:v>
                </c:pt>
                <c:pt idx="1063">
                  <c:v>2.8</c:v>
                </c:pt>
                <c:pt idx="1064">
                  <c:v>2.9</c:v>
                </c:pt>
                <c:pt idx="1065">
                  <c:v>2.9</c:v>
                </c:pt>
                <c:pt idx="1066">
                  <c:v>3</c:v>
                </c:pt>
                <c:pt idx="1067">
                  <c:v>3</c:v>
                </c:pt>
                <c:pt idx="1068">
                  <c:v>3</c:v>
                </c:pt>
                <c:pt idx="1069">
                  <c:v>3.1</c:v>
                </c:pt>
                <c:pt idx="1070">
                  <c:v>3.1</c:v>
                </c:pt>
                <c:pt idx="1071">
                  <c:v>3.1</c:v>
                </c:pt>
                <c:pt idx="1072">
                  <c:v>3.1</c:v>
                </c:pt>
                <c:pt idx="1073">
                  <c:v>3.3</c:v>
                </c:pt>
                <c:pt idx="1074">
                  <c:v>3.3</c:v>
                </c:pt>
                <c:pt idx="1075">
                  <c:v>3.4</c:v>
                </c:pt>
                <c:pt idx="1076">
                  <c:v>3.4</c:v>
                </c:pt>
                <c:pt idx="1077">
                  <c:v>3.5</c:v>
                </c:pt>
                <c:pt idx="1078">
                  <c:v>3.5</c:v>
                </c:pt>
                <c:pt idx="1079">
                  <c:v>3.6</c:v>
                </c:pt>
                <c:pt idx="1080">
                  <c:v>3.6</c:v>
                </c:pt>
                <c:pt idx="1081">
                  <c:v>3.6</c:v>
                </c:pt>
                <c:pt idx="1082">
                  <c:v>3.7</c:v>
                </c:pt>
                <c:pt idx="1083">
                  <c:v>3.8</c:v>
                </c:pt>
                <c:pt idx="1084">
                  <c:v>3.8</c:v>
                </c:pt>
                <c:pt idx="1085">
                  <c:v>3.9</c:v>
                </c:pt>
                <c:pt idx="1086">
                  <c:v>3.9</c:v>
                </c:pt>
                <c:pt idx="1087">
                  <c:v>3.9</c:v>
                </c:pt>
                <c:pt idx="1088">
                  <c:v>3.9</c:v>
                </c:pt>
                <c:pt idx="1089">
                  <c:v>4</c:v>
                </c:pt>
                <c:pt idx="1090">
                  <c:v>4</c:v>
                </c:pt>
                <c:pt idx="1091">
                  <c:v>4</c:v>
                </c:pt>
                <c:pt idx="1092">
                  <c:v>4.1</c:v>
                </c:pt>
                <c:pt idx="1093">
                  <c:v>4.1</c:v>
                </c:pt>
                <c:pt idx="1094">
                  <c:v>4.1</c:v>
                </c:pt>
                <c:pt idx="1095">
                  <c:v>4.1</c:v>
                </c:pt>
                <c:pt idx="1096">
                  <c:v>4.1</c:v>
                </c:pt>
                <c:pt idx="1097">
                  <c:v>4.1</c:v>
                </c:pt>
                <c:pt idx="1098">
                  <c:v>4.2</c:v>
                </c:pt>
                <c:pt idx="1099">
                  <c:v>4.2</c:v>
                </c:pt>
                <c:pt idx="1100">
                  <c:v>4.2</c:v>
                </c:pt>
                <c:pt idx="1101">
                  <c:v>4.3</c:v>
                </c:pt>
                <c:pt idx="1102">
                  <c:v>4.4</c:v>
                </c:pt>
                <c:pt idx="1103">
                  <c:v>4.4</c:v>
                </c:pt>
                <c:pt idx="1104">
                  <c:v>4.4</c:v>
                </c:pt>
                <c:pt idx="1105">
                  <c:v>4.4</c:v>
                </c:pt>
                <c:pt idx="1106">
                  <c:v>4.4</c:v>
                </c:pt>
                <c:pt idx="1107">
                  <c:v>4.4</c:v>
                </c:pt>
                <c:pt idx="1108">
                  <c:v>4.4</c:v>
                </c:pt>
                <c:pt idx="1109">
                  <c:v>4.4</c:v>
                </c:pt>
                <c:pt idx="1110">
                  <c:v>4.4</c:v>
                </c:pt>
                <c:pt idx="1111">
                  <c:v>4.4</c:v>
                </c:pt>
                <c:pt idx="1112">
                  <c:v>4.4</c:v>
                </c:pt>
                <c:pt idx="1113">
                  <c:v>4.4</c:v>
                </c:pt>
                <c:pt idx="1114">
                  <c:v>4.4</c:v>
                </c:pt>
                <c:pt idx="1115">
                  <c:v>4.4</c:v>
                </c:pt>
                <c:pt idx="1116">
                  <c:v>4.4</c:v>
                </c:pt>
                <c:pt idx="1117">
                  <c:v>4.4</c:v>
                </c:pt>
                <c:pt idx="1118">
                  <c:v>4.4</c:v>
                </c:pt>
                <c:pt idx="1119">
                  <c:v>4.4</c:v>
                </c:pt>
                <c:pt idx="1120">
                  <c:v>4.4</c:v>
                </c:pt>
                <c:pt idx="1121">
                  <c:v>4.4</c:v>
                </c:pt>
                <c:pt idx="1122">
                  <c:v>4.4</c:v>
                </c:pt>
                <c:pt idx="1123">
                  <c:v>4.4</c:v>
                </c:pt>
                <c:pt idx="1124">
                  <c:v>4.4</c:v>
                </c:pt>
                <c:pt idx="1125">
                  <c:v>4.4</c:v>
                </c:pt>
                <c:pt idx="1126">
                  <c:v>4.4</c:v>
                </c:pt>
                <c:pt idx="1127">
                  <c:v>4.4</c:v>
                </c:pt>
                <c:pt idx="1128">
                  <c:v>4.4</c:v>
                </c:pt>
                <c:pt idx="1129">
                  <c:v>4.4</c:v>
                </c:pt>
                <c:pt idx="1130">
                  <c:v>4.4</c:v>
                </c:pt>
                <c:pt idx="1131">
                  <c:v>4.4</c:v>
                </c:pt>
                <c:pt idx="1132">
                  <c:v>4.4</c:v>
                </c:pt>
                <c:pt idx="1133">
                  <c:v>4.4</c:v>
                </c:pt>
                <c:pt idx="1134">
                  <c:v>4.4</c:v>
                </c:pt>
                <c:pt idx="1135">
                  <c:v>4.4</c:v>
                </c:pt>
                <c:pt idx="1136">
                  <c:v>4.4</c:v>
                </c:pt>
                <c:pt idx="1137">
                  <c:v>4.4</c:v>
                </c:pt>
                <c:pt idx="1138">
                  <c:v>4.4</c:v>
                </c:pt>
                <c:pt idx="1139">
                  <c:v>4.3</c:v>
                </c:pt>
                <c:pt idx="1140">
                  <c:v>4.3</c:v>
                </c:pt>
                <c:pt idx="1141">
                  <c:v>4.3</c:v>
                </c:pt>
                <c:pt idx="1142">
                  <c:v>4.3</c:v>
                </c:pt>
                <c:pt idx="1143">
                  <c:v>4.3</c:v>
                </c:pt>
                <c:pt idx="1144">
                  <c:v>4.3</c:v>
                </c:pt>
                <c:pt idx="1145">
                  <c:v>4.3</c:v>
                </c:pt>
                <c:pt idx="1146">
                  <c:v>4.3</c:v>
                </c:pt>
                <c:pt idx="1147">
                  <c:v>4.3</c:v>
                </c:pt>
                <c:pt idx="1148">
                  <c:v>4.3</c:v>
                </c:pt>
                <c:pt idx="1149">
                  <c:v>4.4</c:v>
                </c:pt>
                <c:pt idx="1150">
                  <c:v>4.4</c:v>
                </c:pt>
                <c:pt idx="1151">
                  <c:v>4.4</c:v>
                </c:pt>
                <c:pt idx="1152">
                  <c:v>4.4</c:v>
                </c:pt>
                <c:pt idx="1153">
                  <c:v>4.4</c:v>
                </c:pt>
                <c:pt idx="1154">
                  <c:v>4.4</c:v>
                </c:pt>
                <c:pt idx="1155">
                  <c:v>4.4</c:v>
                </c:pt>
                <c:pt idx="1156">
                  <c:v>4.4</c:v>
                </c:pt>
                <c:pt idx="1157">
                  <c:v>4.4</c:v>
                </c:pt>
                <c:pt idx="1158">
                  <c:v>4.4</c:v>
                </c:pt>
                <c:pt idx="1159">
                  <c:v>4.4</c:v>
                </c:pt>
                <c:pt idx="1160">
                  <c:v>4.4</c:v>
                </c:pt>
                <c:pt idx="1161">
                  <c:v>4.4</c:v>
                </c:pt>
                <c:pt idx="1162">
                  <c:v>4.4</c:v>
                </c:pt>
                <c:pt idx="1163">
                  <c:v>4.4</c:v>
                </c:pt>
                <c:pt idx="1164">
                  <c:v>4.4</c:v>
                </c:pt>
                <c:pt idx="1165">
                  <c:v>4.4</c:v>
                </c:pt>
                <c:pt idx="1166">
                  <c:v>4.4</c:v>
                </c:pt>
                <c:pt idx="1167">
                  <c:v>4.4</c:v>
                </c:pt>
                <c:pt idx="1168">
                  <c:v>4.4</c:v>
                </c:pt>
                <c:pt idx="1169">
                  <c:v>4.4</c:v>
                </c:pt>
                <c:pt idx="1170">
                  <c:v>4.4</c:v>
                </c:pt>
                <c:pt idx="1171">
                  <c:v>4.4</c:v>
                </c:pt>
                <c:pt idx="1172">
                  <c:v>4.4</c:v>
                </c:pt>
                <c:pt idx="1173">
                  <c:v>4.4</c:v>
                </c:pt>
                <c:pt idx="1174">
                  <c:v>4.4</c:v>
                </c:pt>
                <c:pt idx="1175">
                  <c:v>4.4</c:v>
                </c:pt>
                <c:pt idx="1176">
                  <c:v>4.4</c:v>
                </c:pt>
                <c:pt idx="1177">
                  <c:v>4.4</c:v>
                </c:pt>
                <c:pt idx="1178">
                  <c:v>4.4</c:v>
                </c:pt>
                <c:pt idx="1179">
                  <c:v>4.4</c:v>
                </c:pt>
                <c:pt idx="1180">
                  <c:v>4.4</c:v>
                </c:pt>
                <c:pt idx="1181">
                  <c:v>4.4</c:v>
                </c:pt>
                <c:pt idx="1182">
                  <c:v>4.4</c:v>
                </c:pt>
                <c:pt idx="1183">
                  <c:v>4.4</c:v>
                </c:pt>
                <c:pt idx="1184">
                  <c:v>4.4</c:v>
                </c:pt>
                <c:pt idx="1185">
                  <c:v>4.4</c:v>
                </c:pt>
                <c:pt idx="1186">
                  <c:v>4.4</c:v>
                </c:pt>
                <c:pt idx="1187">
                  <c:v>4.4</c:v>
                </c:pt>
                <c:pt idx="1188">
                  <c:v>4.4</c:v>
                </c:pt>
                <c:pt idx="1189">
                  <c:v>4.4</c:v>
                </c:pt>
                <c:pt idx="1190">
                  <c:v>4.4</c:v>
                </c:pt>
                <c:pt idx="1191">
                  <c:v>4.4</c:v>
                </c:pt>
                <c:pt idx="1192">
                  <c:v>4.4</c:v>
                </c:pt>
                <c:pt idx="1193">
                  <c:v>4.4</c:v>
                </c:pt>
                <c:pt idx="1194">
                  <c:v>4.3</c:v>
                </c:pt>
                <c:pt idx="1195">
                  <c:v>4.3</c:v>
                </c:pt>
                <c:pt idx="1196">
                  <c:v>4.3</c:v>
                </c:pt>
                <c:pt idx="1197">
                  <c:v>4.3</c:v>
                </c:pt>
                <c:pt idx="1198">
                  <c:v>4.3</c:v>
                </c:pt>
                <c:pt idx="1199">
                  <c:v>4.3</c:v>
                </c:pt>
                <c:pt idx="1200">
                  <c:v>4.3</c:v>
                </c:pt>
                <c:pt idx="1201">
                  <c:v>4.3</c:v>
                </c:pt>
                <c:pt idx="1202">
                  <c:v>4.3</c:v>
                </c:pt>
                <c:pt idx="1203">
                  <c:v>4.3</c:v>
                </c:pt>
                <c:pt idx="1204">
                  <c:v>4.3</c:v>
                </c:pt>
                <c:pt idx="1205">
                  <c:v>4.3</c:v>
                </c:pt>
                <c:pt idx="1206">
                  <c:v>4.3</c:v>
                </c:pt>
                <c:pt idx="1207">
                  <c:v>4.2</c:v>
                </c:pt>
                <c:pt idx="1208">
                  <c:v>4.2</c:v>
                </c:pt>
                <c:pt idx="1209">
                  <c:v>4.2</c:v>
                </c:pt>
                <c:pt idx="1210">
                  <c:v>4.2</c:v>
                </c:pt>
                <c:pt idx="1211">
                  <c:v>4.3</c:v>
                </c:pt>
                <c:pt idx="1212">
                  <c:v>4.3</c:v>
                </c:pt>
                <c:pt idx="1213">
                  <c:v>4.3</c:v>
                </c:pt>
                <c:pt idx="1214">
                  <c:v>4.3</c:v>
                </c:pt>
                <c:pt idx="1215">
                  <c:v>4.3</c:v>
                </c:pt>
                <c:pt idx="1216">
                  <c:v>4.3</c:v>
                </c:pt>
                <c:pt idx="1217">
                  <c:v>4.3</c:v>
                </c:pt>
                <c:pt idx="1218">
                  <c:v>4.3</c:v>
                </c:pt>
                <c:pt idx="1219">
                  <c:v>4.3</c:v>
                </c:pt>
                <c:pt idx="1220">
                  <c:v>4.3</c:v>
                </c:pt>
                <c:pt idx="1221">
                  <c:v>4.3</c:v>
                </c:pt>
                <c:pt idx="1222">
                  <c:v>4.3</c:v>
                </c:pt>
                <c:pt idx="1223">
                  <c:v>4.3</c:v>
                </c:pt>
                <c:pt idx="1224">
                  <c:v>4.3</c:v>
                </c:pt>
                <c:pt idx="1225">
                  <c:v>4.4</c:v>
                </c:pt>
                <c:pt idx="1226">
                  <c:v>4.4</c:v>
                </c:pt>
                <c:pt idx="1227">
                  <c:v>4.4</c:v>
                </c:pt>
                <c:pt idx="1228">
                  <c:v>4.4</c:v>
                </c:pt>
                <c:pt idx="1229">
                  <c:v>4.4</c:v>
                </c:pt>
                <c:pt idx="1230">
                  <c:v>4.4</c:v>
                </c:pt>
                <c:pt idx="1231">
                  <c:v>4.4</c:v>
                </c:pt>
                <c:pt idx="1232">
                  <c:v>4.4</c:v>
                </c:pt>
                <c:pt idx="1233">
                  <c:v>4.4</c:v>
                </c:pt>
                <c:pt idx="1234">
                  <c:v>4.4</c:v>
                </c:pt>
                <c:pt idx="1235">
                  <c:v>4.4</c:v>
                </c:pt>
                <c:pt idx="1236">
                  <c:v>4.4</c:v>
                </c:pt>
                <c:pt idx="1237">
                  <c:v>4.4</c:v>
                </c:pt>
                <c:pt idx="1238">
                  <c:v>4.4</c:v>
                </c:pt>
                <c:pt idx="1239">
                  <c:v>4.4</c:v>
                </c:pt>
                <c:pt idx="1240">
                  <c:v>4.4</c:v>
                </c:pt>
                <c:pt idx="1241">
                  <c:v>4.4</c:v>
                </c:pt>
                <c:pt idx="1242">
                  <c:v>4.4</c:v>
                </c:pt>
                <c:pt idx="1243">
                  <c:v>4.4</c:v>
                </c:pt>
                <c:pt idx="1244">
                  <c:v>4.4</c:v>
                </c:pt>
                <c:pt idx="1245">
                  <c:v>4.4</c:v>
                </c:pt>
                <c:pt idx="1246">
                  <c:v>4.4</c:v>
                </c:pt>
                <c:pt idx="1247">
                  <c:v>4.4</c:v>
                </c:pt>
                <c:pt idx="1248">
                  <c:v>4.4</c:v>
                </c:pt>
                <c:pt idx="1249">
                  <c:v>4.4</c:v>
                </c:pt>
                <c:pt idx="1250">
                  <c:v>4.4</c:v>
                </c:pt>
                <c:pt idx="1251">
                  <c:v>4.4</c:v>
                </c:pt>
                <c:pt idx="1252">
                  <c:v>4.4</c:v>
                </c:pt>
                <c:pt idx="1253">
                  <c:v>4.4</c:v>
                </c:pt>
                <c:pt idx="1254">
                  <c:v>4.4</c:v>
                </c:pt>
                <c:pt idx="1255">
                  <c:v>4.4</c:v>
                </c:pt>
                <c:pt idx="1256">
                  <c:v>4.4</c:v>
                </c:pt>
                <c:pt idx="1257">
                  <c:v>4.4</c:v>
                </c:pt>
                <c:pt idx="1258">
                  <c:v>4.4</c:v>
                </c:pt>
                <c:pt idx="1259">
                  <c:v>4.4</c:v>
                </c:pt>
                <c:pt idx="1260">
                  <c:v>4.4</c:v>
                </c:pt>
                <c:pt idx="1261">
                  <c:v>4.4</c:v>
                </c:pt>
                <c:pt idx="1262">
                  <c:v>4.4</c:v>
                </c:pt>
                <c:pt idx="1263">
                  <c:v>4.4</c:v>
                </c:pt>
                <c:pt idx="1264">
                  <c:v>4.4</c:v>
                </c:pt>
                <c:pt idx="1265">
                  <c:v>4.4</c:v>
                </c:pt>
                <c:pt idx="1266">
                  <c:v>4.4</c:v>
                </c:pt>
                <c:pt idx="1267">
                  <c:v>4.4</c:v>
                </c:pt>
                <c:pt idx="1268">
                  <c:v>4.4</c:v>
                </c:pt>
                <c:pt idx="1269">
                  <c:v>4.4</c:v>
                </c:pt>
                <c:pt idx="1270">
                  <c:v>4.4</c:v>
                </c:pt>
                <c:pt idx="1271">
                  <c:v>4.4</c:v>
                </c:pt>
                <c:pt idx="1272">
                  <c:v>4.4</c:v>
                </c:pt>
                <c:pt idx="1273">
                  <c:v>4.4</c:v>
                </c:pt>
                <c:pt idx="1274">
                  <c:v>4.4</c:v>
                </c:pt>
                <c:pt idx="1275">
                  <c:v>4.4</c:v>
                </c:pt>
                <c:pt idx="1276">
                  <c:v>4.4</c:v>
                </c:pt>
                <c:pt idx="1277">
                  <c:v>4.4</c:v>
                </c:pt>
                <c:pt idx="1278">
                  <c:v>4.4</c:v>
                </c:pt>
                <c:pt idx="1279">
                  <c:v>4.4</c:v>
                </c:pt>
                <c:pt idx="1280">
                  <c:v>4.4</c:v>
                </c:pt>
                <c:pt idx="1281">
                  <c:v>4.4</c:v>
                </c:pt>
                <c:pt idx="1282">
                  <c:v>4.5</c:v>
                </c:pt>
                <c:pt idx="1283">
                  <c:v>4.6</c:v>
                </c:pt>
                <c:pt idx="1284">
                  <c:v>4.6</c:v>
                </c:pt>
                <c:pt idx="1285">
                  <c:v>4.6</c:v>
                </c:pt>
                <c:pt idx="1286">
                  <c:v>4.6</c:v>
                </c:pt>
                <c:pt idx="1287">
                  <c:v>4.6</c:v>
                </c:pt>
                <c:pt idx="1288">
                  <c:v>4.6</c:v>
                </c:pt>
                <c:pt idx="1289">
                  <c:v>4.6</c:v>
                </c:pt>
                <c:pt idx="1290">
                  <c:v>4.6</c:v>
                </c:pt>
                <c:pt idx="1291">
                  <c:v>4.6</c:v>
                </c:pt>
                <c:pt idx="1292">
                  <c:v>4.7</c:v>
                </c:pt>
                <c:pt idx="1293">
                  <c:v>4.8</c:v>
                </c:pt>
                <c:pt idx="1294">
                  <c:v>4.8</c:v>
                </c:pt>
                <c:pt idx="1295">
                  <c:v>4.8</c:v>
                </c:pt>
                <c:pt idx="1296">
                  <c:v>4.9</c:v>
                </c:pt>
                <c:pt idx="1297">
                  <c:v>4.9</c:v>
                </c:pt>
                <c:pt idx="1298">
                  <c:v>4.9</c:v>
                </c:pt>
                <c:pt idx="1299">
                  <c:v>4.9</c:v>
                </c:pt>
                <c:pt idx="1300">
                  <c:v>5</c:v>
                </c:pt>
                <c:pt idx="1301">
                  <c:v>5.1</c:v>
                </c:pt>
                <c:pt idx="1302">
                  <c:v>5.1</c:v>
                </c:pt>
                <c:pt idx="1303">
                  <c:v>5.2</c:v>
                </c:pt>
                <c:pt idx="1304">
                  <c:v>5.2</c:v>
                </c:pt>
                <c:pt idx="1305">
                  <c:v>5.2</c:v>
                </c:pt>
                <c:pt idx="1306">
                  <c:v>5.2</c:v>
                </c:pt>
                <c:pt idx="1307">
                  <c:v>5.3</c:v>
                </c:pt>
                <c:pt idx="1308">
                  <c:v>5.3</c:v>
                </c:pt>
                <c:pt idx="1309">
                  <c:v>5.3</c:v>
                </c:pt>
                <c:pt idx="1310">
                  <c:v>5.3</c:v>
                </c:pt>
                <c:pt idx="1311">
                  <c:v>5.4</c:v>
                </c:pt>
                <c:pt idx="1312">
                  <c:v>5.4</c:v>
                </c:pt>
                <c:pt idx="1313">
                  <c:v>5.4</c:v>
                </c:pt>
                <c:pt idx="1314">
                  <c:v>5.4</c:v>
                </c:pt>
                <c:pt idx="1315">
                  <c:v>5.4</c:v>
                </c:pt>
                <c:pt idx="1316">
                  <c:v>5.4</c:v>
                </c:pt>
                <c:pt idx="1317">
                  <c:v>5.4</c:v>
                </c:pt>
                <c:pt idx="1318">
                  <c:v>5.4</c:v>
                </c:pt>
                <c:pt idx="1319">
                  <c:v>5.4</c:v>
                </c:pt>
                <c:pt idx="1320">
                  <c:v>5.4</c:v>
                </c:pt>
                <c:pt idx="1321">
                  <c:v>5.4</c:v>
                </c:pt>
                <c:pt idx="1322">
                  <c:v>5.4</c:v>
                </c:pt>
                <c:pt idx="1323">
                  <c:v>5.3</c:v>
                </c:pt>
                <c:pt idx="1324">
                  <c:v>5.2</c:v>
                </c:pt>
                <c:pt idx="1325">
                  <c:v>5.1</c:v>
                </c:pt>
                <c:pt idx="1326">
                  <c:v>5</c:v>
                </c:pt>
                <c:pt idx="1327">
                  <c:v>5</c:v>
                </c:pt>
                <c:pt idx="1328">
                  <c:v>5</c:v>
                </c:pt>
                <c:pt idx="1329">
                  <c:v>4.9</c:v>
                </c:pt>
                <c:pt idx="1330">
                  <c:v>4.8</c:v>
                </c:pt>
                <c:pt idx="1331">
                  <c:v>4.8</c:v>
                </c:pt>
                <c:pt idx="1332">
                  <c:v>4.7</c:v>
                </c:pt>
                <c:pt idx="1333">
                  <c:v>4.7</c:v>
                </c:pt>
                <c:pt idx="1334">
                  <c:v>4.7</c:v>
                </c:pt>
                <c:pt idx="1335">
                  <c:v>4.7</c:v>
                </c:pt>
                <c:pt idx="1336">
                  <c:v>4.7</c:v>
                </c:pt>
                <c:pt idx="1337">
                  <c:v>4.7</c:v>
                </c:pt>
                <c:pt idx="1338">
                  <c:v>4.7</c:v>
                </c:pt>
                <c:pt idx="1339">
                  <c:v>4.7</c:v>
                </c:pt>
                <c:pt idx="1340">
                  <c:v>4.7</c:v>
                </c:pt>
                <c:pt idx="1341">
                  <c:v>4.7</c:v>
                </c:pt>
                <c:pt idx="1342">
                  <c:v>4.7</c:v>
                </c:pt>
                <c:pt idx="1343">
                  <c:v>4.7</c:v>
                </c:pt>
                <c:pt idx="1344">
                  <c:v>4.7</c:v>
                </c:pt>
                <c:pt idx="1345">
                  <c:v>4.7</c:v>
                </c:pt>
                <c:pt idx="1346">
                  <c:v>4.7</c:v>
                </c:pt>
                <c:pt idx="1347">
                  <c:v>4.8</c:v>
                </c:pt>
                <c:pt idx="1348">
                  <c:v>4.8</c:v>
                </c:pt>
                <c:pt idx="1349">
                  <c:v>4.8</c:v>
                </c:pt>
                <c:pt idx="1350">
                  <c:v>4.8</c:v>
                </c:pt>
                <c:pt idx="1351">
                  <c:v>4.8</c:v>
                </c:pt>
                <c:pt idx="1352">
                  <c:v>4.8</c:v>
                </c:pt>
                <c:pt idx="1353">
                  <c:v>4.8</c:v>
                </c:pt>
                <c:pt idx="1354">
                  <c:v>4.8</c:v>
                </c:pt>
                <c:pt idx="1355">
                  <c:v>4.8</c:v>
                </c:pt>
                <c:pt idx="1356">
                  <c:v>4.8</c:v>
                </c:pt>
                <c:pt idx="1357">
                  <c:v>4.8</c:v>
                </c:pt>
                <c:pt idx="1358">
                  <c:v>4.8</c:v>
                </c:pt>
                <c:pt idx="1359">
                  <c:v>4.7</c:v>
                </c:pt>
                <c:pt idx="1360">
                  <c:v>4.7</c:v>
                </c:pt>
                <c:pt idx="1361">
                  <c:v>4.7</c:v>
                </c:pt>
                <c:pt idx="1362">
                  <c:v>4.7</c:v>
                </c:pt>
                <c:pt idx="1363">
                  <c:v>4.7</c:v>
                </c:pt>
                <c:pt idx="1364">
                  <c:v>4.6</c:v>
                </c:pt>
                <c:pt idx="1365">
                  <c:v>4.5</c:v>
                </c:pt>
                <c:pt idx="1366">
                  <c:v>4.5</c:v>
                </c:pt>
                <c:pt idx="1367">
                  <c:v>4.5</c:v>
                </c:pt>
                <c:pt idx="1368">
                  <c:v>4.5</c:v>
                </c:pt>
                <c:pt idx="1369">
                  <c:v>4.5</c:v>
                </c:pt>
                <c:pt idx="1370">
                  <c:v>4.5</c:v>
                </c:pt>
                <c:pt idx="1371">
                  <c:v>4.5</c:v>
                </c:pt>
                <c:pt idx="1372">
                  <c:v>4.5</c:v>
                </c:pt>
                <c:pt idx="1373">
                  <c:v>4.5</c:v>
                </c:pt>
                <c:pt idx="1374">
                  <c:v>4.5</c:v>
                </c:pt>
                <c:pt idx="1375">
                  <c:v>4.5</c:v>
                </c:pt>
                <c:pt idx="1376">
                  <c:v>4.5</c:v>
                </c:pt>
                <c:pt idx="1377">
                  <c:v>4.4</c:v>
                </c:pt>
                <c:pt idx="1378">
                  <c:v>4.4</c:v>
                </c:pt>
                <c:pt idx="1379">
                  <c:v>4.4</c:v>
                </c:pt>
                <c:pt idx="1380">
                  <c:v>4.4</c:v>
                </c:pt>
                <c:pt idx="1381">
                  <c:v>4.4</c:v>
                </c:pt>
                <c:pt idx="1382">
                  <c:v>4.4</c:v>
                </c:pt>
                <c:pt idx="1383">
                  <c:v>4.4</c:v>
                </c:pt>
                <c:pt idx="1384">
                  <c:v>4.4</c:v>
                </c:pt>
                <c:pt idx="1385">
                  <c:v>4.4</c:v>
                </c:pt>
                <c:pt idx="1386">
                  <c:v>4.4</c:v>
                </c:pt>
                <c:pt idx="1387">
                  <c:v>4.4</c:v>
                </c:pt>
                <c:pt idx="1388">
                  <c:v>4.4</c:v>
                </c:pt>
                <c:pt idx="1389">
                  <c:v>4.4</c:v>
                </c:pt>
                <c:pt idx="1390">
                  <c:v>4.4</c:v>
                </c:pt>
                <c:pt idx="1391">
                  <c:v>4.4</c:v>
                </c:pt>
                <c:pt idx="1392">
                  <c:v>4.4</c:v>
                </c:pt>
                <c:pt idx="1393">
                  <c:v>4.4</c:v>
                </c:pt>
                <c:pt idx="1394">
                  <c:v>4.4</c:v>
                </c:pt>
                <c:pt idx="1395">
                  <c:v>4.4</c:v>
                </c:pt>
                <c:pt idx="1396">
                  <c:v>4.4</c:v>
                </c:pt>
                <c:pt idx="1397">
                  <c:v>4.4</c:v>
                </c:pt>
                <c:pt idx="1398">
                  <c:v>4.4</c:v>
                </c:pt>
                <c:pt idx="1399">
                  <c:v>4.4</c:v>
                </c:pt>
                <c:pt idx="1400">
                  <c:v>4.4</c:v>
                </c:pt>
                <c:pt idx="1401">
                  <c:v>4.4</c:v>
                </c:pt>
                <c:pt idx="1402">
                  <c:v>4.4</c:v>
                </c:pt>
                <c:pt idx="1403">
                  <c:v>4.4</c:v>
                </c:pt>
                <c:pt idx="1404">
                  <c:v>4.4</c:v>
                </c:pt>
                <c:pt idx="1405">
                  <c:v>4.3</c:v>
                </c:pt>
                <c:pt idx="1406">
                  <c:v>4.3</c:v>
                </c:pt>
                <c:pt idx="1407">
                  <c:v>4.3</c:v>
                </c:pt>
                <c:pt idx="1408">
                  <c:v>4.4</c:v>
                </c:pt>
                <c:pt idx="1409">
                  <c:v>4.4</c:v>
                </c:pt>
                <c:pt idx="1410">
                  <c:v>4.4</c:v>
                </c:pt>
                <c:pt idx="1411">
                  <c:v>4.4</c:v>
                </c:pt>
                <c:pt idx="1412">
                  <c:v>4.5</c:v>
                </c:pt>
                <c:pt idx="1413">
                  <c:v>4.6</c:v>
                </c:pt>
                <c:pt idx="1414">
                  <c:v>4.7</c:v>
                </c:pt>
                <c:pt idx="1415">
                  <c:v>4.9</c:v>
                </c:pt>
                <c:pt idx="1416">
                  <c:v>5.1</c:v>
                </c:pt>
                <c:pt idx="1417">
                  <c:v>5.2</c:v>
                </c:pt>
                <c:pt idx="1418">
                  <c:v>5.2</c:v>
                </c:pt>
                <c:pt idx="1419">
                  <c:v>5.3</c:v>
                </c:pt>
                <c:pt idx="1420">
                  <c:v>5.7</c:v>
                </c:pt>
                <c:pt idx="1421">
                  <c:v>5.7</c:v>
                </c:pt>
                <c:pt idx="1422">
                  <c:v>5.8</c:v>
                </c:pt>
                <c:pt idx="1423">
                  <c:v>5.8</c:v>
                </c:pt>
                <c:pt idx="1424">
                  <c:v>5.8</c:v>
                </c:pt>
                <c:pt idx="1425">
                  <c:v>5.9</c:v>
                </c:pt>
                <c:pt idx="1426">
                  <c:v>5.9</c:v>
                </c:pt>
                <c:pt idx="1427">
                  <c:v>6</c:v>
                </c:pt>
                <c:pt idx="1428">
                  <c:v>6.1</c:v>
                </c:pt>
                <c:pt idx="1429">
                  <c:v>6.1</c:v>
                </c:pt>
                <c:pt idx="1430">
                  <c:v>6.1</c:v>
                </c:pt>
                <c:pt idx="1431">
                  <c:v>6.1</c:v>
                </c:pt>
                <c:pt idx="1432">
                  <c:v>6.1</c:v>
                </c:pt>
                <c:pt idx="1433">
                  <c:v>6.1</c:v>
                </c:pt>
                <c:pt idx="1434">
                  <c:v>6.1</c:v>
                </c:pt>
                <c:pt idx="1435">
                  <c:v>6.1</c:v>
                </c:pt>
                <c:pt idx="1436">
                  <c:v>6.1</c:v>
                </c:pt>
                <c:pt idx="1437">
                  <c:v>6.1</c:v>
                </c:pt>
                <c:pt idx="1438">
                  <c:v>6.1</c:v>
                </c:pt>
                <c:pt idx="1439">
                  <c:v>6.1</c:v>
                </c:pt>
                <c:pt idx="1440">
                  <c:v>6.1</c:v>
                </c:pt>
                <c:pt idx="1441">
                  <c:v>6.1</c:v>
                </c:pt>
                <c:pt idx="1442">
                  <c:v>6.1</c:v>
                </c:pt>
                <c:pt idx="1443">
                  <c:v>6.1</c:v>
                </c:pt>
                <c:pt idx="1444">
                  <c:v>6.1</c:v>
                </c:pt>
                <c:pt idx="1445">
                  <c:v>6.1</c:v>
                </c:pt>
                <c:pt idx="1446">
                  <c:v>6.1</c:v>
                </c:pt>
                <c:pt idx="1447">
                  <c:v>6.1</c:v>
                </c:pt>
                <c:pt idx="1448">
                  <c:v>6.1</c:v>
                </c:pt>
                <c:pt idx="1449">
                  <c:v>6.1</c:v>
                </c:pt>
                <c:pt idx="1450">
                  <c:v>6</c:v>
                </c:pt>
                <c:pt idx="1451">
                  <c:v>6</c:v>
                </c:pt>
                <c:pt idx="1452">
                  <c:v>6</c:v>
                </c:pt>
                <c:pt idx="1453">
                  <c:v>6</c:v>
                </c:pt>
                <c:pt idx="1454">
                  <c:v>6</c:v>
                </c:pt>
                <c:pt idx="1455">
                  <c:v>5.9</c:v>
                </c:pt>
                <c:pt idx="1456">
                  <c:v>5.9</c:v>
                </c:pt>
                <c:pt idx="1457">
                  <c:v>5.9</c:v>
                </c:pt>
                <c:pt idx="1458">
                  <c:v>5.9</c:v>
                </c:pt>
                <c:pt idx="1459">
                  <c:v>5.8</c:v>
                </c:pt>
                <c:pt idx="1460">
                  <c:v>5.8</c:v>
                </c:pt>
                <c:pt idx="1461">
                  <c:v>5.8</c:v>
                </c:pt>
                <c:pt idx="1462">
                  <c:v>5.8</c:v>
                </c:pt>
                <c:pt idx="1463">
                  <c:v>5.8</c:v>
                </c:pt>
                <c:pt idx="1464">
                  <c:v>5.9</c:v>
                </c:pt>
                <c:pt idx="1465">
                  <c:v>6</c:v>
                </c:pt>
                <c:pt idx="1466">
                  <c:v>6.1</c:v>
                </c:pt>
                <c:pt idx="1467">
                  <c:v>6.2</c:v>
                </c:pt>
                <c:pt idx="1468">
                  <c:v>6.2</c:v>
                </c:pt>
                <c:pt idx="1469">
                  <c:v>6.2</c:v>
                </c:pt>
                <c:pt idx="1470">
                  <c:v>6.4</c:v>
                </c:pt>
                <c:pt idx="1471">
                  <c:v>6.4</c:v>
                </c:pt>
                <c:pt idx="1472">
                  <c:v>6.4</c:v>
                </c:pt>
                <c:pt idx="1473">
                  <c:v>6.3</c:v>
                </c:pt>
                <c:pt idx="1474">
                  <c:v>6.2</c:v>
                </c:pt>
                <c:pt idx="1475">
                  <c:v>6.1</c:v>
                </c:pt>
                <c:pt idx="1476">
                  <c:v>5.8</c:v>
                </c:pt>
                <c:pt idx="1477">
                  <c:v>5.5</c:v>
                </c:pt>
                <c:pt idx="1478">
                  <c:v>5</c:v>
                </c:pt>
                <c:pt idx="1479">
                  <c:v>4.6</c:v>
                </c:pt>
                <c:pt idx="1480">
                  <c:v>4.4</c:v>
                </c:pt>
                <c:pt idx="1481">
                  <c:v>4.2</c:v>
                </c:pt>
                <c:pt idx="1482">
                  <c:v>3.9</c:v>
                </c:pt>
                <c:pt idx="1483">
                  <c:v>3.4</c:v>
                </c:pt>
                <c:pt idx="1484">
                  <c:v>2.6</c:v>
                </c:pt>
                <c:pt idx="1485">
                  <c:v>1.9</c:v>
                </c:pt>
                <c:pt idx="1486">
                  <c:v>1.7</c:v>
                </c:pt>
                <c:pt idx="1487">
                  <c:v>1.2</c:v>
                </c:pt>
                <c:pt idx="1488">
                  <c:v>0.8</c:v>
                </c:pt>
                <c:pt idx="1489">
                  <c:v>0.6</c:v>
                </c:pt>
                <c:pt idx="1490">
                  <c:v>0.3</c:v>
                </c:pt>
                <c:pt idx="1491">
                  <c:v>0.3</c:v>
                </c:pt>
                <c:pt idx="1492">
                  <c:v>0.2</c:v>
                </c:pt>
                <c:pt idx="1493">
                  <c:v>0.1</c:v>
                </c:pt>
                <c:pt idx="1494">
                  <c:v>0.1</c:v>
                </c:pt>
                <c:pt idx="1495">
                  <c:v>0</c:v>
                </c:pt>
                <c:pt idx="1496">
                  <c:v>0</c:v>
                </c:pt>
                <c:pt idx="1497">
                  <c:v>0</c:v>
                </c:pt>
                <c:pt idx="1498">
                  <c:v>0</c:v>
                </c:pt>
                <c:pt idx="1499">
                  <c:v>0</c:v>
                </c:pt>
                <c:pt idx="1500">
                  <c:v>0</c:v>
                </c:pt>
                <c:pt idx="1501">
                  <c:v>0</c:v>
                </c:pt>
                <c:pt idx="1502">
                  <c:v>0</c:v>
                </c:pt>
                <c:pt idx="1503">
                  <c:v>0</c:v>
                </c:pt>
                <c:pt idx="1504">
                  <c:v>0</c:v>
                </c:pt>
                <c:pt idx="1505">
                  <c:v>0.1</c:v>
                </c:pt>
                <c:pt idx="1506">
                  <c:v>0.3</c:v>
                </c:pt>
                <c:pt idx="1507">
                  <c:v>0.4</c:v>
                </c:pt>
                <c:pt idx="1508">
                  <c:v>0.4</c:v>
                </c:pt>
                <c:pt idx="1509">
                  <c:v>0.4</c:v>
                </c:pt>
                <c:pt idx="1510">
                  <c:v>0.4</c:v>
                </c:pt>
                <c:pt idx="1511">
                  <c:v>0.4</c:v>
                </c:pt>
                <c:pt idx="1512">
                  <c:v>0.4</c:v>
                </c:pt>
                <c:pt idx="1513">
                  <c:v>0.4</c:v>
                </c:pt>
                <c:pt idx="1514">
                  <c:v>0.4</c:v>
                </c:pt>
                <c:pt idx="1515">
                  <c:v>0.4</c:v>
                </c:pt>
                <c:pt idx="1516">
                  <c:v>0.4</c:v>
                </c:pt>
                <c:pt idx="1517">
                  <c:v>0.4</c:v>
                </c:pt>
                <c:pt idx="1518">
                  <c:v>0.4</c:v>
                </c:pt>
                <c:pt idx="1519">
                  <c:v>0.4</c:v>
                </c:pt>
                <c:pt idx="1520">
                  <c:v>0.5</c:v>
                </c:pt>
                <c:pt idx="1521">
                  <c:v>0.5</c:v>
                </c:pt>
                <c:pt idx="1522">
                  <c:v>0.6</c:v>
                </c:pt>
                <c:pt idx="1523">
                  <c:v>0.6</c:v>
                </c:pt>
                <c:pt idx="1524">
                  <c:v>0.6</c:v>
                </c:pt>
                <c:pt idx="1525">
                  <c:v>0.7</c:v>
                </c:pt>
                <c:pt idx="1526">
                  <c:v>0.7</c:v>
                </c:pt>
                <c:pt idx="1527">
                  <c:v>0.7</c:v>
                </c:pt>
                <c:pt idx="1528">
                  <c:v>0.7</c:v>
                </c:pt>
                <c:pt idx="1529">
                  <c:v>0.7</c:v>
                </c:pt>
                <c:pt idx="1530">
                  <c:v>0.7</c:v>
                </c:pt>
                <c:pt idx="1531">
                  <c:v>0.7</c:v>
                </c:pt>
                <c:pt idx="1532">
                  <c:v>0.7</c:v>
                </c:pt>
                <c:pt idx="1533">
                  <c:v>0.7</c:v>
                </c:pt>
                <c:pt idx="1534">
                  <c:v>0.7</c:v>
                </c:pt>
                <c:pt idx="1535">
                  <c:v>0.7</c:v>
                </c:pt>
                <c:pt idx="1536">
                  <c:v>0.6</c:v>
                </c:pt>
                <c:pt idx="1537">
                  <c:v>0.6</c:v>
                </c:pt>
                <c:pt idx="1538">
                  <c:v>0.5</c:v>
                </c:pt>
                <c:pt idx="1539">
                  <c:v>0.4</c:v>
                </c:pt>
                <c:pt idx="1540">
                  <c:v>0.4</c:v>
                </c:pt>
                <c:pt idx="1541">
                  <c:v>0.4</c:v>
                </c:pt>
                <c:pt idx="1542">
                  <c:v>0.4</c:v>
                </c:pt>
                <c:pt idx="1543">
                  <c:v>0.4</c:v>
                </c:pt>
                <c:pt idx="1544">
                  <c:v>0.4</c:v>
                </c:pt>
                <c:pt idx="1545">
                  <c:v>0.4</c:v>
                </c:pt>
                <c:pt idx="1546">
                  <c:v>0.4</c:v>
                </c:pt>
                <c:pt idx="1547">
                  <c:v>0.4</c:v>
                </c:pt>
                <c:pt idx="1548">
                  <c:v>0.4</c:v>
                </c:pt>
                <c:pt idx="1549">
                  <c:v>0.4</c:v>
                </c:pt>
                <c:pt idx="1550">
                  <c:v>0.4</c:v>
                </c:pt>
                <c:pt idx="1551">
                  <c:v>0.4</c:v>
                </c:pt>
                <c:pt idx="1552">
                  <c:v>0.4</c:v>
                </c:pt>
                <c:pt idx="1553">
                  <c:v>0.4</c:v>
                </c:pt>
                <c:pt idx="1554">
                  <c:v>0.4</c:v>
                </c:pt>
                <c:pt idx="1555">
                  <c:v>0.4</c:v>
                </c:pt>
                <c:pt idx="1556">
                  <c:v>0.4</c:v>
                </c:pt>
                <c:pt idx="1557">
                  <c:v>0.4</c:v>
                </c:pt>
                <c:pt idx="1558">
                  <c:v>0.4</c:v>
                </c:pt>
                <c:pt idx="1559">
                  <c:v>0.4</c:v>
                </c:pt>
                <c:pt idx="1560">
                  <c:v>0.4</c:v>
                </c:pt>
                <c:pt idx="1561">
                  <c:v>0.4</c:v>
                </c:pt>
                <c:pt idx="1562">
                  <c:v>0.4</c:v>
                </c:pt>
                <c:pt idx="1563">
                  <c:v>0.4</c:v>
                </c:pt>
                <c:pt idx="1564">
                  <c:v>0.4</c:v>
                </c:pt>
                <c:pt idx="1565">
                  <c:v>0.4</c:v>
                </c:pt>
                <c:pt idx="1566">
                  <c:v>0.3</c:v>
                </c:pt>
                <c:pt idx="1567">
                  <c:v>0.2</c:v>
                </c:pt>
                <c:pt idx="1568">
                  <c:v>0.1</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0.1</c:v>
                </c:pt>
                <c:pt idx="1596">
                  <c:v>0.1</c:v>
                </c:pt>
                <c:pt idx="1597">
                  <c:v>0.1</c:v>
                </c:pt>
                <c:pt idx="1598">
                  <c:v>0.1</c:v>
                </c:pt>
                <c:pt idx="1599">
                  <c:v>0.1</c:v>
                </c:pt>
                <c:pt idx="1600">
                  <c:v>0.1</c:v>
                </c:pt>
                <c:pt idx="1601">
                  <c:v>0.2</c:v>
                </c:pt>
                <c:pt idx="1602">
                  <c:v>0.2</c:v>
                </c:pt>
                <c:pt idx="1603">
                  <c:v>0.2</c:v>
                </c:pt>
                <c:pt idx="1604">
                  <c:v>0.2</c:v>
                </c:pt>
                <c:pt idx="1605">
                  <c:v>0.2</c:v>
                </c:pt>
                <c:pt idx="1606">
                  <c:v>0.2</c:v>
                </c:pt>
                <c:pt idx="1607">
                  <c:v>0.2</c:v>
                </c:pt>
                <c:pt idx="1608">
                  <c:v>0.3</c:v>
                </c:pt>
                <c:pt idx="1609">
                  <c:v>0.3</c:v>
                </c:pt>
                <c:pt idx="1610">
                  <c:v>0.3</c:v>
                </c:pt>
                <c:pt idx="1611">
                  <c:v>0.4</c:v>
                </c:pt>
                <c:pt idx="1612">
                  <c:v>0.6</c:v>
                </c:pt>
                <c:pt idx="1613">
                  <c:v>0.7</c:v>
                </c:pt>
                <c:pt idx="1614">
                  <c:v>0.7</c:v>
                </c:pt>
                <c:pt idx="1615">
                  <c:v>0.7</c:v>
                </c:pt>
                <c:pt idx="1616">
                  <c:v>0.7</c:v>
                </c:pt>
                <c:pt idx="1617">
                  <c:v>0.8</c:v>
                </c:pt>
                <c:pt idx="1618">
                  <c:v>0.8</c:v>
                </c:pt>
                <c:pt idx="1619">
                  <c:v>0.8</c:v>
                </c:pt>
                <c:pt idx="1620">
                  <c:v>1.1</c:v>
                </c:pt>
                <c:pt idx="1621">
                  <c:v>1.1</c:v>
                </c:pt>
                <c:pt idx="1622">
                  <c:v>1.2</c:v>
                </c:pt>
                <c:pt idx="1623">
                  <c:v>1.2</c:v>
                </c:pt>
                <c:pt idx="1624">
                  <c:v>1.2</c:v>
                </c:pt>
                <c:pt idx="1625">
                  <c:v>1.2</c:v>
                </c:pt>
                <c:pt idx="1626">
                  <c:v>1.3</c:v>
                </c:pt>
                <c:pt idx="1627">
                  <c:v>1.5</c:v>
                </c:pt>
                <c:pt idx="1628">
                  <c:v>1.5</c:v>
                </c:pt>
                <c:pt idx="1629">
                  <c:v>1.7</c:v>
                </c:pt>
                <c:pt idx="1630">
                  <c:v>1.7</c:v>
                </c:pt>
                <c:pt idx="1631">
                  <c:v>1.9</c:v>
                </c:pt>
                <c:pt idx="1632">
                  <c:v>2.2</c:v>
                </c:pt>
                <c:pt idx="1633">
                  <c:v>2.4</c:v>
                </c:pt>
                <c:pt idx="1634">
                  <c:v>2.8</c:v>
                </c:pt>
                <c:pt idx="1635">
                  <c:v>2.9</c:v>
                </c:pt>
                <c:pt idx="1636">
                  <c:v>3</c:v>
                </c:pt>
                <c:pt idx="1637">
                  <c:v>3</c:v>
                </c:pt>
                <c:pt idx="1638">
                  <c:v>3.1</c:v>
                </c:pt>
                <c:pt idx="1639">
                  <c:v>3.2</c:v>
                </c:pt>
                <c:pt idx="1640">
                  <c:v>3.2</c:v>
                </c:pt>
                <c:pt idx="1641">
                  <c:v>3.2</c:v>
                </c:pt>
                <c:pt idx="1642">
                  <c:v>3.3</c:v>
                </c:pt>
                <c:pt idx="1643">
                  <c:v>3.5</c:v>
                </c:pt>
                <c:pt idx="1644">
                  <c:v>3.5</c:v>
                </c:pt>
                <c:pt idx="1645">
                  <c:v>3.5</c:v>
                </c:pt>
                <c:pt idx="1646">
                  <c:v>3.7</c:v>
                </c:pt>
                <c:pt idx="1647">
                  <c:v>3.8</c:v>
                </c:pt>
                <c:pt idx="1648">
                  <c:v>3.8</c:v>
                </c:pt>
                <c:pt idx="1649">
                  <c:v>3.9</c:v>
                </c:pt>
                <c:pt idx="1650">
                  <c:v>4.2</c:v>
                </c:pt>
                <c:pt idx="1651">
                  <c:v>4.3</c:v>
                </c:pt>
                <c:pt idx="1652">
                  <c:v>4.6</c:v>
                </c:pt>
                <c:pt idx="1653">
                  <c:v>4.6</c:v>
                </c:pt>
                <c:pt idx="1654">
                  <c:v>4.6</c:v>
                </c:pt>
                <c:pt idx="1655">
                  <c:v>4.6</c:v>
                </c:pt>
                <c:pt idx="1656">
                  <c:v>4.6</c:v>
                </c:pt>
                <c:pt idx="1657">
                  <c:v>4.7</c:v>
                </c:pt>
                <c:pt idx="1658">
                  <c:v>4.7</c:v>
                </c:pt>
                <c:pt idx="1659">
                  <c:v>4.9</c:v>
                </c:pt>
                <c:pt idx="1660">
                  <c:v>4.9</c:v>
                </c:pt>
                <c:pt idx="1661">
                  <c:v>5.2</c:v>
                </c:pt>
                <c:pt idx="1662">
                  <c:v>5.3</c:v>
                </c:pt>
                <c:pt idx="1663">
                  <c:v>5.3</c:v>
                </c:pt>
                <c:pt idx="1664">
                  <c:v>5.4</c:v>
                </c:pt>
                <c:pt idx="1665">
                  <c:v>5.4</c:v>
                </c:pt>
                <c:pt idx="1666">
                  <c:v>5.4</c:v>
                </c:pt>
                <c:pt idx="1667">
                  <c:v>5.4</c:v>
                </c:pt>
                <c:pt idx="1668">
                  <c:v>5.7</c:v>
                </c:pt>
                <c:pt idx="1669">
                  <c:v>5.7</c:v>
                </c:pt>
                <c:pt idx="1670">
                  <c:v>5.8</c:v>
                </c:pt>
                <c:pt idx="1671">
                  <c:v>5.9</c:v>
                </c:pt>
                <c:pt idx="1672">
                  <c:v>6</c:v>
                </c:pt>
                <c:pt idx="1673">
                  <c:v>6.1</c:v>
                </c:pt>
                <c:pt idx="1674">
                  <c:v>6.2</c:v>
                </c:pt>
                <c:pt idx="1675">
                  <c:v>6.2</c:v>
                </c:pt>
                <c:pt idx="1676">
                  <c:v>6.3</c:v>
                </c:pt>
                <c:pt idx="1677">
                  <c:v>6.4</c:v>
                </c:pt>
                <c:pt idx="1678">
                  <c:v>6.4</c:v>
                </c:pt>
                <c:pt idx="1679">
                  <c:v>6.4</c:v>
                </c:pt>
                <c:pt idx="1680">
                  <c:v>6.4</c:v>
                </c:pt>
                <c:pt idx="1681">
                  <c:v>6.3</c:v>
                </c:pt>
                <c:pt idx="1682">
                  <c:v>6.3</c:v>
                </c:pt>
                <c:pt idx="1683">
                  <c:v>6.4</c:v>
                </c:pt>
                <c:pt idx="1684">
                  <c:v>6.4</c:v>
                </c:pt>
                <c:pt idx="1685">
                  <c:v>6.4</c:v>
                </c:pt>
                <c:pt idx="1686">
                  <c:v>6.4</c:v>
                </c:pt>
                <c:pt idx="1687">
                  <c:v>6.4</c:v>
                </c:pt>
                <c:pt idx="1688">
                  <c:v>6.4</c:v>
                </c:pt>
                <c:pt idx="1689">
                  <c:v>6.6</c:v>
                </c:pt>
                <c:pt idx="1690">
                  <c:v>6.6</c:v>
                </c:pt>
                <c:pt idx="1691">
                  <c:v>6.6</c:v>
                </c:pt>
                <c:pt idx="1692">
                  <c:v>6.6</c:v>
                </c:pt>
                <c:pt idx="1693">
                  <c:v>6.6</c:v>
                </c:pt>
                <c:pt idx="1694">
                  <c:v>6.6</c:v>
                </c:pt>
                <c:pt idx="1695">
                  <c:v>6.6</c:v>
                </c:pt>
                <c:pt idx="1696">
                  <c:v>6.6</c:v>
                </c:pt>
                <c:pt idx="1697">
                  <c:v>6.7</c:v>
                </c:pt>
                <c:pt idx="1698">
                  <c:v>6.7</c:v>
                </c:pt>
                <c:pt idx="1699">
                  <c:v>6.7</c:v>
                </c:pt>
                <c:pt idx="1700">
                  <c:v>6.7</c:v>
                </c:pt>
                <c:pt idx="1701">
                  <c:v>6.7</c:v>
                </c:pt>
                <c:pt idx="1702">
                  <c:v>6.7</c:v>
                </c:pt>
                <c:pt idx="1703">
                  <c:v>6.7</c:v>
                </c:pt>
                <c:pt idx="1704">
                  <c:v>6.7</c:v>
                </c:pt>
                <c:pt idx="1705">
                  <c:v>6.7</c:v>
                </c:pt>
                <c:pt idx="1706">
                  <c:v>6.7</c:v>
                </c:pt>
                <c:pt idx="1707">
                  <c:v>6.7</c:v>
                </c:pt>
                <c:pt idx="1708">
                  <c:v>6.7</c:v>
                </c:pt>
                <c:pt idx="1709">
                  <c:v>6.7</c:v>
                </c:pt>
                <c:pt idx="1710">
                  <c:v>6.7</c:v>
                </c:pt>
                <c:pt idx="1711">
                  <c:v>6.7</c:v>
                </c:pt>
                <c:pt idx="1712">
                  <c:v>6.7</c:v>
                </c:pt>
                <c:pt idx="1713">
                  <c:v>6.7</c:v>
                </c:pt>
                <c:pt idx="1714">
                  <c:v>6.7</c:v>
                </c:pt>
                <c:pt idx="1715">
                  <c:v>6.7</c:v>
                </c:pt>
                <c:pt idx="1716">
                  <c:v>6.7</c:v>
                </c:pt>
                <c:pt idx="1717">
                  <c:v>6.7</c:v>
                </c:pt>
                <c:pt idx="1718">
                  <c:v>6.7</c:v>
                </c:pt>
                <c:pt idx="1719">
                  <c:v>6.7</c:v>
                </c:pt>
                <c:pt idx="1720">
                  <c:v>6.7</c:v>
                </c:pt>
                <c:pt idx="1721">
                  <c:v>6.7</c:v>
                </c:pt>
                <c:pt idx="1722">
                  <c:v>6.7</c:v>
                </c:pt>
                <c:pt idx="1723">
                  <c:v>6.7</c:v>
                </c:pt>
                <c:pt idx="1724">
                  <c:v>6.7</c:v>
                </c:pt>
                <c:pt idx="1725">
                  <c:v>6.7</c:v>
                </c:pt>
                <c:pt idx="1726">
                  <c:v>6.7</c:v>
                </c:pt>
                <c:pt idx="1727">
                  <c:v>6.7</c:v>
                </c:pt>
                <c:pt idx="1728">
                  <c:v>6.7</c:v>
                </c:pt>
                <c:pt idx="1729">
                  <c:v>6.7</c:v>
                </c:pt>
                <c:pt idx="1730">
                  <c:v>6.7</c:v>
                </c:pt>
                <c:pt idx="1731">
                  <c:v>6.7</c:v>
                </c:pt>
                <c:pt idx="1732">
                  <c:v>6.7</c:v>
                </c:pt>
                <c:pt idx="1733">
                  <c:v>6.7</c:v>
                </c:pt>
                <c:pt idx="1734">
                  <c:v>6.7</c:v>
                </c:pt>
                <c:pt idx="1735">
                  <c:v>6.7</c:v>
                </c:pt>
                <c:pt idx="1736">
                  <c:v>6.7</c:v>
                </c:pt>
                <c:pt idx="1737">
                  <c:v>6.7</c:v>
                </c:pt>
                <c:pt idx="1738">
                  <c:v>6.7</c:v>
                </c:pt>
                <c:pt idx="1739">
                  <c:v>6.7</c:v>
                </c:pt>
                <c:pt idx="1740">
                  <c:v>6.7</c:v>
                </c:pt>
                <c:pt idx="1741">
                  <c:v>6.7</c:v>
                </c:pt>
                <c:pt idx="1742">
                  <c:v>6.7</c:v>
                </c:pt>
                <c:pt idx="1743">
                  <c:v>6.7</c:v>
                </c:pt>
                <c:pt idx="1744">
                  <c:v>6.7</c:v>
                </c:pt>
                <c:pt idx="1745">
                  <c:v>6.7</c:v>
                </c:pt>
                <c:pt idx="1746">
                  <c:v>6.7</c:v>
                </c:pt>
                <c:pt idx="1747">
                  <c:v>6.7</c:v>
                </c:pt>
                <c:pt idx="1748">
                  <c:v>6.7</c:v>
                </c:pt>
                <c:pt idx="1749">
                  <c:v>6.7</c:v>
                </c:pt>
                <c:pt idx="1750">
                  <c:v>6.7</c:v>
                </c:pt>
                <c:pt idx="1751">
                  <c:v>6.7</c:v>
                </c:pt>
                <c:pt idx="1752">
                  <c:v>6.7</c:v>
                </c:pt>
                <c:pt idx="1753">
                  <c:v>6.7</c:v>
                </c:pt>
                <c:pt idx="1754">
                  <c:v>6.7</c:v>
                </c:pt>
                <c:pt idx="1755">
                  <c:v>6.7</c:v>
                </c:pt>
                <c:pt idx="1756">
                  <c:v>6.7</c:v>
                </c:pt>
                <c:pt idx="1757">
                  <c:v>6.7</c:v>
                </c:pt>
                <c:pt idx="1758">
                  <c:v>6.7</c:v>
                </c:pt>
                <c:pt idx="1759">
                  <c:v>6.7</c:v>
                </c:pt>
                <c:pt idx="1760">
                  <c:v>6.7</c:v>
                </c:pt>
                <c:pt idx="1761">
                  <c:v>6.7</c:v>
                </c:pt>
                <c:pt idx="1762">
                  <c:v>6.7</c:v>
                </c:pt>
                <c:pt idx="1763">
                  <c:v>6.7</c:v>
                </c:pt>
                <c:pt idx="1764">
                  <c:v>6.7</c:v>
                </c:pt>
                <c:pt idx="1765">
                  <c:v>6.7</c:v>
                </c:pt>
                <c:pt idx="1766">
                  <c:v>6.7</c:v>
                </c:pt>
                <c:pt idx="1767">
                  <c:v>6.7</c:v>
                </c:pt>
                <c:pt idx="1768">
                  <c:v>6.7</c:v>
                </c:pt>
                <c:pt idx="1769">
                  <c:v>6.7</c:v>
                </c:pt>
                <c:pt idx="1770">
                  <c:v>6.7</c:v>
                </c:pt>
                <c:pt idx="1771">
                  <c:v>6.7</c:v>
                </c:pt>
                <c:pt idx="1772">
                  <c:v>6.7</c:v>
                </c:pt>
                <c:pt idx="1773">
                  <c:v>6.7</c:v>
                </c:pt>
                <c:pt idx="1774">
                  <c:v>6.7</c:v>
                </c:pt>
                <c:pt idx="1775">
                  <c:v>6.7</c:v>
                </c:pt>
                <c:pt idx="1776">
                  <c:v>6.7</c:v>
                </c:pt>
                <c:pt idx="1777">
                  <c:v>6.7</c:v>
                </c:pt>
                <c:pt idx="1778">
                  <c:v>6.7</c:v>
                </c:pt>
                <c:pt idx="1779">
                  <c:v>6.7</c:v>
                </c:pt>
                <c:pt idx="1780">
                  <c:v>6.7</c:v>
                </c:pt>
                <c:pt idx="1781">
                  <c:v>6.7</c:v>
                </c:pt>
                <c:pt idx="1782">
                  <c:v>6.7</c:v>
                </c:pt>
                <c:pt idx="1783">
                  <c:v>6.7</c:v>
                </c:pt>
                <c:pt idx="1784">
                  <c:v>6.7</c:v>
                </c:pt>
                <c:pt idx="1785">
                  <c:v>6.7</c:v>
                </c:pt>
                <c:pt idx="1786">
                  <c:v>6.7</c:v>
                </c:pt>
                <c:pt idx="1787">
                  <c:v>6.7</c:v>
                </c:pt>
                <c:pt idx="1788">
                  <c:v>6.7</c:v>
                </c:pt>
                <c:pt idx="1789">
                  <c:v>6.7</c:v>
                </c:pt>
                <c:pt idx="1790">
                  <c:v>6.7</c:v>
                </c:pt>
                <c:pt idx="1791">
                  <c:v>6.7</c:v>
                </c:pt>
                <c:pt idx="1792">
                  <c:v>6.7</c:v>
                </c:pt>
                <c:pt idx="1793">
                  <c:v>6.7</c:v>
                </c:pt>
                <c:pt idx="1794">
                  <c:v>6.7</c:v>
                </c:pt>
                <c:pt idx="1795">
                  <c:v>6.7</c:v>
                </c:pt>
                <c:pt idx="1796">
                  <c:v>6.7</c:v>
                </c:pt>
                <c:pt idx="1797">
                  <c:v>6.7</c:v>
                </c:pt>
                <c:pt idx="1798">
                  <c:v>6.7</c:v>
                </c:pt>
                <c:pt idx="1799">
                  <c:v>6.7</c:v>
                </c:pt>
                <c:pt idx="1800">
                  <c:v>6.7</c:v>
                </c:pt>
                <c:pt idx="1801">
                  <c:v>6.7</c:v>
                </c:pt>
                <c:pt idx="1802">
                  <c:v>6.7</c:v>
                </c:pt>
                <c:pt idx="1803">
                  <c:v>6.7</c:v>
                </c:pt>
                <c:pt idx="1804">
                  <c:v>6.7</c:v>
                </c:pt>
                <c:pt idx="1805">
                  <c:v>6.7</c:v>
                </c:pt>
                <c:pt idx="1806">
                  <c:v>6.7</c:v>
                </c:pt>
                <c:pt idx="1807">
                  <c:v>6.7</c:v>
                </c:pt>
                <c:pt idx="1808">
                  <c:v>6.8</c:v>
                </c:pt>
                <c:pt idx="1809">
                  <c:v>6.8</c:v>
                </c:pt>
                <c:pt idx="1810">
                  <c:v>6.8</c:v>
                </c:pt>
                <c:pt idx="1811">
                  <c:v>6.8</c:v>
                </c:pt>
                <c:pt idx="1812">
                  <c:v>6.8</c:v>
                </c:pt>
                <c:pt idx="1813">
                  <c:v>6.8</c:v>
                </c:pt>
                <c:pt idx="1814">
                  <c:v>6.8</c:v>
                </c:pt>
                <c:pt idx="1815">
                  <c:v>6.8</c:v>
                </c:pt>
                <c:pt idx="1816">
                  <c:v>6.8</c:v>
                </c:pt>
                <c:pt idx="1817">
                  <c:v>6.8</c:v>
                </c:pt>
                <c:pt idx="1818">
                  <c:v>6.8</c:v>
                </c:pt>
                <c:pt idx="1819">
                  <c:v>6.8</c:v>
                </c:pt>
                <c:pt idx="1820">
                  <c:v>6.8</c:v>
                </c:pt>
                <c:pt idx="1821">
                  <c:v>6.8</c:v>
                </c:pt>
                <c:pt idx="1822">
                  <c:v>6.8</c:v>
                </c:pt>
                <c:pt idx="1823">
                  <c:v>6.8</c:v>
                </c:pt>
                <c:pt idx="1824">
                  <c:v>6.8</c:v>
                </c:pt>
                <c:pt idx="1825">
                  <c:v>6.8</c:v>
                </c:pt>
                <c:pt idx="1826">
                  <c:v>6.8</c:v>
                </c:pt>
                <c:pt idx="1827">
                  <c:v>6.8</c:v>
                </c:pt>
                <c:pt idx="1828">
                  <c:v>6.8</c:v>
                </c:pt>
                <c:pt idx="1829">
                  <c:v>6.8</c:v>
                </c:pt>
                <c:pt idx="1830">
                  <c:v>6.8</c:v>
                </c:pt>
                <c:pt idx="1831">
                  <c:v>6.8</c:v>
                </c:pt>
                <c:pt idx="1832">
                  <c:v>6.9</c:v>
                </c:pt>
                <c:pt idx="1833">
                  <c:v>6.9</c:v>
                </c:pt>
                <c:pt idx="1834">
                  <c:v>6.9</c:v>
                </c:pt>
                <c:pt idx="1835">
                  <c:v>6.9</c:v>
                </c:pt>
                <c:pt idx="1836">
                  <c:v>6.9</c:v>
                </c:pt>
                <c:pt idx="1837">
                  <c:v>6.9</c:v>
                </c:pt>
                <c:pt idx="1838">
                  <c:v>6.9</c:v>
                </c:pt>
                <c:pt idx="1839">
                  <c:v>6.9</c:v>
                </c:pt>
                <c:pt idx="1840">
                  <c:v>6.9</c:v>
                </c:pt>
                <c:pt idx="1841">
                  <c:v>7</c:v>
                </c:pt>
                <c:pt idx="1842">
                  <c:v>7</c:v>
                </c:pt>
                <c:pt idx="1843">
                  <c:v>7</c:v>
                </c:pt>
                <c:pt idx="1844">
                  <c:v>7.1</c:v>
                </c:pt>
                <c:pt idx="1845">
                  <c:v>7.1</c:v>
                </c:pt>
                <c:pt idx="1846">
                  <c:v>7.1</c:v>
                </c:pt>
                <c:pt idx="1847">
                  <c:v>7.1</c:v>
                </c:pt>
                <c:pt idx="1848">
                  <c:v>7.1</c:v>
                </c:pt>
                <c:pt idx="1849">
                  <c:v>7.2</c:v>
                </c:pt>
                <c:pt idx="1850">
                  <c:v>7.2</c:v>
                </c:pt>
                <c:pt idx="1851">
                  <c:v>7.3</c:v>
                </c:pt>
                <c:pt idx="1852">
                  <c:v>7.6</c:v>
                </c:pt>
                <c:pt idx="1853">
                  <c:v>7.7</c:v>
                </c:pt>
                <c:pt idx="1854">
                  <c:v>7.8</c:v>
                </c:pt>
                <c:pt idx="1855">
                  <c:v>8</c:v>
                </c:pt>
                <c:pt idx="1856">
                  <c:v>8.1</c:v>
                </c:pt>
                <c:pt idx="1857">
                  <c:v>8.6</c:v>
                </c:pt>
                <c:pt idx="1858">
                  <c:v>8.6</c:v>
                </c:pt>
                <c:pt idx="1859">
                  <c:v>8.6</c:v>
                </c:pt>
                <c:pt idx="1860">
                  <c:v>8.7</c:v>
                </c:pt>
                <c:pt idx="1861">
                  <c:v>9</c:v>
                </c:pt>
                <c:pt idx="1862">
                  <c:v>9.5</c:v>
                </c:pt>
                <c:pt idx="1863">
                  <c:v>9.8</c:v>
                </c:pt>
                <c:pt idx="1864">
                  <c:v>10.1</c:v>
                </c:pt>
                <c:pt idx="1865">
                  <c:v>10.3</c:v>
                </c:pt>
                <c:pt idx="1866">
                  <c:v>10.4</c:v>
                </c:pt>
                <c:pt idx="1867">
                  <c:v>10.7</c:v>
                </c:pt>
                <c:pt idx="1868">
                  <c:v>10.8</c:v>
                </c:pt>
                <c:pt idx="1869">
                  <c:v>10.9</c:v>
                </c:pt>
                <c:pt idx="1870">
                  <c:v>11.3</c:v>
                </c:pt>
                <c:pt idx="1871">
                  <c:v>11.5</c:v>
                </c:pt>
                <c:pt idx="1872">
                  <c:v>11.7</c:v>
                </c:pt>
                <c:pt idx="1873">
                  <c:v>12.1</c:v>
                </c:pt>
                <c:pt idx="1874">
                  <c:v>12.3</c:v>
                </c:pt>
                <c:pt idx="1875">
                  <c:v>12.4</c:v>
                </c:pt>
                <c:pt idx="1876">
                  <c:v>12.6</c:v>
                </c:pt>
                <c:pt idx="1877">
                  <c:v>13.2</c:v>
                </c:pt>
                <c:pt idx="1878">
                  <c:v>13.4</c:v>
                </c:pt>
                <c:pt idx="1879">
                  <c:v>13.9</c:v>
                </c:pt>
                <c:pt idx="1880">
                  <c:v>14</c:v>
                </c:pt>
                <c:pt idx="1881">
                  <c:v>14.3</c:v>
                </c:pt>
                <c:pt idx="1882">
                  <c:v>14.4</c:v>
                </c:pt>
                <c:pt idx="1883">
                  <c:v>14.7</c:v>
                </c:pt>
                <c:pt idx="1884">
                  <c:v>15.1</c:v>
                </c:pt>
                <c:pt idx="1885">
                  <c:v>15.1</c:v>
                </c:pt>
                <c:pt idx="1886">
                  <c:v>15.2</c:v>
                </c:pt>
                <c:pt idx="1887">
                  <c:v>15.3</c:v>
                </c:pt>
                <c:pt idx="1888">
                  <c:v>15.4</c:v>
                </c:pt>
                <c:pt idx="1889">
                  <c:v>15.5</c:v>
                </c:pt>
                <c:pt idx="1890">
                  <c:v>15.9</c:v>
                </c:pt>
                <c:pt idx="1891">
                  <c:v>16</c:v>
                </c:pt>
                <c:pt idx="1892">
                  <c:v>16.2</c:v>
                </c:pt>
                <c:pt idx="1893">
                  <c:v>16.2</c:v>
                </c:pt>
                <c:pt idx="1894">
                  <c:v>16.3</c:v>
                </c:pt>
                <c:pt idx="1895">
                  <c:v>16.6</c:v>
                </c:pt>
                <c:pt idx="1896">
                  <c:v>16.6</c:v>
                </c:pt>
                <c:pt idx="1897">
                  <c:v>16.6</c:v>
                </c:pt>
                <c:pt idx="1898">
                  <c:v>16.7</c:v>
                </c:pt>
                <c:pt idx="1899">
                  <c:v>16.7</c:v>
                </c:pt>
                <c:pt idx="1900">
                  <c:v>16.7</c:v>
                </c:pt>
                <c:pt idx="1901">
                  <c:v>16.7</c:v>
                </c:pt>
                <c:pt idx="1902">
                  <c:v>16.7</c:v>
                </c:pt>
                <c:pt idx="1903">
                  <c:v>16.7</c:v>
                </c:pt>
                <c:pt idx="1904">
                  <c:v>16.7</c:v>
                </c:pt>
                <c:pt idx="1905">
                  <c:v>16.7</c:v>
                </c:pt>
                <c:pt idx="1906">
                  <c:v>16.7</c:v>
                </c:pt>
                <c:pt idx="1907">
                  <c:v>16.6</c:v>
                </c:pt>
                <c:pt idx="1908">
                  <c:v>16.6</c:v>
                </c:pt>
                <c:pt idx="1909">
                  <c:v>16.3</c:v>
                </c:pt>
                <c:pt idx="1910">
                  <c:v>16.3</c:v>
                </c:pt>
                <c:pt idx="1911">
                  <c:v>16.2</c:v>
                </c:pt>
                <c:pt idx="1912">
                  <c:v>16.2</c:v>
                </c:pt>
                <c:pt idx="1913">
                  <c:v>16.2</c:v>
                </c:pt>
                <c:pt idx="1914">
                  <c:v>16.2</c:v>
                </c:pt>
                <c:pt idx="1915">
                  <c:v>16.2</c:v>
                </c:pt>
                <c:pt idx="1916">
                  <c:v>16.2</c:v>
                </c:pt>
                <c:pt idx="1917">
                  <c:v>16.2</c:v>
                </c:pt>
                <c:pt idx="1918">
                  <c:v>16.2</c:v>
                </c:pt>
                <c:pt idx="1919">
                  <c:v>16.2</c:v>
                </c:pt>
                <c:pt idx="1920">
                  <c:v>16.2</c:v>
                </c:pt>
                <c:pt idx="1921">
                  <c:v>16.2</c:v>
                </c:pt>
                <c:pt idx="1922">
                  <c:v>16.2</c:v>
                </c:pt>
                <c:pt idx="1923">
                  <c:v>16.2</c:v>
                </c:pt>
                <c:pt idx="1924">
                  <c:v>16.2</c:v>
                </c:pt>
                <c:pt idx="1925">
                  <c:v>16.2</c:v>
                </c:pt>
                <c:pt idx="1926">
                  <c:v>16.2</c:v>
                </c:pt>
                <c:pt idx="1927">
                  <c:v>16.2</c:v>
                </c:pt>
                <c:pt idx="1928">
                  <c:v>16.2</c:v>
                </c:pt>
                <c:pt idx="1929">
                  <c:v>16.2</c:v>
                </c:pt>
                <c:pt idx="1930">
                  <c:v>16.2</c:v>
                </c:pt>
                <c:pt idx="1931">
                  <c:v>16.2</c:v>
                </c:pt>
                <c:pt idx="1932">
                  <c:v>16.2</c:v>
                </c:pt>
                <c:pt idx="1933">
                  <c:v>16.2</c:v>
                </c:pt>
                <c:pt idx="1934">
                  <c:v>16.4</c:v>
                </c:pt>
                <c:pt idx="1935">
                  <c:v>16.5</c:v>
                </c:pt>
                <c:pt idx="1936">
                  <c:v>16.5</c:v>
                </c:pt>
                <c:pt idx="1937">
                  <c:v>16.8</c:v>
                </c:pt>
                <c:pt idx="1938">
                  <c:v>16.8</c:v>
                </c:pt>
                <c:pt idx="1939">
                  <c:v>16.9</c:v>
                </c:pt>
                <c:pt idx="1940">
                  <c:v>16.9</c:v>
                </c:pt>
                <c:pt idx="1941">
                  <c:v>16.9</c:v>
                </c:pt>
                <c:pt idx="1942">
                  <c:v>16.9</c:v>
                </c:pt>
                <c:pt idx="1943">
                  <c:v>16.9</c:v>
                </c:pt>
                <c:pt idx="1944">
                  <c:v>16.9</c:v>
                </c:pt>
                <c:pt idx="1945">
                  <c:v>16.9</c:v>
                </c:pt>
                <c:pt idx="1946">
                  <c:v>16.9</c:v>
                </c:pt>
                <c:pt idx="1947">
                  <c:v>16.9</c:v>
                </c:pt>
                <c:pt idx="1948">
                  <c:v>16.9</c:v>
                </c:pt>
                <c:pt idx="1949">
                  <c:v>16.8</c:v>
                </c:pt>
                <c:pt idx="1950">
                  <c:v>16.8</c:v>
                </c:pt>
                <c:pt idx="1951">
                  <c:v>16.6</c:v>
                </c:pt>
                <c:pt idx="1952">
                  <c:v>16.6</c:v>
                </c:pt>
                <c:pt idx="1953">
                  <c:v>16.5</c:v>
                </c:pt>
                <c:pt idx="1954">
                  <c:v>16.5</c:v>
                </c:pt>
                <c:pt idx="1955">
                  <c:v>16.5</c:v>
                </c:pt>
                <c:pt idx="1956">
                  <c:v>16.5</c:v>
                </c:pt>
                <c:pt idx="1957">
                  <c:v>16.5</c:v>
                </c:pt>
                <c:pt idx="1958">
                  <c:v>16.5</c:v>
                </c:pt>
                <c:pt idx="1959">
                  <c:v>16.5</c:v>
                </c:pt>
                <c:pt idx="1960">
                  <c:v>16.5</c:v>
                </c:pt>
                <c:pt idx="1961">
                  <c:v>16.5</c:v>
                </c:pt>
                <c:pt idx="1962">
                  <c:v>16.4</c:v>
                </c:pt>
                <c:pt idx="1963">
                  <c:v>16.4</c:v>
                </c:pt>
                <c:pt idx="1964">
                  <c:v>16.4</c:v>
                </c:pt>
                <c:pt idx="1965">
                  <c:v>16.4</c:v>
                </c:pt>
                <c:pt idx="1966">
                  <c:v>16.4</c:v>
                </c:pt>
                <c:pt idx="1967">
                  <c:v>16.4</c:v>
                </c:pt>
                <c:pt idx="1968">
                  <c:v>16.3</c:v>
                </c:pt>
                <c:pt idx="1969">
                  <c:v>16.2</c:v>
                </c:pt>
                <c:pt idx="1970">
                  <c:v>16.1</c:v>
                </c:pt>
                <c:pt idx="1971">
                  <c:v>16.1</c:v>
                </c:pt>
                <c:pt idx="1972">
                  <c:v>16.1</c:v>
                </c:pt>
                <c:pt idx="1973">
                  <c:v>16</c:v>
                </c:pt>
                <c:pt idx="1974">
                  <c:v>16</c:v>
                </c:pt>
                <c:pt idx="1975">
                  <c:v>15.9</c:v>
                </c:pt>
                <c:pt idx="1976">
                  <c:v>15.8</c:v>
                </c:pt>
                <c:pt idx="1977">
                  <c:v>15.6</c:v>
                </c:pt>
                <c:pt idx="1978">
                  <c:v>15.3</c:v>
                </c:pt>
                <c:pt idx="1979">
                  <c:v>15.3</c:v>
                </c:pt>
                <c:pt idx="1980">
                  <c:v>15.3</c:v>
                </c:pt>
                <c:pt idx="1981">
                  <c:v>15.3</c:v>
                </c:pt>
                <c:pt idx="1982">
                  <c:v>15.3</c:v>
                </c:pt>
                <c:pt idx="1983">
                  <c:v>15.3</c:v>
                </c:pt>
                <c:pt idx="1984">
                  <c:v>14.9</c:v>
                </c:pt>
                <c:pt idx="1985">
                  <c:v>14.7</c:v>
                </c:pt>
                <c:pt idx="1986">
                  <c:v>14.7</c:v>
                </c:pt>
                <c:pt idx="1987">
                  <c:v>14.7</c:v>
                </c:pt>
                <c:pt idx="1988">
                  <c:v>14.6</c:v>
                </c:pt>
                <c:pt idx="1989">
                  <c:v>14.5</c:v>
                </c:pt>
                <c:pt idx="1990">
                  <c:v>14.2</c:v>
                </c:pt>
                <c:pt idx="1991">
                  <c:v>14.2</c:v>
                </c:pt>
                <c:pt idx="1992">
                  <c:v>14.2</c:v>
                </c:pt>
                <c:pt idx="1993">
                  <c:v>14.1</c:v>
                </c:pt>
                <c:pt idx="1994">
                  <c:v>14</c:v>
                </c:pt>
                <c:pt idx="1995">
                  <c:v>13.6</c:v>
                </c:pt>
                <c:pt idx="1996">
                  <c:v>13.3</c:v>
                </c:pt>
                <c:pt idx="1997">
                  <c:v>13.2</c:v>
                </c:pt>
                <c:pt idx="1998">
                  <c:v>13.1</c:v>
                </c:pt>
                <c:pt idx="1999">
                  <c:v>13.1</c:v>
                </c:pt>
                <c:pt idx="2000">
                  <c:v>13.1</c:v>
                </c:pt>
                <c:pt idx="2001">
                  <c:v>13</c:v>
                </c:pt>
                <c:pt idx="2002">
                  <c:v>12.7</c:v>
                </c:pt>
                <c:pt idx="2003">
                  <c:v>12.2</c:v>
                </c:pt>
                <c:pt idx="2004">
                  <c:v>12</c:v>
                </c:pt>
                <c:pt idx="2005">
                  <c:v>12</c:v>
                </c:pt>
                <c:pt idx="2006">
                  <c:v>11.9</c:v>
                </c:pt>
                <c:pt idx="2007">
                  <c:v>11.9</c:v>
                </c:pt>
                <c:pt idx="2008">
                  <c:v>11.7</c:v>
                </c:pt>
                <c:pt idx="2009">
                  <c:v>11.5</c:v>
                </c:pt>
                <c:pt idx="2010">
                  <c:v>11.2</c:v>
                </c:pt>
                <c:pt idx="2011">
                  <c:v>10.9</c:v>
                </c:pt>
                <c:pt idx="2012">
                  <c:v>10.4</c:v>
                </c:pt>
                <c:pt idx="2013">
                  <c:v>10.1</c:v>
                </c:pt>
                <c:pt idx="2014">
                  <c:v>10.1</c:v>
                </c:pt>
                <c:pt idx="2015">
                  <c:v>9.9</c:v>
                </c:pt>
                <c:pt idx="2016">
                  <c:v>9.8</c:v>
                </c:pt>
                <c:pt idx="2017">
                  <c:v>9.4</c:v>
                </c:pt>
                <c:pt idx="2018">
                  <c:v>9.1</c:v>
                </c:pt>
                <c:pt idx="2019">
                  <c:v>8.4</c:v>
                </c:pt>
                <c:pt idx="2020">
                  <c:v>8.4</c:v>
                </c:pt>
                <c:pt idx="2021">
                  <c:v>8</c:v>
                </c:pt>
                <c:pt idx="2022">
                  <c:v>7.6</c:v>
                </c:pt>
                <c:pt idx="2023">
                  <c:v>7.2</c:v>
                </c:pt>
                <c:pt idx="2024">
                  <c:v>6.7</c:v>
                </c:pt>
                <c:pt idx="2025">
                  <c:v>6.5</c:v>
                </c:pt>
                <c:pt idx="2026">
                  <c:v>6.5</c:v>
                </c:pt>
                <c:pt idx="2027">
                  <c:v>6.4</c:v>
                </c:pt>
                <c:pt idx="2028">
                  <c:v>6.2</c:v>
                </c:pt>
                <c:pt idx="2029">
                  <c:v>6.1</c:v>
                </c:pt>
                <c:pt idx="2030">
                  <c:v>6</c:v>
                </c:pt>
                <c:pt idx="2031">
                  <c:v>5.7</c:v>
                </c:pt>
                <c:pt idx="2032">
                  <c:v>5.7</c:v>
                </c:pt>
                <c:pt idx="2033">
                  <c:v>5.7</c:v>
                </c:pt>
                <c:pt idx="2034">
                  <c:v>5.5</c:v>
                </c:pt>
                <c:pt idx="2035">
                  <c:v>5.4</c:v>
                </c:pt>
                <c:pt idx="2036">
                  <c:v>5.4</c:v>
                </c:pt>
                <c:pt idx="2037">
                  <c:v>5.1</c:v>
                </c:pt>
                <c:pt idx="2038">
                  <c:v>5</c:v>
                </c:pt>
                <c:pt idx="2039">
                  <c:v>5</c:v>
                </c:pt>
                <c:pt idx="2040">
                  <c:v>4.9</c:v>
                </c:pt>
                <c:pt idx="2041">
                  <c:v>4.9</c:v>
                </c:pt>
                <c:pt idx="2042">
                  <c:v>4.7</c:v>
                </c:pt>
                <c:pt idx="2043">
                  <c:v>4.6</c:v>
                </c:pt>
                <c:pt idx="2044">
                  <c:v>4.6</c:v>
                </c:pt>
                <c:pt idx="2045">
                  <c:v>4.6</c:v>
                </c:pt>
                <c:pt idx="2046">
                  <c:v>4.6</c:v>
                </c:pt>
                <c:pt idx="2047">
                  <c:v>4.3</c:v>
                </c:pt>
                <c:pt idx="2048">
                  <c:v>3.9</c:v>
                </c:pt>
                <c:pt idx="2049">
                  <c:v>3.9</c:v>
                </c:pt>
                <c:pt idx="2050">
                  <c:v>3.9</c:v>
                </c:pt>
                <c:pt idx="2051">
                  <c:v>3.9</c:v>
                </c:pt>
                <c:pt idx="2052">
                  <c:v>3.9</c:v>
                </c:pt>
                <c:pt idx="2053">
                  <c:v>3.8</c:v>
                </c:pt>
                <c:pt idx="2054">
                  <c:v>3.7</c:v>
                </c:pt>
                <c:pt idx="2055">
                  <c:v>3.4</c:v>
                </c:pt>
                <c:pt idx="2056">
                  <c:v>3.4</c:v>
                </c:pt>
                <c:pt idx="2057">
                  <c:v>3.2</c:v>
                </c:pt>
                <c:pt idx="2058">
                  <c:v>2.9</c:v>
                </c:pt>
                <c:pt idx="2059">
                  <c:v>2.8</c:v>
                </c:pt>
                <c:pt idx="2060">
                  <c:v>2.5</c:v>
                </c:pt>
                <c:pt idx="2061">
                  <c:v>2.5</c:v>
                </c:pt>
                <c:pt idx="2062">
                  <c:v>2.6</c:v>
                </c:pt>
                <c:pt idx="2063">
                  <c:v>2.7</c:v>
                </c:pt>
                <c:pt idx="2064">
                  <c:v>2.7</c:v>
                </c:pt>
                <c:pt idx="2065">
                  <c:v>2.2</c:v>
                </c:pt>
                <c:pt idx="2066">
                  <c:v>2</c:v>
                </c:pt>
                <c:pt idx="2067">
                  <c:v>1.7</c:v>
                </c:pt>
                <c:pt idx="2068">
                  <c:v>1.6</c:v>
                </c:pt>
                <c:pt idx="2069">
                  <c:v>1.6</c:v>
                </c:pt>
                <c:pt idx="2070">
                  <c:v>1.7</c:v>
                </c:pt>
                <c:pt idx="2071">
                  <c:v>1.8</c:v>
                </c:pt>
                <c:pt idx="2072">
                  <c:v>1.6</c:v>
                </c:pt>
                <c:pt idx="2073">
                  <c:v>1.5</c:v>
                </c:pt>
                <c:pt idx="2074">
                  <c:v>1.3</c:v>
                </c:pt>
                <c:pt idx="2075">
                  <c:v>1.2</c:v>
                </c:pt>
                <c:pt idx="2076">
                  <c:v>1.1</c:v>
                </c:pt>
                <c:pt idx="2077">
                  <c:v>1.1</c:v>
                </c:pt>
                <c:pt idx="2078">
                  <c:v>1</c:v>
                </c:pt>
                <c:pt idx="2079">
                  <c:v>0.9</c:v>
                </c:pt>
                <c:pt idx="2080">
                  <c:v>0.9</c:v>
                </c:pt>
                <c:pt idx="2081">
                  <c:v>0.8</c:v>
                </c:pt>
                <c:pt idx="2082">
                  <c:v>0.7</c:v>
                </c:pt>
                <c:pt idx="2083">
                  <c:v>0.7</c:v>
                </c:pt>
                <c:pt idx="2084">
                  <c:v>0.7</c:v>
                </c:pt>
                <c:pt idx="2085">
                  <c:v>0.7</c:v>
                </c:pt>
                <c:pt idx="2086">
                  <c:v>0.7</c:v>
                </c:pt>
                <c:pt idx="2087">
                  <c:v>0.7</c:v>
                </c:pt>
                <c:pt idx="2088">
                  <c:v>0.7</c:v>
                </c:pt>
                <c:pt idx="2089">
                  <c:v>0.7</c:v>
                </c:pt>
                <c:pt idx="2090">
                  <c:v>0.7</c:v>
                </c:pt>
                <c:pt idx="2091">
                  <c:v>0.7</c:v>
                </c:pt>
                <c:pt idx="2092">
                  <c:v>0.7</c:v>
                </c:pt>
                <c:pt idx="2093">
                  <c:v>0.7</c:v>
                </c:pt>
                <c:pt idx="2094">
                  <c:v>0.7</c:v>
                </c:pt>
                <c:pt idx="2095">
                  <c:v>0.7</c:v>
                </c:pt>
                <c:pt idx="2096">
                  <c:v>0.6</c:v>
                </c:pt>
                <c:pt idx="2097">
                  <c:v>0.5</c:v>
                </c:pt>
                <c:pt idx="2098">
                  <c:v>0.5</c:v>
                </c:pt>
                <c:pt idx="2099">
                  <c:v>0.5</c:v>
                </c:pt>
                <c:pt idx="2100">
                  <c:v>0.5</c:v>
                </c:pt>
              </c:numCache>
            </c:numRef>
          </c:yVal>
          <c:smooth val="0"/>
        </c:ser>
        <c:axId val="16429750"/>
        <c:axId val="29486429"/>
      </c:scatterChart>
      <c:valAx>
        <c:axId val="16429750"/>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486429"/>
        <c:crosses val="autoZero"/>
        <c:crossBetween val="midCat"/>
      </c:valAx>
      <c:valAx>
        <c:axId val="2948642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2975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12.1424097274958</c:v>
                </c:pt>
                <c:pt idx="118">
                  <c:v>11.1381820653301</c:v>
                </c:pt>
                <c:pt idx="119">
                  <c:v>9.91368866659469</c:v>
                </c:pt>
                <c:pt idx="120">
                  <c:v>9.85216526169763</c:v>
                </c:pt>
                <c:pt idx="121">
                  <c:v>9.13647097666902</c:v>
                </c:pt>
                <c:pt idx="122">
                  <c:v>7.17487486293753</c:v>
                </c:pt>
                <c:pt idx="123">
                  <c:v>7.80266794604962</c:v>
                </c:pt>
                <c:pt idx="124">
                  <c:v>7.39907145201242</c:v>
                </c:pt>
                <c:pt idx="125">
                  <c:v>7.6461573533672</c:v>
                </c:pt>
                <c:pt idx="126">
                  <c:v>8.21115323897482</c:v>
                </c:pt>
                <c:pt idx="127">
                  <c:v>7.98446034998241</c:v>
                </c:pt>
                <c:pt idx="128">
                  <c:v>8.79908710205707</c:v>
                </c:pt>
                <c:pt idx="129">
                  <c:v>6.37064207262815</c:v>
                </c:pt>
                <c:pt idx="130">
                  <c:v>7.11886708549327</c:v>
                </c:pt>
                <c:pt idx="131">
                  <c:v>7.05357765058291</c:v>
                </c:pt>
                <c:pt idx="132">
                  <c:v>6.32503421249377</c:v>
                </c:pt>
                <c:pt idx="133">
                  <c:v>5.88463924032606</c:v>
                </c:pt>
                <c:pt idx="134">
                  <c:v>5.3757930955029</c:v>
                </c:pt>
                <c:pt idx="135">
                  <c:v>5.67734146566339</c:v>
                </c:pt>
                <c:pt idx="136">
                  <c:v>6.30747953966944</c:v>
                </c:pt>
                <c:pt idx="137">
                  <c:v>5.26268055287882</c:v>
                </c:pt>
                <c:pt idx="138">
                  <c:v>5.12728941955105</c:v>
                </c:pt>
                <c:pt idx="139">
                  <c:v>4.90076469528202</c:v>
                </c:pt>
                <c:pt idx="140">
                  <c:v>4.8661549774934</c:v>
                </c:pt>
                <c:pt idx="141">
                  <c:v>5.52638085781763</c:v>
                </c:pt>
                <c:pt idx="142">
                  <c:v>5.22729125540101</c:v>
                </c:pt>
                <c:pt idx="143">
                  <c:v>4.83281172205755</c:v>
                </c:pt>
                <c:pt idx="144">
                  <c:v>4.54541213062663</c:v>
                </c:pt>
                <c:pt idx="145">
                  <c:v>4.6087624332117</c:v>
                </c:pt>
                <c:pt idx="146">
                  <c:v>4.23218092611168</c:v>
                </c:pt>
                <c:pt idx="147">
                  <c:v>5.80742055632587</c:v>
                </c:pt>
                <c:pt idx="148">
                  <c:v>4.97218255962773</c:v>
                </c:pt>
                <c:pt idx="149">
                  <c:v>5.05942658500644</c:v>
                </c:pt>
                <c:pt idx="150">
                  <c:v>4.9026216757972</c:v>
                </c:pt>
                <c:pt idx="151">
                  <c:v>4.87543950736015</c:v>
                </c:pt>
                <c:pt idx="152">
                  <c:v>6.56765623040793</c:v>
                </c:pt>
                <c:pt idx="153">
                  <c:v>4.80151762002103</c:v>
                </c:pt>
                <c:pt idx="154">
                  <c:v>5.4343371035272</c:v>
                </c:pt>
                <c:pt idx="155">
                  <c:v>5.59667418801398</c:v>
                </c:pt>
                <c:pt idx="156">
                  <c:v>4.34226588491418</c:v>
                </c:pt>
                <c:pt idx="157">
                  <c:v>5.0662362536345</c:v>
                </c:pt>
                <c:pt idx="158">
                  <c:v>4.76485793110285</c:v>
                </c:pt>
                <c:pt idx="159">
                  <c:v>4.94419312170679</c:v>
                </c:pt>
                <c:pt idx="160">
                  <c:v>5.22736796208351</c:v>
                </c:pt>
                <c:pt idx="161">
                  <c:v>4.80698144664664</c:v>
                </c:pt>
                <c:pt idx="162">
                  <c:v>5.56054580006311</c:v>
                </c:pt>
                <c:pt idx="163">
                  <c:v>4.91195776129021</c:v>
                </c:pt>
                <c:pt idx="164">
                  <c:v>5.04627361617794</c:v>
                </c:pt>
                <c:pt idx="165">
                  <c:v>4.86076265824853</c:v>
                </c:pt>
                <c:pt idx="166">
                  <c:v>5.06340031276495</c:v>
                </c:pt>
                <c:pt idx="167">
                  <c:v>6.92596337427963</c:v>
                </c:pt>
                <c:pt idx="168">
                  <c:v>6.31568452472301</c:v>
                </c:pt>
                <c:pt idx="169">
                  <c:v>5.21904260263269</c:v>
                </c:pt>
                <c:pt idx="170">
                  <c:v>5.07043051684009</c:v>
                </c:pt>
                <c:pt idx="171">
                  <c:v>5.35151911475619</c:v>
                </c:pt>
                <c:pt idx="172">
                  <c:v>5.87530567762073</c:v>
                </c:pt>
                <c:pt idx="173">
                  <c:v>5.28634601734638</c:v>
                </c:pt>
                <c:pt idx="174">
                  <c:v>4.49827999036475</c:v>
                </c:pt>
                <c:pt idx="175">
                  <c:v>4.8031776004514</c:v>
                </c:pt>
                <c:pt idx="176">
                  <c:v>4.88016522082572</c:v>
                </c:pt>
                <c:pt idx="177">
                  <c:v>5.15289309886828</c:v>
                </c:pt>
                <c:pt idx="178">
                  <c:v>5.2704771889817</c:v>
                </c:pt>
                <c:pt idx="179">
                  <c:v>5.78286704072848</c:v>
                </c:pt>
                <c:pt idx="180">
                  <c:v>5.51059855660088</c:v>
                </c:pt>
                <c:pt idx="181">
                  <c:v>4.31078329829494</c:v>
                </c:pt>
                <c:pt idx="182">
                  <c:v>5.43428943283161</c:v>
                </c:pt>
                <c:pt idx="183">
                  <c:v>5.79914766729282</c:v>
                </c:pt>
                <c:pt idx="184">
                  <c:v>5.69310459011033</c:v>
                </c:pt>
                <c:pt idx="185">
                  <c:v>5.62699593635332</c:v>
                </c:pt>
                <c:pt idx="186">
                  <c:v>5.35614896496321</c:v>
                </c:pt>
                <c:pt idx="187">
                  <c:v>6.88456978266967</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5.4228373958185</c:v>
                </c:pt>
                <c:pt idx="1868">
                  <c:v>4.68024153972752</c:v>
                </c:pt>
                <c:pt idx="1869">
                  <c:v>4.78184944641891</c:v>
                </c:pt>
                <c:pt idx="1870">
                  <c:v>4.28716309684974</c:v>
                </c:pt>
                <c:pt idx="1871">
                  <c:v>3.83675839920812</c:v>
                </c:pt>
                <c:pt idx="1872">
                  <c:v>5.15342359846235</c:v>
                </c:pt>
                <c:pt idx="1873">
                  <c:v>4.53371505383865</c:v>
                </c:pt>
                <c:pt idx="1874">
                  <c:v>4.32550215293016</c:v>
                </c:pt>
                <c:pt idx="1875">
                  <c:v>3.94157325028807</c:v>
                </c:pt>
                <c:pt idx="1876">
                  <c:v>3.23930329312173</c:v>
                </c:pt>
                <c:pt idx="1877">
                  <c:v>4.3617205419589</c:v>
                </c:pt>
                <c:pt idx="1878">
                  <c:v>3.72030403345243</c:v>
                </c:pt>
                <c:pt idx="1879">
                  <c:v>3.28989353801961</c:v>
                </c:pt>
                <c:pt idx="1880">
                  <c:v>4.07226624848236</c:v>
                </c:pt>
                <c:pt idx="1881">
                  <c:v>4.30649975729101</c:v>
                </c:pt>
                <c:pt idx="1882">
                  <c:v>3.32528611087569</c:v>
                </c:pt>
                <c:pt idx="1883">
                  <c:v>3.29012437354946</c:v>
                </c:pt>
                <c:pt idx="1884">
                  <c:v>3.6808911664136</c:v>
                </c:pt>
                <c:pt idx="1885">
                  <c:v>2.7308336189765</c:v>
                </c:pt>
                <c:pt idx="1886">
                  <c:v>3.28963962045077</c:v>
                </c:pt>
                <c:pt idx="1887">
                  <c:v>3.63967232373953</c:v>
                </c:pt>
                <c:pt idx="1888">
                  <c:v>3.26124956559465</c:v>
                </c:pt>
                <c:pt idx="1889">
                  <c:v>4.91939142341154</c:v>
                </c:pt>
                <c:pt idx="1890">
                  <c:v>3.18458059433489</c:v>
                </c:pt>
                <c:pt idx="1891">
                  <c:v>3.32224817852473</c:v>
                </c:pt>
                <c:pt idx="1892">
                  <c:v>2.94374402681893</c:v>
                </c:pt>
                <c:pt idx="1893">
                  <c:v>4.70069769952343</c:v>
                </c:pt>
                <c:pt idx="1894">
                  <c:v>3.961462121981</c:v>
                </c:pt>
                <c:pt idx="1895">
                  <c:v>3.84679348639619</c:v>
                </c:pt>
                <c:pt idx="1896">
                  <c:v>3.29646026394292</c:v>
                </c:pt>
                <c:pt idx="1897">
                  <c:v>3.82464129085002</c:v>
                </c:pt>
                <c:pt idx="1898">
                  <c:v>3.87799133796389</c:v>
                </c:pt>
                <c:pt idx="1899">
                  <c:v>4.86928785863401</c:v>
                </c:pt>
                <c:pt idx="1900">
                  <c:v>4.15969645102604</c:v>
                </c:pt>
                <c:pt idx="1901">
                  <c:v>4.11651156140799</c:v>
                </c:pt>
                <c:pt idx="1902">
                  <c:v>4.20050889360038</c:v>
                </c:pt>
                <c:pt idx="1903">
                  <c:v>3.67789133190864</c:v>
                </c:pt>
                <c:pt idx="1904">
                  <c:v>4.96032946590773</c:v>
                </c:pt>
                <c:pt idx="1905">
                  <c:v>3.31230387809308</c:v>
                </c:pt>
                <c:pt idx="1906">
                  <c:v>4.75739767379334</c:v>
                </c:pt>
                <c:pt idx="1907">
                  <c:v>4.05456663578217</c:v>
                </c:pt>
                <c:pt idx="1908">
                  <c:v>3.57904080145384</c:v>
                </c:pt>
                <c:pt idx="1909">
                  <c:v>3.48738954707394</c:v>
                </c:pt>
                <c:pt idx="1910">
                  <c:v>4.04844571208625</c:v>
                </c:pt>
                <c:pt idx="1911">
                  <c:v>3.27375412358568</c:v>
                </c:pt>
                <c:pt idx="1912">
                  <c:v>3.43355473795465</c:v>
                </c:pt>
                <c:pt idx="1913">
                  <c:v>3.29192427643724</c:v>
                </c:pt>
                <c:pt idx="1914">
                  <c:v>3.57445752562036</c:v>
                </c:pt>
                <c:pt idx="1915">
                  <c:v>3.12027078679821</c:v>
                </c:pt>
                <c:pt idx="1916">
                  <c:v>2.37357487725797</c:v>
                </c:pt>
                <c:pt idx="1917">
                  <c:v>3.628086216381</c:v>
                </c:pt>
                <c:pt idx="1918">
                  <c:v>3.78017929753012</c:v>
                </c:pt>
                <c:pt idx="1919">
                  <c:v>3.86905330776309</c:v>
                </c:pt>
                <c:pt idx="1920">
                  <c:v>3.26583174973123</c:v>
                </c:pt>
                <c:pt idx="1921">
                  <c:v>2.64228166936458</c:v>
                </c:pt>
                <c:pt idx="1922">
                  <c:v>3.40404580325539</c:v>
                </c:pt>
                <c:pt idx="1923">
                  <c:v>4.16594190545803</c:v>
                </c:pt>
                <c:pt idx="1924">
                  <c:v>3.61801285466425</c:v>
                </c:pt>
                <c:pt idx="1925">
                  <c:v>3.98342277633324</c:v>
                </c:pt>
                <c:pt idx="1926">
                  <c:v>3.53533023181333</c:v>
                </c:pt>
                <c:pt idx="1927">
                  <c:v>2.61854653292805</c:v>
                </c:pt>
                <c:pt idx="1928">
                  <c:v>3.08958882896288</c:v>
                </c:pt>
                <c:pt idx="1929">
                  <c:v>3.16590526908857</c:v>
                </c:pt>
                <c:pt idx="1930">
                  <c:v>3.00673246819857</c:v>
                </c:pt>
                <c:pt idx="1931">
                  <c:v>2.65249349029597</c:v>
                </c:pt>
                <c:pt idx="1932">
                  <c:v>2.38425573777323</c:v>
                </c:pt>
                <c:pt idx="1933">
                  <c:v>3.49165673096608</c:v>
                </c:pt>
                <c:pt idx="1934">
                  <c:v>2.55067140851987</c:v>
                </c:pt>
                <c:pt idx="1935">
                  <c:v>3.1156799936352</c:v>
                </c:pt>
                <c:pt idx="1936">
                  <c:v>3.0274512029396</c:v>
                </c:pt>
                <c:pt idx="1937">
                  <c:v>4.45541501982944</c:v>
                </c:pt>
                <c:pt idx="1938">
                  <c:v>3.44019773260767</c:v>
                </c:pt>
                <c:pt idx="1939">
                  <c:v>3.5179503230763</c:v>
                </c:pt>
                <c:pt idx="1940">
                  <c:v>3.55644304759613</c:v>
                </c:pt>
                <c:pt idx="1941">
                  <c:v>4.19126677029385</c:v>
                </c:pt>
                <c:pt idx="1942">
                  <c:v>4.1445545725681</c:v>
                </c:pt>
                <c:pt idx="1943">
                  <c:v>4.46343107314857</c:v>
                </c:pt>
                <c:pt idx="1944">
                  <c:v>3.70254419793488</c:v>
                </c:pt>
                <c:pt idx="1945">
                  <c:v>3.73510816850337</c:v>
                </c:pt>
                <c:pt idx="1946">
                  <c:v>4.32965589748797</c:v>
                </c:pt>
                <c:pt idx="1947">
                  <c:v>4.01499645233041</c:v>
                </c:pt>
                <c:pt idx="1948">
                  <c:v>4.86215258324941</c:v>
                </c:pt>
                <c:pt idx="1949">
                  <c:v>4.58638840503557</c:v>
                </c:pt>
                <c:pt idx="1950">
                  <c:v>3.60453500739904</c:v>
                </c:pt>
                <c:pt idx="1951">
                  <c:v>4.46759926497798</c:v>
                </c:pt>
                <c:pt idx="1952">
                  <c:v>4.36613350211122</c:v>
                </c:pt>
                <c:pt idx="1953">
                  <c:v>3.63694892252305</c:v>
                </c:pt>
                <c:pt idx="1954">
                  <c:v>3.80627933062061</c:v>
                </c:pt>
                <c:pt idx="1955">
                  <c:v>3.78703418879948</c:v>
                </c:pt>
                <c:pt idx="1956">
                  <c:v>3.33703645382801</c:v>
                </c:pt>
                <c:pt idx="1957">
                  <c:v>3.49543337875597</c:v>
                </c:pt>
                <c:pt idx="1958">
                  <c:v>2.95287893187225</c:v>
                </c:pt>
                <c:pt idx="1959">
                  <c:v>2.93694170762691</c:v>
                </c:pt>
                <c:pt idx="1960">
                  <c:v>3.75814927363885</c:v>
                </c:pt>
                <c:pt idx="1961">
                  <c:v>4.00242596243677</c:v>
                </c:pt>
                <c:pt idx="1962">
                  <c:v>3.21564400546646</c:v>
                </c:pt>
                <c:pt idx="1963">
                  <c:v>3.26121155728693</c:v>
                </c:pt>
                <c:pt idx="1964">
                  <c:v>3.26458811155336</c:v>
                </c:pt>
                <c:pt idx="1965">
                  <c:v>3.77060386200648</c:v>
                </c:pt>
                <c:pt idx="1966">
                  <c:v>3.50457595474697</c:v>
                </c:pt>
                <c:pt idx="1967">
                  <c:v>3.56111701804724</c:v>
                </c:pt>
                <c:pt idx="1968">
                  <c:v>4.18477179791648</c:v>
                </c:pt>
                <c:pt idx="1969">
                  <c:v>3.63833527795521</c:v>
                </c:pt>
                <c:pt idx="1970">
                  <c:v>4.13726788344034</c:v>
                </c:pt>
                <c:pt idx="1971">
                  <c:v>3.3113506333113</c:v>
                </c:pt>
                <c:pt idx="1972">
                  <c:v>3.93663805852369</c:v>
                </c:pt>
                <c:pt idx="1973">
                  <c:v>4.3015949804156</c:v>
                </c:pt>
                <c:pt idx="1974">
                  <c:v>3.95654524734816</c:v>
                </c:pt>
                <c:pt idx="1975">
                  <c:v>3.98486949048022</c:v>
                </c:pt>
                <c:pt idx="1976">
                  <c:v>4.2494363202795</c:v>
                </c:pt>
                <c:pt idx="1977">
                  <c:v>4.60607204796188</c:v>
                </c:pt>
                <c:pt idx="1978">
                  <c:v>4.03594296181748</c:v>
                </c:pt>
                <c:pt idx="1979">
                  <c:v>4.14521316403748</c:v>
                </c:pt>
                <c:pt idx="1980">
                  <c:v>3.88043237299437</c:v>
                </c:pt>
                <c:pt idx="1981">
                  <c:v>4.20256835852974</c:v>
                </c:pt>
                <c:pt idx="1982">
                  <c:v>3.83845736146503</c:v>
                </c:pt>
                <c:pt idx="1983">
                  <c:v>4.04417335243721</c:v>
                </c:pt>
                <c:pt idx="1984">
                  <c:v>3.6074687213748</c:v>
                </c:pt>
                <c:pt idx="1985">
                  <c:v>3.56059804949662</c:v>
                </c:pt>
                <c:pt idx="1986">
                  <c:v>4.52250750229912</c:v>
                </c:pt>
                <c:pt idx="1987">
                  <c:v>4.30242853502167</c:v>
                </c:pt>
                <c:pt idx="1988">
                  <c:v>4.0710966729514</c:v>
                </c:pt>
                <c:pt idx="1989">
                  <c:v>4.13143672123915</c:v>
                </c:pt>
                <c:pt idx="1990">
                  <c:v>4.62615129752687</c:v>
                </c:pt>
                <c:pt idx="1991">
                  <c:v>4.22765238609642</c:v>
                </c:pt>
                <c:pt idx="1992">
                  <c:v>4.25793447504544</c:v>
                </c:pt>
                <c:pt idx="1993">
                  <c:v>5.26643509801678</c:v>
                </c:pt>
                <c:pt idx="1994">
                  <c:v>3.84919879727625</c:v>
                </c:pt>
                <c:pt idx="1995">
                  <c:v>4.10607697440837</c:v>
                </c:pt>
                <c:pt idx="1996">
                  <c:v>4.84321533329404</c:v>
                </c:pt>
                <c:pt idx="1997">
                  <c:v>4.82652194284026</c:v>
                </c:pt>
                <c:pt idx="1998">
                  <c:v>5.21016995837377</c:v>
                </c:pt>
                <c:pt idx="1999">
                  <c:v>4.68823254178162</c:v>
                </c:pt>
                <c:pt idx="2000">
                  <c:v>5.44826032042687</c:v>
                </c:pt>
                <c:pt idx="2001">
                  <c:v>4.35875426391094</c:v>
                </c:pt>
                <c:pt idx="2002">
                  <c:v>6.06467112726651</c:v>
                </c:pt>
                <c:pt idx="2003">
                  <c:v>6.02432495208722</c:v>
                </c:pt>
                <c:pt idx="2004">
                  <c:v>5.53806924989444</c:v>
                </c:pt>
                <c:pt idx="2005">
                  <c:v>5.45832909161436</c:v>
                </c:pt>
                <c:pt idx="2006">
                  <c:v>4.93613459639897</c:v>
                </c:pt>
                <c:pt idx="2007">
                  <c:v>4.88383990925383</c:v>
                </c:pt>
                <c:pt idx="2008">
                  <c:v>6.13773081867545</c:v>
                </c:pt>
                <c:pt idx="2009">
                  <c:v>5.99485983512406</c:v>
                </c:pt>
                <c:pt idx="2010">
                  <c:v>5.2992375405223</c:v>
                </c:pt>
                <c:pt idx="2011">
                  <c:v>5.13751983005394</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numCache>
            </c:numRef>
          </c:yVal>
          <c:smooth val="0"/>
        </c:ser>
        <c:axId val="92301163"/>
        <c:axId val="33465122"/>
      </c:scatterChart>
      <c:valAx>
        <c:axId val="92301163"/>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465122"/>
        <c:crosses val="autoZero"/>
        <c:crossBetween val="midCat"/>
      </c:valAx>
      <c:valAx>
        <c:axId val="334651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30116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0.576154806491885</c:v>
                </c:pt>
                <c:pt idx="1">
                  <c:v>0.573579900124844</c:v>
                </c:pt>
                <c:pt idx="2">
                  <c:v>0.57521847690387</c:v>
                </c:pt>
                <c:pt idx="3">
                  <c:v>0.579666042446941</c:v>
                </c:pt>
                <c:pt idx="4">
                  <c:v>0.5812265917603</c:v>
                </c:pt>
                <c:pt idx="5">
                  <c:v>0.58458177278402</c:v>
                </c:pt>
                <c:pt idx="6">
                  <c:v>0.585166978776529</c:v>
                </c:pt>
                <c:pt idx="7">
                  <c:v>0.585479088639201</c:v>
                </c:pt>
                <c:pt idx="8">
                  <c:v>0.584074594257179</c:v>
                </c:pt>
                <c:pt idx="9">
                  <c:v>0.583411360799001</c:v>
                </c:pt>
                <c:pt idx="10">
                  <c:v>0.581850811485643</c:v>
                </c:pt>
                <c:pt idx="11">
                  <c:v>0.57728620474407</c:v>
                </c:pt>
                <c:pt idx="12">
                  <c:v>0.57689606741573</c:v>
                </c:pt>
                <c:pt idx="13">
                  <c:v>0.578027465667915</c:v>
                </c:pt>
                <c:pt idx="14">
                  <c:v>0.576427902621723</c:v>
                </c:pt>
                <c:pt idx="15">
                  <c:v>0.576779026217229</c:v>
                </c:pt>
                <c:pt idx="16">
                  <c:v>0.577910424469413</c:v>
                </c:pt>
                <c:pt idx="17">
                  <c:v>0.58064138576779</c:v>
                </c:pt>
                <c:pt idx="18">
                  <c:v>0.583801498127341</c:v>
                </c:pt>
                <c:pt idx="19">
                  <c:v>0.588444132334582</c:v>
                </c:pt>
                <c:pt idx="20">
                  <c:v>0.591097066167291</c:v>
                </c:pt>
                <c:pt idx="21">
                  <c:v>0.592111423220974</c:v>
                </c:pt>
                <c:pt idx="22">
                  <c:v>0.594218164794008</c:v>
                </c:pt>
                <c:pt idx="23">
                  <c:v>0.594179151061174</c:v>
                </c:pt>
                <c:pt idx="24">
                  <c:v>0.592696629213483</c:v>
                </c:pt>
                <c:pt idx="25">
                  <c:v>0.593515917602996</c:v>
                </c:pt>
                <c:pt idx="26">
                  <c:v>0.593867041198502</c:v>
                </c:pt>
                <c:pt idx="27">
                  <c:v>0.594374219725343</c:v>
                </c:pt>
                <c:pt idx="28">
                  <c:v>0.595778714107366</c:v>
                </c:pt>
                <c:pt idx="29">
                  <c:v>0.597612359550562</c:v>
                </c:pt>
                <c:pt idx="30">
                  <c:v>0.597612359550562</c:v>
                </c:pt>
                <c:pt idx="31">
                  <c:v>0.599016853932584</c:v>
                </c:pt>
                <c:pt idx="32">
                  <c:v>0.601708801498127</c:v>
                </c:pt>
                <c:pt idx="33">
                  <c:v>0.603542446941323</c:v>
                </c:pt>
                <c:pt idx="34">
                  <c:v>0.60459581772784</c:v>
                </c:pt>
                <c:pt idx="35">
                  <c:v>0.60479088639201</c:v>
                </c:pt>
                <c:pt idx="36">
                  <c:v>0.605532147315855</c:v>
                </c:pt>
                <c:pt idx="37">
                  <c:v>0.605688202247191</c:v>
                </c:pt>
                <c:pt idx="38">
                  <c:v>0.605142009987516</c:v>
                </c:pt>
                <c:pt idx="39">
                  <c:v>0.603854556803995</c:v>
                </c:pt>
                <c:pt idx="40">
                  <c:v>0.602606117353308</c:v>
                </c:pt>
                <c:pt idx="41">
                  <c:v>0.602176966292135</c:v>
                </c:pt>
                <c:pt idx="42">
                  <c:v>0.60252808988764</c:v>
                </c:pt>
                <c:pt idx="43">
                  <c:v>0.602801186017478</c:v>
                </c:pt>
                <c:pt idx="44">
                  <c:v>0.602254993757803</c:v>
                </c:pt>
                <c:pt idx="45">
                  <c:v>0.602645131086142</c:v>
                </c:pt>
                <c:pt idx="46">
                  <c:v>0.603074282147316</c:v>
                </c:pt>
                <c:pt idx="47">
                  <c:v>0.602879213483146</c:v>
                </c:pt>
                <c:pt idx="48">
                  <c:v>0.60272315855181</c:v>
                </c:pt>
                <c:pt idx="49">
                  <c:v>0.603035268414482</c:v>
                </c:pt>
                <c:pt idx="50">
                  <c:v>0.603230337078652</c:v>
                </c:pt>
                <c:pt idx="51">
                  <c:v>0.603620474406991</c:v>
                </c:pt>
                <c:pt idx="52">
                  <c:v>0.603425405742821</c:v>
                </c:pt>
                <c:pt idx="53">
                  <c:v>0.603620474406991</c:v>
                </c:pt>
                <c:pt idx="54">
                  <c:v>0.603581460674157</c:v>
                </c:pt>
                <c:pt idx="55">
                  <c:v>0.604127652933833</c:v>
                </c:pt>
                <c:pt idx="56">
                  <c:v>0.604517790262172</c:v>
                </c:pt>
                <c:pt idx="57">
                  <c:v>0.603893570536829</c:v>
                </c:pt>
                <c:pt idx="58">
                  <c:v>0.603659488139825</c:v>
                </c:pt>
                <c:pt idx="59">
                  <c:v>0.603464419475655</c:v>
                </c:pt>
                <c:pt idx="60">
                  <c:v>0.60311329588015</c:v>
                </c:pt>
                <c:pt idx="61">
                  <c:v>0.603074282147316</c:v>
                </c:pt>
                <c:pt idx="62">
                  <c:v>0.603620474406991</c:v>
                </c:pt>
                <c:pt idx="63">
                  <c:v>0.604049625468165</c:v>
                </c:pt>
                <c:pt idx="64">
                  <c:v>0.604205680399501</c:v>
                </c:pt>
                <c:pt idx="65">
                  <c:v>0.60498595505618</c:v>
                </c:pt>
                <c:pt idx="66">
                  <c:v>0.605493133583021</c:v>
                </c:pt>
                <c:pt idx="67">
                  <c:v>0.605805243445693</c:v>
                </c:pt>
                <c:pt idx="68">
                  <c:v>0.605883270911361</c:v>
                </c:pt>
                <c:pt idx="69">
                  <c:v>0.605883270911361</c:v>
                </c:pt>
                <c:pt idx="70">
                  <c:v>0.605259051186017</c:v>
                </c:pt>
                <c:pt idx="71">
                  <c:v>0.604634831460674</c:v>
                </c:pt>
                <c:pt idx="72">
                  <c:v>0.604907927590512</c:v>
                </c:pt>
                <c:pt idx="73">
                  <c:v>0.60498595505618</c:v>
                </c:pt>
                <c:pt idx="74">
                  <c:v>0.605337078651685</c:v>
                </c:pt>
                <c:pt idx="75">
                  <c:v>0.605610174781523</c:v>
                </c:pt>
                <c:pt idx="76">
                  <c:v>0.605961298377029</c:v>
                </c:pt>
                <c:pt idx="77">
                  <c:v>0.605883270911361</c:v>
                </c:pt>
                <c:pt idx="78">
                  <c:v>0.606078339575531</c:v>
                </c:pt>
                <c:pt idx="79">
                  <c:v>0.605610174781523</c:v>
                </c:pt>
                <c:pt idx="80">
                  <c:v>0.604907927590512</c:v>
                </c:pt>
                <c:pt idx="81">
                  <c:v>0.604283707865169</c:v>
                </c:pt>
                <c:pt idx="82">
                  <c:v>0.604127652933833</c:v>
                </c:pt>
                <c:pt idx="83">
                  <c:v>0.603854556803995</c:v>
                </c:pt>
                <c:pt idx="84">
                  <c:v>0.603698501872659</c:v>
                </c:pt>
                <c:pt idx="85">
                  <c:v>0.603620474406991</c:v>
                </c:pt>
                <c:pt idx="86">
                  <c:v>0.603464419475655</c:v>
                </c:pt>
                <c:pt idx="87">
                  <c:v>0.602957240948814</c:v>
                </c:pt>
                <c:pt idx="88">
                  <c:v>0.60272315855181</c:v>
                </c:pt>
                <c:pt idx="89">
                  <c:v>0.602606117353308</c:v>
                </c:pt>
                <c:pt idx="90">
                  <c:v>0.601981897627965</c:v>
                </c:pt>
                <c:pt idx="91">
                  <c:v>0.602059925093633</c:v>
                </c:pt>
                <c:pt idx="92">
                  <c:v>0.601747815230961</c:v>
                </c:pt>
                <c:pt idx="93">
                  <c:v>0.601123595505618</c:v>
                </c:pt>
                <c:pt idx="94">
                  <c:v>0.600616416978777</c:v>
                </c:pt>
                <c:pt idx="95">
                  <c:v>0.600304307116105</c:v>
                </c:pt>
                <c:pt idx="96">
                  <c:v>0.599836142322097</c:v>
                </c:pt>
                <c:pt idx="97">
                  <c:v>0.59936797752809</c:v>
                </c:pt>
                <c:pt idx="98">
                  <c:v>0.599133895131086</c:v>
                </c:pt>
                <c:pt idx="99">
                  <c:v>0.599485018726592</c:v>
                </c:pt>
                <c:pt idx="100">
                  <c:v>0.59936797752809</c:v>
                </c:pt>
                <c:pt idx="101">
                  <c:v>0.599524032459426</c:v>
                </c:pt>
                <c:pt idx="102">
                  <c:v>0.600538389513109</c:v>
                </c:pt>
                <c:pt idx="103">
                  <c:v>0.601396691635456</c:v>
                </c:pt>
                <c:pt idx="104">
                  <c:v>0.60143570536829</c:v>
                </c:pt>
                <c:pt idx="105">
                  <c:v>0.601825842696629</c:v>
                </c:pt>
                <c:pt idx="106">
                  <c:v>0.603191323345818</c:v>
                </c:pt>
                <c:pt idx="107">
                  <c:v>0.604517790262172</c:v>
                </c:pt>
                <c:pt idx="108">
                  <c:v>0.604868913857678</c:v>
                </c:pt>
                <c:pt idx="109">
                  <c:v>0.604907927590512</c:v>
                </c:pt>
                <c:pt idx="110">
                  <c:v>0.606390449438202</c:v>
                </c:pt>
                <c:pt idx="111">
                  <c:v>0.607482833957553</c:v>
                </c:pt>
                <c:pt idx="112">
                  <c:v>0.609862671660425</c:v>
                </c:pt>
                <c:pt idx="113">
                  <c:v>0.610720973782772</c:v>
                </c:pt>
                <c:pt idx="114">
                  <c:v>0.612866729088639</c:v>
                </c:pt>
                <c:pt idx="115">
                  <c:v>0.614115168539326</c:v>
                </c:pt>
                <c:pt idx="116">
                  <c:v>0.616104868913858</c:v>
                </c:pt>
                <c:pt idx="117">
                  <c:v>0.618133583021224</c:v>
                </c:pt>
                <c:pt idx="118">
                  <c:v>0.618718789013733</c:v>
                </c:pt>
                <c:pt idx="119">
                  <c:v>0.620084269662921</c:v>
                </c:pt>
                <c:pt idx="120">
                  <c:v>0.620942571785268</c:v>
                </c:pt>
                <c:pt idx="121">
                  <c:v>0.621917915106117</c:v>
                </c:pt>
                <c:pt idx="122">
                  <c:v>0.623088327091136</c:v>
                </c:pt>
                <c:pt idx="123">
                  <c:v>0.623868601747815</c:v>
                </c:pt>
                <c:pt idx="124">
                  <c:v>0.624414794007491</c:v>
                </c:pt>
                <c:pt idx="125">
                  <c:v>0.624492821473159</c:v>
                </c:pt>
                <c:pt idx="126">
                  <c:v>0.626170411985019</c:v>
                </c:pt>
                <c:pt idx="127">
                  <c:v>0.6270677278402</c:v>
                </c:pt>
                <c:pt idx="128">
                  <c:v>0.628667290886392</c:v>
                </c:pt>
                <c:pt idx="129">
                  <c:v>0.629096441947566</c:v>
                </c:pt>
                <c:pt idx="130">
                  <c:v>0.630696004993758</c:v>
                </c:pt>
                <c:pt idx="131">
                  <c:v>0.631086142322097</c:v>
                </c:pt>
                <c:pt idx="132">
                  <c:v>0.631749375780275</c:v>
                </c:pt>
                <c:pt idx="133">
                  <c:v>0.631437265917603</c:v>
                </c:pt>
                <c:pt idx="134">
                  <c:v>0.631164169787765</c:v>
                </c:pt>
                <c:pt idx="135">
                  <c:v>0.632334581772784</c:v>
                </c:pt>
                <c:pt idx="136">
                  <c:v>0.632412609238452</c:v>
                </c:pt>
                <c:pt idx="137">
                  <c:v>0.632217540574282</c:v>
                </c:pt>
                <c:pt idx="138">
                  <c:v>0.632373595505618</c:v>
                </c:pt>
                <c:pt idx="139">
                  <c:v>0.632607677902622</c:v>
                </c:pt>
                <c:pt idx="140">
                  <c:v>0.63249063670412</c:v>
                </c:pt>
                <c:pt idx="141">
                  <c:v>0.632529650436954</c:v>
                </c:pt>
                <c:pt idx="142">
                  <c:v>0.632178526841448</c:v>
                </c:pt>
                <c:pt idx="143">
                  <c:v>0.631515293383271</c:v>
                </c:pt>
                <c:pt idx="144">
                  <c:v>0.631242197253433</c:v>
                </c:pt>
                <c:pt idx="145">
                  <c:v>0.631281210986267</c:v>
                </c:pt>
                <c:pt idx="146">
                  <c:v>0.630774032459426</c:v>
                </c:pt>
                <c:pt idx="147">
                  <c:v>0.630696004993758</c:v>
                </c:pt>
                <c:pt idx="148">
                  <c:v>0.630539950062422</c:v>
                </c:pt>
                <c:pt idx="149">
                  <c:v>0.630735018726592</c:v>
                </c:pt>
                <c:pt idx="150">
                  <c:v>0.630930087390762</c:v>
                </c:pt>
                <c:pt idx="151">
                  <c:v>0.630774032459426</c:v>
                </c:pt>
                <c:pt idx="152">
                  <c:v>0.630696004993758</c:v>
                </c:pt>
                <c:pt idx="153">
                  <c:v>0.630266853932584</c:v>
                </c:pt>
                <c:pt idx="154">
                  <c:v>0.629993757802747</c:v>
                </c:pt>
                <c:pt idx="155">
                  <c:v>0.629564606741573</c:v>
                </c:pt>
                <c:pt idx="156">
                  <c:v>0.629486579275905</c:v>
                </c:pt>
                <c:pt idx="157">
                  <c:v>0.62894038701623</c:v>
                </c:pt>
                <c:pt idx="158">
                  <c:v>0.628277153558053</c:v>
                </c:pt>
                <c:pt idx="159">
                  <c:v>0.628043071161049</c:v>
                </c:pt>
                <c:pt idx="160">
                  <c:v>0.627184769038702</c:v>
                </c:pt>
                <c:pt idx="161">
                  <c:v>0.626365480649189</c:v>
                </c:pt>
                <c:pt idx="162">
                  <c:v>0.626365480649189</c:v>
                </c:pt>
                <c:pt idx="163">
                  <c:v>0.626599563046192</c:v>
                </c:pt>
                <c:pt idx="164">
                  <c:v>0.626521535580524</c:v>
                </c:pt>
                <c:pt idx="165">
                  <c:v>0.626131398252185</c:v>
                </c:pt>
                <c:pt idx="166">
                  <c:v>0.625663233458177</c:v>
                </c:pt>
                <c:pt idx="167">
                  <c:v>0.625936329588015</c:v>
                </c:pt>
                <c:pt idx="168">
                  <c:v>0.625975343320849</c:v>
                </c:pt>
                <c:pt idx="169">
                  <c:v>0.625585205992509</c:v>
                </c:pt>
                <c:pt idx="170">
                  <c:v>0.625156054931336</c:v>
                </c:pt>
                <c:pt idx="171">
                  <c:v>0.624570848938826</c:v>
                </c:pt>
                <c:pt idx="172">
                  <c:v>0.624102684144819</c:v>
                </c:pt>
                <c:pt idx="173">
                  <c:v>0.623400436953808</c:v>
                </c:pt>
                <c:pt idx="174">
                  <c:v>0.621683832709114</c:v>
                </c:pt>
                <c:pt idx="175">
                  <c:v>0.621371722846442</c:v>
                </c:pt>
                <c:pt idx="176">
                  <c:v>0.620591448189763</c:v>
                </c:pt>
                <c:pt idx="177">
                  <c:v>0.619069912609239</c:v>
                </c:pt>
                <c:pt idx="178">
                  <c:v>0.61789950062422</c:v>
                </c:pt>
                <c:pt idx="179">
                  <c:v>0.617236267166043</c:v>
                </c:pt>
                <c:pt idx="180">
                  <c:v>0.616651061173533</c:v>
                </c:pt>
                <c:pt idx="181">
                  <c:v>0.61602684144819</c:v>
                </c:pt>
                <c:pt idx="182">
                  <c:v>0.615909800249688</c:v>
                </c:pt>
                <c:pt idx="183">
                  <c:v>0.614895443196005</c:v>
                </c:pt>
                <c:pt idx="184">
                  <c:v>0.614388264669164</c:v>
                </c:pt>
                <c:pt idx="185">
                  <c:v>0.613373907615481</c:v>
                </c:pt>
                <c:pt idx="186">
                  <c:v>0.613412921348315</c:v>
                </c:pt>
                <c:pt idx="187">
                  <c:v>0.612788701622971</c:v>
                </c:pt>
                <c:pt idx="188">
                  <c:v>0.612710674157303</c:v>
                </c:pt>
                <c:pt idx="189">
                  <c:v>0.612359550561798</c:v>
                </c:pt>
                <c:pt idx="190">
                  <c:v>0.611852372034956</c:v>
                </c:pt>
                <c:pt idx="191">
                  <c:v>0.611384207240949</c:v>
                </c:pt>
                <c:pt idx="192">
                  <c:v>0.610955056179775</c:v>
                </c:pt>
                <c:pt idx="193">
                  <c:v>0.610838014981273</c:v>
                </c:pt>
                <c:pt idx="194">
                  <c:v>0.610642946317104</c:v>
                </c:pt>
                <c:pt idx="195">
                  <c:v>0.610447877652934</c:v>
                </c:pt>
                <c:pt idx="196">
                  <c:v>0.610525905118602</c:v>
                </c:pt>
                <c:pt idx="197">
                  <c:v>0.610642946317104</c:v>
                </c:pt>
                <c:pt idx="198">
                  <c:v>0.610916042446941</c:v>
                </c:pt>
                <c:pt idx="199">
                  <c:v>0.610877028714107</c:v>
                </c:pt>
                <c:pt idx="200">
                  <c:v>0.611111111111111</c:v>
                </c:pt>
                <c:pt idx="201">
                  <c:v>0.611267166042447</c:v>
                </c:pt>
                <c:pt idx="202">
                  <c:v>0.611384207240949</c:v>
                </c:pt>
                <c:pt idx="203">
                  <c:v>0.611072097378277</c:v>
                </c:pt>
                <c:pt idx="204">
                  <c:v>0.61060393258427</c:v>
                </c:pt>
                <c:pt idx="205">
                  <c:v>0.609706616729089</c:v>
                </c:pt>
                <c:pt idx="206">
                  <c:v>0.609121410736579</c:v>
                </c:pt>
                <c:pt idx="207">
                  <c:v>0.60873127340824</c:v>
                </c:pt>
                <c:pt idx="208">
                  <c:v>0.608302122347066</c:v>
                </c:pt>
                <c:pt idx="209">
                  <c:v>0.608029026217229</c:v>
                </c:pt>
                <c:pt idx="210">
                  <c:v>0.60646847690387</c:v>
                </c:pt>
                <c:pt idx="211">
                  <c:v>0.605688202247191</c:v>
                </c:pt>
                <c:pt idx="212">
                  <c:v>0.604166666666667</c:v>
                </c:pt>
                <c:pt idx="213">
                  <c:v>0.603386392009988</c:v>
                </c:pt>
                <c:pt idx="214">
                  <c:v>0.603347378277154</c:v>
                </c:pt>
                <c:pt idx="215">
                  <c:v>0.602567103620474</c:v>
                </c:pt>
                <c:pt idx="216">
                  <c:v>0.601786828963795</c:v>
                </c:pt>
                <c:pt idx="217">
                  <c:v>0.600343320848939</c:v>
                </c:pt>
                <c:pt idx="218">
                  <c:v>0.599953183520599</c:v>
                </c:pt>
                <c:pt idx="219">
                  <c:v>0.598743757802747</c:v>
                </c:pt>
                <c:pt idx="220">
                  <c:v>0.598236579275905</c:v>
                </c:pt>
                <c:pt idx="221">
                  <c:v>0.597417290886392</c:v>
                </c:pt>
                <c:pt idx="222">
                  <c:v>0.596480961298377</c:v>
                </c:pt>
                <c:pt idx="223">
                  <c:v>0.596637016229713</c:v>
                </c:pt>
                <c:pt idx="224">
                  <c:v>0.59542759051186</c:v>
                </c:pt>
                <c:pt idx="225">
                  <c:v>0.59542759051186</c:v>
                </c:pt>
                <c:pt idx="226">
                  <c:v>0.594920411985019</c:v>
                </c:pt>
                <c:pt idx="227">
                  <c:v>0.594764357053683</c:v>
                </c:pt>
                <c:pt idx="228">
                  <c:v>0.594608302122347</c:v>
                </c:pt>
                <c:pt idx="229">
                  <c:v>0.594647315855181</c:v>
                </c:pt>
                <c:pt idx="230">
                  <c:v>0.594491260923845</c:v>
                </c:pt>
                <c:pt idx="231">
                  <c:v>0.594569288389513</c:v>
                </c:pt>
                <c:pt idx="232">
                  <c:v>0.594842384519351</c:v>
                </c:pt>
                <c:pt idx="233">
                  <c:v>0.595115480649189</c:v>
                </c:pt>
                <c:pt idx="234">
                  <c:v>0.594998439450687</c:v>
                </c:pt>
                <c:pt idx="235">
                  <c:v>0.595466604244694</c:v>
                </c:pt>
                <c:pt idx="236">
                  <c:v>0.595661672908864</c:v>
                </c:pt>
                <c:pt idx="237">
                  <c:v>0.595778714107366</c:v>
                </c:pt>
                <c:pt idx="238">
                  <c:v>0.596246878901373</c:v>
                </c:pt>
                <c:pt idx="239">
                  <c:v>0.596207865168539</c:v>
                </c:pt>
                <c:pt idx="240">
                  <c:v>0.596051810237203</c:v>
                </c:pt>
                <c:pt idx="241">
                  <c:v>0.595895755305868</c:v>
                </c:pt>
                <c:pt idx="242">
                  <c:v>0.595895755305868</c:v>
                </c:pt>
                <c:pt idx="243">
                  <c:v>0.595349563046192</c:v>
                </c:pt>
                <c:pt idx="244">
                  <c:v>0.59523252184769</c:v>
                </c:pt>
                <c:pt idx="245">
                  <c:v>0.594413233458177</c:v>
                </c:pt>
                <c:pt idx="246">
                  <c:v>0.594023096129838</c:v>
                </c:pt>
                <c:pt idx="247">
                  <c:v>0.59355493133583</c:v>
                </c:pt>
                <c:pt idx="248">
                  <c:v>0.5916822721598</c:v>
                </c:pt>
                <c:pt idx="249">
                  <c:v>0.590316791510612</c:v>
                </c:pt>
                <c:pt idx="250">
                  <c:v>0.589068352059925</c:v>
                </c:pt>
                <c:pt idx="251">
                  <c:v>0.587858926342072</c:v>
                </c:pt>
                <c:pt idx="252">
                  <c:v>0.586610486891386</c:v>
                </c:pt>
                <c:pt idx="253">
                  <c:v>0.584854868913858</c:v>
                </c:pt>
                <c:pt idx="254">
                  <c:v>0.583528401997503</c:v>
                </c:pt>
                <c:pt idx="255">
                  <c:v>0.581850811485643</c:v>
                </c:pt>
                <c:pt idx="256">
                  <c:v>0.579588014981273</c:v>
                </c:pt>
                <c:pt idx="257">
                  <c:v>0.576857053682896</c:v>
                </c:pt>
                <c:pt idx="258">
                  <c:v>0.575257490636704</c:v>
                </c:pt>
                <c:pt idx="259">
                  <c:v>0.572370474406991</c:v>
                </c:pt>
                <c:pt idx="260">
                  <c:v>0.569834581772784</c:v>
                </c:pt>
                <c:pt idx="261">
                  <c:v>0.568547128589263</c:v>
                </c:pt>
                <c:pt idx="262">
                  <c:v>0.567454744069913</c:v>
                </c:pt>
                <c:pt idx="263">
                  <c:v>0.566908551810237</c:v>
                </c:pt>
                <c:pt idx="264">
                  <c:v>0.566089263420724</c:v>
                </c:pt>
                <c:pt idx="265">
                  <c:v>0.565074906367041</c:v>
                </c:pt>
                <c:pt idx="266">
                  <c:v>0.563865480649189</c:v>
                </c:pt>
                <c:pt idx="267">
                  <c:v>0.562773096129838</c:v>
                </c:pt>
                <c:pt idx="268">
                  <c:v>0.561485642946317</c:v>
                </c:pt>
                <c:pt idx="269">
                  <c:v>0.560900436953808</c:v>
                </c:pt>
                <c:pt idx="270">
                  <c:v>0.56023720349563</c:v>
                </c:pt>
                <c:pt idx="271">
                  <c:v>0.559769038701623</c:v>
                </c:pt>
                <c:pt idx="272">
                  <c:v>0.559456928838951</c:v>
                </c:pt>
                <c:pt idx="273">
                  <c:v>0.558832709113608</c:v>
                </c:pt>
                <c:pt idx="274">
                  <c:v>0.558715667915106</c:v>
                </c:pt>
                <c:pt idx="275">
                  <c:v>0.558091448189763</c:v>
                </c:pt>
                <c:pt idx="276">
                  <c:v>0.557779338327091</c:v>
                </c:pt>
                <c:pt idx="277">
                  <c:v>0.55746722846442</c:v>
                </c:pt>
                <c:pt idx="278">
                  <c:v>0.556335830212235</c:v>
                </c:pt>
                <c:pt idx="279">
                  <c:v>0.555048377028714</c:v>
                </c:pt>
                <c:pt idx="280">
                  <c:v>0.554463171036205</c:v>
                </c:pt>
                <c:pt idx="281">
                  <c:v>0.553565855181024</c:v>
                </c:pt>
                <c:pt idx="282">
                  <c:v>0.553019662921348</c:v>
                </c:pt>
                <c:pt idx="283">
                  <c:v>0.552434456928839</c:v>
                </c:pt>
                <c:pt idx="284">
                  <c:v>0.551888264669164</c:v>
                </c:pt>
                <c:pt idx="285">
                  <c:v>0.551966292134831</c:v>
                </c:pt>
                <c:pt idx="286">
                  <c:v>0.551927278401998</c:v>
                </c:pt>
                <c:pt idx="287">
                  <c:v>0.551966292134831</c:v>
                </c:pt>
                <c:pt idx="288">
                  <c:v>0.551381086142322</c:v>
                </c:pt>
                <c:pt idx="289">
                  <c:v>0.553448813982522</c:v>
                </c:pt>
                <c:pt idx="290">
                  <c:v>0.556023720349563</c:v>
                </c:pt>
                <c:pt idx="291">
                  <c:v>0.559222846441948</c:v>
                </c:pt>
                <c:pt idx="292">
                  <c:v>0.561641697877653</c:v>
                </c:pt>
                <c:pt idx="293">
                  <c:v>0.566557428214732</c:v>
                </c:pt>
                <c:pt idx="294">
                  <c:v>0.570926966292135</c:v>
                </c:pt>
                <c:pt idx="295">
                  <c:v>0.572097378277154</c:v>
                </c:pt>
                <c:pt idx="296">
                  <c:v>0.573306803995006</c:v>
                </c:pt>
                <c:pt idx="297">
                  <c:v>0.574048064918851</c:v>
                </c:pt>
                <c:pt idx="298">
                  <c:v>0.574789325842697</c:v>
                </c:pt>
                <c:pt idx="299">
                  <c:v>0.57580368289638</c:v>
                </c:pt>
                <c:pt idx="300">
                  <c:v>0.576427902621723</c:v>
                </c:pt>
                <c:pt idx="301">
                  <c:v>0.576622971285893</c:v>
                </c:pt>
                <c:pt idx="302">
                  <c:v>0.577715355805244</c:v>
                </c:pt>
                <c:pt idx="303">
                  <c:v>0.576427902621723</c:v>
                </c:pt>
                <c:pt idx="304">
                  <c:v>0.577130149812734</c:v>
                </c:pt>
                <c:pt idx="305">
                  <c:v>0.578417602996255</c:v>
                </c:pt>
                <c:pt idx="306">
                  <c:v>0.579549001248439</c:v>
                </c:pt>
                <c:pt idx="307">
                  <c:v>0.580602372034956</c:v>
                </c:pt>
                <c:pt idx="308">
                  <c:v>0.581343632958802</c:v>
                </c:pt>
                <c:pt idx="309">
                  <c:v>0.582279962546817</c:v>
                </c:pt>
                <c:pt idx="310">
                  <c:v>0.584269662921348</c:v>
                </c:pt>
                <c:pt idx="311">
                  <c:v>0.584269662921348</c:v>
                </c:pt>
                <c:pt idx="312">
                  <c:v>0.585049937578028</c:v>
                </c:pt>
                <c:pt idx="313">
                  <c:v>0.587780898876405</c:v>
                </c:pt>
                <c:pt idx="314">
                  <c:v>0.588873283395755</c:v>
                </c:pt>
                <c:pt idx="315">
                  <c:v>0.589458489388265</c:v>
                </c:pt>
                <c:pt idx="316">
                  <c:v>0.591331148564295</c:v>
                </c:pt>
                <c:pt idx="317">
                  <c:v>0.594179151061174</c:v>
                </c:pt>
                <c:pt idx="318">
                  <c:v>0.5958177278402</c:v>
                </c:pt>
                <c:pt idx="319">
                  <c:v>0.59897784019975</c:v>
                </c:pt>
                <c:pt idx="320">
                  <c:v>0.600577403245943</c:v>
                </c:pt>
                <c:pt idx="321">
                  <c:v>0.602254993757803</c:v>
                </c:pt>
                <c:pt idx="322">
                  <c:v>0.605415106117353</c:v>
                </c:pt>
                <c:pt idx="323">
                  <c:v>0.607443820224719</c:v>
                </c:pt>
                <c:pt idx="324">
                  <c:v>0.609433520599251</c:v>
                </c:pt>
                <c:pt idx="325">
                  <c:v>0.612983770287141</c:v>
                </c:pt>
                <c:pt idx="326">
                  <c:v>0.616651061173533</c:v>
                </c:pt>
                <c:pt idx="327">
                  <c:v>0.618991885143571</c:v>
                </c:pt>
                <c:pt idx="328">
                  <c:v>0.621020599250936</c:v>
                </c:pt>
                <c:pt idx="329">
                  <c:v>0.622425093632959</c:v>
                </c:pt>
                <c:pt idx="330">
                  <c:v>0.625</c:v>
                </c:pt>
                <c:pt idx="331">
                  <c:v>0.626131398252185</c:v>
                </c:pt>
                <c:pt idx="332">
                  <c:v>0.627418851435705</c:v>
                </c:pt>
                <c:pt idx="333">
                  <c:v>0.629564606741573</c:v>
                </c:pt>
                <c:pt idx="334">
                  <c:v>0.631398252184769</c:v>
                </c:pt>
                <c:pt idx="335">
                  <c:v>0.632763732833958</c:v>
                </c:pt>
                <c:pt idx="336">
                  <c:v>0.634870474406991</c:v>
                </c:pt>
                <c:pt idx="337">
                  <c:v>0.634636392009988</c:v>
                </c:pt>
                <c:pt idx="338">
                  <c:v>0.635962858926342</c:v>
                </c:pt>
                <c:pt idx="339">
                  <c:v>0.63643102372035</c:v>
                </c:pt>
                <c:pt idx="340">
                  <c:v>0.636782147315855</c:v>
                </c:pt>
                <c:pt idx="341">
                  <c:v>0.636821161048689</c:v>
                </c:pt>
                <c:pt idx="342">
                  <c:v>0.637211298377029</c:v>
                </c:pt>
                <c:pt idx="343">
                  <c:v>0.638264669163546</c:v>
                </c:pt>
                <c:pt idx="344">
                  <c:v>0.638810861423221</c:v>
                </c:pt>
                <c:pt idx="345">
                  <c:v>0.639122971285893</c:v>
                </c:pt>
                <c:pt idx="346">
                  <c:v>0.639630149812734</c:v>
                </c:pt>
                <c:pt idx="347">
                  <c:v>0.639825218476904</c:v>
                </c:pt>
                <c:pt idx="348">
                  <c:v>0.640410424469413</c:v>
                </c:pt>
                <c:pt idx="349">
                  <c:v>0.640020287141074</c:v>
                </c:pt>
                <c:pt idx="350">
                  <c:v>0.640059300873908</c:v>
                </c:pt>
                <c:pt idx="351">
                  <c:v>0.640137328339576</c:v>
                </c:pt>
                <c:pt idx="352">
                  <c:v>0.640332397003745</c:v>
                </c:pt>
                <c:pt idx="353">
                  <c:v>0.639552122347066</c:v>
                </c:pt>
                <c:pt idx="354">
                  <c:v>0.6395911360799</c:v>
                </c:pt>
                <c:pt idx="355">
                  <c:v>0.639825218476904</c:v>
                </c:pt>
                <c:pt idx="356">
                  <c:v>0.639747191011236</c:v>
                </c:pt>
                <c:pt idx="357">
                  <c:v>0.640020287141074</c:v>
                </c:pt>
                <c:pt idx="358">
                  <c:v>0.640332397003745</c:v>
                </c:pt>
                <c:pt idx="359">
                  <c:v>0.640098314606742</c:v>
                </c:pt>
                <c:pt idx="360">
                  <c:v>0.640410424469413</c:v>
                </c:pt>
                <c:pt idx="361">
                  <c:v>0.640527465667915</c:v>
                </c:pt>
                <c:pt idx="362">
                  <c:v>0.640605493133583</c:v>
                </c:pt>
                <c:pt idx="363">
                  <c:v>0.640527465667915</c:v>
                </c:pt>
                <c:pt idx="364">
                  <c:v>0.640254369538077</c:v>
                </c:pt>
                <c:pt idx="365">
                  <c:v>0.640059300873908</c:v>
                </c:pt>
                <c:pt idx="366">
                  <c:v>0.640098314606742</c:v>
                </c:pt>
                <c:pt idx="367">
                  <c:v>0.640098314606742</c:v>
                </c:pt>
                <c:pt idx="368">
                  <c:v>0.640098314606742</c:v>
                </c:pt>
                <c:pt idx="369">
                  <c:v>0.640020287141074</c:v>
                </c:pt>
                <c:pt idx="370">
                  <c:v>0.640137328339576</c:v>
                </c:pt>
                <c:pt idx="371">
                  <c:v>0.640644506866417</c:v>
                </c:pt>
                <c:pt idx="372">
                  <c:v>0.640410424469413</c:v>
                </c:pt>
                <c:pt idx="373">
                  <c:v>0.640449438202247</c:v>
                </c:pt>
                <c:pt idx="374">
                  <c:v>0.640761548064919</c:v>
                </c:pt>
                <c:pt idx="375">
                  <c:v>0.640839575530587</c:v>
                </c:pt>
                <c:pt idx="376">
                  <c:v>0.640995630461923</c:v>
                </c:pt>
                <c:pt idx="377">
                  <c:v>0.641073657927591</c:v>
                </c:pt>
                <c:pt idx="378">
                  <c:v>0.640995630461923</c:v>
                </c:pt>
                <c:pt idx="379">
                  <c:v>0.640878589263421</c:v>
                </c:pt>
                <c:pt idx="380">
                  <c:v>0.641034644194757</c:v>
                </c:pt>
                <c:pt idx="381">
                  <c:v>0.640956616729089</c:v>
                </c:pt>
                <c:pt idx="382">
                  <c:v>0.640683520599251</c:v>
                </c:pt>
                <c:pt idx="383">
                  <c:v>0.640488451935081</c:v>
                </c:pt>
                <c:pt idx="384">
                  <c:v>0.640410424469413</c:v>
                </c:pt>
                <c:pt idx="385">
                  <c:v>0.640098314606742</c:v>
                </c:pt>
                <c:pt idx="386">
                  <c:v>0.64017634207241</c:v>
                </c:pt>
                <c:pt idx="387">
                  <c:v>0.640137328339576</c:v>
                </c:pt>
                <c:pt idx="388">
                  <c:v>0.640137328339576</c:v>
                </c:pt>
                <c:pt idx="389">
                  <c:v>0.640137328339576</c:v>
                </c:pt>
                <c:pt idx="390">
                  <c:v>0.640332397003745</c:v>
                </c:pt>
                <c:pt idx="391">
                  <c:v>0.640215355805244</c:v>
                </c:pt>
                <c:pt idx="392">
                  <c:v>0.640293383270911</c:v>
                </c:pt>
                <c:pt idx="393">
                  <c:v>0.64017634207241</c:v>
                </c:pt>
                <c:pt idx="394">
                  <c:v>0.640020287141074</c:v>
                </c:pt>
                <c:pt idx="395">
                  <c:v>0.639708177278402</c:v>
                </c:pt>
                <c:pt idx="396">
                  <c:v>0.6395911360799</c:v>
                </c:pt>
                <c:pt idx="397">
                  <c:v>0.639474094881398</c:v>
                </c:pt>
                <c:pt idx="398">
                  <c:v>0.639318039950062</c:v>
                </c:pt>
                <c:pt idx="399">
                  <c:v>0.639044943820225</c:v>
                </c:pt>
                <c:pt idx="400">
                  <c:v>0.638966916354557</c:v>
                </c:pt>
                <c:pt idx="401">
                  <c:v>0.638810861423221</c:v>
                </c:pt>
                <c:pt idx="402">
                  <c:v>0.638849875156055</c:v>
                </c:pt>
                <c:pt idx="403">
                  <c:v>0.638927902621723</c:v>
                </c:pt>
                <c:pt idx="404">
                  <c:v>0.638693820224719</c:v>
                </c:pt>
                <c:pt idx="405">
                  <c:v>0.638693820224719</c:v>
                </c:pt>
                <c:pt idx="406">
                  <c:v>0.638654806491885</c:v>
                </c:pt>
                <c:pt idx="407">
                  <c:v>0.638615792759051</c:v>
                </c:pt>
                <c:pt idx="408">
                  <c:v>0.638615792759051</c:v>
                </c:pt>
                <c:pt idx="409">
                  <c:v>0.638459737827715</c:v>
                </c:pt>
                <c:pt idx="410">
                  <c:v>0.63830368289638</c:v>
                </c:pt>
                <c:pt idx="411">
                  <c:v>0.638381710362048</c:v>
                </c:pt>
                <c:pt idx="412">
                  <c:v>0.638459737827715</c:v>
                </c:pt>
                <c:pt idx="413">
                  <c:v>0.63830368289638</c:v>
                </c:pt>
                <c:pt idx="414">
                  <c:v>0.63830368289638</c:v>
                </c:pt>
                <c:pt idx="415">
                  <c:v>0.638030586766542</c:v>
                </c:pt>
                <c:pt idx="416">
                  <c:v>0.63771847690387</c:v>
                </c:pt>
                <c:pt idx="417">
                  <c:v>0.637289325842697</c:v>
                </c:pt>
                <c:pt idx="418">
                  <c:v>0.636821161048689</c:v>
                </c:pt>
                <c:pt idx="419">
                  <c:v>0.636509051186017</c:v>
                </c:pt>
                <c:pt idx="420">
                  <c:v>0.636313982521848</c:v>
                </c:pt>
                <c:pt idx="421">
                  <c:v>0.636274968789014</c:v>
                </c:pt>
                <c:pt idx="422">
                  <c:v>0.63604088639201</c:v>
                </c:pt>
                <c:pt idx="423">
                  <c:v>0.63584581772784</c:v>
                </c:pt>
                <c:pt idx="424">
                  <c:v>0.635611735330837</c:v>
                </c:pt>
                <c:pt idx="425">
                  <c:v>0.635494694132335</c:v>
                </c:pt>
                <c:pt idx="426">
                  <c:v>0.635494694132335</c:v>
                </c:pt>
                <c:pt idx="427">
                  <c:v>0.635455680399501</c:v>
                </c:pt>
                <c:pt idx="428">
                  <c:v>0.635260611735331</c:v>
                </c:pt>
                <c:pt idx="429">
                  <c:v>0.635299625468165</c:v>
                </c:pt>
                <c:pt idx="430">
                  <c:v>0.635065543071161</c:v>
                </c:pt>
                <c:pt idx="431">
                  <c:v>0.634987515605493</c:v>
                </c:pt>
                <c:pt idx="432">
                  <c:v>0.634714419475655</c:v>
                </c:pt>
                <c:pt idx="433">
                  <c:v>0.634051186017478</c:v>
                </c:pt>
                <c:pt idx="434">
                  <c:v>0.633622034956305</c:v>
                </c:pt>
                <c:pt idx="435">
                  <c:v>0.633192883895131</c:v>
                </c:pt>
                <c:pt idx="436">
                  <c:v>0.632841760299626</c:v>
                </c:pt>
                <c:pt idx="437">
                  <c:v>0.63268570536829</c:v>
                </c:pt>
                <c:pt idx="438">
                  <c:v>0.632529650436954</c:v>
                </c:pt>
                <c:pt idx="439">
                  <c:v>0.632334581772784</c:v>
                </c:pt>
                <c:pt idx="440">
                  <c:v>0.632139513108614</c:v>
                </c:pt>
                <c:pt idx="441">
                  <c:v>0.631632334581773</c:v>
                </c:pt>
                <c:pt idx="442">
                  <c:v>0.631359238451935</c:v>
                </c:pt>
                <c:pt idx="443">
                  <c:v>0.631242197253433</c:v>
                </c:pt>
                <c:pt idx="444">
                  <c:v>0.631047128589263</c:v>
                </c:pt>
                <c:pt idx="445">
                  <c:v>0.63100811485643</c:v>
                </c:pt>
                <c:pt idx="446">
                  <c:v>0.63061797752809</c:v>
                </c:pt>
                <c:pt idx="447">
                  <c:v>0.630344881398252</c:v>
                </c:pt>
                <c:pt idx="448">
                  <c:v>0.630032771535581</c:v>
                </c:pt>
                <c:pt idx="449">
                  <c:v>0.629408551810237</c:v>
                </c:pt>
                <c:pt idx="450">
                  <c:v>0.6291354556804</c:v>
                </c:pt>
                <c:pt idx="451">
                  <c:v>0.628706304619226</c:v>
                </c:pt>
                <c:pt idx="452">
                  <c:v>0.628199126092385</c:v>
                </c:pt>
                <c:pt idx="453">
                  <c:v>0.627926029962547</c:v>
                </c:pt>
                <c:pt idx="454">
                  <c:v>0.627496878901373</c:v>
                </c:pt>
                <c:pt idx="455">
                  <c:v>0.62726279650437</c:v>
                </c:pt>
                <c:pt idx="456">
                  <c:v>0.62687265917603</c:v>
                </c:pt>
                <c:pt idx="457">
                  <c:v>0.626599563046192</c:v>
                </c:pt>
                <c:pt idx="458">
                  <c:v>0.626599563046192</c:v>
                </c:pt>
                <c:pt idx="459">
                  <c:v>0.626365480649189</c:v>
                </c:pt>
                <c:pt idx="460">
                  <c:v>0.626092384519351</c:v>
                </c:pt>
                <c:pt idx="461">
                  <c:v>0.625897315855181</c:v>
                </c:pt>
                <c:pt idx="462">
                  <c:v>0.625819288389513</c:v>
                </c:pt>
                <c:pt idx="463">
                  <c:v>0.625624219725343</c:v>
                </c:pt>
                <c:pt idx="464">
                  <c:v>0.625312109862672</c:v>
                </c:pt>
                <c:pt idx="465">
                  <c:v>0.625234082397004</c:v>
                </c:pt>
                <c:pt idx="466">
                  <c:v>0.625156054931336</c:v>
                </c:pt>
                <c:pt idx="467">
                  <c:v>0.624960986267166</c:v>
                </c:pt>
                <c:pt idx="468">
                  <c:v>0.624648876404494</c:v>
                </c:pt>
                <c:pt idx="469">
                  <c:v>0.623907615480649</c:v>
                </c:pt>
                <c:pt idx="470">
                  <c:v>0.62312734082397</c:v>
                </c:pt>
                <c:pt idx="471">
                  <c:v>0.6229322721598</c:v>
                </c:pt>
                <c:pt idx="472">
                  <c:v>0.622659176029963</c:v>
                </c:pt>
                <c:pt idx="473">
                  <c:v>0.621917915106117</c:v>
                </c:pt>
                <c:pt idx="474">
                  <c:v>0.621566791510612</c:v>
                </c:pt>
                <c:pt idx="475">
                  <c:v>0.621371722846442</c:v>
                </c:pt>
                <c:pt idx="476">
                  <c:v>0.620981585518103</c:v>
                </c:pt>
                <c:pt idx="477">
                  <c:v>0.620591448189763</c:v>
                </c:pt>
                <c:pt idx="478">
                  <c:v>0.620435393258427</c:v>
                </c:pt>
                <c:pt idx="479">
                  <c:v>0.619850187265918</c:v>
                </c:pt>
                <c:pt idx="480">
                  <c:v>0.619421036204744</c:v>
                </c:pt>
                <c:pt idx="481">
                  <c:v>0.619108926342072</c:v>
                </c:pt>
                <c:pt idx="482">
                  <c:v>0.618952871410737</c:v>
                </c:pt>
                <c:pt idx="483">
                  <c:v>0.618601747815231</c:v>
                </c:pt>
                <c:pt idx="484">
                  <c:v>0.618289637952559</c:v>
                </c:pt>
                <c:pt idx="485">
                  <c:v>0.617782459425718</c:v>
                </c:pt>
                <c:pt idx="486">
                  <c:v>0.617119225967541</c:v>
                </c:pt>
                <c:pt idx="487">
                  <c:v>0.616260923845194</c:v>
                </c:pt>
                <c:pt idx="488">
                  <c:v>0.615558676654182</c:v>
                </c:pt>
                <c:pt idx="489">
                  <c:v>0.615051498127341</c:v>
                </c:pt>
                <c:pt idx="490">
                  <c:v>0.614505305867666</c:v>
                </c:pt>
                <c:pt idx="491">
                  <c:v>0.613998127340824</c:v>
                </c:pt>
                <c:pt idx="492">
                  <c:v>0.613998127340824</c:v>
                </c:pt>
                <c:pt idx="493">
                  <c:v>0.613998127340824</c:v>
                </c:pt>
                <c:pt idx="494">
                  <c:v>0.613686017478152</c:v>
                </c:pt>
                <c:pt idx="495">
                  <c:v>0.613256866416979</c:v>
                </c:pt>
                <c:pt idx="496">
                  <c:v>0.612710674157303</c:v>
                </c:pt>
                <c:pt idx="497">
                  <c:v>0.612125468164794</c:v>
                </c:pt>
                <c:pt idx="498">
                  <c:v>0.611735330836454</c:v>
                </c:pt>
                <c:pt idx="499">
                  <c:v>0.611267166042447</c:v>
                </c:pt>
                <c:pt idx="500">
                  <c:v>0.610525905118602</c:v>
                </c:pt>
                <c:pt idx="501">
                  <c:v>0.609862671660425</c:v>
                </c:pt>
                <c:pt idx="502">
                  <c:v>0.609316479400749</c:v>
                </c:pt>
                <c:pt idx="503">
                  <c:v>0.609160424469413</c:v>
                </c:pt>
                <c:pt idx="504">
                  <c:v>0.60892634207241</c:v>
                </c:pt>
                <c:pt idx="505">
                  <c:v>0.608653245942572</c:v>
                </c:pt>
                <c:pt idx="506">
                  <c:v>0.60814606741573</c:v>
                </c:pt>
                <c:pt idx="507">
                  <c:v>0.607716916354557</c:v>
                </c:pt>
                <c:pt idx="508">
                  <c:v>0.607209737827715</c:v>
                </c:pt>
                <c:pt idx="509">
                  <c:v>0.60666354556804</c:v>
                </c:pt>
                <c:pt idx="510">
                  <c:v>0.606195380774033</c:v>
                </c:pt>
                <c:pt idx="511">
                  <c:v>0.605610174781523</c:v>
                </c:pt>
                <c:pt idx="512">
                  <c:v>0.604907927590512</c:v>
                </c:pt>
                <c:pt idx="513">
                  <c:v>0.60479088639201</c:v>
                </c:pt>
                <c:pt idx="514">
                  <c:v>0.604439762796504</c:v>
                </c:pt>
                <c:pt idx="515">
                  <c:v>0.604361735330837</c:v>
                </c:pt>
                <c:pt idx="516">
                  <c:v>0.604205680399501</c:v>
                </c:pt>
                <c:pt idx="517">
                  <c:v>0.603776529338327</c:v>
                </c:pt>
                <c:pt idx="518">
                  <c:v>0.603464419475655</c:v>
                </c:pt>
                <c:pt idx="519">
                  <c:v>0.603464419475655</c:v>
                </c:pt>
                <c:pt idx="520">
                  <c:v>0.603581460674157</c:v>
                </c:pt>
                <c:pt idx="521">
                  <c:v>0.603425405742821</c:v>
                </c:pt>
                <c:pt idx="522">
                  <c:v>0.602957240948814</c:v>
                </c:pt>
                <c:pt idx="523">
                  <c:v>0.601825842696629</c:v>
                </c:pt>
                <c:pt idx="524">
                  <c:v>0.600967540574282</c:v>
                </c:pt>
                <c:pt idx="525">
                  <c:v>0.600226279650437</c:v>
                </c:pt>
                <c:pt idx="526">
                  <c:v>0.599641073657928</c:v>
                </c:pt>
                <c:pt idx="527">
                  <c:v>0.599250936329588</c:v>
                </c:pt>
                <c:pt idx="528">
                  <c:v>0.598860799001248</c:v>
                </c:pt>
                <c:pt idx="529">
                  <c:v>0.598119538077403</c:v>
                </c:pt>
                <c:pt idx="530">
                  <c:v>0.597573345817728</c:v>
                </c:pt>
                <c:pt idx="531">
                  <c:v>0.596637016229713</c:v>
                </c:pt>
                <c:pt idx="532">
                  <c:v>0.595856741573034</c:v>
                </c:pt>
                <c:pt idx="533">
                  <c:v>0.595505617977528</c:v>
                </c:pt>
                <c:pt idx="534">
                  <c:v>0.594608302122347</c:v>
                </c:pt>
                <c:pt idx="535">
                  <c:v>0.594257178526842</c:v>
                </c:pt>
                <c:pt idx="536">
                  <c:v>0.593710986267166</c:v>
                </c:pt>
                <c:pt idx="537">
                  <c:v>0.593398876404494</c:v>
                </c:pt>
                <c:pt idx="538">
                  <c:v>0.592774656679151</c:v>
                </c:pt>
                <c:pt idx="539">
                  <c:v>0.592540574282147</c:v>
                </c:pt>
                <c:pt idx="540">
                  <c:v>0.592150436953808</c:v>
                </c:pt>
                <c:pt idx="541">
                  <c:v>0.591409176029963</c:v>
                </c:pt>
                <c:pt idx="542">
                  <c:v>0.590550873907616</c:v>
                </c:pt>
                <c:pt idx="543">
                  <c:v>0.589731585518103</c:v>
                </c:pt>
                <c:pt idx="544">
                  <c:v>0.589380461922597</c:v>
                </c:pt>
                <c:pt idx="545">
                  <c:v>0.588600187265918</c:v>
                </c:pt>
                <c:pt idx="546">
                  <c:v>0.587702871410737</c:v>
                </c:pt>
                <c:pt idx="547">
                  <c:v>0.587234706616729</c:v>
                </c:pt>
                <c:pt idx="548">
                  <c:v>0.586181335830212</c:v>
                </c:pt>
                <c:pt idx="549">
                  <c:v>0.585323033707865</c:v>
                </c:pt>
                <c:pt idx="550">
                  <c:v>0.584542759051186</c:v>
                </c:pt>
                <c:pt idx="551">
                  <c:v>0.58309925093633</c:v>
                </c:pt>
                <c:pt idx="552">
                  <c:v>0.582436017478152</c:v>
                </c:pt>
                <c:pt idx="553">
                  <c:v>0.581850811485643</c:v>
                </c:pt>
                <c:pt idx="554">
                  <c:v>0.581109550561798</c:v>
                </c:pt>
                <c:pt idx="555">
                  <c:v>0.580485330836454</c:v>
                </c:pt>
                <c:pt idx="556">
                  <c:v>0.579666042446941</c:v>
                </c:pt>
                <c:pt idx="557">
                  <c:v>0.579236891385768</c:v>
                </c:pt>
                <c:pt idx="558">
                  <c:v>0.578027465667915</c:v>
                </c:pt>
                <c:pt idx="559">
                  <c:v>0.577013108614232</c:v>
                </c:pt>
                <c:pt idx="560">
                  <c:v>0.576076779026217</c:v>
                </c:pt>
                <c:pt idx="561">
                  <c:v>0.575257490636704</c:v>
                </c:pt>
                <c:pt idx="562">
                  <c:v>0.574360174781523</c:v>
                </c:pt>
                <c:pt idx="563">
                  <c:v>0.57354088639201</c:v>
                </c:pt>
                <c:pt idx="564">
                  <c:v>0.572721598002497</c:v>
                </c:pt>
                <c:pt idx="565">
                  <c:v>0.57205836454432</c:v>
                </c:pt>
                <c:pt idx="566">
                  <c:v>0.571746254681648</c:v>
                </c:pt>
                <c:pt idx="567">
                  <c:v>0.571083021223471</c:v>
                </c:pt>
                <c:pt idx="568">
                  <c:v>0.570341760299626</c:v>
                </c:pt>
                <c:pt idx="569">
                  <c:v>0.569717540574282</c:v>
                </c:pt>
                <c:pt idx="570">
                  <c:v>0.569444444444444</c:v>
                </c:pt>
                <c:pt idx="571">
                  <c:v>0.569054307116105</c:v>
                </c:pt>
                <c:pt idx="572">
                  <c:v>0.568586142322097</c:v>
                </c:pt>
                <c:pt idx="573">
                  <c:v>0.568235018726592</c:v>
                </c:pt>
                <c:pt idx="574">
                  <c:v>0.567766853932584</c:v>
                </c:pt>
                <c:pt idx="575">
                  <c:v>0.567220661672909</c:v>
                </c:pt>
                <c:pt idx="576">
                  <c:v>0.567064606741573</c:v>
                </c:pt>
                <c:pt idx="577">
                  <c:v>0.566713483146067</c:v>
                </c:pt>
                <c:pt idx="578">
                  <c:v>0.566596441947566</c:v>
                </c:pt>
                <c:pt idx="579">
                  <c:v>0.566362359550562</c:v>
                </c:pt>
                <c:pt idx="580">
                  <c:v>0.566284332084894</c:v>
                </c:pt>
                <c:pt idx="581">
                  <c:v>0.565738139825219</c:v>
                </c:pt>
                <c:pt idx="582">
                  <c:v>0.565426029962547</c:v>
                </c:pt>
                <c:pt idx="583">
                  <c:v>0.56476279650437</c:v>
                </c:pt>
                <c:pt idx="584">
                  <c:v>0.564099563046192</c:v>
                </c:pt>
                <c:pt idx="585">
                  <c:v>0.563553370786517</c:v>
                </c:pt>
                <c:pt idx="586">
                  <c:v>0.563202247191011</c:v>
                </c:pt>
                <c:pt idx="587">
                  <c:v>0.563085205992509</c:v>
                </c:pt>
                <c:pt idx="588">
                  <c:v>0.562968164794008</c:v>
                </c:pt>
                <c:pt idx="589">
                  <c:v>0.562421972534332</c:v>
                </c:pt>
                <c:pt idx="590">
                  <c:v>0.561797752808989</c:v>
                </c:pt>
                <c:pt idx="591">
                  <c:v>0.561290574282147</c:v>
                </c:pt>
                <c:pt idx="592">
                  <c:v>0.560705368289638</c:v>
                </c:pt>
                <c:pt idx="593">
                  <c:v>0.560471285892634</c:v>
                </c:pt>
                <c:pt idx="594">
                  <c:v>0.560042134831461</c:v>
                </c:pt>
                <c:pt idx="595">
                  <c:v>0.559886079900125</c:v>
                </c:pt>
                <c:pt idx="596">
                  <c:v>0.559417915106117</c:v>
                </c:pt>
                <c:pt idx="597">
                  <c:v>0.559378901373283</c:v>
                </c:pt>
                <c:pt idx="598">
                  <c:v>0.559417915106117</c:v>
                </c:pt>
                <c:pt idx="599">
                  <c:v>0.559261860174782</c:v>
                </c:pt>
                <c:pt idx="600">
                  <c:v>0.558988764044944</c:v>
                </c:pt>
                <c:pt idx="601">
                  <c:v>0.558676654182272</c:v>
                </c:pt>
                <c:pt idx="602">
                  <c:v>0.558442571785268</c:v>
                </c:pt>
                <c:pt idx="603">
                  <c:v>0.55855961298377</c:v>
                </c:pt>
                <c:pt idx="604">
                  <c:v>0.558871722846442</c:v>
                </c:pt>
                <c:pt idx="605">
                  <c:v>0.559612983770287</c:v>
                </c:pt>
                <c:pt idx="606">
                  <c:v>0.559769038701623</c:v>
                </c:pt>
                <c:pt idx="607">
                  <c:v>0.559925093632959</c:v>
                </c:pt>
                <c:pt idx="608">
                  <c:v>0.560276217228464</c:v>
                </c:pt>
                <c:pt idx="609">
                  <c:v>0.56062734082397</c:v>
                </c:pt>
                <c:pt idx="610">
                  <c:v>0.560510299625468</c:v>
                </c:pt>
                <c:pt idx="611">
                  <c:v>0.560744382022472</c:v>
                </c:pt>
                <c:pt idx="612">
                  <c:v>0.560861423220974</c:v>
                </c:pt>
                <c:pt idx="613">
                  <c:v>0.560783395755306</c:v>
                </c:pt>
                <c:pt idx="614">
                  <c:v>0.560783395755306</c:v>
                </c:pt>
                <c:pt idx="615">
                  <c:v>0.560783395755306</c:v>
                </c:pt>
                <c:pt idx="616">
                  <c:v>0.56082240948814</c:v>
                </c:pt>
                <c:pt idx="617">
                  <c:v>0.560510299625468</c:v>
                </c:pt>
                <c:pt idx="618">
                  <c:v>0.56082240948814</c:v>
                </c:pt>
                <c:pt idx="619">
                  <c:v>0.560276217228464</c:v>
                </c:pt>
                <c:pt idx="620">
                  <c:v>0.560003121098627</c:v>
                </c:pt>
                <c:pt idx="621">
                  <c:v>0.560276217228464</c:v>
                </c:pt>
                <c:pt idx="622">
                  <c:v>0.560471285892634</c:v>
                </c:pt>
                <c:pt idx="623">
                  <c:v>0.560354244694132</c:v>
                </c:pt>
                <c:pt idx="624">
                  <c:v>0.560705368289638</c:v>
                </c:pt>
                <c:pt idx="625">
                  <c:v>0.560783395755306</c:v>
                </c:pt>
                <c:pt idx="626">
                  <c:v>0.560978464419476</c:v>
                </c:pt>
                <c:pt idx="627">
                  <c:v>0.560861423220974</c:v>
                </c:pt>
                <c:pt idx="628">
                  <c:v>0.560705368289638</c:v>
                </c:pt>
                <c:pt idx="629">
                  <c:v>0.561056491885144</c:v>
                </c:pt>
                <c:pt idx="630">
                  <c:v>0.561134519350812</c:v>
                </c:pt>
                <c:pt idx="631">
                  <c:v>0.561368601747815</c:v>
                </c:pt>
                <c:pt idx="632">
                  <c:v>0.561290574282147</c:v>
                </c:pt>
                <c:pt idx="633">
                  <c:v>0.56121254681648</c:v>
                </c:pt>
                <c:pt idx="634">
                  <c:v>0.561368601747815</c:v>
                </c:pt>
                <c:pt idx="635">
                  <c:v>0.561524656679151</c:v>
                </c:pt>
                <c:pt idx="636">
                  <c:v>0.561680711610487</c:v>
                </c:pt>
                <c:pt idx="637">
                  <c:v>0.562031835205993</c:v>
                </c:pt>
                <c:pt idx="638">
                  <c:v>0.562187890137328</c:v>
                </c:pt>
                <c:pt idx="639">
                  <c:v>0.562226903870162</c:v>
                </c:pt>
                <c:pt idx="640">
                  <c:v>0.562539013732834</c:v>
                </c:pt>
                <c:pt idx="641">
                  <c:v>0.563085205992509</c:v>
                </c:pt>
                <c:pt idx="642">
                  <c:v>0.563124219725343</c:v>
                </c:pt>
                <c:pt idx="643">
                  <c:v>0.563475343320849</c:v>
                </c:pt>
                <c:pt idx="644">
                  <c:v>0.563904494382022</c:v>
                </c:pt>
                <c:pt idx="645">
                  <c:v>0.56398252184769</c:v>
                </c:pt>
                <c:pt idx="646">
                  <c:v>0.564255617977528</c:v>
                </c:pt>
                <c:pt idx="647">
                  <c:v>0.56417759051186</c:v>
                </c:pt>
                <c:pt idx="648">
                  <c:v>0.564021535580524</c:v>
                </c:pt>
                <c:pt idx="649">
                  <c:v>0.56437265917603</c:v>
                </c:pt>
                <c:pt idx="650">
                  <c:v>0.564450686641698</c:v>
                </c:pt>
                <c:pt idx="651">
                  <c:v>0.564957865168539</c:v>
                </c:pt>
                <c:pt idx="652">
                  <c:v>0.565269975031211</c:v>
                </c:pt>
                <c:pt idx="653">
                  <c:v>0.565269975031211</c:v>
                </c:pt>
                <c:pt idx="654">
                  <c:v>0.565387016229713</c:v>
                </c:pt>
                <c:pt idx="655">
                  <c:v>0.565465043695381</c:v>
                </c:pt>
                <c:pt idx="656">
                  <c:v>0.565738139825219</c:v>
                </c:pt>
                <c:pt idx="657">
                  <c:v>0.565816167290886</c:v>
                </c:pt>
                <c:pt idx="658">
                  <c:v>0.565777153558053</c:v>
                </c:pt>
                <c:pt idx="659">
                  <c:v>0.565777153558053</c:v>
                </c:pt>
                <c:pt idx="660">
                  <c:v>0.565777153558053</c:v>
                </c:pt>
                <c:pt idx="661">
                  <c:v>0.56585518102372</c:v>
                </c:pt>
                <c:pt idx="662">
                  <c:v>0.566011235955056</c:v>
                </c:pt>
                <c:pt idx="663">
                  <c:v>0.566206304619226</c:v>
                </c:pt>
                <c:pt idx="664">
                  <c:v>0.566167290886392</c:v>
                </c:pt>
                <c:pt idx="665">
                  <c:v>0.566167290886392</c:v>
                </c:pt>
                <c:pt idx="666">
                  <c:v>0.566362359550562</c:v>
                </c:pt>
                <c:pt idx="667">
                  <c:v>0.566401373283396</c:v>
                </c:pt>
                <c:pt idx="668">
                  <c:v>0.566128277153558</c:v>
                </c:pt>
                <c:pt idx="669">
                  <c:v>0.565777153558053</c:v>
                </c:pt>
                <c:pt idx="670">
                  <c:v>0.565348002496879</c:v>
                </c:pt>
                <c:pt idx="671">
                  <c:v>0.565113920099875</c:v>
                </c:pt>
                <c:pt idx="672">
                  <c:v>0.564840823970037</c:v>
                </c:pt>
                <c:pt idx="673">
                  <c:v>0.564723782771536</c:v>
                </c:pt>
                <c:pt idx="674">
                  <c:v>0.5645677278402</c:v>
                </c:pt>
                <c:pt idx="675">
                  <c:v>0.564216604244694</c:v>
                </c:pt>
                <c:pt idx="676">
                  <c:v>0.564138576779026</c:v>
                </c:pt>
                <c:pt idx="677">
                  <c:v>0.564060549313358</c:v>
                </c:pt>
                <c:pt idx="678">
                  <c:v>0.563748439450687</c:v>
                </c:pt>
                <c:pt idx="679">
                  <c:v>0.563397315855181</c:v>
                </c:pt>
                <c:pt idx="680">
                  <c:v>0.563241260923845</c:v>
                </c:pt>
                <c:pt idx="681">
                  <c:v>0.562968164794008</c:v>
                </c:pt>
                <c:pt idx="682">
                  <c:v>0.562812109862672</c:v>
                </c:pt>
                <c:pt idx="683">
                  <c:v>0.562812109862672</c:v>
                </c:pt>
                <c:pt idx="684">
                  <c:v>0.562656054931336</c:v>
                </c:pt>
                <c:pt idx="685">
                  <c:v>0.562226903870162</c:v>
                </c:pt>
                <c:pt idx="686">
                  <c:v>0.56210986267166</c:v>
                </c:pt>
                <c:pt idx="687">
                  <c:v>0.56210986267166</c:v>
                </c:pt>
                <c:pt idx="688">
                  <c:v>0.562031835205993</c:v>
                </c:pt>
                <c:pt idx="689">
                  <c:v>0.561758739076155</c:v>
                </c:pt>
                <c:pt idx="690">
                  <c:v>0.561524656679151</c:v>
                </c:pt>
                <c:pt idx="691">
                  <c:v>0.561173533083645</c:v>
                </c:pt>
                <c:pt idx="692">
                  <c:v>0.560744382022472</c:v>
                </c:pt>
                <c:pt idx="693">
                  <c:v>0.560120162297129</c:v>
                </c:pt>
                <c:pt idx="694">
                  <c:v>0.559886079900125</c:v>
                </c:pt>
                <c:pt idx="695">
                  <c:v>0.559417915106117</c:v>
                </c:pt>
                <c:pt idx="696">
                  <c:v>0.559183832709114</c:v>
                </c:pt>
                <c:pt idx="697">
                  <c:v>0.558793695380774</c:v>
                </c:pt>
                <c:pt idx="698">
                  <c:v>0.557974406991261</c:v>
                </c:pt>
                <c:pt idx="699">
                  <c:v>0.557857365792759</c:v>
                </c:pt>
                <c:pt idx="700">
                  <c:v>0.55727215980025</c:v>
                </c:pt>
                <c:pt idx="701">
                  <c:v>0.55668695380774</c:v>
                </c:pt>
                <c:pt idx="702">
                  <c:v>0.556257802746567</c:v>
                </c:pt>
                <c:pt idx="703">
                  <c:v>0.556062734082397</c:v>
                </c:pt>
                <c:pt idx="704">
                  <c:v>0.555906679151061</c:v>
                </c:pt>
                <c:pt idx="705">
                  <c:v>0.555945692883895</c:v>
                </c:pt>
                <c:pt idx="706">
                  <c:v>0.555750624219725</c:v>
                </c:pt>
                <c:pt idx="707">
                  <c:v>0.555126404494382</c:v>
                </c:pt>
                <c:pt idx="708">
                  <c:v>0.55481429463171</c:v>
                </c:pt>
                <c:pt idx="709">
                  <c:v>0.554190074906367</c:v>
                </c:pt>
                <c:pt idx="710">
                  <c:v>0.553643882646692</c:v>
                </c:pt>
                <c:pt idx="711">
                  <c:v>0.553019662921348</c:v>
                </c:pt>
                <c:pt idx="712">
                  <c:v>0.552668539325843</c:v>
                </c:pt>
                <c:pt idx="713">
                  <c:v>0.552278401997503</c:v>
                </c:pt>
                <c:pt idx="714">
                  <c:v>0.55145911360799</c:v>
                </c:pt>
                <c:pt idx="715">
                  <c:v>0.550795880149813</c:v>
                </c:pt>
                <c:pt idx="716">
                  <c:v>0.550054619225968</c:v>
                </c:pt>
                <c:pt idx="717">
                  <c:v>0.54939138576779</c:v>
                </c:pt>
                <c:pt idx="718">
                  <c:v>0.548884207240949</c:v>
                </c:pt>
                <c:pt idx="719">
                  <c:v>0.548611111111111</c:v>
                </c:pt>
                <c:pt idx="720">
                  <c:v>0.547986891385768</c:v>
                </c:pt>
                <c:pt idx="721">
                  <c:v>0.547323657927591</c:v>
                </c:pt>
                <c:pt idx="722">
                  <c:v>0.547206616729089</c:v>
                </c:pt>
                <c:pt idx="723">
                  <c:v>0.546309300873908</c:v>
                </c:pt>
                <c:pt idx="724">
                  <c:v>0.546075218476904</c:v>
                </c:pt>
                <c:pt idx="725">
                  <c:v>0.545372971285893</c:v>
                </c:pt>
                <c:pt idx="726">
                  <c:v>0.544592696629214</c:v>
                </c:pt>
                <c:pt idx="727">
                  <c:v>0.54416354556804</c:v>
                </c:pt>
                <c:pt idx="728">
                  <c:v>0.54396847690387</c:v>
                </c:pt>
                <c:pt idx="729">
                  <c:v>0.543500312109863</c:v>
                </c:pt>
                <c:pt idx="730">
                  <c:v>0.542915106117353</c:v>
                </c:pt>
                <c:pt idx="731">
                  <c:v>0.542251872659176</c:v>
                </c:pt>
                <c:pt idx="732">
                  <c:v>0.540847378277154</c:v>
                </c:pt>
                <c:pt idx="733">
                  <c:v>0.540067103620474</c:v>
                </c:pt>
                <c:pt idx="734">
                  <c:v>0.539559925093633</c:v>
                </c:pt>
                <c:pt idx="735">
                  <c:v>0.538155430711611</c:v>
                </c:pt>
                <c:pt idx="736">
                  <c:v>0.535697565543071</c:v>
                </c:pt>
                <c:pt idx="737">
                  <c:v>0.534956304619226</c:v>
                </c:pt>
                <c:pt idx="738">
                  <c:v>0.533551810237203</c:v>
                </c:pt>
                <c:pt idx="739">
                  <c:v>0.532654494382022</c:v>
                </c:pt>
                <c:pt idx="740">
                  <c:v>0.531913233458177</c:v>
                </c:pt>
                <c:pt idx="741">
                  <c:v>0.531328027465668</c:v>
                </c:pt>
                <c:pt idx="742">
                  <c:v>0.528636079900125</c:v>
                </c:pt>
                <c:pt idx="743">
                  <c:v>0.528167915106117</c:v>
                </c:pt>
                <c:pt idx="744">
                  <c:v>0.527153558052435</c:v>
                </c:pt>
                <c:pt idx="745">
                  <c:v>0.524929775280899</c:v>
                </c:pt>
                <c:pt idx="746">
                  <c:v>0.523369225967541</c:v>
                </c:pt>
                <c:pt idx="747">
                  <c:v>0.522003745318352</c:v>
                </c:pt>
                <c:pt idx="748">
                  <c:v>0.520326154806492</c:v>
                </c:pt>
                <c:pt idx="749">
                  <c:v>0.519077715355805</c:v>
                </c:pt>
                <c:pt idx="750">
                  <c:v>0.518999687890137</c:v>
                </c:pt>
                <c:pt idx="751">
                  <c:v>0.517751248439451</c:v>
                </c:pt>
                <c:pt idx="752">
                  <c:v>0.517517166042447</c:v>
                </c:pt>
                <c:pt idx="753">
                  <c:v>0.516775905118602</c:v>
                </c:pt>
                <c:pt idx="754">
                  <c:v>0.516112671660425</c:v>
                </c:pt>
                <c:pt idx="755">
                  <c:v>0.515722534332085</c:v>
                </c:pt>
                <c:pt idx="756">
                  <c:v>0.51517634207241</c:v>
                </c:pt>
                <c:pt idx="757">
                  <c:v>0.514942259675406</c:v>
                </c:pt>
                <c:pt idx="758">
                  <c:v>0.514044943820225</c:v>
                </c:pt>
                <c:pt idx="759">
                  <c:v>0.513732833957553</c:v>
                </c:pt>
                <c:pt idx="760">
                  <c:v>0.512991573033708</c:v>
                </c:pt>
                <c:pt idx="761">
                  <c:v>0.5125234082397</c:v>
                </c:pt>
                <c:pt idx="762">
                  <c:v>0.512016229712859</c:v>
                </c:pt>
                <c:pt idx="763">
                  <c:v>0.511665106117353</c:v>
                </c:pt>
                <c:pt idx="764">
                  <c:v>0.510962858926342</c:v>
                </c:pt>
                <c:pt idx="765">
                  <c:v>0.510650749063671</c:v>
                </c:pt>
                <c:pt idx="766">
                  <c:v>0.510260611735331</c:v>
                </c:pt>
                <c:pt idx="767">
                  <c:v>0.509948501872659</c:v>
                </c:pt>
                <c:pt idx="768">
                  <c:v>0.509402309612984</c:v>
                </c:pt>
                <c:pt idx="769">
                  <c:v>0.509324282147316</c:v>
                </c:pt>
                <c:pt idx="770">
                  <c:v>0.509051186017478</c:v>
                </c:pt>
                <c:pt idx="771">
                  <c:v>0.509090199750312</c:v>
                </c:pt>
                <c:pt idx="772">
                  <c:v>0.509051186017478</c:v>
                </c:pt>
                <c:pt idx="773">
                  <c:v>0.508856117353308</c:v>
                </c:pt>
                <c:pt idx="774">
                  <c:v>0.508465980024969</c:v>
                </c:pt>
                <c:pt idx="775">
                  <c:v>0.507997815230961</c:v>
                </c:pt>
                <c:pt idx="776">
                  <c:v>0.50768570536829</c:v>
                </c:pt>
                <c:pt idx="777">
                  <c:v>0.50729556803995</c:v>
                </c:pt>
                <c:pt idx="778">
                  <c:v>0.506866416978777</c:v>
                </c:pt>
                <c:pt idx="779">
                  <c:v>0.506398252184769</c:v>
                </c:pt>
                <c:pt idx="780">
                  <c:v>0.505852059925094</c:v>
                </c:pt>
                <c:pt idx="781">
                  <c:v>0.50542290886392</c:v>
                </c:pt>
                <c:pt idx="782">
                  <c:v>0.504915730337079</c:v>
                </c:pt>
                <c:pt idx="783">
                  <c:v>0.504018414481898</c:v>
                </c:pt>
                <c:pt idx="784">
                  <c:v>0.50335518102372</c:v>
                </c:pt>
                <c:pt idx="785">
                  <c:v>0.502730961298377</c:v>
                </c:pt>
                <c:pt idx="786">
                  <c:v>0.50187265917603</c:v>
                </c:pt>
                <c:pt idx="787">
                  <c:v>0.501209425717853</c:v>
                </c:pt>
                <c:pt idx="788">
                  <c:v>0.500897315855181</c:v>
                </c:pt>
                <c:pt idx="789">
                  <c:v>0.500351123595506</c:v>
                </c:pt>
                <c:pt idx="790">
                  <c:v>0.500273096129838</c:v>
                </c:pt>
                <c:pt idx="791">
                  <c:v>0.500702247191011</c:v>
                </c:pt>
                <c:pt idx="792">
                  <c:v>0.501092384519351</c:v>
                </c:pt>
                <c:pt idx="793">
                  <c:v>0.501287453183521</c:v>
                </c:pt>
                <c:pt idx="794">
                  <c:v>0.501638576779026</c:v>
                </c:pt>
                <c:pt idx="795">
                  <c:v>0.50187265917603</c:v>
                </c:pt>
                <c:pt idx="796">
                  <c:v>0.5020677278402</c:v>
                </c:pt>
                <c:pt idx="797">
                  <c:v>0.502301810237204</c:v>
                </c:pt>
                <c:pt idx="798">
                  <c:v>0.502418851435705</c:v>
                </c:pt>
                <c:pt idx="799">
                  <c:v>0.502301810237204</c:v>
                </c:pt>
                <c:pt idx="800">
                  <c:v>0.502379837702871</c:v>
                </c:pt>
                <c:pt idx="801">
                  <c:v>0.502613920099875</c:v>
                </c:pt>
                <c:pt idx="802">
                  <c:v>0.502691947565543</c:v>
                </c:pt>
                <c:pt idx="803">
                  <c:v>0.502769975031211</c:v>
                </c:pt>
                <c:pt idx="804">
                  <c:v>0.503004057428215</c:v>
                </c:pt>
                <c:pt idx="805">
                  <c:v>0.503121098626717</c:v>
                </c:pt>
                <c:pt idx="806">
                  <c:v>0.503004057428215</c:v>
                </c:pt>
                <c:pt idx="807">
                  <c:v>0.503004057428215</c:v>
                </c:pt>
                <c:pt idx="808">
                  <c:v>0.502887016229713</c:v>
                </c:pt>
                <c:pt idx="809">
                  <c:v>0.502887016229713</c:v>
                </c:pt>
                <c:pt idx="810">
                  <c:v>0.502613920099875</c:v>
                </c:pt>
                <c:pt idx="811">
                  <c:v>0.502535892634207</c:v>
                </c:pt>
                <c:pt idx="812">
                  <c:v>0.502379837702871</c:v>
                </c:pt>
                <c:pt idx="813">
                  <c:v>0.502340823970037</c:v>
                </c:pt>
                <c:pt idx="814">
                  <c:v>0.502418851435705</c:v>
                </c:pt>
                <c:pt idx="815">
                  <c:v>0.502379837702871</c:v>
                </c:pt>
                <c:pt idx="816">
                  <c:v>0.502457865168539</c:v>
                </c:pt>
                <c:pt idx="817">
                  <c:v>0.50226279650437</c:v>
                </c:pt>
                <c:pt idx="818">
                  <c:v>0.502145755305868</c:v>
                </c:pt>
                <c:pt idx="819">
                  <c:v>0.502301810237204</c:v>
                </c:pt>
                <c:pt idx="820">
                  <c:v>0.502145755305868</c:v>
                </c:pt>
                <c:pt idx="821">
                  <c:v>0.502184769038702</c:v>
                </c:pt>
                <c:pt idx="822">
                  <c:v>0.501911672908864</c:v>
                </c:pt>
                <c:pt idx="823">
                  <c:v>0.501794631710362</c:v>
                </c:pt>
                <c:pt idx="824">
                  <c:v>0.501560549313358</c:v>
                </c:pt>
                <c:pt idx="825">
                  <c:v>0.501209425717853</c:v>
                </c:pt>
                <c:pt idx="826">
                  <c:v>0.500897315855181</c:v>
                </c:pt>
                <c:pt idx="827">
                  <c:v>0.500507178526842</c:v>
                </c:pt>
                <c:pt idx="828">
                  <c:v>0.50019506866417</c:v>
                </c:pt>
                <c:pt idx="829">
                  <c:v>0.500039013732834</c:v>
                </c:pt>
                <c:pt idx="830">
                  <c:v>0.5</c:v>
                </c:pt>
                <c:pt idx="831">
                  <c:v>0.5</c:v>
                </c:pt>
                <c:pt idx="832">
                  <c:v>0.500312109862672</c:v>
                </c:pt>
                <c:pt idx="833">
                  <c:v>0.500585205992509</c:v>
                </c:pt>
                <c:pt idx="834">
                  <c:v>0.500546192259675</c:v>
                </c:pt>
                <c:pt idx="835">
                  <c:v>0.500702247191011</c:v>
                </c:pt>
                <c:pt idx="836">
                  <c:v>0.500702247191011</c:v>
                </c:pt>
                <c:pt idx="837">
                  <c:v>0.500468164794008</c:v>
                </c:pt>
                <c:pt idx="838">
                  <c:v>0.500507178526842</c:v>
                </c:pt>
                <c:pt idx="839">
                  <c:v>0.500468164794008</c:v>
                </c:pt>
                <c:pt idx="840">
                  <c:v>0.500507178526842</c:v>
                </c:pt>
                <c:pt idx="841">
                  <c:v>0.500624219725343</c:v>
                </c:pt>
                <c:pt idx="842">
                  <c:v>0.500702247191011</c:v>
                </c:pt>
                <c:pt idx="843">
                  <c:v>0.500702247191011</c:v>
                </c:pt>
                <c:pt idx="844">
                  <c:v>0.500546192259675</c:v>
                </c:pt>
                <c:pt idx="845">
                  <c:v>0.500507178526842</c:v>
                </c:pt>
                <c:pt idx="846">
                  <c:v>0.50039013732834</c:v>
                </c:pt>
                <c:pt idx="847">
                  <c:v>0.500156054931336</c:v>
                </c:pt>
                <c:pt idx="848">
                  <c:v>0.500234082397004</c:v>
                </c:pt>
                <c:pt idx="849">
                  <c:v>0.500351123595506</c:v>
                </c:pt>
                <c:pt idx="850">
                  <c:v>0.50039013732834</c:v>
                </c:pt>
                <c:pt idx="851">
                  <c:v>0.500663233458177</c:v>
                </c:pt>
                <c:pt idx="852">
                  <c:v>0.500858302122347</c:v>
                </c:pt>
                <c:pt idx="853">
                  <c:v>0.500858302122347</c:v>
                </c:pt>
                <c:pt idx="854">
                  <c:v>0.500858302122347</c:v>
                </c:pt>
                <c:pt idx="855">
                  <c:v>0.500936329588015</c:v>
                </c:pt>
                <c:pt idx="856">
                  <c:v>0.500975343320849</c:v>
                </c:pt>
                <c:pt idx="857">
                  <c:v>0.501092384519351</c:v>
                </c:pt>
                <c:pt idx="858">
                  <c:v>0.501053370786517</c:v>
                </c:pt>
                <c:pt idx="859">
                  <c:v>0.501092384519351</c:v>
                </c:pt>
                <c:pt idx="860">
                  <c:v>0.501053370786517</c:v>
                </c:pt>
                <c:pt idx="861">
                  <c:v>0.501131398252185</c:v>
                </c:pt>
                <c:pt idx="862">
                  <c:v>0.501326466916355</c:v>
                </c:pt>
                <c:pt idx="863">
                  <c:v>0.501248439450687</c:v>
                </c:pt>
                <c:pt idx="864">
                  <c:v>0.501248439450687</c:v>
                </c:pt>
                <c:pt idx="865">
                  <c:v>0.501443508114857</c:v>
                </c:pt>
                <c:pt idx="866">
                  <c:v>0.501599563046192</c:v>
                </c:pt>
                <c:pt idx="867">
                  <c:v>0.501638576779026</c:v>
                </c:pt>
                <c:pt idx="868">
                  <c:v>0.501599563046192</c:v>
                </c:pt>
                <c:pt idx="869">
                  <c:v>0.501989700374532</c:v>
                </c:pt>
                <c:pt idx="870">
                  <c:v>0.501950686641698</c:v>
                </c:pt>
                <c:pt idx="871">
                  <c:v>0.502184769038702</c:v>
                </c:pt>
                <c:pt idx="872">
                  <c:v>0.502457865168539</c:v>
                </c:pt>
                <c:pt idx="873">
                  <c:v>0.502535892634207</c:v>
                </c:pt>
                <c:pt idx="874">
                  <c:v>0.502691947565543</c:v>
                </c:pt>
                <c:pt idx="875">
                  <c:v>0.502574906367041</c:v>
                </c:pt>
                <c:pt idx="876">
                  <c:v>0.502457865168539</c:v>
                </c:pt>
                <c:pt idx="877">
                  <c:v>0.502145755305868</c:v>
                </c:pt>
                <c:pt idx="878">
                  <c:v>0.501950686641698</c:v>
                </c:pt>
                <c:pt idx="879">
                  <c:v>0.50167759051186</c:v>
                </c:pt>
                <c:pt idx="880">
                  <c:v>0.501365480649189</c:v>
                </c:pt>
                <c:pt idx="881">
                  <c:v>0.500975343320849</c:v>
                </c:pt>
                <c:pt idx="882">
                  <c:v>0.500624219725343</c:v>
                </c:pt>
                <c:pt idx="883">
                  <c:v>0.500156054931336</c:v>
                </c:pt>
                <c:pt idx="884">
                  <c:v>0.500429151061174</c:v>
                </c:pt>
                <c:pt idx="885">
                  <c:v>0.501092384519351</c:v>
                </c:pt>
                <c:pt idx="886">
                  <c:v>0.501248439450687</c:v>
                </c:pt>
                <c:pt idx="887">
                  <c:v>0.501794631710362</c:v>
                </c:pt>
                <c:pt idx="888">
                  <c:v>0.502106741573034</c:v>
                </c:pt>
                <c:pt idx="889">
                  <c:v>0.502535892634207</c:v>
                </c:pt>
                <c:pt idx="890">
                  <c:v>0.502652933832709</c:v>
                </c:pt>
                <c:pt idx="891">
                  <c:v>0.503004057428215</c:v>
                </c:pt>
                <c:pt idx="892">
                  <c:v>0.503589263420724</c:v>
                </c:pt>
                <c:pt idx="893">
                  <c:v>0.503823345817728</c:v>
                </c:pt>
                <c:pt idx="894">
                  <c:v>0.504096441947566</c:v>
                </c:pt>
                <c:pt idx="895">
                  <c:v>0.504525593008739</c:v>
                </c:pt>
                <c:pt idx="896">
                  <c:v>0.504681647940075</c:v>
                </c:pt>
                <c:pt idx="897">
                  <c:v>0.505500936329588</c:v>
                </c:pt>
                <c:pt idx="898">
                  <c:v>0.506281210986267</c:v>
                </c:pt>
                <c:pt idx="899">
                  <c:v>0.506788389513109</c:v>
                </c:pt>
                <c:pt idx="900">
                  <c:v>0.508426966292135</c:v>
                </c:pt>
                <c:pt idx="901">
                  <c:v>0.509675405742821</c:v>
                </c:pt>
                <c:pt idx="902">
                  <c:v>0.510533707865169</c:v>
                </c:pt>
                <c:pt idx="903">
                  <c:v>0.512055243445693</c:v>
                </c:pt>
                <c:pt idx="904">
                  <c:v>0.512991573033708</c:v>
                </c:pt>
                <c:pt idx="905">
                  <c:v>0.513966916354557</c:v>
                </c:pt>
                <c:pt idx="906">
                  <c:v>0.5145911360799</c:v>
                </c:pt>
                <c:pt idx="907">
                  <c:v>0.515683520599251</c:v>
                </c:pt>
                <c:pt idx="908">
                  <c:v>0.517166042446941</c:v>
                </c:pt>
                <c:pt idx="909">
                  <c:v>0.51814138576779</c:v>
                </c:pt>
                <c:pt idx="910">
                  <c:v>0.518843632958802</c:v>
                </c:pt>
                <c:pt idx="911">
                  <c:v>0.519623907615481</c:v>
                </c:pt>
                <c:pt idx="912">
                  <c:v>0.52040418227216</c:v>
                </c:pt>
                <c:pt idx="913">
                  <c:v>0.521340511860175</c:v>
                </c:pt>
                <c:pt idx="914">
                  <c:v>0.521652621722846</c:v>
                </c:pt>
                <c:pt idx="915">
                  <c:v>0.522003745318352</c:v>
                </c:pt>
                <c:pt idx="916">
                  <c:v>0.521925717852684</c:v>
                </c:pt>
                <c:pt idx="917">
                  <c:v>0.522198813982522</c:v>
                </c:pt>
                <c:pt idx="918">
                  <c:v>0.522159800249688</c:v>
                </c:pt>
                <c:pt idx="919">
                  <c:v>0.523018102372035</c:v>
                </c:pt>
                <c:pt idx="920">
                  <c:v>0.52356429463171</c:v>
                </c:pt>
                <c:pt idx="921">
                  <c:v>0.524383583021224</c:v>
                </c:pt>
                <c:pt idx="922">
                  <c:v>0.524500624219725</c:v>
                </c:pt>
                <c:pt idx="923">
                  <c:v>0.524617665418227</c:v>
                </c:pt>
                <c:pt idx="924">
                  <c:v>0.525046816479401</c:v>
                </c:pt>
                <c:pt idx="925">
                  <c:v>0.525553995006242</c:v>
                </c:pt>
                <c:pt idx="926">
                  <c:v>0.526100187265918</c:v>
                </c:pt>
                <c:pt idx="927">
                  <c:v>0.526646379525593</c:v>
                </c:pt>
                <c:pt idx="928">
                  <c:v>0.527075530586767</c:v>
                </c:pt>
                <c:pt idx="929">
                  <c:v>0.527660736579276</c:v>
                </c:pt>
                <c:pt idx="930">
                  <c:v>0.528128901373283</c:v>
                </c:pt>
                <c:pt idx="931">
                  <c:v>0.529065230961298</c:v>
                </c:pt>
                <c:pt idx="932">
                  <c:v>0.529689450686642</c:v>
                </c:pt>
                <c:pt idx="933">
                  <c:v>0.530430711610487</c:v>
                </c:pt>
                <c:pt idx="934">
                  <c:v>0.530742821473159</c:v>
                </c:pt>
                <c:pt idx="935">
                  <c:v>0.531015917602996</c:v>
                </c:pt>
                <c:pt idx="936">
                  <c:v>0.531874219725343</c:v>
                </c:pt>
                <c:pt idx="937">
                  <c:v>0.532264357053683</c:v>
                </c:pt>
                <c:pt idx="938">
                  <c:v>0.532810549313358</c:v>
                </c:pt>
                <c:pt idx="939">
                  <c:v>0.533083645443196</c:v>
                </c:pt>
                <c:pt idx="940">
                  <c:v>0.533278714107366</c:v>
                </c:pt>
                <c:pt idx="941">
                  <c:v>0.533629837702871</c:v>
                </c:pt>
                <c:pt idx="942">
                  <c:v>0.534449126092385</c:v>
                </c:pt>
                <c:pt idx="943">
                  <c:v>0.53519038701623</c:v>
                </c:pt>
                <c:pt idx="944">
                  <c:v>0.535853620474407</c:v>
                </c:pt>
                <c:pt idx="945">
                  <c:v>0.536594881398252</c:v>
                </c:pt>
                <c:pt idx="946">
                  <c:v>0.537297128589263</c:v>
                </c:pt>
                <c:pt idx="947">
                  <c:v>0.538818664169788</c:v>
                </c:pt>
                <c:pt idx="948">
                  <c:v>0.539676966292135</c:v>
                </c:pt>
                <c:pt idx="949">
                  <c:v>0.541120474406991</c:v>
                </c:pt>
                <c:pt idx="950">
                  <c:v>0.542212858926342</c:v>
                </c:pt>
                <c:pt idx="951">
                  <c:v>0.543695380774033</c:v>
                </c:pt>
                <c:pt idx="952">
                  <c:v>0.544748751560549</c:v>
                </c:pt>
                <c:pt idx="953">
                  <c:v>0.546153245942572</c:v>
                </c:pt>
                <c:pt idx="954">
                  <c:v>0.547128589263421</c:v>
                </c:pt>
                <c:pt idx="955">
                  <c:v>0.548299001248439</c:v>
                </c:pt>
                <c:pt idx="956">
                  <c:v>0.549430399500624</c:v>
                </c:pt>
                <c:pt idx="957">
                  <c:v>0.550171660424469</c:v>
                </c:pt>
                <c:pt idx="958">
                  <c:v>0.550873907615481</c:v>
                </c:pt>
                <c:pt idx="959">
                  <c:v>0.55126404494382</c:v>
                </c:pt>
                <c:pt idx="960">
                  <c:v>0.55184925093633</c:v>
                </c:pt>
                <c:pt idx="961">
                  <c:v>0.551966292134832</c:v>
                </c:pt>
                <c:pt idx="962">
                  <c:v>0.552083333333333</c:v>
                </c:pt>
                <c:pt idx="963">
                  <c:v>0.551771223470662</c:v>
                </c:pt>
                <c:pt idx="964">
                  <c:v>0.551342072409488</c:v>
                </c:pt>
                <c:pt idx="965">
                  <c:v>0.551342072409488</c:v>
                </c:pt>
                <c:pt idx="966">
                  <c:v>0.550873907615481</c:v>
                </c:pt>
                <c:pt idx="967">
                  <c:v>0.549742509363296</c:v>
                </c:pt>
                <c:pt idx="968">
                  <c:v>0.548962234706617</c:v>
                </c:pt>
                <c:pt idx="969">
                  <c:v>0.548181960049938</c:v>
                </c:pt>
                <c:pt idx="970">
                  <c:v>0.54810393258427</c:v>
                </c:pt>
                <c:pt idx="971">
                  <c:v>0.547674781523096</c:v>
                </c:pt>
                <c:pt idx="972">
                  <c:v>0.547128589263421</c:v>
                </c:pt>
                <c:pt idx="973">
                  <c:v>0.546777465667915</c:v>
                </c:pt>
                <c:pt idx="974">
                  <c:v>0.547167602996255</c:v>
                </c:pt>
                <c:pt idx="975">
                  <c:v>0.547011548064919</c:v>
                </c:pt>
                <c:pt idx="976">
                  <c:v>0.547323657927591</c:v>
                </c:pt>
                <c:pt idx="977">
                  <c:v>0.546777465667915</c:v>
                </c:pt>
                <c:pt idx="978">
                  <c:v>0.54642634207241</c:v>
                </c:pt>
                <c:pt idx="979">
                  <c:v>0.546582397003745</c:v>
                </c:pt>
                <c:pt idx="980">
                  <c:v>0.546660424469413</c:v>
                </c:pt>
                <c:pt idx="981">
                  <c:v>0.546348314606742</c:v>
                </c:pt>
                <c:pt idx="982">
                  <c:v>0.545529026217228</c:v>
                </c:pt>
                <c:pt idx="983">
                  <c:v>0.545490012484395</c:v>
                </c:pt>
                <c:pt idx="984">
                  <c:v>0.544904806491885</c:v>
                </c:pt>
                <c:pt idx="985">
                  <c:v>0.543929463171036</c:v>
                </c:pt>
                <c:pt idx="986">
                  <c:v>0.543266229712859</c:v>
                </c:pt>
                <c:pt idx="987">
                  <c:v>0.542876092384519</c:v>
                </c:pt>
                <c:pt idx="988">
                  <c:v>0.541978776529338</c:v>
                </c:pt>
                <c:pt idx="989">
                  <c:v>0.541432584269663</c:v>
                </c:pt>
                <c:pt idx="990">
                  <c:v>0.541081460674157</c:v>
                </c:pt>
                <c:pt idx="991">
                  <c:v>0.540691323345818</c:v>
                </c:pt>
                <c:pt idx="992">
                  <c:v>0.54041822721598</c:v>
                </c:pt>
                <c:pt idx="993">
                  <c:v>0.539794007490637</c:v>
                </c:pt>
                <c:pt idx="994">
                  <c:v>0.539520911360799</c:v>
                </c:pt>
                <c:pt idx="995">
                  <c:v>0.539247815230961</c:v>
                </c:pt>
                <c:pt idx="996">
                  <c:v>0.538428526841448</c:v>
                </c:pt>
                <c:pt idx="997">
                  <c:v>0.538272471910112</c:v>
                </c:pt>
                <c:pt idx="998">
                  <c:v>0.538896691635456</c:v>
                </c:pt>
                <c:pt idx="999">
                  <c:v>0.539169787765293</c:v>
                </c:pt>
                <c:pt idx="1000">
                  <c:v>0.539715980024969</c:v>
                </c:pt>
                <c:pt idx="1001">
                  <c:v>0.539754993757803</c:v>
                </c:pt>
                <c:pt idx="1002">
                  <c:v>0.540106117353308</c:v>
                </c:pt>
                <c:pt idx="1003">
                  <c:v>0.540301186017478</c:v>
                </c:pt>
                <c:pt idx="1004">
                  <c:v>0.539911048689139</c:v>
                </c:pt>
                <c:pt idx="1005">
                  <c:v>0.54002808988764</c:v>
                </c:pt>
                <c:pt idx="1006">
                  <c:v>0.540106117353308</c:v>
                </c:pt>
                <c:pt idx="1007">
                  <c:v>0.54002808988764</c:v>
                </c:pt>
                <c:pt idx="1008">
                  <c:v>0.540067103620474</c:v>
                </c:pt>
                <c:pt idx="1009">
                  <c:v>0.539520911360799</c:v>
                </c:pt>
                <c:pt idx="1010">
                  <c:v>0.539325842696629</c:v>
                </c:pt>
                <c:pt idx="1011">
                  <c:v>0.539754993757803</c:v>
                </c:pt>
                <c:pt idx="1012">
                  <c:v>0.539637952559301</c:v>
                </c:pt>
                <c:pt idx="1013">
                  <c:v>0.539481897627965</c:v>
                </c:pt>
                <c:pt idx="1014">
                  <c:v>0.539208801498127</c:v>
                </c:pt>
                <c:pt idx="1015">
                  <c:v>0.538857677902622</c:v>
                </c:pt>
                <c:pt idx="1016">
                  <c:v>0.53893570536829</c:v>
                </c:pt>
                <c:pt idx="1017">
                  <c:v>0.539013732833958</c:v>
                </c:pt>
                <c:pt idx="1018">
                  <c:v>0.539637952559301</c:v>
                </c:pt>
                <c:pt idx="1019">
                  <c:v>0.539403870162297</c:v>
                </c:pt>
                <c:pt idx="1020">
                  <c:v>0.539364856429463</c:v>
                </c:pt>
                <c:pt idx="1021">
                  <c:v>0.539052746566792</c:v>
                </c:pt>
                <c:pt idx="1022">
                  <c:v>0.53854556803995</c:v>
                </c:pt>
                <c:pt idx="1023">
                  <c:v>0.538974719101124</c:v>
                </c:pt>
                <c:pt idx="1024">
                  <c:v>0.539091760299626</c:v>
                </c:pt>
                <c:pt idx="1025">
                  <c:v>0.539754993757803</c:v>
                </c:pt>
                <c:pt idx="1026">
                  <c:v>0.54002808988764</c:v>
                </c:pt>
                <c:pt idx="1027">
                  <c:v>0.540340199750312</c:v>
                </c:pt>
                <c:pt idx="1028">
                  <c:v>0.540769350811486</c:v>
                </c:pt>
                <c:pt idx="1029">
                  <c:v>0.54080836454432</c:v>
                </c:pt>
                <c:pt idx="1030">
                  <c:v>0.540964419475655</c:v>
                </c:pt>
                <c:pt idx="1031">
                  <c:v>0.541003433208489</c:v>
                </c:pt>
                <c:pt idx="1032">
                  <c:v>0.541354556803995</c:v>
                </c:pt>
                <c:pt idx="1033">
                  <c:v>0.541432584269663</c:v>
                </c:pt>
                <c:pt idx="1034">
                  <c:v>0.541822721598003</c:v>
                </c:pt>
                <c:pt idx="1035">
                  <c:v>0.542407927590512</c:v>
                </c:pt>
                <c:pt idx="1036">
                  <c:v>0.54248595505618</c:v>
                </c:pt>
                <c:pt idx="1037">
                  <c:v>0.542563982521848</c:v>
                </c:pt>
                <c:pt idx="1038">
                  <c:v>0.542993133583021</c:v>
                </c:pt>
                <c:pt idx="1039">
                  <c:v>0.543578339575531</c:v>
                </c:pt>
                <c:pt idx="1040">
                  <c:v>0.54396847690387</c:v>
                </c:pt>
                <c:pt idx="1041">
                  <c:v>0.544397627965044</c:v>
                </c:pt>
                <c:pt idx="1042">
                  <c:v>0.54435861423221</c:v>
                </c:pt>
                <c:pt idx="1043">
                  <c:v>0.544592696629214</c:v>
                </c:pt>
                <c:pt idx="1044">
                  <c:v>0.544709737827715</c:v>
                </c:pt>
                <c:pt idx="1045">
                  <c:v>0.544748751560549</c:v>
                </c:pt>
                <c:pt idx="1046">
                  <c:v>0.544904806491885</c:v>
                </c:pt>
                <c:pt idx="1047">
                  <c:v>0.545099875156055</c:v>
                </c:pt>
                <c:pt idx="1048">
                  <c:v>0.545411985018727</c:v>
                </c:pt>
                <c:pt idx="1049">
                  <c:v>0.54564606741573</c:v>
                </c:pt>
                <c:pt idx="1050">
                  <c:v>0.545958177278402</c:v>
                </c:pt>
                <c:pt idx="1051">
                  <c:v>0.546153245942572</c:v>
                </c:pt>
                <c:pt idx="1052">
                  <c:v>0.546270287141074</c:v>
                </c:pt>
                <c:pt idx="1053">
                  <c:v>0.546504369538077</c:v>
                </c:pt>
                <c:pt idx="1054">
                  <c:v>0.546621410736579</c:v>
                </c:pt>
                <c:pt idx="1055">
                  <c:v>0.546582397003745</c:v>
                </c:pt>
                <c:pt idx="1056">
                  <c:v>0.546933520599251</c:v>
                </c:pt>
                <c:pt idx="1057">
                  <c:v>0.547284644194757</c:v>
                </c:pt>
                <c:pt idx="1058">
                  <c:v>0.548142946317104</c:v>
                </c:pt>
                <c:pt idx="1059">
                  <c:v>0.548689138576779</c:v>
                </c:pt>
                <c:pt idx="1060">
                  <c:v>0.548650124843945</c:v>
                </c:pt>
                <c:pt idx="1061">
                  <c:v>0.549040262172285</c:v>
                </c:pt>
                <c:pt idx="1062">
                  <c:v>0.548923220973783</c:v>
                </c:pt>
                <c:pt idx="1063">
                  <c:v>0.549430399500624</c:v>
                </c:pt>
                <c:pt idx="1064">
                  <c:v>0.549508426966292</c:v>
                </c:pt>
                <c:pt idx="1065">
                  <c:v>0.549313358302122</c:v>
                </c:pt>
                <c:pt idx="1066">
                  <c:v>0.54978152309613</c:v>
                </c:pt>
                <c:pt idx="1067">
                  <c:v>0.54978152309613</c:v>
                </c:pt>
                <c:pt idx="1068">
                  <c:v>0.549742509363296</c:v>
                </c:pt>
                <c:pt idx="1069">
                  <c:v>0.549859550561798</c:v>
                </c:pt>
                <c:pt idx="1070">
                  <c:v>0.549820536828964</c:v>
                </c:pt>
                <c:pt idx="1071">
                  <c:v>0.5499765917603</c:v>
                </c:pt>
                <c:pt idx="1072">
                  <c:v>0.549937578027466</c:v>
                </c:pt>
                <c:pt idx="1073">
                  <c:v>0.550210674157303</c:v>
                </c:pt>
                <c:pt idx="1074">
                  <c:v>0.550210674157303</c:v>
                </c:pt>
                <c:pt idx="1075">
                  <c:v>0.550717852684145</c:v>
                </c:pt>
                <c:pt idx="1076">
                  <c:v>0.550483770287141</c:v>
                </c:pt>
                <c:pt idx="1077">
                  <c:v>0.550639825218477</c:v>
                </c:pt>
                <c:pt idx="1078">
                  <c:v>0.550873907615481</c:v>
                </c:pt>
                <c:pt idx="1079">
                  <c:v>0.55184925093633</c:v>
                </c:pt>
                <c:pt idx="1080">
                  <c:v>0.552746566791511</c:v>
                </c:pt>
                <c:pt idx="1081">
                  <c:v>0.552824594257179</c:v>
                </c:pt>
                <c:pt idx="1082">
                  <c:v>0.552863607990012</c:v>
                </c:pt>
                <c:pt idx="1083">
                  <c:v>0.552551498127341</c:v>
                </c:pt>
                <c:pt idx="1084">
                  <c:v>0.552629525593009</c:v>
                </c:pt>
                <c:pt idx="1085">
                  <c:v>0.552434456928839</c:v>
                </c:pt>
                <c:pt idx="1086">
                  <c:v>0.552551498127341</c:v>
                </c:pt>
                <c:pt idx="1087">
                  <c:v>0.552434456928839</c:v>
                </c:pt>
                <c:pt idx="1088">
                  <c:v>0.552395443196005</c:v>
                </c:pt>
                <c:pt idx="1089">
                  <c:v>0.553175717852684</c:v>
                </c:pt>
                <c:pt idx="1090">
                  <c:v>0.553214731585518</c:v>
                </c:pt>
                <c:pt idx="1091">
                  <c:v>0.553448813982522</c:v>
                </c:pt>
                <c:pt idx="1092">
                  <c:v>0.55333177278402</c:v>
                </c:pt>
                <c:pt idx="1093">
                  <c:v>0.553682896379526</c:v>
                </c:pt>
                <c:pt idx="1094">
                  <c:v>0.553643882646692</c:v>
                </c:pt>
                <c:pt idx="1095">
                  <c:v>0.553604868913858</c:v>
                </c:pt>
                <c:pt idx="1096">
                  <c:v>0.553565855181024</c:v>
                </c:pt>
                <c:pt idx="1097">
                  <c:v>0.55333177278402</c:v>
                </c:pt>
                <c:pt idx="1098">
                  <c:v>0.55372191011236</c:v>
                </c:pt>
                <c:pt idx="1099">
                  <c:v>0.553838951310862</c:v>
                </c:pt>
                <c:pt idx="1100">
                  <c:v>0.554034019975031</c:v>
                </c:pt>
                <c:pt idx="1101">
                  <c:v>0.554073033707865</c:v>
                </c:pt>
                <c:pt idx="1102">
                  <c:v>0.554619225967541</c:v>
                </c:pt>
                <c:pt idx="1103">
                  <c:v>0.554853308364544</c:v>
                </c:pt>
                <c:pt idx="1104">
                  <c:v>0.55500936329588</c:v>
                </c:pt>
                <c:pt idx="1105">
                  <c:v>0.554190074906367</c:v>
                </c:pt>
                <c:pt idx="1106">
                  <c:v>0.554463171036205</c:v>
                </c:pt>
                <c:pt idx="1107">
                  <c:v>0.554541198501873</c:v>
                </c:pt>
                <c:pt idx="1108">
                  <c:v>0.554229088639201</c:v>
                </c:pt>
                <c:pt idx="1109">
                  <c:v>0.554619225967541</c:v>
                </c:pt>
                <c:pt idx="1110">
                  <c:v>0.554385143570537</c:v>
                </c:pt>
                <c:pt idx="1111">
                  <c:v>0.554463171036205</c:v>
                </c:pt>
                <c:pt idx="1112">
                  <c:v>0.554385143570537</c:v>
                </c:pt>
                <c:pt idx="1113">
                  <c:v>0.554229088639201</c:v>
                </c:pt>
                <c:pt idx="1114">
                  <c:v>0.554307116104869</c:v>
                </c:pt>
                <c:pt idx="1115">
                  <c:v>0.554112047440699</c:v>
                </c:pt>
                <c:pt idx="1116">
                  <c:v>0.554151061173533</c:v>
                </c:pt>
                <c:pt idx="1117">
                  <c:v>0.553955992509363</c:v>
                </c:pt>
                <c:pt idx="1118">
                  <c:v>0.553487827715356</c:v>
                </c:pt>
                <c:pt idx="1119">
                  <c:v>0.55333177278402</c:v>
                </c:pt>
                <c:pt idx="1120">
                  <c:v>0.553604868913858</c:v>
                </c:pt>
                <c:pt idx="1121">
                  <c:v>0.553799937578028</c:v>
                </c:pt>
                <c:pt idx="1122">
                  <c:v>0.553448813982522</c:v>
                </c:pt>
                <c:pt idx="1123">
                  <c:v>0.55313670411985</c:v>
                </c:pt>
                <c:pt idx="1124">
                  <c:v>0.553019662921348</c:v>
                </c:pt>
                <c:pt idx="1125">
                  <c:v>0.552980649188514</c:v>
                </c:pt>
                <c:pt idx="1126">
                  <c:v>0.553058676654182</c:v>
                </c:pt>
                <c:pt idx="1127">
                  <c:v>0.55294163545568</c:v>
                </c:pt>
                <c:pt idx="1128">
                  <c:v>0.552863607990012</c:v>
                </c:pt>
                <c:pt idx="1129">
                  <c:v>0.553097690387016</c:v>
                </c:pt>
                <c:pt idx="1130">
                  <c:v>0.553058676654182</c:v>
                </c:pt>
                <c:pt idx="1131">
                  <c:v>0.55294163545568</c:v>
                </c:pt>
                <c:pt idx="1132">
                  <c:v>0.552590511860175</c:v>
                </c:pt>
                <c:pt idx="1133">
                  <c:v>0.552746566791511</c:v>
                </c:pt>
                <c:pt idx="1134">
                  <c:v>0.552590511860175</c:v>
                </c:pt>
                <c:pt idx="1135">
                  <c:v>0.552668539325843</c:v>
                </c:pt>
                <c:pt idx="1136">
                  <c:v>0.552551498127341</c:v>
                </c:pt>
                <c:pt idx="1137">
                  <c:v>0.552551498127341</c:v>
                </c:pt>
                <c:pt idx="1138">
                  <c:v>0.552707553058677</c:v>
                </c:pt>
                <c:pt idx="1139">
                  <c:v>0.553019662921348</c:v>
                </c:pt>
                <c:pt idx="1140">
                  <c:v>0.553253745318352</c:v>
                </c:pt>
                <c:pt idx="1141">
                  <c:v>0.553370786516854</c:v>
                </c:pt>
                <c:pt idx="1142">
                  <c:v>0.553604868913858</c:v>
                </c:pt>
                <c:pt idx="1143">
                  <c:v>0.553682896379526</c:v>
                </c:pt>
                <c:pt idx="1144">
                  <c:v>0.553799937578028</c:v>
                </c:pt>
                <c:pt idx="1145">
                  <c:v>0.553604868913858</c:v>
                </c:pt>
                <c:pt idx="1146">
                  <c:v>0.55372191011236</c:v>
                </c:pt>
                <c:pt idx="1147">
                  <c:v>0.553487827715356</c:v>
                </c:pt>
                <c:pt idx="1148">
                  <c:v>0.553643882646692</c:v>
                </c:pt>
                <c:pt idx="1149">
                  <c:v>0.553799937578028</c:v>
                </c:pt>
                <c:pt idx="1150">
                  <c:v>0.553877965043695</c:v>
                </c:pt>
                <c:pt idx="1151">
                  <c:v>0.55372191011236</c:v>
                </c:pt>
                <c:pt idx="1152">
                  <c:v>0.553370786516854</c:v>
                </c:pt>
                <c:pt idx="1153">
                  <c:v>0.55333177278402</c:v>
                </c:pt>
                <c:pt idx="1154">
                  <c:v>0.553097690387016</c:v>
                </c:pt>
                <c:pt idx="1155">
                  <c:v>0.552824594257179</c:v>
                </c:pt>
                <c:pt idx="1156">
                  <c:v>0.552746566791511</c:v>
                </c:pt>
                <c:pt idx="1157">
                  <c:v>0.552746566791511</c:v>
                </c:pt>
                <c:pt idx="1158">
                  <c:v>0.552824594257179</c:v>
                </c:pt>
                <c:pt idx="1159">
                  <c:v>0.552785580524345</c:v>
                </c:pt>
                <c:pt idx="1160">
                  <c:v>0.552863607990012</c:v>
                </c:pt>
                <c:pt idx="1161">
                  <c:v>0.552746566791511</c:v>
                </c:pt>
                <c:pt idx="1162">
                  <c:v>0.552629525593009</c:v>
                </c:pt>
                <c:pt idx="1163">
                  <c:v>0.552551498127341</c:v>
                </c:pt>
                <c:pt idx="1164">
                  <c:v>0.552668539325843</c:v>
                </c:pt>
                <c:pt idx="1165">
                  <c:v>0.552746566791511</c:v>
                </c:pt>
                <c:pt idx="1166">
                  <c:v>0.552980649188514</c:v>
                </c:pt>
                <c:pt idx="1167">
                  <c:v>0.553058676654182</c:v>
                </c:pt>
                <c:pt idx="1168">
                  <c:v>0.552629525593009</c:v>
                </c:pt>
                <c:pt idx="1169">
                  <c:v>0.552902621722846</c:v>
                </c:pt>
                <c:pt idx="1170">
                  <c:v>0.552785580524345</c:v>
                </c:pt>
                <c:pt idx="1171">
                  <c:v>0.552863607990012</c:v>
                </c:pt>
                <c:pt idx="1172">
                  <c:v>0.553097690387016</c:v>
                </c:pt>
                <c:pt idx="1173">
                  <c:v>0.553409800249688</c:v>
                </c:pt>
                <c:pt idx="1174">
                  <c:v>0.553448813982522</c:v>
                </c:pt>
                <c:pt idx="1175">
                  <c:v>0.55333177278402</c:v>
                </c:pt>
                <c:pt idx="1176">
                  <c:v>0.553682896379526</c:v>
                </c:pt>
                <c:pt idx="1177">
                  <c:v>0.553643882646692</c:v>
                </c:pt>
                <c:pt idx="1178">
                  <c:v>0.553877965043695</c:v>
                </c:pt>
                <c:pt idx="1179">
                  <c:v>0.553955992509363</c:v>
                </c:pt>
                <c:pt idx="1180">
                  <c:v>0.553877965043695</c:v>
                </c:pt>
                <c:pt idx="1181">
                  <c:v>0.553760923845194</c:v>
                </c:pt>
                <c:pt idx="1182">
                  <c:v>0.553916978776529</c:v>
                </c:pt>
                <c:pt idx="1183">
                  <c:v>0.554073033707865</c:v>
                </c:pt>
                <c:pt idx="1184">
                  <c:v>0.554151061173533</c:v>
                </c:pt>
                <c:pt idx="1185">
                  <c:v>0.554190074906367</c:v>
                </c:pt>
                <c:pt idx="1186">
                  <c:v>0.554151061173533</c:v>
                </c:pt>
                <c:pt idx="1187">
                  <c:v>0.554190074906367</c:v>
                </c:pt>
                <c:pt idx="1188">
                  <c:v>0.554346129837703</c:v>
                </c:pt>
                <c:pt idx="1189">
                  <c:v>0.554190074906367</c:v>
                </c:pt>
                <c:pt idx="1190">
                  <c:v>0.554112047440699</c:v>
                </c:pt>
                <c:pt idx="1191">
                  <c:v>0.553799937578028</c:v>
                </c:pt>
                <c:pt idx="1192">
                  <c:v>0.553760923845194</c:v>
                </c:pt>
                <c:pt idx="1193">
                  <c:v>0.553682896379526</c:v>
                </c:pt>
                <c:pt idx="1194">
                  <c:v>0.55352684144819</c:v>
                </c:pt>
                <c:pt idx="1195">
                  <c:v>0.553487827715356</c:v>
                </c:pt>
                <c:pt idx="1196">
                  <c:v>0.553253745318352</c:v>
                </c:pt>
                <c:pt idx="1197">
                  <c:v>0.553292759051186</c:v>
                </c:pt>
                <c:pt idx="1198">
                  <c:v>0.553214731585518</c:v>
                </c:pt>
                <c:pt idx="1199">
                  <c:v>0.55313670411985</c:v>
                </c:pt>
                <c:pt idx="1200">
                  <c:v>0.553058676654182</c:v>
                </c:pt>
                <c:pt idx="1201">
                  <c:v>0.552980649188514</c:v>
                </c:pt>
                <c:pt idx="1202">
                  <c:v>0.55294163545568</c:v>
                </c:pt>
                <c:pt idx="1203">
                  <c:v>0.552824594257179</c:v>
                </c:pt>
                <c:pt idx="1204">
                  <c:v>0.552824594257179</c:v>
                </c:pt>
                <c:pt idx="1205">
                  <c:v>0.552824594257179</c:v>
                </c:pt>
                <c:pt idx="1206">
                  <c:v>0.552707553058677</c:v>
                </c:pt>
                <c:pt idx="1207">
                  <c:v>0.552785580524345</c:v>
                </c:pt>
                <c:pt idx="1208">
                  <c:v>0.552824594257179</c:v>
                </c:pt>
                <c:pt idx="1209">
                  <c:v>0.552707553058677</c:v>
                </c:pt>
                <c:pt idx="1210">
                  <c:v>0.552707553058677</c:v>
                </c:pt>
                <c:pt idx="1211">
                  <c:v>0.552746566791511</c:v>
                </c:pt>
                <c:pt idx="1212">
                  <c:v>0.55294163545568</c:v>
                </c:pt>
                <c:pt idx="1213">
                  <c:v>0.553058676654182</c:v>
                </c:pt>
                <c:pt idx="1214">
                  <c:v>0.553058676654182</c:v>
                </c:pt>
                <c:pt idx="1215">
                  <c:v>0.553097690387016</c:v>
                </c:pt>
                <c:pt idx="1216">
                  <c:v>0.553292759051186</c:v>
                </c:pt>
                <c:pt idx="1217">
                  <c:v>0.553487827715356</c:v>
                </c:pt>
                <c:pt idx="1218">
                  <c:v>0.553370786516854</c:v>
                </c:pt>
                <c:pt idx="1219">
                  <c:v>0.553409800249688</c:v>
                </c:pt>
                <c:pt idx="1220">
                  <c:v>0.55333177278402</c:v>
                </c:pt>
                <c:pt idx="1221">
                  <c:v>0.553565855181024</c:v>
                </c:pt>
                <c:pt idx="1222">
                  <c:v>0.553604868913858</c:v>
                </c:pt>
                <c:pt idx="1223">
                  <c:v>0.55372191011236</c:v>
                </c:pt>
                <c:pt idx="1224">
                  <c:v>0.553916978776529</c:v>
                </c:pt>
                <c:pt idx="1225">
                  <c:v>0.553799937578028</c:v>
                </c:pt>
                <c:pt idx="1226">
                  <c:v>0.553877965043695</c:v>
                </c:pt>
                <c:pt idx="1227">
                  <c:v>0.553916978776529</c:v>
                </c:pt>
                <c:pt idx="1228">
                  <c:v>0.554073033707865</c:v>
                </c:pt>
                <c:pt idx="1229">
                  <c:v>0.554112047440699</c:v>
                </c:pt>
                <c:pt idx="1230">
                  <c:v>0.554229088639201</c:v>
                </c:pt>
                <c:pt idx="1231">
                  <c:v>0.554385143570537</c:v>
                </c:pt>
                <c:pt idx="1232">
                  <c:v>0.554541198501873</c:v>
                </c:pt>
                <c:pt idx="1233">
                  <c:v>0.554463171036205</c:v>
                </c:pt>
                <c:pt idx="1234">
                  <c:v>0.554385143570537</c:v>
                </c:pt>
                <c:pt idx="1235">
                  <c:v>0.554346129837703</c:v>
                </c:pt>
                <c:pt idx="1236">
                  <c:v>0.554268102372035</c:v>
                </c:pt>
                <c:pt idx="1237">
                  <c:v>0.554268102372035</c:v>
                </c:pt>
                <c:pt idx="1238">
                  <c:v>0.554151061173533</c:v>
                </c:pt>
                <c:pt idx="1239">
                  <c:v>0.554112047440699</c:v>
                </c:pt>
                <c:pt idx="1240">
                  <c:v>0.554073033707865</c:v>
                </c:pt>
                <c:pt idx="1241">
                  <c:v>0.554151061173533</c:v>
                </c:pt>
                <c:pt idx="1242">
                  <c:v>0.554151061173533</c:v>
                </c:pt>
                <c:pt idx="1243">
                  <c:v>0.554190074906367</c:v>
                </c:pt>
                <c:pt idx="1244">
                  <c:v>0.554229088639201</c:v>
                </c:pt>
                <c:pt idx="1245">
                  <c:v>0.554151061173533</c:v>
                </c:pt>
                <c:pt idx="1246">
                  <c:v>0.554112047440699</c:v>
                </c:pt>
                <c:pt idx="1247">
                  <c:v>0.554151061173533</c:v>
                </c:pt>
                <c:pt idx="1248">
                  <c:v>0.554268102372035</c:v>
                </c:pt>
                <c:pt idx="1249">
                  <c:v>0.554190074906367</c:v>
                </c:pt>
                <c:pt idx="1250">
                  <c:v>0.554151061173533</c:v>
                </c:pt>
                <c:pt idx="1251">
                  <c:v>0.554151061173533</c:v>
                </c:pt>
                <c:pt idx="1252">
                  <c:v>0.554190074906367</c:v>
                </c:pt>
                <c:pt idx="1253">
                  <c:v>0.554268102372035</c:v>
                </c:pt>
                <c:pt idx="1254">
                  <c:v>0.554112047440699</c:v>
                </c:pt>
                <c:pt idx="1255">
                  <c:v>0.554151061173533</c:v>
                </c:pt>
                <c:pt idx="1256">
                  <c:v>0.554073033707865</c:v>
                </c:pt>
                <c:pt idx="1257">
                  <c:v>0.553955992509363</c:v>
                </c:pt>
                <c:pt idx="1258">
                  <c:v>0.554034019975031</c:v>
                </c:pt>
                <c:pt idx="1259">
                  <c:v>0.554034019975031</c:v>
                </c:pt>
                <c:pt idx="1260">
                  <c:v>0.553955992509363</c:v>
                </c:pt>
                <c:pt idx="1261">
                  <c:v>0.554151061173533</c:v>
                </c:pt>
                <c:pt idx="1262">
                  <c:v>0.554229088639201</c:v>
                </c:pt>
                <c:pt idx="1263">
                  <c:v>0.554385143570537</c:v>
                </c:pt>
                <c:pt idx="1264">
                  <c:v>0.554658239700375</c:v>
                </c:pt>
                <c:pt idx="1265">
                  <c:v>0.554892322097378</c:v>
                </c:pt>
                <c:pt idx="1266">
                  <c:v>0.555087390761548</c:v>
                </c:pt>
                <c:pt idx="1267">
                  <c:v>0.555126404494382</c:v>
                </c:pt>
                <c:pt idx="1268">
                  <c:v>0.555165418227216</c:v>
                </c:pt>
                <c:pt idx="1269">
                  <c:v>0.555360486891386</c:v>
                </c:pt>
                <c:pt idx="1270">
                  <c:v>0.555633583021224</c:v>
                </c:pt>
                <c:pt idx="1271">
                  <c:v>0.555555555555556</c:v>
                </c:pt>
                <c:pt idx="1272">
                  <c:v>0.555633583021224</c:v>
                </c:pt>
                <c:pt idx="1273">
                  <c:v>0.555867665418227</c:v>
                </c:pt>
                <c:pt idx="1274">
                  <c:v>0.556140761548065</c:v>
                </c:pt>
                <c:pt idx="1275">
                  <c:v>0.556335830212235</c:v>
                </c:pt>
                <c:pt idx="1276">
                  <c:v>0.55668695380774</c:v>
                </c:pt>
                <c:pt idx="1277">
                  <c:v>0.556921036204744</c:v>
                </c:pt>
                <c:pt idx="1278">
                  <c:v>0.557155118601748</c:v>
                </c:pt>
                <c:pt idx="1279">
                  <c:v>0.557194132334582</c:v>
                </c:pt>
                <c:pt idx="1280">
                  <c:v>0.557194132334582</c:v>
                </c:pt>
                <c:pt idx="1281">
                  <c:v>0.557506242197253</c:v>
                </c:pt>
                <c:pt idx="1282">
                  <c:v>0.557857365792759</c:v>
                </c:pt>
                <c:pt idx="1283">
                  <c:v>0.557935393258427</c:v>
                </c:pt>
                <c:pt idx="1284">
                  <c:v>0.558637640449438</c:v>
                </c:pt>
                <c:pt idx="1285">
                  <c:v>0.558910736579276</c:v>
                </c:pt>
                <c:pt idx="1286">
                  <c:v>0.55914481897628</c:v>
                </c:pt>
                <c:pt idx="1287">
                  <c:v>0.559417915106117</c:v>
                </c:pt>
                <c:pt idx="1288">
                  <c:v>0.559651997503121</c:v>
                </c:pt>
                <c:pt idx="1289">
                  <c:v>0.560120162297129</c:v>
                </c:pt>
                <c:pt idx="1290">
                  <c:v>0.560315230961298</c:v>
                </c:pt>
                <c:pt idx="1291">
                  <c:v>0.560588327091136</c:v>
                </c:pt>
                <c:pt idx="1292">
                  <c:v>0.560861423220974</c:v>
                </c:pt>
                <c:pt idx="1293">
                  <c:v>0.561173533083646</c:v>
                </c:pt>
                <c:pt idx="1294">
                  <c:v>0.561446629213483</c:v>
                </c:pt>
                <c:pt idx="1295">
                  <c:v>0.561680711610487</c:v>
                </c:pt>
                <c:pt idx="1296">
                  <c:v>0.56210986267166</c:v>
                </c:pt>
                <c:pt idx="1297">
                  <c:v>0.562617041198502</c:v>
                </c:pt>
                <c:pt idx="1298">
                  <c:v>0.563085205992509</c:v>
                </c:pt>
                <c:pt idx="1299">
                  <c:v>0.563397315855181</c:v>
                </c:pt>
                <c:pt idx="1300">
                  <c:v>0.563631398252185</c:v>
                </c:pt>
                <c:pt idx="1301">
                  <c:v>0.563865480649189</c:v>
                </c:pt>
                <c:pt idx="1302">
                  <c:v>0.564411672908864</c:v>
                </c:pt>
                <c:pt idx="1303">
                  <c:v>0.564528714107366</c:v>
                </c:pt>
                <c:pt idx="1304">
                  <c:v>0.564918851435705</c:v>
                </c:pt>
                <c:pt idx="1305">
                  <c:v>0.565191947565543</c:v>
                </c:pt>
                <c:pt idx="1306">
                  <c:v>0.565348002496879</c:v>
                </c:pt>
                <c:pt idx="1307">
                  <c:v>0.565348002496879</c:v>
                </c:pt>
                <c:pt idx="1308">
                  <c:v>0.565504057428215</c:v>
                </c:pt>
                <c:pt idx="1309">
                  <c:v>0.565543071161049</c:v>
                </c:pt>
                <c:pt idx="1310">
                  <c:v>0.565699126092385</c:v>
                </c:pt>
                <c:pt idx="1311">
                  <c:v>0.565894194756554</c:v>
                </c:pt>
                <c:pt idx="1312">
                  <c:v>0.565816167290886</c:v>
                </c:pt>
                <c:pt idx="1313">
                  <c:v>0.566089263420724</c:v>
                </c:pt>
                <c:pt idx="1314">
                  <c:v>0.566167290886392</c:v>
                </c:pt>
                <c:pt idx="1315">
                  <c:v>0.56624531835206</c:v>
                </c:pt>
                <c:pt idx="1316">
                  <c:v>0.566128277153558</c:v>
                </c:pt>
                <c:pt idx="1317">
                  <c:v>0.565933208489388</c:v>
                </c:pt>
                <c:pt idx="1318">
                  <c:v>0.56585518102372</c:v>
                </c:pt>
                <c:pt idx="1319">
                  <c:v>0.565543071161049</c:v>
                </c:pt>
                <c:pt idx="1320">
                  <c:v>0.565348002496879</c:v>
                </c:pt>
                <c:pt idx="1321">
                  <c:v>0.565387016229713</c:v>
                </c:pt>
                <c:pt idx="1322">
                  <c:v>0.564957865168539</c:v>
                </c:pt>
                <c:pt idx="1323">
                  <c:v>0.564684769038702</c:v>
                </c:pt>
                <c:pt idx="1324">
                  <c:v>0.564216604244694</c:v>
                </c:pt>
                <c:pt idx="1325">
                  <c:v>0.563943508114856</c:v>
                </c:pt>
                <c:pt idx="1326">
                  <c:v>0.563475343320849</c:v>
                </c:pt>
                <c:pt idx="1327">
                  <c:v>0.562929151061174</c:v>
                </c:pt>
                <c:pt idx="1328">
                  <c:v>0.562617041198502</c:v>
                </c:pt>
                <c:pt idx="1329">
                  <c:v>0.561875780274657</c:v>
                </c:pt>
                <c:pt idx="1330">
                  <c:v>0.561212546816479</c:v>
                </c:pt>
                <c:pt idx="1331">
                  <c:v>0.56062734082397</c:v>
                </c:pt>
                <c:pt idx="1332">
                  <c:v>0.560159176029963</c:v>
                </c:pt>
                <c:pt idx="1333">
                  <c:v>0.559573970037453</c:v>
                </c:pt>
                <c:pt idx="1334">
                  <c:v>0.559378901373283</c:v>
                </c:pt>
                <c:pt idx="1335">
                  <c:v>0.559066791510612</c:v>
                </c:pt>
                <c:pt idx="1336">
                  <c:v>0.559105805243446</c:v>
                </c:pt>
                <c:pt idx="1337">
                  <c:v>0.55894975031211</c:v>
                </c:pt>
                <c:pt idx="1338">
                  <c:v>0.55894975031211</c:v>
                </c:pt>
                <c:pt idx="1339">
                  <c:v>0.558871722846442</c:v>
                </c:pt>
                <c:pt idx="1340">
                  <c:v>0.558871722846442</c:v>
                </c:pt>
                <c:pt idx="1341">
                  <c:v>0.559066791510612</c:v>
                </c:pt>
                <c:pt idx="1342">
                  <c:v>0.559378901373283</c:v>
                </c:pt>
                <c:pt idx="1343">
                  <c:v>0.559886079900125</c:v>
                </c:pt>
                <c:pt idx="1344">
                  <c:v>0.560198189762797</c:v>
                </c:pt>
                <c:pt idx="1345">
                  <c:v>0.560198189762797</c:v>
                </c:pt>
                <c:pt idx="1346">
                  <c:v>0.56023720349563</c:v>
                </c:pt>
                <c:pt idx="1347">
                  <c:v>0.560393258426966</c:v>
                </c:pt>
                <c:pt idx="1348">
                  <c:v>0.560471285892634</c:v>
                </c:pt>
                <c:pt idx="1349">
                  <c:v>0.560588327091136</c:v>
                </c:pt>
                <c:pt idx="1350">
                  <c:v>0.560588327091136</c:v>
                </c:pt>
                <c:pt idx="1351">
                  <c:v>0.560588327091136</c:v>
                </c:pt>
                <c:pt idx="1352">
                  <c:v>0.560783395755306</c:v>
                </c:pt>
                <c:pt idx="1353">
                  <c:v>0.560744382022472</c:v>
                </c:pt>
                <c:pt idx="1354">
                  <c:v>0.560783395755306</c:v>
                </c:pt>
                <c:pt idx="1355">
                  <c:v>0.56062734082397</c:v>
                </c:pt>
                <c:pt idx="1356">
                  <c:v>0.560744382022472</c:v>
                </c:pt>
                <c:pt idx="1357">
                  <c:v>0.560588327091136</c:v>
                </c:pt>
                <c:pt idx="1358">
                  <c:v>0.560510299625468</c:v>
                </c:pt>
                <c:pt idx="1359">
                  <c:v>0.560159176029963</c:v>
                </c:pt>
                <c:pt idx="1360">
                  <c:v>0.559847066167291</c:v>
                </c:pt>
                <c:pt idx="1361">
                  <c:v>0.559651997503121</c:v>
                </c:pt>
                <c:pt idx="1362">
                  <c:v>0.559456928838951</c:v>
                </c:pt>
                <c:pt idx="1363">
                  <c:v>0.558910736579276</c:v>
                </c:pt>
                <c:pt idx="1364">
                  <c:v>0.558637640449438</c:v>
                </c:pt>
                <c:pt idx="1365">
                  <c:v>0.558208489388265</c:v>
                </c:pt>
                <c:pt idx="1366">
                  <c:v>0.557818352059925</c:v>
                </c:pt>
                <c:pt idx="1367">
                  <c:v>0.557428214731586</c:v>
                </c:pt>
                <c:pt idx="1368">
                  <c:v>0.557116104868914</c:v>
                </c:pt>
                <c:pt idx="1369">
                  <c:v>0.556803995006242</c:v>
                </c:pt>
                <c:pt idx="1370">
                  <c:v>0.556452871410737</c:v>
                </c:pt>
                <c:pt idx="1371">
                  <c:v>0.556179775280899</c:v>
                </c:pt>
                <c:pt idx="1372">
                  <c:v>0.555945692883895</c:v>
                </c:pt>
                <c:pt idx="1373">
                  <c:v>0.555633583021224</c:v>
                </c:pt>
                <c:pt idx="1374">
                  <c:v>0.555438514357054</c:v>
                </c:pt>
                <c:pt idx="1375">
                  <c:v>0.555438514357054</c:v>
                </c:pt>
                <c:pt idx="1376">
                  <c:v>0.555282459425718</c:v>
                </c:pt>
                <c:pt idx="1377">
                  <c:v>0.555087390761548</c:v>
                </c:pt>
                <c:pt idx="1378">
                  <c:v>0.554892322097378</c:v>
                </c:pt>
                <c:pt idx="1379">
                  <c:v>0.554697253433209</c:v>
                </c:pt>
                <c:pt idx="1380">
                  <c:v>0.554580212234707</c:v>
                </c:pt>
                <c:pt idx="1381">
                  <c:v>0.554307116104869</c:v>
                </c:pt>
                <c:pt idx="1382">
                  <c:v>0.554151061173533</c:v>
                </c:pt>
                <c:pt idx="1383">
                  <c:v>0.554073033707865</c:v>
                </c:pt>
                <c:pt idx="1384">
                  <c:v>0.553916978776529</c:v>
                </c:pt>
                <c:pt idx="1385">
                  <c:v>0.553955992509363</c:v>
                </c:pt>
                <c:pt idx="1386">
                  <c:v>0.553799937578028</c:v>
                </c:pt>
                <c:pt idx="1387">
                  <c:v>0.553877965043695</c:v>
                </c:pt>
                <c:pt idx="1388">
                  <c:v>0.553838951310862</c:v>
                </c:pt>
                <c:pt idx="1389">
                  <c:v>0.553760923845194</c:v>
                </c:pt>
                <c:pt idx="1390">
                  <c:v>0.553604868913858</c:v>
                </c:pt>
                <c:pt idx="1391">
                  <c:v>0.553682896379526</c:v>
                </c:pt>
                <c:pt idx="1392">
                  <c:v>0.55372191011236</c:v>
                </c:pt>
                <c:pt idx="1393">
                  <c:v>0.553877965043695</c:v>
                </c:pt>
                <c:pt idx="1394">
                  <c:v>0.554073033707865</c:v>
                </c:pt>
                <c:pt idx="1395">
                  <c:v>0.554112047440699</c:v>
                </c:pt>
                <c:pt idx="1396">
                  <c:v>0.554229088639201</c:v>
                </c:pt>
                <c:pt idx="1397">
                  <c:v>0.554229088639201</c:v>
                </c:pt>
                <c:pt idx="1398">
                  <c:v>0.554151061173533</c:v>
                </c:pt>
                <c:pt idx="1399">
                  <c:v>0.554190074906367</c:v>
                </c:pt>
                <c:pt idx="1400">
                  <c:v>0.554112047440699</c:v>
                </c:pt>
                <c:pt idx="1401">
                  <c:v>0.553916978776529</c:v>
                </c:pt>
                <c:pt idx="1402">
                  <c:v>0.553682896379526</c:v>
                </c:pt>
                <c:pt idx="1403">
                  <c:v>0.553097690387016</c:v>
                </c:pt>
                <c:pt idx="1404">
                  <c:v>0.552395443196005</c:v>
                </c:pt>
                <c:pt idx="1405">
                  <c:v>0.552161360799001</c:v>
                </c:pt>
                <c:pt idx="1406">
                  <c:v>0.55184925093633</c:v>
                </c:pt>
                <c:pt idx="1407">
                  <c:v>0.551771223470662</c:v>
                </c:pt>
                <c:pt idx="1408">
                  <c:v>0.552200374531835</c:v>
                </c:pt>
                <c:pt idx="1409">
                  <c:v>0.553097690387016</c:v>
                </c:pt>
                <c:pt idx="1410">
                  <c:v>0.553799937578028</c:v>
                </c:pt>
                <c:pt idx="1411">
                  <c:v>0.554619225967541</c:v>
                </c:pt>
                <c:pt idx="1412">
                  <c:v>0.556140761548065</c:v>
                </c:pt>
                <c:pt idx="1413">
                  <c:v>0.556960049937578</c:v>
                </c:pt>
                <c:pt idx="1414">
                  <c:v>0.557818352059925</c:v>
                </c:pt>
                <c:pt idx="1415">
                  <c:v>0.558676654182272</c:v>
                </c:pt>
                <c:pt idx="1416">
                  <c:v>0.559886079900125</c:v>
                </c:pt>
                <c:pt idx="1417">
                  <c:v>0.56082240948814</c:v>
                </c:pt>
                <c:pt idx="1418">
                  <c:v>0.561251560549313</c:v>
                </c:pt>
                <c:pt idx="1419">
                  <c:v>0.561992821473159</c:v>
                </c:pt>
                <c:pt idx="1420">
                  <c:v>0.56269506866417</c:v>
                </c:pt>
                <c:pt idx="1421">
                  <c:v>0.563163233458177</c:v>
                </c:pt>
                <c:pt idx="1422">
                  <c:v>0.563592384519351</c:v>
                </c:pt>
                <c:pt idx="1423">
                  <c:v>0.56417759051186</c:v>
                </c:pt>
                <c:pt idx="1424">
                  <c:v>0.564411672908864</c:v>
                </c:pt>
                <c:pt idx="1425">
                  <c:v>0.564879837702871</c:v>
                </c:pt>
                <c:pt idx="1426">
                  <c:v>0.565191947565543</c:v>
                </c:pt>
                <c:pt idx="1427">
                  <c:v>0.565660112359551</c:v>
                </c:pt>
                <c:pt idx="1428">
                  <c:v>0.565933208489388</c:v>
                </c:pt>
                <c:pt idx="1429">
                  <c:v>0.566206304619226</c:v>
                </c:pt>
                <c:pt idx="1430">
                  <c:v>0.566791510611735</c:v>
                </c:pt>
                <c:pt idx="1431">
                  <c:v>0.567415730337079</c:v>
                </c:pt>
                <c:pt idx="1432">
                  <c:v>0.567805867665418</c:v>
                </c:pt>
                <c:pt idx="1433">
                  <c:v>0.568156991260924</c:v>
                </c:pt>
                <c:pt idx="1434">
                  <c:v>0.568625156054931</c:v>
                </c:pt>
                <c:pt idx="1435">
                  <c:v>0.568820224719101</c:v>
                </c:pt>
                <c:pt idx="1436">
                  <c:v>0.569483458177278</c:v>
                </c:pt>
                <c:pt idx="1437">
                  <c:v>0.569756554307116</c:v>
                </c:pt>
                <c:pt idx="1438">
                  <c:v>0.569756554307116</c:v>
                </c:pt>
                <c:pt idx="1439">
                  <c:v>0.56979556803995</c:v>
                </c:pt>
                <c:pt idx="1440">
                  <c:v>0.569678526841448</c:v>
                </c:pt>
                <c:pt idx="1441">
                  <c:v>0.569483458177278</c:v>
                </c:pt>
                <c:pt idx="1442">
                  <c:v>0.569288389513109</c:v>
                </c:pt>
                <c:pt idx="1443">
                  <c:v>0.568976279650437</c:v>
                </c:pt>
                <c:pt idx="1444">
                  <c:v>0.568391073657928</c:v>
                </c:pt>
                <c:pt idx="1445">
                  <c:v>0.568196004993758</c:v>
                </c:pt>
                <c:pt idx="1446">
                  <c:v>0.568000936329588</c:v>
                </c:pt>
                <c:pt idx="1447">
                  <c:v>0.567493757802747</c:v>
                </c:pt>
                <c:pt idx="1448">
                  <c:v>0.567025593008739</c:v>
                </c:pt>
                <c:pt idx="1449">
                  <c:v>0.566518414481898</c:v>
                </c:pt>
                <c:pt idx="1450">
                  <c:v>0.566128277153558</c:v>
                </c:pt>
                <c:pt idx="1451">
                  <c:v>0.565777153558053</c:v>
                </c:pt>
                <c:pt idx="1452">
                  <c:v>0.565504057428215</c:v>
                </c:pt>
                <c:pt idx="1453">
                  <c:v>0.565230961298377</c:v>
                </c:pt>
                <c:pt idx="1454">
                  <c:v>0.565074906367041</c:v>
                </c:pt>
                <c:pt idx="1455">
                  <c:v>0.565269975031211</c:v>
                </c:pt>
                <c:pt idx="1456">
                  <c:v>0.564996878901373</c:v>
                </c:pt>
                <c:pt idx="1457">
                  <c:v>0.564606741573034</c:v>
                </c:pt>
                <c:pt idx="1458">
                  <c:v>0.564684769038702</c:v>
                </c:pt>
                <c:pt idx="1459">
                  <c:v>0.564723782771536</c:v>
                </c:pt>
                <c:pt idx="1460">
                  <c:v>0.5645677278402</c:v>
                </c:pt>
                <c:pt idx="1461">
                  <c:v>0.56437265917603</c:v>
                </c:pt>
                <c:pt idx="1462">
                  <c:v>0.564918851435705</c:v>
                </c:pt>
                <c:pt idx="1463">
                  <c:v>0.565387016229713</c:v>
                </c:pt>
                <c:pt idx="1464">
                  <c:v>0.56644038701623</c:v>
                </c:pt>
                <c:pt idx="1465">
                  <c:v>0.5666354556804</c:v>
                </c:pt>
                <c:pt idx="1466">
                  <c:v>0.567259675405743</c:v>
                </c:pt>
                <c:pt idx="1467">
                  <c:v>0.567766853932584</c:v>
                </c:pt>
                <c:pt idx="1468">
                  <c:v>0.567610799001248</c:v>
                </c:pt>
                <c:pt idx="1469">
                  <c:v>0.569015293383271</c:v>
                </c:pt>
                <c:pt idx="1470">
                  <c:v>0.569054307116105</c:v>
                </c:pt>
                <c:pt idx="1471">
                  <c:v>0.568078963795256</c:v>
                </c:pt>
                <c:pt idx="1472">
                  <c:v>0.568352059925094</c:v>
                </c:pt>
                <c:pt idx="1473">
                  <c:v>0.567766853932584</c:v>
                </c:pt>
                <c:pt idx="1474">
                  <c:v>0.567532771535581</c:v>
                </c:pt>
                <c:pt idx="1475">
                  <c:v>0.566908551810237</c:v>
                </c:pt>
                <c:pt idx="1476">
                  <c:v>0.566206304619226</c:v>
                </c:pt>
                <c:pt idx="1477">
                  <c:v>0.565074906367041</c:v>
                </c:pt>
                <c:pt idx="1478">
                  <c:v>0.563865480649189</c:v>
                </c:pt>
                <c:pt idx="1479">
                  <c:v>0.563202247191011</c:v>
                </c:pt>
                <c:pt idx="1480">
                  <c:v>0.562031835205993</c:v>
                </c:pt>
                <c:pt idx="1481">
                  <c:v>0.559769038701623</c:v>
                </c:pt>
                <c:pt idx="1482">
                  <c:v>0.557584269662921</c:v>
                </c:pt>
                <c:pt idx="1483">
                  <c:v>0.554970349563046</c:v>
                </c:pt>
                <c:pt idx="1484">
                  <c:v>0.55372191011236</c:v>
                </c:pt>
                <c:pt idx="1485">
                  <c:v>0.551888264669164</c:v>
                </c:pt>
                <c:pt idx="1486">
                  <c:v>0.550093632958802</c:v>
                </c:pt>
                <c:pt idx="1487">
                  <c:v>0.545763108614232</c:v>
                </c:pt>
                <c:pt idx="1488">
                  <c:v>0.542602996254682</c:v>
                </c:pt>
                <c:pt idx="1489">
                  <c:v>0.538428526841448</c:v>
                </c:pt>
                <c:pt idx="1490">
                  <c:v>0.536399812734082</c:v>
                </c:pt>
                <c:pt idx="1491">
                  <c:v>0.530586766541823</c:v>
                </c:pt>
                <c:pt idx="1492">
                  <c:v>0.52730961298377</c:v>
                </c:pt>
                <c:pt idx="1493">
                  <c:v>0.520677278401998</c:v>
                </c:pt>
                <c:pt idx="1494">
                  <c:v>0.518258426966292</c:v>
                </c:pt>
                <c:pt idx="1495">
                  <c:v>0.512640449438202</c:v>
                </c:pt>
                <c:pt idx="1496">
                  <c:v>0.508270911360799</c:v>
                </c:pt>
                <c:pt idx="1497">
                  <c:v>0.506125156054931</c:v>
                </c:pt>
                <c:pt idx="1498">
                  <c:v>0.501950686641698</c:v>
                </c:pt>
                <c:pt idx="1499">
                  <c:v>0.502926029962547</c:v>
                </c:pt>
                <c:pt idx="1500">
                  <c:v>0.50581304619226</c:v>
                </c:pt>
                <c:pt idx="1501">
                  <c:v>0.509207240948814</c:v>
                </c:pt>
                <c:pt idx="1502">
                  <c:v>0.511899188514357</c:v>
                </c:pt>
                <c:pt idx="1503">
                  <c:v>0.515449438202247</c:v>
                </c:pt>
                <c:pt idx="1504">
                  <c:v>0.518882646691635</c:v>
                </c:pt>
                <c:pt idx="1505">
                  <c:v>0.522237827715356</c:v>
                </c:pt>
                <c:pt idx="1506">
                  <c:v>0.525358926342072</c:v>
                </c:pt>
                <c:pt idx="1507">
                  <c:v>0.528245942571785</c:v>
                </c:pt>
                <c:pt idx="1508">
                  <c:v>0.531289013732834</c:v>
                </c:pt>
                <c:pt idx="1509">
                  <c:v>0.534410112359551</c:v>
                </c:pt>
                <c:pt idx="1510">
                  <c:v>0.536946004993758</c:v>
                </c:pt>
                <c:pt idx="1511">
                  <c:v>0.539676966292135</c:v>
                </c:pt>
                <c:pt idx="1512">
                  <c:v>0.54209581772784</c:v>
                </c:pt>
                <c:pt idx="1513">
                  <c:v>0.543851435705368</c:v>
                </c:pt>
                <c:pt idx="1514">
                  <c:v>0.545021847690387</c:v>
                </c:pt>
                <c:pt idx="1515">
                  <c:v>0.546309300873908</c:v>
                </c:pt>
                <c:pt idx="1516">
                  <c:v>0.547635767790262</c:v>
                </c:pt>
                <c:pt idx="1517">
                  <c:v>0.548962234706617</c:v>
                </c:pt>
                <c:pt idx="1518">
                  <c:v>0.550171660424469</c:v>
                </c:pt>
                <c:pt idx="1519">
                  <c:v>0.550834893882647</c:v>
                </c:pt>
                <c:pt idx="1520">
                  <c:v>0.552239388264669</c:v>
                </c:pt>
                <c:pt idx="1521">
                  <c:v>0.553097690387016</c:v>
                </c:pt>
                <c:pt idx="1522">
                  <c:v>0.553682896379526</c:v>
                </c:pt>
                <c:pt idx="1523">
                  <c:v>0.554463171036205</c:v>
                </c:pt>
                <c:pt idx="1524">
                  <c:v>0.554931335830212</c:v>
                </c:pt>
                <c:pt idx="1525">
                  <c:v>0.555438514357054</c:v>
                </c:pt>
                <c:pt idx="1526">
                  <c:v>0.555750624219725</c:v>
                </c:pt>
                <c:pt idx="1527">
                  <c:v>0.555945692883895</c:v>
                </c:pt>
                <c:pt idx="1528">
                  <c:v>0.556374843945069</c:v>
                </c:pt>
                <c:pt idx="1529">
                  <c:v>0.556413857677903</c:v>
                </c:pt>
                <c:pt idx="1530">
                  <c:v>0.556296816479401</c:v>
                </c:pt>
                <c:pt idx="1531">
                  <c:v>0.556023720349563</c:v>
                </c:pt>
                <c:pt idx="1532">
                  <c:v>0.555906679151061</c:v>
                </c:pt>
                <c:pt idx="1533">
                  <c:v>0.555711610486891</c:v>
                </c:pt>
                <c:pt idx="1534">
                  <c:v>0.555516541822722</c:v>
                </c:pt>
                <c:pt idx="1535">
                  <c:v>0.55500936329588</c:v>
                </c:pt>
                <c:pt idx="1536">
                  <c:v>0.554385143570537</c:v>
                </c:pt>
                <c:pt idx="1537">
                  <c:v>0.553760923845194</c:v>
                </c:pt>
                <c:pt idx="1538">
                  <c:v>0.553097690387016</c:v>
                </c:pt>
                <c:pt idx="1539">
                  <c:v>0.552707553058677</c:v>
                </c:pt>
                <c:pt idx="1540">
                  <c:v>0.552005305867666</c:v>
                </c:pt>
                <c:pt idx="1541">
                  <c:v>0.551576154806492</c:v>
                </c:pt>
                <c:pt idx="1542">
                  <c:v>0.550873907615481</c:v>
                </c:pt>
                <c:pt idx="1543">
                  <c:v>0.550288701622971</c:v>
                </c:pt>
                <c:pt idx="1544">
                  <c:v>0.549859550561798</c:v>
                </c:pt>
                <c:pt idx="1545">
                  <c:v>0.549118289637953</c:v>
                </c:pt>
                <c:pt idx="1546">
                  <c:v>0.548142946317104</c:v>
                </c:pt>
                <c:pt idx="1547">
                  <c:v>0.546855493133583</c:v>
                </c:pt>
                <c:pt idx="1548">
                  <c:v>0.545763108614232</c:v>
                </c:pt>
                <c:pt idx="1549">
                  <c:v>0.544475655430712</c:v>
                </c:pt>
                <c:pt idx="1550">
                  <c:v>0.543617353308365</c:v>
                </c:pt>
                <c:pt idx="1551">
                  <c:v>0.542837078651685</c:v>
                </c:pt>
                <c:pt idx="1552">
                  <c:v>0.541861735330837</c:v>
                </c:pt>
                <c:pt idx="1553">
                  <c:v>0.54061329588015</c:v>
                </c:pt>
                <c:pt idx="1554">
                  <c:v>0.539442883895131</c:v>
                </c:pt>
                <c:pt idx="1555">
                  <c:v>0.538662609238452</c:v>
                </c:pt>
                <c:pt idx="1556">
                  <c:v>0.53725811485643</c:v>
                </c:pt>
                <c:pt idx="1557">
                  <c:v>0.536282771535581</c:v>
                </c:pt>
                <c:pt idx="1558">
                  <c:v>0.535307428214732</c:v>
                </c:pt>
                <c:pt idx="1559">
                  <c:v>0.534683208489388</c:v>
                </c:pt>
                <c:pt idx="1560">
                  <c:v>0.533941947565543</c:v>
                </c:pt>
                <c:pt idx="1561">
                  <c:v>0.532654494382022</c:v>
                </c:pt>
                <c:pt idx="1562">
                  <c:v>0.531601123595506</c:v>
                </c:pt>
                <c:pt idx="1563">
                  <c:v>0.530001560549313</c:v>
                </c:pt>
                <c:pt idx="1564">
                  <c:v>0.528831148564295</c:v>
                </c:pt>
                <c:pt idx="1565">
                  <c:v>0.52789481897628</c:v>
                </c:pt>
                <c:pt idx="1566">
                  <c:v>0.526451310861423</c:v>
                </c:pt>
                <c:pt idx="1567">
                  <c:v>0.525007802746567</c:v>
                </c:pt>
                <c:pt idx="1568">
                  <c:v>0.523525280898876</c:v>
                </c:pt>
                <c:pt idx="1569">
                  <c:v>0.522315855181024</c:v>
                </c:pt>
                <c:pt idx="1570">
                  <c:v>0.520365168539326</c:v>
                </c:pt>
                <c:pt idx="1571">
                  <c:v>0.518492509363296</c:v>
                </c:pt>
                <c:pt idx="1572">
                  <c:v>0.517283083645443</c:v>
                </c:pt>
                <c:pt idx="1573">
                  <c:v>0.515878589263421</c:v>
                </c:pt>
                <c:pt idx="1574">
                  <c:v>0.51439606741573</c:v>
                </c:pt>
                <c:pt idx="1575">
                  <c:v>0.513381710362048</c:v>
                </c:pt>
                <c:pt idx="1576">
                  <c:v>0.511743133583021</c:v>
                </c:pt>
                <c:pt idx="1577">
                  <c:v>0.509636392009988</c:v>
                </c:pt>
                <c:pt idx="1578">
                  <c:v>0.508309925093633</c:v>
                </c:pt>
                <c:pt idx="1579">
                  <c:v>0.506437265917603</c:v>
                </c:pt>
                <c:pt idx="1580">
                  <c:v>0.504330524344569</c:v>
                </c:pt>
                <c:pt idx="1581">
                  <c:v>0.502340823970037</c:v>
                </c:pt>
                <c:pt idx="1582">
                  <c:v>0.500741260923845</c:v>
                </c:pt>
                <c:pt idx="1583">
                  <c:v>0.501755617977528</c:v>
                </c:pt>
                <c:pt idx="1584">
                  <c:v>0.502887016229713</c:v>
                </c:pt>
                <c:pt idx="1585">
                  <c:v>0.503979400749064</c:v>
                </c:pt>
                <c:pt idx="1586">
                  <c:v>0.506242197253433</c:v>
                </c:pt>
                <c:pt idx="1587">
                  <c:v>0.507919787765293</c:v>
                </c:pt>
                <c:pt idx="1588">
                  <c:v>0.509324282147316</c:v>
                </c:pt>
                <c:pt idx="1589">
                  <c:v>0.510884831460674</c:v>
                </c:pt>
                <c:pt idx="1590">
                  <c:v>0.51291354556804</c:v>
                </c:pt>
                <c:pt idx="1591">
                  <c:v>0.514200998751561</c:v>
                </c:pt>
                <c:pt idx="1592">
                  <c:v>0.515917602996255</c:v>
                </c:pt>
                <c:pt idx="1593">
                  <c:v>0.517439138576779</c:v>
                </c:pt>
                <c:pt idx="1594">
                  <c:v>0.518921660424469</c:v>
                </c:pt>
                <c:pt idx="1595">
                  <c:v>0.520248127340824</c:v>
                </c:pt>
                <c:pt idx="1596">
                  <c:v>0.521769662921348</c:v>
                </c:pt>
                <c:pt idx="1597">
                  <c:v>0.523798377028714</c:v>
                </c:pt>
                <c:pt idx="1598">
                  <c:v>0.524812734082397</c:v>
                </c:pt>
                <c:pt idx="1599">
                  <c:v>0.526607365792759</c:v>
                </c:pt>
                <c:pt idx="1600">
                  <c:v>0.527816791510612</c:v>
                </c:pt>
                <c:pt idx="1601">
                  <c:v>0.529455368289638</c:v>
                </c:pt>
                <c:pt idx="1602">
                  <c:v>0.531132958801498</c:v>
                </c:pt>
                <c:pt idx="1603">
                  <c:v>0.533005617977528</c:v>
                </c:pt>
                <c:pt idx="1604">
                  <c:v>0.534254057428215</c:v>
                </c:pt>
                <c:pt idx="1605">
                  <c:v>0.535736579275905</c:v>
                </c:pt>
                <c:pt idx="1606">
                  <c:v>0.53686797752809</c:v>
                </c:pt>
                <c:pt idx="1607">
                  <c:v>0.538389513108614</c:v>
                </c:pt>
                <c:pt idx="1608">
                  <c:v>0.539989076154807</c:v>
                </c:pt>
                <c:pt idx="1609">
                  <c:v>0.541393570536829</c:v>
                </c:pt>
                <c:pt idx="1610">
                  <c:v>0.542251872659176</c:v>
                </c:pt>
                <c:pt idx="1611">
                  <c:v>0.543032147315855</c:v>
                </c:pt>
                <c:pt idx="1612">
                  <c:v>0.544007490636704</c:v>
                </c:pt>
                <c:pt idx="1613">
                  <c:v>0.544748751560549</c:v>
                </c:pt>
                <c:pt idx="1614">
                  <c:v>0.546153245942572</c:v>
                </c:pt>
                <c:pt idx="1615">
                  <c:v>0.546816479400749</c:v>
                </c:pt>
                <c:pt idx="1616">
                  <c:v>0.547947877652934</c:v>
                </c:pt>
                <c:pt idx="1617">
                  <c:v>0.549001248439451</c:v>
                </c:pt>
                <c:pt idx="1618">
                  <c:v>0.550756866416979</c:v>
                </c:pt>
                <c:pt idx="1619">
                  <c:v>0.552317415730337</c:v>
                </c:pt>
                <c:pt idx="1620">
                  <c:v>0.552902621722846</c:v>
                </c:pt>
                <c:pt idx="1621">
                  <c:v>0.554151061173533</c:v>
                </c:pt>
                <c:pt idx="1622">
                  <c:v>0.555243445692884</c:v>
                </c:pt>
                <c:pt idx="1623">
                  <c:v>0.555711610486891</c:v>
                </c:pt>
                <c:pt idx="1624">
                  <c:v>0.556218789013733</c:v>
                </c:pt>
                <c:pt idx="1625">
                  <c:v>0.556921036204744</c:v>
                </c:pt>
                <c:pt idx="1626">
                  <c:v>0.558013420724095</c:v>
                </c:pt>
                <c:pt idx="1627">
                  <c:v>0.559183832709114</c:v>
                </c:pt>
                <c:pt idx="1628">
                  <c:v>0.56023720349563</c:v>
                </c:pt>
                <c:pt idx="1629">
                  <c:v>0.561251560549313</c:v>
                </c:pt>
                <c:pt idx="1630">
                  <c:v>0.561914794007491</c:v>
                </c:pt>
                <c:pt idx="1631">
                  <c:v>0.563163233458177</c:v>
                </c:pt>
                <c:pt idx="1632">
                  <c:v>0.564411672908864</c:v>
                </c:pt>
                <c:pt idx="1633">
                  <c:v>0.565230961298377</c:v>
                </c:pt>
                <c:pt idx="1634">
                  <c:v>0.565426029962547</c:v>
                </c:pt>
                <c:pt idx="1635">
                  <c:v>0.565426029962547</c:v>
                </c:pt>
                <c:pt idx="1636">
                  <c:v>0.565933208489388</c:v>
                </c:pt>
                <c:pt idx="1637">
                  <c:v>0.566206304619226</c:v>
                </c:pt>
                <c:pt idx="1638">
                  <c:v>0.566869538077403</c:v>
                </c:pt>
                <c:pt idx="1639">
                  <c:v>0.566869538077403</c:v>
                </c:pt>
                <c:pt idx="1640">
                  <c:v>0.567688826466916</c:v>
                </c:pt>
                <c:pt idx="1641">
                  <c:v>0.567220661672909</c:v>
                </c:pt>
                <c:pt idx="1642">
                  <c:v>0.567415730337079</c:v>
                </c:pt>
                <c:pt idx="1643">
                  <c:v>0.567688826466916</c:v>
                </c:pt>
                <c:pt idx="1644">
                  <c:v>0.567961922596754</c:v>
                </c:pt>
                <c:pt idx="1645">
                  <c:v>0.568469101123596</c:v>
                </c:pt>
                <c:pt idx="1646">
                  <c:v>0.568430087390762</c:v>
                </c:pt>
                <c:pt idx="1647">
                  <c:v>0.569015293383271</c:v>
                </c:pt>
                <c:pt idx="1648">
                  <c:v>0.569327403245943</c:v>
                </c:pt>
                <c:pt idx="1649">
                  <c:v>0.569483458177278</c:v>
                </c:pt>
                <c:pt idx="1650">
                  <c:v>0.569717540574282</c:v>
                </c:pt>
                <c:pt idx="1651">
                  <c:v>0.569951622971286</c:v>
                </c:pt>
                <c:pt idx="1652">
                  <c:v>0.570497815230961</c:v>
                </c:pt>
                <c:pt idx="1653">
                  <c:v>0.570965980024969</c:v>
                </c:pt>
                <c:pt idx="1654">
                  <c:v>0.571317103620474</c:v>
                </c:pt>
                <c:pt idx="1655">
                  <c:v>0.571200062421973</c:v>
                </c:pt>
                <c:pt idx="1656">
                  <c:v>0.571434144818976</c:v>
                </c:pt>
                <c:pt idx="1657">
                  <c:v>0.571746254681648</c:v>
                </c:pt>
                <c:pt idx="1658">
                  <c:v>0.57205836454432</c:v>
                </c:pt>
                <c:pt idx="1659">
                  <c:v>0.572097378277154</c:v>
                </c:pt>
                <c:pt idx="1660">
                  <c:v>0.572175405742821</c:v>
                </c:pt>
                <c:pt idx="1661">
                  <c:v>0.572331460674157</c:v>
                </c:pt>
                <c:pt idx="1662">
                  <c:v>0.572682584269663</c:v>
                </c:pt>
                <c:pt idx="1663">
                  <c:v>0.572721598002497</c:v>
                </c:pt>
                <c:pt idx="1664">
                  <c:v>0.572643570536829</c:v>
                </c:pt>
                <c:pt idx="1665">
                  <c:v>0.572487515605493</c:v>
                </c:pt>
                <c:pt idx="1666">
                  <c:v>0.572877652933833</c:v>
                </c:pt>
                <c:pt idx="1667">
                  <c:v>0.573228776529338</c:v>
                </c:pt>
                <c:pt idx="1668">
                  <c:v>0.573618913857678</c:v>
                </c:pt>
                <c:pt idx="1669">
                  <c:v>0.574087078651685</c:v>
                </c:pt>
                <c:pt idx="1670">
                  <c:v>0.574165106117353</c:v>
                </c:pt>
                <c:pt idx="1671">
                  <c:v>0.574711298377029</c:v>
                </c:pt>
                <c:pt idx="1672">
                  <c:v>0.574984394506866</c:v>
                </c:pt>
                <c:pt idx="1673">
                  <c:v>0.575920724094881</c:v>
                </c:pt>
                <c:pt idx="1674">
                  <c:v>0.576115792759051</c:v>
                </c:pt>
                <c:pt idx="1675">
                  <c:v>0.575998751560549</c:v>
                </c:pt>
                <c:pt idx="1676">
                  <c:v>0.575881710362048</c:v>
                </c:pt>
                <c:pt idx="1677">
                  <c:v>0.57580368289638</c:v>
                </c:pt>
                <c:pt idx="1678">
                  <c:v>0.576193820224719</c:v>
                </c:pt>
                <c:pt idx="1679">
                  <c:v>0.575959737827715</c:v>
                </c:pt>
                <c:pt idx="1680">
                  <c:v>0.575842696629214</c:v>
                </c:pt>
                <c:pt idx="1681">
                  <c:v>0.575491573033708</c:v>
                </c:pt>
                <c:pt idx="1682">
                  <c:v>0.575335518102372</c:v>
                </c:pt>
                <c:pt idx="1683">
                  <c:v>0.575686641697878</c:v>
                </c:pt>
                <c:pt idx="1684">
                  <c:v>0.575452559300874</c:v>
                </c:pt>
                <c:pt idx="1685">
                  <c:v>0.575842696629214</c:v>
                </c:pt>
                <c:pt idx="1686">
                  <c:v>0.57580368289638</c:v>
                </c:pt>
                <c:pt idx="1687">
                  <c:v>0.575491573033708</c:v>
                </c:pt>
                <c:pt idx="1688">
                  <c:v>0.575725655430712</c:v>
                </c:pt>
                <c:pt idx="1689">
                  <c:v>0.575764669163546</c:v>
                </c:pt>
                <c:pt idx="1690">
                  <c:v>0.575374531835206</c:v>
                </c:pt>
                <c:pt idx="1691">
                  <c:v>0.575140449438202</c:v>
                </c:pt>
                <c:pt idx="1692">
                  <c:v>0.575140449438202</c:v>
                </c:pt>
                <c:pt idx="1693">
                  <c:v>0.574711298377029</c:v>
                </c:pt>
                <c:pt idx="1694">
                  <c:v>0.574984394506866</c:v>
                </c:pt>
                <c:pt idx="1695">
                  <c:v>0.574984394506866</c:v>
                </c:pt>
                <c:pt idx="1696">
                  <c:v>0.574945380774033</c:v>
                </c:pt>
                <c:pt idx="1697">
                  <c:v>0.574750312109863</c:v>
                </c:pt>
                <c:pt idx="1698">
                  <c:v>0.574594257178527</c:v>
                </c:pt>
                <c:pt idx="1699">
                  <c:v>0.574360174781523</c:v>
                </c:pt>
                <c:pt idx="1700">
                  <c:v>0.574672284644195</c:v>
                </c:pt>
                <c:pt idx="1701">
                  <c:v>0.574633270911361</c:v>
                </c:pt>
                <c:pt idx="1702">
                  <c:v>0.574555243445693</c:v>
                </c:pt>
                <c:pt idx="1703">
                  <c:v>0.574477215980025</c:v>
                </c:pt>
                <c:pt idx="1704">
                  <c:v>0.574204119850187</c:v>
                </c:pt>
                <c:pt idx="1705">
                  <c:v>0.574204119850187</c:v>
                </c:pt>
                <c:pt idx="1706">
                  <c:v>0.574360174781523</c:v>
                </c:pt>
                <c:pt idx="1707">
                  <c:v>0.574516229712859</c:v>
                </c:pt>
                <c:pt idx="1708">
                  <c:v>0.574594257178527</c:v>
                </c:pt>
                <c:pt idx="1709">
                  <c:v>0.574126092384519</c:v>
                </c:pt>
                <c:pt idx="1710">
                  <c:v>0.573970037453184</c:v>
                </c:pt>
                <c:pt idx="1711">
                  <c:v>0.573892009987516</c:v>
                </c:pt>
                <c:pt idx="1712">
                  <c:v>0.573892009987516</c:v>
                </c:pt>
                <c:pt idx="1713">
                  <c:v>0.573696941323346</c:v>
                </c:pt>
                <c:pt idx="1714">
                  <c:v>0.573579900124844</c:v>
                </c:pt>
                <c:pt idx="1715">
                  <c:v>0.573618913857678</c:v>
                </c:pt>
                <c:pt idx="1716">
                  <c:v>0.573384831460674</c:v>
                </c:pt>
                <c:pt idx="1717">
                  <c:v>0.573696941323346</c:v>
                </c:pt>
                <c:pt idx="1718">
                  <c:v>0.573579900124844</c:v>
                </c:pt>
                <c:pt idx="1719">
                  <c:v>0.573306803995006</c:v>
                </c:pt>
                <c:pt idx="1720">
                  <c:v>0.573033707865169</c:v>
                </c:pt>
                <c:pt idx="1721">
                  <c:v>0.573189762796504</c:v>
                </c:pt>
                <c:pt idx="1722">
                  <c:v>0.573111735330837</c:v>
                </c:pt>
                <c:pt idx="1723">
                  <c:v>0.573306803995006</c:v>
                </c:pt>
                <c:pt idx="1724">
                  <c:v>0.573462858926342</c:v>
                </c:pt>
                <c:pt idx="1725">
                  <c:v>0.574048064918851</c:v>
                </c:pt>
                <c:pt idx="1726">
                  <c:v>0.574438202247191</c:v>
                </c:pt>
                <c:pt idx="1727">
                  <c:v>0.574360174781523</c:v>
                </c:pt>
                <c:pt idx="1728">
                  <c:v>0.574438202247191</c:v>
                </c:pt>
                <c:pt idx="1729">
                  <c:v>0.574516229712859</c:v>
                </c:pt>
                <c:pt idx="1730">
                  <c:v>0.574633270911361</c:v>
                </c:pt>
                <c:pt idx="1731">
                  <c:v>0.574711298377029</c:v>
                </c:pt>
                <c:pt idx="1732">
                  <c:v>0.574867353308365</c:v>
                </c:pt>
                <c:pt idx="1733">
                  <c:v>0.574906367041199</c:v>
                </c:pt>
                <c:pt idx="1734">
                  <c:v>0.575062421972534</c:v>
                </c:pt>
                <c:pt idx="1735">
                  <c:v>0.57521847690387</c:v>
                </c:pt>
                <c:pt idx="1736">
                  <c:v>0.575335518102372</c:v>
                </c:pt>
                <c:pt idx="1737">
                  <c:v>0.575140449438202</c:v>
                </c:pt>
                <c:pt idx="1738">
                  <c:v>0.574945380774033</c:v>
                </c:pt>
                <c:pt idx="1739">
                  <c:v>0.574711298377029</c:v>
                </c:pt>
                <c:pt idx="1740">
                  <c:v>0.574906367041199</c:v>
                </c:pt>
                <c:pt idx="1741">
                  <c:v>0.574867353308365</c:v>
                </c:pt>
                <c:pt idx="1742">
                  <c:v>0.5750234082397</c:v>
                </c:pt>
                <c:pt idx="1743">
                  <c:v>0.574945380774033</c:v>
                </c:pt>
                <c:pt idx="1744">
                  <c:v>0.574945380774033</c:v>
                </c:pt>
                <c:pt idx="1745">
                  <c:v>0.574750312109863</c:v>
                </c:pt>
                <c:pt idx="1746">
                  <c:v>0.574672284644195</c:v>
                </c:pt>
                <c:pt idx="1747">
                  <c:v>0.574477215980025</c:v>
                </c:pt>
                <c:pt idx="1748">
                  <c:v>0.574399188514357</c:v>
                </c:pt>
                <c:pt idx="1749">
                  <c:v>0.574711298377029</c:v>
                </c:pt>
                <c:pt idx="1750">
                  <c:v>0.574633270911361</c:v>
                </c:pt>
                <c:pt idx="1751">
                  <c:v>0.574594257178527</c:v>
                </c:pt>
                <c:pt idx="1752">
                  <c:v>0.574711298377029</c:v>
                </c:pt>
                <c:pt idx="1753">
                  <c:v>0.574828339575531</c:v>
                </c:pt>
                <c:pt idx="1754">
                  <c:v>0.574633270911361</c:v>
                </c:pt>
                <c:pt idx="1755">
                  <c:v>0.574711298377029</c:v>
                </c:pt>
                <c:pt idx="1756">
                  <c:v>0.574594257178527</c:v>
                </c:pt>
                <c:pt idx="1757">
                  <c:v>0.574321161048689</c:v>
                </c:pt>
                <c:pt idx="1758">
                  <c:v>0.574282147315855</c:v>
                </c:pt>
                <c:pt idx="1759">
                  <c:v>0.574399188514357</c:v>
                </c:pt>
                <c:pt idx="1760">
                  <c:v>0.574477215980025</c:v>
                </c:pt>
                <c:pt idx="1761">
                  <c:v>0.574165106117353</c:v>
                </c:pt>
                <c:pt idx="1762">
                  <c:v>0.574126092384519</c:v>
                </c:pt>
                <c:pt idx="1763">
                  <c:v>0.573970037453184</c:v>
                </c:pt>
                <c:pt idx="1764">
                  <c:v>0.573774968789014</c:v>
                </c:pt>
                <c:pt idx="1765">
                  <c:v>0.573462858926342</c:v>
                </c:pt>
                <c:pt idx="1766">
                  <c:v>0.573462858926342</c:v>
                </c:pt>
                <c:pt idx="1767">
                  <c:v>0.573618913857678</c:v>
                </c:pt>
                <c:pt idx="1768">
                  <c:v>0.573462858926342</c:v>
                </c:pt>
                <c:pt idx="1769">
                  <c:v>0.573306803995006</c:v>
                </c:pt>
                <c:pt idx="1770">
                  <c:v>0.57334581772784</c:v>
                </c:pt>
                <c:pt idx="1771">
                  <c:v>0.573579900124844</c:v>
                </c:pt>
                <c:pt idx="1772">
                  <c:v>0.57354088639201</c:v>
                </c:pt>
                <c:pt idx="1773">
                  <c:v>0.57373595505618</c:v>
                </c:pt>
                <c:pt idx="1774">
                  <c:v>0.573657927590512</c:v>
                </c:pt>
                <c:pt idx="1775">
                  <c:v>0.573579900124844</c:v>
                </c:pt>
                <c:pt idx="1776">
                  <c:v>0.573384831460674</c:v>
                </c:pt>
                <c:pt idx="1777">
                  <c:v>0.573267790262172</c:v>
                </c:pt>
                <c:pt idx="1778">
                  <c:v>0.573228776529338</c:v>
                </c:pt>
                <c:pt idx="1779">
                  <c:v>0.573033707865169</c:v>
                </c:pt>
                <c:pt idx="1780">
                  <c:v>0.573111735330837</c:v>
                </c:pt>
                <c:pt idx="1781">
                  <c:v>0.572916666666667</c:v>
                </c:pt>
                <c:pt idx="1782">
                  <c:v>0.572760611735331</c:v>
                </c:pt>
                <c:pt idx="1783">
                  <c:v>0.572721598002497</c:v>
                </c:pt>
                <c:pt idx="1784">
                  <c:v>0.572955680399501</c:v>
                </c:pt>
                <c:pt idx="1785">
                  <c:v>0.572877652933833</c:v>
                </c:pt>
                <c:pt idx="1786">
                  <c:v>0.573033707865169</c:v>
                </c:pt>
                <c:pt idx="1787">
                  <c:v>0.573267790262172</c:v>
                </c:pt>
                <c:pt idx="1788">
                  <c:v>0.573228776529338</c:v>
                </c:pt>
                <c:pt idx="1789">
                  <c:v>0.573267790262172</c:v>
                </c:pt>
                <c:pt idx="1790">
                  <c:v>0.573189762796504</c:v>
                </c:pt>
                <c:pt idx="1791">
                  <c:v>0.572994694132335</c:v>
                </c:pt>
                <c:pt idx="1792">
                  <c:v>0.572838639200999</c:v>
                </c:pt>
                <c:pt idx="1793">
                  <c:v>0.572799625468165</c:v>
                </c:pt>
                <c:pt idx="1794">
                  <c:v>0.572838639200999</c:v>
                </c:pt>
                <c:pt idx="1795">
                  <c:v>0.572955680399501</c:v>
                </c:pt>
                <c:pt idx="1796">
                  <c:v>0.573189762796504</c:v>
                </c:pt>
                <c:pt idx="1797">
                  <c:v>0.573228776529338</c:v>
                </c:pt>
                <c:pt idx="1798">
                  <c:v>0.573267790262172</c:v>
                </c:pt>
                <c:pt idx="1799">
                  <c:v>0.57315074906367</c:v>
                </c:pt>
                <c:pt idx="1800">
                  <c:v>0.573267790262172</c:v>
                </c:pt>
                <c:pt idx="1801">
                  <c:v>0.573306803995006</c:v>
                </c:pt>
                <c:pt idx="1802">
                  <c:v>0.573423845193508</c:v>
                </c:pt>
                <c:pt idx="1803">
                  <c:v>0.573501872659176</c:v>
                </c:pt>
                <c:pt idx="1804">
                  <c:v>0.573579900124844</c:v>
                </c:pt>
                <c:pt idx="1805">
                  <c:v>0.57373595505618</c:v>
                </c:pt>
                <c:pt idx="1806">
                  <c:v>0.574087078651685</c:v>
                </c:pt>
                <c:pt idx="1807">
                  <c:v>0.574087078651685</c:v>
                </c:pt>
                <c:pt idx="1808">
                  <c:v>0.574009051186018</c:v>
                </c:pt>
                <c:pt idx="1809">
                  <c:v>0.574009051186018</c:v>
                </c:pt>
                <c:pt idx="1810">
                  <c:v>0.574087078651685</c:v>
                </c:pt>
                <c:pt idx="1811">
                  <c:v>0.574204119850187</c:v>
                </c:pt>
                <c:pt idx="1812">
                  <c:v>0.574399188514357</c:v>
                </c:pt>
                <c:pt idx="1813">
                  <c:v>0.574438202247191</c:v>
                </c:pt>
                <c:pt idx="1814">
                  <c:v>0.574594257178527</c:v>
                </c:pt>
                <c:pt idx="1815">
                  <c:v>0.574750312109863</c:v>
                </c:pt>
                <c:pt idx="1816">
                  <c:v>0.574750312109863</c:v>
                </c:pt>
                <c:pt idx="1817">
                  <c:v>0.574789325842697</c:v>
                </c:pt>
                <c:pt idx="1818">
                  <c:v>0.574984394506866</c:v>
                </c:pt>
                <c:pt idx="1819">
                  <c:v>0.575062421972534</c:v>
                </c:pt>
                <c:pt idx="1820">
                  <c:v>0.575335518102372</c:v>
                </c:pt>
                <c:pt idx="1821">
                  <c:v>0.575335518102372</c:v>
                </c:pt>
                <c:pt idx="1822">
                  <c:v>0.575374531835206</c:v>
                </c:pt>
                <c:pt idx="1823">
                  <c:v>0.575491573033708</c:v>
                </c:pt>
                <c:pt idx="1824">
                  <c:v>0.575569600499376</c:v>
                </c:pt>
                <c:pt idx="1825">
                  <c:v>0.57580368289638</c:v>
                </c:pt>
                <c:pt idx="1826">
                  <c:v>0.575998751560549</c:v>
                </c:pt>
                <c:pt idx="1827">
                  <c:v>0.576115792759051</c:v>
                </c:pt>
                <c:pt idx="1828">
                  <c:v>0.576349875156055</c:v>
                </c:pt>
                <c:pt idx="1829">
                  <c:v>0.576622971285893</c:v>
                </c:pt>
                <c:pt idx="1830">
                  <c:v>0.576779026217228</c:v>
                </c:pt>
                <c:pt idx="1831">
                  <c:v>0.576935081148564</c:v>
                </c:pt>
                <c:pt idx="1832">
                  <c:v>0.577208177278402</c:v>
                </c:pt>
                <c:pt idx="1833">
                  <c:v>0.577520287141074</c:v>
                </c:pt>
                <c:pt idx="1834">
                  <c:v>0.577754369538077</c:v>
                </c:pt>
                <c:pt idx="1835">
                  <c:v>0.577949438202247</c:v>
                </c:pt>
                <c:pt idx="1836">
                  <c:v>0.578378589263421</c:v>
                </c:pt>
                <c:pt idx="1837">
                  <c:v>0.578651685393258</c:v>
                </c:pt>
                <c:pt idx="1838">
                  <c:v>0.578612671660425</c:v>
                </c:pt>
                <c:pt idx="1839">
                  <c:v>0.578690699126092</c:v>
                </c:pt>
                <c:pt idx="1840">
                  <c:v>0.578846754057428</c:v>
                </c:pt>
                <c:pt idx="1841">
                  <c:v>0.579197877652934</c:v>
                </c:pt>
                <c:pt idx="1842">
                  <c:v>0.579431960049938</c:v>
                </c:pt>
                <c:pt idx="1843">
                  <c:v>0.579666042446941</c:v>
                </c:pt>
                <c:pt idx="1844">
                  <c:v>0.580251248439451</c:v>
                </c:pt>
                <c:pt idx="1845">
                  <c:v>0.580485330836455</c:v>
                </c:pt>
                <c:pt idx="1846">
                  <c:v>0.580875468164794</c:v>
                </c:pt>
                <c:pt idx="1847">
                  <c:v>0.581148564294632</c:v>
                </c:pt>
                <c:pt idx="1848">
                  <c:v>0.581538701622971</c:v>
                </c:pt>
                <c:pt idx="1849">
                  <c:v>0.582123907615481</c:v>
                </c:pt>
                <c:pt idx="1850">
                  <c:v>0.582592072409488</c:v>
                </c:pt>
                <c:pt idx="1851">
                  <c:v>0.583021223470662</c:v>
                </c:pt>
                <c:pt idx="1852">
                  <c:v>0.583723470661673</c:v>
                </c:pt>
                <c:pt idx="1853">
                  <c:v>0.584230649188514</c:v>
                </c:pt>
                <c:pt idx="1854">
                  <c:v>0.584542759051186</c:v>
                </c:pt>
                <c:pt idx="1855">
                  <c:v>0.585088951310862</c:v>
                </c:pt>
                <c:pt idx="1856">
                  <c:v>0.585674157303371</c:v>
                </c:pt>
                <c:pt idx="1857">
                  <c:v>0.585947253433209</c:v>
                </c:pt>
                <c:pt idx="1858">
                  <c:v>0.58625936329588</c:v>
                </c:pt>
                <c:pt idx="1859">
                  <c:v>0.587117665418227</c:v>
                </c:pt>
                <c:pt idx="1860">
                  <c:v>0.587741885143571</c:v>
                </c:pt>
                <c:pt idx="1861">
                  <c:v>0.588249063670412</c:v>
                </c:pt>
                <c:pt idx="1862">
                  <c:v>0.588990324594257</c:v>
                </c:pt>
                <c:pt idx="1863">
                  <c:v>0.590043695380774</c:v>
                </c:pt>
                <c:pt idx="1864">
                  <c:v>0.59039481897628</c:v>
                </c:pt>
                <c:pt idx="1865">
                  <c:v>0.591136079900125</c:v>
                </c:pt>
                <c:pt idx="1866">
                  <c:v>0.591604244694132</c:v>
                </c:pt>
                <c:pt idx="1867">
                  <c:v>0.592501560549313</c:v>
                </c:pt>
                <c:pt idx="1868">
                  <c:v>0.593203807740325</c:v>
                </c:pt>
                <c:pt idx="1869">
                  <c:v>0.593789013732834</c:v>
                </c:pt>
                <c:pt idx="1870">
                  <c:v>0.594296192259675</c:v>
                </c:pt>
                <c:pt idx="1871">
                  <c:v>0.595037453183521</c:v>
                </c:pt>
                <c:pt idx="1872">
                  <c:v>0.595856741573034</c:v>
                </c:pt>
                <c:pt idx="1873">
                  <c:v>0.596324906367041</c:v>
                </c:pt>
                <c:pt idx="1874">
                  <c:v>0.596754057428215</c:v>
                </c:pt>
                <c:pt idx="1875">
                  <c:v>0.597456304619226</c:v>
                </c:pt>
                <c:pt idx="1876">
                  <c:v>0.598158551810237</c:v>
                </c:pt>
                <c:pt idx="1877">
                  <c:v>0.598587702871411</c:v>
                </c:pt>
                <c:pt idx="1878">
                  <c:v>0.599094881398252</c:v>
                </c:pt>
                <c:pt idx="1879">
                  <c:v>0.599680087390762</c:v>
                </c:pt>
                <c:pt idx="1880">
                  <c:v>0.600148252184769</c:v>
                </c:pt>
                <c:pt idx="1881">
                  <c:v>0.601006554307116</c:v>
                </c:pt>
                <c:pt idx="1882">
                  <c:v>0.601279650436954</c:v>
                </c:pt>
                <c:pt idx="1883">
                  <c:v>0.601669787765293</c:v>
                </c:pt>
                <c:pt idx="1884">
                  <c:v>0.602333021223471</c:v>
                </c:pt>
                <c:pt idx="1885">
                  <c:v>0.60272315855181</c:v>
                </c:pt>
                <c:pt idx="1886">
                  <c:v>0.602996254681648</c:v>
                </c:pt>
                <c:pt idx="1887">
                  <c:v>0.603776529338327</c:v>
                </c:pt>
                <c:pt idx="1888">
                  <c:v>0.604478776529338</c:v>
                </c:pt>
                <c:pt idx="1889">
                  <c:v>0.604946941323346</c:v>
                </c:pt>
                <c:pt idx="1890">
                  <c:v>0.605610174781523</c:v>
                </c:pt>
                <c:pt idx="1891">
                  <c:v>0.606780586766542</c:v>
                </c:pt>
                <c:pt idx="1892">
                  <c:v>0.607287765293383</c:v>
                </c:pt>
                <c:pt idx="1893">
                  <c:v>0.607990012484395</c:v>
                </c:pt>
                <c:pt idx="1894">
                  <c:v>0.608770287141074</c:v>
                </c:pt>
                <c:pt idx="1895">
                  <c:v>0.609433520599251</c:v>
                </c:pt>
                <c:pt idx="1896">
                  <c:v>0.610174781523096</c:v>
                </c:pt>
                <c:pt idx="1897">
                  <c:v>0.61060393258427</c:v>
                </c:pt>
                <c:pt idx="1898">
                  <c:v>0.611033083645443</c:v>
                </c:pt>
                <c:pt idx="1899">
                  <c:v>0.611306179775281</c:v>
                </c:pt>
                <c:pt idx="1900">
                  <c:v>0.611540262172285</c:v>
                </c:pt>
                <c:pt idx="1901">
                  <c:v>0.612047440699126</c:v>
                </c:pt>
                <c:pt idx="1902">
                  <c:v>0.6124765917603</c:v>
                </c:pt>
                <c:pt idx="1903">
                  <c:v>0.61228152309613</c:v>
                </c:pt>
                <c:pt idx="1904">
                  <c:v>0.612242509363296</c:v>
                </c:pt>
                <c:pt idx="1905">
                  <c:v>0.611969413233458</c:v>
                </c:pt>
                <c:pt idx="1906">
                  <c:v>0.611462234706617</c:v>
                </c:pt>
                <c:pt idx="1907">
                  <c:v>0.610799001248439</c:v>
                </c:pt>
                <c:pt idx="1908">
                  <c:v>0.609940699126092</c:v>
                </c:pt>
                <c:pt idx="1909">
                  <c:v>0.609160424469413</c:v>
                </c:pt>
                <c:pt idx="1910">
                  <c:v>0.608614232209738</c:v>
                </c:pt>
                <c:pt idx="1911">
                  <c:v>0.607950998751561</c:v>
                </c:pt>
                <c:pt idx="1912">
                  <c:v>0.607209737827715</c:v>
                </c:pt>
                <c:pt idx="1913">
                  <c:v>0.606741573033708</c:v>
                </c:pt>
                <c:pt idx="1914">
                  <c:v>0.606312421972534</c:v>
                </c:pt>
                <c:pt idx="1915">
                  <c:v>0.606195380774033</c:v>
                </c:pt>
                <c:pt idx="1916">
                  <c:v>0.606117353308365</c:v>
                </c:pt>
                <c:pt idx="1917">
                  <c:v>0.605727215980025</c:v>
                </c:pt>
                <c:pt idx="1918">
                  <c:v>0.605844257178527</c:v>
                </c:pt>
                <c:pt idx="1919">
                  <c:v>0.605844257178527</c:v>
                </c:pt>
                <c:pt idx="1920">
                  <c:v>0.606039325842697</c:v>
                </c:pt>
                <c:pt idx="1921">
                  <c:v>0.606312421972534</c:v>
                </c:pt>
                <c:pt idx="1922">
                  <c:v>0.606078339575531</c:v>
                </c:pt>
                <c:pt idx="1923">
                  <c:v>0.606702559300874</c:v>
                </c:pt>
                <c:pt idx="1924">
                  <c:v>0.607326779026217</c:v>
                </c:pt>
                <c:pt idx="1925">
                  <c:v>0.607599875156055</c:v>
                </c:pt>
                <c:pt idx="1926">
                  <c:v>0.608302122347066</c:v>
                </c:pt>
                <c:pt idx="1927">
                  <c:v>0.608887328339576</c:v>
                </c:pt>
                <c:pt idx="1928">
                  <c:v>0.609355493133583</c:v>
                </c:pt>
                <c:pt idx="1929">
                  <c:v>0.609628589263421</c:v>
                </c:pt>
                <c:pt idx="1930">
                  <c:v>0.610174781523096</c:v>
                </c:pt>
                <c:pt idx="1931">
                  <c:v>0.610369850187266</c:v>
                </c:pt>
                <c:pt idx="1932">
                  <c:v>0.610720973782772</c:v>
                </c:pt>
                <c:pt idx="1933">
                  <c:v>0.611579275905119</c:v>
                </c:pt>
                <c:pt idx="1934">
                  <c:v>0.611852372034956</c:v>
                </c:pt>
                <c:pt idx="1935">
                  <c:v>0.612710674157303</c:v>
                </c:pt>
                <c:pt idx="1936">
                  <c:v>0.613412921348315</c:v>
                </c:pt>
                <c:pt idx="1937">
                  <c:v>0.614037141073658</c:v>
                </c:pt>
                <c:pt idx="1938">
                  <c:v>0.615285580524345</c:v>
                </c:pt>
                <c:pt idx="1939">
                  <c:v>0.616573033707865</c:v>
                </c:pt>
                <c:pt idx="1940">
                  <c:v>0.617080212234707</c:v>
                </c:pt>
                <c:pt idx="1941">
                  <c:v>0.617587390761548</c:v>
                </c:pt>
                <c:pt idx="1942">
                  <c:v>0.61809456928839</c:v>
                </c:pt>
                <c:pt idx="1943">
                  <c:v>0.618445692883895</c:v>
                </c:pt>
                <c:pt idx="1944">
                  <c:v>0.618679775280899</c:v>
                </c:pt>
                <c:pt idx="1945">
                  <c:v>0.618640761548065</c:v>
                </c:pt>
                <c:pt idx="1946">
                  <c:v>0.618718789013733</c:v>
                </c:pt>
                <c:pt idx="1947">
                  <c:v>0.618367665418227</c:v>
                </c:pt>
                <c:pt idx="1948">
                  <c:v>0.617782459425718</c:v>
                </c:pt>
                <c:pt idx="1949">
                  <c:v>0.617158239700375</c:v>
                </c:pt>
                <c:pt idx="1950">
                  <c:v>0.616924157303371</c:v>
                </c:pt>
                <c:pt idx="1951">
                  <c:v>0.616416978776529</c:v>
                </c:pt>
                <c:pt idx="1952">
                  <c:v>0.615909800249688</c:v>
                </c:pt>
                <c:pt idx="1953">
                  <c:v>0.615246566791511</c:v>
                </c:pt>
                <c:pt idx="1954">
                  <c:v>0.614934456928839</c:v>
                </c:pt>
                <c:pt idx="1955">
                  <c:v>0.614583333333333</c:v>
                </c:pt>
                <c:pt idx="1956">
                  <c:v>0.614817415730337</c:v>
                </c:pt>
                <c:pt idx="1957">
                  <c:v>0.615012484394507</c:v>
                </c:pt>
                <c:pt idx="1958">
                  <c:v>0.614895443196005</c:v>
                </c:pt>
                <c:pt idx="1959">
                  <c:v>0.614700374531835</c:v>
                </c:pt>
                <c:pt idx="1960">
                  <c:v>0.614817415730337</c:v>
                </c:pt>
                <c:pt idx="1961">
                  <c:v>0.615129525593009</c:v>
                </c:pt>
                <c:pt idx="1962">
                  <c:v>0.615246566791511</c:v>
                </c:pt>
                <c:pt idx="1963">
                  <c:v>0.615285580524345</c:v>
                </c:pt>
                <c:pt idx="1964">
                  <c:v>0.615012484394507</c:v>
                </c:pt>
                <c:pt idx="1965">
                  <c:v>0.615012484394507</c:v>
                </c:pt>
                <c:pt idx="1966">
                  <c:v>0.614934456928839</c:v>
                </c:pt>
                <c:pt idx="1967">
                  <c:v>0.615051498127341</c:v>
                </c:pt>
                <c:pt idx="1968">
                  <c:v>0.615090511860175</c:v>
                </c:pt>
                <c:pt idx="1969">
                  <c:v>0.614895443196005</c:v>
                </c:pt>
                <c:pt idx="1970">
                  <c:v>0.614661360799001</c:v>
                </c:pt>
                <c:pt idx="1971">
                  <c:v>0.614778401997503</c:v>
                </c:pt>
                <c:pt idx="1972">
                  <c:v>0.61434925093633</c:v>
                </c:pt>
                <c:pt idx="1973">
                  <c:v>0.614817415730337</c:v>
                </c:pt>
                <c:pt idx="1974">
                  <c:v>0.614856429463171</c:v>
                </c:pt>
                <c:pt idx="1975">
                  <c:v>0.614583333333333</c:v>
                </c:pt>
                <c:pt idx="1976">
                  <c:v>0.614310237203496</c:v>
                </c:pt>
                <c:pt idx="1977">
                  <c:v>0.614622347066167</c:v>
                </c:pt>
                <c:pt idx="1978">
                  <c:v>0.614622347066167</c:v>
                </c:pt>
                <c:pt idx="1979">
                  <c:v>0.614115168539326</c:v>
                </c:pt>
                <c:pt idx="1980">
                  <c:v>0.613920099875156</c:v>
                </c:pt>
                <c:pt idx="1981">
                  <c:v>0.613881086142322</c:v>
                </c:pt>
                <c:pt idx="1982">
                  <c:v>0.613725031210986</c:v>
                </c:pt>
                <c:pt idx="1983">
                  <c:v>0.613217852684145</c:v>
                </c:pt>
                <c:pt idx="1984">
                  <c:v>0.613295880149813</c:v>
                </c:pt>
                <c:pt idx="1985">
                  <c:v>0.613100811485643</c:v>
                </c:pt>
                <c:pt idx="1986">
                  <c:v>0.612749687890137</c:v>
                </c:pt>
                <c:pt idx="1987">
                  <c:v>0.612398564294632</c:v>
                </c:pt>
                <c:pt idx="1988">
                  <c:v>0.61208645443196</c:v>
                </c:pt>
                <c:pt idx="1989">
                  <c:v>0.611813358302122</c:v>
                </c:pt>
                <c:pt idx="1990">
                  <c:v>0.611696317103621</c:v>
                </c:pt>
                <c:pt idx="1991">
                  <c:v>0.611384207240949</c:v>
                </c:pt>
                <c:pt idx="1992">
                  <c:v>0.611267166042447</c:v>
                </c:pt>
                <c:pt idx="1993">
                  <c:v>0.611189138576779</c:v>
                </c:pt>
                <c:pt idx="1994">
                  <c:v>0.610681960049938</c:v>
                </c:pt>
                <c:pt idx="1995">
                  <c:v>0.610564918851436</c:v>
                </c:pt>
                <c:pt idx="1996">
                  <c:v>0.6104088639201</c:v>
                </c:pt>
                <c:pt idx="1997">
                  <c:v>0.609667602996255</c:v>
                </c:pt>
                <c:pt idx="1998">
                  <c:v>0.609160424469413</c:v>
                </c:pt>
                <c:pt idx="1999">
                  <c:v>0.609199438202247</c:v>
                </c:pt>
                <c:pt idx="2000">
                  <c:v>0.609316479400749</c:v>
                </c:pt>
                <c:pt idx="2001">
                  <c:v>0.608614232209738</c:v>
                </c:pt>
                <c:pt idx="2002">
                  <c:v>0.60814606741573</c:v>
                </c:pt>
                <c:pt idx="2003">
                  <c:v>0.607794943820225</c:v>
                </c:pt>
                <c:pt idx="2004">
                  <c:v>0.607560861423221</c:v>
                </c:pt>
                <c:pt idx="2005">
                  <c:v>0.607404806491885</c:v>
                </c:pt>
                <c:pt idx="2006">
                  <c:v>0.607599875156055</c:v>
                </c:pt>
                <c:pt idx="2007">
                  <c:v>0.607482833957553</c:v>
                </c:pt>
                <c:pt idx="2008">
                  <c:v>0.607209737827715</c:v>
                </c:pt>
                <c:pt idx="2009">
                  <c:v>0.607092696629214</c:v>
                </c:pt>
                <c:pt idx="2010">
                  <c:v>0.60666354556804</c:v>
                </c:pt>
                <c:pt idx="2011">
                  <c:v>0.6062734082397</c:v>
                </c:pt>
                <c:pt idx="2012">
                  <c:v>0.604907927590512</c:v>
                </c:pt>
                <c:pt idx="2013">
                  <c:v>0.604673845193508</c:v>
                </c:pt>
                <c:pt idx="2014">
                  <c:v>0.604478776529338</c:v>
                </c:pt>
                <c:pt idx="2015">
                  <c:v>0.604322721598003</c:v>
                </c:pt>
                <c:pt idx="2016">
                  <c:v>0.604127652933833</c:v>
                </c:pt>
                <c:pt idx="2017">
                  <c:v>0.604322721598003</c:v>
                </c:pt>
                <c:pt idx="2018">
                  <c:v>0.603659488139825</c:v>
                </c:pt>
                <c:pt idx="2019">
                  <c:v>0.603074282147316</c:v>
                </c:pt>
                <c:pt idx="2020">
                  <c:v>0.601903870162297</c:v>
                </c:pt>
                <c:pt idx="2021">
                  <c:v>0.600889513108614</c:v>
                </c:pt>
                <c:pt idx="2022">
                  <c:v>0.599446004993758</c:v>
                </c:pt>
                <c:pt idx="2023">
                  <c:v>0.59897784019975</c:v>
                </c:pt>
                <c:pt idx="2024">
                  <c:v>0.598275593008739</c:v>
                </c:pt>
                <c:pt idx="2025">
                  <c:v>0.597417290886392</c:v>
                </c:pt>
                <c:pt idx="2026">
                  <c:v>0.596715043695381</c:v>
                </c:pt>
                <c:pt idx="2027">
                  <c:v>0.595973782771536</c:v>
                </c:pt>
                <c:pt idx="2028">
                  <c:v>0.595700686641698</c:v>
                </c:pt>
                <c:pt idx="2029">
                  <c:v>0.594725343320849</c:v>
                </c:pt>
                <c:pt idx="2030">
                  <c:v>0.593867041198502</c:v>
                </c:pt>
                <c:pt idx="2031">
                  <c:v>0.593164794007491</c:v>
                </c:pt>
                <c:pt idx="2032">
                  <c:v>0.592969725343321</c:v>
                </c:pt>
                <c:pt idx="2033">
                  <c:v>0.593281835205993</c:v>
                </c:pt>
                <c:pt idx="2034">
                  <c:v>0.593710986267166</c:v>
                </c:pt>
                <c:pt idx="2035">
                  <c:v>0.593320848938826</c:v>
                </c:pt>
                <c:pt idx="2036">
                  <c:v>0.593203807740325</c:v>
                </c:pt>
                <c:pt idx="2037">
                  <c:v>0.592852684144819</c:v>
                </c:pt>
                <c:pt idx="2038">
                  <c:v>0.592696629213483</c:v>
                </c:pt>
                <c:pt idx="2039">
                  <c:v>0.592501560549313</c:v>
                </c:pt>
                <c:pt idx="2040">
                  <c:v>0.592462546816479</c:v>
                </c:pt>
                <c:pt idx="2041">
                  <c:v>0.592228464419476</c:v>
                </c:pt>
                <c:pt idx="2042">
                  <c:v>0.59226747815231</c:v>
                </c:pt>
                <c:pt idx="2043">
                  <c:v>0.592579588014981</c:v>
                </c:pt>
                <c:pt idx="2044">
                  <c:v>0.592657615480649</c:v>
                </c:pt>
                <c:pt idx="2045">
                  <c:v>0.592189450686642</c:v>
                </c:pt>
                <c:pt idx="2046">
                  <c:v>0.592111423220974</c:v>
                </c:pt>
                <c:pt idx="2047">
                  <c:v>0.591214107365793</c:v>
                </c:pt>
                <c:pt idx="2048">
                  <c:v>0.590472846441948</c:v>
                </c:pt>
                <c:pt idx="2049">
                  <c:v>0.590043695380774</c:v>
                </c:pt>
                <c:pt idx="2050">
                  <c:v>0.589341448189763</c:v>
                </c:pt>
                <c:pt idx="2051">
                  <c:v>0.589107365792759</c:v>
                </c:pt>
                <c:pt idx="2052">
                  <c:v>0.588561173533084</c:v>
                </c:pt>
                <c:pt idx="2053">
                  <c:v>0.588053995006242</c:v>
                </c:pt>
                <c:pt idx="2054">
                  <c:v>0.587117665418227</c:v>
                </c:pt>
                <c:pt idx="2055">
                  <c:v>0.586766541822722</c:v>
                </c:pt>
                <c:pt idx="2056">
                  <c:v>0.586727528089888</c:v>
                </c:pt>
                <c:pt idx="2057">
                  <c:v>0.586103308364544</c:v>
                </c:pt>
                <c:pt idx="2058">
                  <c:v>0.585245006242197</c:v>
                </c:pt>
                <c:pt idx="2059">
                  <c:v>0.58458177278402</c:v>
                </c:pt>
                <c:pt idx="2060">
                  <c:v>0.585166978776529</c:v>
                </c:pt>
                <c:pt idx="2061">
                  <c:v>0.585557116104869</c:v>
                </c:pt>
                <c:pt idx="2062">
                  <c:v>0.585518102372035</c:v>
                </c:pt>
                <c:pt idx="2063">
                  <c:v>0.585440074906367</c:v>
                </c:pt>
                <c:pt idx="2064">
                  <c:v>0.585362047440699</c:v>
                </c:pt>
                <c:pt idx="2065">
                  <c:v>0.584152621722846</c:v>
                </c:pt>
                <c:pt idx="2066">
                  <c:v>0.583138264669164</c:v>
                </c:pt>
                <c:pt idx="2067">
                  <c:v>0.581655742821473</c:v>
                </c:pt>
                <c:pt idx="2068">
                  <c:v>0.580719413233458</c:v>
                </c:pt>
                <c:pt idx="2069">
                  <c:v>0.580251248439451</c:v>
                </c:pt>
                <c:pt idx="2070">
                  <c:v>0.580329275905119</c:v>
                </c:pt>
                <c:pt idx="2071">
                  <c:v>0.580329275905119</c:v>
                </c:pt>
                <c:pt idx="2072">
                  <c:v>0.579861111111111</c:v>
                </c:pt>
                <c:pt idx="2073">
                  <c:v>0.579431960049938</c:v>
                </c:pt>
                <c:pt idx="2074">
                  <c:v>0.578924781523096</c:v>
                </c:pt>
                <c:pt idx="2075">
                  <c:v>0.578378589263421</c:v>
                </c:pt>
                <c:pt idx="2076">
                  <c:v>0.577442259675406</c:v>
                </c:pt>
                <c:pt idx="2077">
                  <c:v>0.576544943820225</c:v>
                </c:pt>
                <c:pt idx="2078">
                  <c:v>0.57521847690387</c:v>
                </c:pt>
                <c:pt idx="2079">
                  <c:v>0.574516229712859</c:v>
                </c:pt>
                <c:pt idx="2080">
                  <c:v>0.574165106117353</c:v>
                </c:pt>
                <c:pt idx="2081">
                  <c:v>0.574126092384519</c:v>
                </c:pt>
                <c:pt idx="2082">
                  <c:v>0.573072721598003</c:v>
                </c:pt>
                <c:pt idx="2083">
                  <c:v>0.57186329588015</c:v>
                </c:pt>
                <c:pt idx="2084">
                  <c:v>0.570887952559301</c:v>
                </c:pt>
                <c:pt idx="2085">
                  <c:v>0.570107677902622</c:v>
                </c:pt>
                <c:pt idx="2086">
                  <c:v>0.569717540574282</c:v>
                </c:pt>
                <c:pt idx="2087">
                  <c:v>0.569327403245943</c:v>
                </c:pt>
                <c:pt idx="2088">
                  <c:v>0.568898252184769</c:v>
                </c:pt>
                <c:pt idx="2089">
                  <c:v>0.569483458177278</c:v>
                </c:pt>
                <c:pt idx="2090">
                  <c:v>0.570263732833958</c:v>
                </c:pt>
                <c:pt idx="2091">
                  <c:v>0.570263732833958</c:v>
                </c:pt>
                <c:pt idx="2092">
                  <c:v>0.570809925093633</c:v>
                </c:pt>
                <c:pt idx="2093">
                  <c:v>0.570731897627965</c:v>
                </c:pt>
                <c:pt idx="2094">
                  <c:v>0.570575842696629</c:v>
                </c:pt>
                <c:pt idx="2095">
                  <c:v>0.56999063670412</c:v>
                </c:pt>
                <c:pt idx="2096">
                  <c:v>0.568742197253433</c:v>
                </c:pt>
                <c:pt idx="2097">
                  <c:v>0.567181647940075</c:v>
                </c:pt>
                <c:pt idx="2098">
                  <c:v>0.565582084893883</c:v>
                </c:pt>
                <c:pt idx="2099">
                  <c:v>0.563202247191011</c:v>
                </c:pt>
                <c:pt idx="2100">
                  <c:v>0.56062734082397</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0.533902933832709</c:v>
                </c:pt>
                <c:pt idx="1">
                  <c:v>0.527543695380774</c:v>
                </c:pt>
                <c:pt idx="2">
                  <c:v>0.533746878901373</c:v>
                </c:pt>
                <c:pt idx="3">
                  <c:v>0.516385767790262</c:v>
                </c:pt>
                <c:pt idx="4">
                  <c:v>0.513966916354557</c:v>
                </c:pt>
                <c:pt idx="5">
                  <c:v>0.529260299625468</c:v>
                </c:pt>
                <c:pt idx="6">
                  <c:v>0.522588951310862</c:v>
                </c:pt>
                <c:pt idx="7">
                  <c:v>0.519077715355805</c:v>
                </c:pt>
                <c:pt idx="8">
                  <c:v>0.50749063670412</c:v>
                </c:pt>
                <c:pt idx="9">
                  <c:v>0.521106429463171</c:v>
                </c:pt>
                <c:pt idx="10">
                  <c:v>0.54416354556804</c:v>
                </c:pt>
                <c:pt idx="11">
                  <c:v>0.541939762796504</c:v>
                </c:pt>
                <c:pt idx="12">
                  <c:v>0.529689450686642</c:v>
                </c:pt>
                <c:pt idx="13">
                  <c:v>0.537531210986267</c:v>
                </c:pt>
                <c:pt idx="14">
                  <c:v>0.50394038701623</c:v>
                </c:pt>
                <c:pt idx="15">
                  <c:v>0.545294943820225</c:v>
                </c:pt>
                <c:pt idx="16">
                  <c:v>0.545919163545568</c:v>
                </c:pt>
                <c:pt idx="17">
                  <c:v>0.545099875156055</c:v>
                </c:pt>
                <c:pt idx="18">
                  <c:v>0.546543383270911</c:v>
                </c:pt>
                <c:pt idx="19">
                  <c:v>0.54958645443196</c:v>
                </c:pt>
                <c:pt idx="20">
                  <c:v>0.54416354556804</c:v>
                </c:pt>
                <c:pt idx="21">
                  <c:v>0.534488139825219</c:v>
                </c:pt>
                <c:pt idx="22">
                  <c:v>0.524695692883895</c:v>
                </c:pt>
                <c:pt idx="23">
                  <c:v>0.512445380774033</c:v>
                </c:pt>
                <c:pt idx="24">
                  <c:v>0.502379837702871</c:v>
                </c:pt>
                <c:pt idx="25">
                  <c:v>0.522159800249688</c:v>
                </c:pt>
                <c:pt idx="26">
                  <c:v>0.535151373283396</c:v>
                </c:pt>
                <c:pt idx="27">
                  <c:v>0.517088014981273</c:v>
                </c:pt>
                <c:pt idx="28">
                  <c:v>0.509012172284644</c:v>
                </c:pt>
                <c:pt idx="29">
                  <c:v>0.50148252184769</c:v>
                </c:pt>
                <c:pt idx="30">
                  <c:v>0.510884831460674</c:v>
                </c:pt>
                <c:pt idx="31">
                  <c:v>0.518297440699126</c:v>
                </c:pt>
                <c:pt idx="32">
                  <c:v>0.507646691635456</c:v>
                </c:pt>
                <c:pt idx="33">
                  <c:v>0.501365480649189</c:v>
                </c:pt>
                <c:pt idx="34">
                  <c:v>0.50148252184769</c:v>
                </c:pt>
                <c:pt idx="35">
                  <c:v>0.532537453183521</c:v>
                </c:pt>
                <c:pt idx="36">
                  <c:v>0.558676654182272</c:v>
                </c:pt>
                <c:pt idx="37">
                  <c:v>0.563553370786517</c:v>
                </c:pt>
                <c:pt idx="38">
                  <c:v>0.560393258426966</c:v>
                </c:pt>
                <c:pt idx="39">
                  <c:v>0.567493757802747</c:v>
                </c:pt>
                <c:pt idx="40">
                  <c:v>0.586571473158552</c:v>
                </c:pt>
                <c:pt idx="41">
                  <c:v>0.606078339575531</c:v>
                </c:pt>
                <c:pt idx="42">
                  <c:v>0.605922284644195</c:v>
                </c:pt>
                <c:pt idx="43">
                  <c:v>0.587702871410737</c:v>
                </c:pt>
                <c:pt idx="44">
                  <c:v>0.567181647940075</c:v>
                </c:pt>
                <c:pt idx="45">
                  <c:v>0.559886079900125</c:v>
                </c:pt>
                <c:pt idx="46">
                  <c:v>0.56269506866417</c:v>
                </c:pt>
                <c:pt idx="47">
                  <c:v>0.564996878901373</c:v>
                </c:pt>
                <c:pt idx="48">
                  <c:v>0.554307116104869</c:v>
                </c:pt>
                <c:pt idx="49">
                  <c:v>0.567259675405743</c:v>
                </c:pt>
                <c:pt idx="50">
                  <c:v>0.571395131086142</c:v>
                </c:pt>
                <c:pt idx="51">
                  <c:v>0.565035892634207</c:v>
                </c:pt>
                <c:pt idx="52">
                  <c:v>0.561563670411985</c:v>
                </c:pt>
                <c:pt idx="53">
                  <c:v>0.566284332084894</c:v>
                </c:pt>
                <c:pt idx="54">
                  <c:v>0.574282147315855</c:v>
                </c:pt>
                <c:pt idx="55">
                  <c:v>0.572760611735331</c:v>
                </c:pt>
                <c:pt idx="56">
                  <c:v>0.574477215980025</c:v>
                </c:pt>
                <c:pt idx="57">
                  <c:v>0.574984394506866</c:v>
                </c:pt>
                <c:pt idx="58">
                  <c:v>0.570458801498127</c:v>
                </c:pt>
                <c:pt idx="59">
                  <c:v>0.565543071161049</c:v>
                </c:pt>
                <c:pt idx="60">
                  <c:v>0.558715667915106</c:v>
                </c:pt>
                <c:pt idx="61">
                  <c:v>0.55688202247191</c:v>
                </c:pt>
                <c:pt idx="62">
                  <c:v>0.554580212234707</c:v>
                </c:pt>
                <c:pt idx="63">
                  <c:v>0.55184925093633</c:v>
                </c:pt>
                <c:pt idx="64">
                  <c:v>0.554307116104869</c:v>
                </c:pt>
                <c:pt idx="65">
                  <c:v>0.557428214731586</c:v>
                </c:pt>
                <c:pt idx="66">
                  <c:v>0.563163233458177</c:v>
                </c:pt>
                <c:pt idx="67">
                  <c:v>0.570341760299626</c:v>
                </c:pt>
                <c:pt idx="68">
                  <c:v>0.576427902621723</c:v>
                </c:pt>
                <c:pt idx="69">
                  <c:v>0.577442259675406</c:v>
                </c:pt>
                <c:pt idx="70">
                  <c:v>0.57896379525593</c:v>
                </c:pt>
                <c:pt idx="71">
                  <c:v>0.588600187265918</c:v>
                </c:pt>
                <c:pt idx="72">
                  <c:v>0.596168851435705</c:v>
                </c:pt>
                <c:pt idx="73">
                  <c:v>0.599016853932584</c:v>
                </c:pt>
                <c:pt idx="74">
                  <c:v>0.600772471910112</c:v>
                </c:pt>
                <c:pt idx="75">
                  <c:v>0.602020911360799</c:v>
                </c:pt>
                <c:pt idx="76">
                  <c:v>0.599250936329588</c:v>
                </c:pt>
                <c:pt idx="77">
                  <c:v>0.59769038701623</c:v>
                </c:pt>
                <c:pt idx="78">
                  <c:v>0.600382334581773</c:v>
                </c:pt>
                <c:pt idx="79">
                  <c:v>0.600694444444444</c:v>
                </c:pt>
                <c:pt idx="80">
                  <c:v>0.607092696629214</c:v>
                </c:pt>
                <c:pt idx="81">
                  <c:v>0.615558676654182</c:v>
                </c:pt>
                <c:pt idx="82">
                  <c:v>0.622464107365793</c:v>
                </c:pt>
                <c:pt idx="83">
                  <c:v>0.620981585518102</c:v>
                </c:pt>
                <c:pt idx="84">
                  <c:v>0.613022784019975</c:v>
                </c:pt>
                <c:pt idx="85">
                  <c:v>0.609940699126092</c:v>
                </c:pt>
                <c:pt idx="86">
                  <c:v>0.611579275905119</c:v>
                </c:pt>
                <c:pt idx="87">
                  <c:v>0.612242509363296</c:v>
                </c:pt>
                <c:pt idx="88">
                  <c:v>0.60892634207241</c:v>
                </c:pt>
                <c:pt idx="89">
                  <c:v>0.608029026217228</c:v>
                </c:pt>
                <c:pt idx="90">
                  <c:v>0.609160424469413</c:v>
                </c:pt>
                <c:pt idx="91">
                  <c:v>0.601864856429463</c:v>
                </c:pt>
                <c:pt idx="92">
                  <c:v>0.593906054931336</c:v>
                </c:pt>
                <c:pt idx="93">
                  <c:v>0.579666042446941</c:v>
                </c:pt>
                <c:pt idx="94">
                  <c:v>0.566362359550562</c:v>
                </c:pt>
                <c:pt idx="95">
                  <c:v>0.560744382022472</c:v>
                </c:pt>
                <c:pt idx="96">
                  <c:v>0.553565855181024</c:v>
                </c:pt>
                <c:pt idx="97">
                  <c:v>0.543032147315855</c:v>
                </c:pt>
                <c:pt idx="98">
                  <c:v>0.532693508114856</c:v>
                </c:pt>
                <c:pt idx="99">
                  <c:v>0.519506866416979</c:v>
                </c:pt>
                <c:pt idx="100">
                  <c:v>0.504720661672909</c:v>
                </c:pt>
                <c:pt idx="101">
                  <c:v>0.504564606741573</c:v>
                </c:pt>
                <c:pt idx="102">
                  <c:v>0.508270911360799</c:v>
                </c:pt>
                <c:pt idx="103">
                  <c:v>0.517088014981273</c:v>
                </c:pt>
                <c:pt idx="104">
                  <c:v>0.522354868913858</c:v>
                </c:pt>
                <c:pt idx="105">
                  <c:v>0.523798377028714</c:v>
                </c:pt>
                <c:pt idx="106">
                  <c:v>0.528480024968789</c:v>
                </c:pt>
                <c:pt idx="107">
                  <c:v>0.533590823970037</c:v>
                </c:pt>
                <c:pt idx="108">
                  <c:v>0.536555867665418</c:v>
                </c:pt>
                <c:pt idx="109">
                  <c:v>0.538857677902622</c:v>
                </c:pt>
                <c:pt idx="110">
                  <c:v>0.54041822721598</c:v>
                </c:pt>
                <c:pt idx="111">
                  <c:v>0.542173845193508</c:v>
                </c:pt>
                <c:pt idx="112">
                  <c:v>0.540496254681648</c:v>
                </c:pt>
                <c:pt idx="113">
                  <c:v>0.541627652933833</c:v>
                </c:pt>
                <c:pt idx="114">
                  <c:v>0.545060861423221</c:v>
                </c:pt>
                <c:pt idx="115">
                  <c:v>0.546114232209738</c:v>
                </c:pt>
                <c:pt idx="116">
                  <c:v>0.547596754057428</c:v>
                </c:pt>
                <c:pt idx="117">
                  <c:v>0.548845193508115</c:v>
                </c:pt>
                <c:pt idx="118">
                  <c:v>0.551693196004994</c:v>
                </c:pt>
                <c:pt idx="119">
                  <c:v>0.55294163545568</c:v>
                </c:pt>
                <c:pt idx="120">
                  <c:v>0.553448813982522</c:v>
                </c:pt>
                <c:pt idx="121">
                  <c:v>0.555633583021224</c:v>
                </c:pt>
                <c:pt idx="122">
                  <c:v>0.558013420724095</c:v>
                </c:pt>
                <c:pt idx="123">
                  <c:v>0.560510299625468</c:v>
                </c:pt>
                <c:pt idx="124">
                  <c:v>0.56230493133583</c:v>
                </c:pt>
                <c:pt idx="125">
                  <c:v>0.564723782771536</c:v>
                </c:pt>
                <c:pt idx="126">
                  <c:v>0.56624531835206</c:v>
                </c:pt>
                <c:pt idx="127">
                  <c:v>0.567181647940075</c:v>
                </c:pt>
                <c:pt idx="128">
                  <c:v>0.569054307116105</c:v>
                </c:pt>
                <c:pt idx="129">
                  <c:v>0.569912609238452</c:v>
                </c:pt>
                <c:pt idx="130">
                  <c:v>0.569444444444444</c:v>
                </c:pt>
                <c:pt idx="131">
                  <c:v>0.569405430711611</c:v>
                </c:pt>
                <c:pt idx="132">
                  <c:v>0.568430087390762</c:v>
                </c:pt>
                <c:pt idx="133">
                  <c:v>0.567142634207241</c:v>
                </c:pt>
                <c:pt idx="134">
                  <c:v>0.56476279650437</c:v>
                </c:pt>
                <c:pt idx="135">
                  <c:v>0.562773096129838</c:v>
                </c:pt>
                <c:pt idx="136">
                  <c:v>0.559183832709114</c:v>
                </c:pt>
                <c:pt idx="137">
                  <c:v>0.553409800249688</c:v>
                </c:pt>
                <c:pt idx="138">
                  <c:v>0.546894506866417</c:v>
                </c:pt>
                <c:pt idx="139">
                  <c:v>0.540925405742821</c:v>
                </c:pt>
                <c:pt idx="140">
                  <c:v>0.534488139825219</c:v>
                </c:pt>
                <c:pt idx="141">
                  <c:v>0.528245942571785</c:v>
                </c:pt>
                <c:pt idx="142">
                  <c:v>0.522237827715356</c:v>
                </c:pt>
                <c:pt idx="143">
                  <c:v>0.518102372034956</c:v>
                </c:pt>
                <c:pt idx="144">
                  <c:v>0.513381710362048</c:v>
                </c:pt>
                <c:pt idx="145">
                  <c:v>0.509714419475655</c:v>
                </c:pt>
                <c:pt idx="146">
                  <c:v>0.508700062421973</c:v>
                </c:pt>
                <c:pt idx="147">
                  <c:v>0.505461922596754</c:v>
                </c:pt>
                <c:pt idx="148">
                  <c:v>0.501521535580524</c:v>
                </c:pt>
                <c:pt idx="149">
                  <c:v>0.508739076154807</c:v>
                </c:pt>
                <c:pt idx="150">
                  <c:v>0.521730649188514</c:v>
                </c:pt>
                <c:pt idx="151">
                  <c:v>0.550834893882647</c:v>
                </c:pt>
                <c:pt idx="152">
                  <c:v>0.589263420724095</c:v>
                </c:pt>
                <c:pt idx="153">
                  <c:v>0.616885143570537</c:v>
                </c:pt>
                <c:pt idx="154">
                  <c:v>0.625858302122347</c:v>
                </c:pt>
                <c:pt idx="155">
                  <c:v>0.624531835205993</c:v>
                </c:pt>
                <c:pt idx="156">
                  <c:v>0.616455992509363</c:v>
                </c:pt>
                <c:pt idx="157">
                  <c:v>0.611540262172285</c:v>
                </c:pt>
                <c:pt idx="158">
                  <c:v>0.607990012484395</c:v>
                </c:pt>
                <c:pt idx="159">
                  <c:v>0.605727215980025</c:v>
                </c:pt>
                <c:pt idx="160">
                  <c:v>0.603581460674157</c:v>
                </c:pt>
                <c:pt idx="161">
                  <c:v>0.599289950062422</c:v>
                </c:pt>
                <c:pt idx="162">
                  <c:v>0.595505617977528</c:v>
                </c:pt>
                <c:pt idx="163">
                  <c:v>0.592618601747815</c:v>
                </c:pt>
                <c:pt idx="164">
                  <c:v>0.591994382022472</c:v>
                </c:pt>
                <c:pt idx="165">
                  <c:v>0.591721285892634</c:v>
                </c:pt>
                <c:pt idx="166">
                  <c:v>0.590980024968789</c:v>
                </c:pt>
                <c:pt idx="167">
                  <c:v>0.592579588014981</c:v>
                </c:pt>
                <c:pt idx="168">
                  <c:v>0.59355493133583</c:v>
                </c:pt>
                <c:pt idx="169">
                  <c:v>0.595115480649189</c:v>
                </c:pt>
                <c:pt idx="170">
                  <c:v>0.597378277153558</c:v>
                </c:pt>
                <c:pt idx="171">
                  <c:v>0.59936797752809</c:v>
                </c:pt>
                <c:pt idx="172">
                  <c:v>0.601201622971286</c:v>
                </c:pt>
                <c:pt idx="173">
                  <c:v>0.602801186017478</c:v>
                </c:pt>
                <c:pt idx="174">
                  <c:v>0.603893570536829</c:v>
                </c:pt>
                <c:pt idx="175">
                  <c:v>0.605376092384519</c:v>
                </c:pt>
                <c:pt idx="176">
                  <c:v>0.606936641697878</c:v>
                </c:pt>
                <c:pt idx="177">
                  <c:v>0.607755930087391</c:v>
                </c:pt>
                <c:pt idx="178">
                  <c:v>0.608224094881398</c:v>
                </c:pt>
                <c:pt idx="179">
                  <c:v>0.609472534332085</c:v>
                </c:pt>
                <c:pt idx="180">
                  <c:v>0.609706616729089</c:v>
                </c:pt>
                <c:pt idx="181">
                  <c:v>0.610057740324594</c:v>
                </c:pt>
                <c:pt idx="182">
                  <c:v>0.610135767790262</c:v>
                </c:pt>
                <c:pt idx="183">
                  <c:v>0.609940699126092</c:v>
                </c:pt>
                <c:pt idx="184">
                  <c:v>0.612008426966292</c:v>
                </c:pt>
                <c:pt idx="185">
                  <c:v>0.613295880149813</c:v>
                </c:pt>
                <c:pt idx="186">
                  <c:v>0.614310237203496</c:v>
                </c:pt>
                <c:pt idx="187">
                  <c:v>0.615207553058677</c:v>
                </c:pt>
                <c:pt idx="188">
                  <c:v>0.615909800249688</c:v>
                </c:pt>
                <c:pt idx="189">
                  <c:v>0.615246566791511</c:v>
                </c:pt>
                <c:pt idx="190">
                  <c:v>0.615675717852684</c:v>
                </c:pt>
                <c:pt idx="191">
                  <c:v>0.615753745318352</c:v>
                </c:pt>
                <c:pt idx="192">
                  <c:v>0.613217852684145</c:v>
                </c:pt>
                <c:pt idx="193">
                  <c:v>0.611618289637953</c:v>
                </c:pt>
                <c:pt idx="194">
                  <c:v>0.608575218476904</c:v>
                </c:pt>
                <c:pt idx="195">
                  <c:v>0.602840199750312</c:v>
                </c:pt>
                <c:pt idx="196">
                  <c:v>0.598626716604245</c:v>
                </c:pt>
                <c:pt idx="197">
                  <c:v>0.593515917602996</c:v>
                </c:pt>
                <c:pt idx="198">
                  <c:v>0.587780898876405</c:v>
                </c:pt>
                <c:pt idx="199">
                  <c:v>0.585635143570537</c:v>
                </c:pt>
                <c:pt idx="200">
                  <c:v>0.586337390761548</c:v>
                </c:pt>
                <c:pt idx="201">
                  <c:v>0.587663857677903</c:v>
                </c:pt>
                <c:pt idx="202">
                  <c:v>0.58832709113608</c:v>
                </c:pt>
                <c:pt idx="203">
                  <c:v>0.589458489388265</c:v>
                </c:pt>
                <c:pt idx="204">
                  <c:v>0.590043695380774</c:v>
                </c:pt>
                <c:pt idx="205">
                  <c:v>0.590667915106117</c:v>
                </c:pt>
                <c:pt idx="206">
                  <c:v>0.592891697877653</c:v>
                </c:pt>
                <c:pt idx="207">
                  <c:v>0.594296192259675</c:v>
                </c:pt>
                <c:pt idx="208">
                  <c:v>0.594842384519351</c:v>
                </c:pt>
                <c:pt idx="209">
                  <c:v>0.596168851435705</c:v>
                </c:pt>
                <c:pt idx="210">
                  <c:v>0.597222222222222</c:v>
                </c:pt>
                <c:pt idx="211">
                  <c:v>0.599680087390762</c:v>
                </c:pt>
                <c:pt idx="212">
                  <c:v>0.600616416978777</c:v>
                </c:pt>
                <c:pt idx="213">
                  <c:v>0.601708801498127</c:v>
                </c:pt>
                <c:pt idx="214">
                  <c:v>0.603269350811486</c:v>
                </c:pt>
                <c:pt idx="215">
                  <c:v>0.60479088639201</c:v>
                </c:pt>
                <c:pt idx="216">
                  <c:v>0.605922284644195</c:v>
                </c:pt>
                <c:pt idx="217">
                  <c:v>0.607716916354557</c:v>
                </c:pt>
                <c:pt idx="218">
                  <c:v>0.609940699126092</c:v>
                </c:pt>
                <c:pt idx="219">
                  <c:v>0.6124765917603</c:v>
                </c:pt>
                <c:pt idx="220">
                  <c:v>0.614583333333333</c:v>
                </c:pt>
                <c:pt idx="221">
                  <c:v>0.619108926342072</c:v>
                </c:pt>
                <c:pt idx="222">
                  <c:v>0.623595505617978</c:v>
                </c:pt>
                <c:pt idx="223">
                  <c:v>0.627223782771536</c:v>
                </c:pt>
                <c:pt idx="224">
                  <c:v>0.630461922596754</c:v>
                </c:pt>
                <c:pt idx="225">
                  <c:v>0.633583021223471</c:v>
                </c:pt>
                <c:pt idx="226">
                  <c:v>0.633348938826467</c:v>
                </c:pt>
                <c:pt idx="227">
                  <c:v>0.62332240948814</c:v>
                </c:pt>
                <c:pt idx="228">
                  <c:v>0.604673845193508</c:v>
                </c:pt>
                <c:pt idx="229">
                  <c:v>0.57876872659176</c:v>
                </c:pt>
                <c:pt idx="230">
                  <c:v>0.551888264669164</c:v>
                </c:pt>
                <c:pt idx="231">
                  <c:v>0.5333177278402</c:v>
                </c:pt>
                <c:pt idx="232">
                  <c:v>0.519077715355805</c:v>
                </c:pt>
                <c:pt idx="233">
                  <c:v>0.509636392009988</c:v>
                </c:pt>
                <c:pt idx="234">
                  <c:v>0.505735018726592</c:v>
                </c:pt>
                <c:pt idx="235">
                  <c:v>0.505852059925094</c:v>
                </c:pt>
                <c:pt idx="236">
                  <c:v>0.507646691635456</c:v>
                </c:pt>
                <c:pt idx="237">
                  <c:v>0.512016229712859</c:v>
                </c:pt>
                <c:pt idx="238">
                  <c:v>0.515878589263421</c:v>
                </c:pt>
                <c:pt idx="239">
                  <c:v>0.521964731585518</c:v>
                </c:pt>
                <c:pt idx="240">
                  <c:v>0.528597066167291</c:v>
                </c:pt>
                <c:pt idx="241">
                  <c:v>0.534371098626717</c:v>
                </c:pt>
                <c:pt idx="242">
                  <c:v>0.541705680399501</c:v>
                </c:pt>
                <c:pt idx="243">
                  <c:v>0.546777465667915</c:v>
                </c:pt>
                <c:pt idx="244">
                  <c:v>0.552356429463171</c:v>
                </c:pt>
                <c:pt idx="245">
                  <c:v>0.557116104868914</c:v>
                </c:pt>
                <c:pt idx="246">
                  <c:v>0.561719725343321</c:v>
                </c:pt>
                <c:pt idx="247">
                  <c:v>0.569171348314607</c:v>
                </c:pt>
                <c:pt idx="248">
                  <c:v>0.576349875156055</c:v>
                </c:pt>
                <c:pt idx="249">
                  <c:v>0.58064138576779</c:v>
                </c:pt>
                <c:pt idx="250">
                  <c:v>0.583060237203496</c:v>
                </c:pt>
                <c:pt idx="251">
                  <c:v>0.585088951310862</c:v>
                </c:pt>
                <c:pt idx="252">
                  <c:v>0.587351747815231</c:v>
                </c:pt>
                <c:pt idx="253">
                  <c:v>0.587585830212235</c:v>
                </c:pt>
                <c:pt idx="254">
                  <c:v>0.587780898876405</c:v>
                </c:pt>
                <c:pt idx="255">
                  <c:v>0.587507802746567</c:v>
                </c:pt>
                <c:pt idx="256">
                  <c:v>0.587312734082397</c:v>
                </c:pt>
                <c:pt idx="257">
                  <c:v>0.587624843945069</c:v>
                </c:pt>
                <c:pt idx="258">
                  <c:v>0.586493445692884</c:v>
                </c:pt>
                <c:pt idx="259">
                  <c:v>0.586415418227216</c:v>
                </c:pt>
                <c:pt idx="260">
                  <c:v>0.585869225967541</c:v>
                </c:pt>
                <c:pt idx="261">
                  <c:v>0.585635143570537</c:v>
                </c:pt>
                <c:pt idx="262">
                  <c:v>0.585323033707865</c:v>
                </c:pt>
                <c:pt idx="263">
                  <c:v>0.585518102372035</c:v>
                </c:pt>
                <c:pt idx="264">
                  <c:v>0.583801498127341</c:v>
                </c:pt>
                <c:pt idx="265">
                  <c:v>0.581343632958802</c:v>
                </c:pt>
                <c:pt idx="266">
                  <c:v>0.577169163545568</c:v>
                </c:pt>
                <c:pt idx="267">
                  <c:v>0.572877652933833</c:v>
                </c:pt>
                <c:pt idx="268">
                  <c:v>0.564840823970037</c:v>
                </c:pt>
                <c:pt idx="269">
                  <c:v>0.556999063670412</c:v>
                </c:pt>
                <c:pt idx="270">
                  <c:v>0.54939138576779</c:v>
                </c:pt>
                <c:pt idx="271">
                  <c:v>0.542563982521848</c:v>
                </c:pt>
                <c:pt idx="272">
                  <c:v>0.538116416978777</c:v>
                </c:pt>
                <c:pt idx="273">
                  <c:v>0.535814606741573</c:v>
                </c:pt>
                <c:pt idx="274">
                  <c:v>0.531679151061174</c:v>
                </c:pt>
                <c:pt idx="275">
                  <c:v>0.530001560549313</c:v>
                </c:pt>
                <c:pt idx="276">
                  <c:v>0.527270599250936</c:v>
                </c:pt>
                <c:pt idx="277">
                  <c:v>0.527192571785269</c:v>
                </c:pt>
                <c:pt idx="278">
                  <c:v>0.528441011235955</c:v>
                </c:pt>
                <c:pt idx="279">
                  <c:v>0.529728464419476</c:v>
                </c:pt>
                <c:pt idx="280">
                  <c:v>0.528792134831461</c:v>
                </c:pt>
                <c:pt idx="281">
                  <c:v>0.525124843945069</c:v>
                </c:pt>
                <c:pt idx="282">
                  <c:v>0.513342696629214</c:v>
                </c:pt>
                <c:pt idx="283">
                  <c:v>0.502965043695381</c:v>
                </c:pt>
                <c:pt idx="284">
                  <c:v>0.503706304619226</c:v>
                </c:pt>
                <c:pt idx="285">
                  <c:v>0.51084581772784</c:v>
                </c:pt>
                <c:pt idx="286">
                  <c:v>0.51439606741573</c:v>
                </c:pt>
                <c:pt idx="287">
                  <c:v>0.515878589263421</c:v>
                </c:pt>
                <c:pt idx="288">
                  <c:v>0.519116729088639</c:v>
                </c:pt>
                <c:pt idx="289">
                  <c:v>0.521106429463171</c:v>
                </c:pt>
                <c:pt idx="290">
                  <c:v>0.523681335830212</c:v>
                </c:pt>
                <c:pt idx="291">
                  <c:v>0.525046816479401</c:v>
                </c:pt>
                <c:pt idx="292">
                  <c:v>0.527972846441948</c:v>
                </c:pt>
                <c:pt idx="293">
                  <c:v>0.529689450686642</c:v>
                </c:pt>
                <c:pt idx="294">
                  <c:v>0.532576466916355</c:v>
                </c:pt>
                <c:pt idx="295">
                  <c:v>0.535151373283396</c:v>
                </c:pt>
                <c:pt idx="296">
                  <c:v>0.538038389513109</c:v>
                </c:pt>
                <c:pt idx="297">
                  <c:v>0.541627652933833</c:v>
                </c:pt>
                <c:pt idx="298">
                  <c:v>0.543578339575531</c:v>
                </c:pt>
                <c:pt idx="299">
                  <c:v>0.546465355805244</c:v>
                </c:pt>
                <c:pt idx="300">
                  <c:v>0.545216916354557</c:v>
                </c:pt>
                <c:pt idx="301">
                  <c:v>0.546075218476904</c:v>
                </c:pt>
                <c:pt idx="302">
                  <c:v>0.549118289637953</c:v>
                </c:pt>
                <c:pt idx="303">
                  <c:v>0.552707553058677</c:v>
                </c:pt>
                <c:pt idx="304">
                  <c:v>0.555789637952559</c:v>
                </c:pt>
                <c:pt idx="305">
                  <c:v>0.560198189762797</c:v>
                </c:pt>
                <c:pt idx="306">
                  <c:v>0.564918851435705</c:v>
                </c:pt>
                <c:pt idx="307">
                  <c:v>0.570575842696629</c:v>
                </c:pt>
                <c:pt idx="308">
                  <c:v>0.577325218476904</c:v>
                </c:pt>
                <c:pt idx="309">
                  <c:v>0.580290262172285</c:v>
                </c:pt>
                <c:pt idx="310">
                  <c:v>0.585205992509363</c:v>
                </c:pt>
                <c:pt idx="311">
                  <c:v>0.586532459425718</c:v>
                </c:pt>
                <c:pt idx="312">
                  <c:v>0.587507802746567</c:v>
                </c:pt>
                <c:pt idx="313">
                  <c:v>0.587507802746567</c:v>
                </c:pt>
                <c:pt idx="314">
                  <c:v>0.585635143570537</c:v>
                </c:pt>
                <c:pt idx="315">
                  <c:v>0.585362047440699</c:v>
                </c:pt>
                <c:pt idx="316">
                  <c:v>0.582397003745318</c:v>
                </c:pt>
                <c:pt idx="317">
                  <c:v>0.580446317103621</c:v>
                </c:pt>
                <c:pt idx="318">
                  <c:v>0.577871410736579</c:v>
                </c:pt>
                <c:pt idx="319">
                  <c:v>0.576505930087391</c:v>
                </c:pt>
                <c:pt idx="320">
                  <c:v>0.574321161048689</c:v>
                </c:pt>
                <c:pt idx="321">
                  <c:v>0.571551186017478</c:v>
                </c:pt>
                <c:pt idx="322">
                  <c:v>0.568664169787765</c:v>
                </c:pt>
                <c:pt idx="323">
                  <c:v>0.566518414481898</c:v>
                </c:pt>
                <c:pt idx="324">
                  <c:v>0.563241260923845</c:v>
                </c:pt>
                <c:pt idx="325">
                  <c:v>0.559886079900125</c:v>
                </c:pt>
                <c:pt idx="326">
                  <c:v>0.555555555555556</c:v>
                </c:pt>
                <c:pt idx="327">
                  <c:v>0.552590511860175</c:v>
                </c:pt>
                <c:pt idx="328">
                  <c:v>0.550171660424469</c:v>
                </c:pt>
                <c:pt idx="329">
                  <c:v>0.547830836454432</c:v>
                </c:pt>
                <c:pt idx="330">
                  <c:v>0.544904806491885</c:v>
                </c:pt>
                <c:pt idx="331">
                  <c:v>0.542329900124844</c:v>
                </c:pt>
                <c:pt idx="332">
                  <c:v>0.539833021223471</c:v>
                </c:pt>
                <c:pt idx="333">
                  <c:v>0.537219101123596</c:v>
                </c:pt>
                <c:pt idx="334">
                  <c:v>0.535463483146067</c:v>
                </c:pt>
                <c:pt idx="335">
                  <c:v>0.533434769038702</c:v>
                </c:pt>
                <c:pt idx="336">
                  <c:v>0.531523096129838</c:v>
                </c:pt>
                <c:pt idx="337">
                  <c:v>0.528948189762797</c:v>
                </c:pt>
                <c:pt idx="338">
                  <c:v>0.527660736579276</c:v>
                </c:pt>
                <c:pt idx="339">
                  <c:v>0.527075530586767</c:v>
                </c:pt>
                <c:pt idx="340">
                  <c:v>0.525007802746567</c:v>
                </c:pt>
                <c:pt idx="341">
                  <c:v>0.522862047440699</c:v>
                </c:pt>
                <c:pt idx="342">
                  <c:v>0.520326154806492</c:v>
                </c:pt>
                <c:pt idx="343">
                  <c:v>0.518024344569288</c:v>
                </c:pt>
                <c:pt idx="344">
                  <c:v>0.515605493133583</c:v>
                </c:pt>
                <c:pt idx="345">
                  <c:v>0.514357053682896</c:v>
                </c:pt>
                <c:pt idx="346">
                  <c:v>0.511274968789014</c:v>
                </c:pt>
                <c:pt idx="347">
                  <c:v>0.506710362047441</c:v>
                </c:pt>
                <c:pt idx="348">
                  <c:v>0.505774032459426</c:v>
                </c:pt>
                <c:pt idx="349">
                  <c:v>0.502887016229713</c:v>
                </c:pt>
                <c:pt idx="350">
                  <c:v>0.500078027465668</c:v>
                </c:pt>
                <c:pt idx="351">
                  <c:v>0.501638576779026</c:v>
                </c:pt>
                <c:pt idx="352">
                  <c:v>0.502340823970037</c:v>
                </c:pt>
                <c:pt idx="353">
                  <c:v>0.503316167290886</c:v>
                </c:pt>
                <c:pt idx="354">
                  <c:v>0.504096441947566</c:v>
                </c:pt>
                <c:pt idx="355">
                  <c:v>0.505032771535581</c:v>
                </c:pt>
                <c:pt idx="356">
                  <c:v>0.504876716604245</c:v>
                </c:pt>
                <c:pt idx="357">
                  <c:v>0.505266853932584</c:v>
                </c:pt>
                <c:pt idx="358">
                  <c:v>0.511157927590512</c:v>
                </c:pt>
                <c:pt idx="359">
                  <c:v>0.520482209737828</c:v>
                </c:pt>
                <c:pt idx="360">
                  <c:v>0.529962546816479</c:v>
                </c:pt>
                <c:pt idx="361">
                  <c:v>0.539520911360799</c:v>
                </c:pt>
                <c:pt idx="362">
                  <c:v>0.5458411360799</c:v>
                </c:pt>
                <c:pt idx="363">
                  <c:v>0.545763108614232</c:v>
                </c:pt>
                <c:pt idx="364">
                  <c:v>0.556179775280899</c:v>
                </c:pt>
                <c:pt idx="365">
                  <c:v>0.571395131086142</c:v>
                </c:pt>
                <c:pt idx="366">
                  <c:v>0.577013108614232</c:v>
                </c:pt>
                <c:pt idx="367">
                  <c:v>0.572331460674157</c:v>
                </c:pt>
                <c:pt idx="368">
                  <c:v>0.565894194756554</c:v>
                </c:pt>
                <c:pt idx="369">
                  <c:v>0.561719725343321</c:v>
                </c:pt>
                <c:pt idx="370">
                  <c:v>0.560510299625468</c:v>
                </c:pt>
                <c:pt idx="371">
                  <c:v>0.559027777777778</c:v>
                </c:pt>
                <c:pt idx="372">
                  <c:v>0.557233146067416</c:v>
                </c:pt>
                <c:pt idx="373">
                  <c:v>0.557857365792759</c:v>
                </c:pt>
                <c:pt idx="374">
                  <c:v>0.564723782771536</c:v>
                </c:pt>
                <c:pt idx="375">
                  <c:v>0.573501872659176</c:v>
                </c:pt>
                <c:pt idx="376">
                  <c:v>0.582123907615481</c:v>
                </c:pt>
                <c:pt idx="377">
                  <c:v>0.58813202247191</c:v>
                </c:pt>
                <c:pt idx="378">
                  <c:v>0.592774656679151</c:v>
                </c:pt>
                <c:pt idx="379">
                  <c:v>0.610135767790262</c:v>
                </c:pt>
                <c:pt idx="380">
                  <c:v>0.630383895131086</c:v>
                </c:pt>
                <c:pt idx="381">
                  <c:v>0.637562421972534</c:v>
                </c:pt>
                <c:pt idx="382">
                  <c:v>0.629798689138577</c:v>
                </c:pt>
                <c:pt idx="383">
                  <c:v>0.623283395755306</c:v>
                </c:pt>
                <c:pt idx="384">
                  <c:v>0.617158239700375</c:v>
                </c:pt>
                <c:pt idx="385">
                  <c:v>0.609784644194757</c:v>
                </c:pt>
                <c:pt idx="386">
                  <c:v>0.606156367041199</c:v>
                </c:pt>
                <c:pt idx="387">
                  <c:v>0.603425405742821</c:v>
                </c:pt>
                <c:pt idx="388">
                  <c:v>0.600382334581773</c:v>
                </c:pt>
                <c:pt idx="389">
                  <c:v>0.604751872659176</c:v>
                </c:pt>
                <c:pt idx="390">
                  <c:v>0.613100811485643</c:v>
                </c:pt>
                <c:pt idx="391">
                  <c:v>0.621098626716604</c:v>
                </c:pt>
                <c:pt idx="392">
                  <c:v>0.628433208489388</c:v>
                </c:pt>
                <c:pt idx="393">
                  <c:v>0.640722534332085</c:v>
                </c:pt>
                <c:pt idx="394">
                  <c:v>0.657771535580524</c:v>
                </c:pt>
                <c:pt idx="395">
                  <c:v>0.670490012484395</c:v>
                </c:pt>
                <c:pt idx="396">
                  <c:v>0.675288701622971</c:v>
                </c:pt>
                <c:pt idx="397">
                  <c:v>0.679229088639201</c:v>
                </c:pt>
                <c:pt idx="398">
                  <c:v>0.678487827715356</c:v>
                </c:pt>
                <c:pt idx="399">
                  <c:v>0.671972534332085</c:v>
                </c:pt>
                <c:pt idx="400">
                  <c:v>0.663623595505618</c:v>
                </c:pt>
                <c:pt idx="401">
                  <c:v>0.658239700374532</c:v>
                </c:pt>
                <c:pt idx="402">
                  <c:v>0.653753121098627</c:v>
                </c:pt>
                <c:pt idx="403">
                  <c:v>0.645287141073658</c:v>
                </c:pt>
                <c:pt idx="404">
                  <c:v>0.645248127340824</c:v>
                </c:pt>
                <c:pt idx="405">
                  <c:v>0.651061173533084</c:v>
                </c:pt>
                <c:pt idx="406">
                  <c:v>0.654299313358302</c:v>
                </c:pt>
                <c:pt idx="407">
                  <c:v>0.649383583021224</c:v>
                </c:pt>
                <c:pt idx="408">
                  <c:v>0.636079900124844</c:v>
                </c:pt>
                <c:pt idx="409">
                  <c:v>0.633309925093633</c:v>
                </c:pt>
                <c:pt idx="410">
                  <c:v>0.646418539325843</c:v>
                </c:pt>
                <c:pt idx="411">
                  <c:v>0.662102059925094</c:v>
                </c:pt>
                <c:pt idx="412">
                  <c:v>0.674235330836455</c:v>
                </c:pt>
                <c:pt idx="413">
                  <c:v>0.684886079900125</c:v>
                </c:pt>
                <c:pt idx="414">
                  <c:v>0.696200062421973</c:v>
                </c:pt>
                <c:pt idx="415">
                  <c:v>0.710908239700375</c:v>
                </c:pt>
                <c:pt idx="416">
                  <c:v>0.724250936329588</c:v>
                </c:pt>
                <c:pt idx="417">
                  <c:v>0.735994069912609</c:v>
                </c:pt>
                <c:pt idx="418">
                  <c:v>0.746722846441948</c:v>
                </c:pt>
                <c:pt idx="419">
                  <c:v>0.759090199750312</c:v>
                </c:pt>
                <c:pt idx="420">
                  <c:v>0.767907303370787</c:v>
                </c:pt>
                <c:pt idx="421">
                  <c:v>0.765644506866417</c:v>
                </c:pt>
                <c:pt idx="422">
                  <c:v>0.752223782771536</c:v>
                </c:pt>
                <c:pt idx="423">
                  <c:v>0.729517790262172</c:v>
                </c:pt>
                <c:pt idx="424">
                  <c:v>0.716214107365793</c:v>
                </c:pt>
                <c:pt idx="425">
                  <c:v>0.71875</c:v>
                </c:pt>
                <c:pt idx="426">
                  <c:v>0.719647315855181</c:v>
                </c:pt>
                <c:pt idx="427">
                  <c:v>0.72230024968789</c:v>
                </c:pt>
                <c:pt idx="428">
                  <c:v>0.727215980024969</c:v>
                </c:pt>
                <c:pt idx="429">
                  <c:v>0.736696317103621</c:v>
                </c:pt>
                <c:pt idx="430">
                  <c:v>0.750351123595506</c:v>
                </c:pt>
                <c:pt idx="431">
                  <c:v>0.755930087390762</c:v>
                </c:pt>
                <c:pt idx="432">
                  <c:v>0.75788077403246</c:v>
                </c:pt>
                <c:pt idx="433">
                  <c:v>0.772901061173533</c:v>
                </c:pt>
                <c:pt idx="434">
                  <c:v>0.788311485642946</c:v>
                </c:pt>
                <c:pt idx="435">
                  <c:v>0.800210674157303</c:v>
                </c:pt>
                <c:pt idx="436">
                  <c:v>0.806218789013733</c:v>
                </c:pt>
                <c:pt idx="437">
                  <c:v>0.803253745318352</c:v>
                </c:pt>
                <c:pt idx="438">
                  <c:v>0.793461298377029</c:v>
                </c:pt>
                <c:pt idx="439">
                  <c:v>0.780781835205993</c:v>
                </c:pt>
                <c:pt idx="440">
                  <c:v>0.772823033707865</c:v>
                </c:pt>
                <c:pt idx="441">
                  <c:v>0.77001404494382</c:v>
                </c:pt>
                <c:pt idx="442">
                  <c:v>0.779104244694132</c:v>
                </c:pt>
                <c:pt idx="443">
                  <c:v>0.789442883895131</c:v>
                </c:pt>
                <c:pt idx="444">
                  <c:v>0.793227215980025</c:v>
                </c:pt>
                <c:pt idx="445">
                  <c:v>0.800171660424469</c:v>
                </c:pt>
                <c:pt idx="446">
                  <c:v>0.805321473158552</c:v>
                </c:pt>
                <c:pt idx="447">
                  <c:v>0.813358302122347</c:v>
                </c:pt>
                <c:pt idx="448">
                  <c:v>0.825881710362048</c:v>
                </c:pt>
                <c:pt idx="449">
                  <c:v>0.834815855181024</c:v>
                </c:pt>
                <c:pt idx="450">
                  <c:v>0.844491260923845</c:v>
                </c:pt>
                <c:pt idx="451">
                  <c:v>0.854283707865169</c:v>
                </c:pt>
                <c:pt idx="452">
                  <c:v>0.853971598002497</c:v>
                </c:pt>
                <c:pt idx="453">
                  <c:v>0.849406991260924</c:v>
                </c:pt>
                <c:pt idx="454">
                  <c:v>0.842930711610487</c:v>
                </c:pt>
                <c:pt idx="455">
                  <c:v>0.835401061173533</c:v>
                </c:pt>
                <c:pt idx="456">
                  <c:v>0.835127965043695</c:v>
                </c:pt>
                <c:pt idx="457">
                  <c:v>0.829588014981273</c:v>
                </c:pt>
                <c:pt idx="458">
                  <c:v>0.816713483146067</c:v>
                </c:pt>
                <c:pt idx="459">
                  <c:v>0.804892322097378</c:v>
                </c:pt>
                <c:pt idx="460">
                  <c:v>0.80668695380774</c:v>
                </c:pt>
                <c:pt idx="461">
                  <c:v>0.809261860174782</c:v>
                </c:pt>
                <c:pt idx="462">
                  <c:v>0.806062734082397</c:v>
                </c:pt>
                <c:pt idx="463">
                  <c:v>0.813592384519351</c:v>
                </c:pt>
                <c:pt idx="464">
                  <c:v>0.828456616729089</c:v>
                </c:pt>
                <c:pt idx="465">
                  <c:v>0.848158551810237</c:v>
                </c:pt>
                <c:pt idx="466">
                  <c:v>0.867587390761548</c:v>
                </c:pt>
                <c:pt idx="467">
                  <c:v>0.870786516853933</c:v>
                </c:pt>
                <c:pt idx="468">
                  <c:v>0.867353308364544</c:v>
                </c:pt>
                <c:pt idx="469">
                  <c:v>0.869538077403246</c:v>
                </c:pt>
                <c:pt idx="470">
                  <c:v>0.883348938826467</c:v>
                </c:pt>
                <c:pt idx="471">
                  <c:v>0.895170099875156</c:v>
                </c:pt>
                <c:pt idx="472">
                  <c:v>0.896847690387016</c:v>
                </c:pt>
                <c:pt idx="473">
                  <c:v>0.888420724094881</c:v>
                </c:pt>
                <c:pt idx="474">
                  <c:v>0.880696004993758</c:v>
                </c:pt>
                <c:pt idx="475">
                  <c:v>0.878277153558053</c:v>
                </c:pt>
                <c:pt idx="476">
                  <c:v>0.875702247191011</c:v>
                </c:pt>
                <c:pt idx="477">
                  <c:v>0.865870786516854</c:v>
                </c:pt>
                <c:pt idx="478">
                  <c:v>0.853659488139825</c:v>
                </c:pt>
                <c:pt idx="479">
                  <c:v>0.850187265917603</c:v>
                </c:pt>
                <c:pt idx="480">
                  <c:v>0.856312421972534</c:v>
                </c:pt>
                <c:pt idx="481">
                  <c:v>0.867821473158552</c:v>
                </c:pt>
                <c:pt idx="482">
                  <c:v>0.883075842696629</c:v>
                </c:pt>
                <c:pt idx="483">
                  <c:v>0.884285268414482</c:v>
                </c:pt>
                <c:pt idx="484">
                  <c:v>0.879486579275905</c:v>
                </c:pt>
                <c:pt idx="485">
                  <c:v>0.880656991260924</c:v>
                </c:pt>
                <c:pt idx="486">
                  <c:v>0.877106741573034</c:v>
                </c:pt>
                <c:pt idx="487">
                  <c:v>0.871098626716604</c:v>
                </c:pt>
                <c:pt idx="488">
                  <c:v>0.862515605493134</c:v>
                </c:pt>
                <c:pt idx="489">
                  <c:v>0.8458177278402</c:v>
                </c:pt>
                <c:pt idx="490">
                  <c:v>0.834230649188514</c:v>
                </c:pt>
                <c:pt idx="491">
                  <c:v>0.821902309612984</c:v>
                </c:pt>
                <c:pt idx="492">
                  <c:v>0.812187890137328</c:v>
                </c:pt>
                <c:pt idx="493">
                  <c:v>0.813787453183521</c:v>
                </c:pt>
                <c:pt idx="494">
                  <c:v>0.815933208489388</c:v>
                </c:pt>
                <c:pt idx="495">
                  <c:v>0.813514357053683</c:v>
                </c:pt>
                <c:pt idx="496">
                  <c:v>0.811173533083646</c:v>
                </c:pt>
                <c:pt idx="497">
                  <c:v>0.82767634207241</c:v>
                </c:pt>
                <c:pt idx="498">
                  <c:v>0.836025280898876</c:v>
                </c:pt>
                <c:pt idx="499">
                  <c:v>0.832670099875156</c:v>
                </c:pt>
                <c:pt idx="500">
                  <c:v>0.831265605493134</c:v>
                </c:pt>
                <c:pt idx="501">
                  <c:v>0.839692571785269</c:v>
                </c:pt>
                <c:pt idx="502">
                  <c:v>0.842111423220974</c:v>
                </c:pt>
                <c:pt idx="503">
                  <c:v>0.840901997503121</c:v>
                </c:pt>
                <c:pt idx="504">
                  <c:v>0.839263420724095</c:v>
                </c:pt>
                <c:pt idx="505">
                  <c:v>0.833528401997503</c:v>
                </c:pt>
                <c:pt idx="506">
                  <c:v>0.82315074906367</c:v>
                </c:pt>
                <c:pt idx="507">
                  <c:v>0.820107677902622</c:v>
                </c:pt>
                <c:pt idx="508">
                  <c:v>0.832240948813983</c:v>
                </c:pt>
                <c:pt idx="509">
                  <c:v>0.828144506866417</c:v>
                </c:pt>
                <c:pt idx="510">
                  <c:v>0.814801810237204</c:v>
                </c:pt>
                <c:pt idx="511">
                  <c:v>0.799898564294632</c:v>
                </c:pt>
                <c:pt idx="512">
                  <c:v>0.789872034956305</c:v>
                </c:pt>
                <c:pt idx="513">
                  <c:v>0.77543695380774</c:v>
                </c:pt>
                <c:pt idx="514">
                  <c:v>0.756593320848939</c:v>
                </c:pt>
                <c:pt idx="515">
                  <c:v>0.737359550561798</c:v>
                </c:pt>
                <c:pt idx="516">
                  <c:v>0.721090823970037</c:v>
                </c:pt>
                <c:pt idx="517">
                  <c:v>0.713990324594257</c:v>
                </c:pt>
                <c:pt idx="518">
                  <c:v>0.712897940074906</c:v>
                </c:pt>
                <c:pt idx="519">
                  <c:v>0.717696629213483</c:v>
                </c:pt>
                <c:pt idx="520">
                  <c:v>0.721558988764045</c:v>
                </c:pt>
                <c:pt idx="521">
                  <c:v>0.716799313358302</c:v>
                </c:pt>
                <c:pt idx="522">
                  <c:v>0.711415418227216</c:v>
                </c:pt>
                <c:pt idx="523">
                  <c:v>0.708255305867665</c:v>
                </c:pt>
                <c:pt idx="524">
                  <c:v>0.700179463171036</c:v>
                </c:pt>
                <c:pt idx="525">
                  <c:v>0.690348002496879</c:v>
                </c:pt>
                <c:pt idx="526">
                  <c:v>0.684534956304619</c:v>
                </c:pt>
                <c:pt idx="527">
                  <c:v>0.683676654182272</c:v>
                </c:pt>
                <c:pt idx="528">
                  <c:v>0.679502184769039</c:v>
                </c:pt>
                <c:pt idx="529">
                  <c:v>0.67271379525593</c:v>
                </c:pt>
                <c:pt idx="530">
                  <c:v>0.661594881398252</c:v>
                </c:pt>
                <c:pt idx="531">
                  <c:v>0.646067415730337</c:v>
                </c:pt>
                <c:pt idx="532">
                  <c:v>0.633856117353308</c:v>
                </c:pt>
                <c:pt idx="533">
                  <c:v>0.624648876404494</c:v>
                </c:pt>
                <c:pt idx="534">
                  <c:v>0.620708489388265</c:v>
                </c:pt>
                <c:pt idx="535">
                  <c:v>0.622386079900125</c:v>
                </c:pt>
                <c:pt idx="536">
                  <c:v>0.618289637952559</c:v>
                </c:pt>
                <c:pt idx="537">
                  <c:v>0.614115168539326</c:v>
                </c:pt>
                <c:pt idx="538">
                  <c:v>0.608809300873908</c:v>
                </c:pt>
                <c:pt idx="539">
                  <c:v>0.603698501872659</c:v>
                </c:pt>
                <c:pt idx="540">
                  <c:v>0.601396691635456</c:v>
                </c:pt>
                <c:pt idx="541">
                  <c:v>0.601396691635456</c:v>
                </c:pt>
                <c:pt idx="542">
                  <c:v>0.603581460674157</c:v>
                </c:pt>
                <c:pt idx="543">
                  <c:v>0.605024968789014</c:v>
                </c:pt>
                <c:pt idx="544">
                  <c:v>0.607560861423221</c:v>
                </c:pt>
                <c:pt idx="545">
                  <c:v>0.607677902621723</c:v>
                </c:pt>
                <c:pt idx="546">
                  <c:v>0.604634831460674</c:v>
                </c:pt>
                <c:pt idx="547">
                  <c:v>0.600265293383271</c:v>
                </c:pt>
                <c:pt idx="548">
                  <c:v>0.597261235955056</c:v>
                </c:pt>
                <c:pt idx="549">
                  <c:v>0.595349563046192</c:v>
                </c:pt>
                <c:pt idx="550">
                  <c:v>0.595583645443196</c:v>
                </c:pt>
                <c:pt idx="551">
                  <c:v>0.595193508114856</c:v>
                </c:pt>
                <c:pt idx="552">
                  <c:v>0.596832084893883</c:v>
                </c:pt>
                <c:pt idx="553">
                  <c:v>0.598392634207241</c:v>
                </c:pt>
                <c:pt idx="554">
                  <c:v>0.598119538077403</c:v>
                </c:pt>
                <c:pt idx="555">
                  <c:v>0.601201622971286</c:v>
                </c:pt>
                <c:pt idx="556">
                  <c:v>0.604283707865169</c:v>
                </c:pt>
                <c:pt idx="557">
                  <c:v>0.605220037453184</c:v>
                </c:pt>
                <c:pt idx="558">
                  <c:v>0.607521847690387</c:v>
                </c:pt>
                <c:pt idx="559">
                  <c:v>0.616534019975031</c:v>
                </c:pt>
                <c:pt idx="560">
                  <c:v>0.627808988764045</c:v>
                </c:pt>
                <c:pt idx="561">
                  <c:v>0.637055243445693</c:v>
                </c:pt>
                <c:pt idx="562">
                  <c:v>0.644584893882647</c:v>
                </c:pt>
                <c:pt idx="563">
                  <c:v>0.654611423220974</c:v>
                </c:pt>
                <c:pt idx="564">
                  <c:v>0.666978776529338</c:v>
                </c:pt>
                <c:pt idx="565">
                  <c:v>0.680711610486891</c:v>
                </c:pt>
                <c:pt idx="566">
                  <c:v>0.691947565543071</c:v>
                </c:pt>
                <c:pt idx="567">
                  <c:v>0.705914481897628</c:v>
                </c:pt>
                <c:pt idx="568">
                  <c:v>0.72830836454432</c:v>
                </c:pt>
                <c:pt idx="569">
                  <c:v>0.745591448189763</c:v>
                </c:pt>
                <c:pt idx="570">
                  <c:v>0.756437265917603</c:v>
                </c:pt>
                <c:pt idx="571">
                  <c:v>0.764357053682896</c:v>
                </c:pt>
                <c:pt idx="572">
                  <c:v>0.751326466916355</c:v>
                </c:pt>
                <c:pt idx="573">
                  <c:v>0.732248751560549</c:v>
                </c:pt>
                <c:pt idx="574">
                  <c:v>0.728191323345818</c:v>
                </c:pt>
                <c:pt idx="575">
                  <c:v>0.731741573033708</c:v>
                </c:pt>
                <c:pt idx="576">
                  <c:v>0.73373127340824</c:v>
                </c:pt>
                <c:pt idx="577">
                  <c:v>0.734862671660425</c:v>
                </c:pt>
                <c:pt idx="578">
                  <c:v>0.732560861423221</c:v>
                </c:pt>
                <c:pt idx="579">
                  <c:v>0.728971598002497</c:v>
                </c:pt>
                <c:pt idx="580">
                  <c:v>0.712975967540574</c:v>
                </c:pt>
                <c:pt idx="581">
                  <c:v>0.697175405742821</c:v>
                </c:pt>
                <c:pt idx="582">
                  <c:v>0.691596441947566</c:v>
                </c:pt>
                <c:pt idx="583">
                  <c:v>0.684300873907616</c:v>
                </c:pt>
                <c:pt idx="584">
                  <c:v>0.665262172284644</c:v>
                </c:pt>
                <c:pt idx="585">
                  <c:v>0.649734706616729</c:v>
                </c:pt>
                <c:pt idx="586">
                  <c:v>0.657381398252185</c:v>
                </c:pt>
                <c:pt idx="587">
                  <c:v>0.649032459425718</c:v>
                </c:pt>
                <c:pt idx="588">
                  <c:v>0.638420724094881</c:v>
                </c:pt>
                <c:pt idx="589">
                  <c:v>0.627613920099875</c:v>
                </c:pt>
                <c:pt idx="590">
                  <c:v>0.612983770287141</c:v>
                </c:pt>
                <c:pt idx="591">
                  <c:v>0.599719101123596</c:v>
                </c:pt>
                <c:pt idx="592">
                  <c:v>0.593476903870162</c:v>
                </c:pt>
                <c:pt idx="593">
                  <c:v>0.59394506866417</c:v>
                </c:pt>
                <c:pt idx="594">
                  <c:v>0.592852684144819</c:v>
                </c:pt>
                <c:pt idx="595">
                  <c:v>0.583723470661673</c:v>
                </c:pt>
                <c:pt idx="596">
                  <c:v>0.576310861423221</c:v>
                </c:pt>
                <c:pt idx="597">
                  <c:v>0.573189762796504</c:v>
                </c:pt>
                <c:pt idx="598">
                  <c:v>0.56210986267166</c:v>
                </c:pt>
                <c:pt idx="599">
                  <c:v>0.54002808988764</c:v>
                </c:pt>
                <c:pt idx="600">
                  <c:v>0.524227528089888</c:v>
                </c:pt>
                <c:pt idx="601">
                  <c:v>0.522315855181024</c:v>
                </c:pt>
                <c:pt idx="602">
                  <c:v>0.516151685393258</c:v>
                </c:pt>
                <c:pt idx="603">
                  <c:v>0.514357053682896</c:v>
                </c:pt>
                <c:pt idx="604">
                  <c:v>0.510182584269663</c:v>
                </c:pt>
                <c:pt idx="605">
                  <c:v>0.501365480649189</c:v>
                </c:pt>
                <c:pt idx="606">
                  <c:v>0.507997815230961</c:v>
                </c:pt>
                <c:pt idx="607">
                  <c:v>0.512796504369538</c:v>
                </c:pt>
                <c:pt idx="608">
                  <c:v>0.513186641697878</c:v>
                </c:pt>
                <c:pt idx="609">
                  <c:v>0.510260611735331</c:v>
                </c:pt>
                <c:pt idx="610">
                  <c:v>0.504603620474407</c:v>
                </c:pt>
                <c:pt idx="611">
                  <c:v>0.501053370786517</c:v>
                </c:pt>
                <c:pt idx="612">
                  <c:v>0.503082084893883</c:v>
                </c:pt>
                <c:pt idx="613">
                  <c:v>0.50374531835206</c:v>
                </c:pt>
                <c:pt idx="614">
                  <c:v>0.502691947565543</c:v>
                </c:pt>
                <c:pt idx="615">
                  <c:v>0.501287453183521</c:v>
                </c:pt>
                <c:pt idx="616">
                  <c:v>0.500624219725343</c:v>
                </c:pt>
                <c:pt idx="617">
                  <c:v>0.500858302122347</c:v>
                </c:pt>
                <c:pt idx="618">
                  <c:v>0.502106741573034</c:v>
                </c:pt>
                <c:pt idx="619">
                  <c:v>0.504525593008739</c:v>
                </c:pt>
                <c:pt idx="620">
                  <c:v>0.510026529338327</c:v>
                </c:pt>
                <c:pt idx="621">
                  <c:v>0.51517634207241</c:v>
                </c:pt>
                <c:pt idx="622">
                  <c:v>0.520950374531835</c:v>
                </c:pt>
                <c:pt idx="623">
                  <c:v>0.526997503121099</c:v>
                </c:pt>
                <c:pt idx="624">
                  <c:v>0.528519038701623</c:v>
                </c:pt>
                <c:pt idx="625">
                  <c:v>0.526997503121099</c:v>
                </c:pt>
                <c:pt idx="626">
                  <c:v>0.525319912609239</c:v>
                </c:pt>
                <c:pt idx="627">
                  <c:v>0.526178214731585</c:v>
                </c:pt>
                <c:pt idx="628">
                  <c:v>0.525085830212235</c:v>
                </c:pt>
                <c:pt idx="629">
                  <c:v>0.527777777777778</c:v>
                </c:pt>
                <c:pt idx="630">
                  <c:v>0.531367041198502</c:v>
                </c:pt>
                <c:pt idx="631">
                  <c:v>0.536282771535581</c:v>
                </c:pt>
                <c:pt idx="632">
                  <c:v>0.539481897627965</c:v>
                </c:pt>
                <c:pt idx="633">
                  <c:v>0.545255930087391</c:v>
                </c:pt>
                <c:pt idx="634">
                  <c:v>0.549898564294632</c:v>
                </c:pt>
                <c:pt idx="635">
                  <c:v>0.554346129837703</c:v>
                </c:pt>
                <c:pt idx="636">
                  <c:v>0.563085205992509</c:v>
                </c:pt>
                <c:pt idx="637">
                  <c:v>0.571004993757803</c:v>
                </c:pt>
                <c:pt idx="638">
                  <c:v>0.578885767790262</c:v>
                </c:pt>
                <c:pt idx="639">
                  <c:v>0.584503745318352</c:v>
                </c:pt>
                <c:pt idx="640">
                  <c:v>0.585908239700375</c:v>
                </c:pt>
                <c:pt idx="641">
                  <c:v>0.586766541822722</c:v>
                </c:pt>
                <c:pt idx="642">
                  <c:v>0.588912297128589</c:v>
                </c:pt>
                <c:pt idx="643">
                  <c:v>0.588366104868914</c:v>
                </c:pt>
                <c:pt idx="644">
                  <c:v>0.587975967540574</c:v>
                </c:pt>
                <c:pt idx="645">
                  <c:v>0.585830212234707</c:v>
                </c:pt>
                <c:pt idx="646">
                  <c:v>0.582357990012484</c:v>
                </c:pt>
                <c:pt idx="647">
                  <c:v>0.57767634207241</c:v>
                </c:pt>
                <c:pt idx="648">
                  <c:v>0.573892009987516</c:v>
                </c:pt>
                <c:pt idx="649">
                  <c:v>0.56811797752809</c:v>
                </c:pt>
                <c:pt idx="650">
                  <c:v>0.562148876404494</c:v>
                </c:pt>
                <c:pt idx="651">
                  <c:v>0.556960049937578</c:v>
                </c:pt>
                <c:pt idx="652">
                  <c:v>0.55352684144819</c:v>
                </c:pt>
                <c:pt idx="653">
                  <c:v>0.553604868913858</c:v>
                </c:pt>
                <c:pt idx="654">
                  <c:v>0.550171660424469</c:v>
                </c:pt>
                <c:pt idx="655">
                  <c:v>0.544904806491885</c:v>
                </c:pt>
                <c:pt idx="656">
                  <c:v>0.540847378277154</c:v>
                </c:pt>
                <c:pt idx="657">
                  <c:v>0.539872034956305</c:v>
                </c:pt>
                <c:pt idx="658">
                  <c:v>0.542134831460674</c:v>
                </c:pt>
                <c:pt idx="659">
                  <c:v>0.543695380774033</c:v>
                </c:pt>
                <c:pt idx="660">
                  <c:v>0.543539325842697</c:v>
                </c:pt>
                <c:pt idx="661">
                  <c:v>0.539247815230961</c:v>
                </c:pt>
                <c:pt idx="662">
                  <c:v>0.529689450686642</c:v>
                </c:pt>
                <c:pt idx="663">
                  <c:v>0.514552122347066</c:v>
                </c:pt>
                <c:pt idx="664">
                  <c:v>0.514161985018727</c:v>
                </c:pt>
                <c:pt idx="665">
                  <c:v>0.548806179775281</c:v>
                </c:pt>
                <c:pt idx="666">
                  <c:v>0.583801498127341</c:v>
                </c:pt>
                <c:pt idx="667">
                  <c:v>0.615207553058677</c:v>
                </c:pt>
                <c:pt idx="668">
                  <c:v>0.634090199750312</c:v>
                </c:pt>
                <c:pt idx="669">
                  <c:v>0.642712234706617</c:v>
                </c:pt>
                <c:pt idx="670">
                  <c:v>0.655664794007491</c:v>
                </c:pt>
                <c:pt idx="671">
                  <c:v>0.668500312109863</c:v>
                </c:pt>
                <c:pt idx="672">
                  <c:v>0.667251872659176</c:v>
                </c:pt>
                <c:pt idx="673">
                  <c:v>0.659254057428215</c:v>
                </c:pt>
                <c:pt idx="674">
                  <c:v>0.655001560549313</c:v>
                </c:pt>
                <c:pt idx="675">
                  <c:v>0.646535580524345</c:v>
                </c:pt>
                <c:pt idx="676">
                  <c:v>0.63939606741573</c:v>
                </c:pt>
                <c:pt idx="677">
                  <c:v>0.642049001248439</c:v>
                </c:pt>
                <c:pt idx="678">
                  <c:v>0.644194756554307</c:v>
                </c:pt>
                <c:pt idx="679">
                  <c:v>0.647745006242197</c:v>
                </c:pt>
                <c:pt idx="680">
                  <c:v>0.656874219725343</c:v>
                </c:pt>
                <c:pt idx="681">
                  <c:v>0.664559925093633</c:v>
                </c:pt>
                <c:pt idx="682">
                  <c:v>0.670919163545568</c:v>
                </c:pt>
                <c:pt idx="683">
                  <c:v>0.673416042446941</c:v>
                </c:pt>
                <c:pt idx="684">
                  <c:v>0.667837078651685</c:v>
                </c:pt>
                <c:pt idx="685">
                  <c:v>0.666705680399501</c:v>
                </c:pt>
                <c:pt idx="686">
                  <c:v>0.670099875156055</c:v>
                </c:pt>
                <c:pt idx="687">
                  <c:v>0.672245630461923</c:v>
                </c:pt>
                <c:pt idx="688">
                  <c:v>0.677434456928839</c:v>
                </c:pt>
                <c:pt idx="689">
                  <c:v>0.680984706616729</c:v>
                </c:pt>
                <c:pt idx="690">
                  <c:v>0.679229088639201</c:v>
                </c:pt>
                <c:pt idx="691">
                  <c:v>0.676888264669164</c:v>
                </c:pt>
                <c:pt idx="692">
                  <c:v>0.674625468164794</c:v>
                </c:pt>
                <c:pt idx="693">
                  <c:v>0.672791822721598</c:v>
                </c:pt>
                <c:pt idx="694">
                  <c:v>0.670568039950062</c:v>
                </c:pt>
                <c:pt idx="695">
                  <c:v>0.668227215980025</c:v>
                </c:pt>
                <c:pt idx="696">
                  <c:v>0.665964419475655</c:v>
                </c:pt>
                <c:pt idx="697">
                  <c:v>0.662921348314607</c:v>
                </c:pt>
                <c:pt idx="698">
                  <c:v>0.658200686641698</c:v>
                </c:pt>
                <c:pt idx="699">
                  <c:v>0.651802434456929</c:v>
                </c:pt>
                <c:pt idx="700">
                  <c:v>0.64540418227216</c:v>
                </c:pt>
                <c:pt idx="701">
                  <c:v>0.642009987515606</c:v>
                </c:pt>
                <c:pt idx="702">
                  <c:v>0.63978620474407</c:v>
                </c:pt>
                <c:pt idx="703">
                  <c:v>0.642088014981273</c:v>
                </c:pt>
                <c:pt idx="704">
                  <c:v>0.646184456928839</c:v>
                </c:pt>
                <c:pt idx="705">
                  <c:v>0.650749063670412</c:v>
                </c:pt>
                <c:pt idx="706">
                  <c:v>0.653753121098627</c:v>
                </c:pt>
                <c:pt idx="707">
                  <c:v>0.656601123595506</c:v>
                </c:pt>
                <c:pt idx="708">
                  <c:v>0.659644194756554</c:v>
                </c:pt>
                <c:pt idx="709">
                  <c:v>0.662219101123596</c:v>
                </c:pt>
                <c:pt idx="710">
                  <c:v>0.662999375780275</c:v>
                </c:pt>
                <c:pt idx="711">
                  <c:v>0.662609238451935</c:v>
                </c:pt>
                <c:pt idx="712">
                  <c:v>0.660346441947566</c:v>
                </c:pt>
                <c:pt idx="713">
                  <c:v>0.654494382022472</c:v>
                </c:pt>
                <c:pt idx="714">
                  <c:v>0.646535580524345</c:v>
                </c:pt>
                <c:pt idx="715">
                  <c:v>0.637328339575531</c:v>
                </c:pt>
                <c:pt idx="716">
                  <c:v>0.629525593008739</c:v>
                </c:pt>
                <c:pt idx="717">
                  <c:v>0.619303995006242</c:v>
                </c:pt>
                <c:pt idx="718">
                  <c:v>0.611696317103621</c:v>
                </c:pt>
                <c:pt idx="719">
                  <c:v>0.603464419475655</c:v>
                </c:pt>
                <c:pt idx="720">
                  <c:v>0.595271535580524</c:v>
                </c:pt>
                <c:pt idx="721">
                  <c:v>0.587702871410737</c:v>
                </c:pt>
                <c:pt idx="722">
                  <c:v>0.581889825218477</c:v>
                </c:pt>
                <c:pt idx="723">
                  <c:v>0.576818039950062</c:v>
                </c:pt>
                <c:pt idx="724">
                  <c:v>0.572643570536829</c:v>
                </c:pt>
                <c:pt idx="725">
                  <c:v>0.569054307116105</c:v>
                </c:pt>
                <c:pt idx="726">
                  <c:v>0.566674469413233</c:v>
                </c:pt>
                <c:pt idx="727">
                  <c:v>0.56398252184769</c:v>
                </c:pt>
                <c:pt idx="728">
                  <c:v>0.5625</c:v>
                </c:pt>
                <c:pt idx="729">
                  <c:v>0.561407615480649</c:v>
                </c:pt>
                <c:pt idx="730">
                  <c:v>0.560666354556804</c:v>
                </c:pt>
                <c:pt idx="731">
                  <c:v>0.560783395755306</c:v>
                </c:pt>
                <c:pt idx="732">
                  <c:v>0.560666354556804</c:v>
                </c:pt>
                <c:pt idx="733">
                  <c:v>0.560276217228464</c:v>
                </c:pt>
                <c:pt idx="734">
                  <c:v>0.560276217228464</c:v>
                </c:pt>
                <c:pt idx="735">
                  <c:v>0.560081148564295</c:v>
                </c:pt>
                <c:pt idx="736">
                  <c:v>0.559105805243446</c:v>
                </c:pt>
                <c:pt idx="737">
                  <c:v>0.558715667915106</c:v>
                </c:pt>
                <c:pt idx="738">
                  <c:v>0.558637640449438</c:v>
                </c:pt>
                <c:pt idx="739">
                  <c:v>0.558091448189763</c:v>
                </c:pt>
                <c:pt idx="740">
                  <c:v>0.557740324594257</c:v>
                </c:pt>
                <c:pt idx="741">
                  <c:v>0.557467228464419</c:v>
                </c:pt>
                <c:pt idx="742">
                  <c:v>0.557701310861423</c:v>
                </c:pt>
                <c:pt idx="743">
                  <c:v>0.558637640449438</c:v>
                </c:pt>
                <c:pt idx="744">
                  <c:v>0.559573970037453</c:v>
                </c:pt>
                <c:pt idx="745">
                  <c:v>0.560900436953808</c:v>
                </c:pt>
                <c:pt idx="746">
                  <c:v>0.562382958801498</c:v>
                </c:pt>
                <c:pt idx="747">
                  <c:v>0.564840823970037</c:v>
                </c:pt>
                <c:pt idx="748">
                  <c:v>0.56624531835206</c:v>
                </c:pt>
                <c:pt idx="749">
                  <c:v>0.567844881398252</c:v>
                </c:pt>
                <c:pt idx="750">
                  <c:v>0.569756554307116</c:v>
                </c:pt>
                <c:pt idx="751">
                  <c:v>0.571980337078652</c:v>
                </c:pt>
                <c:pt idx="752">
                  <c:v>0.574516229712859</c:v>
                </c:pt>
                <c:pt idx="753">
                  <c:v>0.576544943820225</c:v>
                </c:pt>
                <c:pt idx="754">
                  <c:v>0.579978152309613</c:v>
                </c:pt>
                <c:pt idx="755">
                  <c:v>0.583684456928839</c:v>
                </c:pt>
                <c:pt idx="756">
                  <c:v>0.587195692883895</c:v>
                </c:pt>
                <c:pt idx="757">
                  <c:v>0.590980024968789</c:v>
                </c:pt>
                <c:pt idx="758">
                  <c:v>0.59542759051186</c:v>
                </c:pt>
                <c:pt idx="759">
                  <c:v>0.600772471910112</c:v>
                </c:pt>
                <c:pt idx="760">
                  <c:v>0.608692259675406</c:v>
                </c:pt>
                <c:pt idx="761">
                  <c:v>0.613920099875156</c:v>
                </c:pt>
                <c:pt idx="762">
                  <c:v>0.619889200998752</c:v>
                </c:pt>
                <c:pt idx="763">
                  <c:v>0.624648876404494</c:v>
                </c:pt>
                <c:pt idx="764">
                  <c:v>0.627301810237204</c:v>
                </c:pt>
                <c:pt idx="765">
                  <c:v>0.627887016229713</c:v>
                </c:pt>
                <c:pt idx="766">
                  <c:v>0.628316167290886</c:v>
                </c:pt>
                <c:pt idx="767">
                  <c:v>0.629291510611735</c:v>
                </c:pt>
                <c:pt idx="768">
                  <c:v>0.630774032459426</c:v>
                </c:pt>
                <c:pt idx="769">
                  <c:v>0.632919787765293</c:v>
                </c:pt>
                <c:pt idx="770">
                  <c:v>0.635416666666667</c:v>
                </c:pt>
                <c:pt idx="771">
                  <c:v>0.639669163545568</c:v>
                </c:pt>
                <c:pt idx="772">
                  <c:v>0.644701935081149</c:v>
                </c:pt>
                <c:pt idx="773">
                  <c:v>0.653519038701623</c:v>
                </c:pt>
                <c:pt idx="774">
                  <c:v>0.66374063670412</c:v>
                </c:pt>
                <c:pt idx="775">
                  <c:v>0.675678838951311</c:v>
                </c:pt>
                <c:pt idx="776">
                  <c:v>0.689138576779026</c:v>
                </c:pt>
                <c:pt idx="777">
                  <c:v>0.702559300873908</c:v>
                </c:pt>
                <c:pt idx="778">
                  <c:v>0.713951310861423</c:v>
                </c:pt>
                <c:pt idx="779">
                  <c:v>0.724797128589263</c:v>
                </c:pt>
                <c:pt idx="780">
                  <c:v>0.737203495630462</c:v>
                </c:pt>
                <c:pt idx="781">
                  <c:v>0.74960986267166</c:v>
                </c:pt>
                <c:pt idx="782">
                  <c:v>0.761352996254682</c:v>
                </c:pt>
                <c:pt idx="783">
                  <c:v>0.774227528089888</c:v>
                </c:pt>
                <c:pt idx="784">
                  <c:v>0.784683208489388</c:v>
                </c:pt>
                <c:pt idx="785">
                  <c:v>0.793578339575531</c:v>
                </c:pt>
                <c:pt idx="786">
                  <c:v>0.800561797752809</c:v>
                </c:pt>
                <c:pt idx="787">
                  <c:v>0.806062734082397</c:v>
                </c:pt>
                <c:pt idx="788">
                  <c:v>0.811758739076155</c:v>
                </c:pt>
                <c:pt idx="789">
                  <c:v>0.817064606741573</c:v>
                </c:pt>
                <c:pt idx="790">
                  <c:v>0.818664169787765</c:v>
                </c:pt>
                <c:pt idx="791">
                  <c:v>0.820770911360799</c:v>
                </c:pt>
                <c:pt idx="792">
                  <c:v>0.819327403245943</c:v>
                </c:pt>
                <c:pt idx="793">
                  <c:v>0.810588327091136</c:v>
                </c:pt>
                <c:pt idx="794">
                  <c:v>0.79564606741573</c:v>
                </c:pt>
                <c:pt idx="795">
                  <c:v>0.771418539325843</c:v>
                </c:pt>
                <c:pt idx="796">
                  <c:v>0.74438202247191</c:v>
                </c:pt>
                <c:pt idx="797">
                  <c:v>0.721246878901373</c:v>
                </c:pt>
                <c:pt idx="798">
                  <c:v>0.694444444444444</c:v>
                </c:pt>
                <c:pt idx="799">
                  <c:v>0.672596754057428</c:v>
                </c:pt>
                <c:pt idx="800">
                  <c:v>0.649617665418227</c:v>
                </c:pt>
                <c:pt idx="801">
                  <c:v>0.623673533083646</c:v>
                </c:pt>
                <c:pt idx="802">
                  <c:v>0.599446004993758</c:v>
                </c:pt>
                <c:pt idx="803">
                  <c:v>0.580017166042447</c:v>
                </c:pt>
                <c:pt idx="804">
                  <c:v>0.565035892634207</c:v>
                </c:pt>
                <c:pt idx="805">
                  <c:v>0.554112047440699</c:v>
                </c:pt>
                <c:pt idx="806">
                  <c:v>0.546972534332085</c:v>
                </c:pt>
                <c:pt idx="807">
                  <c:v>0.540652309612984</c:v>
                </c:pt>
                <c:pt idx="808">
                  <c:v>0.533434769038702</c:v>
                </c:pt>
                <c:pt idx="809">
                  <c:v>0.527621722846442</c:v>
                </c:pt>
                <c:pt idx="810">
                  <c:v>0.522510923845194</c:v>
                </c:pt>
                <c:pt idx="811">
                  <c:v>0.518297440699126</c:v>
                </c:pt>
                <c:pt idx="812">
                  <c:v>0.512445380774033</c:v>
                </c:pt>
                <c:pt idx="813">
                  <c:v>0.509129213483146</c:v>
                </c:pt>
                <c:pt idx="814">
                  <c:v>0.508075842696629</c:v>
                </c:pt>
                <c:pt idx="815">
                  <c:v>0.506281210986267</c:v>
                </c:pt>
                <c:pt idx="816">
                  <c:v>0.500312109862672</c:v>
                </c:pt>
                <c:pt idx="817">
                  <c:v>0.507958801498127</c:v>
                </c:pt>
                <c:pt idx="818">
                  <c:v>0.517244069912609</c:v>
                </c:pt>
                <c:pt idx="819">
                  <c:v>0.530157615480649</c:v>
                </c:pt>
                <c:pt idx="820">
                  <c:v>0.541978776529338</c:v>
                </c:pt>
                <c:pt idx="821">
                  <c:v>0.554112047440699</c:v>
                </c:pt>
                <c:pt idx="822">
                  <c:v>0.567610799001248</c:v>
                </c:pt>
                <c:pt idx="823">
                  <c:v>0.578027465667915</c:v>
                </c:pt>
                <c:pt idx="824">
                  <c:v>0.588405118601748</c:v>
                </c:pt>
                <c:pt idx="825">
                  <c:v>0.59542759051186</c:v>
                </c:pt>
                <c:pt idx="826">
                  <c:v>0.600304307116105</c:v>
                </c:pt>
                <c:pt idx="827">
                  <c:v>0.604400749063671</c:v>
                </c:pt>
                <c:pt idx="828">
                  <c:v>0.606195380774033</c:v>
                </c:pt>
                <c:pt idx="829">
                  <c:v>0.601591760299626</c:v>
                </c:pt>
                <c:pt idx="830">
                  <c:v>0.593710986267166</c:v>
                </c:pt>
                <c:pt idx="831">
                  <c:v>0.584074594257179</c:v>
                </c:pt>
                <c:pt idx="832">
                  <c:v>0.571746254681648</c:v>
                </c:pt>
                <c:pt idx="833">
                  <c:v>0.560003121098627</c:v>
                </c:pt>
                <c:pt idx="834">
                  <c:v>0.54771379525593</c:v>
                </c:pt>
                <c:pt idx="835">
                  <c:v>0.534449126092385</c:v>
                </c:pt>
                <c:pt idx="836">
                  <c:v>0.521457553058677</c:v>
                </c:pt>
                <c:pt idx="837">
                  <c:v>0.510143570536829</c:v>
                </c:pt>
                <c:pt idx="838">
                  <c:v>0.500039013732834</c:v>
                </c:pt>
                <c:pt idx="839">
                  <c:v>0.507451622971286</c:v>
                </c:pt>
                <c:pt idx="840">
                  <c:v>0.51310861423221</c:v>
                </c:pt>
                <c:pt idx="841">
                  <c:v>0.514435081148564</c:v>
                </c:pt>
                <c:pt idx="842">
                  <c:v>0.512640449438202</c:v>
                </c:pt>
                <c:pt idx="843">
                  <c:v>0.507256554307116</c:v>
                </c:pt>
                <c:pt idx="844">
                  <c:v>0.501170411985019</c:v>
                </c:pt>
                <c:pt idx="845">
                  <c:v>0.510962858926342</c:v>
                </c:pt>
                <c:pt idx="846">
                  <c:v>0.520053058676654</c:v>
                </c:pt>
                <c:pt idx="847">
                  <c:v>0.529689450686642</c:v>
                </c:pt>
                <c:pt idx="848">
                  <c:v>0.538233458177278</c:v>
                </c:pt>
                <c:pt idx="849">
                  <c:v>0.549118289637953</c:v>
                </c:pt>
                <c:pt idx="850">
                  <c:v>0.55855961298377</c:v>
                </c:pt>
                <c:pt idx="851">
                  <c:v>0.565894194756554</c:v>
                </c:pt>
                <c:pt idx="852">
                  <c:v>0.569912609238452</c:v>
                </c:pt>
                <c:pt idx="853">
                  <c:v>0.572019350811486</c:v>
                </c:pt>
                <c:pt idx="854">
                  <c:v>0.567415730337079</c:v>
                </c:pt>
                <c:pt idx="855">
                  <c:v>0.561641697877653</c:v>
                </c:pt>
                <c:pt idx="856">
                  <c:v>0.561329588014981</c:v>
                </c:pt>
                <c:pt idx="857">
                  <c:v>0.562929151061174</c:v>
                </c:pt>
                <c:pt idx="858">
                  <c:v>0.569834581772784</c:v>
                </c:pt>
                <c:pt idx="859">
                  <c:v>0.582318976279651</c:v>
                </c:pt>
                <c:pt idx="860">
                  <c:v>0.592189450686642</c:v>
                </c:pt>
                <c:pt idx="861">
                  <c:v>0.593125780274657</c:v>
                </c:pt>
                <c:pt idx="862">
                  <c:v>0.591994382022472</c:v>
                </c:pt>
                <c:pt idx="863">
                  <c:v>0.592774656679151</c:v>
                </c:pt>
                <c:pt idx="864">
                  <c:v>0.589341448189763</c:v>
                </c:pt>
                <c:pt idx="865">
                  <c:v>0.589653558052435</c:v>
                </c:pt>
                <c:pt idx="866">
                  <c:v>0.582045880149813</c:v>
                </c:pt>
                <c:pt idx="867">
                  <c:v>0.573852996254682</c:v>
                </c:pt>
                <c:pt idx="868">
                  <c:v>0.561836766541823</c:v>
                </c:pt>
                <c:pt idx="869">
                  <c:v>0.544202559300874</c:v>
                </c:pt>
                <c:pt idx="870">
                  <c:v>0.522784019975031</c:v>
                </c:pt>
                <c:pt idx="871">
                  <c:v>0.511704119850187</c:v>
                </c:pt>
                <c:pt idx="872">
                  <c:v>0.500897315855181</c:v>
                </c:pt>
                <c:pt idx="873">
                  <c:v>0.513888888888889</c:v>
                </c:pt>
                <c:pt idx="874">
                  <c:v>0.525944132334582</c:v>
                </c:pt>
                <c:pt idx="875">
                  <c:v>0.541510611735331</c:v>
                </c:pt>
                <c:pt idx="876">
                  <c:v>0.554697253433209</c:v>
                </c:pt>
                <c:pt idx="877">
                  <c:v>0.566479400749064</c:v>
                </c:pt>
                <c:pt idx="878">
                  <c:v>0.574711298377029</c:v>
                </c:pt>
                <c:pt idx="879">
                  <c:v>0.581148564294632</c:v>
                </c:pt>
                <c:pt idx="880">
                  <c:v>0.585713171036205</c:v>
                </c:pt>
                <c:pt idx="881">
                  <c:v>0.587312734082397</c:v>
                </c:pt>
                <c:pt idx="882">
                  <c:v>0.586961610486891</c:v>
                </c:pt>
                <c:pt idx="883">
                  <c:v>0.58625936329588</c:v>
                </c:pt>
                <c:pt idx="884">
                  <c:v>0.586376404494382</c:v>
                </c:pt>
                <c:pt idx="885">
                  <c:v>0.584698813982522</c:v>
                </c:pt>
                <c:pt idx="886">
                  <c:v>0.581850811485643</c:v>
                </c:pt>
                <c:pt idx="887">
                  <c:v>0.578183520599251</c:v>
                </c:pt>
                <c:pt idx="888">
                  <c:v>0.573384831460674</c:v>
                </c:pt>
                <c:pt idx="889">
                  <c:v>0.569210362047441</c:v>
                </c:pt>
                <c:pt idx="890">
                  <c:v>0.565426029962547</c:v>
                </c:pt>
                <c:pt idx="891">
                  <c:v>0.562421972534332</c:v>
                </c:pt>
                <c:pt idx="892">
                  <c:v>0.561914794007491</c:v>
                </c:pt>
                <c:pt idx="893">
                  <c:v>0.562460986267166</c:v>
                </c:pt>
                <c:pt idx="894">
                  <c:v>0.565230961298377</c:v>
                </c:pt>
                <c:pt idx="895">
                  <c:v>0.567376716604245</c:v>
                </c:pt>
                <c:pt idx="896">
                  <c:v>0.570029650436954</c:v>
                </c:pt>
                <c:pt idx="897">
                  <c:v>0.572643570536829</c:v>
                </c:pt>
                <c:pt idx="898">
                  <c:v>0.575530586766542</c:v>
                </c:pt>
                <c:pt idx="899">
                  <c:v>0.578846754057428</c:v>
                </c:pt>
                <c:pt idx="900">
                  <c:v>0.583333333333333</c:v>
                </c:pt>
                <c:pt idx="901">
                  <c:v>0.586805555555556</c:v>
                </c:pt>
                <c:pt idx="902">
                  <c:v>0.589263420724095</c:v>
                </c:pt>
                <c:pt idx="903">
                  <c:v>0.590550873907616</c:v>
                </c:pt>
                <c:pt idx="904">
                  <c:v>0.590862983770287</c:v>
                </c:pt>
                <c:pt idx="905">
                  <c:v>0.589536516853933</c:v>
                </c:pt>
                <c:pt idx="906">
                  <c:v>0.587390761548065</c:v>
                </c:pt>
                <c:pt idx="907">
                  <c:v>0.585401061173533</c:v>
                </c:pt>
                <c:pt idx="908">
                  <c:v>0.583138264669164</c:v>
                </c:pt>
                <c:pt idx="909">
                  <c:v>0.580290262172285</c:v>
                </c:pt>
                <c:pt idx="910">
                  <c:v>0.577598314606742</c:v>
                </c:pt>
                <c:pt idx="911">
                  <c:v>0.574243133583021</c:v>
                </c:pt>
                <c:pt idx="912">
                  <c:v>0.57166822721598</c:v>
                </c:pt>
                <c:pt idx="913">
                  <c:v>0.568391073657928</c:v>
                </c:pt>
                <c:pt idx="914">
                  <c:v>0.565269975031211</c:v>
                </c:pt>
                <c:pt idx="915">
                  <c:v>0.563475343320849</c:v>
                </c:pt>
                <c:pt idx="916">
                  <c:v>0.562187890137328</c:v>
                </c:pt>
                <c:pt idx="917">
                  <c:v>0.561173533083646</c:v>
                </c:pt>
                <c:pt idx="918">
                  <c:v>0.560354244694132</c:v>
                </c:pt>
                <c:pt idx="919">
                  <c:v>0.559417915106117</c:v>
                </c:pt>
                <c:pt idx="920">
                  <c:v>0.558715667915106</c:v>
                </c:pt>
                <c:pt idx="921">
                  <c:v>0.558091448189763</c:v>
                </c:pt>
                <c:pt idx="922">
                  <c:v>0.557233146067416</c:v>
                </c:pt>
                <c:pt idx="923">
                  <c:v>0.557350187265918</c:v>
                </c:pt>
                <c:pt idx="924">
                  <c:v>0.55707709113608</c:v>
                </c:pt>
                <c:pt idx="925">
                  <c:v>0.557428214731586</c:v>
                </c:pt>
                <c:pt idx="926">
                  <c:v>0.557584269662921</c:v>
                </c:pt>
                <c:pt idx="927">
                  <c:v>0.557194132334582</c:v>
                </c:pt>
                <c:pt idx="928">
                  <c:v>0.557545255930087</c:v>
                </c:pt>
                <c:pt idx="929">
                  <c:v>0.557974406991261</c:v>
                </c:pt>
                <c:pt idx="930">
                  <c:v>0.558091448189763</c:v>
                </c:pt>
                <c:pt idx="931">
                  <c:v>0.55875468164794</c:v>
                </c:pt>
                <c:pt idx="932">
                  <c:v>0.559456928838951</c:v>
                </c:pt>
                <c:pt idx="933">
                  <c:v>0.560588327091136</c:v>
                </c:pt>
                <c:pt idx="934">
                  <c:v>0.562226903870162</c:v>
                </c:pt>
                <c:pt idx="935">
                  <c:v>0.565387016229713</c:v>
                </c:pt>
                <c:pt idx="936">
                  <c:v>0.569327403245943</c:v>
                </c:pt>
                <c:pt idx="937">
                  <c:v>0.575491573033708</c:v>
                </c:pt>
                <c:pt idx="938">
                  <c:v>0.582865168539326</c:v>
                </c:pt>
                <c:pt idx="939">
                  <c:v>0.591292134831461</c:v>
                </c:pt>
                <c:pt idx="940">
                  <c:v>0.599797128589263</c:v>
                </c:pt>
                <c:pt idx="941">
                  <c:v>0.609238451935081</c:v>
                </c:pt>
                <c:pt idx="942">
                  <c:v>0.618367665418227</c:v>
                </c:pt>
                <c:pt idx="943">
                  <c:v>0.628238139825219</c:v>
                </c:pt>
                <c:pt idx="944">
                  <c:v>0.638576779026217</c:v>
                </c:pt>
                <c:pt idx="945">
                  <c:v>0.648876404494382</c:v>
                </c:pt>
                <c:pt idx="946">
                  <c:v>0.6583177278402</c:v>
                </c:pt>
                <c:pt idx="947">
                  <c:v>0.66580836454432</c:v>
                </c:pt>
                <c:pt idx="948">
                  <c:v>0.672401685393258</c:v>
                </c:pt>
                <c:pt idx="949">
                  <c:v>0.677278401997503</c:v>
                </c:pt>
                <c:pt idx="950">
                  <c:v>0.679970349563046</c:v>
                </c:pt>
                <c:pt idx="951">
                  <c:v>0.680048377028714</c:v>
                </c:pt>
                <c:pt idx="952">
                  <c:v>0.677746566791511</c:v>
                </c:pt>
                <c:pt idx="953">
                  <c:v>0.673689138576779</c:v>
                </c:pt>
                <c:pt idx="954">
                  <c:v>0.666783707865169</c:v>
                </c:pt>
                <c:pt idx="955">
                  <c:v>0.656757178526842</c:v>
                </c:pt>
                <c:pt idx="956">
                  <c:v>0.643063358302122</c:v>
                </c:pt>
                <c:pt idx="957">
                  <c:v>0.625819288389513</c:v>
                </c:pt>
                <c:pt idx="958">
                  <c:v>0.603854556803995</c:v>
                </c:pt>
                <c:pt idx="959">
                  <c:v>0.5812265917603</c:v>
                </c:pt>
                <c:pt idx="960">
                  <c:v>0.55855961298377</c:v>
                </c:pt>
                <c:pt idx="961">
                  <c:v>0.535931647940075</c:v>
                </c:pt>
                <c:pt idx="962">
                  <c:v>0.515254369538077</c:v>
                </c:pt>
                <c:pt idx="963">
                  <c:v>0.505578963795256</c:v>
                </c:pt>
                <c:pt idx="964">
                  <c:v>0.519662921348315</c:v>
                </c:pt>
                <c:pt idx="965">
                  <c:v>0.530079588014981</c:v>
                </c:pt>
                <c:pt idx="966">
                  <c:v>0.534878277153558</c:v>
                </c:pt>
                <c:pt idx="967">
                  <c:v>0.535151373283396</c:v>
                </c:pt>
                <c:pt idx="968">
                  <c:v>0.53125</c:v>
                </c:pt>
                <c:pt idx="969">
                  <c:v>0.525553995006242</c:v>
                </c:pt>
                <c:pt idx="970">
                  <c:v>0.518843632958802</c:v>
                </c:pt>
                <c:pt idx="971">
                  <c:v>0.509948501872659</c:v>
                </c:pt>
                <c:pt idx="972">
                  <c:v>0.501404494382022</c:v>
                </c:pt>
                <c:pt idx="973">
                  <c:v>0.506593320848939</c:v>
                </c:pt>
                <c:pt idx="974">
                  <c:v>0.511274968789014</c:v>
                </c:pt>
                <c:pt idx="975">
                  <c:v>0.513810861423221</c:v>
                </c:pt>
                <c:pt idx="976">
                  <c:v>0.51330368289638</c:v>
                </c:pt>
                <c:pt idx="977">
                  <c:v>0.510260611735331</c:v>
                </c:pt>
                <c:pt idx="978">
                  <c:v>0.506476279650437</c:v>
                </c:pt>
                <c:pt idx="979">
                  <c:v>0.500702247191011</c:v>
                </c:pt>
                <c:pt idx="980">
                  <c:v>0.506554307116105</c:v>
                </c:pt>
                <c:pt idx="981">
                  <c:v>0.514708177278402</c:v>
                </c:pt>
                <c:pt idx="982">
                  <c:v>0.519467852684145</c:v>
                </c:pt>
                <c:pt idx="983">
                  <c:v>0.524539637952559</c:v>
                </c:pt>
                <c:pt idx="984">
                  <c:v>0.527816791510612</c:v>
                </c:pt>
                <c:pt idx="985">
                  <c:v>0.53125</c:v>
                </c:pt>
                <c:pt idx="986">
                  <c:v>0.531406054931336</c:v>
                </c:pt>
                <c:pt idx="987">
                  <c:v>0.531406054931336</c:v>
                </c:pt>
                <c:pt idx="988">
                  <c:v>0.530781835205993</c:v>
                </c:pt>
                <c:pt idx="989">
                  <c:v>0.530430711610487</c:v>
                </c:pt>
                <c:pt idx="990">
                  <c:v>0.53144506866417</c:v>
                </c:pt>
                <c:pt idx="991">
                  <c:v>0.530937890137328</c:v>
                </c:pt>
                <c:pt idx="992">
                  <c:v>0.531093945068664</c:v>
                </c:pt>
                <c:pt idx="993">
                  <c:v>0.530586766541823</c:v>
                </c:pt>
                <c:pt idx="994">
                  <c:v>0.530391697877653</c:v>
                </c:pt>
                <c:pt idx="995">
                  <c:v>0.53164013732834</c:v>
                </c:pt>
                <c:pt idx="996">
                  <c:v>0.532264357053683</c:v>
                </c:pt>
                <c:pt idx="997">
                  <c:v>0.533044631710362</c:v>
                </c:pt>
                <c:pt idx="998">
                  <c:v>0.533863920099875</c:v>
                </c:pt>
                <c:pt idx="999">
                  <c:v>0.534488139825219</c:v>
                </c:pt>
                <c:pt idx="1000">
                  <c:v>0.535580524344569</c:v>
                </c:pt>
                <c:pt idx="1001">
                  <c:v>0.536243757802747</c:v>
                </c:pt>
                <c:pt idx="1002">
                  <c:v>0.537921348314607</c:v>
                </c:pt>
                <c:pt idx="1003">
                  <c:v>0.538038389513109</c:v>
                </c:pt>
                <c:pt idx="1004">
                  <c:v>0.538233458177278</c:v>
                </c:pt>
                <c:pt idx="1005">
                  <c:v>0.539208801498127</c:v>
                </c:pt>
                <c:pt idx="1006">
                  <c:v>0.539872034956305</c:v>
                </c:pt>
                <c:pt idx="1007">
                  <c:v>0.539833021223471</c:v>
                </c:pt>
                <c:pt idx="1008">
                  <c:v>0.540574282147316</c:v>
                </c:pt>
                <c:pt idx="1009">
                  <c:v>0.540730337078652</c:v>
                </c:pt>
                <c:pt idx="1010">
                  <c:v>0.541432584269663</c:v>
                </c:pt>
                <c:pt idx="1011">
                  <c:v>0.541939762796504</c:v>
                </c:pt>
                <c:pt idx="1012">
                  <c:v>0.542134831460674</c:v>
                </c:pt>
                <c:pt idx="1013">
                  <c:v>0.542212858926342</c:v>
                </c:pt>
                <c:pt idx="1014">
                  <c:v>0.54229088639201</c:v>
                </c:pt>
                <c:pt idx="1015">
                  <c:v>0.542720037453184</c:v>
                </c:pt>
                <c:pt idx="1016">
                  <c:v>0.541900749063671</c:v>
                </c:pt>
                <c:pt idx="1017">
                  <c:v>0.541744694132335</c:v>
                </c:pt>
                <c:pt idx="1018">
                  <c:v>0.541237515605493</c:v>
                </c:pt>
                <c:pt idx="1019">
                  <c:v>0.540106117353308</c:v>
                </c:pt>
                <c:pt idx="1020">
                  <c:v>0.539169787765294</c:v>
                </c:pt>
                <c:pt idx="1021">
                  <c:v>0.538077403245943</c:v>
                </c:pt>
                <c:pt idx="1022">
                  <c:v>0.536321785268415</c:v>
                </c:pt>
                <c:pt idx="1023">
                  <c:v>0.534058988764045</c:v>
                </c:pt>
                <c:pt idx="1024">
                  <c:v>0.531210986267166</c:v>
                </c:pt>
                <c:pt idx="1025">
                  <c:v>0.528050873907616</c:v>
                </c:pt>
                <c:pt idx="1026">
                  <c:v>0.524968789013733</c:v>
                </c:pt>
                <c:pt idx="1027">
                  <c:v>0.521301498127341</c:v>
                </c:pt>
                <c:pt idx="1028">
                  <c:v>0.518921660424469</c:v>
                </c:pt>
                <c:pt idx="1029">
                  <c:v>0.514630149812734</c:v>
                </c:pt>
                <c:pt idx="1030">
                  <c:v>0.510260611735331</c:v>
                </c:pt>
                <c:pt idx="1031">
                  <c:v>0.506086142322097</c:v>
                </c:pt>
                <c:pt idx="1032">
                  <c:v>0.502652933832709</c:v>
                </c:pt>
                <c:pt idx="1033">
                  <c:v>0.501950686641698</c:v>
                </c:pt>
                <c:pt idx="1034">
                  <c:v>0.507529650436954</c:v>
                </c:pt>
                <c:pt idx="1035">
                  <c:v>0.513381710362048</c:v>
                </c:pt>
                <c:pt idx="1036">
                  <c:v>0.521418539325843</c:v>
                </c:pt>
                <c:pt idx="1037">
                  <c:v>0.528675093632959</c:v>
                </c:pt>
                <c:pt idx="1038">
                  <c:v>0.537609238451935</c:v>
                </c:pt>
                <c:pt idx="1039">
                  <c:v>0.547479712858926</c:v>
                </c:pt>
                <c:pt idx="1040">
                  <c:v>0.558013420724095</c:v>
                </c:pt>
                <c:pt idx="1041">
                  <c:v>0.569873595505618</c:v>
                </c:pt>
                <c:pt idx="1042">
                  <c:v>0.585479088639201</c:v>
                </c:pt>
                <c:pt idx="1043">
                  <c:v>0.600772471910112</c:v>
                </c:pt>
                <c:pt idx="1044">
                  <c:v>0.620240324594257</c:v>
                </c:pt>
                <c:pt idx="1045">
                  <c:v>0.640410424469413</c:v>
                </c:pt>
                <c:pt idx="1046">
                  <c:v>0.657147315855181</c:v>
                </c:pt>
                <c:pt idx="1047">
                  <c:v>0.671348314606742</c:v>
                </c:pt>
                <c:pt idx="1048">
                  <c:v>0.670216916354557</c:v>
                </c:pt>
                <c:pt idx="1049">
                  <c:v>0.65605493133583</c:v>
                </c:pt>
                <c:pt idx="1050">
                  <c:v>0.640215355805244</c:v>
                </c:pt>
                <c:pt idx="1051">
                  <c:v>0.630188826466916</c:v>
                </c:pt>
                <c:pt idx="1052">
                  <c:v>0.62164481897628</c:v>
                </c:pt>
                <c:pt idx="1053">
                  <c:v>0.613920099875156</c:v>
                </c:pt>
                <c:pt idx="1054">
                  <c:v>0.607092696629214</c:v>
                </c:pt>
                <c:pt idx="1055">
                  <c:v>0.601513732833958</c:v>
                </c:pt>
                <c:pt idx="1056">
                  <c:v>0.596129837702871</c:v>
                </c:pt>
                <c:pt idx="1057">
                  <c:v>0.593515917602996</c:v>
                </c:pt>
                <c:pt idx="1058">
                  <c:v>0.590667915106117</c:v>
                </c:pt>
                <c:pt idx="1059">
                  <c:v>0.587624843945069</c:v>
                </c:pt>
                <c:pt idx="1060">
                  <c:v>0.585635143570537</c:v>
                </c:pt>
                <c:pt idx="1061">
                  <c:v>0.583138264669164</c:v>
                </c:pt>
                <c:pt idx="1062">
                  <c:v>0.58103152309613</c:v>
                </c:pt>
                <c:pt idx="1063">
                  <c:v>0.578690699126092</c:v>
                </c:pt>
                <c:pt idx="1064">
                  <c:v>0.576779026217228</c:v>
                </c:pt>
                <c:pt idx="1065">
                  <c:v>0.574984394506866</c:v>
                </c:pt>
                <c:pt idx="1066">
                  <c:v>0.573813982521848</c:v>
                </c:pt>
                <c:pt idx="1067">
                  <c:v>0.572253433208489</c:v>
                </c:pt>
                <c:pt idx="1068">
                  <c:v>0.571707240948814</c:v>
                </c:pt>
                <c:pt idx="1069">
                  <c:v>0.570614856429463</c:v>
                </c:pt>
                <c:pt idx="1070">
                  <c:v>0.569756554307116</c:v>
                </c:pt>
                <c:pt idx="1071">
                  <c:v>0.569288389513109</c:v>
                </c:pt>
                <c:pt idx="1072">
                  <c:v>0.569249375780275</c:v>
                </c:pt>
                <c:pt idx="1073">
                  <c:v>0.569288389513109</c:v>
                </c:pt>
                <c:pt idx="1074">
                  <c:v>0.569249375780275</c:v>
                </c:pt>
                <c:pt idx="1075">
                  <c:v>0.569132334581773</c:v>
                </c:pt>
                <c:pt idx="1076">
                  <c:v>0.569015293383271</c:v>
                </c:pt>
                <c:pt idx="1077">
                  <c:v>0.568664169787765</c:v>
                </c:pt>
                <c:pt idx="1078">
                  <c:v>0.568469101123596</c:v>
                </c:pt>
                <c:pt idx="1079">
                  <c:v>0.568781210986267</c:v>
                </c:pt>
                <c:pt idx="1080">
                  <c:v>0.568781210986267</c:v>
                </c:pt>
                <c:pt idx="1081">
                  <c:v>0.568586142322097</c:v>
                </c:pt>
                <c:pt idx="1082">
                  <c:v>0.567883895131086</c:v>
                </c:pt>
                <c:pt idx="1083">
                  <c:v>0.567649812734082</c:v>
                </c:pt>
                <c:pt idx="1084">
                  <c:v>0.567454744069913</c:v>
                </c:pt>
                <c:pt idx="1085">
                  <c:v>0.566479400749064</c:v>
                </c:pt>
                <c:pt idx="1086">
                  <c:v>0.56605024968789</c:v>
                </c:pt>
                <c:pt idx="1087">
                  <c:v>0.565348002496879</c:v>
                </c:pt>
                <c:pt idx="1088">
                  <c:v>0.565308988764045</c:v>
                </c:pt>
                <c:pt idx="1089">
                  <c:v>0.564723782771536</c:v>
                </c:pt>
                <c:pt idx="1090">
                  <c:v>0.56437265917603</c:v>
                </c:pt>
                <c:pt idx="1091">
                  <c:v>0.563904494382023</c:v>
                </c:pt>
                <c:pt idx="1092">
                  <c:v>0.563943508114856</c:v>
                </c:pt>
                <c:pt idx="1093">
                  <c:v>0.563787453183521</c:v>
                </c:pt>
                <c:pt idx="1094">
                  <c:v>0.564021535580524</c:v>
                </c:pt>
                <c:pt idx="1095">
                  <c:v>0.564060549313358</c:v>
                </c:pt>
                <c:pt idx="1096">
                  <c:v>0.564021535580524</c:v>
                </c:pt>
                <c:pt idx="1097">
                  <c:v>0.564021535580524</c:v>
                </c:pt>
                <c:pt idx="1098">
                  <c:v>0.563631398252185</c:v>
                </c:pt>
                <c:pt idx="1099">
                  <c:v>0.563319288389513</c:v>
                </c:pt>
                <c:pt idx="1100">
                  <c:v>0.562812109862672</c:v>
                </c:pt>
                <c:pt idx="1101">
                  <c:v>0.56230493133583</c:v>
                </c:pt>
                <c:pt idx="1102">
                  <c:v>0.561680711610487</c:v>
                </c:pt>
                <c:pt idx="1103">
                  <c:v>0.560900436953808</c:v>
                </c:pt>
                <c:pt idx="1104">
                  <c:v>0.560159176029963</c:v>
                </c:pt>
                <c:pt idx="1105">
                  <c:v>0.558793695380774</c:v>
                </c:pt>
                <c:pt idx="1106">
                  <c:v>0.558169475655431</c:v>
                </c:pt>
                <c:pt idx="1107">
                  <c:v>0.557038077403246</c:v>
                </c:pt>
                <c:pt idx="1108">
                  <c:v>0.556530898876405</c:v>
                </c:pt>
                <c:pt idx="1109">
                  <c:v>0.555789637952559</c:v>
                </c:pt>
                <c:pt idx="1110">
                  <c:v>0.55559456928839</c:v>
                </c:pt>
                <c:pt idx="1111">
                  <c:v>0.554892322097378</c:v>
                </c:pt>
                <c:pt idx="1112">
                  <c:v>0.553995006242197</c:v>
                </c:pt>
                <c:pt idx="1113">
                  <c:v>0.553877965043695</c:v>
                </c:pt>
                <c:pt idx="1114">
                  <c:v>0.553253745318352</c:v>
                </c:pt>
                <c:pt idx="1115">
                  <c:v>0.552434456928839</c:v>
                </c:pt>
                <c:pt idx="1116">
                  <c:v>0.551615168539326</c:v>
                </c:pt>
                <c:pt idx="1117">
                  <c:v>0.550717852684145</c:v>
                </c:pt>
                <c:pt idx="1118">
                  <c:v>0.550327715355805</c:v>
                </c:pt>
                <c:pt idx="1119">
                  <c:v>0.549898564294632</c:v>
                </c:pt>
                <c:pt idx="1120">
                  <c:v>0.549859550561798</c:v>
                </c:pt>
                <c:pt idx="1121">
                  <c:v>0.549664481897628</c:v>
                </c:pt>
                <c:pt idx="1122">
                  <c:v>0.549118289637953</c:v>
                </c:pt>
                <c:pt idx="1123">
                  <c:v>0.54810393258427</c:v>
                </c:pt>
                <c:pt idx="1124">
                  <c:v>0.547635767790262</c:v>
                </c:pt>
                <c:pt idx="1125">
                  <c:v>0.547440699126092</c:v>
                </c:pt>
                <c:pt idx="1126">
                  <c:v>0.546855493133583</c:v>
                </c:pt>
                <c:pt idx="1127">
                  <c:v>0.546777465667915</c:v>
                </c:pt>
                <c:pt idx="1128">
                  <c:v>0.546699438202247</c:v>
                </c:pt>
                <c:pt idx="1129">
                  <c:v>0.54623127340824</c:v>
                </c:pt>
                <c:pt idx="1130">
                  <c:v>0.545997191011236</c:v>
                </c:pt>
                <c:pt idx="1131">
                  <c:v>0.54564606741573</c:v>
                </c:pt>
                <c:pt idx="1132">
                  <c:v>0.544631710362048</c:v>
                </c:pt>
                <c:pt idx="1133">
                  <c:v>0.543695380774033</c:v>
                </c:pt>
                <c:pt idx="1134">
                  <c:v>0.542329900124844</c:v>
                </c:pt>
                <c:pt idx="1135">
                  <c:v>0.540886392009988</c:v>
                </c:pt>
                <c:pt idx="1136">
                  <c:v>0.54022315855181</c:v>
                </c:pt>
                <c:pt idx="1137">
                  <c:v>0.538194444444444</c:v>
                </c:pt>
                <c:pt idx="1138">
                  <c:v>0.536633895131086</c:v>
                </c:pt>
                <c:pt idx="1139">
                  <c:v>0.535463483146067</c:v>
                </c:pt>
                <c:pt idx="1140">
                  <c:v>0.534058988764045</c:v>
                </c:pt>
                <c:pt idx="1141">
                  <c:v>0.532693508114856</c:v>
                </c:pt>
                <c:pt idx="1142">
                  <c:v>0.531757178526842</c:v>
                </c:pt>
                <c:pt idx="1143">
                  <c:v>0.531289013732834</c:v>
                </c:pt>
                <c:pt idx="1144">
                  <c:v>0.529611423220974</c:v>
                </c:pt>
                <c:pt idx="1145">
                  <c:v>0.528050873907616</c:v>
                </c:pt>
                <c:pt idx="1146">
                  <c:v>0.525749063670412</c:v>
                </c:pt>
                <c:pt idx="1147">
                  <c:v>0.523057116104869</c:v>
                </c:pt>
                <c:pt idx="1148">
                  <c:v>0.52040418227216</c:v>
                </c:pt>
                <c:pt idx="1149">
                  <c:v>0.517517166042447</c:v>
                </c:pt>
                <c:pt idx="1150">
                  <c:v>0.513615792759051</c:v>
                </c:pt>
                <c:pt idx="1151">
                  <c:v>0.509636392009988</c:v>
                </c:pt>
                <c:pt idx="1152">
                  <c:v>0.504330524344569</c:v>
                </c:pt>
                <c:pt idx="1153">
                  <c:v>0.500507178526842</c:v>
                </c:pt>
                <c:pt idx="1154">
                  <c:v>0.503160112359551</c:v>
                </c:pt>
                <c:pt idx="1155">
                  <c:v>0.506554307116105</c:v>
                </c:pt>
                <c:pt idx="1156">
                  <c:v>0.508856117353308</c:v>
                </c:pt>
                <c:pt idx="1157">
                  <c:v>0.510377652933833</c:v>
                </c:pt>
                <c:pt idx="1158">
                  <c:v>0.511392009987516</c:v>
                </c:pt>
                <c:pt idx="1159">
                  <c:v>0.511782147315855</c:v>
                </c:pt>
                <c:pt idx="1160">
                  <c:v>0.511470037453184</c:v>
                </c:pt>
                <c:pt idx="1161">
                  <c:v>0.510884831460674</c:v>
                </c:pt>
                <c:pt idx="1162">
                  <c:v>0.508817103620474</c:v>
                </c:pt>
                <c:pt idx="1163">
                  <c:v>0.507022471910112</c:v>
                </c:pt>
                <c:pt idx="1164">
                  <c:v>0.505383895131086</c:v>
                </c:pt>
                <c:pt idx="1165">
                  <c:v>0.503433208489388</c:v>
                </c:pt>
                <c:pt idx="1166">
                  <c:v>0.501404494382022</c:v>
                </c:pt>
                <c:pt idx="1167">
                  <c:v>0.500039013732834</c:v>
                </c:pt>
                <c:pt idx="1168">
                  <c:v>0.500351123595506</c:v>
                </c:pt>
                <c:pt idx="1169">
                  <c:v>0.502106741573034</c:v>
                </c:pt>
                <c:pt idx="1170">
                  <c:v>0.503706304619226</c:v>
                </c:pt>
                <c:pt idx="1171">
                  <c:v>0.505383895131086</c:v>
                </c:pt>
                <c:pt idx="1172">
                  <c:v>0.506281210986267</c:v>
                </c:pt>
                <c:pt idx="1173">
                  <c:v>0.507724719101124</c:v>
                </c:pt>
                <c:pt idx="1174">
                  <c:v>0.507607677902622</c:v>
                </c:pt>
                <c:pt idx="1175">
                  <c:v>0.508700062421973</c:v>
                </c:pt>
                <c:pt idx="1176">
                  <c:v>0.508426966292135</c:v>
                </c:pt>
                <c:pt idx="1177">
                  <c:v>0.508231897627965</c:v>
                </c:pt>
                <c:pt idx="1178">
                  <c:v>0.508153870162297</c:v>
                </c:pt>
                <c:pt idx="1179">
                  <c:v>0.506593320848939</c:v>
                </c:pt>
                <c:pt idx="1180">
                  <c:v>0.504291510611735</c:v>
                </c:pt>
                <c:pt idx="1181">
                  <c:v>0.501248439450687</c:v>
                </c:pt>
                <c:pt idx="1182">
                  <c:v>0.502535892634207</c:v>
                </c:pt>
                <c:pt idx="1183">
                  <c:v>0.505735018726592</c:v>
                </c:pt>
                <c:pt idx="1184">
                  <c:v>0.508465980024969</c:v>
                </c:pt>
                <c:pt idx="1185">
                  <c:v>0.51084581772784</c:v>
                </c:pt>
                <c:pt idx="1186">
                  <c:v>0.511821161048689</c:v>
                </c:pt>
                <c:pt idx="1187">
                  <c:v>0.512328339575531</c:v>
                </c:pt>
                <c:pt idx="1188">
                  <c:v>0.513069600499376</c:v>
                </c:pt>
                <c:pt idx="1189">
                  <c:v>0.514903245942572</c:v>
                </c:pt>
                <c:pt idx="1190">
                  <c:v>0.516307740324594</c:v>
                </c:pt>
                <c:pt idx="1191">
                  <c:v>0.517361111111111</c:v>
                </c:pt>
                <c:pt idx="1192">
                  <c:v>0.518492509363296</c:v>
                </c:pt>
                <c:pt idx="1193">
                  <c:v>0.518219413233458</c:v>
                </c:pt>
                <c:pt idx="1194">
                  <c:v>0.519584893882647</c:v>
                </c:pt>
                <c:pt idx="1195">
                  <c:v>0.520755305867666</c:v>
                </c:pt>
                <c:pt idx="1196">
                  <c:v>0.52169163545568</c:v>
                </c:pt>
                <c:pt idx="1197">
                  <c:v>0.521847690387016</c:v>
                </c:pt>
                <c:pt idx="1198">
                  <c:v>0.522393882646692</c:v>
                </c:pt>
                <c:pt idx="1199">
                  <c:v>0.521223470661673</c:v>
                </c:pt>
                <c:pt idx="1200">
                  <c:v>0.519389825218477</c:v>
                </c:pt>
                <c:pt idx="1201">
                  <c:v>0.517673220973783</c:v>
                </c:pt>
                <c:pt idx="1202">
                  <c:v>0.513498751560549</c:v>
                </c:pt>
                <c:pt idx="1203">
                  <c:v>0.510182584269663</c:v>
                </c:pt>
                <c:pt idx="1204">
                  <c:v>0.50394038701623</c:v>
                </c:pt>
                <c:pt idx="1205">
                  <c:v>0.501599563046192</c:v>
                </c:pt>
                <c:pt idx="1206">
                  <c:v>0.508426966292135</c:v>
                </c:pt>
                <c:pt idx="1207">
                  <c:v>0.514083957553059</c:v>
                </c:pt>
                <c:pt idx="1208">
                  <c:v>0.517556179775281</c:v>
                </c:pt>
                <c:pt idx="1209">
                  <c:v>0.52020911360799</c:v>
                </c:pt>
                <c:pt idx="1210">
                  <c:v>0.523174157303371</c:v>
                </c:pt>
                <c:pt idx="1211">
                  <c:v>0.526178214731586</c:v>
                </c:pt>
                <c:pt idx="1212">
                  <c:v>0.530196629213483</c:v>
                </c:pt>
                <c:pt idx="1213">
                  <c:v>0.532693508114856</c:v>
                </c:pt>
                <c:pt idx="1214">
                  <c:v>0.534293071161049</c:v>
                </c:pt>
                <c:pt idx="1215">
                  <c:v>0.534019975031211</c:v>
                </c:pt>
                <c:pt idx="1216">
                  <c:v>0.533083645443196</c:v>
                </c:pt>
                <c:pt idx="1217">
                  <c:v>0.532810549313358</c:v>
                </c:pt>
                <c:pt idx="1218">
                  <c:v>0.534371098626717</c:v>
                </c:pt>
                <c:pt idx="1219">
                  <c:v>0.538428526841448</c:v>
                </c:pt>
                <c:pt idx="1220">
                  <c:v>0.546933520599251</c:v>
                </c:pt>
                <c:pt idx="1221">
                  <c:v>0.555867665418227</c:v>
                </c:pt>
                <c:pt idx="1222">
                  <c:v>0.562968164794008</c:v>
                </c:pt>
                <c:pt idx="1223">
                  <c:v>0.568430087390762</c:v>
                </c:pt>
                <c:pt idx="1224">
                  <c:v>0.57205836454432</c:v>
                </c:pt>
                <c:pt idx="1225">
                  <c:v>0.574672284644195</c:v>
                </c:pt>
                <c:pt idx="1226">
                  <c:v>0.578456616729089</c:v>
                </c:pt>
                <c:pt idx="1227">
                  <c:v>0.58251404494382</c:v>
                </c:pt>
                <c:pt idx="1228">
                  <c:v>0.583177278401998</c:v>
                </c:pt>
                <c:pt idx="1229">
                  <c:v>0.582240948813983</c:v>
                </c:pt>
                <c:pt idx="1230">
                  <c:v>0.577559300873908</c:v>
                </c:pt>
                <c:pt idx="1231">
                  <c:v>0.567844881398252</c:v>
                </c:pt>
                <c:pt idx="1232">
                  <c:v>0.557701310861423</c:v>
                </c:pt>
                <c:pt idx="1233">
                  <c:v>0.548377028714107</c:v>
                </c:pt>
                <c:pt idx="1234">
                  <c:v>0.539637952559301</c:v>
                </c:pt>
                <c:pt idx="1235">
                  <c:v>0.534449126092385</c:v>
                </c:pt>
                <c:pt idx="1236">
                  <c:v>0.530313670411985</c:v>
                </c:pt>
                <c:pt idx="1237">
                  <c:v>0.52414950062422</c:v>
                </c:pt>
                <c:pt idx="1238">
                  <c:v>0.5166588639201</c:v>
                </c:pt>
                <c:pt idx="1239">
                  <c:v>0.510806803995006</c:v>
                </c:pt>
                <c:pt idx="1240">
                  <c:v>0.507061485642946</c:v>
                </c:pt>
                <c:pt idx="1241">
                  <c:v>0.507061485642946</c:v>
                </c:pt>
                <c:pt idx="1242">
                  <c:v>0.51271847690387</c:v>
                </c:pt>
                <c:pt idx="1243">
                  <c:v>0.519077715355805</c:v>
                </c:pt>
                <c:pt idx="1244">
                  <c:v>0.525475967540574</c:v>
                </c:pt>
                <c:pt idx="1245">
                  <c:v>0.532654494382023</c:v>
                </c:pt>
                <c:pt idx="1246">
                  <c:v>0.536828963795256</c:v>
                </c:pt>
                <c:pt idx="1247">
                  <c:v>0.537414169787765</c:v>
                </c:pt>
                <c:pt idx="1248">
                  <c:v>0.538662609238452</c:v>
                </c:pt>
                <c:pt idx="1249">
                  <c:v>0.539013732833958</c:v>
                </c:pt>
                <c:pt idx="1250">
                  <c:v>0.536009675405743</c:v>
                </c:pt>
                <c:pt idx="1251">
                  <c:v>0.5291822721598</c:v>
                </c:pt>
                <c:pt idx="1252">
                  <c:v>0.521379525593009</c:v>
                </c:pt>
                <c:pt idx="1253">
                  <c:v>0.512445380774033</c:v>
                </c:pt>
                <c:pt idx="1254">
                  <c:v>0.504993757802747</c:v>
                </c:pt>
                <c:pt idx="1255">
                  <c:v>0.503628277153558</c:v>
                </c:pt>
                <c:pt idx="1256">
                  <c:v>0.507334581772784</c:v>
                </c:pt>
                <c:pt idx="1257">
                  <c:v>0.519623907615481</c:v>
                </c:pt>
                <c:pt idx="1258">
                  <c:v>0.541159488139825</c:v>
                </c:pt>
                <c:pt idx="1259">
                  <c:v>0.562148876404494</c:v>
                </c:pt>
                <c:pt idx="1260">
                  <c:v>0.585830212234707</c:v>
                </c:pt>
                <c:pt idx="1261">
                  <c:v>0.607755930087391</c:v>
                </c:pt>
                <c:pt idx="1262">
                  <c:v>0.627769975031211</c:v>
                </c:pt>
                <c:pt idx="1263">
                  <c:v>0.644155742821473</c:v>
                </c:pt>
                <c:pt idx="1264">
                  <c:v>0.652582709113608</c:v>
                </c:pt>
                <c:pt idx="1265">
                  <c:v>0.655235642946317</c:v>
                </c:pt>
                <c:pt idx="1266">
                  <c:v>0.656015917602996</c:v>
                </c:pt>
                <c:pt idx="1267">
                  <c:v>0.653558052434457</c:v>
                </c:pt>
                <c:pt idx="1268">
                  <c:v>0.654299313358302</c:v>
                </c:pt>
                <c:pt idx="1269">
                  <c:v>0.657966604244694</c:v>
                </c:pt>
                <c:pt idx="1270">
                  <c:v>0.661087702871411</c:v>
                </c:pt>
                <c:pt idx="1271">
                  <c:v>0.66561329588015</c:v>
                </c:pt>
                <c:pt idx="1272">
                  <c:v>0.668110174781523</c:v>
                </c:pt>
                <c:pt idx="1273">
                  <c:v>0.671621410736579</c:v>
                </c:pt>
                <c:pt idx="1274">
                  <c:v>0.675210674157303</c:v>
                </c:pt>
                <c:pt idx="1275">
                  <c:v>0.678643882646692</c:v>
                </c:pt>
                <c:pt idx="1276">
                  <c:v>0.684495942571785</c:v>
                </c:pt>
                <c:pt idx="1277">
                  <c:v>0.690152933832709</c:v>
                </c:pt>
                <c:pt idx="1278">
                  <c:v>0.694834581772784</c:v>
                </c:pt>
                <c:pt idx="1279">
                  <c:v>0.698618913857678</c:v>
                </c:pt>
                <c:pt idx="1280">
                  <c:v>0.700179463171036</c:v>
                </c:pt>
                <c:pt idx="1281">
                  <c:v>0.701427902621723</c:v>
                </c:pt>
                <c:pt idx="1282">
                  <c:v>0.701935081148564</c:v>
                </c:pt>
                <c:pt idx="1283">
                  <c:v>0.704236891385768</c:v>
                </c:pt>
                <c:pt idx="1284">
                  <c:v>0.707553058676654</c:v>
                </c:pt>
                <c:pt idx="1285">
                  <c:v>0.711103308364544</c:v>
                </c:pt>
                <c:pt idx="1286">
                  <c:v>0.71293695380774</c:v>
                </c:pt>
                <c:pt idx="1287">
                  <c:v>0.714536516853933</c:v>
                </c:pt>
                <c:pt idx="1288">
                  <c:v>0.7166822721598</c:v>
                </c:pt>
                <c:pt idx="1289">
                  <c:v>0.716565230961298</c:v>
                </c:pt>
                <c:pt idx="1290">
                  <c:v>0.7166822721598</c:v>
                </c:pt>
                <c:pt idx="1291">
                  <c:v>0.716916354556804</c:v>
                </c:pt>
                <c:pt idx="1292">
                  <c:v>0.717852684144819</c:v>
                </c:pt>
                <c:pt idx="1293">
                  <c:v>0.718086766541823</c:v>
                </c:pt>
                <c:pt idx="1294">
                  <c:v>0.717930711610487</c:v>
                </c:pt>
                <c:pt idx="1295">
                  <c:v>0.717735642946317</c:v>
                </c:pt>
                <c:pt idx="1296">
                  <c:v>0.716097066167291</c:v>
                </c:pt>
                <c:pt idx="1297">
                  <c:v>0.712546816479401</c:v>
                </c:pt>
                <c:pt idx="1298">
                  <c:v>0.709464731585518</c:v>
                </c:pt>
                <c:pt idx="1299">
                  <c:v>0.705758426966292</c:v>
                </c:pt>
                <c:pt idx="1300">
                  <c:v>0.700140449438202</c:v>
                </c:pt>
                <c:pt idx="1301">
                  <c:v>0.695068664169788</c:v>
                </c:pt>
                <c:pt idx="1302">
                  <c:v>0.688514357053683</c:v>
                </c:pt>
                <c:pt idx="1303">
                  <c:v>0.682623283395755</c:v>
                </c:pt>
                <c:pt idx="1304">
                  <c:v>0.67684925093633</c:v>
                </c:pt>
                <c:pt idx="1305">
                  <c:v>0.672050561797753</c:v>
                </c:pt>
                <c:pt idx="1306">
                  <c:v>0.667446941323346</c:v>
                </c:pt>
                <c:pt idx="1307">
                  <c:v>0.661243757802747</c:v>
                </c:pt>
                <c:pt idx="1308">
                  <c:v>0.653245942571785</c:v>
                </c:pt>
                <c:pt idx="1309">
                  <c:v>0.642946317103621</c:v>
                </c:pt>
                <c:pt idx="1310">
                  <c:v>0.631788389513109</c:v>
                </c:pt>
                <c:pt idx="1311">
                  <c:v>0.620006242197253</c:v>
                </c:pt>
                <c:pt idx="1312">
                  <c:v>0.608380149812734</c:v>
                </c:pt>
                <c:pt idx="1313">
                  <c:v>0.595349563046192</c:v>
                </c:pt>
                <c:pt idx="1314">
                  <c:v>0.580134207240949</c:v>
                </c:pt>
                <c:pt idx="1315">
                  <c:v>0.564450686641698</c:v>
                </c:pt>
                <c:pt idx="1316">
                  <c:v>0.549820536828964</c:v>
                </c:pt>
                <c:pt idx="1317">
                  <c:v>0.532849563046192</c:v>
                </c:pt>
                <c:pt idx="1318">
                  <c:v>0.517868289637953</c:v>
                </c:pt>
                <c:pt idx="1319">
                  <c:v>0.501521535580524</c:v>
                </c:pt>
                <c:pt idx="1320">
                  <c:v>0.523408239700375</c:v>
                </c:pt>
                <c:pt idx="1321">
                  <c:v>0.550522784019975</c:v>
                </c:pt>
                <c:pt idx="1322">
                  <c:v>0.585245006242197</c:v>
                </c:pt>
                <c:pt idx="1323">
                  <c:v>0.633465980024969</c:v>
                </c:pt>
                <c:pt idx="1324">
                  <c:v>0.689138576779026</c:v>
                </c:pt>
                <c:pt idx="1325">
                  <c:v>0.747854244694132</c:v>
                </c:pt>
                <c:pt idx="1326">
                  <c:v>0.787024032459426</c:v>
                </c:pt>
                <c:pt idx="1327">
                  <c:v>0.783590823970037</c:v>
                </c:pt>
                <c:pt idx="1328">
                  <c:v>0.756047128589263</c:v>
                </c:pt>
                <c:pt idx="1329">
                  <c:v>0.728776529338327</c:v>
                </c:pt>
                <c:pt idx="1330">
                  <c:v>0.703144506866417</c:v>
                </c:pt>
                <c:pt idx="1331">
                  <c:v>0.681179775280899</c:v>
                </c:pt>
                <c:pt idx="1332">
                  <c:v>0.663701622971286</c:v>
                </c:pt>
                <c:pt idx="1333">
                  <c:v>0.646925717852684</c:v>
                </c:pt>
                <c:pt idx="1334">
                  <c:v>0.626794631710362</c:v>
                </c:pt>
                <c:pt idx="1335">
                  <c:v>0.608614232209738</c:v>
                </c:pt>
                <c:pt idx="1336">
                  <c:v>0.591760299625468</c:v>
                </c:pt>
                <c:pt idx="1337">
                  <c:v>0.573501872659176</c:v>
                </c:pt>
                <c:pt idx="1338">
                  <c:v>0.555087390761548</c:v>
                </c:pt>
                <c:pt idx="1339">
                  <c:v>0.534176029962547</c:v>
                </c:pt>
                <c:pt idx="1340">
                  <c:v>0.510026529338327</c:v>
                </c:pt>
                <c:pt idx="1341">
                  <c:v>0.514942259675406</c:v>
                </c:pt>
                <c:pt idx="1342">
                  <c:v>0.541783707865169</c:v>
                </c:pt>
                <c:pt idx="1343">
                  <c:v>0.572097378277154</c:v>
                </c:pt>
                <c:pt idx="1344">
                  <c:v>0.59897784019975</c:v>
                </c:pt>
                <c:pt idx="1345">
                  <c:v>0.617977528089888</c:v>
                </c:pt>
                <c:pt idx="1346">
                  <c:v>0.625819288389513</c:v>
                </c:pt>
                <c:pt idx="1347">
                  <c:v>0.624687890137328</c:v>
                </c:pt>
                <c:pt idx="1348">
                  <c:v>0.615324594257179</c:v>
                </c:pt>
                <c:pt idx="1349">
                  <c:v>0.603074282147316</c:v>
                </c:pt>
                <c:pt idx="1350">
                  <c:v>0.590706928838951</c:v>
                </c:pt>
                <c:pt idx="1351">
                  <c:v>0.576154806491885</c:v>
                </c:pt>
                <c:pt idx="1352">
                  <c:v>0.557311173533084</c:v>
                </c:pt>
                <c:pt idx="1353">
                  <c:v>0.535346441947566</c:v>
                </c:pt>
                <c:pt idx="1354">
                  <c:v>0.509402309612984</c:v>
                </c:pt>
                <c:pt idx="1355">
                  <c:v>0.520482209737828</c:v>
                </c:pt>
                <c:pt idx="1356">
                  <c:v>0.550834893882647</c:v>
                </c:pt>
                <c:pt idx="1357">
                  <c:v>0.58083645443196</c:v>
                </c:pt>
                <c:pt idx="1358">
                  <c:v>0.610486891385768</c:v>
                </c:pt>
                <c:pt idx="1359">
                  <c:v>0.633895131086142</c:v>
                </c:pt>
                <c:pt idx="1360">
                  <c:v>0.647549937578028</c:v>
                </c:pt>
                <c:pt idx="1361">
                  <c:v>0.655547752808989</c:v>
                </c:pt>
                <c:pt idx="1362">
                  <c:v>0.657888576779026</c:v>
                </c:pt>
                <c:pt idx="1363">
                  <c:v>0.65664013732834</c:v>
                </c:pt>
                <c:pt idx="1364">
                  <c:v>0.65289481897628</c:v>
                </c:pt>
                <c:pt idx="1365">
                  <c:v>0.649110486891386</c:v>
                </c:pt>
                <c:pt idx="1366">
                  <c:v>0.6437265917603</c:v>
                </c:pt>
                <c:pt idx="1367">
                  <c:v>0.637328339575531</c:v>
                </c:pt>
                <c:pt idx="1368">
                  <c:v>0.63210049937578</c:v>
                </c:pt>
                <c:pt idx="1369">
                  <c:v>0.626326466916355</c:v>
                </c:pt>
                <c:pt idx="1370">
                  <c:v>0.621098626716604</c:v>
                </c:pt>
                <c:pt idx="1371">
                  <c:v>0.616807116104869</c:v>
                </c:pt>
                <c:pt idx="1372">
                  <c:v>0.614505305867666</c:v>
                </c:pt>
                <c:pt idx="1373">
                  <c:v>0.613686017478152</c:v>
                </c:pt>
                <c:pt idx="1374">
                  <c:v>0.613139825218477</c:v>
                </c:pt>
                <c:pt idx="1375">
                  <c:v>0.61563670411985</c:v>
                </c:pt>
                <c:pt idx="1376">
                  <c:v>0.617665418227216</c:v>
                </c:pt>
                <c:pt idx="1377">
                  <c:v>0.619811173533084</c:v>
                </c:pt>
                <c:pt idx="1378">
                  <c:v>0.61996722846442</c:v>
                </c:pt>
                <c:pt idx="1379">
                  <c:v>0.618367665418227</c:v>
                </c:pt>
                <c:pt idx="1380">
                  <c:v>0.61731429463171</c:v>
                </c:pt>
                <c:pt idx="1381">
                  <c:v>0.614271223470662</c:v>
                </c:pt>
                <c:pt idx="1382">
                  <c:v>0.610252808988764</c:v>
                </c:pt>
                <c:pt idx="1383">
                  <c:v>0.601786828963795</c:v>
                </c:pt>
                <c:pt idx="1384">
                  <c:v>0.582943196004994</c:v>
                </c:pt>
                <c:pt idx="1385">
                  <c:v>0.560042134831461</c:v>
                </c:pt>
                <c:pt idx="1386">
                  <c:v>0.528245942571785</c:v>
                </c:pt>
                <c:pt idx="1387">
                  <c:v>0.509285268414482</c:v>
                </c:pt>
                <c:pt idx="1388">
                  <c:v>0.546816479400749</c:v>
                </c:pt>
                <c:pt idx="1389">
                  <c:v>0.578846754057428</c:v>
                </c:pt>
                <c:pt idx="1390">
                  <c:v>0.599875156054931</c:v>
                </c:pt>
                <c:pt idx="1391">
                  <c:v>0.614037141073658</c:v>
                </c:pt>
                <c:pt idx="1392">
                  <c:v>0.621020599250936</c:v>
                </c:pt>
                <c:pt idx="1393">
                  <c:v>0.625858302122347</c:v>
                </c:pt>
                <c:pt idx="1394">
                  <c:v>0.631944444444444</c:v>
                </c:pt>
                <c:pt idx="1395">
                  <c:v>0.615246566791511</c:v>
                </c:pt>
                <c:pt idx="1396">
                  <c:v>0.563436329588015</c:v>
                </c:pt>
                <c:pt idx="1397">
                  <c:v>0.506398252184769</c:v>
                </c:pt>
                <c:pt idx="1398">
                  <c:v>0.586415418227216</c:v>
                </c:pt>
                <c:pt idx="1399">
                  <c:v>0.643219413233458</c:v>
                </c:pt>
                <c:pt idx="1400">
                  <c:v>0.662960362047441</c:v>
                </c:pt>
                <c:pt idx="1401">
                  <c:v>0.654338327091136</c:v>
                </c:pt>
                <c:pt idx="1402">
                  <c:v>0.623166354556804</c:v>
                </c:pt>
                <c:pt idx="1403">
                  <c:v>0.579392946317104</c:v>
                </c:pt>
                <c:pt idx="1404">
                  <c:v>0.531562109862672</c:v>
                </c:pt>
                <c:pt idx="1405">
                  <c:v>0.518960674157303</c:v>
                </c:pt>
                <c:pt idx="1406">
                  <c:v>0.57186329588015</c:v>
                </c:pt>
                <c:pt idx="1407">
                  <c:v>0.630188826466916</c:v>
                </c:pt>
                <c:pt idx="1408">
                  <c:v>0.687265917602996</c:v>
                </c:pt>
                <c:pt idx="1409">
                  <c:v>0.743874843945069</c:v>
                </c:pt>
                <c:pt idx="1410">
                  <c:v>0.788194444444444</c:v>
                </c:pt>
                <c:pt idx="1411">
                  <c:v>0.820419787765293</c:v>
                </c:pt>
                <c:pt idx="1412">
                  <c:v>0.845349563046192</c:v>
                </c:pt>
                <c:pt idx="1413">
                  <c:v>0.861150124843945</c:v>
                </c:pt>
                <c:pt idx="1414">
                  <c:v>0.875897315855181</c:v>
                </c:pt>
                <c:pt idx="1415">
                  <c:v>0.885377652933833</c:v>
                </c:pt>
                <c:pt idx="1416">
                  <c:v>0.893453495630462</c:v>
                </c:pt>
                <c:pt idx="1417">
                  <c:v>0.90043695380774</c:v>
                </c:pt>
                <c:pt idx="1418">
                  <c:v>0.906796192259675</c:v>
                </c:pt>
                <c:pt idx="1419">
                  <c:v>0.908083645443196</c:v>
                </c:pt>
                <c:pt idx="1420">
                  <c:v>0.908083645443196</c:v>
                </c:pt>
                <c:pt idx="1421">
                  <c:v>0.901724406991261</c:v>
                </c:pt>
                <c:pt idx="1422">
                  <c:v>0.891151685393258</c:v>
                </c:pt>
                <c:pt idx="1423">
                  <c:v>0.876209425717853</c:v>
                </c:pt>
                <c:pt idx="1424">
                  <c:v>0.861969413233458</c:v>
                </c:pt>
                <c:pt idx="1425">
                  <c:v>0.84601279650437</c:v>
                </c:pt>
                <c:pt idx="1426">
                  <c:v>0.828612671660425</c:v>
                </c:pt>
                <c:pt idx="1427">
                  <c:v>0.808208489388265</c:v>
                </c:pt>
                <c:pt idx="1428">
                  <c:v>0.787102059925094</c:v>
                </c:pt>
                <c:pt idx="1429">
                  <c:v>0.765020287141074</c:v>
                </c:pt>
                <c:pt idx="1430">
                  <c:v>0.739934456928839</c:v>
                </c:pt>
                <c:pt idx="1431">
                  <c:v>0.711532459425718</c:v>
                </c:pt>
                <c:pt idx="1432">
                  <c:v>0.680126404494382</c:v>
                </c:pt>
                <c:pt idx="1433">
                  <c:v>0.648252184769039</c:v>
                </c:pt>
                <c:pt idx="1434">
                  <c:v>0.611774344569288</c:v>
                </c:pt>
                <c:pt idx="1435">
                  <c:v>0.575998751560549</c:v>
                </c:pt>
                <c:pt idx="1436">
                  <c:v>0.539052746566792</c:v>
                </c:pt>
                <c:pt idx="1437">
                  <c:v>0.506203183520599</c:v>
                </c:pt>
                <c:pt idx="1438">
                  <c:v>0.523018102372035</c:v>
                </c:pt>
                <c:pt idx="1439">
                  <c:v>0.548767166042447</c:v>
                </c:pt>
                <c:pt idx="1440">
                  <c:v>0.569288389513109</c:v>
                </c:pt>
                <c:pt idx="1441">
                  <c:v>0.585635143570537</c:v>
                </c:pt>
                <c:pt idx="1442">
                  <c:v>0.596637016229713</c:v>
                </c:pt>
                <c:pt idx="1443">
                  <c:v>0.604127652933833</c:v>
                </c:pt>
                <c:pt idx="1444">
                  <c:v>0.608965355805244</c:v>
                </c:pt>
                <c:pt idx="1445">
                  <c:v>0.610799001248439</c:v>
                </c:pt>
                <c:pt idx="1446">
                  <c:v>0.610955056179775</c:v>
                </c:pt>
                <c:pt idx="1447">
                  <c:v>0.608770287141074</c:v>
                </c:pt>
                <c:pt idx="1448">
                  <c:v>0.606429463171036</c:v>
                </c:pt>
                <c:pt idx="1449">
                  <c:v>0.60311329588015</c:v>
                </c:pt>
                <c:pt idx="1450">
                  <c:v>0.599602059925094</c:v>
                </c:pt>
                <c:pt idx="1451">
                  <c:v>0.595466604244694</c:v>
                </c:pt>
                <c:pt idx="1452">
                  <c:v>0.591370162297129</c:v>
                </c:pt>
                <c:pt idx="1453">
                  <c:v>0.586727528089888</c:v>
                </c:pt>
                <c:pt idx="1454">
                  <c:v>0.583177278401998</c:v>
                </c:pt>
                <c:pt idx="1455">
                  <c:v>0.577715355805244</c:v>
                </c:pt>
                <c:pt idx="1456">
                  <c:v>0.573813982521848</c:v>
                </c:pt>
                <c:pt idx="1457">
                  <c:v>0.569951622971286</c:v>
                </c:pt>
                <c:pt idx="1458">
                  <c:v>0.567571785268415</c:v>
                </c:pt>
                <c:pt idx="1459">
                  <c:v>0.563787453183521</c:v>
                </c:pt>
                <c:pt idx="1460">
                  <c:v>0.560861423220974</c:v>
                </c:pt>
                <c:pt idx="1461">
                  <c:v>0.558598626716604</c:v>
                </c:pt>
                <c:pt idx="1462">
                  <c:v>0.556725967540574</c:v>
                </c:pt>
                <c:pt idx="1463">
                  <c:v>0.556062734082397</c:v>
                </c:pt>
                <c:pt idx="1464">
                  <c:v>0.555789637952559</c:v>
                </c:pt>
                <c:pt idx="1465">
                  <c:v>0.55688202247191</c:v>
                </c:pt>
                <c:pt idx="1466">
                  <c:v>0.557779338327091</c:v>
                </c:pt>
                <c:pt idx="1467">
                  <c:v>0.559378901373283</c:v>
                </c:pt>
                <c:pt idx="1468">
                  <c:v>0.560549313358302</c:v>
                </c:pt>
                <c:pt idx="1469">
                  <c:v>0.563124219725343</c:v>
                </c:pt>
                <c:pt idx="1470">
                  <c:v>0.565348002496879</c:v>
                </c:pt>
                <c:pt idx="1471">
                  <c:v>0.567142634207241</c:v>
                </c:pt>
                <c:pt idx="1472">
                  <c:v>0.568196004993758</c:v>
                </c:pt>
                <c:pt idx="1473">
                  <c:v>0.569678526841448</c:v>
                </c:pt>
                <c:pt idx="1474">
                  <c:v>0.57147315855181</c:v>
                </c:pt>
                <c:pt idx="1475">
                  <c:v>0.572643570536829</c:v>
                </c:pt>
                <c:pt idx="1476">
                  <c:v>0.573189762796504</c:v>
                </c:pt>
                <c:pt idx="1477">
                  <c:v>0.573267790262172</c:v>
                </c:pt>
                <c:pt idx="1478">
                  <c:v>0.573423845193508</c:v>
                </c:pt>
                <c:pt idx="1479">
                  <c:v>0.573306803995006</c:v>
                </c:pt>
                <c:pt idx="1480">
                  <c:v>0.572136392009988</c:v>
                </c:pt>
                <c:pt idx="1481">
                  <c:v>0.572253433208489</c:v>
                </c:pt>
                <c:pt idx="1482">
                  <c:v>0.571785268414482</c:v>
                </c:pt>
                <c:pt idx="1483">
                  <c:v>0.57166822721598</c:v>
                </c:pt>
                <c:pt idx="1484">
                  <c:v>0.571707240948814</c:v>
                </c:pt>
                <c:pt idx="1485">
                  <c:v>0.572370474406991</c:v>
                </c:pt>
                <c:pt idx="1486">
                  <c:v>0.572565543071161</c:v>
                </c:pt>
                <c:pt idx="1487">
                  <c:v>0.573462858926342</c:v>
                </c:pt>
                <c:pt idx="1488">
                  <c:v>0.575647627965044</c:v>
                </c:pt>
                <c:pt idx="1489">
                  <c:v>0.577793383270911</c:v>
                </c:pt>
                <c:pt idx="1490">
                  <c:v>0.580797440699126</c:v>
                </c:pt>
                <c:pt idx="1491">
                  <c:v>0.585166978776529</c:v>
                </c:pt>
                <c:pt idx="1492">
                  <c:v>0.590745942571785</c:v>
                </c:pt>
                <c:pt idx="1493">
                  <c:v>0.595973782771536</c:v>
                </c:pt>
                <c:pt idx="1494">
                  <c:v>0.601708801498127</c:v>
                </c:pt>
                <c:pt idx="1495">
                  <c:v>0.610057740324594</c:v>
                </c:pt>
                <c:pt idx="1496">
                  <c:v>0.620513420724095</c:v>
                </c:pt>
                <c:pt idx="1497">
                  <c:v>0.631671348314607</c:v>
                </c:pt>
                <c:pt idx="1498">
                  <c:v>0.644897003745318</c:v>
                </c:pt>
                <c:pt idx="1499">
                  <c:v>0.659566167290886</c:v>
                </c:pt>
                <c:pt idx="1500">
                  <c:v>0.675444756554307</c:v>
                </c:pt>
                <c:pt idx="1501">
                  <c:v>0.694093320848939</c:v>
                </c:pt>
                <c:pt idx="1502">
                  <c:v>0.714692571785268</c:v>
                </c:pt>
                <c:pt idx="1503">
                  <c:v>0.734784644194757</c:v>
                </c:pt>
                <c:pt idx="1504">
                  <c:v>0.755696004993758</c:v>
                </c:pt>
                <c:pt idx="1505">
                  <c:v>0.775553995006242</c:v>
                </c:pt>
                <c:pt idx="1506">
                  <c:v>0.791627652933833</c:v>
                </c:pt>
                <c:pt idx="1507">
                  <c:v>0.807116104868914</c:v>
                </c:pt>
                <c:pt idx="1508">
                  <c:v>0.821395131086142</c:v>
                </c:pt>
                <c:pt idx="1509">
                  <c:v>0.834464731585518</c:v>
                </c:pt>
                <c:pt idx="1510">
                  <c:v>0.846129837702871</c:v>
                </c:pt>
                <c:pt idx="1511">
                  <c:v>0.854907927590512</c:v>
                </c:pt>
                <c:pt idx="1512">
                  <c:v>0.861618289637953</c:v>
                </c:pt>
                <c:pt idx="1513">
                  <c:v>0.86602684144819</c:v>
                </c:pt>
                <c:pt idx="1514">
                  <c:v>0.868835830212235</c:v>
                </c:pt>
                <c:pt idx="1515">
                  <c:v>0.869811173533084</c:v>
                </c:pt>
                <c:pt idx="1516">
                  <c:v>0.871098626716604</c:v>
                </c:pt>
                <c:pt idx="1517">
                  <c:v>0.870591448189763</c:v>
                </c:pt>
                <c:pt idx="1518">
                  <c:v>0.870552434456929</c:v>
                </c:pt>
                <c:pt idx="1519">
                  <c:v>0.868172596754057</c:v>
                </c:pt>
                <c:pt idx="1520">
                  <c:v>0.864778401997503</c:v>
                </c:pt>
                <c:pt idx="1521">
                  <c:v>0.861306179775281</c:v>
                </c:pt>
                <c:pt idx="1522">
                  <c:v>0.8562734082397</c:v>
                </c:pt>
                <c:pt idx="1523">
                  <c:v>0.84956304619226</c:v>
                </c:pt>
                <c:pt idx="1524">
                  <c:v>0.837273720349563</c:v>
                </c:pt>
                <c:pt idx="1525">
                  <c:v>0.820809925093633</c:v>
                </c:pt>
                <c:pt idx="1526">
                  <c:v>0.791510611735331</c:v>
                </c:pt>
                <c:pt idx="1527">
                  <c:v>0.742938514357054</c:v>
                </c:pt>
                <c:pt idx="1528">
                  <c:v>0.666861735330837</c:v>
                </c:pt>
                <c:pt idx="1529">
                  <c:v>0.546504369538077</c:v>
                </c:pt>
                <c:pt idx="1530">
                  <c:v>0.578222534332085</c:v>
                </c:pt>
                <c:pt idx="1531">
                  <c:v>0.686524656679151</c:v>
                </c:pt>
                <c:pt idx="1532">
                  <c:v>0.76685393258427</c:v>
                </c:pt>
                <c:pt idx="1533">
                  <c:v>0.822877652933833</c:v>
                </c:pt>
                <c:pt idx="1534">
                  <c:v>0.853893570536829</c:v>
                </c:pt>
                <c:pt idx="1535">
                  <c:v>0.868952871410737</c:v>
                </c:pt>
                <c:pt idx="1536">
                  <c:v>0.877652933832709</c:v>
                </c:pt>
                <c:pt idx="1537">
                  <c:v>0.880696004993758</c:v>
                </c:pt>
                <c:pt idx="1538">
                  <c:v>0.88229556803995</c:v>
                </c:pt>
                <c:pt idx="1539">
                  <c:v>0.881827403245943</c:v>
                </c:pt>
                <c:pt idx="1540">
                  <c:v>0.878979400749064</c:v>
                </c:pt>
                <c:pt idx="1541">
                  <c:v>0.875156054931336</c:v>
                </c:pt>
                <c:pt idx="1542">
                  <c:v>0.871137640449438</c:v>
                </c:pt>
                <c:pt idx="1543">
                  <c:v>0.86789950062422</c:v>
                </c:pt>
                <c:pt idx="1544">
                  <c:v>0.865597690387016</c:v>
                </c:pt>
                <c:pt idx="1545">
                  <c:v>0.864739388264669</c:v>
                </c:pt>
                <c:pt idx="1546">
                  <c:v>0.861930399500624</c:v>
                </c:pt>
                <c:pt idx="1547">
                  <c:v>0.859199438202247</c:v>
                </c:pt>
                <c:pt idx="1548">
                  <c:v>0.855259051186018</c:v>
                </c:pt>
                <c:pt idx="1549">
                  <c:v>0.849406991260924</c:v>
                </c:pt>
                <c:pt idx="1550">
                  <c:v>0.843164794007491</c:v>
                </c:pt>
                <c:pt idx="1551">
                  <c:v>0.836493445692884</c:v>
                </c:pt>
                <c:pt idx="1552">
                  <c:v>0.830329275905119</c:v>
                </c:pt>
                <c:pt idx="1553">
                  <c:v>0.824087078651685</c:v>
                </c:pt>
                <c:pt idx="1554">
                  <c:v>0.817493757802747</c:v>
                </c:pt>
                <c:pt idx="1555">
                  <c:v>0.812460986267166</c:v>
                </c:pt>
                <c:pt idx="1556">
                  <c:v>0.807116104868914</c:v>
                </c:pt>
                <c:pt idx="1557">
                  <c:v>0.803292759051186</c:v>
                </c:pt>
                <c:pt idx="1558">
                  <c:v>0.800639825218477</c:v>
                </c:pt>
                <c:pt idx="1559">
                  <c:v>0.797986891385768</c:v>
                </c:pt>
                <c:pt idx="1560">
                  <c:v>0.795958177278402</c:v>
                </c:pt>
                <c:pt idx="1561">
                  <c:v>0.795177902621723</c:v>
                </c:pt>
                <c:pt idx="1562">
                  <c:v>0.794085518102372</c:v>
                </c:pt>
                <c:pt idx="1563">
                  <c:v>0.792876092384519</c:v>
                </c:pt>
                <c:pt idx="1564">
                  <c:v>0.792915106117353</c:v>
                </c:pt>
                <c:pt idx="1565">
                  <c:v>0.793539325842697</c:v>
                </c:pt>
                <c:pt idx="1566">
                  <c:v>0.7937734082397</c:v>
                </c:pt>
                <c:pt idx="1567">
                  <c:v>0.794202559300874</c:v>
                </c:pt>
                <c:pt idx="1568">
                  <c:v>0.793851435705368</c:v>
                </c:pt>
                <c:pt idx="1569">
                  <c:v>0.793422284644195</c:v>
                </c:pt>
                <c:pt idx="1570">
                  <c:v>0.791393570536829</c:v>
                </c:pt>
                <c:pt idx="1571">
                  <c:v>0.78874063670412</c:v>
                </c:pt>
                <c:pt idx="1572">
                  <c:v>0.785892634207241</c:v>
                </c:pt>
                <c:pt idx="1573">
                  <c:v>0.781835205992509</c:v>
                </c:pt>
                <c:pt idx="1574">
                  <c:v>0.778011860174782</c:v>
                </c:pt>
                <c:pt idx="1575">
                  <c:v>0.773018102372035</c:v>
                </c:pt>
                <c:pt idx="1576">
                  <c:v>0.767400124843945</c:v>
                </c:pt>
                <c:pt idx="1577">
                  <c:v>0.761001872659176</c:v>
                </c:pt>
                <c:pt idx="1578">
                  <c:v>0.754408551810237</c:v>
                </c:pt>
                <c:pt idx="1579">
                  <c:v>0.74851747815231</c:v>
                </c:pt>
                <c:pt idx="1580">
                  <c:v>0.742626404494382</c:v>
                </c:pt>
                <c:pt idx="1581">
                  <c:v>0.736423220973783</c:v>
                </c:pt>
                <c:pt idx="1582">
                  <c:v>0.731156367041199</c:v>
                </c:pt>
                <c:pt idx="1583">
                  <c:v>0.726903870162297</c:v>
                </c:pt>
                <c:pt idx="1584">
                  <c:v>0.722222222222222</c:v>
                </c:pt>
                <c:pt idx="1585">
                  <c:v>0.717969725343321</c:v>
                </c:pt>
                <c:pt idx="1586">
                  <c:v>0.714770599250936</c:v>
                </c:pt>
                <c:pt idx="1587">
                  <c:v>0.711805555555556</c:v>
                </c:pt>
                <c:pt idx="1588">
                  <c:v>0.708138264669164</c:v>
                </c:pt>
                <c:pt idx="1589">
                  <c:v>0.704431960049938</c:v>
                </c:pt>
                <c:pt idx="1590">
                  <c:v>0.70080368289638</c:v>
                </c:pt>
                <c:pt idx="1591">
                  <c:v>0.696395131086142</c:v>
                </c:pt>
                <c:pt idx="1592">
                  <c:v>0.692298689138577</c:v>
                </c:pt>
                <c:pt idx="1593">
                  <c:v>0.688163233458177</c:v>
                </c:pt>
                <c:pt idx="1594">
                  <c:v>0.683130461922597</c:v>
                </c:pt>
                <c:pt idx="1595">
                  <c:v>0.679112047440699</c:v>
                </c:pt>
                <c:pt idx="1596">
                  <c:v>0.674469413233458</c:v>
                </c:pt>
                <c:pt idx="1597">
                  <c:v>0.66955368289638</c:v>
                </c:pt>
                <c:pt idx="1598">
                  <c:v>0.664872034956305</c:v>
                </c:pt>
                <c:pt idx="1599">
                  <c:v>0.660814606741573</c:v>
                </c:pt>
                <c:pt idx="1600">
                  <c:v>0.656952247191011</c:v>
                </c:pt>
                <c:pt idx="1601">
                  <c:v>0.653480024968789</c:v>
                </c:pt>
                <c:pt idx="1602">
                  <c:v>0.651451310861423</c:v>
                </c:pt>
                <c:pt idx="1603">
                  <c:v>0.649071473158552</c:v>
                </c:pt>
                <c:pt idx="1604">
                  <c:v>0.647354868913858</c:v>
                </c:pt>
                <c:pt idx="1605">
                  <c:v>0.645053058676654</c:v>
                </c:pt>
                <c:pt idx="1606">
                  <c:v>0.642868289637953</c:v>
                </c:pt>
                <c:pt idx="1607">
                  <c:v>0.640917602996255</c:v>
                </c:pt>
                <c:pt idx="1608">
                  <c:v>0.638654806491885</c:v>
                </c:pt>
                <c:pt idx="1609">
                  <c:v>0.636743133583021</c:v>
                </c:pt>
                <c:pt idx="1610">
                  <c:v>0.63584581772784</c:v>
                </c:pt>
                <c:pt idx="1611">
                  <c:v>0.634714419475655</c:v>
                </c:pt>
                <c:pt idx="1612">
                  <c:v>0.633231897627965</c:v>
                </c:pt>
                <c:pt idx="1613">
                  <c:v>0.631905430711611</c:v>
                </c:pt>
                <c:pt idx="1614">
                  <c:v>0.629837702871411</c:v>
                </c:pt>
                <c:pt idx="1615">
                  <c:v>0.628589263420724</c:v>
                </c:pt>
                <c:pt idx="1616">
                  <c:v>0.626716604244694</c:v>
                </c:pt>
                <c:pt idx="1617">
                  <c:v>0.624648876404494</c:v>
                </c:pt>
                <c:pt idx="1618">
                  <c:v>0.622854244694132</c:v>
                </c:pt>
                <c:pt idx="1619">
                  <c:v>0.619928214731586</c:v>
                </c:pt>
                <c:pt idx="1620">
                  <c:v>0.617158239700375</c:v>
                </c:pt>
                <c:pt idx="1621">
                  <c:v>0.614739388264669</c:v>
                </c:pt>
                <c:pt idx="1622">
                  <c:v>0.612398564294632</c:v>
                </c:pt>
                <c:pt idx="1623">
                  <c:v>0.610252808988764</c:v>
                </c:pt>
                <c:pt idx="1624">
                  <c:v>0.607599875156055</c:v>
                </c:pt>
                <c:pt idx="1625">
                  <c:v>0.605024968789014</c:v>
                </c:pt>
                <c:pt idx="1626">
                  <c:v>0.603035268414482</c:v>
                </c:pt>
                <c:pt idx="1627">
                  <c:v>0.601474719101124</c:v>
                </c:pt>
                <c:pt idx="1628">
                  <c:v>0.599875156054931</c:v>
                </c:pt>
                <c:pt idx="1629">
                  <c:v>0.598197565543071</c:v>
                </c:pt>
                <c:pt idx="1630">
                  <c:v>0.596441947565543</c:v>
                </c:pt>
                <c:pt idx="1631">
                  <c:v>0.594491260923845</c:v>
                </c:pt>
                <c:pt idx="1632">
                  <c:v>0.591838327091136</c:v>
                </c:pt>
                <c:pt idx="1633">
                  <c:v>0.590082709113608</c:v>
                </c:pt>
                <c:pt idx="1634">
                  <c:v>0.587351747815231</c:v>
                </c:pt>
                <c:pt idx="1635">
                  <c:v>0.585596129837703</c:v>
                </c:pt>
                <c:pt idx="1636">
                  <c:v>0.584113607990012</c:v>
                </c:pt>
                <c:pt idx="1637">
                  <c:v>0.582162921348315</c:v>
                </c:pt>
                <c:pt idx="1638">
                  <c:v>0.580563358302122</c:v>
                </c:pt>
                <c:pt idx="1639">
                  <c:v>0.579705056179775</c:v>
                </c:pt>
                <c:pt idx="1640">
                  <c:v>0.578690699126092</c:v>
                </c:pt>
                <c:pt idx="1641">
                  <c:v>0.577988451935081</c:v>
                </c:pt>
                <c:pt idx="1642">
                  <c:v>0.577403245942572</c:v>
                </c:pt>
                <c:pt idx="1643">
                  <c:v>0.576857053682896</c:v>
                </c:pt>
                <c:pt idx="1644">
                  <c:v>0.57689606741573</c:v>
                </c:pt>
                <c:pt idx="1645">
                  <c:v>0.57689606741573</c:v>
                </c:pt>
                <c:pt idx="1646">
                  <c:v>0.576700998751561</c:v>
                </c:pt>
                <c:pt idx="1647">
                  <c:v>0.576622971285893</c:v>
                </c:pt>
                <c:pt idx="1648">
                  <c:v>0.576583957553059</c:v>
                </c:pt>
                <c:pt idx="1649">
                  <c:v>0.576974094881398</c:v>
                </c:pt>
                <c:pt idx="1650">
                  <c:v>0.576935081148564</c:v>
                </c:pt>
                <c:pt idx="1651">
                  <c:v>0.577247191011236</c:v>
                </c:pt>
                <c:pt idx="1652">
                  <c:v>0.57728620474407</c:v>
                </c:pt>
                <c:pt idx="1653">
                  <c:v>0.577442259675406</c:v>
                </c:pt>
                <c:pt idx="1654">
                  <c:v>0.577364232209738</c:v>
                </c:pt>
                <c:pt idx="1655">
                  <c:v>0.577169163545568</c:v>
                </c:pt>
                <c:pt idx="1656">
                  <c:v>0.576779026217228</c:v>
                </c:pt>
                <c:pt idx="1657">
                  <c:v>0.575881710362048</c:v>
                </c:pt>
                <c:pt idx="1658">
                  <c:v>0.575335518102372</c:v>
                </c:pt>
                <c:pt idx="1659">
                  <c:v>0.574087078651685</c:v>
                </c:pt>
                <c:pt idx="1660">
                  <c:v>0.573774968789014</c:v>
                </c:pt>
                <c:pt idx="1661">
                  <c:v>0.573072721598003</c:v>
                </c:pt>
                <c:pt idx="1662">
                  <c:v>0.572565543071161</c:v>
                </c:pt>
                <c:pt idx="1663">
                  <c:v>0.572136392009988</c:v>
                </c:pt>
                <c:pt idx="1664">
                  <c:v>0.571941323345818</c:v>
                </c:pt>
                <c:pt idx="1665">
                  <c:v>0.571785268414482</c:v>
                </c:pt>
                <c:pt idx="1666">
                  <c:v>0.572214419475655</c:v>
                </c:pt>
                <c:pt idx="1667">
                  <c:v>0.572448501872659</c:v>
                </c:pt>
                <c:pt idx="1668">
                  <c:v>0.572604556803995</c:v>
                </c:pt>
                <c:pt idx="1669">
                  <c:v>0.572643570536829</c:v>
                </c:pt>
                <c:pt idx="1670">
                  <c:v>0.572760611735331</c:v>
                </c:pt>
                <c:pt idx="1671">
                  <c:v>0.571941323345818</c:v>
                </c:pt>
                <c:pt idx="1672">
                  <c:v>0.570809925093633</c:v>
                </c:pt>
                <c:pt idx="1673">
                  <c:v>0.569249375780275</c:v>
                </c:pt>
                <c:pt idx="1674">
                  <c:v>0.567259675405743</c:v>
                </c:pt>
                <c:pt idx="1675">
                  <c:v>0.565816167290886</c:v>
                </c:pt>
                <c:pt idx="1676">
                  <c:v>0.564684769038702</c:v>
                </c:pt>
                <c:pt idx="1677">
                  <c:v>0.562734082397004</c:v>
                </c:pt>
                <c:pt idx="1678">
                  <c:v>0.561602684144819</c:v>
                </c:pt>
                <c:pt idx="1679">
                  <c:v>0.560276217228464</c:v>
                </c:pt>
                <c:pt idx="1680">
                  <c:v>0.559261860174782</c:v>
                </c:pt>
                <c:pt idx="1681">
                  <c:v>0.558364544319601</c:v>
                </c:pt>
                <c:pt idx="1682">
                  <c:v>0.557506242197253</c:v>
                </c:pt>
                <c:pt idx="1683">
                  <c:v>0.556960049937578</c:v>
                </c:pt>
                <c:pt idx="1684">
                  <c:v>0.556960049937578</c:v>
                </c:pt>
                <c:pt idx="1685">
                  <c:v>0.556608926342072</c:v>
                </c:pt>
                <c:pt idx="1686">
                  <c:v>0.556296816479401</c:v>
                </c:pt>
                <c:pt idx="1687">
                  <c:v>0.556023720349563</c:v>
                </c:pt>
                <c:pt idx="1688">
                  <c:v>0.556101747815231</c:v>
                </c:pt>
                <c:pt idx="1689">
                  <c:v>0.556179775280899</c:v>
                </c:pt>
                <c:pt idx="1690">
                  <c:v>0.555867665418227</c:v>
                </c:pt>
                <c:pt idx="1691">
                  <c:v>0.556374843945069</c:v>
                </c:pt>
                <c:pt idx="1692">
                  <c:v>0.556960049937578</c:v>
                </c:pt>
                <c:pt idx="1693">
                  <c:v>0.556725967540574</c:v>
                </c:pt>
                <c:pt idx="1694">
                  <c:v>0.557155118601748</c:v>
                </c:pt>
                <c:pt idx="1695">
                  <c:v>0.557467228464419</c:v>
                </c:pt>
                <c:pt idx="1696">
                  <c:v>0.558013420724095</c:v>
                </c:pt>
                <c:pt idx="1697">
                  <c:v>0.55855961298377</c:v>
                </c:pt>
                <c:pt idx="1698">
                  <c:v>0.558910736579276</c:v>
                </c:pt>
                <c:pt idx="1699">
                  <c:v>0.559261860174782</c:v>
                </c:pt>
                <c:pt idx="1700">
                  <c:v>0.559417915106117</c:v>
                </c:pt>
                <c:pt idx="1701">
                  <c:v>0.559769038701623</c:v>
                </c:pt>
                <c:pt idx="1702">
                  <c:v>0.559925093632959</c:v>
                </c:pt>
                <c:pt idx="1703">
                  <c:v>0.560666354556804</c:v>
                </c:pt>
                <c:pt idx="1704">
                  <c:v>0.561485642946317</c:v>
                </c:pt>
                <c:pt idx="1705">
                  <c:v>0.561875780274657</c:v>
                </c:pt>
                <c:pt idx="1706">
                  <c:v>0.56230493133583</c:v>
                </c:pt>
                <c:pt idx="1707">
                  <c:v>0.563085205992509</c:v>
                </c:pt>
                <c:pt idx="1708">
                  <c:v>0.563085205992509</c:v>
                </c:pt>
                <c:pt idx="1709">
                  <c:v>0.563670411985019</c:v>
                </c:pt>
                <c:pt idx="1710">
                  <c:v>0.56398252184769</c:v>
                </c:pt>
                <c:pt idx="1711">
                  <c:v>0.564216604244694</c:v>
                </c:pt>
                <c:pt idx="1712">
                  <c:v>0.564138576779026</c:v>
                </c:pt>
                <c:pt idx="1713">
                  <c:v>0.56476279650437</c:v>
                </c:pt>
                <c:pt idx="1714">
                  <c:v>0.565972222222222</c:v>
                </c:pt>
                <c:pt idx="1715">
                  <c:v>0.566908551810237</c:v>
                </c:pt>
                <c:pt idx="1716">
                  <c:v>0.567844881398252</c:v>
                </c:pt>
                <c:pt idx="1717">
                  <c:v>0.569171348314607</c:v>
                </c:pt>
                <c:pt idx="1718">
                  <c:v>0.56979556803995</c:v>
                </c:pt>
                <c:pt idx="1719">
                  <c:v>0.570497815230961</c:v>
                </c:pt>
                <c:pt idx="1720">
                  <c:v>0.571083021223471</c:v>
                </c:pt>
                <c:pt idx="1721">
                  <c:v>0.571785268414482</c:v>
                </c:pt>
                <c:pt idx="1722">
                  <c:v>0.572877652933833</c:v>
                </c:pt>
                <c:pt idx="1723">
                  <c:v>0.574204119850187</c:v>
                </c:pt>
                <c:pt idx="1724">
                  <c:v>0.575257490636704</c:v>
                </c:pt>
                <c:pt idx="1725">
                  <c:v>0.576271847690387</c:v>
                </c:pt>
                <c:pt idx="1726">
                  <c:v>0.576974094881398</c:v>
                </c:pt>
                <c:pt idx="1727">
                  <c:v>0.57728620474407</c:v>
                </c:pt>
                <c:pt idx="1728">
                  <c:v>0.577364232209738</c:v>
                </c:pt>
                <c:pt idx="1729">
                  <c:v>0.576505930087391</c:v>
                </c:pt>
                <c:pt idx="1730">
                  <c:v>0.576037765293383</c:v>
                </c:pt>
                <c:pt idx="1731">
                  <c:v>0.575335518102372</c:v>
                </c:pt>
                <c:pt idx="1732">
                  <c:v>0.574009051186018</c:v>
                </c:pt>
                <c:pt idx="1733">
                  <c:v>0.573072721598003</c:v>
                </c:pt>
                <c:pt idx="1734">
                  <c:v>0.57186329588015</c:v>
                </c:pt>
                <c:pt idx="1735">
                  <c:v>0.571512172284644</c:v>
                </c:pt>
                <c:pt idx="1736">
                  <c:v>0.57018570536829</c:v>
                </c:pt>
                <c:pt idx="1737">
                  <c:v>0.569756554307116</c:v>
                </c:pt>
                <c:pt idx="1738">
                  <c:v>0.569288389513109</c:v>
                </c:pt>
                <c:pt idx="1739">
                  <c:v>0.56850811485643</c:v>
                </c:pt>
                <c:pt idx="1740">
                  <c:v>0.568937265917603</c:v>
                </c:pt>
                <c:pt idx="1741">
                  <c:v>0.568078963795256</c:v>
                </c:pt>
                <c:pt idx="1742">
                  <c:v>0.567025593008739</c:v>
                </c:pt>
                <c:pt idx="1743">
                  <c:v>0.56831304619226</c:v>
                </c:pt>
                <c:pt idx="1744">
                  <c:v>0.569483458177278</c:v>
                </c:pt>
                <c:pt idx="1745">
                  <c:v>0.570068664169788</c:v>
                </c:pt>
                <c:pt idx="1746">
                  <c:v>0.571629213483146</c:v>
                </c:pt>
                <c:pt idx="1747">
                  <c:v>0.572721598002497</c:v>
                </c:pt>
                <c:pt idx="1748">
                  <c:v>0.572994694132335</c:v>
                </c:pt>
                <c:pt idx="1749">
                  <c:v>0.573072721598003</c:v>
                </c:pt>
                <c:pt idx="1750">
                  <c:v>0.57315074906367</c:v>
                </c:pt>
                <c:pt idx="1751">
                  <c:v>0.574087078651685</c:v>
                </c:pt>
                <c:pt idx="1752">
                  <c:v>0.574399188514357</c:v>
                </c:pt>
                <c:pt idx="1753">
                  <c:v>0.57334581772784</c:v>
                </c:pt>
                <c:pt idx="1754">
                  <c:v>0.572448501872659</c:v>
                </c:pt>
                <c:pt idx="1755">
                  <c:v>0.570224719101124</c:v>
                </c:pt>
                <c:pt idx="1756">
                  <c:v>0.566284332084894</c:v>
                </c:pt>
                <c:pt idx="1757">
                  <c:v>0.562343945068664</c:v>
                </c:pt>
                <c:pt idx="1758">
                  <c:v>0.558637640449438</c:v>
                </c:pt>
                <c:pt idx="1759">
                  <c:v>0.554463171036205</c:v>
                </c:pt>
                <c:pt idx="1760">
                  <c:v>0.551068976279651</c:v>
                </c:pt>
                <c:pt idx="1761">
                  <c:v>0.548259987515606</c:v>
                </c:pt>
                <c:pt idx="1762">
                  <c:v>0.545685081148564</c:v>
                </c:pt>
                <c:pt idx="1763">
                  <c:v>0.542642009987516</c:v>
                </c:pt>
                <c:pt idx="1764">
                  <c:v>0.541081460674157</c:v>
                </c:pt>
                <c:pt idx="1765">
                  <c:v>0.541627652933833</c:v>
                </c:pt>
                <c:pt idx="1766">
                  <c:v>0.542212858926342</c:v>
                </c:pt>
                <c:pt idx="1767">
                  <c:v>0.542134831460674</c:v>
                </c:pt>
                <c:pt idx="1768">
                  <c:v>0.541939762796504</c:v>
                </c:pt>
                <c:pt idx="1769">
                  <c:v>0.540574282147316</c:v>
                </c:pt>
                <c:pt idx="1770">
                  <c:v>0.540106117353308</c:v>
                </c:pt>
                <c:pt idx="1771">
                  <c:v>0.538662609238452</c:v>
                </c:pt>
                <c:pt idx="1772">
                  <c:v>0.537687265917603</c:v>
                </c:pt>
                <c:pt idx="1773">
                  <c:v>0.53686797752809</c:v>
                </c:pt>
                <c:pt idx="1774">
                  <c:v>0.53686797752809</c:v>
                </c:pt>
                <c:pt idx="1775">
                  <c:v>0.53667290886392</c:v>
                </c:pt>
                <c:pt idx="1776">
                  <c:v>0.535775593008739</c:v>
                </c:pt>
                <c:pt idx="1777">
                  <c:v>0.535307428214732</c:v>
                </c:pt>
                <c:pt idx="1778">
                  <c:v>0.535736579275905</c:v>
                </c:pt>
                <c:pt idx="1779">
                  <c:v>0.536165730337079</c:v>
                </c:pt>
                <c:pt idx="1780">
                  <c:v>0.538311485642946</c:v>
                </c:pt>
                <c:pt idx="1781">
                  <c:v>0.540340199750312</c:v>
                </c:pt>
                <c:pt idx="1782">
                  <c:v>0.54248595505618</c:v>
                </c:pt>
                <c:pt idx="1783">
                  <c:v>0.543578339575531</c:v>
                </c:pt>
                <c:pt idx="1784">
                  <c:v>0.543656367041199</c:v>
                </c:pt>
                <c:pt idx="1785">
                  <c:v>0.544046504369538</c:v>
                </c:pt>
                <c:pt idx="1786">
                  <c:v>0.544826779026217</c:v>
                </c:pt>
                <c:pt idx="1787">
                  <c:v>0.546153245942572</c:v>
                </c:pt>
                <c:pt idx="1788">
                  <c:v>0.549274344569288</c:v>
                </c:pt>
                <c:pt idx="1789">
                  <c:v>0.551107990012484</c:v>
                </c:pt>
                <c:pt idx="1790">
                  <c:v>0.553760923845194</c:v>
                </c:pt>
                <c:pt idx="1791">
                  <c:v>0.557311173533084</c:v>
                </c:pt>
                <c:pt idx="1792">
                  <c:v>0.560042134831461</c:v>
                </c:pt>
                <c:pt idx="1793">
                  <c:v>0.564450686641698</c:v>
                </c:pt>
                <c:pt idx="1794">
                  <c:v>0.569444444444444</c:v>
                </c:pt>
                <c:pt idx="1795">
                  <c:v>0.575140449438202</c:v>
                </c:pt>
                <c:pt idx="1796">
                  <c:v>0.582475031210986</c:v>
                </c:pt>
                <c:pt idx="1797">
                  <c:v>0.589146379525593</c:v>
                </c:pt>
                <c:pt idx="1798">
                  <c:v>0.596285892634207</c:v>
                </c:pt>
                <c:pt idx="1799">
                  <c:v>0.602606117353308</c:v>
                </c:pt>
                <c:pt idx="1800">
                  <c:v>0.60892634207241</c:v>
                </c:pt>
                <c:pt idx="1801">
                  <c:v>0.612866729088639</c:v>
                </c:pt>
                <c:pt idx="1802">
                  <c:v>0.617470349563046</c:v>
                </c:pt>
                <c:pt idx="1803">
                  <c:v>0.622151997503121</c:v>
                </c:pt>
                <c:pt idx="1804">
                  <c:v>0.627926029962547</c:v>
                </c:pt>
                <c:pt idx="1805">
                  <c:v>0.631983458177278</c:v>
                </c:pt>
                <c:pt idx="1806">
                  <c:v>0.636899188514357</c:v>
                </c:pt>
                <c:pt idx="1807">
                  <c:v>0.639708177278402</c:v>
                </c:pt>
                <c:pt idx="1808">
                  <c:v>0.641619850187266</c:v>
                </c:pt>
                <c:pt idx="1809">
                  <c:v>0.642829275905119</c:v>
                </c:pt>
                <c:pt idx="1810">
                  <c:v>0.645482209737828</c:v>
                </c:pt>
                <c:pt idx="1811">
                  <c:v>0.652465667915106</c:v>
                </c:pt>
                <c:pt idx="1812">
                  <c:v>0.661087702871411</c:v>
                </c:pt>
                <c:pt idx="1813">
                  <c:v>0.670294943820225</c:v>
                </c:pt>
                <c:pt idx="1814">
                  <c:v>0.682233146067416</c:v>
                </c:pt>
                <c:pt idx="1815">
                  <c:v>0.691128277153558</c:v>
                </c:pt>
                <c:pt idx="1816">
                  <c:v>0.699126092384519</c:v>
                </c:pt>
                <c:pt idx="1817">
                  <c:v>0.708723470661673</c:v>
                </c:pt>
                <c:pt idx="1818">
                  <c:v>0.7208177278402</c:v>
                </c:pt>
                <c:pt idx="1819">
                  <c:v>0.731429463171036</c:v>
                </c:pt>
                <c:pt idx="1820">
                  <c:v>0.745279338327091</c:v>
                </c:pt>
                <c:pt idx="1821">
                  <c:v>0.758661048689139</c:v>
                </c:pt>
                <c:pt idx="1822">
                  <c:v>0.77169163545568</c:v>
                </c:pt>
                <c:pt idx="1823">
                  <c:v>0.779962546816479</c:v>
                </c:pt>
                <c:pt idx="1824">
                  <c:v>0.785970661672909</c:v>
                </c:pt>
                <c:pt idx="1825">
                  <c:v>0.788233458177278</c:v>
                </c:pt>
                <c:pt idx="1826">
                  <c:v>0.784058988764045</c:v>
                </c:pt>
                <c:pt idx="1827">
                  <c:v>0.769077715355805</c:v>
                </c:pt>
                <c:pt idx="1828">
                  <c:v>0.755305867665418</c:v>
                </c:pt>
                <c:pt idx="1829">
                  <c:v>0.739934456928839</c:v>
                </c:pt>
                <c:pt idx="1830">
                  <c:v>0.722144194756554</c:v>
                </c:pt>
                <c:pt idx="1831">
                  <c:v>0.706460674157303</c:v>
                </c:pt>
                <c:pt idx="1832">
                  <c:v>0.694483458177278</c:v>
                </c:pt>
                <c:pt idx="1833">
                  <c:v>0.683910736579276</c:v>
                </c:pt>
                <c:pt idx="1834">
                  <c:v>0.675483770287141</c:v>
                </c:pt>
                <c:pt idx="1835">
                  <c:v>0.671270287141074</c:v>
                </c:pt>
                <c:pt idx="1836">
                  <c:v>0.66896847690387</c:v>
                </c:pt>
                <c:pt idx="1837">
                  <c:v>0.67123127340824</c:v>
                </c:pt>
                <c:pt idx="1838">
                  <c:v>0.675483770287141</c:v>
                </c:pt>
                <c:pt idx="1839">
                  <c:v>0.680282459425718</c:v>
                </c:pt>
                <c:pt idx="1840">
                  <c:v>0.685354244694132</c:v>
                </c:pt>
                <c:pt idx="1841">
                  <c:v>0.690660112359551</c:v>
                </c:pt>
                <c:pt idx="1842">
                  <c:v>0.697019350811486</c:v>
                </c:pt>
                <c:pt idx="1843">
                  <c:v>0.703612671660425</c:v>
                </c:pt>
                <c:pt idx="1844">
                  <c:v>0.712546816479401</c:v>
                </c:pt>
                <c:pt idx="1845">
                  <c:v>0.719920411985019</c:v>
                </c:pt>
                <c:pt idx="1846">
                  <c:v>0.724602059925094</c:v>
                </c:pt>
                <c:pt idx="1847">
                  <c:v>0.730298064918851</c:v>
                </c:pt>
                <c:pt idx="1848">
                  <c:v>0.73501872659176</c:v>
                </c:pt>
                <c:pt idx="1849">
                  <c:v>0.739232209737828</c:v>
                </c:pt>
                <c:pt idx="1850">
                  <c:v>0.744889200998752</c:v>
                </c:pt>
                <c:pt idx="1851">
                  <c:v>0.749024656679151</c:v>
                </c:pt>
                <c:pt idx="1852">
                  <c:v>0.750975343320849</c:v>
                </c:pt>
                <c:pt idx="1853">
                  <c:v>0.753472222222222</c:v>
                </c:pt>
                <c:pt idx="1854">
                  <c:v>0.755266853932584</c:v>
                </c:pt>
                <c:pt idx="1855">
                  <c:v>0.756398252184769</c:v>
                </c:pt>
                <c:pt idx="1856">
                  <c:v>0.757178526841448</c:v>
                </c:pt>
                <c:pt idx="1857">
                  <c:v>0.757919787765293</c:v>
                </c:pt>
                <c:pt idx="1858">
                  <c:v>0.758661048689139</c:v>
                </c:pt>
                <c:pt idx="1859">
                  <c:v>0.759714419475655</c:v>
                </c:pt>
                <c:pt idx="1860">
                  <c:v>0.760455680399501</c:v>
                </c:pt>
                <c:pt idx="1861">
                  <c:v>0.759987515605493</c:v>
                </c:pt>
                <c:pt idx="1862">
                  <c:v>0.760494694132335</c:v>
                </c:pt>
                <c:pt idx="1863">
                  <c:v>0.761313982521848</c:v>
                </c:pt>
                <c:pt idx="1864">
                  <c:v>0.761860174781523</c:v>
                </c:pt>
                <c:pt idx="1865">
                  <c:v>0.762445380774033</c:v>
                </c:pt>
                <c:pt idx="1866">
                  <c:v>0.763888888888889</c:v>
                </c:pt>
                <c:pt idx="1867">
                  <c:v>0.76478620474407</c:v>
                </c:pt>
                <c:pt idx="1868">
                  <c:v>0.764825218476904</c:v>
                </c:pt>
                <c:pt idx="1869">
                  <c:v>0.764240012484395</c:v>
                </c:pt>
                <c:pt idx="1870">
                  <c:v>0.762367353308365</c:v>
                </c:pt>
                <c:pt idx="1871">
                  <c:v>0.759636392009988</c:v>
                </c:pt>
                <c:pt idx="1872">
                  <c:v>0.758426966292135</c:v>
                </c:pt>
                <c:pt idx="1873">
                  <c:v>0.755852059925094</c:v>
                </c:pt>
                <c:pt idx="1874">
                  <c:v>0.751950686641698</c:v>
                </c:pt>
                <c:pt idx="1875">
                  <c:v>0.748868601747815</c:v>
                </c:pt>
                <c:pt idx="1876">
                  <c:v>0.745630461922597</c:v>
                </c:pt>
                <c:pt idx="1877">
                  <c:v>0.745552434456929</c:v>
                </c:pt>
                <c:pt idx="1878">
                  <c:v>0.746176654182272</c:v>
                </c:pt>
                <c:pt idx="1879">
                  <c:v>0.75019506866417</c:v>
                </c:pt>
                <c:pt idx="1880">
                  <c:v>0.756749375780275</c:v>
                </c:pt>
                <c:pt idx="1881">
                  <c:v>0.761509051186018</c:v>
                </c:pt>
                <c:pt idx="1882">
                  <c:v>0.768921660424469</c:v>
                </c:pt>
                <c:pt idx="1883">
                  <c:v>0.775124843945069</c:v>
                </c:pt>
                <c:pt idx="1884">
                  <c:v>0.779728464419476</c:v>
                </c:pt>
                <c:pt idx="1885">
                  <c:v>0.781913233458177</c:v>
                </c:pt>
                <c:pt idx="1886">
                  <c:v>0.782108302122347</c:v>
                </c:pt>
                <c:pt idx="1887">
                  <c:v>0.776256242197253</c:v>
                </c:pt>
                <c:pt idx="1888">
                  <c:v>0.768960674157303</c:v>
                </c:pt>
                <c:pt idx="1889">
                  <c:v>0.76123595505618</c:v>
                </c:pt>
                <c:pt idx="1890">
                  <c:v>0.753043071161049</c:v>
                </c:pt>
                <c:pt idx="1891">
                  <c:v>0.743718789013733</c:v>
                </c:pt>
                <c:pt idx="1892">
                  <c:v>0.734862671660425</c:v>
                </c:pt>
                <c:pt idx="1893">
                  <c:v>0.727645131086142</c:v>
                </c:pt>
                <c:pt idx="1894">
                  <c:v>0.719569288389513</c:v>
                </c:pt>
                <c:pt idx="1895">
                  <c:v>0.710440074906367</c:v>
                </c:pt>
                <c:pt idx="1896">
                  <c:v>0.703690699126092</c:v>
                </c:pt>
                <c:pt idx="1897">
                  <c:v>0.694210362047441</c:v>
                </c:pt>
                <c:pt idx="1898">
                  <c:v>0.682194132334582</c:v>
                </c:pt>
                <c:pt idx="1899">
                  <c:v>0.666393570536829</c:v>
                </c:pt>
                <c:pt idx="1900">
                  <c:v>0.644623907615481</c:v>
                </c:pt>
                <c:pt idx="1901">
                  <c:v>0.613803058676654</c:v>
                </c:pt>
                <c:pt idx="1902">
                  <c:v>0.55481429463171</c:v>
                </c:pt>
                <c:pt idx="1903">
                  <c:v>0.524773720349563</c:v>
                </c:pt>
                <c:pt idx="1904">
                  <c:v>0.61208645443196</c:v>
                </c:pt>
                <c:pt idx="1905">
                  <c:v>0.65250468164794</c:v>
                </c:pt>
                <c:pt idx="1906">
                  <c:v>0.670724094881398</c:v>
                </c:pt>
                <c:pt idx="1907">
                  <c:v>0.675444756554307</c:v>
                </c:pt>
                <c:pt idx="1908">
                  <c:v>0.674040262172285</c:v>
                </c:pt>
                <c:pt idx="1909">
                  <c:v>0.669865792759051</c:v>
                </c:pt>
                <c:pt idx="1910">
                  <c:v>0.663467540574282</c:v>
                </c:pt>
                <c:pt idx="1911">
                  <c:v>0.655157615480649</c:v>
                </c:pt>
                <c:pt idx="1912">
                  <c:v>0.647940074906367</c:v>
                </c:pt>
                <c:pt idx="1913">
                  <c:v>0.63978620474407</c:v>
                </c:pt>
                <c:pt idx="1914">
                  <c:v>0.631710362047441</c:v>
                </c:pt>
                <c:pt idx="1915">
                  <c:v>0.624063670411985</c:v>
                </c:pt>
                <c:pt idx="1916">
                  <c:v>0.616299937578028</c:v>
                </c:pt>
                <c:pt idx="1917">
                  <c:v>0.60873127340824</c:v>
                </c:pt>
                <c:pt idx="1918">
                  <c:v>0.602137952559301</c:v>
                </c:pt>
                <c:pt idx="1919">
                  <c:v>0.595934769038702</c:v>
                </c:pt>
                <c:pt idx="1920">
                  <c:v>0.589302434456929</c:v>
                </c:pt>
                <c:pt idx="1921">
                  <c:v>0.583606429463171</c:v>
                </c:pt>
                <c:pt idx="1922">
                  <c:v>0.578495630461923</c:v>
                </c:pt>
                <c:pt idx="1923">
                  <c:v>0.57186329588015</c:v>
                </c:pt>
                <c:pt idx="1924">
                  <c:v>0.565738139825219</c:v>
                </c:pt>
                <c:pt idx="1925">
                  <c:v>0.558130461922597</c:v>
                </c:pt>
                <c:pt idx="1926">
                  <c:v>0.548806179775281</c:v>
                </c:pt>
                <c:pt idx="1927">
                  <c:v>0.538272471910112</c:v>
                </c:pt>
                <c:pt idx="1928">
                  <c:v>0.525710049937578</c:v>
                </c:pt>
                <c:pt idx="1929">
                  <c:v>0.509714419475655</c:v>
                </c:pt>
                <c:pt idx="1930">
                  <c:v>0.510377652933833</c:v>
                </c:pt>
                <c:pt idx="1931">
                  <c:v>0.532576466916355</c:v>
                </c:pt>
                <c:pt idx="1932">
                  <c:v>0.558403558052435</c:v>
                </c:pt>
                <c:pt idx="1933">
                  <c:v>0.583723470661673</c:v>
                </c:pt>
                <c:pt idx="1934">
                  <c:v>0.606234394506866</c:v>
                </c:pt>
                <c:pt idx="1935">
                  <c:v>0.623478464419476</c:v>
                </c:pt>
                <c:pt idx="1936">
                  <c:v>0.634636392009988</c:v>
                </c:pt>
                <c:pt idx="1937">
                  <c:v>0.637796504369538</c:v>
                </c:pt>
                <c:pt idx="1938">
                  <c:v>0.634714419475655</c:v>
                </c:pt>
                <c:pt idx="1939">
                  <c:v>0.622815230961298</c:v>
                </c:pt>
                <c:pt idx="1940">
                  <c:v>0.601981897627965</c:v>
                </c:pt>
                <c:pt idx="1941">
                  <c:v>0.570263732833958</c:v>
                </c:pt>
                <c:pt idx="1942">
                  <c:v>0.529962546816479</c:v>
                </c:pt>
                <c:pt idx="1943">
                  <c:v>0.509792446941323</c:v>
                </c:pt>
                <c:pt idx="1944">
                  <c:v>0.545060861423221</c:v>
                </c:pt>
                <c:pt idx="1945">
                  <c:v>0.577364232209738</c:v>
                </c:pt>
                <c:pt idx="1946">
                  <c:v>0.600655430711611</c:v>
                </c:pt>
                <c:pt idx="1947">
                  <c:v>0.616338951310862</c:v>
                </c:pt>
                <c:pt idx="1948">
                  <c:v>0.625702247191011</c:v>
                </c:pt>
                <c:pt idx="1949">
                  <c:v>0.631905430711611</c:v>
                </c:pt>
                <c:pt idx="1950">
                  <c:v>0.633934144818976</c:v>
                </c:pt>
                <c:pt idx="1951">
                  <c:v>0.633661048689139</c:v>
                </c:pt>
                <c:pt idx="1952">
                  <c:v>0.631164169787765</c:v>
                </c:pt>
                <c:pt idx="1953">
                  <c:v>0.627145755305868</c:v>
                </c:pt>
                <c:pt idx="1954">
                  <c:v>0.623010299625468</c:v>
                </c:pt>
                <c:pt idx="1955">
                  <c:v>0.617431335830212</c:v>
                </c:pt>
                <c:pt idx="1956">
                  <c:v>0.613647003745318</c:v>
                </c:pt>
                <c:pt idx="1957">
                  <c:v>0.61001872659176</c:v>
                </c:pt>
                <c:pt idx="1958">
                  <c:v>0.606429463171036</c:v>
                </c:pt>
                <c:pt idx="1959">
                  <c:v>0.603230337078652</c:v>
                </c:pt>
                <c:pt idx="1960">
                  <c:v>0.598470661672909</c:v>
                </c:pt>
                <c:pt idx="1961">
                  <c:v>0.593828027465668</c:v>
                </c:pt>
                <c:pt idx="1962">
                  <c:v>0.59148720349563</c:v>
                </c:pt>
                <c:pt idx="1963">
                  <c:v>0.589965667915106</c:v>
                </c:pt>
                <c:pt idx="1964">
                  <c:v>0.587897940074906</c:v>
                </c:pt>
                <c:pt idx="1965">
                  <c:v>0.587819912609239</c:v>
                </c:pt>
                <c:pt idx="1966">
                  <c:v>0.587507802746567</c:v>
                </c:pt>
                <c:pt idx="1967">
                  <c:v>0.586181335830212</c:v>
                </c:pt>
                <c:pt idx="1968">
                  <c:v>0.585323033707865</c:v>
                </c:pt>
                <c:pt idx="1969">
                  <c:v>0.583918539325843</c:v>
                </c:pt>
                <c:pt idx="1970">
                  <c:v>0.583918539325843</c:v>
                </c:pt>
                <c:pt idx="1971">
                  <c:v>0.58606429463171</c:v>
                </c:pt>
                <c:pt idx="1972">
                  <c:v>0.589341448189763</c:v>
                </c:pt>
                <c:pt idx="1973">
                  <c:v>0.591799313358302</c:v>
                </c:pt>
                <c:pt idx="1974">
                  <c:v>0.594335205992509</c:v>
                </c:pt>
                <c:pt idx="1975">
                  <c:v>0.594257178526842</c:v>
                </c:pt>
                <c:pt idx="1976">
                  <c:v>0.593593945068664</c:v>
                </c:pt>
                <c:pt idx="1977">
                  <c:v>0.593437890137328</c:v>
                </c:pt>
                <c:pt idx="1978">
                  <c:v>0.595115480649189</c:v>
                </c:pt>
                <c:pt idx="1979">
                  <c:v>0.593398876404494</c:v>
                </c:pt>
                <c:pt idx="1980">
                  <c:v>0.593984082397004</c:v>
                </c:pt>
                <c:pt idx="1981">
                  <c:v>0.59710518102372</c:v>
                </c:pt>
                <c:pt idx="1982">
                  <c:v>0.59897784019975</c:v>
                </c:pt>
                <c:pt idx="1983">
                  <c:v>0.601279650436954</c:v>
                </c:pt>
                <c:pt idx="1984">
                  <c:v>0.603464419475655</c:v>
                </c:pt>
                <c:pt idx="1985">
                  <c:v>0.603542446941323</c:v>
                </c:pt>
                <c:pt idx="1986">
                  <c:v>0.603386392009988</c:v>
                </c:pt>
                <c:pt idx="1987">
                  <c:v>0.603464419475655</c:v>
                </c:pt>
                <c:pt idx="1988">
                  <c:v>0.603386392009988</c:v>
                </c:pt>
                <c:pt idx="1989">
                  <c:v>0.604673845193508</c:v>
                </c:pt>
                <c:pt idx="1990">
                  <c:v>0.605102996254682</c:v>
                </c:pt>
                <c:pt idx="1991">
                  <c:v>0.605688202247191</c:v>
                </c:pt>
                <c:pt idx="1992">
                  <c:v>0.605259051186017</c:v>
                </c:pt>
                <c:pt idx="1993">
                  <c:v>0.603269350811486</c:v>
                </c:pt>
                <c:pt idx="1994">
                  <c:v>0.598314606741573</c:v>
                </c:pt>
                <c:pt idx="1995">
                  <c:v>0.594647315855181</c:v>
                </c:pt>
                <c:pt idx="1996">
                  <c:v>0.59414013732834</c:v>
                </c:pt>
                <c:pt idx="1997">
                  <c:v>0.59542759051186</c:v>
                </c:pt>
                <c:pt idx="1998">
                  <c:v>0.598665730337079</c:v>
                </c:pt>
                <c:pt idx="1999">
                  <c:v>0.602098938826467</c:v>
                </c:pt>
                <c:pt idx="2000">
                  <c:v>0.603971598002497</c:v>
                </c:pt>
                <c:pt idx="2001">
                  <c:v>0.60330836454432</c:v>
                </c:pt>
                <c:pt idx="2002">
                  <c:v>0.602450062421973</c:v>
                </c:pt>
                <c:pt idx="2003">
                  <c:v>0.601786828963795</c:v>
                </c:pt>
                <c:pt idx="2004">
                  <c:v>0.606117353308365</c:v>
                </c:pt>
                <c:pt idx="2005">
                  <c:v>0.610525905118602</c:v>
                </c:pt>
                <c:pt idx="2006">
                  <c:v>0.614388264669164</c:v>
                </c:pt>
                <c:pt idx="2007">
                  <c:v>0.616807116104869</c:v>
                </c:pt>
                <c:pt idx="2008">
                  <c:v>0.615207553058677</c:v>
                </c:pt>
                <c:pt idx="2009">
                  <c:v>0.613451935081149</c:v>
                </c:pt>
                <c:pt idx="2010">
                  <c:v>0.611033083645443</c:v>
                </c:pt>
                <c:pt idx="2011">
                  <c:v>0.611033083645443</c:v>
                </c:pt>
                <c:pt idx="2012">
                  <c:v>0.612944756554307</c:v>
                </c:pt>
                <c:pt idx="2013">
                  <c:v>0.614310237203496</c:v>
                </c:pt>
                <c:pt idx="2014">
                  <c:v>0.614622347066167</c:v>
                </c:pt>
                <c:pt idx="2015">
                  <c:v>0.617548377028714</c:v>
                </c:pt>
                <c:pt idx="2016">
                  <c:v>0.617821473158552</c:v>
                </c:pt>
                <c:pt idx="2017">
                  <c:v>0.616143882646692</c:v>
                </c:pt>
                <c:pt idx="2018">
                  <c:v>0.616768102372035</c:v>
                </c:pt>
                <c:pt idx="2019">
                  <c:v>0.617236267166043</c:v>
                </c:pt>
                <c:pt idx="2020">
                  <c:v>0.620552434456929</c:v>
                </c:pt>
                <c:pt idx="2021">
                  <c:v>0.626989700374532</c:v>
                </c:pt>
                <c:pt idx="2022">
                  <c:v>0.630461922596754</c:v>
                </c:pt>
                <c:pt idx="2023">
                  <c:v>0.630383895131086</c:v>
                </c:pt>
                <c:pt idx="2024">
                  <c:v>0.628394194756554</c:v>
                </c:pt>
                <c:pt idx="2025">
                  <c:v>0.62480493133583</c:v>
                </c:pt>
                <c:pt idx="2026">
                  <c:v>0.620435393258427</c:v>
                </c:pt>
                <c:pt idx="2027">
                  <c:v>0.616143882646692</c:v>
                </c:pt>
                <c:pt idx="2028">
                  <c:v>0.611462234706617</c:v>
                </c:pt>
                <c:pt idx="2029">
                  <c:v>0.603074282147316</c:v>
                </c:pt>
                <c:pt idx="2030">
                  <c:v>0.59975811485643</c:v>
                </c:pt>
                <c:pt idx="2031">
                  <c:v>0.5978854556804</c:v>
                </c:pt>
                <c:pt idx="2032">
                  <c:v>0.593632958801498</c:v>
                </c:pt>
                <c:pt idx="2033">
                  <c:v>0.586415418227216</c:v>
                </c:pt>
                <c:pt idx="2034">
                  <c:v>0.579470973782772</c:v>
                </c:pt>
                <c:pt idx="2035">
                  <c:v>0.573970037453184</c:v>
                </c:pt>
                <c:pt idx="2036">
                  <c:v>0.573384831460674</c:v>
                </c:pt>
                <c:pt idx="2037">
                  <c:v>0.573267790262172</c:v>
                </c:pt>
                <c:pt idx="2038">
                  <c:v>0.567493757802747</c:v>
                </c:pt>
                <c:pt idx="2039">
                  <c:v>0.561368601747815</c:v>
                </c:pt>
                <c:pt idx="2040">
                  <c:v>0.557545255930087</c:v>
                </c:pt>
                <c:pt idx="2041">
                  <c:v>0.554892322097378</c:v>
                </c:pt>
                <c:pt idx="2042">
                  <c:v>0.555672596754057</c:v>
                </c:pt>
                <c:pt idx="2043">
                  <c:v>0.558442571785268</c:v>
                </c:pt>
                <c:pt idx="2044">
                  <c:v>0.558832709113608</c:v>
                </c:pt>
                <c:pt idx="2045">
                  <c:v>0.558052434456929</c:v>
                </c:pt>
                <c:pt idx="2046">
                  <c:v>0.559534956304619</c:v>
                </c:pt>
                <c:pt idx="2047">
                  <c:v>0.560042134831461</c:v>
                </c:pt>
                <c:pt idx="2048">
                  <c:v>0.56398252184769</c:v>
                </c:pt>
                <c:pt idx="2049">
                  <c:v>0.570029650436954</c:v>
                </c:pt>
                <c:pt idx="2050">
                  <c:v>0.577520287141074</c:v>
                </c:pt>
                <c:pt idx="2051">
                  <c:v>0.587741885143571</c:v>
                </c:pt>
                <c:pt idx="2052">
                  <c:v>0.5978854556804</c:v>
                </c:pt>
                <c:pt idx="2053">
                  <c:v>0.605259051186017</c:v>
                </c:pt>
                <c:pt idx="2054">
                  <c:v>0.605961298377029</c:v>
                </c:pt>
                <c:pt idx="2055">
                  <c:v>0.601630774032459</c:v>
                </c:pt>
                <c:pt idx="2056">
                  <c:v>0.593789013732834</c:v>
                </c:pt>
                <c:pt idx="2057">
                  <c:v>0.591916354556804</c:v>
                </c:pt>
                <c:pt idx="2058">
                  <c:v>0.594023096129838</c:v>
                </c:pt>
                <c:pt idx="2059">
                  <c:v>0.595310549313358</c:v>
                </c:pt>
                <c:pt idx="2060">
                  <c:v>0.598002496878901</c:v>
                </c:pt>
                <c:pt idx="2061">
                  <c:v>0.597573345817728</c:v>
                </c:pt>
                <c:pt idx="2062">
                  <c:v>0.594413233458177</c:v>
                </c:pt>
                <c:pt idx="2063">
                  <c:v>0.59769038701623</c:v>
                </c:pt>
                <c:pt idx="2064">
                  <c:v>0.59335986267166</c:v>
                </c:pt>
                <c:pt idx="2065">
                  <c:v>0.584854868913858</c:v>
                </c:pt>
                <c:pt idx="2066">
                  <c:v>0.583723470661673</c:v>
                </c:pt>
                <c:pt idx="2067">
                  <c:v>0.587117665418227</c:v>
                </c:pt>
                <c:pt idx="2068">
                  <c:v>0.596793071161049</c:v>
                </c:pt>
                <c:pt idx="2069">
                  <c:v>0.610877028714107</c:v>
                </c:pt>
                <c:pt idx="2070">
                  <c:v>0.611696317103621</c:v>
                </c:pt>
                <c:pt idx="2071">
                  <c:v>0.605532147315855</c:v>
                </c:pt>
                <c:pt idx="2072">
                  <c:v>0.59956304619226</c:v>
                </c:pt>
                <c:pt idx="2073">
                  <c:v>0.606039325842697</c:v>
                </c:pt>
                <c:pt idx="2074">
                  <c:v>0.620162297128589</c:v>
                </c:pt>
                <c:pt idx="2075">
                  <c:v>0.63791354556804</c:v>
                </c:pt>
                <c:pt idx="2076">
                  <c:v>0.655742821473159</c:v>
                </c:pt>
                <c:pt idx="2077">
                  <c:v>0.663428526841448</c:v>
                </c:pt>
                <c:pt idx="2078">
                  <c:v>0.667915106117353</c:v>
                </c:pt>
                <c:pt idx="2079">
                  <c:v>0.674118289637953</c:v>
                </c:pt>
                <c:pt idx="2080">
                  <c:v>0.674664481897628</c:v>
                </c:pt>
                <c:pt idx="2081">
                  <c:v>0.674625468164794</c:v>
                </c:pt>
                <c:pt idx="2082">
                  <c:v>0.676810237203496</c:v>
                </c:pt>
                <c:pt idx="2083">
                  <c:v>0.668305243445693</c:v>
                </c:pt>
                <c:pt idx="2084">
                  <c:v>0.648720349563046</c:v>
                </c:pt>
                <c:pt idx="2085">
                  <c:v>0.631242197253433</c:v>
                </c:pt>
                <c:pt idx="2086">
                  <c:v>0.605844257178527</c:v>
                </c:pt>
                <c:pt idx="2087">
                  <c:v>0.584932896379526</c:v>
                </c:pt>
                <c:pt idx="2088">
                  <c:v>0.577169163545568</c:v>
                </c:pt>
                <c:pt idx="2089">
                  <c:v>0.570848938826467</c:v>
                </c:pt>
                <c:pt idx="2090">
                  <c:v>0.568352059925094</c:v>
                </c:pt>
                <c:pt idx="2091">
                  <c:v>0.570809925093633</c:v>
                </c:pt>
                <c:pt idx="2092">
                  <c:v>0.580017166042447</c:v>
                </c:pt>
                <c:pt idx="2093">
                  <c:v>0.593867041198502</c:v>
                </c:pt>
                <c:pt idx="2094">
                  <c:v>0.615870786516854</c:v>
                </c:pt>
                <c:pt idx="2095">
                  <c:v>0.62273720349563</c:v>
                </c:pt>
                <c:pt idx="2096">
                  <c:v>0.624414794007491</c:v>
                </c:pt>
                <c:pt idx="2097">
                  <c:v>0.619889200998752</c:v>
                </c:pt>
                <c:pt idx="2098">
                  <c:v>0.619108926342072</c:v>
                </c:pt>
                <c:pt idx="2099">
                  <c:v>0.616534019975031</c:v>
                </c:pt>
                <c:pt idx="2100">
                  <c:v>0.61434925093633</c:v>
                </c:pt>
              </c:numCache>
            </c:numRef>
          </c:yVal>
          <c:smooth val="0"/>
        </c:ser>
        <c:axId val="99313561"/>
        <c:axId val="69638274"/>
      </c:scatterChart>
      <c:valAx>
        <c:axId val="99313561"/>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38274"/>
        <c:crosses val="autoZero"/>
        <c:crossBetween val="midCat"/>
      </c:valAx>
      <c:valAx>
        <c:axId val="696382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31356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0.578885767790262</c:v>
                </c:pt>
                <c:pt idx="1">
                  <c:v>0.573267790262172</c:v>
                </c:pt>
                <c:pt idx="2">
                  <c:v>0.827403245942572</c:v>
                </c:pt>
                <c:pt idx="3">
                  <c:v>0.869069912609239</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0.559051186017478</c:v>
                </c:pt>
                <c:pt idx="1">
                  <c:v>0.598595505617978</c:v>
                </c:pt>
                <c:pt idx="2">
                  <c:v>0.81106429463171</c:v>
                </c:pt>
                <c:pt idx="3">
                  <c:v>0.774063670411985</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0.546159289751594</c:v>
                </c:pt>
                <c:pt idx="1">
                  <c:v>0.570772078932088</c:v>
                </c:pt>
                <c:pt idx="2">
                  <c:v>0.759863151027955</c:v>
                </c:pt>
                <c:pt idx="3">
                  <c:v>0.727989585399424</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0.545411985018727</c:v>
                </c:pt>
                <c:pt idx="1">
                  <c:v>0.587000624219725</c:v>
                </c:pt>
                <c:pt idx="2">
                  <c:v>0.768648564294632</c:v>
                </c:pt>
                <c:pt idx="3">
                  <c:v>0.715980024968789</c:v>
                </c:pt>
              </c:numCache>
            </c:numRef>
          </c:val>
        </c:ser>
        <c:gapWidth val="150"/>
        <c:overlap val="0"/>
        <c:axId val="51514670"/>
        <c:axId val="2490144"/>
      </c:barChart>
      <c:catAx>
        <c:axId val="515146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90144"/>
        <c:crosses val="autoZero"/>
        <c:auto val="1"/>
        <c:lblAlgn val="ctr"/>
        <c:lblOffset val="100"/>
        <c:noMultiLvlLbl val="0"/>
      </c:catAx>
      <c:valAx>
        <c:axId val="2490144"/>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51467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282600</xdr:rowOff>
    </xdr:from>
    <xdr:to>
      <xdr:col>1</xdr:col>
      <xdr:colOff>4145040</xdr:colOff>
      <xdr:row>74</xdr:row>
      <xdr:rowOff>110880</xdr:rowOff>
    </xdr:to>
    <xdr:pic>
      <xdr:nvPicPr>
        <xdr:cNvPr id="0" name="Image 1" descr="Picture"/>
        <xdr:cNvPicPr/>
      </xdr:nvPicPr>
      <xdr:blipFill>
        <a:blip r:embed="rId1"/>
        <a:stretch/>
      </xdr:blipFill>
      <xdr:spPr>
        <a:xfrm>
          <a:off x="0" y="1050624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97</xdr:row>
      <xdr:rowOff>2520</xdr:rowOff>
    </xdr:to>
    <xdr:pic>
      <xdr:nvPicPr>
        <xdr:cNvPr id="3" name="Image 2" descr="Picture"/>
        <xdr:cNvPicPr/>
      </xdr:nvPicPr>
      <xdr:blipFill>
        <a:blip r:embed="rId2"/>
        <a:stretch/>
      </xdr:blipFill>
      <xdr:spPr>
        <a:xfrm>
          <a:off x="0" y="15116040"/>
          <a:ext cx="8572320" cy="6362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60</xdr:row>
      <xdr:rowOff>129240</xdr:rowOff>
    </xdr:from>
    <xdr:to>
      <xdr:col>3</xdr:col>
      <xdr:colOff>2312280</xdr:colOff>
      <xdr:row>76</xdr:row>
      <xdr:rowOff>19440</xdr:rowOff>
    </xdr:to>
    <xdr:pic>
      <xdr:nvPicPr>
        <xdr:cNvPr id="4" name="Image 1" descr="Picture"/>
        <xdr:cNvPicPr/>
      </xdr:nvPicPr>
      <xdr:blipFill>
        <a:blip r:embed="rId1"/>
        <a:stretch/>
      </xdr:blipFill>
      <xdr:spPr>
        <a:xfrm>
          <a:off x="0" y="14763600"/>
          <a:ext cx="7810200" cy="4295520"/>
        </a:xfrm>
        <a:prstGeom prst="rect">
          <a:avLst/>
        </a:prstGeom>
        <a:ln w="0">
          <a:noFill/>
        </a:ln>
      </xdr:spPr>
    </xdr:pic>
    <xdr:clientData/>
  </xdr:twoCellAnchor>
  <xdr:twoCellAnchor editAs="oneCell">
    <xdr:from>
      <xdr:col>0</xdr:col>
      <xdr:colOff>0</xdr:colOff>
      <xdr:row>81</xdr:row>
      <xdr:rowOff>105480</xdr:rowOff>
    </xdr:from>
    <xdr:to>
      <xdr:col>3</xdr:col>
      <xdr:colOff>2312280</xdr:colOff>
      <xdr:row>107</xdr:row>
      <xdr:rowOff>142920</xdr:rowOff>
    </xdr:to>
    <xdr:pic>
      <xdr:nvPicPr>
        <xdr:cNvPr id="5" name="Image 2" descr="Picture"/>
        <xdr:cNvPicPr/>
      </xdr:nvPicPr>
      <xdr:blipFill>
        <a:blip r:embed="rId2"/>
        <a:stretch/>
      </xdr:blipFill>
      <xdr:spPr>
        <a:xfrm>
          <a:off x="0" y="20097720"/>
          <a:ext cx="7810200" cy="4990680"/>
        </a:xfrm>
        <a:prstGeom prst="rect">
          <a:avLst/>
        </a:prstGeom>
        <a:ln w="0">
          <a:noFill/>
        </a:ln>
      </xdr:spPr>
    </xdr:pic>
    <xdr:clientData/>
  </xdr:twoCellAnchor>
  <xdr:twoCellAnchor editAs="oneCell">
    <xdr:from>
      <xdr:col>0</xdr:col>
      <xdr:colOff>0</xdr:colOff>
      <xdr:row>113</xdr:row>
      <xdr:rowOff>105120</xdr:rowOff>
    </xdr:from>
    <xdr:to>
      <xdr:col>3</xdr:col>
      <xdr:colOff>2312280</xdr:colOff>
      <xdr:row>137</xdr:row>
      <xdr:rowOff>142920</xdr:rowOff>
    </xdr:to>
    <xdr:pic>
      <xdr:nvPicPr>
        <xdr:cNvPr id="6" name="Image 3" descr="Picture"/>
        <xdr:cNvPicPr/>
      </xdr:nvPicPr>
      <xdr:blipFill>
        <a:blip r:embed="rId3"/>
        <a:stretch/>
      </xdr:blipFill>
      <xdr:spPr>
        <a:xfrm>
          <a:off x="0" y="26193600"/>
          <a:ext cx="7810200" cy="46098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31</xdr:row>
      <xdr:rowOff>160560</xdr:rowOff>
    </xdr:from>
    <xdr:to>
      <xdr:col>4</xdr:col>
      <xdr:colOff>925200</xdr:colOff>
      <xdr:row>52</xdr:row>
      <xdr:rowOff>112680</xdr:rowOff>
    </xdr:to>
    <xdr:pic>
      <xdr:nvPicPr>
        <xdr:cNvPr id="7" name="Image 1" descr="Picture"/>
        <xdr:cNvPicPr/>
      </xdr:nvPicPr>
      <xdr:blipFill>
        <a:blip r:embed="rId1"/>
        <a:stretch/>
      </xdr:blipFill>
      <xdr:spPr>
        <a:xfrm>
          <a:off x="0" y="7124760"/>
          <a:ext cx="9524520" cy="3952440"/>
        </a:xfrm>
        <a:prstGeom prst="rect">
          <a:avLst/>
        </a:prstGeom>
        <a:ln w="0">
          <a:noFill/>
        </a:ln>
      </xdr:spPr>
    </xdr:pic>
    <xdr:clientData/>
  </xdr:twoCellAnchor>
  <xdr:twoCellAnchor editAs="oneCell">
    <xdr:from>
      <xdr:col>0</xdr:col>
      <xdr:colOff>0</xdr:colOff>
      <xdr:row>111</xdr:row>
      <xdr:rowOff>160560</xdr:rowOff>
    </xdr:from>
    <xdr:to>
      <xdr:col>3</xdr:col>
      <xdr:colOff>216720</xdr:colOff>
      <xdr:row>130</xdr:row>
      <xdr:rowOff>189000</xdr:rowOff>
    </xdr:to>
    <xdr:pic>
      <xdr:nvPicPr>
        <xdr:cNvPr id="8" name="Image 2" descr="Picture"/>
        <xdr:cNvPicPr/>
      </xdr:nvPicPr>
      <xdr:blipFill>
        <a:blip r:embed="rId2"/>
        <a:stretch/>
      </xdr:blipFill>
      <xdr:spPr>
        <a:xfrm>
          <a:off x="0" y="22898160"/>
          <a:ext cx="5714640" cy="3647880"/>
        </a:xfrm>
        <a:prstGeom prst="rect">
          <a:avLst/>
        </a:prstGeom>
        <a:ln w="0">
          <a:noFill/>
        </a:ln>
      </xdr:spPr>
    </xdr:pic>
    <xdr:clientData/>
  </xdr:twoCellAnchor>
  <xdr:twoCellAnchor editAs="oneCell">
    <xdr:from>
      <xdr:col>0</xdr:col>
      <xdr:colOff>0</xdr:colOff>
      <xdr:row>137</xdr:row>
      <xdr:rowOff>125280</xdr:rowOff>
    </xdr:from>
    <xdr:to>
      <xdr:col>3</xdr:col>
      <xdr:colOff>1169280</xdr:colOff>
      <xdr:row>154</xdr:row>
      <xdr:rowOff>29520</xdr:rowOff>
    </xdr:to>
    <xdr:pic>
      <xdr:nvPicPr>
        <xdr:cNvPr id="9" name="Image 3" descr="Picture"/>
        <xdr:cNvPicPr/>
      </xdr:nvPicPr>
      <xdr:blipFill>
        <a:blip r:embed="rId3"/>
        <a:stretch/>
      </xdr:blipFill>
      <xdr:spPr>
        <a:xfrm>
          <a:off x="0" y="28155960"/>
          <a:ext cx="6667200" cy="3142800"/>
        </a:xfrm>
        <a:prstGeom prst="rect">
          <a:avLst/>
        </a:prstGeom>
        <a:ln w="0">
          <a:noFill/>
        </a:ln>
      </xdr:spPr>
    </xdr:pic>
    <xdr:clientData/>
  </xdr:twoCellAnchor>
  <xdr:twoCellAnchor editAs="oneCell">
    <xdr:from>
      <xdr:col>0</xdr:col>
      <xdr:colOff>0</xdr:colOff>
      <xdr:row>164</xdr:row>
      <xdr:rowOff>128880</xdr:rowOff>
    </xdr:from>
    <xdr:to>
      <xdr:col>3</xdr:col>
      <xdr:colOff>1740600</xdr:colOff>
      <xdr:row>185</xdr:row>
      <xdr:rowOff>185400</xdr:rowOff>
    </xdr:to>
    <xdr:pic>
      <xdr:nvPicPr>
        <xdr:cNvPr id="10" name="Image 4" descr="Picture"/>
        <xdr:cNvPicPr/>
      </xdr:nvPicPr>
      <xdr:blipFill>
        <a:blip r:embed="rId4"/>
        <a:stretch/>
      </xdr:blipFill>
      <xdr:spPr>
        <a:xfrm>
          <a:off x="0" y="3375648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38</xdr:row>
      <xdr:rowOff>160560</xdr:rowOff>
    </xdr:from>
    <xdr:to>
      <xdr:col>3</xdr:col>
      <xdr:colOff>3074400</xdr:colOff>
      <xdr:row>58</xdr:row>
      <xdr:rowOff>103320</xdr:rowOff>
    </xdr:to>
    <xdr:pic>
      <xdr:nvPicPr>
        <xdr:cNvPr id="11" name="Image 1" descr="Picture"/>
        <xdr:cNvPicPr/>
      </xdr:nvPicPr>
      <xdr:blipFill>
        <a:blip r:embed="rId1"/>
        <a:stretch/>
      </xdr:blipFill>
      <xdr:spPr>
        <a:xfrm>
          <a:off x="0" y="779148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212760</xdr:rowOff>
    </xdr:from>
    <xdr:to>
      <xdr:col>5</xdr:col>
      <xdr:colOff>2876400</xdr:colOff>
      <xdr:row>30</xdr:row>
      <xdr:rowOff>18360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74880</xdr:rowOff>
    </xdr:from>
    <xdr:to>
      <xdr:col>2</xdr:col>
      <xdr:colOff>3299040</xdr:colOff>
      <xdr:row>66</xdr:row>
      <xdr:rowOff>46080</xdr:rowOff>
    </xdr:to>
    <xdr:pic>
      <xdr:nvPicPr>
        <xdr:cNvPr id="13" name="Image 1" descr="Picture"/>
        <xdr:cNvPicPr/>
      </xdr:nvPicPr>
      <xdr:blipFill>
        <a:blip r:embed="rId1"/>
        <a:stretch/>
      </xdr:blipFill>
      <xdr:spPr>
        <a:xfrm>
          <a:off x="0" y="9829800"/>
          <a:ext cx="7810200" cy="397152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74</xdr:row>
      <xdr:rowOff>164520</xdr:rowOff>
    </xdr:from>
    <xdr:to>
      <xdr:col>3</xdr:col>
      <xdr:colOff>255240</xdr:colOff>
      <xdr:row>94</xdr:row>
      <xdr:rowOff>107280</xdr:rowOff>
    </xdr:to>
    <xdr:pic>
      <xdr:nvPicPr>
        <xdr:cNvPr id="14" name="Image 1" descr="Picture"/>
        <xdr:cNvPicPr/>
      </xdr:nvPicPr>
      <xdr:blipFill>
        <a:blip r:embed="rId1"/>
        <a:stretch/>
      </xdr:blipFill>
      <xdr:spPr>
        <a:xfrm>
          <a:off x="0" y="1481148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160560</xdr:rowOff>
    </xdr:from>
    <xdr:to>
      <xdr:col>8</xdr:col>
      <xdr:colOff>668160</xdr:colOff>
      <xdr:row>70</xdr:row>
      <xdr:rowOff>131760</xdr:rowOff>
    </xdr:to>
    <xdr:pic>
      <xdr:nvPicPr>
        <xdr:cNvPr id="16" name="Image 1" descr="Picture"/>
        <xdr:cNvPicPr/>
      </xdr:nvPicPr>
      <xdr:blipFill>
        <a:blip r:embed="rId1"/>
        <a:stretch/>
      </xdr:blipFill>
      <xdr:spPr>
        <a:xfrm>
          <a:off x="0" y="10534680"/>
          <a:ext cx="8562600" cy="35906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240840</xdr:rowOff>
    </xdr:from>
    <xdr:to>
      <xdr:col>3</xdr:col>
      <xdr:colOff>3074400</xdr:colOff>
      <xdr:row>47</xdr:row>
      <xdr:rowOff>40680</xdr:rowOff>
    </xdr:to>
    <xdr:pic>
      <xdr:nvPicPr>
        <xdr:cNvPr id="17" name="Image 1" descr="Picture"/>
        <xdr:cNvPicPr/>
      </xdr:nvPicPr>
      <xdr:blipFill>
        <a:blip r:embed="rId1"/>
        <a:stretch/>
      </xdr:blipFill>
      <xdr:spPr>
        <a:xfrm>
          <a:off x="0" y="7953480"/>
          <a:ext cx="8572320" cy="35431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42</xdr:row>
      <xdr:rowOff>4680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160560</xdr:rowOff>
    </xdr:from>
    <xdr:to>
      <xdr:col>3</xdr:col>
      <xdr:colOff>407160</xdr:colOff>
      <xdr:row>117</xdr:row>
      <xdr:rowOff>55440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187560</xdr:rowOff>
    </xdr:from>
    <xdr:to>
      <xdr:col>3</xdr:col>
      <xdr:colOff>3074400</xdr:colOff>
      <xdr:row>65</xdr:row>
      <xdr:rowOff>187560</xdr:rowOff>
    </xdr:to>
    <xdr:pic>
      <xdr:nvPicPr>
        <xdr:cNvPr id="22" name="Image 1" descr="Picture"/>
        <xdr:cNvPicPr/>
      </xdr:nvPicPr>
      <xdr:blipFill>
        <a:blip r:embed="rId1"/>
        <a:stretch/>
      </xdr:blipFill>
      <xdr:spPr>
        <a:xfrm>
          <a:off x="0" y="11715840"/>
          <a:ext cx="8572320" cy="34570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8280</xdr:rowOff>
    </xdr:from>
    <xdr:to>
      <xdr:col>8</xdr:col>
      <xdr:colOff>677880</xdr:colOff>
      <xdr:row>41</xdr:row>
      <xdr:rowOff>39960</xdr:rowOff>
    </xdr:to>
    <xdr:pic>
      <xdr:nvPicPr>
        <xdr:cNvPr id="23" name="Image 1" descr="Picture"/>
        <xdr:cNvPicPr/>
      </xdr:nvPicPr>
      <xdr:blipFill>
        <a:blip r:embed="rId1"/>
        <a:stretch/>
      </xdr:blipFill>
      <xdr:spPr>
        <a:xfrm>
          <a:off x="0" y="992520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84240</xdr:rowOff>
    </xdr:to>
    <xdr:pic>
      <xdr:nvPicPr>
        <xdr:cNvPr id="24" name="Image 1" descr="Picture"/>
        <xdr:cNvPicPr/>
      </xdr:nvPicPr>
      <xdr:blipFill>
        <a:blip r:embed="rId1"/>
        <a:stretch/>
      </xdr:blipFill>
      <xdr:spPr>
        <a:xfrm>
          <a:off x="0" y="5400720"/>
          <a:ext cx="7810200" cy="525744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187560</xdr:rowOff>
    </xdr:from>
    <xdr:to>
      <xdr:col>2</xdr:col>
      <xdr:colOff>7551000</xdr:colOff>
      <xdr:row>49</xdr:row>
      <xdr:rowOff>181080</xdr:rowOff>
    </xdr:to>
    <xdr:pic>
      <xdr:nvPicPr>
        <xdr:cNvPr id="26" name="Image 1" descr="Picture"/>
        <xdr:cNvPicPr/>
      </xdr:nvPicPr>
      <xdr:blipFill>
        <a:blip r:embed="rId1"/>
        <a:stretch/>
      </xdr:blipFill>
      <xdr:spPr>
        <a:xfrm>
          <a:off x="0" y="6477120"/>
          <a:ext cx="9524520" cy="5409720"/>
        </a:xfrm>
        <a:prstGeom prst="rect">
          <a:avLst/>
        </a:prstGeom>
        <a:ln w="0">
          <a:noFill/>
        </a:ln>
      </xdr:spPr>
    </xdr:pic>
    <xdr:clientData/>
  </xdr:twoCellAnchor>
  <xdr:twoCellAnchor editAs="oneCell">
    <xdr:from>
      <xdr:col>0</xdr:col>
      <xdr:colOff>0</xdr:colOff>
      <xdr:row>71</xdr:row>
      <xdr:rowOff>69840</xdr:rowOff>
    </xdr:from>
    <xdr:to>
      <xdr:col>2</xdr:col>
      <xdr:colOff>4693680</xdr:colOff>
      <xdr:row>98</xdr:row>
      <xdr:rowOff>129240</xdr:rowOff>
    </xdr:to>
    <xdr:pic>
      <xdr:nvPicPr>
        <xdr:cNvPr id="27" name="Image 2" descr="Picture"/>
        <xdr:cNvPicPr/>
      </xdr:nvPicPr>
      <xdr:blipFill>
        <a:blip r:embed="rId2"/>
        <a:stretch/>
      </xdr:blipFill>
      <xdr:spPr>
        <a:xfrm>
          <a:off x="0" y="16306920"/>
          <a:ext cx="6667200" cy="5428800"/>
        </a:xfrm>
        <a:prstGeom prst="rect">
          <a:avLst/>
        </a:prstGeom>
        <a:ln w="0">
          <a:noFill/>
        </a:ln>
      </xdr:spPr>
    </xdr:pic>
    <xdr:clientData/>
  </xdr:twoCellAnchor>
  <xdr:twoCellAnchor editAs="oneCell">
    <xdr:from>
      <xdr:col>0</xdr:col>
      <xdr:colOff>0</xdr:colOff>
      <xdr:row>102</xdr:row>
      <xdr:rowOff>34200</xdr:rowOff>
    </xdr:from>
    <xdr:to>
      <xdr:col>2</xdr:col>
      <xdr:colOff>5636520</xdr:colOff>
      <xdr:row>122</xdr:row>
      <xdr:rowOff>176760</xdr:rowOff>
    </xdr:to>
    <xdr:pic>
      <xdr:nvPicPr>
        <xdr:cNvPr id="28" name="Image 3" descr="Picture"/>
        <xdr:cNvPicPr/>
      </xdr:nvPicPr>
      <xdr:blipFill>
        <a:blip r:embed="rId3"/>
        <a:stretch/>
      </xdr:blipFill>
      <xdr:spPr>
        <a:xfrm>
          <a:off x="0" y="2240280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71280</xdr:rowOff>
    </xdr:from>
    <xdr:to>
      <xdr:col>8</xdr:col>
      <xdr:colOff>677880</xdr:colOff>
      <xdr:row>49</xdr:row>
      <xdr:rowOff>14040</xdr:rowOff>
    </xdr:to>
    <xdr:pic>
      <xdr:nvPicPr>
        <xdr:cNvPr id="29" name="Image 1" descr="Picture"/>
        <xdr:cNvPicPr/>
      </xdr:nvPicPr>
      <xdr:blipFill>
        <a:blip r:embed="rId1"/>
        <a:stretch/>
      </xdr:blipFill>
      <xdr:spPr>
        <a:xfrm>
          <a:off x="0" y="612468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195120</xdr:rowOff>
    </xdr:from>
    <xdr:to>
      <xdr:col>8</xdr:col>
      <xdr:colOff>677880</xdr:colOff>
      <xdr:row>57</xdr:row>
      <xdr:rowOff>173880</xdr:rowOff>
    </xdr:to>
    <xdr:pic>
      <xdr:nvPicPr>
        <xdr:cNvPr id="31" name="Image 1" descr="Picture"/>
        <xdr:cNvPicPr/>
      </xdr:nvPicPr>
      <xdr:blipFill>
        <a:blip r:embed="rId1"/>
        <a:stretch/>
      </xdr:blipFill>
      <xdr:spPr>
        <a:xfrm>
          <a:off x="0" y="955368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191160</xdr:rowOff>
    </xdr:from>
    <xdr:to>
      <xdr:col>7</xdr:col>
      <xdr:colOff>902520</xdr:colOff>
      <xdr:row>48</xdr:row>
      <xdr:rowOff>25200</xdr:rowOff>
    </xdr:to>
    <xdr:pic>
      <xdr:nvPicPr>
        <xdr:cNvPr id="32" name="Image 1" descr="Picture"/>
        <xdr:cNvPicPr/>
      </xdr:nvPicPr>
      <xdr:blipFill>
        <a:blip r:embed="rId1"/>
        <a:stretch/>
      </xdr:blipFill>
      <xdr:spPr>
        <a:xfrm>
          <a:off x="0" y="706752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1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1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0.955539950062422</v>
      </c>
      <c r="D21" s="8" t="n">
        <v>0.00743831373474342</v>
      </c>
      <c r="E21" s="8" t="n">
        <v>0.941289960860308</v>
      </c>
      <c r="F21" s="8" t="n">
        <v>0.0437232977690032</v>
      </c>
      <c r="G21" s="8"/>
      <c r="H21" s="9" t="n">
        <v>0.994268882646692</v>
      </c>
      <c r="I21" s="9" t="n">
        <v>0.836059084881595</v>
      </c>
    </row>
    <row r="22" customFormat="false" ht="15" hidden="false" customHeight="false" outlineLevel="0" collapsed="false">
      <c r="A22" s="7" t="s">
        <v>126</v>
      </c>
      <c r="B22" s="8"/>
      <c r="C22" s="8" t="n">
        <v>0.923439450686642</v>
      </c>
      <c r="D22" s="8" t="n">
        <v>0.0178784575739648</v>
      </c>
      <c r="E22" s="8" t="n">
        <v>0.902589056554713</v>
      </c>
      <c r="F22" s="8" t="n">
        <v>0.0471652805956862</v>
      </c>
      <c r="G22" s="8"/>
      <c r="H22" s="9" t="n">
        <v>0.940344101123596</v>
      </c>
      <c r="I22" s="9" t="n">
        <v>0.749284252513735</v>
      </c>
    </row>
    <row r="23" customFormat="false" ht="15" hidden="false" customHeight="false" outlineLevel="0" collapsed="false">
      <c r="A23" s="7" t="s">
        <v>127</v>
      </c>
      <c r="B23" s="8"/>
      <c r="C23" s="8" t="n">
        <v>0.921816479400749</v>
      </c>
      <c r="D23" s="8" t="n">
        <v>0.0033926248755165</v>
      </c>
      <c r="E23" s="8" t="n">
        <v>0.911850826582544</v>
      </c>
      <c r="F23" s="8" t="n">
        <v>0.0516189850262384</v>
      </c>
      <c r="G23" s="8"/>
      <c r="H23" s="9" t="n">
        <v>0.975866104868914</v>
      </c>
      <c r="I23" s="9" t="n">
        <v>0.759544069889937</v>
      </c>
    </row>
    <row r="24" customFormat="false" ht="15" hidden="false" customHeight="false" outlineLevel="0" collapsed="false">
      <c r="A24" s="7" t="s">
        <v>128</v>
      </c>
      <c r="B24" s="8" t="n">
        <v>0.945458801498127</v>
      </c>
      <c r="C24" s="8" t="n">
        <v>0.921207865168539</v>
      </c>
      <c r="D24" s="8" t="n">
        <v>0.0105048270098055</v>
      </c>
      <c r="E24" s="8" t="n">
        <v>0.905385444670904</v>
      </c>
      <c r="F24" s="8" t="n">
        <v>0.0324991731923351</v>
      </c>
      <c r="G24" s="8" t="n">
        <v>0.90644506866417</v>
      </c>
      <c r="H24" s="9" t="n">
        <v>0.974032459425718</v>
      </c>
      <c r="I24" s="9" t="n">
        <v>0.743544145940105</v>
      </c>
    </row>
    <row r="25" customFormat="false" ht="15" hidden="false" customHeight="false" outlineLevel="0" collapsed="false">
      <c r="A25" s="7" t="s">
        <v>129</v>
      </c>
      <c r="B25" s="8" t="n">
        <v>0.931569912609239</v>
      </c>
      <c r="C25" s="8" t="n">
        <v>0.918211610486891</v>
      </c>
      <c r="D25" s="8" t="n">
        <v>0.00656553716605639</v>
      </c>
      <c r="E25" s="8" t="n">
        <v>0.907602045442312</v>
      </c>
      <c r="F25" s="8" t="n">
        <v>0.0512825799292357</v>
      </c>
      <c r="G25" s="8" t="n">
        <v>0.93562734082397</v>
      </c>
      <c r="H25" s="9" t="n">
        <v>0.976174313358302</v>
      </c>
      <c r="I25" s="9" t="n">
        <v>0.756784518526995</v>
      </c>
    </row>
    <row r="26" customFormat="false" ht="15" hidden="false" customHeight="false" outlineLevel="0" collapsed="false">
      <c r="A26" s="7" t="s">
        <v>130</v>
      </c>
      <c r="B26" s="8"/>
      <c r="C26" s="8" t="n">
        <v>0.915667915106117</v>
      </c>
      <c r="D26" s="8" t="n">
        <v>0.00551803705453913</v>
      </c>
      <c r="E26" s="8" t="n">
        <v>0.900595858413007</v>
      </c>
      <c r="F26" s="8" t="n">
        <v>0.0584932767316444</v>
      </c>
      <c r="G26" s="8"/>
      <c r="H26" s="9" t="n">
        <v>0.974730805243446</v>
      </c>
      <c r="I26" s="9" t="n">
        <v>0.741053820963716</v>
      </c>
    </row>
    <row r="27" customFormat="false" ht="15" hidden="false" customHeight="false" outlineLevel="0" collapsed="false">
      <c r="A27" s="7" t="s">
        <v>131</v>
      </c>
      <c r="B27" s="8"/>
      <c r="C27" s="8" t="n">
        <v>0.912968164794007</v>
      </c>
      <c r="D27" s="8" t="n">
        <v>0.00618650050520915</v>
      </c>
      <c r="E27" s="8" t="n">
        <v>0.915661485588396</v>
      </c>
      <c r="F27" s="8" t="n">
        <v>0.0377784624338894</v>
      </c>
      <c r="G27" s="8"/>
      <c r="H27" s="9" t="n">
        <v>0.976751716604245</v>
      </c>
      <c r="I27" s="9" t="n">
        <v>0.760244165045899</v>
      </c>
    </row>
    <row r="28" customFormat="false" ht="15" hidden="false" customHeight="false" outlineLevel="0" collapsed="false">
      <c r="A28" s="7" t="s">
        <v>132</v>
      </c>
      <c r="B28" s="8" t="n">
        <v>0.94124531835206</v>
      </c>
      <c r="C28" s="8" t="n">
        <v>0.911470037453184</v>
      </c>
      <c r="D28" s="8" t="n">
        <v>0.0235485676243174</v>
      </c>
      <c r="E28" s="8" t="n">
        <v>0.874402402444376</v>
      </c>
      <c r="F28" s="8" t="n">
        <v>0.046774037337548</v>
      </c>
      <c r="G28" s="8" t="n">
        <v>0.903714107365793</v>
      </c>
      <c r="H28" s="9" t="n">
        <v>0.925483770287141</v>
      </c>
      <c r="I28" s="9" t="n">
        <v>0.726922826885687</v>
      </c>
    </row>
    <row r="29" customFormat="false" ht="15" hidden="false" customHeight="false" outlineLevel="0" collapsed="false">
      <c r="A29" s="7" t="s">
        <v>133</v>
      </c>
      <c r="B29" s="8"/>
      <c r="C29" s="8" t="n">
        <v>0.90705368289638</v>
      </c>
      <c r="D29" s="8" t="n">
        <v>0.0154796934798727</v>
      </c>
      <c r="E29" s="8" t="n">
        <v>0.866726075478386</v>
      </c>
      <c r="F29" s="8" t="n">
        <v>0.0405435241277068</v>
      </c>
      <c r="G29" s="8"/>
      <c r="H29" s="9" t="n">
        <v>0.919421036204744</v>
      </c>
      <c r="I29" s="9" t="n">
        <v>0.729624273009225</v>
      </c>
    </row>
    <row r="30" customFormat="false" ht="15" hidden="false" customHeight="false" outlineLevel="0" collapsed="false">
      <c r="A30" s="7" t="s">
        <v>134</v>
      </c>
      <c r="B30" s="8"/>
      <c r="C30" s="8" t="n">
        <v>0.894647315855181</v>
      </c>
      <c r="D30" s="8" t="n">
        <v>0.00974709531906157</v>
      </c>
      <c r="E30" s="8" t="n">
        <v>0.878084216215417</v>
      </c>
      <c r="F30" s="8" t="n">
        <v>0.0246877863803422</v>
      </c>
      <c r="G30" s="8"/>
      <c r="H30" s="9" t="n">
        <v>0.963697721598003</v>
      </c>
      <c r="I30" s="9" t="n">
        <v>0.740094872439262</v>
      </c>
    </row>
    <row r="31" customFormat="false" ht="15" hidden="false" customHeight="false" outlineLevel="0" collapsed="false">
      <c r="A31" s="7" t="s">
        <v>135</v>
      </c>
      <c r="B31" s="8"/>
      <c r="C31" s="8" t="n">
        <v>0.892743445692884</v>
      </c>
      <c r="D31" s="8" t="n">
        <v>0.0136685769694017</v>
      </c>
      <c r="E31" s="8" t="n">
        <v>0.830764316698065</v>
      </c>
      <c r="F31" s="8" t="n">
        <v>0.0700810359822979</v>
      </c>
      <c r="G31" s="8"/>
      <c r="H31" s="9" t="n">
        <v>0.872050561797753</v>
      </c>
      <c r="I31" s="9" t="n">
        <v>0.6738611133146</v>
      </c>
    </row>
    <row r="32" customFormat="false" ht="15" hidden="false" customHeight="false" outlineLevel="0" collapsed="false">
      <c r="A32" s="7" t="s">
        <v>136</v>
      </c>
      <c r="B32" s="8" t="n">
        <v>0.912219101123596</v>
      </c>
      <c r="C32" s="8" t="n">
        <v>0.883052434456929</v>
      </c>
      <c r="D32" s="8" t="n">
        <v>0.00772893458667035</v>
      </c>
      <c r="E32" s="8" t="n">
        <v>0.84298000741397</v>
      </c>
      <c r="F32" s="8" t="n">
        <v>0.0694830973942254</v>
      </c>
      <c r="G32" s="8" t="n">
        <v>0.848392634207241</v>
      </c>
      <c r="H32" s="9" t="n">
        <v>0.968496410736579</v>
      </c>
      <c r="I32" s="9" t="n">
        <v>0.746414885160459</v>
      </c>
    </row>
    <row r="33" customFormat="false" ht="15" hidden="false" customHeight="false" outlineLevel="0" collapsed="false">
      <c r="A33" s="7" t="s">
        <v>137</v>
      </c>
      <c r="B33" s="8"/>
      <c r="C33" s="8" t="n">
        <v>0.880586766541823</v>
      </c>
      <c r="D33" s="8" t="n">
        <v>0.01039122553066</v>
      </c>
      <c r="E33" s="8" t="n">
        <v>0.860171433221162</v>
      </c>
      <c r="F33" s="8" t="n">
        <v>0.0594817049032113</v>
      </c>
      <c r="G33" s="8"/>
      <c r="H33" s="9" t="n">
        <v>0.887562421972534</v>
      </c>
      <c r="I33" s="9" t="n">
        <v>0.675244062851797</v>
      </c>
    </row>
    <row r="34" customFormat="false" ht="22.35" hidden="false" customHeight="false" outlineLevel="0" collapsed="false">
      <c r="A34" s="7" t="s">
        <v>138</v>
      </c>
      <c r="B34" s="8" t="n">
        <v>0.8895911360799</v>
      </c>
      <c r="C34" s="8" t="n">
        <v>0.879275905118602</v>
      </c>
      <c r="D34" s="8"/>
      <c r="E34" s="8" t="n">
        <v>0.885247217272225</v>
      </c>
      <c r="F34" s="8"/>
      <c r="G34" s="8"/>
      <c r="H34" s="9" t="n">
        <v>0.915964419475655</v>
      </c>
      <c r="I34" s="9"/>
    </row>
    <row r="35" customFormat="false" ht="15" hidden="false" customHeight="false" outlineLevel="0" collapsed="false">
      <c r="A35" s="7" t="s">
        <v>139</v>
      </c>
      <c r="B35" s="8"/>
      <c r="C35" s="8" t="n">
        <v>0.878121098626717</v>
      </c>
      <c r="D35" s="8" t="n">
        <v>0.00349733689622578</v>
      </c>
      <c r="E35" s="8" t="n">
        <v>0.893544482306883</v>
      </c>
      <c r="F35" s="8" t="n">
        <v>0.0493560398088615</v>
      </c>
      <c r="G35" s="8"/>
      <c r="H35" s="9" t="n">
        <v>0.955071785268414</v>
      </c>
      <c r="I35" s="9" t="n">
        <v>0.680176725313593</v>
      </c>
    </row>
    <row r="36" customFormat="false" ht="22.35" hidden="false" customHeight="false" outlineLevel="0" collapsed="false">
      <c r="A36" s="7" t="s">
        <v>140</v>
      </c>
      <c r="B36" s="8"/>
      <c r="C36" s="8" t="n">
        <v>0.876950686641698</v>
      </c>
      <c r="D36" s="8"/>
      <c r="E36" s="8" t="n">
        <v>0.855258930592671</v>
      </c>
      <c r="F36" s="8" t="n">
        <v>0.0550777205752338</v>
      </c>
      <c r="G36" s="8"/>
      <c r="H36" s="9"/>
      <c r="I36" s="9"/>
    </row>
    <row r="37" customFormat="false" ht="15" hidden="false" customHeight="false" outlineLevel="0" collapsed="false">
      <c r="A37" s="7" t="s">
        <v>141</v>
      </c>
      <c r="B37" s="8"/>
      <c r="C37" s="8" t="n">
        <v>0.876950686641698</v>
      </c>
      <c r="D37" s="8"/>
      <c r="E37" s="8" t="n">
        <v>0.853592263926005</v>
      </c>
      <c r="F37" s="8" t="n">
        <v>0.0545232602739132</v>
      </c>
      <c r="G37" s="8"/>
      <c r="H37" s="9"/>
      <c r="I37" s="9"/>
    </row>
    <row r="38" customFormat="false" ht="15" hidden="false" customHeight="false" outlineLevel="0" collapsed="false">
      <c r="A38" s="7" t="s">
        <v>142</v>
      </c>
      <c r="B38" s="8"/>
      <c r="C38" s="8" t="n">
        <v>0.873033707865169</v>
      </c>
      <c r="D38" s="8" t="n">
        <v>0.0152066902882382</v>
      </c>
      <c r="E38" s="8" t="n">
        <v>0.815550031873884</v>
      </c>
      <c r="F38" s="8" t="n">
        <v>0.0767050210231673</v>
      </c>
      <c r="G38" s="8"/>
      <c r="H38" s="9" t="n">
        <v>0.874410892634207</v>
      </c>
      <c r="I38" s="9" t="n">
        <v>0.652502815409098</v>
      </c>
    </row>
    <row r="39" customFormat="false" ht="15" hidden="false" customHeight="false" outlineLevel="0" collapsed="false">
      <c r="A39" s="7" t="s">
        <v>143</v>
      </c>
      <c r="B39" s="8" t="n">
        <v>0.827403245942572</v>
      </c>
      <c r="C39" s="8" t="n">
        <v>0.81106429463171</v>
      </c>
      <c r="D39" s="8" t="n">
        <v>0.0291437859171077</v>
      </c>
      <c r="E39" s="8" t="n">
        <v>0.759863151027955</v>
      </c>
      <c r="F39" s="8" t="n">
        <v>0.0858378339550672</v>
      </c>
      <c r="G39" s="8" t="n">
        <v>0.768648564294632</v>
      </c>
      <c r="H39" s="9" t="n">
        <v>0.886204744069913</v>
      </c>
      <c r="I39" s="9" t="n">
        <v>0.565315029378435</v>
      </c>
    </row>
    <row r="40" customFormat="false" ht="15" hidden="false" customHeight="false" outlineLevel="0" collapsed="false">
      <c r="A40" s="7" t="s">
        <v>144</v>
      </c>
      <c r="B40" s="8" t="n">
        <v>0.869069912609239</v>
      </c>
      <c r="C40" s="8" t="n">
        <v>0.774063670411985</v>
      </c>
      <c r="D40" s="8" t="n">
        <v>0.028400743462595</v>
      </c>
      <c r="E40" s="8" t="n">
        <v>0.727989585399424</v>
      </c>
      <c r="F40" s="8" t="n">
        <v>0.12727209013301</v>
      </c>
      <c r="G40" s="8" t="n">
        <v>0.715980024968789</v>
      </c>
      <c r="H40" s="9" t="n">
        <v>0.858844413233458</v>
      </c>
      <c r="I40" s="9" t="n">
        <v>0.453048564637103</v>
      </c>
    </row>
    <row r="41" customFormat="false" ht="15" hidden="false" customHeight="false" outlineLevel="0" collapsed="false">
      <c r="A41" s="7" t="s">
        <v>145</v>
      </c>
      <c r="B41" s="8"/>
      <c r="C41" s="8" t="n">
        <v>0.699438202247191</v>
      </c>
      <c r="D41" s="8" t="n">
        <v>0.0156339472178493</v>
      </c>
      <c r="E41" s="8" t="n">
        <v>0.648677748335269</v>
      </c>
      <c r="F41" s="8" t="n">
        <v>0.0919690171345277</v>
      </c>
      <c r="G41" s="8"/>
      <c r="H41" s="9" t="n">
        <v>0.767111423220974</v>
      </c>
      <c r="I41" s="9" t="n">
        <v>0.32249027070081</v>
      </c>
    </row>
    <row r="42" customFormat="false" ht="15" hidden="false" customHeight="false" outlineLevel="0" collapsed="false">
      <c r="A42" s="7" t="s">
        <v>146</v>
      </c>
      <c r="B42" s="8"/>
      <c r="C42" s="8" t="n">
        <v>0.690839575530587</v>
      </c>
      <c r="D42" s="8" t="n">
        <v>0.0241136052631918</v>
      </c>
      <c r="E42" s="8" t="n">
        <v>0.659714937148963</v>
      </c>
      <c r="F42" s="8" t="n">
        <v>0.0711332708109349</v>
      </c>
      <c r="G42" s="8"/>
      <c r="H42" s="9" t="n">
        <v>0.771843789013733</v>
      </c>
      <c r="I42" s="9" t="n">
        <v>0.31189493510211</v>
      </c>
    </row>
    <row r="43" customFormat="false" ht="15" hidden="false" customHeight="false" outlineLevel="0" collapsed="false">
      <c r="A43" s="7" t="s">
        <v>147</v>
      </c>
      <c r="B43" s="8" t="n">
        <v>0.663389513108614</v>
      </c>
      <c r="C43" s="8" t="n">
        <v>0.639263420724095</v>
      </c>
      <c r="D43" s="8"/>
      <c r="E43" s="8" t="n">
        <v>0.622690575925997</v>
      </c>
      <c r="F43" s="8"/>
      <c r="G43" s="8"/>
      <c r="H43" s="9" t="n">
        <v>0.68375468164794</v>
      </c>
      <c r="I43" s="9"/>
    </row>
    <row r="44" customFormat="false" ht="15" hidden="false" customHeight="false" outlineLevel="0" collapsed="false">
      <c r="A44" s="7" t="s">
        <v>148</v>
      </c>
      <c r="B44" s="8"/>
      <c r="C44" s="8" t="n">
        <v>0.638467540574282</v>
      </c>
      <c r="D44" s="8" t="n">
        <v>0.015133466694068</v>
      </c>
      <c r="E44" s="8" t="n">
        <v>0.611722128668774</v>
      </c>
      <c r="F44" s="8" t="n">
        <v>0.060411340645665</v>
      </c>
      <c r="G44" s="8"/>
      <c r="H44" s="9" t="n">
        <v>0.69877106741573</v>
      </c>
      <c r="I44" s="9" t="n">
        <v>0.2223116559718</v>
      </c>
    </row>
    <row r="45" customFormat="false" ht="15" hidden="false" customHeight="false" outlineLevel="0" collapsed="false">
      <c r="A45" s="7" t="s">
        <v>149</v>
      </c>
      <c r="B45" s="8"/>
      <c r="C45" s="8" t="n">
        <v>0.606944444444445</v>
      </c>
      <c r="D45" s="8" t="n">
        <v>0.0242137720008557</v>
      </c>
      <c r="E45" s="8" t="n">
        <v>0.592856881860675</v>
      </c>
      <c r="F45" s="8" t="n">
        <v>0.0371244998412563</v>
      </c>
      <c r="G45" s="8"/>
      <c r="H45" s="9" t="n">
        <v>0.628007958801498</v>
      </c>
      <c r="I45" s="9" t="n">
        <v>0.166618308686631</v>
      </c>
    </row>
    <row r="46" customFormat="false" ht="15" hidden="false" customHeight="false" outlineLevel="0" collapsed="false">
      <c r="A46" s="7" t="s">
        <v>150</v>
      </c>
      <c r="B46" s="8" t="n">
        <v>0.573267790262172</v>
      </c>
      <c r="C46" s="8" t="n">
        <v>0.598595505617978</v>
      </c>
      <c r="D46" s="8" t="n">
        <v>0.0355126818607346</v>
      </c>
      <c r="E46" s="8" t="n">
        <v>0.570772078932088</v>
      </c>
      <c r="F46" s="8" t="n">
        <v>0.0546615584407882</v>
      </c>
      <c r="G46" s="8" t="n">
        <v>0.587000624219725</v>
      </c>
      <c r="H46" s="9" t="n">
        <v>0.639099563046192</v>
      </c>
      <c r="I46" s="9" t="n">
        <v>0.141541068187291</v>
      </c>
    </row>
    <row r="47" customFormat="false" ht="15" hidden="false" customHeight="false" outlineLevel="0" collapsed="false">
      <c r="A47" s="7" t="s">
        <v>151</v>
      </c>
      <c r="B47" s="8"/>
      <c r="C47" s="8" t="n">
        <v>0.598299001248439</v>
      </c>
      <c r="D47" s="8" t="n">
        <v>0.0259822907973345</v>
      </c>
      <c r="E47" s="8" t="n">
        <v>0.591646079729139</v>
      </c>
      <c r="F47" s="8" t="n">
        <v>0.0528415204089454</v>
      </c>
      <c r="G47" s="8"/>
      <c r="H47" s="9" t="n">
        <v>0.627294007490637</v>
      </c>
      <c r="I47" s="9" t="n">
        <v>0.1516260774237</v>
      </c>
    </row>
    <row r="48" customFormat="false" ht="15" hidden="false" customHeight="false" outlineLevel="0" collapsed="false">
      <c r="A48" s="7" t="s">
        <v>152</v>
      </c>
      <c r="B48" s="8"/>
      <c r="C48" s="8" t="n">
        <v>0.597284644194757</v>
      </c>
      <c r="D48" s="8" t="n">
        <v>0.0243594699748723</v>
      </c>
      <c r="E48" s="8" t="n">
        <v>0.566886343792776</v>
      </c>
      <c r="F48" s="8" t="n">
        <v>0.0748932019224809</v>
      </c>
      <c r="G48" s="8"/>
      <c r="H48" s="9" t="n">
        <v>0.604420255930087</v>
      </c>
      <c r="I48" s="9" t="n">
        <v>0.144107210112553</v>
      </c>
    </row>
    <row r="49" customFormat="false" ht="22.35" hidden="false" customHeight="false" outlineLevel="0" collapsed="false">
      <c r="A49" s="7" t="s">
        <v>153</v>
      </c>
      <c r="B49" s="8" t="n">
        <v>0.605727215980025</v>
      </c>
      <c r="C49" s="8" t="n">
        <v>0.56189138576779</v>
      </c>
      <c r="D49" s="8"/>
      <c r="E49" s="8" t="n">
        <v>0.590029502913007</v>
      </c>
      <c r="F49" s="8"/>
      <c r="G49" s="8"/>
      <c r="H49" s="9" t="n">
        <v>0.631359238451935</v>
      </c>
      <c r="I49" s="9"/>
    </row>
    <row r="50" customFormat="false" ht="15" hidden="false" customHeight="false" outlineLevel="0" collapsed="false">
      <c r="A50" s="7" t="s">
        <v>154</v>
      </c>
      <c r="B50" s="8" t="n">
        <v>0.578885767790262</v>
      </c>
      <c r="C50" s="8" t="n">
        <v>0.559051186017478</v>
      </c>
      <c r="D50" s="8" t="n">
        <v>0.0260688466617183</v>
      </c>
      <c r="E50" s="8" t="n">
        <v>0.546159289751594</v>
      </c>
      <c r="F50" s="8" t="n">
        <v>0.0700556528910352</v>
      </c>
      <c r="G50" s="8" t="n">
        <v>0.545411985018727</v>
      </c>
      <c r="H50" s="9" t="n">
        <v>0.578827247191011</v>
      </c>
      <c r="I50" s="9" t="n">
        <v>0.0843116637204139</v>
      </c>
    </row>
    <row r="51" customFormat="false" ht="22.35" hidden="false" customHeight="false" outlineLevel="0" collapsed="false">
      <c r="A51" s="7" t="s">
        <v>155</v>
      </c>
      <c r="B51" s="8" t="n">
        <v>0.53105493133583</v>
      </c>
      <c r="C51" s="8" t="n">
        <v>0.438311485642946</v>
      </c>
      <c r="D51" s="8"/>
      <c r="E51" s="8" t="n">
        <v>0.440408251495603</v>
      </c>
      <c r="F51" s="8"/>
      <c r="G51" s="8"/>
      <c r="H51" s="9" t="n">
        <v>0.523622815230961</v>
      </c>
      <c r="I51" s="9"/>
    </row>
    <row r="52" customFormat="false" ht="39"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row r="99" customFormat="false" ht="14.25" hidden="false" customHeight="true" outlineLevel="0" collapsed="false">
      <c r="A99" s="4" t="s">
        <v>173</v>
      </c>
      <c r="B99" s="4"/>
      <c r="C99" s="4"/>
      <c r="D99" s="4"/>
      <c r="E99" s="4"/>
      <c r="F99" s="4"/>
      <c r="G99" s="4"/>
      <c r="H99" s="4"/>
      <c r="I99" s="4"/>
      <c r="J99" s="4"/>
      <c r="K99" s="4"/>
      <c r="L99" s="4"/>
    </row>
  </sheetData>
  <mergeCells count="17">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 ref="A99:L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174</v>
      </c>
      <c r="B2" s="2"/>
      <c r="C2" s="2"/>
      <c r="D2" s="2"/>
      <c r="E2" s="2"/>
      <c r="F2" s="2"/>
      <c r="G2" s="2"/>
      <c r="H2" s="2"/>
      <c r="I2" s="2"/>
      <c r="J2" s="2"/>
      <c r="K2" s="2"/>
      <c r="L2" s="2"/>
    </row>
    <row r="35" customFormat="false" ht="15" hidden="false" customHeight="false" outlineLevel="0" collapsed="false">
      <c r="A35" s="3" t="s">
        <v>175</v>
      </c>
    </row>
    <row r="36" customFormat="false" ht="15" hidden="false" customHeight="true" outlineLevel="0" collapsed="false">
      <c r="A36" s="5" t="s">
        <v>176</v>
      </c>
      <c r="B36" s="5" t="s">
        <v>177</v>
      </c>
      <c r="C36" s="5" t="s">
        <v>178</v>
      </c>
    </row>
    <row r="37" customFormat="false" ht="32.8" hidden="false" customHeight="false" outlineLevel="0" collapsed="false">
      <c r="A37" s="7" t="s">
        <v>179</v>
      </c>
      <c r="B37" s="7" t="s">
        <v>180</v>
      </c>
      <c r="C37" s="7" t="s">
        <v>181</v>
      </c>
    </row>
    <row r="38" customFormat="false" ht="22.35" hidden="false" customHeight="false" outlineLevel="0" collapsed="false">
      <c r="A38" s="6" t="s">
        <v>182</v>
      </c>
      <c r="B38" s="7" t="s">
        <v>183</v>
      </c>
      <c r="C38" s="7" t="s">
        <v>184</v>
      </c>
    </row>
    <row r="39" customFormat="false" ht="15" hidden="false" customHeight="false" outlineLevel="0" collapsed="false">
      <c r="A39" s="7" t="s">
        <v>185</v>
      </c>
      <c r="B39" s="7" t="s">
        <v>186</v>
      </c>
      <c r="C39" s="7" t="s">
        <v>187</v>
      </c>
    </row>
    <row r="40" customFormat="false" ht="22.35" hidden="false" customHeight="false" outlineLevel="0" collapsed="false">
      <c r="A40" s="7" t="s">
        <v>188</v>
      </c>
      <c r="B40" s="7" t="s">
        <v>189</v>
      </c>
      <c r="C40" s="7" t="s">
        <v>190</v>
      </c>
    </row>
    <row r="41" customFormat="false" ht="22.35" hidden="false" customHeight="false" outlineLevel="0" collapsed="false">
      <c r="A41" s="6" t="s">
        <v>191</v>
      </c>
      <c r="B41" s="7" t="s">
        <v>192</v>
      </c>
      <c r="C41" s="7" t="s">
        <v>193</v>
      </c>
    </row>
    <row r="42" customFormat="false" ht="15" hidden="false" customHeight="false" outlineLevel="0" collapsed="false">
      <c r="A42" s="7" t="s">
        <v>194</v>
      </c>
      <c r="B42" s="7" t="s">
        <v>195</v>
      </c>
      <c r="C42" s="7" t="s">
        <v>196</v>
      </c>
    </row>
    <row r="43" customFormat="false" ht="22.35" hidden="false" customHeight="false" outlineLevel="0" collapsed="false">
      <c r="A43" s="7" t="s">
        <v>197</v>
      </c>
      <c r="B43" s="7" t="s">
        <v>198</v>
      </c>
      <c r="C43" s="7" t="s">
        <v>199</v>
      </c>
    </row>
    <row r="44" customFormat="false" ht="22.35" hidden="false" customHeight="false" outlineLevel="0" collapsed="false">
      <c r="A44" s="7" t="s">
        <v>200</v>
      </c>
      <c r="B44" s="7" t="s">
        <v>201</v>
      </c>
      <c r="C44" s="7" t="s">
        <v>202</v>
      </c>
    </row>
    <row r="45" customFormat="false" ht="43.25" hidden="false" customHeight="false" outlineLevel="0" collapsed="false">
      <c r="A45" s="7" t="s">
        <v>203</v>
      </c>
      <c r="B45" s="7" t="s">
        <v>204</v>
      </c>
      <c r="C45" s="7" t="s">
        <v>205</v>
      </c>
    </row>
    <row r="46" customFormat="false" ht="22.35" hidden="false" customHeight="false" outlineLevel="0" collapsed="false">
      <c r="A46" s="6" t="s">
        <v>206</v>
      </c>
      <c r="B46" s="7" t="s">
        <v>207</v>
      </c>
      <c r="C46" s="7" t="s">
        <v>208</v>
      </c>
    </row>
    <row r="49" customFormat="false" ht="15" hidden="false" customHeight="false" outlineLevel="0" collapsed="false">
      <c r="A49" s="3" t="s">
        <v>209</v>
      </c>
    </row>
    <row r="50" customFormat="false" ht="24" hidden="false" customHeight="true" outlineLevel="0" collapsed="false">
      <c r="A50" s="5" t="s">
        <v>210</v>
      </c>
      <c r="B50" s="5" t="s">
        <v>211</v>
      </c>
      <c r="C50" s="5" t="s">
        <v>212</v>
      </c>
      <c r="D50" s="5" t="s">
        <v>213</v>
      </c>
    </row>
    <row r="51" customFormat="false" ht="15" hidden="false" customHeight="false" outlineLevel="0" collapsed="false">
      <c r="A51" s="7" t="s">
        <v>214</v>
      </c>
      <c r="B51" s="7" t="s">
        <v>215</v>
      </c>
      <c r="C51" s="7" t="s">
        <v>216</v>
      </c>
      <c r="D51" s="7" t="s">
        <v>217</v>
      </c>
    </row>
    <row r="52" customFormat="false" ht="15" hidden="false" customHeight="false" outlineLevel="0" collapsed="false">
      <c r="A52" s="7" t="s">
        <v>218</v>
      </c>
      <c r="B52" s="7" t="s">
        <v>219</v>
      </c>
      <c r="C52" s="7" t="s">
        <v>220</v>
      </c>
      <c r="D52" s="7" t="s">
        <v>221</v>
      </c>
    </row>
    <row r="53" customFormat="false" ht="22.35" hidden="false" customHeight="false" outlineLevel="0" collapsed="false">
      <c r="A53" s="7" t="s">
        <v>222</v>
      </c>
      <c r="B53" s="7" t="s">
        <v>223</v>
      </c>
      <c r="C53" s="7" t="s">
        <v>224</v>
      </c>
      <c r="D53" s="7" t="s">
        <v>225</v>
      </c>
    </row>
    <row r="54" customFormat="false" ht="15" hidden="false" customHeight="false" outlineLevel="0" collapsed="false">
      <c r="A54" s="7" t="s">
        <v>226</v>
      </c>
      <c r="B54" s="7" t="s">
        <v>227</v>
      </c>
      <c r="C54" s="7" t="s">
        <v>228</v>
      </c>
      <c r="D54" s="7" t="s">
        <v>229</v>
      </c>
    </row>
    <row r="55" customFormat="false" ht="22.35" hidden="false" customHeight="false" outlineLevel="0" collapsed="false">
      <c r="A55" s="7" t="s">
        <v>230</v>
      </c>
      <c r="B55" s="7" t="s">
        <v>231</v>
      </c>
      <c r="C55" s="7" t="s">
        <v>232</v>
      </c>
      <c r="D55" s="7" t="s">
        <v>233</v>
      </c>
    </row>
    <row r="58" customFormat="false" ht="15" hidden="false" customHeight="false" outlineLevel="0" collapsed="false">
      <c r="A58" s="3" t="s">
        <v>234</v>
      </c>
    </row>
    <row r="59" customFormat="false" ht="15" hidden="false" customHeight="true" outlineLevel="0" collapsed="false">
      <c r="A59" s="5" t="s">
        <v>235</v>
      </c>
      <c r="B59" s="5" t="s">
        <v>236</v>
      </c>
      <c r="C59" s="5" t="s">
        <v>237</v>
      </c>
    </row>
    <row r="60" customFormat="false" ht="15" hidden="false" customHeight="false" outlineLevel="0" collapsed="false">
      <c r="A60" s="6" t="s">
        <v>238</v>
      </c>
      <c r="B60" s="7" t="s">
        <v>239</v>
      </c>
      <c r="C60" s="7" t="s">
        <v>240</v>
      </c>
    </row>
    <row r="61" customFormat="false" ht="15" hidden="false" customHeight="false" outlineLevel="0" collapsed="false">
      <c r="A61" s="6" t="s">
        <v>241</v>
      </c>
      <c r="B61" s="6" t="s">
        <v>242</v>
      </c>
      <c r="C61" s="6" t="s">
        <v>242</v>
      </c>
    </row>
    <row r="62" customFormat="false" ht="22.35" hidden="false" customHeight="false" outlineLevel="0" collapsed="false">
      <c r="A62" s="7" t="s">
        <v>243</v>
      </c>
      <c r="B62" s="7" t="s">
        <v>244</v>
      </c>
      <c r="C62" s="7" t="s">
        <v>245</v>
      </c>
    </row>
    <row r="63" customFormat="false" ht="15" hidden="false" customHeight="false" outlineLevel="0" collapsed="false">
      <c r="A63" s="6" t="s">
        <v>246</v>
      </c>
      <c r="B63" s="7" t="s">
        <v>247</v>
      </c>
      <c r="C63" s="7" t="s">
        <v>248</v>
      </c>
    </row>
    <row r="64" customFormat="false" ht="15" hidden="false" customHeight="false" outlineLevel="0" collapsed="false">
      <c r="A64" s="6" t="s">
        <v>249</v>
      </c>
      <c r="B64" s="7" t="s">
        <v>250</v>
      </c>
      <c r="C64" s="6" t="s">
        <v>251</v>
      </c>
    </row>
    <row r="65" customFormat="false" ht="22.35" hidden="false" customHeight="false" outlineLevel="0" collapsed="false">
      <c r="A65" s="6" t="s">
        <v>252</v>
      </c>
      <c r="B65" s="7" t="s">
        <v>253</v>
      </c>
      <c r="C65" s="7" t="s">
        <v>254</v>
      </c>
    </row>
    <row r="66" customFormat="false" ht="15" hidden="false" customHeight="false" outlineLevel="0" collapsed="false">
      <c r="A66" s="6" t="s">
        <v>255</v>
      </c>
      <c r="B66" s="7" t="s">
        <v>256</v>
      </c>
      <c r="C66" s="7" t="s">
        <v>257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258</v>
      </c>
      <c r="B2" s="2"/>
      <c r="C2" s="2"/>
      <c r="D2" s="2"/>
      <c r="E2" s="2"/>
      <c r="F2" s="2"/>
      <c r="G2" s="2"/>
      <c r="H2" s="2"/>
      <c r="I2" s="2"/>
      <c r="J2" s="2"/>
      <c r="K2" s="2"/>
      <c r="L2" s="2"/>
    </row>
    <row r="5" customFormat="false" ht="15" hidden="false" customHeight="false" outlineLevel="0" collapsed="false">
      <c r="A5" s="3" t="s">
        <v>259</v>
      </c>
    </row>
    <row r="6" customFormat="false" ht="51.75" hidden="false" customHeight="true" outlineLevel="0" collapsed="false">
      <c r="A6" s="4" t="s">
        <v>260</v>
      </c>
      <c r="B6" s="4"/>
      <c r="C6" s="4"/>
      <c r="D6" s="4"/>
      <c r="E6" s="4"/>
      <c r="F6" s="4"/>
      <c r="G6" s="4"/>
      <c r="H6" s="4"/>
      <c r="I6" s="4"/>
      <c r="J6" s="4"/>
      <c r="K6" s="4"/>
      <c r="L6" s="4"/>
    </row>
    <row r="7" customFormat="false" ht="15" hidden="false" customHeight="false" outlineLevel="0" collapsed="false">
      <c r="A7" s="11" t="s">
        <v>261</v>
      </c>
    </row>
    <row r="8" customFormat="false" ht="15" hidden="false" customHeight="true" outlineLevel="0" collapsed="false">
      <c r="A8" s="5" t="s">
        <v>262</v>
      </c>
      <c r="B8" s="5" t="s">
        <v>263</v>
      </c>
      <c r="C8" s="5" t="s">
        <v>264</v>
      </c>
    </row>
    <row r="9" customFormat="false" ht="15" hidden="false" customHeight="false" outlineLevel="0" collapsed="false">
      <c r="A9" s="6" t="s">
        <v>265</v>
      </c>
      <c r="B9" s="6" t="n">
        <v>12</v>
      </c>
      <c r="C9" s="6" t="n">
        <v>72</v>
      </c>
    </row>
    <row r="10" customFormat="false" ht="15" hidden="false" customHeight="false" outlineLevel="0" collapsed="false">
      <c r="A10" s="6" t="s">
        <v>266</v>
      </c>
      <c r="B10" s="6" t="n">
        <v>36</v>
      </c>
      <c r="C10" s="6" t="n">
        <v>356</v>
      </c>
    </row>
    <row r="11" customFormat="false" ht="15" hidden="false" customHeight="false" outlineLevel="0" collapsed="false">
      <c r="A11" s="11" t="s">
        <v>267</v>
      </c>
      <c r="B11" s="12" t="n">
        <f aca="false">SUM(B9:B10)</f>
        <v>48</v>
      </c>
      <c r="C11" s="12" t="n">
        <f aca="false">SUM(C9:C10)</f>
        <v>428</v>
      </c>
      <c r="D11" s="11" t="s">
        <v>268</v>
      </c>
      <c r="E11" s="13" t="n">
        <f aca="false">C9/C11</f>
        <v>0.168224299065421</v>
      </c>
      <c r="F11" s="11" t="s">
        <v>269</v>
      </c>
      <c r="G11" s="14" t="n">
        <f aca="false">C10/C9</f>
        <v>4.94444444444445</v>
      </c>
    </row>
    <row r="13" customFormat="false" ht="15" hidden="false" customHeight="false" outlineLevel="0" collapsed="false">
      <c r="A13" s="11" t="s">
        <v>270</v>
      </c>
    </row>
    <row r="14" customFormat="false" ht="15" hidden="false" customHeight="true" outlineLevel="0" collapsed="false">
      <c r="A14" s="5" t="s">
        <v>271</v>
      </c>
      <c r="B14" s="5" t="s">
        <v>265</v>
      </c>
      <c r="C14" s="5" t="s">
        <v>266</v>
      </c>
    </row>
    <row r="15" customFormat="false" ht="15" hidden="false" customHeight="false" outlineLevel="0" collapsed="false">
      <c r="A15" s="6" t="s">
        <v>272</v>
      </c>
      <c r="B15" s="6" t="n">
        <v>72</v>
      </c>
      <c r="C15" s="6" t="n">
        <v>356</v>
      </c>
    </row>
    <row r="16" customFormat="false" ht="15" hidden="false" customHeight="false" outlineLevel="0" collapsed="false">
      <c r="A16" s="11" t="s">
        <v>267</v>
      </c>
      <c r="B16" s="12" t="n">
        <f aca="false">SUM(B15:B15)</f>
        <v>72</v>
      </c>
      <c r="C16" s="12" t="n">
        <f aca="false">SUM(C15:C15)</f>
        <v>356</v>
      </c>
    </row>
    <row r="18" customFormat="false" ht="15" hidden="false" customHeight="false" outlineLevel="0" collapsed="false">
      <c r="A18" s="11" t="s">
        <v>273</v>
      </c>
    </row>
    <row r="19" customFormat="false" ht="15" hidden="false" customHeight="true" outlineLevel="0" collapsed="false">
      <c r="A19" s="5" t="s">
        <v>271</v>
      </c>
      <c r="B19" s="5" t="s">
        <v>274</v>
      </c>
      <c r="C19" s="5" t="s">
        <v>265</v>
      </c>
      <c r="D19" s="5" t="s">
        <v>266</v>
      </c>
    </row>
    <row r="20" customFormat="false" ht="15" hidden="false" customHeight="false" outlineLevel="0" collapsed="false">
      <c r="A20" s="6" t="s">
        <v>272</v>
      </c>
      <c r="B20" s="6" t="s">
        <v>275</v>
      </c>
      <c r="C20" s="6" t="n">
        <v>9</v>
      </c>
      <c r="D20" s="6" t="n">
        <v>45</v>
      </c>
    </row>
    <row r="21" customFormat="false" ht="15" hidden="false" customHeight="false" outlineLevel="0" collapsed="false">
      <c r="A21" s="6" t="s">
        <v>272</v>
      </c>
      <c r="B21" s="6" t="s">
        <v>276</v>
      </c>
      <c r="C21" s="6" t="n">
        <v>63</v>
      </c>
      <c r="D21" s="6" t="n">
        <v>311</v>
      </c>
    </row>
    <row r="23" customFormat="false" ht="15" hidden="false" customHeight="false" outlineLevel="0" collapsed="false">
      <c r="A23" s="11" t="s">
        <v>277</v>
      </c>
    </row>
    <row r="24" customFormat="false" ht="15" hidden="false" customHeight="true" outlineLevel="0" collapsed="false">
      <c r="A24" s="5" t="s">
        <v>274</v>
      </c>
      <c r="B24" s="5" t="s">
        <v>265</v>
      </c>
      <c r="C24" s="5" t="s">
        <v>266</v>
      </c>
    </row>
    <row r="25" customFormat="false" ht="15" hidden="false" customHeight="false" outlineLevel="0" collapsed="false">
      <c r="A25" s="6" t="s">
        <v>275</v>
      </c>
      <c r="B25" s="6" t="n">
        <v>9</v>
      </c>
      <c r="C25" s="6" t="n">
        <v>45</v>
      </c>
    </row>
    <row r="26" customFormat="false" ht="15" hidden="false" customHeight="false" outlineLevel="0" collapsed="false">
      <c r="A26" s="6" t="s">
        <v>276</v>
      </c>
      <c r="B26" s="6" t="n">
        <v>63</v>
      </c>
      <c r="C26" s="6" t="n">
        <v>311</v>
      </c>
    </row>
    <row r="28" customFormat="false" ht="15" hidden="false" customHeight="false" outlineLevel="0" collapsed="false">
      <c r="A28" s="11" t="s">
        <v>278</v>
      </c>
    </row>
    <row r="29" customFormat="false" ht="15" hidden="false" customHeight="true" outlineLevel="0" collapsed="false">
      <c r="A29" s="5" t="s">
        <v>279</v>
      </c>
      <c r="B29" s="5" t="s">
        <v>265</v>
      </c>
      <c r="C29" s="5" t="s">
        <v>266</v>
      </c>
    </row>
    <row r="30" customFormat="false" ht="15" hidden="false" customHeight="false" outlineLevel="0" collapsed="false">
      <c r="A30" s="6" t="s">
        <v>280</v>
      </c>
      <c r="B30" s="6" t="n">
        <v>24</v>
      </c>
      <c r="C30" s="6" t="n">
        <v>120</v>
      </c>
    </row>
    <row r="31" customFormat="false" ht="15" hidden="false" customHeight="false" outlineLevel="0" collapsed="false">
      <c r="A31" s="6" t="s">
        <v>281</v>
      </c>
      <c r="B31" s="6" t="n">
        <v>24</v>
      </c>
      <c r="C31" s="6" t="n">
        <v>120</v>
      </c>
    </row>
    <row r="32" customFormat="false" ht="15" hidden="false" customHeight="false" outlineLevel="0" collapsed="false">
      <c r="A32" s="6" t="s">
        <v>282</v>
      </c>
      <c r="B32" s="6" t="n">
        <v>24</v>
      </c>
      <c r="C32" s="6" t="n">
        <v>116</v>
      </c>
    </row>
    <row r="34" customFormat="false" ht="15" hidden="false" customHeight="false" outlineLevel="0" collapsed="false">
      <c r="A34" s="11" t="s">
        <v>283</v>
      </c>
    </row>
    <row r="35" customFormat="false" ht="15" hidden="false" customHeight="true" outlineLevel="0" collapsed="false">
      <c r="A35" s="5" t="s">
        <v>284</v>
      </c>
      <c r="B35" s="5" t="s">
        <v>94</v>
      </c>
      <c r="C35" s="5" t="s">
        <v>285</v>
      </c>
    </row>
    <row r="36" customFormat="false" ht="15" hidden="false" customHeight="false" outlineLevel="0" collapsed="false">
      <c r="A36" s="7" t="s">
        <v>286</v>
      </c>
      <c r="B36" s="7" t="s">
        <v>287</v>
      </c>
      <c r="C36" s="6" t="s">
        <v>288</v>
      </c>
    </row>
    <row r="37" customFormat="false" ht="15" hidden="false" customHeight="false" outlineLevel="0" collapsed="false">
      <c r="A37" s="7" t="s">
        <v>289</v>
      </c>
      <c r="B37" s="6" t="n">
        <v>0</v>
      </c>
      <c r="C37" s="6" t="s">
        <v>288</v>
      </c>
    </row>
    <row r="38" customFormat="false" ht="15" hidden="false" customHeight="false" outlineLevel="0" collapsed="false">
      <c r="A38" s="7" t="s">
        <v>290</v>
      </c>
      <c r="B38" s="6" t="s">
        <v>291</v>
      </c>
      <c r="C38" s="6" t="s">
        <v>288</v>
      </c>
    </row>
    <row r="39" customFormat="false" ht="15" hidden="false" customHeight="false" outlineLevel="0" collapsed="false">
      <c r="A39" s="7" t="s">
        <v>292</v>
      </c>
      <c r="B39" s="7" t="s">
        <v>293</v>
      </c>
      <c r="C39" s="6" t="s">
        <v>288</v>
      </c>
    </row>
    <row r="40" customFormat="false" ht="15" hidden="false" customHeight="false" outlineLevel="0" collapsed="false">
      <c r="A40" s="7" t="s">
        <v>294</v>
      </c>
      <c r="B40" s="6" t="n">
        <v>197</v>
      </c>
      <c r="C40" s="6" t="s">
        <v>288</v>
      </c>
    </row>
    <row r="41" customFormat="false" ht="22.35" hidden="false" customHeight="false" outlineLevel="0" collapsed="false">
      <c r="A41" s="7" t="s">
        <v>295</v>
      </c>
      <c r="B41" s="7" t="s">
        <v>296</v>
      </c>
      <c r="C41" s="6" t="s">
        <v>288</v>
      </c>
    </row>
    <row r="42" customFormat="false" ht="15" hidden="false" customHeight="false" outlineLevel="0" collapsed="false">
      <c r="A42" s="7" t="s">
        <v>297</v>
      </c>
      <c r="B42" s="7" t="s">
        <v>298</v>
      </c>
      <c r="C42" s="15" t="s">
        <v>299</v>
      </c>
    </row>
    <row r="43" customFormat="false" ht="15" hidden="false" customHeight="false" outlineLevel="0" collapsed="false">
      <c r="A43" s="7" t="s">
        <v>300</v>
      </c>
      <c r="B43" s="6" t="s">
        <v>301</v>
      </c>
      <c r="C43" s="6" t="s">
        <v>288</v>
      </c>
    </row>
    <row r="44" customFormat="false" ht="15" hidden="false" customHeight="false" outlineLevel="0" collapsed="false">
      <c r="A44" s="7" t="s">
        <v>302</v>
      </c>
      <c r="B44" s="6" t="s">
        <v>301</v>
      </c>
      <c r="C44" s="6" t="s">
        <v>288</v>
      </c>
    </row>
    <row r="45" customFormat="false" ht="15" hidden="false" customHeight="false" outlineLevel="0" collapsed="false">
      <c r="A45" s="7" t="s">
        <v>303</v>
      </c>
      <c r="B45" s="7" t="s">
        <v>304</v>
      </c>
      <c r="C45" s="6" t="s">
        <v>288</v>
      </c>
    </row>
    <row r="46" customFormat="false" ht="22.35" hidden="false" customHeight="false" outlineLevel="0" collapsed="false">
      <c r="A46" s="7" t="s">
        <v>305</v>
      </c>
      <c r="B46" s="7" t="s">
        <v>306</v>
      </c>
      <c r="C46" s="6" t="s">
        <v>288</v>
      </c>
    </row>
    <row r="47" customFormat="false" ht="22.35" hidden="false" customHeight="false" outlineLevel="0" collapsed="false">
      <c r="A47" s="7" t="s">
        <v>307</v>
      </c>
      <c r="B47" s="7" t="s">
        <v>308</v>
      </c>
      <c r="C47" s="6" t="s">
        <v>288</v>
      </c>
    </row>
    <row r="49" customFormat="false" ht="15" hidden="false" customHeight="false" outlineLevel="0" collapsed="false">
      <c r="A49" s="11" t="s">
        <v>309</v>
      </c>
    </row>
    <row r="50" customFormat="false" ht="24" hidden="false" customHeight="true" outlineLevel="0" collapsed="false">
      <c r="A50" s="5" t="s">
        <v>310</v>
      </c>
      <c r="B50" s="5" t="s">
        <v>271</v>
      </c>
      <c r="C50" s="5" t="s">
        <v>311</v>
      </c>
      <c r="D50" s="5" t="s">
        <v>312</v>
      </c>
      <c r="E50" s="5" t="s">
        <v>313</v>
      </c>
      <c r="F50" s="5" t="s">
        <v>314</v>
      </c>
    </row>
    <row r="51" customFormat="false" ht="22.35" hidden="false" customHeight="false" outlineLevel="0" collapsed="false">
      <c r="A51" s="7" t="s">
        <v>315</v>
      </c>
      <c r="B51" s="6" t="s">
        <v>272</v>
      </c>
      <c r="C51" s="6" t="n">
        <v>27</v>
      </c>
      <c r="D51" s="6" t="s">
        <v>316</v>
      </c>
      <c r="E51" s="7" t="s">
        <v>317</v>
      </c>
      <c r="F51" s="6" t="s">
        <v>318</v>
      </c>
    </row>
    <row r="52" customFormat="false" ht="22.35" hidden="false" customHeight="false" outlineLevel="0" collapsed="false">
      <c r="A52" s="7" t="s">
        <v>319</v>
      </c>
      <c r="B52" s="6" t="s">
        <v>272</v>
      </c>
      <c r="C52" s="6" t="n">
        <v>27</v>
      </c>
      <c r="D52" s="6" t="s">
        <v>320</v>
      </c>
      <c r="E52" s="7" t="s">
        <v>321</v>
      </c>
      <c r="F52" s="6" t="s">
        <v>322</v>
      </c>
    </row>
    <row r="53" customFormat="false" ht="22.35" hidden="false" customHeight="false" outlineLevel="0" collapsed="false">
      <c r="A53" s="7" t="s">
        <v>323</v>
      </c>
      <c r="B53" s="6" t="s">
        <v>272</v>
      </c>
      <c r="C53" s="6" t="n">
        <v>27</v>
      </c>
      <c r="D53" s="6" t="s">
        <v>324</v>
      </c>
      <c r="E53" s="7" t="s">
        <v>325</v>
      </c>
      <c r="F53" s="6" t="s">
        <v>326</v>
      </c>
    </row>
    <row r="54" customFormat="false" ht="22.35" hidden="false" customHeight="false" outlineLevel="0" collapsed="false">
      <c r="A54" s="7" t="s">
        <v>327</v>
      </c>
      <c r="B54" s="6" t="s">
        <v>272</v>
      </c>
      <c r="C54" s="6" t="n">
        <v>27</v>
      </c>
      <c r="D54" s="6" t="s">
        <v>328</v>
      </c>
      <c r="E54" s="7" t="s">
        <v>329</v>
      </c>
      <c r="F54" s="6" t="s">
        <v>330</v>
      </c>
    </row>
    <row r="56" customFormat="false" ht="14.25" hidden="false" customHeight="true" outlineLevel="0" collapsed="false">
      <c r="A56" s="10" t="s">
        <v>331</v>
      </c>
      <c r="B56" s="10"/>
      <c r="C56" s="10"/>
      <c r="D56" s="10"/>
      <c r="E56" s="10"/>
      <c r="F56" s="10"/>
      <c r="G56" s="10"/>
      <c r="H56" s="10"/>
      <c r="I56" s="10"/>
      <c r="J56" s="10"/>
      <c r="K56" s="10"/>
      <c r="L56" s="10"/>
    </row>
    <row r="57" customFormat="false" ht="15" hidden="false" customHeight="false" outlineLevel="0" collapsed="false">
      <c r="A57" s="11" t="s">
        <v>332</v>
      </c>
    </row>
    <row r="58" customFormat="false" ht="15" hidden="false" customHeight="true" outlineLevel="0" collapsed="false">
      <c r="A58" s="5" t="s">
        <v>311</v>
      </c>
      <c r="B58" s="5" t="s">
        <v>262</v>
      </c>
      <c r="C58" s="5" t="s">
        <v>279</v>
      </c>
      <c r="D58" s="5" t="s">
        <v>264</v>
      </c>
      <c r="E58" s="5" t="s">
        <v>333</v>
      </c>
      <c r="F58" s="5" t="s">
        <v>272</v>
      </c>
    </row>
    <row r="59" customFormat="false" ht="15" hidden="false" customHeight="false" outlineLevel="0" collapsed="false">
      <c r="A59" s="6" t="n">
        <v>1</v>
      </c>
      <c r="B59" s="6" t="s">
        <v>265</v>
      </c>
      <c r="C59" s="6" t="s">
        <v>281</v>
      </c>
      <c r="D59" s="6" t="n">
        <v>3</v>
      </c>
      <c r="E59" s="6" t="n">
        <v>1</v>
      </c>
      <c r="F59" s="6" t="n">
        <v>3</v>
      </c>
    </row>
    <row r="60" customFormat="false" ht="15" hidden="false" customHeight="false" outlineLevel="0" collapsed="false">
      <c r="A60" s="6" t="n">
        <v>2</v>
      </c>
      <c r="B60" s="6" t="s">
        <v>265</v>
      </c>
      <c r="C60" s="6" t="s">
        <v>281</v>
      </c>
      <c r="D60" s="6" t="n">
        <v>6</v>
      </c>
      <c r="E60" s="6" t="n">
        <v>1</v>
      </c>
      <c r="F60" s="6" t="n">
        <v>6</v>
      </c>
    </row>
    <row r="61" customFormat="false" ht="15" hidden="false" customHeight="false" outlineLevel="0" collapsed="false">
      <c r="A61" s="6" t="n">
        <v>3</v>
      </c>
      <c r="B61" s="6" t="s">
        <v>265</v>
      </c>
      <c r="C61" s="6" t="s">
        <v>282</v>
      </c>
      <c r="D61" s="6" t="n">
        <v>9</v>
      </c>
      <c r="E61" s="6" t="n">
        <v>1</v>
      </c>
      <c r="F61" s="6" t="n">
        <v>9</v>
      </c>
    </row>
    <row r="62" customFormat="false" ht="15" hidden="false" customHeight="false" outlineLevel="0" collapsed="false">
      <c r="A62" s="6" t="n">
        <v>4</v>
      </c>
      <c r="B62" s="6" t="s">
        <v>265</v>
      </c>
      <c r="C62" s="6" t="s">
        <v>280</v>
      </c>
      <c r="D62" s="6" t="n">
        <v>6</v>
      </c>
      <c r="E62" s="6" t="n">
        <v>1</v>
      </c>
      <c r="F62" s="6" t="n">
        <v>6</v>
      </c>
    </row>
    <row r="63" customFormat="false" ht="15" hidden="false" customHeight="false" outlineLevel="0" collapsed="false">
      <c r="A63" s="6" t="n">
        <v>5</v>
      </c>
      <c r="B63" s="6" t="s">
        <v>265</v>
      </c>
      <c r="C63" s="6" t="s">
        <v>281</v>
      </c>
      <c r="D63" s="6" t="n">
        <v>9</v>
      </c>
      <c r="E63" s="6" t="n">
        <v>1</v>
      </c>
      <c r="F63" s="6" t="n">
        <v>9</v>
      </c>
    </row>
    <row r="64" customFormat="false" ht="15" hidden="false" customHeight="false" outlineLevel="0" collapsed="false">
      <c r="A64" s="6" t="n">
        <v>6</v>
      </c>
      <c r="B64" s="6" t="s">
        <v>265</v>
      </c>
      <c r="C64" s="6" t="s">
        <v>282</v>
      </c>
      <c r="D64" s="6" t="n">
        <v>3</v>
      </c>
      <c r="E64" s="6" t="n">
        <v>1</v>
      </c>
      <c r="F64" s="6" t="n">
        <v>3</v>
      </c>
    </row>
    <row r="65" customFormat="false" ht="15" hidden="false" customHeight="false" outlineLevel="0" collapsed="false">
      <c r="A65" s="6" t="n">
        <v>7</v>
      </c>
      <c r="B65" s="6" t="s">
        <v>265</v>
      </c>
      <c r="C65" s="6" t="s">
        <v>280</v>
      </c>
      <c r="D65" s="6" t="n">
        <v>9</v>
      </c>
      <c r="E65" s="6" t="n">
        <v>1</v>
      </c>
      <c r="F65" s="6" t="n">
        <v>9</v>
      </c>
    </row>
    <row r="66" customFormat="false" ht="15" hidden="false" customHeight="false" outlineLevel="0" collapsed="false">
      <c r="A66" s="6" t="n">
        <v>8</v>
      </c>
      <c r="B66" s="6" t="s">
        <v>265</v>
      </c>
      <c r="C66" s="6" t="s">
        <v>282</v>
      </c>
      <c r="D66" s="6" t="n">
        <v>6</v>
      </c>
      <c r="E66" s="6" t="n">
        <v>1</v>
      </c>
      <c r="F66" s="6" t="n">
        <v>6</v>
      </c>
    </row>
    <row r="67" customFormat="false" ht="15" hidden="false" customHeight="false" outlineLevel="0" collapsed="false">
      <c r="A67" s="6" t="n">
        <v>9</v>
      </c>
      <c r="B67" s="6" t="s">
        <v>265</v>
      </c>
      <c r="C67" s="6" t="s">
        <v>280</v>
      </c>
      <c r="D67" s="6" t="n">
        <v>6</v>
      </c>
      <c r="E67" s="6" t="n">
        <v>1</v>
      </c>
      <c r="F67" s="6" t="n">
        <v>6</v>
      </c>
    </row>
    <row r="68" customFormat="false" ht="15" hidden="false" customHeight="false" outlineLevel="0" collapsed="false">
      <c r="A68" s="6" t="n">
        <v>10</v>
      </c>
      <c r="B68" s="6" t="s">
        <v>265</v>
      </c>
      <c r="C68" s="6" t="s">
        <v>282</v>
      </c>
      <c r="D68" s="6" t="n">
        <v>6</v>
      </c>
      <c r="E68" s="6" t="n">
        <v>1</v>
      </c>
      <c r="F68" s="6" t="n">
        <v>6</v>
      </c>
    </row>
    <row r="69" customFormat="false" ht="15" hidden="false" customHeight="false" outlineLevel="0" collapsed="false">
      <c r="A69" s="6" t="n">
        <v>11</v>
      </c>
      <c r="B69" s="6" t="s">
        <v>265</v>
      </c>
      <c r="C69" s="6" t="s">
        <v>281</v>
      </c>
      <c r="D69" s="6" t="n">
        <v>6</v>
      </c>
      <c r="E69" s="6" t="n">
        <v>1</v>
      </c>
      <c r="F69" s="6" t="n">
        <v>6</v>
      </c>
    </row>
    <row r="70" customFormat="false" ht="15" hidden="false" customHeight="false" outlineLevel="0" collapsed="false">
      <c r="A70" s="6" t="n">
        <v>12</v>
      </c>
      <c r="B70" s="6" t="s">
        <v>265</v>
      </c>
      <c r="C70" s="6" t="s">
        <v>280</v>
      </c>
      <c r="D70" s="6" t="n">
        <v>3</v>
      </c>
      <c r="E70" s="6" t="n">
        <v>1</v>
      </c>
      <c r="F70" s="6" t="n">
        <v>3</v>
      </c>
    </row>
    <row r="71" customFormat="false" ht="15" hidden="false" customHeight="false" outlineLevel="0" collapsed="false">
      <c r="A71" s="6" t="n">
        <v>13</v>
      </c>
      <c r="B71" s="6" t="s">
        <v>266</v>
      </c>
      <c r="C71" s="6" t="s">
        <v>281</v>
      </c>
      <c r="D71" s="6" t="n">
        <v>15</v>
      </c>
      <c r="E71" s="6" t="n">
        <v>1</v>
      </c>
      <c r="F71" s="6" t="n">
        <v>15</v>
      </c>
    </row>
    <row r="72" customFormat="false" ht="15" hidden="false" customHeight="false" outlineLevel="0" collapsed="false">
      <c r="A72" s="6" t="n">
        <v>14</v>
      </c>
      <c r="B72" s="6" t="s">
        <v>266</v>
      </c>
      <c r="C72" s="6" t="s">
        <v>280</v>
      </c>
      <c r="D72" s="6" t="n">
        <v>5</v>
      </c>
      <c r="E72" s="6" t="n">
        <v>1</v>
      </c>
      <c r="F72" s="6" t="n">
        <v>5</v>
      </c>
    </row>
    <row r="73" customFormat="false" ht="15" hidden="false" customHeight="false" outlineLevel="0" collapsed="false">
      <c r="A73" s="6" t="n">
        <v>15</v>
      </c>
      <c r="B73" s="6" t="s">
        <v>266</v>
      </c>
      <c r="C73" s="6" t="s">
        <v>280</v>
      </c>
      <c r="D73" s="6" t="n">
        <v>10</v>
      </c>
      <c r="E73" s="6" t="n">
        <v>1</v>
      </c>
      <c r="F73" s="6" t="n">
        <v>10</v>
      </c>
    </row>
    <row r="74" customFormat="false" ht="15" hidden="false" customHeight="false" outlineLevel="0" collapsed="false">
      <c r="A74" s="6" t="n">
        <v>16</v>
      </c>
      <c r="B74" s="6" t="s">
        <v>266</v>
      </c>
      <c r="C74" s="6" t="s">
        <v>282</v>
      </c>
      <c r="D74" s="6" t="n">
        <v>10</v>
      </c>
      <c r="E74" s="6" t="n">
        <v>1</v>
      </c>
      <c r="F74" s="6" t="n">
        <v>10</v>
      </c>
    </row>
    <row r="75" customFormat="false" ht="15" hidden="false" customHeight="false" outlineLevel="0" collapsed="false">
      <c r="A75" s="6" t="n">
        <v>17</v>
      </c>
      <c r="B75" s="6" t="s">
        <v>266</v>
      </c>
      <c r="C75" s="6" t="s">
        <v>281</v>
      </c>
      <c r="D75" s="6" t="n">
        <v>10</v>
      </c>
      <c r="E75" s="6" t="n">
        <v>1</v>
      </c>
      <c r="F75" s="6" t="n">
        <v>10</v>
      </c>
    </row>
    <row r="76" customFormat="false" ht="15" hidden="false" customHeight="false" outlineLevel="0" collapsed="false">
      <c r="A76" s="6" t="n">
        <v>18</v>
      </c>
      <c r="B76" s="6" t="s">
        <v>266</v>
      </c>
      <c r="C76" s="6" t="s">
        <v>281</v>
      </c>
      <c r="D76" s="6" t="n">
        <v>5</v>
      </c>
      <c r="E76" s="6" t="n">
        <v>1</v>
      </c>
      <c r="F76" s="6" t="n">
        <v>5</v>
      </c>
    </row>
    <row r="77" customFormat="false" ht="15" hidden="false" customHeight="false" outlineLevel="0" collapsed="false">
      <c r="A77" s="6" t="n">
        <v>19</v>
      </c>
      <c r="B77" s="6" t="s">
        <v>266</v>
      </c>
      <c r="C77" s="6" t="s">
        <v>281</v>
      </c>
      <c r="D77" s="6" t="n">
        <v>10</v>
      </c>
      <c r="E77" s="6" t="n">
        <v>1</v>
      </c>
      <c r="F77" s="6" t="n">
        <v>10</v>
      </c>
    </row>
    <row r="78" customFormat="false" ht="15" hidden="false" customHeight="false" outlineLevel="0" collapsed="false">
      <c r="A78" s="6" t="n">
        <v>20</v>
      </c>
      <c r="B78" s="6" t="s">
        <v>266</v>
      </c>
      <c r="C78" s="6" t="s">
        <v>282</v>
      </c>
      <c r="D78" s="6" t="n">
        <v>5</v>
      </c>
      <c r="E78" s="6" t="n">
        <v>1</v>
      </c>
      <c r="F78" s="6" t="n">
        <v>5</v>
      </c>
    </row>
    <row r="79" customFormat="false" ht="15" hidden="false" customHeight="false" outlineLevel="0" collapsed="false">
      <c r="A79" s="6" t="n">
        <v>21</v>
      </c>
      <c r="B79" s="6" t="s">
        <v>266</v>
      </c>
      <c r="C79" s="6" t="s">
        <v>282</v>
      </c>
      <c r="D79" s="6" t="n">
        <v>10</v>
      </c>
      <c r="E79" s="6" t="n">
        <v>1</v>
      </c>
      <c r="F79" s="6" t="n">
        <v>10</v>
      </c>
    </row>
    <row r="80" customFormat="false" ht="15" hidden="false" customHeight="false" outlineLevel="0" collapsed="false">
      <c r="A80" s="6" t="n">
        <v>22</v>
      </c>
      <c r="B80" s="6" t="s">
        <v>266</v>
      </c>
      <c r="C80" s="6" t="s">
        <v>280</v>
      </c>
      <c r="D80" s="6" t="n">
        <v>10</v>
      </c>
      <c r="E80" s="6" t="n">
        <v>1</v>
      </c>
      <c r="F80" s="6" t="n">
        <v>10</v>
      </c>
    </row>
    <row r="81" customFormat="false" ht="15" hidden="false" customHeight="false" outlineLevel="0" collapsed="false">
      <c r="A81" s="6" t="n">
        <v>23</v>
      </c>
      <c r="B81" s="6" t="s">
        <v>266</v>
      </c>
      <c r="C81" s="6" t="s">
        <v>282</v>
      </c>
      <c r="D81" s="6" t="n">
        <v>15</v>
      </c>
      <c r="E81" s="6" t="n">
        <v>1</v>
      </c>
      <c r="F81" s="6" t="n">
        <v>15</v>
      </c>
    </row>
    <row r="82" customFormat="false" ht="15" hidden="false" customHeight="false" outlineLevel="0" collapsed="false">
      <c r="A82" s="6" t="n">
        <v>24</v>
      </c>
      <c r="B82" s="6" t="s">
        <v>266</v>
      </c>
      <c r="C82" s="6" t="s">
        <v>280</v>
      </c>
      <c r="D82" s="6" t="n">
        <v>15</v>
      </c>
      <c r="E82" s="6" t="n">
        <v>1</v>
      </c>
      <c r="F82" s="6" t="n">
        <v>15</v>
      </c>
    </row>
    <row r="83" customFormat="false" ht="15" hidden="false" customHeight="false" outlineLevel="0" collapsed="false">
      <c r="A83" s="6" t="n">
        <v>25</v>
      </c>
      <c r="B83" s="6" t="s">
        <v>266</v>
      </c>
      <c r="C83" s="6" t="s">
        <v>282</v>
      </c>
      <c r="D83" s="6" t="n">
        <v>15</v>
      </c>
      <c r="E83" s="6" t="n">
        <v>1</v>
      </c>
      <c r="F83" s="6" t="n">
        <v>15</v>
      </c>
    </row>
    <row r="84" customFormat="false" ht="15" hidden="false" customHeight="false" outlineLevel="0" collapsed="false">
      <c r="A84" s="6" t="n">
        <v>26</v>
      </c>
      <c r="B84" s="6" t="s">
        <v>266</v>
      </c>
      <c r="C84" s="6" t="s">
        <v>281</v>
      </c>
      <c r="D84" s="6" t="n">
        <v>5</v>
      </c>
      <c r="E84" s="6" t="n">
        <v>1</v>
      </c>
      <c r="F84" s="6" t="n">
        <v>5</v>
      </c>
    </row>
    <row r="85" customFormat="false" ht="15" hidden="false" customHeight="false" outlineLevel="0" collapsed="false">
      <c r="A85" s="6" t="n">
        <v>27</v>
      </c>
      <c r="B85" s="6" t="s">
        <v>266</v>
      </c>
      <c r="C85" s="6" t="s">
        <v>282</v>
      </c>
      <c r="D85" s="6" t="n">
        <v>6</v>
      </c>
      <c r="E85" s="6" t="n">
        <v>1</v>
      </c>
      <c r="F85" s="6" t="n">
        <v>6</v>
      </c>
    </row>
    <row r="86" customFormat="false" ht="15" hidden="false" customHeight="false" outlineLevel="0" collapsed="false">
      <c r="A86" s="6" t="n">
        <v>28</v>
      </c>
      <c r="B86" s="6" t="s">
        <v>266</v>
      </c>
      <c r="C86" s="6" t="s">
        <v>280</v>
      </c>
      <c r="D86" s="6" t="n">
        <v>5</v>
      </c>
      <c r="E86" s="6" t="n">
        <v>1</v>
      </c>
      <c r="F86" s="6" t="n">
        <v>5</v>
      </c>
    </row>
    <row r="87" customFormat="false" ht="15" hidden="false" customHeight="false" outlineLevel="0" collapsed="false">
      <c r="A87" s="6" t="n">
        <v>29</v>
      </c>
      <c r="B87" s="6" t="s">
        <v>266</v>
      </c>
      <c r="C87" s="6" t="s">
        <v>282</v>
      </c>
      <c r="D87" s="6" t="n">
        <v>10</v>
      </c>
      <c r="E87" s="6" t="n">
        <v>1</v>
      </c>
      <c r="F87" s="6" t="n">
        <v>10</v>
      </c>
    </row>
    <row r="88" customFormat="false" ht="15" hidden="false" customHeight="false" outlineLevel="0" collapsed="false">
      <c r="A88" s="6" t="n">
        <v>30</v>
      </c>
      <c r="B88" s="6" t="s">
        <v>266</v>
      </c>
      <c r="C88" s="6" t="s">
        <v>281</v>
      </c>
      <c r="D88" s="6" t="n">
        <v>15</v>
      </c>
      <c r="E88" s="6" t="n">
        <v>1</v>
      </c>
      <c r="F88" s="6" t="n">
        <v>15</v>
      </c>
    </row>
    <row r="89" customFormat="false" ht="15" hidden="false" customHeight="false" outlineLevel="0" collapsed="false">
      <c r="A89" s="6" t="n">
        <v>31</v>
      </c>
      <c r="B89" s="6" t="s">
        <v>266</v>
      </c>
      <c r="C89" s="6" t="s">
        <v>280</v>
      </c>
      <c r="D89" s="6" t="n">
        <v>10</v>
      </c>
      <c r="E89" s="6" t="n">
        <v>1</v>
      </c>
      <c r="F89" s="6" t="n">
        <v>10</v>
      </c>
    </row>
    <row r="90" customFormat="false" ht="15" hidden="false" customHeight="false" outlineLevel="0" collapsed="false">
      <c r="A90" s="6" t="n">
        <v>32</v>
      </c>
      <c r="B90" s="6" t="s">
        <v>266</v>
      </c>
      <c r="C90" s="6" t="s">
        <v>281</v>
      </c>
      <c r="D90" s="6" t="n">
        <v>10</v>
      </c>
      <c r="E90" s="6" t="n">
        <v>1</v>
      </c>
      <c r="F90" s="6" t="n">
        <v>10</v>
      </c>
    </row>
    <row r="91" customFormat="false" ht="15" hidden="false" customHeight="false" outlineLevel="0" collapsed="false">
      <c r="A91" s="6" t="n">
        <v>33</v>
      </c>
      <c r="B91" s="6" t="s">
        <v>266</v>
      </c>
      <c r="C91" s="6" t="s">
        <v>282</v>
      </c>
      <c r="D91" s="6" t="n">
        <v>5</v>
      </c>
      <c r="E91" s="6" t="n">
        <v>1</v>
      </c>
      <c r="F91" s="6" t="n">
        <v>5</v>
      </c>
    </row>
    <row r="92" customFormat="false" ht="15" hidden="false" customHeight="false" outlineLevel="0" collapsed="false">
      <c r="A92" s="6" t="n">
        <v>34</v>
      </c>
      <c r="B92" s="6" t="s">
        <v>266</v>
      </c>
      <c r="C92" s="6" t="s">
        <v>280</v>
      </c>
      <c r="D92" s="6" t="n">
        <v>15</v>
      </c>
      <c r="E92" s="6" t="n">
        <v>1</v>
      </c>
      <c r="F92" s="6" t="n">
        <v>15</v>
      </c>
    </row>
    <row r="93" customFormat="false" ht="15" hidden="false" customHeight="false" outlineLevel="0" collapsed="false">
      <c r="A93" s="6" t="n">
        <v>35</v>
      </c>
      <c r="B93" s="6" t="s">
        <v>266</v>
      </c>
      <c r="C93" s="6" t="s">
        <v>281</v>
      </c>
      <c r="D93" s="6" t="n">
        <v>10</v>
      </c>
      <c r="E93" s="6" t="n">
        <v>1</v>
      </c>
      <c r="F93" s="6" t="n">
        <v>10</v>
      </c>
    </row>
    <row r="94" customFormat="false" ht="15" hidden="false" customHeight="false" outlineLevel="0" collapsed="false">
      <c r="A94" s="6" t="n">
        <v>36</v>
      </c>
      <c r="B94" s="6" t="s">
        <v>266</v>
      </c>
      <c r="C94" s="6" t="s">
        <v>280</v>
      </c>
      <c r="D94" s="6" t="n">
        <v>10</v>
      </c>
      <c r="E94" s="6" t="n">
        <v>1</v>
      </c>
      <c r="F94" s="6" t="n">
        <v>10</v>
      </c>
    </row>
    <row r="95" customFormat="false" ht="15" hidden="false" customHeight="false" outlineLevel="0" collapsed="false">
      <c r="A95" s="6" t="n">
        <v>37</v>
      </c>
      <c r="B95" s="6" t="s">
        <v>266</v>
      </c>
      <c r="C95" s="6" t="s">
        <v>280</v>
      </c>
      <c r="D95" s="6" t="n">
        <v>10</v>
      </c>
      <c r="E95" s="6" t="n">
        <v>1</v>
      </c>
      <c r="F95" s="6" t="n">
        <v>10</v>
      </c>
    </row>
    <row r="96" customFormat="false" ht="15" hidden="false" customHeight="false" outlineLevel="0" collapsed="false">
      <c r="A96" s="6" t="n">
        <v>38</v>
      </c>
      <c r="B96" s="6" t="s">
        <v>266</v>
      </c>
      <c r="C96" s="6" t="s">
        <v>282</v>
      </c>
      <c r="D96" s="6" t="n">
        <v>15</v>
      </c>
      <c r="E96" s="6" t="n">
        <v>1</v>
      </c>
      <c r="F96" s="6" t="n">
        <v>15</v>
      </c>
    </row>
    <row r="97" customFormat="false" ht="15" hidden="false" customHeight="false" outlineLevel="0" collapsed="false">
      <c r="A97" s="6" t="n">
        <v>39</v>
      </c>
      <c r="B97" s="6" t="s">
        <v>266</v>
      </c>
      <c r="C97" s="6" t="s">
        <v>281</v>
      </c>
      <c r="D97" s="6" t="n">
        <v>10</v>
      </c>
      <c r="E97" s="6" t="n">
        <v>1</v>
      </c>
      <c r="F97" s="6" t="n">
        <v>10</v>
      </c>
    </row>
    <row r="98" customFormat="false" ht="15" hidden="false" customHeight="false" outlineLevel="0" collapsed="false">
      <c r="A98" s="6" t="n">
        <v>40</v>
      </c>
      <c r="B98" s="6" t="s">
        <v>266</v>
      </c>
      <c r="C98" s="6" t="s">
        <v>282</v>
      </c>
      <c r="D98" s="6" t="n">
        <v>10</v>
      </c>
      <c r="E98" s="6" t="n">
        <v>1</v>
      </c>
      <c r="F98" s="6" t="n">
        <v>10</v>
      </c>
    </row>
    <row r="99" customFormat="false" ht="15" hidden="false" customHeight="false" outlineLevel="0" collapsed="false">
      <c r="A99" s="6" t="n">
        <v>41</v>
      </c>
      <c r="B99" s="6" t="s">
        <v>266</v>
      </c>
      <c r="C99" s="6" t="s">
        <v>280</v>
      </c>
      <c r="D99" s="6" t="n">
        <v>15</v>
      </c>
      <c r="E99" s="6" t="n">
        <v>1</v>
      </c>
      <c r="F99" s="6" t="n">
        <v>15</v>
      </c>
    </row>
    <row r="100" customFormat="false" ht="15" hidden="false" customHeight="false" outlineLevel="0" collapsed="false">
      <c r="A100" s="6" t="n">
        <v>42</v>
      </c>
      <c r="B100" s="6" t="s">
        <v>266</v>
      </c>
      <c r="C100" s="6" t="s">
        <v>281</v>
      </c>
      <c r="D100" s="6" t="n">
        <v>15</v>
      </c>
      <c r="E100" s="6" t="n">
        <v>1</v>
      </c>
      <c r="F100" s="6" t="n">
        <v>15</v>
      </c>
    </row>
    <row r="101" customFormat="false" ht="15" hidden="false" customHeight="false" outlineLevel="0" collapsed="false">
      <c r="A101" s="6" t="n">
        <v>43</v>
      </c>
      <c r="B101" s="6" t="s">
        <v>266</v>
      </c>
      <c r="C101" s="6" t="s">
        <v>280</v>
      </c>
      <c r="D101" s="6" t="n">
        <v>10</v>
      </c>
      <c r="E101" s="6" t="n">
        <v>1</v>
      </c>
      <c r="F101" s="6" t="n">
        <v>10</v>
      </c>
    </row>
    <row r="102" customFormat="false" ht="15" hidden="false" customHeight="false" outlineLevel="0" collapsed="false">
      <c r="A102" s="6" t="n">
        <v>44</v>
      </c>
      <c r="B102" s="6" t="s">
        <v>266</v>
      </c>
      <c r="C102" s="6" t="s">
        <v>281</v>
      </c>
      <c r="D102" s="6" t="n">
        <v>10</v>
      </c>
      <c r="E102" s="6" t="n">
        <v>1</v>
      </c>
      <c r="F102" s="6" t="n">
        <v>10</v>
      </c>
    </row>
    <row r="103" customFormat="false" ht="15" hidden="false" customHeight="false" outlineLevel="0" collapsed="false">
      <c r="A103" s="6" t="n">
        <v>45</v>
      </c>
      <c r="B103" s="6" t="s">
        <v>266</v>
      </c>
      <c r="C103" s="6" t="s">
        <v>281</v>
      </c>
      <c r="D103" s="6" t="n">
        <v>5</v>
      </c>
      <c r="E103" s="6" t="n">
        <v>1</v>
      </c>
      <c r="F103" s="6" t="n">
        <v>5</v>
      </c>
    </row>
    <row r="104" customFormat="false" ht="15" hidden="false" customHeight="false" outlineLevel="0" collapsed="false">
      <c r="A104" s="6" t="n">
        <v>46</v>
      </c>
      <c r="B104" s="6" t="s">
        <v>266</v>
      </c>
      <c r="C104" s="6" t="s">
        <v>282</v>
      </c>
      <c r="D104" s="6" t="n">
        <v>5</v>
      </c>
      <c r="E104" s="6" t="n">
        <v>1</v>
      </c>
      <c r="F104" s="6" t="n">
        <v>5</v>
      </c>
    </row>
    <row r="105" customFormat="false" ht="15" hidden="false" customHeight="false" outlineLevel="0" collapsed="false">
      <c r="A105" s="6" t="n">
        <v>47</v>
      </c>
      <c r="B105" s="6" t="s">
        <v>266</v>
      </c>
      <c r="C105" s="6" t="s">
        <v>280</v>
      </c>
      <c r="D105" s="6" t="n">
        <v>5</v>
      </c>
      <c r="E105" s="6" t="n">
        <v>1</v>
      </c>
      <c r="F105" s="6" t="n">
        <v>5</v>
      </c>
    </row>
    <row r="106" customFormat="false" ht="15" hidden="false" customHeight="false" outlineLevel="0" collapsed="false">
      <c r="A106" s="6" t="n">
        <v>48</v>
      </c>
      <c r="B106" s="6" t="s">
        <v>266</v>
      </c>
      <c r="C106" s="6" t="s">
        <v>282</v>
      </c>
      <c r="D106" s="6" t="n">
        <v>10</v>
      </c>
      <c r="E106" s="6" t="n">
        <v>1</v>
      </c>
      <c r="F106" s="6" t="n">
        <v>10</v>
      </c>
    </row>
    <row r="108" customFormat="false" ht="15" hidden="false" customHeight="false" outlineLevel="0" collapsed="false">
      <c r="A108" s="11" t="s">
        <v>334</v>
      </c>
    </row>
    <row r="109" customFormat="false" ht="15" hidden="false" customHeight="true" outlineLevel="0" collapsed="false">
      <c r="A109" s="5" t="s">
        <v>311</v>
      </c>
      <c r="B109" s="5" t="s">
        <v>272</v>
      </c>
    </row>
    <row r="110" customFormat="false" ht="15" hidden="false" customHeight="false" outlineLevel="0" collapsed="false">
      <c r="A110" s="6" t="n">
        <v>1</v>
      </c>
      <c r="B110" s="6" t="s">
        <v>276</v>
      </c>
    </row>
    <row r="111" customFormat="false" ht="15" hidden="false" customHeight="false" outlineLevel="0" collapsed="false">
      <c r="A111" s="6" t="n">
        <v>2</v>
      </c>
      <c r="B111" s="6" t="s">
        <v>276</v>
      </c>
    </row>
    <row r="112" customFormat="false" ht="15" hidden="false" customHeight="false" outlineLevel="0" collapsed="false">
      <c r="A112" s="6" t="n">
        <v>3</v>
      </c>
      <c r="B112" s="6" t="s">
        <v>276</v>
      </c>
    </row>
    <row r="113" customFormat="false" ht="15" hidden="false" customHeight="false" outlineLevel="0" collapsed="false">
      <c r="A113" s="6" t="n">
        <v>4</v>
      </c>
      <c r="B113" s="6" t="s">
        <v>276</v>
      </c>
    </row>
    <row r="114" customFormat="false" ht="15" hidden="false" customHeight="false" outlineLevel="0" collapsed="false">
      <c r="A114" s="6" t="n">
        <v>5</v>
      </c>
      <c r="B114" s="6" t="s">
        <v>276</v>
      </c>
    </row>
    <row r="115" customFormat="false" ht="15" hidden="false" customHeight="false" outlineLevel="0" collapsed="false">
      <c r="A115" s="6" t="n">
        <v>6</v>
      </c>
      <c r="B115" s="6" t="s">
        <v>276</v>
      </c>
    </row>
    <row r="116" customFormat="false" ht="15" hidden="false" customHeight="false" outlineLevel="0" collapsed="false">
      <c r="A116" s="6" t="n">
        <v>7</v>
      </c>
      <c r="B116" s="6" t="s">
        <v>275</v>
      </c>
    </row>
    <row r="117" customFormat="false" ht="15" hidden="false" customHeight="false" outlineLevel="0" collapsed="false">
      <c r="A117" s="6" t="n">
        <v>8</v>
      </c>
      <c r="B117" s="6" t="s">
        <v>276</v>
      </c>
    </row>
    <row r="118" customFormat="false" ht="15" hidden="false" customHeight="false" outlineLevel="0" collapsed="false">
      <c r="A118" s="6" t="n">
        <v>9</v>
      </c>
      <c r="B118" s="6" t="s">
        <v>276</v>
      </c>
    </row>
    <row r="119" customFormat="false" ht="15" hidden="false" customHeight="false" outlineLevel="0" collapsed="false">
      <c r="A119" s="6" t="n">
        <v>10</v>
      </c>
      <c r="B119" s="6" t="s">
        <v>276</v>
      </c>
    </row>
    <row r="120" customFormat="false" ht="15" hidden="false" customHeight="false" outlineLevel="0" collapsed="false">
      <c r="A120" s="6" t="n">
        <v>11</v>
      </c>
      <c r="B120" s="6" t="s">
        <v>276</v>
      </c>
    </row>
    <row r="121" customFormat="false" ht="15" hidden="false" customHeight="false" outlineLevel="0" collapsed="false">
      <c r="A121" s="6" t="n">
        <v>12</v>
      </c>
      <c r="B121" s="6" t="s">
        <v>276</v>
      </c>
    </row>
    <row r="122" customFormat="false" ht="15" hidden="false" customHeight="false" outlineLevel="0" collapsed="false">
      <c r="A122" s="6" t="n">
        <v>13</v>
      </c>
      <c r="B122" s="6" t="s">
        <v>276</v>
      </c>
    </row>
    <row r="123" customFormat="false" ht="15" hidden="false" customHeight="false" outlineLevel="0" collapsed="false">
      <c r="A123" s="6" t="n">
        <v>14</v>
      </c>
      <c r="B123" s="6" t="s">
        <v>276</v>
      </c>
    </row>
    <row r="124" customFormat="false" ht="15" hidden="false" customHeight="false" outlineLevel="0" collapsed="false">
      <c r="A124" s="6" t="n">
        <v>15</v>
      </c>
      <c r="B124" s="6" t="s">
        <v>276</v>
      </c>
    </row>
    <row r="125" customFormat="false" ht="15" hidden="false" customHeight="false" outlineLevel="0" collapsed="false">
      <c r="A125" s="6" t="n">
        <v>16</v>
      </c>
      <c r="B125" s="6" t="s">
        <v>276</v>
      </c>
    </row>
    <row r="126" customFormat="false" ht="15" hidden="false" customHeight="false" outlineLevel="0" collapsed="false">
      <c r="A126" s="6" t="n">
        <v>17</v>
      </c>
      <c r="B126" s="6" t="s">
        <v>276</v>
      </c>
    </row>
    <row r="127" customFormat="false" ht="15" hidden="false" customHeight="false" outlineLevel="0" collapsed="false">
      <c r="A127" s="6" t="n">
        <v>18</v>
      </c>
      <c r="B127" s="6" t="s">
        <v>276</v>
      </c>
    </row>
    <row r="128" customFormat="false" ht="15" hidden="false" customHeight="false" outlineLevel="0" collapsed="false">
      <c r="A128" s="6" t="n">
        <v>19</v>
      </c>
      <c r="B128" s="6" t="s">
        <v>276</v>
      </c>
    </row>
    <row r="129" customFormat="false" ht="15" hidden="false" customHeight="false" outlineLevel="0" collapsed="false">
      <c r="A129" s="6" t="n">
        <v>20</v>
      </c>
      <c r="B129" s="6" t="s">
        <v>276</v>
      </c>
    </row>
    <row r="130" customFormat="false" ht="15" hidden="false" customHeight="false" outlineLevel="0" collapsed="false">
      <c r="A130" s="6" t="n">
        <v>21</v>
      </c>
      <c r="B130" s="6" t="s">
        <v>276</v>
      </c>
    </row>
    <row r="131" customFormat="false" ht="15" hidden="false" customHeight="false" outlineLevel="0" collapsed="false">
      <c r="A131" s="6" t="n">
        <v>22</v>
      </c>
      <c r="B131" s="6" t="s">
        <v>276</v>
      </c>
    </row>
    <row r="132" customFormat="false" ht="15" hidden="false" customHeight="false" outlineLevel="0" collapsed="false">
      <c r="A132" s="6" t="n">
        <v>23</v>
      </c>
      <c r="B132" s="6" t="s">
        <v>276</v>
      </c>
    </row>
    <row r="133" customFormat="false" ht="15" hidden="false" customHeight="false" outlineLevel="0" collapsed="false">
      <c r="A133" s="6" t="n">
        <v>24</v>
      </c>
      <c r="B133" s="6" t="s">
        <v>275</v>
      </c>
    </row>
    <row r="134" customFormat="false" ht="15" hidden="false" customHeight="false" outlineLevel="0" collapsed="false">
      <c r="A134" s="6" t="n">
        <v>25</v>
      </c>
      <c r="B134" s="6" t="s">
        <v>276</v>
      </c>
    </row>
    <row r="135" customFormat="false" ht="15" hidden="false" customHeight="false" outlineLevel="0" collapsed="false">
      <c r="A135" s="6" t="n">
        <v>26</v>
      </c>
      <c r="B135" s="6" t="s">
        <v>276</v>
      </c>
    </row>
    <row r="136" customFormat="false" ht="15" hidden="false" customHeight="false" outlineLevel="0" collapsed="false">
      <c r="A136" s="6" t="n">
        <v>27</v>
      </c>
      <c r="B136" s="6" t="s">
        <v>276</v>
      </c>
    </row>
    <row r="137" customFormat="false" ht="15" hidden="false" customHeight="false" outlineLevel="0" collapsed="false">
      <c r="A137" s="6" t="n">
        <v>28</v>
      </c>
      <c r="B137" s="6" t="s">
        <v>276</v>
      </c>
    </row>
    <row r="138" customFormat="false" ht="15" hidden="false" customHeight="false" outlineLevel="0" collapsed="false">
      <c r="A138" s="6" t="n">
        <v>29</v>
      </c>
      <c r="B138" s="6" t="s">
        <v>276</v>
      </c>
    </row>
    <row r="139" customFormat="false" ht="15" hidden="false" customHeight="false" outlineLevel="0" collapsed="false">
      <c r="A139" s="6" t="n">
        <v>30</v>
      </c>
      <c r="B139" s="6" t="s">
        <v>276</v>
      </c>
    </row>
    <row r="140" customFormat="false" ht="15" hidden="false" customHeight="false" outlineLevel="0" collapsed="false">
      <c r="A140" s="6" t="n">
        <v>31</v>
      </c>
      <c r="B140" s="6" t="s">
        <v>276</v>
      </c>
    </row>
    <row r="141" customFormat="false" ht="15" hidden="false" customHeight="false" outlineLevel="0" collapsed="false">
      <c r="A141" s="6" t="n">
        <v>32</v>
      </c>
      <c r="B141" s="6" t="s">
        <v>276</v>
      </c>
    </row>
    <row r="142" customFormat="false" ht="15" hidden="false" customHeight="false" outlineLevel="0" collapsed="false">
      <c r="A142" s="6" t="n">
        <v>33</v>
      </c>
      <c r="B142" s="6" t="s">
        <v>276</v>
      </c>
    </row>
    <row r="143" customFormat="false" ht="15" hidden="false" customHeight="false" outlineLevel="0" collapsed="false">
      <c r="A143" s="6" t="n">
        <v>34</v>
      </c>
      <c r="B143" s="6" t="s">
        <v>275</v>
      </c>
    </row>
    <row r="144" customFormat="false" ht="15" hidden="false" customHeight="false" outlineLevel="0" collapsed="false">
      <c r="A144" s="6" t="n">
        <v>35</v>
      </c>
      <c r="B144" s="6" t="s">
        <v>276</v>
      </c>
    </row>
    <row r="145" customFormat="false" ht="15" hidden="false" customHeight="false" outlineLevel="0" collapsed="false">
      <c r="A145" s="6" t="n">
        <v>36</v>
      </c>
      <c r="B145" s="6" t="s">
        <v>276</v>
      </c>
    </row>
    <row r="146" customFormat="false" ht="15" hidden="false" customHeight="false" outlineLevel="0" collapsed="false">
      <c r="A146" s="6" t="n">
        <v>37</v>
      </c>
      <c r="B146" s="6" t="s">
        <v>276</v>
      </c>
    </row>
    <row r="147" customFormat="false" ht="15" hidden="false" customHeight="false" outlineLevel="0" collapsed="false">
      <c r="A147" s="6" t="n">
        <v>38</v>
      </c>
      <c r="B147" s="6" t="s">
        <v>276</v>
      </c>
    </row>
    <row r="148" customFormat="false" ht="15" hidden="false" customHeight="false" outlineLevel="0" collapsed="false">
      <c r="A148" s="6" t="n">
        <v>39</v>
      </c>
      <c r="B148" s="6" t="s">
        <v>276</v>
      </c>
    </row>
    <row r="149" customFormat="false" ht="15" hidden="false" customHeight="false" outlineLevel="0" collapsed="false">
      <c r="A149" s="6" t="n">
        <v>40</v>
      </c>
      <c r="B149" s="6" t="s">
        <v>276</v>
      </c>
    </row>
    <row r="150" customFormat="false" ht="15" hidden="false" customHeight="false" outlineLevel="0" collapsed="false">
      <c r="A150" s="6" t="n">
        <v>41</v>
      </c>
      <c r="B150" s="6" t="s">
        <v>275</v>
      </c>
    </row>
    <row r="151" customFormat="false" ht="15" hidden="false" customHeight="false" outlineLevel="0" collapsed="false">
      <c r="A151" s="6" t="n">
        <v>42</v>
      </c>
      <c r="B151" s="6" t="s">
        <v>276</v>
      </c>
    </row>
    <row r="152" customFormat="false" ht="15" hidden="false" customHeight="false" outlineLevel="0" collapsed="false">
      <c r="A152" s="6" t="n">
        <v>43</v>
      </c>
      <c r="B152" s="6" t="s">
        <v>276</v>
      </c>
    </row>
    <row r="153" customFormat="false" ht="15" hidden="false" customHeight="false" outlineLevel="0" collapsed="false">
      <c r="A153" s="6" t="n">
        <v>44</v>
      </c>
      <c r="B153" s="6" t="s">
        <v>276</v>
      </c>
    </row>
    <row r="154" customFormat="false" ht="15" hidden="false" customHeight="false" outlineLevel="0" collapsed="false">
      <c r="A154" s="6" t="n">
        <v>45</v>
      </c>
      <c r="B154" s="6" t="s">
        <v>276</v>
      </c>
    </row>
    <row r="155" customFormat="false" ht="15" hidden="false" customHeight="false" outlineLevel="0" collapsed="false">
      <c r="A155" s="6" t="n">
        <v>46</v>
      </c>
      <c r="B155" s="6" t="s">
        <v>276</v>
      </c>
    </row>
    <row r="156" customFormat="false" ht="15" hidden="false" customHeight="false" outlineLevel="0" collapsed="false">
      <c r="A156" s="6" t="n">
        <v>47</v>
      </c>
      <c r="B156" s="6" t="s">
        <v>276</v>
      </c>
    </row>
    <row r="157" customFormat="false" ht="15" hidden="false" customHeight="false" outlineLevel="0" collapsed="false">
      <c r="A157" s="6" t="n">
        <v>48</v>
      </c>
      <c r="B157" s="6" t="s">
        <v>276</v>
      </c>
    </row>
  </sheetData>
  <mergeCells count="3">
    <mergeCell ref="A2:L2"/>
    <mergeCell ref="A6:L6"/>
    <mergeCell ref="A56:L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335</v>
      </c>
      <c r="B2" s="2"/>
      <c r="C2" s="2"/>
      <c r="D2" s="2"/>
      <c r="E2" s="2"/>
      <c r="F2" s="2"/>
      <c r="G2" s="2"/>
      <c r="H2" s="2"/>
      <c r="I2" s="2"/>
      <c r="J2" s="2"/>
      <c r="K2" s="2"/>
      <c r="L2" s="2"/>
    </row>
    <row r="5" customFormat="false" ht="15" hidden="false" customHeight="false" outlineLevel="0" collapsed="false">
      <c r="A5" s="3" t="s">
        <v>259</v>
      </c>
    </row>
    <row r="6" customFormat="false" ht="39" hidden="false" customHeight="true" outlineLevel="0" collapsed="false">
      <c r="A6" s="4" t="s">
        <v>336</v>
      </c>
      <c r="B6" s="4"/>
      <c r="C6" s="4"/>
      <c r="D6" s="4"/>
      <c r="E6" s="4"/>
      <c r="F6" s="4"/>
      <c r="G6" s="4"/>
      <c r="H6" s="4"/>
      <c r="I6" s="4"/>
      <c r="J6" s="4"/>
      <c r="K6" s="4"/>
      <c r="L6" s="4"/>
    </row>
    <row r="7" customFormat="false" ht="15" hidden="false" customHeight="false" outlineLevel="0" collapsed="false">
      <c r="A7" s="11" t="s">
        <v>337</v>
      </c>
    </row>
    <row r="8" customFormat="false" ht="15" hidden="false" customHeight="true" outlineLevel="0" collapsed="false">
      <c r="A8" s="5" t="s">
        <v>338</v>
      </c>
      <c r="B8" s="5" t="s">
        <v>339</v>
      </c>
      <c r="C8" s="5" t="s">
        <v>340</v>
      </c>
      <c r="D8" s="5" t="s">
        <v>341</v>
      </c>
    </row>
    <row r="9" customFormat="false" ht="32.8" hidden="false" customHeight="false" outlineLevel="0" collapsed="false">
      <c r="A9" s="6" t="s">
        <v>342</v>
      </c>
      <c r="B9" s="6" t="n">
        <v>50</v>
      </c>
      <c r="C9" s="6" t="s">
        <v>343</v>
      </c>
      <c r="D9" s="7" t="s">
        <v>344</v>
      </c>
    </row>
    <row r="10" customFormat="false" ht="22.35" hidden="false" customHeight="false" outlineLevel="0" collapsed="false">
      <c r="A10" s="6" t="s">
        <v>345</v>
      </c>
      <c r="B10" s="6" t="n">
        <v>950</v>
      </c>
      <c r="C10" s="6" t="s">
        <v>346</v>
      </c>
      <c r="D10" s="7" t="s">
        <v>347</v>
      </c>
    </row>
    <row r="11" customFormat="false" ht="43.25" hidden="false" customHeight="false" outlineLevel="0" collapsed="false">
      <c r="A11" s="6" t="s">
        <v>348</v>
      </c>
      <c r="B11" s="6" t="n">
        <v>81</v>
      </c>
      <c r="C11" s="6" t="s">
        <v>346</v>
      </c>
      <c r="D11" s="7" t="s">
        <v>349</v>
      </c>
    </row>
    <row r="12" customFormat="false" ht="15" hidden="false" customHeight="false" outlineLevel="0" collapsed="false">
      <c r="A12" s="6" t="s">
        <v>350</v>
      </c>
      <c r="B12" s="6" t="n">
        <v>369</v>
      </c>
      <c r="C12" s="6" t="s">
        <v>346</v>
      </c>
      <c r="D12" s="6" t="s">
        <v>351</v>
      </c>
    </row>
    <row r="13" customFormat="false" ht="43.25" hidden="false" customHeight="false" outlineLevel="0" collapsed="false">
      <c r="A13" s="6" t="s">
        <v>352</v>
      </c>
      <c r="B13" s="6" t="n">
        <v>151</v>
      </c>
      <c r="C13" s="6" t="s">
        <v>346</v>
      </c>
      <c r="D13" s="7" t="s">
        <v>353</v>
      </c>
    </row>
    <row r="14" customFormat="false" ht="15" hidden="false" customHeight="false" outlineLevel="0" collapsed="false">
      <c r="A14" s="6" t="s">
        <v>354</v>
      </c>
      <c r="B14" s="6" t="n">
        <v>399</v>
      </c>
      <c r="C14" s="6" t="s">
        <v>346</v>
      </c>
      <c r="D14" s="6" t="s">
        <v>355</v>
      </c>
    </row>
    <row r="15" customFormat="false" ht="43.25" hidden="false" customHeight="false" outlineLevel="0" collapsed="false">
      <c r="A15" s="6" t="s">
        <v>356</v>
      </c>
      <c r="B15" s="6" t="n">
        <v>151</v>
      </c>
      <c r="C15" s="6" t="s">
        <v>346</v>
      </c>
      <c r="D15" s="7" t="s">
        <v>357</v>
      </c>
    </row>
    <row r="16" customFormat="false" ht="15" hidden="false" customHeight="false" outlineLevel="0" collapsed="false">
      <c r="A16" s="11" t="s">
        <v>358</v>
      </c>
      <c r="B16" s="12" t="n">
        <f aca="false">SUMIF(C9:C15,"Retained",B9:B15)</f>
        <v>2101</v>
      </c>
    </row>
    <row r="18" customFormat="false" ht="15" hidden="false" customHeight="false" outlineLevel="0" collapsed="false">
      <c r="A18" s="11" t="s">
        <v>359</v>
      </c>
    </row>
    <row r="19" customFormat="false" ht="24" hidden="false" customHeight="true" outlineLevel="0" collapsed="false">
      <c r="A19" s="5" t="s">
        <v>338</v>
      </c>
      <c r="B19" s="5" t="s">
        <v>360</v>
      </c>
      <c r="C19" s="5" t="s">
        <v>361</v>
      </c>
    </row>
    <row r="20" customFormat="false" ht="15" hidden="false" customHeight="false" outlineLevel="0" collapsed="false">
      <c r="A20" s="6" t="s">
        <v>342</v>
      </c>
      <c r="B20" s="16" t="n">
        <v>0.00700775002789009</v>
      </c>
      <c r="C20" s="17" t="n">
        <v>130.691664526808</v>
      </c>
    </row>
    <row r="21" customFormat="false" ht="15" hidden="false" customHeight="false" outlineLevel="0" collapsed="false">
      <c r="A21" s="6" t="s">
        <v>362</v>
      </c>
      <c r="B21" s="18" t="n">
        <v>0.000851678312937856</v>
      </c>
      <c r="C21" s="17" t="n">
        <v>15.8834513097986</v>
      </c>
    </row>
    <row r="22" customFormat="false" ht="15" hidden="false" customHeight="false" outlineLevel="0" collapsed="false">
      <c r="A22" s="6" t="s">
        <v>363</v>
      </c>
      <c r="B22" s="18" t="n">
        <v>5.36204818667117E-005</v>
      </c>
      <c r="C22" s="16" t="n">
        <v>1</v>
      </c>
    </row>
    <row r="23" customFormat="false" ht="15" hidden="false" customHeight="false" outlineLevel="0" collapsed="false">
      <c r="A23" s="6" t="s">
        <v>364</v>
      </c>
      <c r="B23" s="18" t="n">
        <v>7.7831702219078E-005</v>
      </c>
      <c r="C23" s="16" t="n">
        <v>1.45152933188012</v>
      </c>
    </row>
    <row r="24" customFormat="false" ht="15" hidden="false" customHeight="false" outlineLevel="0" collapsed="false">
      <c r="A24" s="6" t="s">
        <v>365</v>
      </c>
      <c r="B24" s="18" t="n">
        <v>6.17481192157545E-005</v>
      </c>
      <c r="C24" s="16" t="n">
        <v>1.15157710386203</v>
      </c>
    </row>
    <row r="25" customFormat="false" ht="15" hidden="false" customHeight="false" outlineLevel="0" collapsed="false">
      <c r="A25" s="6" t="s">
        <v>348</v>
      </c>
      <c r="B25" s="18" t="n">
        <v>1.87722778870152E-005</v>
      </c>
      <c r="C25" s="16" t="n">
        <v>0.350095285112857</v>
      </c>
    </row>
    <row r="26" customFormat="false" ht="15" hidden="false" customHeight="false" outlineLevel="0" collapsed="false">
      <c r="A26" s="6" t="s">
        <v>350</v>
      </c>
      <c r="B26" s="18" t="n">
        <v>1.17730495833699E-005</v>
      </c>
      <c r="C26" s="16" t="n">
        <v>0.219562547248923</v>
      </c>
    </row>
    <row r="27" customFormat="false" ht="15" hidden="false" customHeight="false" outlineLevel="0" collapsed="false">
      <c r="A27" s="6" t="s">
        <v>352</v>
      </c>
      <c r="B27" s="18" t="n">
        <v>2.0187075001051E-005</v>
      </c>
      <c r="C27" s="16" t="n">
        <v>0.376480671159044</v>
      </c>
    </row>
    <row r="28" customFormat="false" ht="15" hidden="false" customHeight="false" outlineLevel="0" collapsed="false">
      <c r="A28" s="6" t="s">
        <v>354</v>
      </c>
      <c r="B28" s="18" t="n">
        <v>1.74610669792216E-005</v>
      </c>
      <c r="C28" s="16" t="n">
        <v>0.325641739338073</v>
      </c>
    </row>
    <row r="29" customFormat="false" ht="15" hidden="false" customHeight="false" outlineLevel="0" collapsed="false">
      <c r="A29" s="6" t="s">
        <v>356</v>
      </c>
      <c r="B29" s="18" t="n">
        <v>8.65933831916434E-005</v>
      </c>
      <c r="C29" s="16" t="n">
        <v>1.61493108933439</v>
      </c>
    </row>
    <row r="31" customFormat="false" ht="15" hidden="false" customHeight="false" outlineLevel="0" collapsed="false">
      <c r="A31" s="11" t="s">
        <v>366</v>
      </c>
    </row>
    <row r="32" customFormat="false" ht="24" hidden="false" customHeight="true" outlineLevel="0" collapsed="false">
      <c r="A32" s="5" t="s">
        <v>262</v>
      </c>
      <c r="B32" s="5" t="s">
        <v>367</v>
      </c>
      <c r="C32" s="5" t="s">
        <v>368</v>
      </c>
      <c r="D32" s="5" t="s">
        <v>369</v>
      </c>
      <c r="E32" s="5" t="s">
        <v>370</v>
      </c>
      <c r="F32" s="5" t="s">
        <v>371</v>
      </c>
    </row>
    <row r="33" customFormat="false" ht="15" hidden="false" customHeight="false" outlineLevel="0" collapsed="false">
      <c r="A33" s="6" t="s">
        <v>265</v>
      </c>
      <c r="B33" s="6" t="n">
        <v>72</v>
      </c>
      <c r="C33" s="16" t="n">
        <v>0.0405889293092501</v>
      </c>
      <c r="D33" s="16" t="n">
        <v>0.0865221049425121</v>
      </c>
      <c r="E33" s="16" t="n">
        <v>0.192143195364792</v>
      </c>
      <c r="F33" s="6" t="n">
        <v>1</v>
      </c>
    </row>
    <row r="34" customFormat="false" ht="15" hidden="false" customHeight="false" outlineLevel="0" collapsed="false">
      <c r="A34" s="6" t="s">
        <v>266</v>
      </c>
      <c r="B34" s="6" t="n">
        <v>356</v>
      </c>
      <c r="C34" s="16" t="n">
        <v>0.0404193594941164</v>
      </c>
      <c r="D34" s="16" t="n">
        <v>0.0934336350803383</v>
      </c>
      <c r="E34" s="16" t="n">
        <v>0.357212432553621</v>
      </c>
      <c r="F34" s="6" t="n">
        <v>3</v>
      </c>
    </row>
    <row r="36" customFormat="false" ht="15" hidden="false" customHeight="false" outlineLevel="0" collapsed="false">
      <c r="A36" s="11" t="s">
        <v>372</v>
      </c>
    </row>
    <row r="37" customFormat="false" ht="24" hidden="false" customHeight="true" outlineLevel="0" collapsed="false">
      <c r="A37" s="5" t="s">
        <v>311</v>
      </c>
      <c r="B37" s="5" t="s">
        <v>262</v>
      </c>
      <c r="C37" s="5" t="s">
        <v>271</v>
      </c>
      <c r="D37" s="5" t="s">
        <v>274</v>
      </c>
      <c r="E37" s="5" t="s">
        <v>373</v>
      </c>
      <c r="F37" s="5" t="s">
        <v>374</v>
      </c>
      <c r="G37" s="5" t="s">
        <v>375</v>
      </c>
      <c r="H37" s="5" t="s">
        <v>376</v>
      </c>
    </row>
    <row r="38" customFormat="false" ht="22.35" hidden="false" customHeight="false" outlineLevel="0" collapsed="false">
      <c r="A38" s="6" t="n">
        <v>13</v>
      </c>
      <c r="B38" s="6" t="s">
        <v>266</v>
      </c>
      <c r="C38" s="6" t="s">
        <v>272</v>
      </c>
      <c r="D38" s="6" t="s">
        <v>276</v>
      </c>
      <c r="E38" s="7" t="s">
        <v>377</v>
      </c>
      <c r="F38" s="16" t="n">
        <v>0.357212432553621</v>
      </c>
      <c r="G38" s="16" t="n">
        <v>0.132080376148224</v>
      </c>
      <c r="H38" s="16" t="n">
        <v>0.0627352967858315</v>
      </c>
    </row>
    <row r="39" customFormat="false" ht="22.35" hidden="false" customHeight="false" outlineLevel="0" collapsed="false">
      <c r="A39" s="6" t="n">
        <v>10</v>
      </c>
      <c r="B39" s="6" t="s">
        <v>265</v>
      </c>
      <c r="C39" s="6" t="s">
        <v>272</v>
      </c>
      <c r="D39" s="6" t="s">
        <v>276</v>
      </c>
      <c r="E39" s="7" t="s">
        <v>378</v>
      </c>
      <c r="F39" s="16" t="n">
        <v>0.192143195364792</v>
      </c>
      <c r="G39" s="16" t="n">
        <v>0.09577726572752</v>
      </c>
      <c r="H39" s="16" t="n">
        <v>0.0632454194128514</v>
      </c>
    </row>
    <row r="40" customFormat="false" ht="22.35" hidden="false" customHeight="false" outlineLevel="0" collapsed="false">
      <c r="A40" s="6" t="n">
        <v>45</v>
      </c>
      <c r="B40" s="6" t="s">
        <v>266</v>
      </c>
      <c r="C40" s="6" t="s">
        <v>272</v>
      </c>
      <c r="D40" s="6" t="s">
        <v>276</v>
      </c>
      <c r="E40" s="7" t="s">
        <v>379</v>
      </c>
      <c r="F40" s="16" t="n">
        <v>0.185920174997823</v>
      </c>
      <c r="G40" s="16" t="n">
        <v>0.113282911479473</v>
      </c>
      <c r="H40" s="16" t="n">
        <v>0.0627352967858315</v>
      </c>
    </row>
    <row r="41" customFormat="false" ht="22.35" hidden="false" customHeight="false" outlineLevel="0" collapsed="false">
      <c r="A41" s="6" t="n">
        <v>24</v>
      </c>
      <c r="B41" s="6" t="s">
        <v>266</v>
      </c>
      <c r="C41" s="6" t="s">
        <v>272</v>
      </c>
      <c r="D41" s="6" t="s">
        <v>275</v>
      </c>
      <c r="E41" s="7" t="s">
        <v>380</v>
      </c>
      <c r="F41" s="16" t="n">
        <v>0.155429480031673</v>
      </c>
      <c r="G41" s="16" t="n">
        <v>0.115041382610798</v>
      </c>
      <c r="H41" s="16" t="n">
        <v>0.0627352967858315</v>
      </c>
    </row>
    <row r="42" customFormat="false" ht="22.35" hidden="false" customHeight="false" outlineLevel="0" collapsed="false">
      <c r="A42" s="6" t="n">
        <v>22</v>
      </c>
      <c r="B42" s="6" t="s">
        <v>266</v>
      </c>
      <c r="C42" s="6" t="s">
        <v>272</v>
      </c>
      <c r="D42" s="6" t="s">
        <v>276</v>
      </c>
      <c r="E42" s="7" t="s">
        <v>381</v>
      </c>
      <c r="F42" s="16" t="n">
        <v>0.132559973129363</v>
      </c>
      <c r="G42" s="16" t="n">
        <v>0.110194630920887</v>
      </c>
      <c r="H42" s="16" t="n">
        <v>0.0627352967858315</v>
      </c>
    </row>
    <row r="43" customFormat="false" ht="22.35" hidden="false" customHeight="false" outlineLevel="0" collapsed="false">
      <c r="A43" s="6" t="n">
        <v>10</v>
      </c>
      <c r="B43" s="6" t="s">
        <v>265</v>
      </c>
      <c r="C43" s="6" t="s">
        <v>272</v>
      </c>
      <c r="D43" s="6" t="s">
        <v>276</v>
      </c>
      <c r="E43" s="7" t="s">
        <v>382</v>
      </c>
      <c r="F43" s="16" t="n">
        <v>0.121123915751842</v>
      </c>
      <c r="G43" s="16" t="n">
        <v>0.0898827388882637</v>
      </c>
      <c r="H43" s="16" t="n">
        <v>0.0632454194128514</v>
      </c>
    </row>
    <row r="44" customFormat="false" ht="22.35" hidden="false" customHeight="false" outlineLevel="0" collapsed="false">
      <c r="A44" s="6" t="n">
        <v>21</v>
      </c>
      <c r="B44" s="6" t="s">
        <v>266</v>
      </c>
      <c r="C44" s="6" t="s">
        <v>272</v>
      </c>
      <c r="D44" s="6" t="s">
        <v>276</v>
      </c>
      <c r="E44" s="7" t="s">
        <v>383</v>
      </c>
      <c r="F44" s="16" t="n">
        <v>0.117698597228158</v>
      </c>
      <c r="G44" s="16" t="n">
        <v>0.0482291057705879</v>
      </c>
      <c r="H44" s="16" t="n">
        <v>0.0627352967858315</v>
      </c>
    </row>
    <row r="45" customFormat="false" ht="22.35" hidden="false" customHeight="false" outlineLevel="0" collapsed="false">
      <c r="A45" s="6" t="n">
        <v>38</v>
      </c>
      <c r="B45" s="6" t="s">
        <v>266</v>
      </c>
      <c r="C45" s="6" t="s">
        <v>272</v>
      </c>
      <c r="D45" s="6" t="s">
        <v>276</v>
      </c>
      <c r="E45" s="7" t="s">
        <v>384</v>
      </c>
      <c r="F45" s="16" t="n">
        <v>0.116328474517362</v>
      </c>
      <c r="G45" s="16" t="n">
        <v>0.0589721016585827</v>
      </c>
      <c r="H45" s="16" t="n">
        <v>0.0627352967858315</v>
      </c>
    </row>
    <row r="46" customFormat="false" ht="22.35" hidden="false" customHeight="false" outlineLevel="0" collapsed="false">
      <c r="A46" s="6" t="n">
        <v>41</v>
      </c>
      <c r="B46" s="6" t="s">
        <v>266</v>
      </c>
      <c r="C46" s="6" t="s">
        <v>272</v>
      </c>
      <c r="D46" s="6" t="s">
        <v>275</v>
      </c>
      <c r="E46" s="7" t="s">
        <v>385</v>
      </c>
      <c r="F46" s="16" t="n">
        <v>0.115870487899435</v>
      </c>
      <c r="G46" s="16" t="n">
        <v>0.0956518799066544</v>
      </c>
      <c r="H46" s="16" t="n">
        <v>0.0627352967858315</v>
      </c>
    </row>
    <row r="47" customFormat="false" ht="22.35" hidden="false" customHeight="false" outlineLevel="0" collapsed="false">
      <c r="A47" s="6" t="n">
        <v>11</v>
      </c>
      <c r="B47" s="6" t="s">
        <v>265</v>
      </c>
      <c r="C47" s="6" t="s">
        <v>272</v>
      </c>
      <c r="D47" s="6" t="s">
        <v>276</v>
      </c>
      <c r="E47" s="7" t="s">
        <v>386</v>
      </c>
      <c r="F47" s="16" t="n">
        <v>0.115160372947298</v>
      </c>
      <c r="G47" s="16" t="n">
        <v>0.104054279625416</v>
      </c>
      <c r="H47" s="16" t="n">
        <v>0.0632454194128514</v>
      </c>
    </row>
    <row r="50" customFormat="false" ht="15" hidden="false" customHeight="false" outlineLevel="0" collapsed="false">
      <c r="A50" s="3" t="s">
        <v>387</v>
      </c>
    </row>
    <row r="114" customFormat="false" ht="14.25" hidden="false" customHeight="true" outlineLevel="0" collapsed="false">
      <c r="A114" s="10" t="s">
        <v>388</v>
      </c>
      <c r="B114" s="10"/>
      <c r="C114" s="10"/>
      <c r="D114" s="10"/>
      <c r="E114" s="10"/>
      <c r="F114" s="10"/>
      <c r="G114" s="10"/>
      <c r="H114" s="10"/>
      <c r="I114" s="10"/>
      <c r="J114" s="10"/>
      <c r="K114" s="10"/>
      <c r="L114" s="10"/>
    </row>
    <row r="115" customFormat="false" ht="15" hidden="false" customHeight="false" outlineLevel="0" collapsed="false">
      <c r="A115" s="11" t="s">
        <v>389</v>
      </c>
    </row>
    <row r="116" customFormat="false" ht="15" hidden="false" customHeight="true" outlineLevel="0" collapsed="false">
      <c r="A116" s="5" t="s">
        <v>390</v>
      </c>
      <c r="B116" s="5" t="s">
        <v>391</v>
      </c>
      <c r="C116" s="5" t="s">
        <v>392</v>
      </c>
      <c r="D116" s="5" t="s">
        <v>393</v>
      </c>
      <c r="E116" s="5" t="s">
        <v>394</v>
      </c>
    </row>
    <row r="117" customFormat="false" ht="43.25" hidden="false" customHeight="false" outlineLevel="0" collapsed="false">
      <c r="A117" s="7" t="s">
        <v>395</v>
      </c>
      <c r="B117" s="6" t="n">
        <v>17</v>
      </c>
      <c r="C117" s="8" t="n">
        <v>0.827403245942572</v>
      </c>
      <c r="D117" s="8" t="n">
        <v>0.81106429463171</v>
      </c>
      <c r="E117" s="8" t="n">
        <v>0.759863151027955</v>
      </c>
    </row>
    <row r="118" customFormat="false" ht="32.8" hidden="false" customHeight="false" outlineLevel="0" collapsed="false">
      <c r="A118" s="7" t="s">
        <v>396</v>
      </c>
      <c r="B118" s="6" t="n">
        <v>17</v>
      </c>
      <c r="C118" s="8" t="n">
        <v>0.826388888888889</v>
      </c>
      <c r="D118" s="8" t="n">
        <v>0.803333333333333</v>
      </c>
      <c r="E118" s="8" t="n">
        <v>0.709481595402648</v>
      </c>
    </row>
  </sheetData>
  <mergeCells count="3">
    <mergeCell ref="A2:L2"/>
    <mergeCell ref="A6:L6"/>
    <mergeCell ref="A114:L1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397</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399</v>
      </c>
      <c r="B6" s="4"/>
      <c r="C6" s="4"/>
      <c r="D6" s="4"/>
      <c r="E6" s="4"/>
      <c r="F6" s="4"/>
      <c r="G6" s="4"/>
      <c r="H6" s="4"/>
      <c r="I6" s="4"/>
      <c r="J6" s="4"/>
      <c r="K6" s="4"/>
      <c r="L6" s="4"/>
    </row>
    <row r="7" customFormat="false" ht="14.25" hidden="false" customHeight="true" outlineLevel="0" collapsed="false">
      <c r="A7" s="4" t="s">
        <v>400</v>
      </c>
      <c r="B7" s="4"/>
      <c r="C7" s="4"/>
      <c r="D7" s="4"/>
      <c r="E7" s="4"/>
      <c r="F7" s="4"/>
      <c r="G7" s="4"/>
      <c r="H7" s="4"/>
      <c r="I7" s="4"/>
      <c r="J7" s="4"/>
      <c r="K7" s="4"/>
      <c r="L7" s="4"/>
    </row>
    <row r="9" customFormat="false" ht="15" hidden="false" customHeight="false" outlineLevel="0" collapsed="false">
      <c r="A9" s="3" t="s">
        <v>259</v>
      </c>
    </row>
    <row r="10" customFormat="false" ht="39" hidden="false" customHeight="true" outlineLevel="0" collapsed="false">
      <c r="A10" s="4" t="s">
        <v>401</v>
      </c>
      <c r="B10" s="4"/>
      <c r="C10" s="4"/>
      <c r="D10" s="4"/>
      <c r="E10" s="4"/>
      <c r="F10" s="4"/>
      <c r="G10" s="4"/>
      <c r="H10" s="4"/>
      <c r="I10" s="4"/>
      <c r="J10" s="4"/>
      <c r="K10" s="4"/>
      <c r="L10" s="4"/>
    </row>
    <row r="11" customFormat="false" ht="15" hidden="false" customHeight="false" outlineLevel="0" collapsed="false">
      <c r="A11" s="11" t="s">
        <v>402</v>
      </c>
    </row>
    <row r="12" customFormat="false" ht="24" hidden="false" customHeight="true" outlineLevel="0" collapsed="false">
      <c r="A12" s="5" t="s">
        <v>403</v>
      </c>
      <c r="B12" s="5" t="s">
        <v>404</v>
      </c>
      <c r="C12" s="19" t="s">
        <v>405</v>
      </c>
      <c r="D12" s="19" t="s">
        <v>406</v>
      </c>
    </row>
    <row r="13" customFormat="false" ht="32.8" hidden="false" customHeight="false" outlineLevel="0" collapsed="false">
      <c r="A13" s="7" t="s">
        <v>407</v>
      </c>
      <c r="B13" s="6" t="n">
        <v>216</v>
      </c>
      <c r="C13" s="20" t="n">
        <v>2101</v>
      </c>
      <c r="D13" s="21" t="n">
        <f aca="false">B13/C13</f>
        <v>0.10280818657782</v>
      </c>
    </row>
    <row r="14" customFormat="false" ht="43.25" hidden="false" customHeight="false" outlineLevel="0" collapsed="false">
      <c r="A14" s="7" t="s">
        <v>408</v>
      </c>
      <c r="B14" s="6" t="n">
        <v>821</v>
      </c>
      <c r="C14" s="20" t="n">
        <v>2101</v>
      </c>
      <c r="D14" s="21" t="n">
        <f aca="false">B14/C14</f>
        <v>0.390766301761066</v>
      </c>
    </row>
    <row r="15" customFormat="false" ht="32.8" hidden="false" customHeight="false" outlineLevel="0" collapsed="false">
      <c r="A15" s="7" t="s">
        <v>409</v>
      </c>
      <c r="B15" s="6" t="n">
        <v>310</v>
      </c>
      <c r="C15" s="20" t="n">
        <v>2101</v>
      </c>
      <c r="D15" s="21" t="n">
        <f aca="false">B15/C15</f>
        <v>0.147548786292242</v>
      </c>
    </row>
    <row r="16" customFormat="false" ht="22.35" hidden="false" customHeight="false" outlineLevel="0" collapsed="false">
      <c r="A16" s="7" t="s">
        <v>410</v>
      </c>
      <c r="B16" s="6" t="n">
        <v>851</v>
      </c>
      <c r="C16" s="20" t="n">
        <v>2101</v>
      </c>
      <c r="D16" s="21" t="n">
        <f aca="false">B16/C16</f>
        <v>0.405045216563541</v>
      </c>
    </row>
    <row r="17" customFormat="false" ht="43.25" hidden="false" customHeight="false" outlineLevel="0" collapsed="false">
      <c r="A17" s="7" t="s">
        <v>411</v>
      </c>
      <c r="B17" s="6" t="n">
        <v>0</v>
      </c>
      <c r="C17" s="20" t="n">
        <v>2101</v>
      </c>
      <c r="D17" s="21" t="n">
        <f aca="false">B17/C17</f>
        <v>0</v>
      </c>
    </row>
    <row r="18" customFormat="false" ht="53.7" hidden="false" customHeight="false" outlineLevel="0" collapsed="false">
      <c r="A18" s="7" t="s">
        <v>412</v>
      </c>
      <c r="B18" s="6" t="n">
        <v>0</v>
      </c>
      <c r="C18" s="20" t="n">
        <v>2101</v>
      </c>
      <c r="D18" s="21" t="n">
        <f aca="false">B18/C18</f>
        <v>0</v>
      </c>
    </row>
    <row r="19" customFormat="false" ht="43.25" hidden="false" customHeight="false" outlineLevel="0" collapsed="false">
      <c r="A19" s="7" t="s">
        <v>413</v>
      </c>
      <c r="B19" s="6" t="n">
        <v>109</v>
      </c>
      <c r="C19" s="20" t="n">
        <v>2101</v>
      </c>
      <c r="D19" s="21" t="n">
        <f aca="false">B19/C19</f>
        <v>0.0518800571156592</v>
      </c>
    </row>
    <row r="21" customFormat="false" ht="15" hidden="false" customHeight="false" outlineLevel="0" collapsed="false">
      <c r="A21" s="11" t="s">
        <v>414</v>
      </c>
    </row>
    <row r="22" customFormat="false" ht="15" hidden="false" customHeight="true" outlineLevel="0" collapsed="false">
      <c r="A22" s="5" t="s">
        <v>338</v>
      </c>
      <c r="B22" s="5" t="s">
        <v>339</v>
      </c>
      <c r="C22" s="5" t="s">
        <v>94</v>
      </c>
    </row>
    <row r="23" customFormat="false" ht="15" hidden="false" customHeight="false" outlineLevel="0" collapsed="false">
      <c r="A23" s="6" t="s">
        <v>415</v>
      </c>
      <c r="B23" s="6" t="n">
        <v>117</v>
      </c>
      <c r="C23" s="6" t="s">
        <v>416</v>
      </c>
    </row>
    <row r="24" customFormat="false" ht="15" hidden="false" customHeight="false" outlineLevel="0" collapsed="false">
      <c r="A24" s="6" t="s">
        <v>417</v>
      </c>
      <c r="B24" s="6" t="n">
        <v>71</v>
      </c>
      <c r="C24" s="6" t="s">
        <v>418</v>
      </c>
    </row>
    <row r="25" customFormat="false" ht="15" hidden="false" customHeight="false" outlineLevel="0" collapsed="false">
      <c r="A25" s="6" t="s">
        <v>419</v>
      </c>
      <c r="B25" s="6" t="n">
        <v>1679</v>
      </c>
      <c r="C25" s="6" t="s">
        <v>416</v>
      </c>
    </row>
    <row r="26" customFormat="false" ht="15" hidden="false" customHeight="false" outlineLevel="0" collapsed="false">
      <c r="A26" s="6" t="s">
        <v>420</v>
      </c>
      <c r="B26" s="6" t="n">
        <v>145</v>
      </c>
      <c r="C26" s="6" t="s">
        <v>418</v>
      </c>
    </row>
    <row r="27" customFormat="false" ht="15" hidden="false" customHeight="false" outlineLevel="0" collapsed="false">
      <c r="A27" s="6" t="s">
        <v>421</v>
      </c>
      <c r="B27" s="6" t="n">
        <v>89</v>
      </c>
      <c r="C27" s="6" t="s">
        <v>416</v>
      </c>
    </row>
    <row r="29" customFormat="false" ht="15" hidden="false" customHeight="false" outlineLevel="0" collapsed="false">
      <c r="A29" s="11" t="s">
        <v>422</v>
      </c>
    </row>
    <row r="30" customFormat="false" ht="24" hidden="false" customHeight="true" outlineLevel="0" collapsed="false">
      <c r="A30" s="5" t="s">
        <v>423</v>
      </c>
      <c r="B30" s="5" t="s">
        <v>339</v>
      </c>
      <c r="C30" s="5" t="s">
        <v>424</v>
      </c>
      <c r="D30" s="5" t="s">
        <v>425</v>
      </c>
      <c r="E30" s="5" t="s">
        <v>426</v>
      </c>
      <c r="F30" s="5" t="s">
        <v>427</v>
      </c>
      <c r="G30" s="5" t="s">
        <v>428</v>
      </c>
    </row>
    <row r="31" customFormat="false" ht="15" hidden="false" customHeight="false" outlineLevel="0" collapsed="false">
      <c r="A31" s="6" t="s">
        <v>429</v>
      </c>
      <c r="B31" s="6" t="n">
        <v>100</v>
      </c>
      <c r="C31" s="6" t="n">
        <v>0</v>
      </c>
      <c r="D31" s="6" t="n">
        <v>0</v>
      </c>
      <c r="E31" s="17" t="n">
        <v>435</v>
      </c>
      <c r="F31" s="16" t="n">
        <v>-2.79445851824396</v>
      </c>
      <c r="G31" s="16" t="n">
        <v>-0.00934246992145882</v>
      </c>
    </row>
    <row r="32" customFormat="false" ht="15" hidden="false" customHeight="false" outlineLevel="0" collapsed="false">
      <c r="A32" s="6" t="s">
        <v>430</v>
      </c>
      <c r="B32" s="6" t="n">
        <v>100</v>
      </c>
      <c r="C32" s="6" t="n">
        <v>71</v>
      </c>
      <c r="D32" s="6" t="n">
        <v>0</v>
      </c>
      <c r="E32" s="17" t="n">
        <v>541</v>
      </c>
      <c r="F32" s="16" t="n">
        <v>-3.65838107054874</v>
      </c>
      <c r="G32" s="16" t="n">
        <v>-0.010978733046392</v>
      </c>
    </row>
    <row r="33" customFormat="false" ht="15" hidden="false" customHeight="false" outlineLevel="0" collapsed="false">
      <c r="A33" s="6" t="s">
        <v>431</v>
      </c>
      <c r="B33" s="6" t="n">
        <v>80</v>
      </c>
      <c r="C33" s="6" t="n">
        <v>0</v>
      </c>
      <c r="D33" s="6" t="n">
        <v>0</v>
      </c>
      <c r="E33" s="17" t="n">
        <v>600</v>
      </c>
      <c r="F33" s="16" t="n">
        <v>-2.7302823239054</v>
      </c>
      <c r="G33" s="16" t="n">
        <v>-0.00612693544147019</v>
      </c>
    </row>
    <row r="34" customFormat="false" ht="15" hidden="false" customHeight="false" outlineLevel="0" collapsed="false">
      <c r="A34" s="6" t="s">
        <v>432</v>
      </c>
      <c r="B34" s="6" t="n">
        <v>80</v>
      </c>
      <c r="C34" s="6" t="n">
        <v>0</v>
      </c>
      <c r="D34" s="6" t="n">
        <v>0</v>
      </c>
      <c r="E34" s="17" t="n">
        <v>726</v>
      </c>
      <c r="F34" s="16" t="n">
        <v>-2.53551057153636</v>
      </c>
      <c r="G34" s="16" t="n">
        <v>-0.010181252541167</v>
      </c>
    </row>
    <row r="35" customFormat="false" ht="15" hidden="false" customHeight="false" outlineLevel="0" collapsed="false">
      <c r="A35" s="6" t="s">
        <v>433</v>
      </c>
      <c r="B35" s="6" t="n">
        <v>590</v>
      </c>
      <c r="C35" s="6" t="n">
        <v>0</v>
      </c>
      <c r="D35" s="6" t="n">
        <v>0</v>
      </c>
      <c r="E35" s="17" t="n">
        <v>760</v>
      </c>
      <c r="F35" s="16" t="n">
        <v>-2.19951777062098</v>
      </c>
      <c r="G35" s="16" t="n">
        <v>-0.0109808485950349</v>
      </c>
    </row>
    <row r="36" customFormat="false" ht="22.35" hidden="false" customHeight="false" outlineLevel="0" collapsed="false">
      <c r="A36" s="7" t="s">
        <v>434</v>
      </c>
      <c r="B36" s="6" t="n">
        <v>81</v>
      </c>
      <c r="C36" s="6" t="n">
        <v>0</v>
      </c>
      <c r="D36" s="6" t="n">
        <v>0</v>
      </c>
      <c r="E36" s="17" t="n">
        <v>1361</v>
      </c>
      <c r="F36" s="16" t="n">
        <v>1.42278580338643</v>
      </c>
      <c r="G36" s="16" t="n">
        <v>0.00594802857022014</v>
      </c>
    </row>
    <row r="37" customFormat="false" ht="15" hidden="false" customHeight="false" outlineLevel="0" collapsed="false">
      <c r="A37" s="6" t="s">
        <v>435</v>
      </c>
      <c r="B37" s="6" t="n">
        <v>369</v>
      </c>
      <c r="C37" s="6" t="n">
        <v>0</v>
      </c>
      <c r="D37" s="6" t="n">
        <v>0</v>
      </c>
      <c r="E37" s="17" t="n">
        <v>1717</v>
      </c>
      <c r="F37" s="16" t="n">
        <v>1.93509900026309</v>
      </c>
      <c r="G37" s="16" t="n">
        <v>0.00877178545934282</v>
      </c>
    </row>
    <row r="38" customFormat="false" ht="22.35" hidden="false" customHeight="false" outlineLevel="0" collapsed="false">
      <c r="A38" s="7" t="s">
        <v>436</v>
      </c>
      <c r="B38" s="6" t="n">
        <v>151</v>
      </c>
      <c r="C38" s="6" t="n">
        <v>0</v>
      </c>
      <c r="D38" s="6" t="n">
        <v>0</v>
      </c>
      <c r="E38" s="17" t="n">
        <v>1839</v>
      </c>
      <c r="F38" s="16" t="n">
        <v>2.18756033291862</v>
      </c>
      <c r="G38" s="16" t="n">
        <v>0.00913697849266165</v>
      </c>
    </row>
    <row r="39" customFormat="false" ht="15" hidden="false" customHeight="false" outlineLevel="0" collapsed="false">
      <c r="A39" s="6" t="s">
        <v>437</v>
      </c>
      <c r="B39" s="6" t="n">
        <v>399</v>
      </c>
      <c r="C39" s="6" t="n">
        <v>83</v>
      </c>
      <c r="D39" s="6" t="n">
        <v>0</v>
      </c>
      <c r="E39" s="17" t="n">
        <v>2344</v>
      </c>
      <c r="F39" s="16" t="n">
        <v>3.60013634202801</v>
      </c>
      <c r="G39" s="16" t="n">
        <v>0.00951361899309505</v>
      </c>
    </row>
    <row r="40" customFormat="false" ht="22.35" hidden="false" customHeight="false" outlineLevel="0" collapsed="false">
      <c r="A40" s="7" t="s">
        <v>438</v>
      </c>
      <c r="B40" s="6" t="n">
        <v>151</v>
      </c>
      <c r="C40" s="6" t="n">
        <v>62</v>
      </c>
      <c r="D40" s="6" t="n">
        <v>0</v>
      </c>
      <c r="E40" s="17" t="n">
        <v>2350</v>
      </c>
      <c r="F40" s="16" t="n">
        <v>3.52549666830014</v>
      </c>
      <c r="G40" s="16" t="n">
        <v>0.00898561118456648</v>
      </c>
    </row>
    <row r="42" customFormat="false" ht="15" hidden="false" customHeight="false" outlineLevel="0" collapsed="false">
      <c r="A42" s="11" t="s">
        <v>439</v>
      </c>
    </row>
    <row r="43" customFormat="false" ht="24" hidden="false" customHeight="true" outlineLevel="0" collapsed="false">
      <c r="A43" s="5" t="s">
        <v>440</v>
      </c>
      <c r="B43" s="5" t="s">
        <v>441</v>
      </c>
      <c r="C43" s="5" t="s">
        <v>442</v>
      </c>
      <c r="D43" s="5" t="s">
        <v>443</v>
      </c>
      <c r="E43" s="5" t="s">
        <v>444</v>
      </c>
      <c r="F43" s="5" t="s">
        <v>445</v>
      </c>
      <c r="G43" s="5" t="s">
        <v>446</v>
      </c>
      <c r="H43" s="5" t="s">
        <v>447</v>
      </c>
      <c r="I43" s="5" t="s">
        <v>448</v>
      </c>
    </row>
    <row r="44" customFormat="false" ht="15" hidden="false" customHeight="false" outlineLevel="0" collapsed="false">
      <c r="A44" s="17" t="n">
        <v>541</v>
      </c>
      <c r="B44" s="16" t="n">
        <v>0.266226918126146</v>
      </c>
      <c r="C44" s="16" t="n">
        <v>0.255248185079754</v>
      </c>
      <c r="D44" s="16" t="n">
        <v>-0.010978733046392</v>
      </c>
      <c r="E44" s="16" t="n">
        <v>-3.65838107054874</v>
      </c>
      <c r="F44" s="17" t="n">
        <v>104.384646476879</v>
      </c>
      <c r="G44" s="16" t="n">
        <v>0.0199391953994629</v>
      </c>
      <c r="H44" s="16" t="n">
        <v>-0.460083427923556</v>
      </c>
      <c r="I44" s="16" t="n">
        <v>0.406161124251496</v>
      </c>
    </row>
    <row r="45" customFormat="false" ht="15" hidden="false" customHeight="false" outlineLevel="0" collapsed="false">
      <c r="A45" s="17" t="n">
        <v>542</v>
      </c>
      <c r="B45" s="16" t="n">
        <v>0.26640808975531</v>
      </c>
      <c r="C45" s="16" t="n">
        <v>0.255418169155215</v>
      </c>
      <c r="D45" s="16" t="n">
        <v>-0.0109899206000954</v>
      </c>
      <c r="E45" s="16" t="n">
        <v>-3.65567429190835</v>
      </c>
      <c r="F45" s="17" t="n">
        <v>104.399929700076</v>
      </c>
      <c r="G45" s="16" t="n">
        <v>0.0199391953994629</v>
      </c>
      <c r="H45" s="16" t="n">
        <v>-0.459677160046851</v>
      </c>
      <c r="I45" s="16" t="n">
        <v>0.406161124251496</v>
      </c>
    </row>
    <row r="46" customFormat="false" ht="15" hidden="false" customHeight="false" outlineLevel="0" collapsed="false">
      <c r="A46" s="17" t="n">
        <v>538</v>
      </c>
      <c r="B46" s="16" t="n">
        <v>0.264975655410025</v>
      </c>
      <c r="C46" s="16" t="n">
        <v>0.254108816510841</v>
      </c>
      <c r="D46" s="16" t="n">
        <v>-0.0108668388991841</v>
      </c>
      <c r="E46" s="16" t="n">
        <v>-3.64656910730405</v>
      </c>
      <c r="F46" s="17" t="n">
        <v>104.326714982719</v>
      </c>
      <c r="G46" s="16" t="n">
        <v>0.0199391953994629</v>
      </c>
      <c r="H46" s="16" t="n">
        <v>-0.458847331704773</v>
      </c>
      <c r="I46" s="16" t="n">
        <v>0.406161124251496</v>
      </c>
    </row>
    <row r="47" customFormat="false" ht="15" hidden="false" customHeight="false" outlineLevel="0" collapsed="false">
      <c r="A47" s="17" t="n">
        <v>543</v>
      </c>
      <c r="B47" s="16" t="n">
        <v>0.266565626901057</v>
      </c>
      <c r="C47" s="16" t="n">
        <v>0.255595498707857</v>
      </c>
      <c r="D47" s="16" t="n">
        <v>-0.0109701281932</v>
      </c>
      <c r="E47" s="16" t="n">
        <v>-3.64316131490014</v>
      </c>
      <c r="F47" s="17" t="n">
        <v>104.397186493424</v>
      </c>
      <c r="G47" s="16" t="n">
        <v>0.0199391953994629</v>
      </c>
      <c r="H47" s="16" t="n">
        <v>-0.458115512638575</v>
      </c>
      <c r="I47" s="16" t="n">
        <v>0.406161124251496</v>
      </c>
    </row>
    <row r="48" customFormat="false" ht="15" hidden="false" customHeight="false" outlineLevel="0" collapsed="false">
      <c r="A48" s="17" t="n">
        <v>539</v>
      </c>
      <c r="B48" s="16" t="n">
        <v>0.26549234903521</v>
      </c>
      <c r="C48" s="16" t="n">
        <v>0.254614528980148</v>
      </c>
      <c r="D48" s="16" t="n">
        <v>-0.0108778200550621</v>
      </c>
      <c r="E48" s="16" t="n">
        <v>-3.63934813290718</v>
      </c>
      <c r="F48" s="17" t="n">
        <v>104.33297557159</v>
      </c>
      <c r="G48" s="16" t="n">
        <v>0.0199391953994629</v>
      </c>
      <c r="H48" s="16" t="n">
        <v>-0.457911790591717</v>
      </c>
      <c r="I48" s="16" t="n">
        <v>0.406161124251496</v>
      </c>
    </row>
    <row r="49" customFormat="false" ht="15" hidden="false" customHeight="false" outlineLevel="0" collapsed="false">
      <c r="A49" s="17" t="n">
        <v>544</v>
      </c>
      <c r="B49" s="16" t="n">
        <v>0.26676408553289</v>
      </c>
      <c r="C49" s="16" t="n">
        <v>0.255798985574687</v>
      </c>
      <c r="D49" s="16" t="n">
        <v>-0.010965099958203</v>
      </c>
      <c r="E49" s="16" t="n">
        <v>-3.63667895427879</v>
      </c>
      <c r="F49" s="17" t="n">
        <v>104.407866831811</v>
      </c>
      <c r="G49" s="16" t="n">
        <v>0.0199391953994629</v>
      </c>
      <c r="H49" s="16" t="n">
        <v>-0.457254611160492</v>
      </c>
      <c r="I49" s="16" t="n">
        <v>0.406161124251496</v>
      </c>
    </row>
    <row r="50" customFormat="false" ht="15" hidden="false" customHeight="false" outlineLevel="0" collapsed="false">
      <c r="A50" s="17" t="n">
        <v>540</v>
      </c>
      <c r="B50" s="16" t="n">
        <v>0.265882405762871</v>
      </c>
      <c r="C50" s="16" t="n">
        <v>0.255004117453701</v>
      </c>
      <c r="D50" s="16" t="n">
        <v>-0.0108782883091699</v>
      </c>
      <c r="E50" s="16" t="n">
        <v>-3.63033276237077</v>
      </c>
      <c r="F50" s="17" t="n">
        <v>104.310587396837</v>
      </c>
      <c r="G50" s="16" t="n">
        <v>0.0199391953994629</v>
      </c>
      <c r="H50" s="16" t="n">
        <v>-0.45687353920707</v>
      </c>
      <c r="I50" s="16" t="n">
        <v>0.406161124251496</v>
      </c>
    </row>
    <row r="51" customFormat="false" ht="15" hidden="false" customHeight="false" outlineLevel="0" collapsed="false">
      <c r="A51" s="17" t="n">
        <v>550</v>
      </c>
      <c r="B51" s="16" t="n">
        <v>0.266949834095107</v>
      </c>
      <c r="C51" s="16" t="n">
        <v>0.255944767485509</v>
      </c>
      <c r="D51" s="16" t="n">
        <v>-0.0110050666095984</v>
      </c>
      <c r="E51" s="16" t="n">
        <v>-3.62976423357885</v>
      </c>
      <c r="F51" s="17" t="n">
        <v>104.504923063355</v>
      </c>
      <c r="G51" s="16" t="n">
        <v>0.0199391953994629</v>
      </c>
      <c r="H51" s="16" t="n">
        <v>-0.455971005736021</v>
      </c>
      <c r="I51" s="16" t="n">
        <v>0.406161124251496</v>
      </c>
    </row>
    <row r="52" customFormat="false" ht="15" hidden="false" customHeight="false" outlineLevel="0" collapsed="false">
      <c r="A52" s="17" t="n">
        <v>549</v>
      </c>
      <c r="B52" s="16" t="n">
        <v>0.267121541624268</v>
      </c>
      <c r="C52" s="16" t="n">
        <v>0.256118467224113</v>
      </c>
      <c r="D52" s="16" t="n">
        <v>-0.0110030744001549</v>
      </c>
      <c r="E52" s="16" t="n">
        <v>-3.62944141809616</v>
      </c>
      <c r="F52" s="17" t="n">
        <v>104.477580379641</v>
      </c>
      <c r="G52" s="16" t="n">
        <v>0.0199391953994629</v>
      </c>
      <c r="H52" s="16" t="n">
        <v>-0.456046962510956</v>
      </c>
      <c r="I52" s="16" t="n">
        <v>0.406161124251496</v>
      </c>
    </row>
    <row r="53" customFormat="false" ht="15" hidden="false" customHeight="false" outlineLevel="0" collapsed="false">
      <c r="A53" s="17" t="n">
        <v>537</v>
      </c>
      <c r="B53" s="16" t="n">
        <v>0.264238430601027</v>
      </c>
      <c r="C53" s="16" t="n">
        <v>0.253460666980971</v>
      </c>
      <c r="D53" s="16" t="n">
        <v>-0.0107777636200561</v>
      </c>
      <c r="E53" s="16" t="n">
        <v>-3.62824440996478</v>
      </c>
      <c r="F53" s="17" t="n">
        <v>104.249715728958</v>
      </c>
      <c r="G53" s="16" t="n">
        <v>0.0199391953994629</v>
      </c>
      <c r="H53" s="16" t="n">
        <v>-0.456872265508951</v>
      </c>
      <c r="I53" s="16" t="n">
        <v>0.406161124251496</v>
      </c>
    </row>
    <row r="54" customFormat="false" ht="15" hidden="false" customHeight="false" outlineLevel="0" collapsed="false">
      <c r="A54" s="17" t="n">
        <v>545</v>
      </c>
      <c r="B54" s="16" t="n">
        <v>0.266904868392481</v>
      </c>
      <c r="C54" s="16" t="n">
        <v>0.255949810272857</v>
      </c>
      <c r="D54" s="16" t="n">
        <v>-0.0109550581196237</v>
      </c>
      <c r="E54" s="16" t="n">
        <v>-3.62754031937789</v>
      </c>
      <c r="F54" s="17" t="n">
        <v>104.413060282937</v>
      </c>
      <c r="G54" s="16" t="n">
        <v>0.0199391953994629</v>
      </c>
      <c r="H54" s="16" t="n">
        <v>-0.45608338180386</v>
      </c>
      <c r="I54" s="16" t="n">
        <v>0.406161124251496</v>
      </c>
    </row>
    <row r="55" customFormat="false" ht="15" hidden="false" customHeight="false" outlineLevel="0" collapsed="false">
      <c r="A55" s="17" t="n">
        <v>551</v>
      </c>
      <c r="B55" s="16" t="n">
        <v>0.266605463913745</v>
      </c>
      <c r="C55" s="16" t="n">
        <v>0.255612785226843</v>
      </c>
      <c r="D55" s="16" t="n">
        <v>-0.0109926786869021</v>
      </c>
      <c r="E55" s="16" t="n">
        <v>-3.62666895346619</v>
      </c>
      <c r="F55" s="17" t="n">
        <v>104.519754623698</v>
      </c>
      <c r="G55" s="16" t="n">
        <v>0.0199391953994629</v>
      </c>
      <c r="H55" s="16" t="n">
        <v>-0.45551908105622</v>
      </c>
      <c r="I55" s="16" t="n">
        <v>0.406161124251496</v>
      </c>
    </row>
    <row r="56" customFormat="false" ht="15" hidden="false" customHeight="false" outlineLevel="0" collapsed="false">
      <c r="A56" s="17" t="n">
        <v>553</v>
      </c>
      <c r="B56" s="16" t="n">
        <v>0.265170513548785</v>
      </c>
      <c r="C56" s="16" t="n">
        <v>0.254197802896915</v>
      </c>
      <c r="D56" s="16" t="n">
        <v>-0.0109727106518699</v>
      </c>
      <c r="E56" s="16" t="n">
        <v>-3.62641795996549</v>
      </c>
      <c r="F56" s="17" t="n">
        <v>104.554078827872</v>
      </c>
      <c r="G56" s="16" t="n">
        <v>0.0199391953994629</v>
      </c>
      <c r="H56" s="16" t="n">
        <v>-0.455341691990495</v>
      </c>
      <c r="I56" s="16" t="n">
        <v>0.406161124251496</v>
      </c>
    </row>
    <row r="57" customFormat="false" ht="15" hidden="false" customHeight="false" outlineLevel="0" collapsed="false">
      <c r="A57" s="17" t="n">
        <v>554</v>
      </c>
      <c r="B57" s="16" t="n">
        <v>0.263946029254132</v>
      </c>
      <c r="C57" s="16" t="n">
        <v>0.253004657502255</v>
      </c>
      <c r="D57" s="16" t="n">
        <v>-0.0109413717518771</v>
      </c>
      <c r="E57" s="16" t="n">
        <v>-3.62590866659247</v>
      </c>
      <c r="F57" s="17" t="n">
        <v>104.64030684959</v>
      </c>
      <c r="G57" s="16" t="n">
        <v>0.0199391953994629</v>
      </c>
      <c r="H57" s="16" t="n">
        <v>-0.454912260754137</v>
      </c>
      <c r="I57" s="16" t="n">
        <v>0.406161124251496</v>
      </c>
    </row>
    <row r="58" customFormat="false" ht="15" hidden="false" customHeight="false" outlineLevel="0" collapsed="false">
      <c r="A58" s="17" t="n">
        <v>552</v>
      </c>
      <c r="B58" s="16" t="n">
        <v>0.266057448875573</v>
      </c>
      <c r="C58" s="16" t="n">
        <v>0.255077096978935</v>
      </c>
      <c r="D58" s="16" t="n">
        <v>-0.010980351896638</v>
      </c>
      <c r="E58" s="16" t="n">
        <v>-3.62361400588953</v>
      </c>
      <c r="F58" s="17" t="n">
        <v>104.508805772095</v>
      </c>
      <c r="G58" s="16" t="n">
        <v>0.0199391953994629</v>
      </c>
      <c r="H58" s="16" t="n">
        <v>-0.45518190672463</v>
      </c>
      <c r="I58" s="16" t="n">
        <v>0.406161124251496</v>
      </c>
    </row>
    <row r="60" customFormat="false" ht="15" hidden="false" customHeight="false" outlineLevel="0" collapsed="false">
      <c r="A60" s="11" t="s">
        <v>449</v>
      </c>
    </row>
    <row r="61" customFormat="false" ht="36" hidden="false" customHeight="true" outlineLevel="0" collapsed="false">
      <c r="A61" s="5" t="s">
        <v>450</v>
      </c>
      <c r="B61" s="5" t="s">
        <v>451</v>
      </c>
    </row>
    <row r="62" customFormat="false" ht="22.35" hidden="false" customHeight="false" outlineLevel="0" collapsed="false">
      <c r="A62" s="7" t="s">
        <v>452</v>
      </c>
      <c r="B62" s="6" t="n">
        <v>1000</v>
      </c>
    </row>
    <row r="63" customFormat="false" ht="32.8" hidden="false" customHeight="false" outlineLevel="0" collapsed="false">
      <c r="A63" s="7" t="s">
        <v>453</v>
      </c>
      <c r="B63" s="6" t="s">
        <v>454</v>
      </c>
    </row>
    <row r="64" customFormat="false" ht="32.8" hidden="false" customHeight="false" outlineLevel="0" collapsed="false">
      <c r="A64" s="7" t="s">
        <v>455</v>
      </c>
      <c r="B64" s="16" t="n">
        <v>0</v>
      </c>
    </row>
    <row r="65" customFormat="false" ht="15" hidden="false" customHeight="false" outlineLevel="0" collapsed="false">
      <c r="A65" s="6" t="s">
        <v>456</v>
      </c>
      <c r="B65" s="6" t="n">
        <v>0</v>
      </c>
    </row>
    <row r="66" customFormat="false" ht="15" hidden="false" customHeight="false" outlineLevel="0" collapsed="false">
      <c r="A66" s="6" t="s">
        <v>457</v>
      </c>
      <c r="B66" s="6" t="n">
        <v>1343</v>
      </c>
    </row>
    <row r="67" customFormat="false" ht="32.8" hidden="false" customHeight="false" outlineLevel="0" collapsed="false">
      <c r="A67" s="7" t="s">
        <v>458</v>
      </c>
      <c r="B67" s="6" t="n">
        <v>0</v>
      </c>
    </row>
    <row r="68" customFormat="false" ht="32.8" hidden="false" customHeight="false" outlineLevel="0" collapsed="false">
      <c r="A68" s="7" t="s">
        <v>459</v>
      </c>
      <c r="B68" s="6" t="n">
        <v>0</v>
      </c>
    </row>
    <row r="69" customFormat="false" ht="22.35" hidden="false" customHeight="false" outlineLevel="0" collapsed="false">
      <c r="A69" s="7" t="s">
        <v>460</v>
      </c>
      <c r="B69" s="6" t="n">
        <v>236</v>
      </c>
    </row>
    <row r="72" customFormat="false" ht="15" hidden="false" customHeight="false" outlineLevel="0" collapsed="false">
      <c r="A72" s="3" t="s">
        <v>461</v>
      </c>
    </row>
    <row r="100" customFormat="false" ht="15" hidden="false" customHeight="false" outlineLevel="0" collapsed="false">
      <c r="A100" s="3" t="s">
        <v>462</v>
      </c>
    </row>
    <row r="132" customFormat="false" ht="15" hidden="false" customHeight="false" outlineLevel="0" collapsed="false">
      <c r="A132" s="3" t="s">
        <v>463</v>
      </c>
    </row>
    <row r="161" customFormat="false" ht="14.25" hidden="false" customHeight="true" outlineLevel="0" collapsed="false">
      <c r="A161" s="10" t="s">
        <v>464</v>
      </c>
      <c r="B161" s="10"/>
      <c r="C161" s="10"/>
      <c r="D161" s="10"/>
      <c r="E161" s="10"/>
      <c r="F161" s="10"/>
      <c r="G161" s="10"/>
      <c r="H161" s="10"/>
      <c r="I161" s="10"/>
      <c r="J161" s="10"/>
      <c r="K161" s="10"/>
      <c r="L161" s="10"/>
    </row>
    <row r="162" customFormat="false" ht="15" hidden="false" customHeight="false" outlineLevel="0" collapsed="false">
      <c r="A162" s="11" t="s">
        <v>465</v>
      </c>
    </row>
    <row r="163" customFormat="false" ht="24" hidden="false" customHeight="true" outlineLevel="0" collapsed="false">
      <c r="A163" s="5" t="s">
        <v>466</v>
      </c>
      <c r="B163" s="5" t="s">
        <v>467</v>
      </c>
      <c r="C163" s="5" t="s">
        <v>468</v>
      </c>
      <c r="D163" s="5" t="s">
        <v>94</v>
      </c>
      <c r="E163" s="5" t="s">
        <v>285</v>
      </c>
    </row>
    <row r="164" customFormat="false" ht="53.7" hidden="false" customHeight="false" outlineLevel="0" collapsed="false">
      <c r="A164" s="6" t="s">
        <v>469</v>
      </c>
      <c r="B164" s="7" t="s">
        <v>470</v>
      </c>
      <c r="C164" s="7" t="s">
        <v>471</v>
      </c>
      <c r="D164" s="7" t="s">
        <v>472</v>
      </c>
      <c r="E164" s="15" t="s">
        <v>299</v>
      </c>
    </row>
    <row r="165" customFormat="false" ht="22.35" hidden="false" customHeight="false" outlineLevel="0" collapsed="false">
      <c r="A165" s="6" t="s">
        <v>469</v>
      </c>
      <c r="B165" s="7" t="s">
        <v>473</v>
      </c>
      <c r="C165" s="7" t="s">
        <v>474</v>
      </c>
      <c r="D165" s="7" t="s">
        <v>475</v>
      </c>
      <c r="E165" s="6" t="s">
        <v>288</v>
      </c>
    </row>
    <row r="166" customFormat="false" ht="22.35" hidden="false" customHeight="false" outlineLevel="0" collapsed="false">
      <c r="A166" s="6" t="s">
        <v>469</v>
      </c>
      <c r="B166" s="6" t="s">
        <v>476</v>
      </c>
      <c r="C166" s="7" t="s">
        <v>477</v>
      </c>
      <c r="D166" s="6" t="s">
        <v>478</v>
      </c>
      <c r="E166" s="6" t="s">
        <v>288</v>
      </c>
    </row>
    <row r="167" customFormat="false" ht="15" hidden="false" customHeight="false" outlineLevel="0" collapsed="false">
      <c r="A167" s="6" t="s">
        <v>469</v>
      </c>
      <c r="B167" s="7" t="s">
        <v>479</v>
      </c>
      <c r="C167" s="7" t="s">
        <v>480</v>
      </c>
      <c r="D167" s="6" t="s">
        <v>481</v>
      </c>
      <c r="E167" s="6" t="s">
        <v>288</v>
      </c>
    </row>
    <row r="168" customFormat="false" ht="22.35" hidden="false" customHeight="false" outlineLevel="0" collapsed="false">
      <c r="A168" s="6" t="s">
        <v>469</v>
      </c>
      <c r="B168" s="6" t="s">
        <v>482</v>
      </c>
      <c r="C168" s="7" t="s">
        <v>483</v>
      </c>
      <c r="D168" s="7" t="s">
        <v>484</v>
      </c>
      <c r="E168" s="6" t="s">
        <v>288</v>
      </c>
    </row>
    <row r="169" customFormat="false" ht="15" hidden="false" customHeight="false" outlineLevel="0" collapsed="false">
      <c r="A169" s="6" t="s">
        <v>469</v>
      </c>
      <c r="B169" s="6" t="s">
        <v>485</v>
      </c>
      <c r="C169" s="7" t="s">
        <v>486</v>
      </c>
      <c r="D169" s="7" t="s">
        <v>487</v>
      </c>
      <c r="E169" s="6" t="s">
        <v>288</v>
      </c>
    </row>
    <row r="170" customFormat="false" ht="22.35" hidden="false" customHeight="false" outlineLevel="0" collapsed="false">
      <c r="A170" s="6" t="s">
        <v>469</v>
      </c>
      <c r="B170" s="6" t="s">
        <v>488</v>
      </c>
      <c r="C170" s="7" t="s">
        <v>489</v>
      </c>
      <c r="D170" s="7" t="s">
        <v>490</v>
      </c>
      <c r="E170" s="6" t="s">
        <v>288</v>
      </c>
    </row>
  </sheetData>
  <mergeCells count="5">
    <mergeCell ref="A2:L2"/>
    <mergeCell ref="A6:L6"/>
    <mergeCell ref="A7:L7"/>
    <mergeCell ref="A10:L10"/>
    <mergeCell ref="A161:L1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491</v>
      </c>
      <c r="B2" s="2"/>
      <c r="C2" s="2"/>
      <c r="D2" s="2"/>
      <c r="E2" s="2"/>
      <c r="F2" s="2"/>
      <c r="G2" s="2"/>
      <c r="H2" s="2"/>
      <c r="I2" s="2"/>
      <c r="J2" s="2"/>
      <c r="K2" s="2"/>
      <c r="L2" s="2"/>
      <c r="N2" s="11" t="s">
        <v>492</v>
      </c>
      <c r="P2" s="22" t="n">
        <f aca="false">MAX(AA5:AA2105)</f>
        <v>5.41788836017076E-014</v>
      </c>
    </row>
    <row r="3" customFormat="false" ht="15" hidden="false" customHeight="false" outlineLevel="0" collapsed="false">
      <c r="N3" s="11" t="s">
        <v>493</v>
      </c>
      <c r="P3" s="12" t="n">
        <f aca="false">COUNTIF(O5:O2105,"Yes")</f>
        <v>216</v>
      </c>
    </row>
    <row r="4" customFormat="false" ht="36" hidden="false" customHeight="true" outlineLevel="0" collapsed="false">
      <c r="A4" s="5" t="s">
        <v>440</v>
      </c>
      <c r="B4" s="5" t="s">
        <v>423</v>
      </c>
      <c r="C4" s="5" t="s">
        <v>494</v>
      </c>
      <c r="D4" s="5" t="s">
        <v>495</v>
      </c>
      <c r="E4" s="5" t="s">
        <v>441</v>
      </c>
      <c r="F4" s="5" t="s">
        <v>496</v>
      </c>
      <c r="G4" s="5" t="s">
        <v>442</v>
      </c>
      <c r="H4" s="5" t="s">
        <v>497</v>
      </c>
      <c r="I4" s="5" t="s">
        <v>498</v>
      </c>
      <c r="J4" s="5" t="s">
        <v>499</v>
      </c>
      <c r="K4" s="5" t="s">
        <v>444</v>
      </c>
      <c r="L4" s="5" t="s">
        <v>445</v>
      </c>
      <c r="M4" s="5" t="s">
        <v>500</v>
      </c>
      <c r="N4" s="5" t="s">
        <v>501</v>
      </c>
      <c r="O4" s="5" t="s">
        <v>502</v>
      </c>
      <c r="P4" s="5" t="s">
        <v>447</v>
      </c>
      <c r="Q4" s="5" t="s">
        <v>503</v>
      </c>
      <c r="R4" s="5" t="s">
        <v>504</v>
      </c>
      <c r="S4" s="5" t="s">
        <v>505</v>
      </c>
      <c r="T4" s="5" t="s">
        <v>506</v>
      </c>
      <c r="U4" s="5" t="s">
        <v>507</v>
      </c>
      <c r="V4" s="5" t="s">
        <v>448</v>
      </c>
      <c r="W4" s="5" t="s">
        <v>508</v>
      </c>
      <c r="X4" s="5" t="s">
        <v>509</v>
      </c>
      <c r="Y4" s="5" t="s">
        <v>510</v>
      </c>
      <c r="Z4" s="5" t="s">
        <v>511</v>
      </c>
      <c r="AA4" s="5" t="s">
        <v>512</v>
      </c>
    </row>
    <row r="5" customFormat="false" ht="15" hidden="false" customHeight="false" outlineLevel="0" collapsed="false">
      <c r="A5" s="17" t="n">
        <v>400</v>
      </c>
      <c r="B5" s="6" t="s">
        <v>429</v>
      </c>
      <c r="C5" s="6" t="n">
        <v>72</v>
      </c>
      <c r="D5" s="6" t="n">
        <v>356</v>
      </c>
      <c r="E5" s="16" t="n">
        <v>0.304055663032664</v>
      </c>
      <c r="F5" s="16" t="n">
        <v>0.030470449034108</v>
      </c>
      <c r="G5" s="16" t="n">
        <v>0.295867461920454</v>
      </c>
      <c r="H5" s="16" t="n">
        <v>0.0273413800532494</v>
      </c>
      <c r="I5" s="23" t="n">
        <f aca="false">G5-E5</f>
        <v>-0.00818820111220986</v>
      </c>
      <c r="J5" s="17" t="n">
        <f aca="false">100*(G5-E5)/E5</f>
        <v>-2.69299411513681</v>
      </c>
      <c r="K5" s="16" t="n">
        <v>-2.11453848753833</v>
      </c>
      <c r="L5" s="17" t="n">
        <v>95.4997781670783</v>
      </c>
      <c r="M5" s="16" t="n">
        <v>0.0370736162377408</v>
      </c>
      <c r="N5" s="16" t="n">
        <v>0.103304599092166</v>
      </c>
      <c r="O5" s="6" t="str">
        <f aca="false">IF(N5&lt;0.05,"Yes","No")</f>
        <v>No</v>
      </c>
      <c r="P5" s="16" t="n">
        <v>-0.293100499285275</v>
      </c>
      <c r="Q5" s="16" t="n">
        <v>5.16301390924347</v>
      </c>
      <c r="R5" s="16" t="n">
        <v>0.0235704836449447</v>
      </c>
      <c r="S5" s="16" t="n">
        <v>0.125441843803089</v>
      </c>
      <c r="T5" s="16" t="n">
        <v>-0.00760365786345163</v>
      </c>
      <c r="U5" s="16" t="n">
        <v>0.0967659920224892</v>
      </c>
      <c r="V5" s="16" t="n">
        <v>0.414816089709852</v>
      </c>
      <c r="W5" s="6" t="s">
        <v>513</v>
      </c>
      <c r="X5" s="16" t="n">
        <v>4.2</v>
      </c>
      <c r="Y5" s="16" t="n">
        <v>0.578183520599251</v>
      </c>
      <c r="Z5" s="16" t="n">
        <f aca="false">(G5-E5)/SQRT(H5^2/D5+F5^2/C5)</f>
        <v>-2.11453848753832</v>
      </c>
      <c r="AA5" s="24" t="n">
        <f aca="false">ABS(K5-Z5)</f>
        <v>1.50990331349021E-014</v>
      </c>
    </row>
    <row r="6" customFormat="false" ht="15" hidden="false" customHeight="false" outlineLevel="0" collapsed="false">
      <c r="A6" s="17" t="n">
        <v>401</v>
      </c>
      <c r="B6" s="6" t="s">
        <v>429</v>
      </c>
      <c r="C6" s="6" t="n">
        <v>72</v>
      </c>
      <c r="D6" s="6" t="n">
        <v>356</v>
      </c>
      <c r="E6" s="16" t="n">
        <v>0.301755108560125</v>
      </c>
      <c r="F6" s="16" t="n">
        <v>0.0299110299686349</v>
      </c>
      <c r="G6" s="16" t="n">
        <v>0.294435350245304</v>
      </c>
      <c r="H6" s="16" t="n">
        <v>0.0272345935938743</v>
      </c>
      <c r="I6" s="23" t="n">
        <f aca="false">G6-E6</f>
        <v>-0.00731975831482074</v>
      </c>
      <c r="J6" s="17" t="n">
        <f aca="false">100*(G6-E6)/E6</f>
        <v>-2.42572805138186</v>
      </c>
      <c r="K6" s="16" t="n">
        <v>-1.92163595424087</v>
      </c>
      <c r="L6" s="17" t="n">
        <v>96.2643003871069</v>
      </c>
      <c r="M6" s="16" t="n">
        <v>0.0576092925730223</v>
      </c>
      <c r="N6" s="16" t="n">
        <v>0.136456734719188</v>
      </c>
      <c r="O6" s="6" t="str">
        <f aca="false">IF(N6&lt;0.05,"Yes","No")</f>
        <v>No</v>
      </c>
      <c r="P6" s="16" t="n">
        <v>-0.263798730379943</v>
      </c>
      <c r="Q6" s="16" t="n">
        <v>4.18230383948332</v>
      </c>
      <c r="R6" s="16" t="n">
        <v>0.041462068345222</v>
      </c>
      <c r="S6" s="16" t="n">
        <v>0.142036866279997</v>
      </c>
      <c r="T6" s="16" t="n">
        <v>-0.00672302795608863</v>
      </c>
      <c r="U6" s="16" t="n">
        <v>0.140896003083572</v>
      </c>
      <c r="V6" s="16" t="n">
        <v>0.447840397093169</v>
      </c>
      <c r="W6" s="6" t="s">
        <v>513</v>
      </c>
      <c r="X6" s="16" t="n">
        <v>2.6</v>
      </c>
      <c r="Y6" s="16" t="n">
        <v>0.572682584269663</v>
      </c>
      <c r="Z6" s="16" t="n">
        <f aca="false">(G6-E6)/SQRT(H6^2/D6+F6^2/C6)</f>
        <v>-1.92163595424089</v>
      </c>
      <c r="AA6" s="24" t="n">
        <f aca="false">ABS(K6-Z6)</f>
        <v>1.48769885299771E-014</v>
      </c>
    </row>
    <row r="7" customFormat="false" ht="15" hidden="false" customHeight="false" outlineLevel="0" collapsed="false">
      <c r="A7" s="17" t="n">
        <v>402</v>
      </c>
      <c r="B7" s="6" t="s">
        <v>429</v>
      </c>
      <c r="C7" s="6" t="n">
        <v>72</v>
      </c>
      <c r="D7" s="6" t="n">
        <v>356</v>
      </c>
      <c r="E7" s="16" t="n">
        <v>0.302217509804501</v>
      </c>
      <c r="F7" s="16" t="n">
        <v>0.0303371822170132</v>
      </c>
      <c r="G7" s="16" t="n">
        <v>0.294075106302004</v>
      </c>
      <c r="H7" s="16" t="n">
        <v>0.0271487996202058</v>
      </c>
      <c r="I7" s="23" t="n">
        <f aca="false">G7-E7</f>
        <v>-0.00814240350249634</v>
      </c>
      <c r="J7" s="17" t="n">
        <f aca="false">100*(G7-E7)/E7</f>
        <v>-2.69421963928018</v>
      </c>
      <c r="K7" s="16" t="n">
        <v>-2.11274100460498</v>
      </c>
      <c r="L7" s="17" t="n">
        <v>95.3619465361637</v>
      </c>
      <c r="M7" s="16" t="n">
        <v>0.0372349753600649</v>
      </c>
      <c r="N7" s="16" t="n">
        <v>0.103616798982114</v>
      </c>
      <c r="O7" s="6" t="str">
        <f aca="false">IF(N7&lt;0.05,"Yes","No")</f>
        <v>No</v>
      </c>
      <c r="P7" s="16" t="n">
        <v>-0.293371511445874</v>
      </c>
      <c r="Q7" s="16" t="n">
        <v>5.17256617171938</v>
      </c>
      <c r="R7" s="16" t="n">
        <v>0.0234428186356056</v>
      </c>
      <c r="S7" s="16" t="n">
        <v>0.0965446668388009</v>
      </c>
      <c r="T7" s="16" t="n">
        <v>-0.00768910690830432</v>
      </c>
      <c r="U7" s="16" t="n">
        <v>0.0878612868334557</v>
      </c>
      <c r="V7" s="16" t="n">
        <v>0.409378297277021</v>
      </c>
      <c r="W7" s="6" t="s">
        <v>513</v>
      </c>
      <c r="X7" s="16" t="n">
        <v>3.4</v>
      </c>
      <c r="Y7" s="16" t="n">
        <v>0.576076779026217</v>
      </c>
      <c r="Z7" s="16" t="n">
        <f aca="false">(G7-E7)/SQRT(H7^2/D7+F7^2/C7)</f>
        <v>-2.11274100460499</v>
      </c>
      <c r="AA7" s="24" t="n">
        <f aca="false">ABS(K7-Z7)</f>
        <v>1.37667655053519E-014</v>
      </c>
    </row>
    <row r="8" customFormat="false" ht="15" hidden="false" customHeight="false" outlineLevel="0" collapsed="false">
      <c r="A8" s="17" t="n">
        <v>403</v>
      </c>
      <c r="B8" s="6" t="s">
        <v>429</v>
      </c>
      <c r="C8" s="6" t="n">
        <v>72</v>
      </c>
      <c r="D8" s="6" t="n">
        <v>356</v>
      </c>
      <c r="E8" s="16" t="n">
        <v>0.301042910665274</v>
      </c>
      <c r="F8" s="16" t="n">
        <v>0.0305181793588389</v>
      </c>
      <c r="G8" s="16" t="n">
        <v>0.29272814471735</v>
      </c>
      <c r="H8" s="16" t="n">
        <v>0.0270996179893423</v>
      </c>
      <c r="I8" s="23" t="n">
        <f aca="false">G8-E8</f>
        <v>-0.0083147659479233</v>
      </c>
      <c r="J8" s="17" t="n">
        <f aca="false">100*(G8-E8)/E8</f>
        <v>-2.76198696376823</v>
      </c>
      <c r="K8" s="16" t="n">
        <v>-2.14697521702641</v>
      </c>
      <c r="L8" s="17" t="n">
        <v>94.9680317250714</v>
      </c>
      <c r="M8" s="16" t="n">
        <v>0.0343421739796993</v>
      </c>
      <c r="N8" s="16" t="n">
        <v>0.10117057200705</v>
      </c>
      <c r="O8" s="6" t="str">
        <f aca="false">IF(N8&lt;0.05,"Yes","No")</f>
        <v>No</v>
      </c>
      <c r="P8" s="16" t="n">
        <v>-0.299657406722729</v>
      </c>
      <c r="Q8" s="16" t="n">
        <v>5.39659978922089</v>
      </c>
      <c r="R8" s="16" t="n">
        <v>0.0206461202719651</v>
      </c>
      <c r="S8" s="16" t="n">
        <v>0.0814097610947967</v>
      </c>
      <c r="T8" s="16" t="n">
        <v>-0.00780000657508968</v>
      </c>
      <c r="U8" s="16" t="n">
        <v>0.083127671473326</v>
      </c>
      <c r="V8" s="16" t="n">
        <v>0.406161124251496</v>
      </c>
      <c r="W8" s="6" t="s">
        <v>513</v>
      </c>
      <c r="X8" s="16" t="n">
        <v>4.1</v>
      </c>
      <c r="Y8" s="16" t="n">
        <v>0.578261548064919</v>
      </c>
      <c r="Z8" s="16" t="n">
        <f aca="false">(G8-E8)/SQRT(H8^2/D8+F8^2/C8)</f>
        <v>-2.14697521702643</v>
      </c>
      <c r="AA8" s="24" t="n">
        <f aca="false">ABS(K8-Z8)</f>
        <v>1.37667655053519E-014</v>
      </c>
    </row>
    <row r="9" customFormat="false" ht="15" hidden="false" customHeight="false" outlineLevel="0" collapsed="false">
      <c r="A9" s="17" t="n">
        <v>404</v>
      </c>
      <c r="B9" s="6" t="s">
        <v>429</v>
      </c>
      <c r="C9" s="6" t="n">
        <v>72</v>
      </c>
      <c r="D9" s="6" t="n">
        <v>356</v>
      </c>
      <c r="E9" s="16" t="n">
        <v>0.299606883277496</v>
      </c>
      <c r="F9" s="16" t="n">
        <v>0.0306064930501345</v>
      </c>
      <c r="G9" s="16" t="n">
        <v>0.291589064251506</v>
      </c>
      <c r="H9" s="16" t="n">
        <v>0.0270241198099182</v>
      </c>
      <c r="I9" s="23" t="n">
        <f aca="false">G9-E9</f>
        <v>-0.0080178190259898</v>
      </c>
      <c r="J9" s="17" t="n">
        <f aca="false">100*(G9-E9)/E9</f>
        <v>-2.67611309135502</v>
      </c>
      <c r="K9" s="16" t="n">
        <v>-2.0659314039462</v>
      </c>
      <c r="L9" s="17" t="n">
        <v>94.6839633914912</v>
      </c>
      <c r="M9" s="16" t="n">
        <v>0.0415665415322434</v>
      </c>
      <c r="N9" s="16" t="n">
        <v>0.108757174514348</v>
      </c>
      <c r="O9" s="6" t="str">
        <f aca="false">IF(N9&lt;0.05,"Yes","No")</f>
        <v>No</v>
      </c>
      <c r="P9" s="16" t="n">
        <v>-0.289428662872787</v>
      </c>
      <c r="Q9" s="16" t="n">
        <v>5.03446417757895</v>
      </c>
      <c r="R9" s="16" t="n">
        <v>0.0253607558735828</v>
      </c>
      <c r="S9" s="16" t="n">
        <v>0.0744424446661303</v>
      </c>
      <c r="T9" s="16" t="n">
        <v>-0.00742844682480853</v>
      </c>
      <c r="U9" s="16" t="n">
        <v>0.100345399746961</v>
      </c>
      <c r="V9" s="16" t="n">
        <v>0.415441732549088</v>
      </c>
      <c r="W9" s="6" t="s">
        <v>513</v>
      </c>
      <c r="X9" s="16" t="n">
        <v>3.7</v>
      </c>
      <c r="Y9" s="16" t="n">
        <v>0.576622971285893</v>
      </c>
      <c r="Z9" s="16" t="n">
        <f aca="false">(G9-E9)/SQRT(H9^2/D9+F9^2/C9)</f>
        <v>-2.06593140394621</v>
      </c>
      <c r="AA9" s="24" t="n">
        <f aca="false">ABS(K9-Z9)</f>
        <v>1.50990331349021E-014</v>
      </c>
    </row>
    <row r="10" customFormat="false" ht="15" hidden="false" customHeight="false" outlineLevel="0" collapsed="false">
      <c r="A10" s="17" t="n">
        <v>405</v>
      </c>
      <c r="B10" s="6" t="s">
        <v>429</v>
      </c>
      <c r="C10" s="6" t="n">
        <v>72</v>
      </c>
      <c r="D10" s="6" t="n">
        <v>356</v>
      </c>
      <c r="E10" s="16" t="n">
        <v>0.298870636771123</v>
      </c>
      <c r="F10" s="16" t="n">
        <v>0.0307645493111909</v>
      </c>
      <c r="G10" s="16" t="n">
        <v>0.290810979651601</v>
      </c>
      <c r="H10" s="16" t="n">
        <v>0.026828234996587</v>
      </c>
      <c r="I10" s="23" t="n">
        <f aca="false">G10-E10</f>
        <v>-0.00805965711952161</v>
      </c>
      <c r="J10" s="17" t="n">
        <f aca="false">100*(G10-E10)/E10</f>
        <v>-2.69670423518178</v>
      </c>
      <c r="K10" s="16" t="n">
        <v>-2.06950449062685</v>
      </c>
      <c r="L10" s="17" t="n">
        <v>94.074527058037</v>
      </c>
      <c r="M10" s="16" t="n">
        <v>0.0412405906649223</v>
      </c>
      <c r="N10" s="16" t="n">
        <v>0.108308101233752</v>
      </c>
      <c r="O10" s="6" t="str">
        <f aca="false">IF(N10&lt;0.05,"Yes","No")</f>
        <v>No</v>
      </c>
      <c r="P10" s="16" t="n">
        <v>-0.292313320338959</v>
      </c>
      <c r="Q10" s="16" t="n">
        <v>5.13531857447658</v>
      </c>
      <c r="R10" s="16" t="n">
        <v>0.0239447371390069</v>
      </c>
      <c r="S10" s="16" t="n">
        <v>0.0537377028726089</v>
      </c>
      <c r="T10" s="16" t="n">
        <v>-0.00752210656050451</v>
      </c>
      <c r="U10" s="16" t="n">
        <v>0.0959897542856439</v>
      </c>
      <c r="V10" s="16" t="n">
        <v>0.414816089709852</v>
      </c>
      <c r="W10" s="6" t="s">
        <v>513</v>
      </c>
      <c r="X10" s="16" t="n">
        <v>3.6</v>
      </c>
      <c r="Y10" s="16" t="n">
        <v>0.578105493133583</v>
      </c>
      <c r="Z10" s="16" t="n">
        <f aca="false">(G10-E10)/SQRT(H10^2/D10+F10^2/C10)</f>
        <v>-2.06950449062686</v>
      </c>
      <c r="AA10" s="24" t="n">
        <f aca="false">ABS(K10-Z10)</f>
        <v>1.4210854715202E-014</v>
      </c>
    </row>
    <row r="11" customFormat="false" ht="15" hidden="false" customHeight="false" outlineLevel="0" collapsed="false">
      <c r="A11" s="17" t="n">
        <v>406</v>
      </c>
      <c r="B11" s="6" t="s">
        <v>429</v>
      </c>
      <c r="C11" s="6" t="n">
        <v>72</v>
      </c>
      <c r="D11" s="6" t="n">
        <v>356</v>
      </c>
      <c r="E11" s="16" t="n">
        <v>0.297294665748874</v>
      </c>
      <c r="F11" s="16" t="n">
        <v>0.0304716105310862</v>
      </c>
      <c r="G11" s="16" t="n">
        <v>0.287098457555423</v>
      </c>
      <c r="H11" s="16" t="n">
        <v>0.0266502700574074</v>
      </c>
      <c r="I11" s="23" t="n">
        <f aca="false">G11-E11</f>
        <v>-0.0101962081934518</v>
      </c>
      <c r="J11" s="17" t="n">
        <f aca="false">100*(G11-E11)/E11</f>
        <v>-3.42966402298807</v>
      </c>
      <c r="K11" s="16" t="n">
        <v>-2.64225448207128</v>
      </c>
      <c r="L11" s="17" t="n">
        <v>94.215880677893</v>
      </c>
      <c r="M11" s="16" t="n">
        <v>0.00964392077250421</v>
      </c>
      <c r="N11" s="16" t="n">
        <v>0.0610297516356366</v>
      </c>
      <c r="O11" s="6" t="str">
        <f aca="false">IF(N11&lt;0.05,"Yes","No")</f>
        <v>No</v>
      </c>
      <c r="P11" s="16" t="n">
        <v>-0.372498010251532</v>
      </c>
      <c r="Q11" s="16" t="n">
        <v>8.33907909455071</v>
      </c>
      <c r="R11" s="16" t="n">
        <v>0.00407781161242633</v>
      </c>
      <c r="S11" s="16" t="n">
        <v>0.0681797230632336</v>
      </c>
      <c r="T11" s="16" t="n">
        <v>-0.00968991480684828</v>
      </c>
      <c r="U11" s="16" t="n">
        <v>0.0336515104493616</v>
      </c>
      <c r="V11" s="16" t="n">
        <v>0.406161124251496</v>
      </c>
      <c r="W11" s="6" t="s">
        <v>513</v>
      </c>
      <c r="X11" s="17" t="n">
        <v>10.7</v>
      </c>
      <c r="Y11" s="16" t="n">
        <v>0.59897784019975</v>
      </c>
      <c r="Z11" s="16" t="n">
        <f aca="false">(G11-E11)/SQRT(H11^2/D11+F11^2/C11)</f>
        <v>-2.6422544820713</v>
      </c>
      <c r="AA11" s="24" t="n">
        <f aca="false">ABS(K11-Z11)</f>
        <v>1.37667655053519E-014</v>
      </c>
    </row>
    <row r="12" customFormat="false" ht="15" hidden="false" customHeight="false" outlineLevel="0" collapsed="false">
      <c r="A12" s="17" t="n">
        <v>407</v>
      </c>
      <c r="B12" s="6" t="s">
        <v>429</v>
      </c>
      <c r="C12" s="6" t="n">
        <v>72</v>
      </c>
      <c r="D12" s="6" t="n">
        <v>356</v>
      </c>
      <c r="E12" s="16" t="n">
        <v>0.295439777688848</v>
      </c>
      <c r="F12" s="16" t="n">
        <v>0.030358288661331</v>
      </c>
      <c r="G12" s="16" t="n">
        <v>0.285911981811684</v>
      </c>
      <c r="H12" s="16" t="n">
        <v>0.0266051074833031</v>
      </c>
      <c r="I12" s="23" t="n">
        <f aca="false">G12-E12</f>
        <v>-0.00952779587716363</v>
      </c>
      <c r="J12" s="17" t="n">
        <f aca="false">100*(G12-E12)/E12</f>
        <v>-3.2249536442578</v>
      </c>
      <c r="K12" s="16" t="n">
        <v>-2.4775829572732</v>
      </c>
      <c r="L12" s="17" t="n">
        <v>94.3149392266051</v>
      </c>
      <c r="M12" s="16" t="n">
        <v>0.0150069819136439</v>
      </c>
      <c r="N12" s="16" t="n">
        <v>0.0817611829825889</v>
      </c>
      <c r="O12" s="6" t="str">
        <f aca="false">IF(N12&lt;0.05,"Yes","No")</f>
        <v>No</v>
      </c>
      <c r="P12" s="16" t="n">
        <v>-0.348816263534394</v>
      </c>
      <c r="Q12" s="16" t="n">
        <v>7.31246212944597</v>
      </c>
      <c r="R12" s="16" t="n">
        <v>0.0071220869229199</v>
      </c>
      <c r="S12" s="16" t="n">
        <v>0.0747827769857116</v>
      </c>
      <c r="T12" s="16" t="n">
        <v>-0.00897137275302945</v>
      </c>
      <c r="U12" s="16" t="n">
        <v>0.049593633433758</v>
      </c>
      <c r="V12" s="16" t="n">
        <v>0.406161124251496</v>
      </c>
      <c r="W12" s="6" t="s">
        <v>513</v>
      </c>
      <c r="X12" s="16" t="n">
        <v>8.7</v>
      </c>
      <c r="Y12" s="16" t="n">
        <v>0.592618601747815</v>
      </c>
      <c r="Z12" s="16" t="n">
        <f aca="false">(G12-E12)/SQRT(H12^2/D12+F12^2/C12)</f>
        <v>-2.47758295727323</v>
      </c>
      <c r="AA12" s="24" t="n">
        <f aca="false">ABS(K12-Z12)</f>
        <v>2.88657986402541E-014</v>
      </c>
    </row>
    <row r="13" customFormat="false" ht="15" hidden="false" customHeight="false" outlineLevel="0" collapsed="false">
      <c r="A13" s="17" t="n">
        <v>408</v>
      </c>
      <c r="B13" s="6" t="s">
        <v>429</v>
      </c>
      <c r="C13" s="6" t="n">
        <v>72</v>
      </c>
      <c r="D13" s="6" t="n">
        <v>356</v>
      </c>
      <c r="E13" s="16" t="n">
        <v>0.293667373971807</v>
      </c>
      <c r="F13" s="16" t="n">
        <v>0.0306505663707821</v>
      </c>
      <c r="G13" s="16" t="n">
        <v>0.285824115356703</v>
      </c>
      <c r="H13" s="16" t="n">
        <v>0.0266912275715622</v>
      </c>
      <c r="I13" s="23" t="n">
        <f aca="false">G13-E13</f>
        <v>-0.00784325861510421</v>
      </c>
      <c r="J13" s="17" t="n">
        <f aca="false">100*(G13-E13)/E13</f>
        <v>-2.6707967279529</v>
      </c>
      <c r="K13" s="16" t="n">
        <v>-2.02180753039922</v>
      </c>
      <c r="L13" s="17" t="n">
        <v>94.0064975093227</v>
      </c>
      <c r="M13" s="16" t="n">
        <v>0.0460387059996758</v>
      </c>
      <c r="N13" s="16" t="n">
        <v>0.116119233259687</v>
      </c>
      <c r="O13" s="6" t="str">
        <f aca="false">IF(N13&lt;0.05,"Yes","No")</f>
        <v>No</v>
      </c>
      <c r="P13" s="16" t="n">
        <v>-0.285841086150365</v>
      </c>
      <c r="Q13" s="16" t="n">
        <v>4.91042955971486</v>
      </c>
      <c r="R13" s="16" t="n">
        <v>0.0272228337173514</v>
      </c>
      <c r="S13" s="16" t="n">
        <v>0.0656933768141549</v>
      </c>
      <c r="T13" s="16" t="n">
        <v>-0.00724318607139939</v>
      </c>
      <c r="U13" s="16" t="n">
        <v>0.111996573693758</v>
      </c>
      <c r="V13" s="16" t="n">
        <v>0.418837523156627</v>
      </c>
      <c r="W13" s="6" t="s">
        <v>513</v>
      </c>
      <c r="X13" s="16" t="n">
        <v>3.1</v>
      </c>
      <c r="Y13" s="16" t="n">
        <v>0.573150749063671</v>
      </c>
      <c r="Z13" s="16" t="n">
        <f aca="false">(G13-E13)/SQRT(H13^2/D13+F13^2/C13)</f>
        <v>-2.02180753039921</v>
      </c>
      <c r="AA13" s="24" t="n">
        <f aca="false">ABS(K13-Z13)</f>
        <v>0</v>
      </c>
    </row>
    <row r="14" customFormat="false" ht="15" hidden="false" customHeight="false" outlineLevel="0" collapsed="false">
      <c r="A14" s="17" t="n">
        <v>409</v>
      </c>
      <c r="B14" s="6" t="s">
        <v>429</v>
      </c>
      <c r="C14" s="6" t="n">
        <v>72</v>
      </c>
      <c r="D14" s="6" t="n">
        <v>356</v>
      </c>
      <c r="E14" s="16" t="n">
        <v>0.292130661507448</v>
      </c>
      <c r="F14" s="16" t="n">
        <v>0.0311185494426189</v>
      </c>
      <c r="G14" s="16" t="n">
        <v>0.283522415822477</v>
      </c>
      <c r="H14" s="16" t="n">
        <v>0.026735240965753</v>
      </c>
      <c r="I14" s="23" t="n">
        <f aca="false">G14-E14</f>
        <v>-0.00860824568497109</v>
      </c>
      <c r="J14" s="17" t="n">
        <f aca="false">100*(G14-E14)/E14</f>
        <v>-2.94671077679795</v>
      </c>
      <c r="K14" s="16" t="n">
        <v>-2.18951516687694</v>
      </c>
      <c r="L14" s="17" t="n">
        <v>93.3644074793943</v>
      </c>
      <c r="M14" s="16" t="n">
        <v>0.031051888741798</v>
      </c>
      <c r="N14" s="16" t="n">
        <v>0.0989101665267886</v>
      </c>
      <c r="O14" s="6" t="str">
        <f aca="false">IF(N14&lt;0.05,"Yes","No")</f>
        <v>No</v>
      </c>
      <c r="P14" s="16" t="n">
        <v>-0.312312960688816</v>
      </c>
      <c r="Q14" s="16" t="n">
        <v>5.86205911068526</v>
      </c>
      <c r="R14" s="16" t="n">
        <v>0.015887608105967</v>
      </c>
      <c r="S14" s="16" t="n">
        <v>0.0487313358722043</v>
      </c>
      <c r="T14" s="16" t="n">
        <v>-0.0080759649193046</v>
      </c>
      <c r="U14" s="16" t="n">
        <v>0.0756833936541672</v>
      </c>
      <c r="V14" s="16" t="n">
        <v>0.406161124251496</v>
      </c>
      <c r="W14" s="6" t="s">
        <v>513</v>
      </c>
      <c r="X14" s="16" t="n">
        <v>5.1</v>
      </c>
      <c r="Y14" s="16" t="n">
        <v>0.581382646691635</v>
      </c>
      <c r="Z14" s="16" t="n">
        <f aca="false">(G14-E14)/SQRT(H14^2/D14+F14^2/C14)</f>
        <v>-2.18951516687694</v>
      </c>
      <c r="AA14" s="24" t="n">
        <f aca="false">ABS(K14-Z14)</f>
        <v>0</v>
      </c>
    </row>
    <row r="15" customFormat="false" ht="15" hidden="false" customHeight="false" outlineLevel="0" collapsed="false">
      <c r="A15" s="17" t="n">
        <v>410</v>
      </c>
      <c r="B15" s="6" t="s">
        <v>429</v>
      </c>
      <c r="C15" s="6" t="n">
        <v>72</v>
      </c>
      <c r="D15" s="6" t="n">
        <v>356</v>
      </c>
      <c r="E15" s="16" t="n">
        <v>0.290426934551862</v>
      </c>
      <c r="F15" s="16" t="n">
        <v>0.0308191940955866</v>
      </c>
      <c r="G15" s="16" t="n">
        <v>0.281888340087084</v>
      </c>
      <c r="H15" s="16" t="n">
        <v>0.0264283089659594</v>
      </c>
      <c r="I15" s="23" t="n">
        <f aca="false">G15-E15</f>
        <v>-0.00853859446477723</v>
      </c>
      <c r="J15" s="17" t="n">
        <f aca="false">100*(G15-E15)/E15</f>
        <v>-2.94001466425714</v>
      </c>
      <c r="K15" s="16" t="n">
        <v>-2.19342941560011</v>
      </c>
      <c r="L15" s="17" t="n">
        <v>93.276483924957</v>
      </c>
      <c r="M15" s="16" t="n">
        <v>0.0307621010511545</v>
      </c>
      <c r="N15" s="16" t="n">
        <v>0.0989101665267886</v>
      </c>
      <c r="O15" s="6" t="str">
        <f aca="false">IF(N15&lt;0.05,"Yes","No")</f>
        <v>No</v>
      </c>
      <c r="P15" s="16" t="n">
        <v>-0.313257953194232</v>
      </c>
      <c r="Q15" s="16" t="n">
        <v>5.89758746494565</v>
      </c>
      <c r="R15" s="16" t="n">
        <v>0.0155746233165741</v>
      </c>
      <c r="S15" s="16" t="n">
        <v>0.0351507249856936</v>
      </c>
      <c r="T15" s="16" t="n">
        <v>-0.00796719348820212</v>
      </c>
      <c r="U15" s="16" t="n">
        <v>0.0771411498654673</v>
      </c>
      <c r="V15" s="16" t="n">
        <v>0.406161124251496</v>
      </c>
      <c r="W15" s="6" t="s">
        <v>513</v>
      </c>
      <c r="X15" s="16" t="n">
        <v>5.5</v>
      </c>
      <c r="Y15" s="16" t="n">
        <v>0.580992509363296</v>
      </c>
      <c r="Z15" s="16" t="n">
        <f aca="false">(G15-E15)/SQRT(H15^2/D15+F15^2/C15)</f>
        <v>-2.19342941560011</v>
      </c>
      <c r="AA15" s="24" t="n">
        <f aca="false">ABS(K15-Z15)</f>
        <v>0</v>
      </c>
    </row>
    <row r="16" customFormat="false" ht="15" hidden="false" customHeight="false" outlineLevel="0" collapsed="false">
      <c r="A16" s="17" t="n">
        <v>411</v>
      </c>
      <c r="B16" s="6" t="s">
        <v>429</v>
      </c>
      <c r="C16" s="6" t="n">
        <v>72</v>
      </c>
      <c r="D16" s="6" t="n">
        <v>356</v>
      </c>
      <c r="E16" s="16" t="n">
        <v>0.289767590868804</v>
      </c>
      <c r="F16" s="16" t="n">
        <v>0.0305213604946419</v>
      </c>
      <c r="G16" s="16" t="n">
        <v>0.281415514899104</v>
      </c>
      <c r="H16" s="16" t="n">
        <v>0.026146017616699</v>
      </c>
      <c r="I16" s="23" t="n">
        <f aca="false">G16-E16</f>
        <v>-0.00835207596970033</v>
      </c>
      <c r="J16" s="17" t="n">
        <f aca="false">100*(G16-E16)/E16</f>
        <v>-2.88233613174561</v>
      </c>
      <c r="K16" s="16" t="n">
        <v>-2.16674024031373</v>
      </c>
      <c r="L16" s="17" t="n">
        <v>93.228570494877</v>
      </c>
      <c r="M16" s="16" t="n">
        <v>0.0328039720664023</v>
      </c>
      <c r="N16" s="16" t="n">
        <v>0.100341177997394</v>
      </c>
      <c r="O16" s="6" t="str">
        <f aca="false">IF(N16&lt;0.05,"Yes","No")</f>
        <v>No</v>
      </c>
      <c r="P16" s="16" t="n">
        <v>-0.309655248051733</v>
      </c>
      <c r="Q16" s="16" t="n">
        <v>5.76271402544657</v>
      </c>
      <c r="R16" s="16" t="n">
        <v>0.016797801718093</v>
      </c>
      <c r="S16" s="16" t="n">
        <v>0.0287883818200488</v>
      </c>
      <c r="T16" s="16" t="n">
        <v>-0.00769586942531633</v>
      </c>
      <c r="U16" s="16" t="n">
        <v>0.0854589175043022</v>
      </c>
      <c r="V16" s="16" t="n">
        <v>0.408378881612002</v>
      </c>
      <c r="W16" s="6" t="s">
        <v>513</v>
      </c>
      <c r="X16" s="16" t="n">
        <v>5.1</v>
      </c>
      <c r="Y16" s="16" t="n">
        <v>0.578300561797753</v>
      </c>
      <c r="Z16" s="16" t="n">
        <f aca="false">(G16-E16)/SQRT(H16^2/D16+F16^2/C16)</f>
        <v>-2.16674024031373</v>
      </c>
      <c r="AA16" s="24" t="n">
        <f aca="false">ABS(K16-Z16)</f>
        <v>0</v>
      </c>
    </row>
    <row r="17" customFormat="false" ht="15" hidden="false" customHeight="false" outlineLevel="0" collapsed="false">
      <c r="A17" s="17" t="n">
        <v>412</v>
      </c>
      <c r="B17" s="6" t="s">
        <v>429</v>
      </c>
      <c r="C17" s="6" t="n">
        <v>72</v>
      </c>
      <c r="D17" s="6" t="n">
        <v>356</v>
      </c>
      <c r="E17" s="16" t="n">
        <v>0.289899606464638</v>
      </c>
      <c r="F17" s="16" t="n">
        <v>0.0304815412724093</v>
      </c>
      <c r="G17" s="16" t="n">
        <v>0.281470032680905</v>
      </c>
      <c r="H17" s="16" t="n">
        <v>0.0260201160671798</v>
      </c>
      <c r="I17" s="23" t="n">
        <f aca="false">G17-E17</f>
        <v>-0.00842957378373227</v>
      </c>
      <c r="J17" s="17" t="n">
        <f aca="false">100*(G17-E17)/E17</f>
        <v>-2.90775620102835</v>
      </c>
      <c r="K17" s="16" t="n">
        <v>-2.19069561377769</v>
      </c>
      <c r="L17" s="17" t="n">
        <v>93.0652386369984</v>
      </c>
      <c r="M17" s="16" t="n">
        <v>0.0309716143018597</v>
      </c>
      <c r="N17" s="16" t="n">
        <v>0.0989101665267886</v>
      </c>
      <c r="O17" s="6" t="str">
        <f aca="false">IF(N17&lt;0.05,"Yes","No")</f>
        <v>No</v>
      </c>
      <c r="P17" s="16" t="n">
        <v>-0.313803293779828</v>
      </c>
      <c r="Q17" s="16" t="n">
        <v>5.91813917482257</v>
      </c>
      <c r="R17" s="16" t="n">
        <v>0.0153964929946696</v>
      </c>
      <c r="S17" s="16" t="n">
        <v>0.0254409666890645</v>
      </c>
      <c r="T17" s="16" t="n">
        <v>-0.0077172909913146</v>
      </c>
      <c r="U17" s="16" t="n">
        <v>0.0834642975784817</v>
      </c>
      <c r="V17" s="16" t="n">
        <v>0.406161124251496</v>
      </c>
      <c r="W17" s="6" t="s">
        <v>513</v>
      </c>
      <c r="X17" s="16" t="n">
        <v>5.4</v>
      </c>
      <c r="Y17" s="16" t="n">
        <v>0.579627028714107</v>
      </c>
      <c r="Z17" s="16" t="n">
        <f aca="false">(G17-E17)/SQRT(H17^2/D17+F17^2/C17)</f>
        <v>-2.19069561377768</v>
      </c>
      <c r="AA17" s="24" t="n">
        <f aca="false">ABS(K17-Z17)</f>
        <v>1.37667655053519E-014</v>
      </c>
    </row>
    <row r="18" customFormat="false" ht="15" hidden="false" customHeight="false" outlineLevel="0" collapsed="false">
      <c r="A18" s="17" t="n">
        <v>413</v>
      </c>
      <c r="B18" s="6" t="s">
        <v>429</v>
      </c>
      <c r="C18" s="6" t="n">
        <v>72</v>
      </c>
      <c r="D18" s="6" t="n">
        <v>356</v>
      </c>
      <c r="E18" s="16" t="n">
        <v>0.288806057845553</v>
      </c>
      <c r="F18" s="16" t="n">
        <v>0.0301115357706632</v>
      </c>
      <c r="G18" s="16" t="n">
        <v>0.28039063065407</v>
      </c>
      <c r="H18" s="16" t="n">
        <v>0.0259003500113213</v>
      </c>
      <c r="I18" s="23" t="n">
        <f aca="false">G18-E18</f>
        <v>-0.00841542719148292</v>
      </c>
      <c r="J18" s="17" t="n">
        <f aca="false">100*(G18-E18)/E18</f>
        <v>-2.91386796186363</v>
      </c>
      <c r="K18" s="16" t="n">
        <v>-2.21171855286924</v>
      </c>
      <c r="L18" s="17" t="n">
        <v>93.4192771897954</v>
      </c>
      <c r="M18" s="16" t="n">
        <v>0.0294247786005405</v>
      </c>
      <c r="N18" s="16" t="n">
        <v>0.098255162297488</v>
      </c>
      <c r="O18" s="6" t="str">
        <f aca="false">IF(N18&lt;0.05,"Yes","No")</f>
        <v>No</v>
      </c>
      <c r="P18" s="16" t="n">
        <v>-0.31523772553822</v>
      </c>
      <c r="Q18" s="16" t="n">
        <v>5.97236785528221</v>
      </c>
      <c r="R18" s="16" t="n">
        <v>0.0149365136564168</v>
      </c>
      <c r="S18" s="16" t="n">
        <v>0.0319154539117493</v>
      </c>
      <c r="T18" s="16" t="n">
        <v>-0.00772841325226015</v>
      </c>
      <c r="U18" s="16" t="n">
        <v>0.0827302870268671</v>
      </c>
      <c r="V18" s="16" t="n">
        <v>0.406161124251496</v>
      </c>
      <c r="W18" s="6" t="s">
        <v>513</v>
      </c>
      <c r="X18" s="16" t="n">
        <v>6</v>
      </c>
      <c r="Y18" s="16" t="n">
        <v>0.578495630461923</v>
      </c>
      <c r="Z18" s="16" t="n">
        <f aca="false">(G18-E18)/SQRT(H18^2/D18+F18^2/C18)</f>
        <v>-2.21171855286924</v>
      </c>
      <c r="AA18" s="24" t="n">
        <f aca="false">ABS(K18-Z18)</f>
        <v>0</v>
      </c>
    </row>
    <row r="19" customFormat="false" ht="15" hidden="false" customHeight="false" outlineLevel="0" collapsed="false">
      <c r="A19" s="17" t="n">
        <v>414</v>
      </c>
      <c r="B19" s="6" t="s">
        <v>429</v>
      </c>
      <c r="C19" s="6" t="n">
        <v>72</v>
      </c>
      <c r="D19" s="6" t="n">
        <v>356</v>
      </c>
      <c r="E19" s="16" t="n">
        <v>0.286631292560034</v>
      </c>
      <c r="F19" s="16" t="n">
        <v>0.02998242062652</v>
      </c>
      <c r="G19" s="16" t="n">
        <v>0.27870491151227</v>
      </c>
      <c r="H19" s="16" t="n">
        <v>0.0258304633304253</v>
      </c>
      <c r="I19" s="23" t="n">
        <f aca="false">G19-E19</f>
        <v>-0.00792638104776389</v>
      </c>
      <c r="J19" s="17" t="n">
        <f aca="false">100*(G19-E19)/E19</f>
        <v>-2.7653578843293</v>
      </c>
      <c r="K19" s="16" t="n">
        <v>-2.09172486495186</v>
      </c>
      <c r="L19" s="17" t="n">
        <v>93.4943336122155</v>
      </c>
      <c r="M19" s="16" t="n">
        <v>0.0391740798068834</v>
      </c>
      <c r="N19" s="16" t="n">
        <v>0.106220736554786</v>
      </c>
      <c r="O19" s="6" t="str">
        <f aca="false">IF(N19&lt;0.05,"Yes","No")</f>
        <v>No</v>
      </c>
      <c r="P19" s="16" t="n">
        <v>-0.297822592020682</v>
      </c>
      <c r="Q19" s="16" t="n">
        <v>5.33071490890222</v>
      </c>
      <c r="R19" s="16" t="n">
        <v>0.0214306149018259</v>
      </c>
      <c r="S19" s="16" t="n">
        <v>0.0341249825770922</v>
      </c>
      <c r="T19" s="16" t="n">
        <v>-0.00725635066154329</v>
      </c>
      <c r="U19" s="16" t="n">
        <v>0.102325731346132</v>
      </c>
      <c r="V19" s="16" t="n">
        <v>0.417957971897251</v>
      </c>
      <c r="W19" s="6" t="s">
        <v>513</v>
      </c>
      <c r="X19" s="16" t="n">
        <v>4.4</v>
      </c>
      <c r="Y19" s="16" t="n">
        <v>0.575374531835206</v>
      </c>
      <c r="Z19" s="16" t="n">
        <f aca="false">(G19-E19)/SQRT(H19^2/D19+F19^2/C19)</f>
        <v>-2.09172486495185</v>
      </c>
      <c r="AA19" s="24" t="n">
        <f aca="false">ABS(K19-Z19)</f>
        <v>1.37667655053519E-014</v>
      </c>
    </row>
    <row r="20" customFormat="false" ht="15" hidden="false" customHeight="false" outlineLevel="0" collapsed="false">
      <c r="A20" s="17" t="n">
        <v>415</v>
      </c>
      <c r="B20" s="6" t="s">
        <v>429</v>
      </c>
      <c r="C20" s="6" t="n">
        <v>72</v>
      </c>
      <c r="D20" s="6" t="n">
        <v>356</v>
      </c>
      <c r="E20" s="16" t="n">
        <v>0.28432378379835</v>
      </c>
      <c r="F20" s="16" t="n">
        <v>0.0299183808731915</v>
      </c>
      <c r="G20" s="16" t="n">
        <v>0.276598511661372</v>
      </c>
      <c r="H20" s="16" t="n">
        <v>0.0257465097647483</v>
      </c>
      <c r="I20" s="23" t="n">
        <f aca="false">G20-E20</f>
        <v>-0.00772527213697871</v>
      </c>
      <c r="J20" s="17" t="n">
        <f aca="false">100*(G20-E20)/E20</f>
        <v>-2.71706855957491</v>
      </c>
      <c r="K20" s="16" t="n">
        <v>-2.04331477573739</v>
      </c>
      <c r="L20" s="17" t="n">
        <v>93.4417363194196</v>
      </c>
      <c r="M20" s="16" t="n">
        <v>0.0438369730006039</v>
      </c>
      <c r="N20" s="16" t="n">
        <v>0.112318878383255</v>
      </c>
      <c r="O20" s="6" t="str">
        <f aca="false">IF(N20&lt;0.05,"Yes","No")</f>
        <v>No</v>
      </c>
      <c r="P20" s="16" t="n">
        <v>-0.291143584677851</v>
      </c>
      <c r="Q20" s="16" t="n">
        <v>5.0943013100301</v>
      </c>
      <c r="R20" s="16" t="n">
        <v>0.024510422179201</v>
      </c>
      <c r="S20" s="16" t="n">
        <v>0.0331946340760409</v>
      </c>
      <c r="T20" s="16" t="n">
        <v>-0.0070485968126848</v>
      </c>
      <c r="U20" s="16" t="n">
        <v>0.110978128100156</v>
      </c>
      <c r="V20" s="16" t="n">
        <v>0.418837523156627</v>
      </c>
      <c r="W20" s="6" t="s">
        <v>513</v>
      </c>
      <c r="X20" s="16" t="n">
        <v>3.9</v>
      </c>
      <c r="Y20" s="16" t="n">
        <v>0.57354088639201</v>
      </c>
      <c r="Z20" s="16" t="n">
        <f aca="false">(G20-E20)/SQRT(H20^2/D20+F20^2/C20)</f>
        <v>-2.04331477573739</v>
      </c>
      <c r="AA20" s="24" t="n">
        <f aca="false">ABS(K20-Z20)</f>
        <v>0</v>
      </c>
    </row>
    <row r="21" customFormat="false" ht="15" hidden="false" customHeight="false" outlineLevel="0" collapsed="false">
      <c r="A21" s="17" t="n">
        <v>416</v>
      </c>
      <c r="B21" s="6" t="s">
        <v>429</v>
      </c>
      <c r="C21" s="6" t="n">
        <v>72</v>
      </c>
      <c r="D21" s="6" t="n">
        <v>356</v>
      </c>
      <c r="E21" s="16" t="n">
        <v>0.282781363361412</v>
      </c>
      <c r="F21" s="16" t="n">
        <v>0.029740202854151</v>
      </c>
      <c r="G21" s="16" t="n">
        <v>0.274471516856987</v>
      </c>
      <c r="H21" s="16" t="n">
        <v>0.0255664213357133</v>
      </c>
      <c r="I21" s="23" t="n">
        <f aca="false">G21-E21</f>
        <v>-0.00830984650442507</v>
      </c>
      <c r="J21" s="17" t="n">
        <f aca="false">100*(G21-E21)/E21</f>
        <v>-2.93861179734274</v>
      </c>
      <c r="K21" s="16" t="n">
        <v>-2.21140237216838</v>
      </c>
      <c r="L21" s="17" t="n">
        <v>93.3926106015997</v>
      </c>
      <c r="M21" s="16" t="n">
        <v>0.0294480997191881</v>
      </c>
      <c r="N21" s="16" t="n">
        <v>0.098255162297488</v>
      </c>
      <c r="O21" s="6" t="str">
        <f aca="false">IF(N21&lt;0.05,"Yes","No")</f>
        <v>No</v>
      </c>
      <c r="P21" s="16" t="n">
        <v>-0.315310321962696</v>
      </c>
      <c r="Q21" s="16" t="n">
        <v>5.97511893766076</v>
      </c>
      <c r="R21" s="16" t="n">
        <v>0.0149135605878944</v>
      </c>
      <c r="S21" s="16" t="n">
        <v>0.0308608808557023</v>
      </c>
      <c r="T21" s="16" t="n">
        <v>-0.00762136354002302</v>
      </c>
      <c r="U21" s="16" t="n">
        <v>0.0827513714570813</v>
      </c>
      <c r="V21" s="16" t="n">
        <v>0.406161124251496</v>
      </c>
      <c r="W21" s="6" t="s">
        <v>513</v>
      </c>
      <c r="X21" s="16" t="n">
        <v>6.2</v>
      </c>
      <c r="Y21" s="16" t="n">
        <v>0.580524344569288</v>
      </c>
      <c r="Z21" s="16" t="n">
        <f aca="false">(G21-E21)/SQRT(H21^2/D21+F21^2/C21)</f>
        <v>-2.21140237216836</v>
      </c>
      <c r="AA21" s="24" t="n">
        <f aca="false">ABS(K21-Z21)</f>
        <v>1.50990331349021E-014</v>
      </c>
    </row>
    <row r="22" customFormat="false" ht="15" hidden="false" customHeight="false" outlineLevel="0" collapsed="false">
      <c r="A22" s="17" t="n">
        <v>417</v>
      </c>
      <c r="B22" s="6" t="s">
        <v>429</v>
      </c>
      <c r="C22" s="6" t="n">
        <v>72</v>
      </c>
      <c r="D22" s="6" t="n">
        <v>356</v>
      </c>
      <c r="E22" s="16" t="n">
        <v>0.281964822568827</v>
      </c>
      <c r="F22" s="16" t="n">
        <v>0.0298949450102619</v>
      </c>
      <c r="G22" s="16" t="n">
        <v>0.27382400820262</v>
      </c>
      <c r="H22" s="16" t="n">
        <v>0.0253348123539254</v>
      </c>
      <c r="I22" s="23" t="n">
        <f aca="false">G22-E22</f>
        <v>-0.00814081436620739</v>
      </c>
      <c r="J22" s="17" t="n">
        <f aca="false">100*(G22-E22)/E22</f>
        <v>-2.88717375878341</v>
      </c>
      <c r="K22" s="16" t="n">
        <v>-2.15916482313386</v>
      </c>
      <c r="L22" s="17" t="n">
        <v>92.732468415258</v>
      </c>
      <c r="M22" s="16" t="n">
        <v>0.03341807475293</v>
      </c>
      <c r="N22" s="16" t="n">
        <v>0.100878412436647</v>
      </c>
      <c r="O22" s="6" t="str">
        <f aca="false">IF(N22&lt;0.05,"Yes","No")</f>
        <v>No</v>
      </c>
      <c r="P22" s="16" t="n">
        <v>-0.310762430593979</v>
      </c>
      <c r="Q22" s="16" t="n">
        <v>5.80399724624202</v>
      </c>
      <c r="R22" s="16" t="n">
        <v>0.016413183288623</v>
      </c>
      <c r="S22" s="16" t="n">
        <v>0.0237960913374717</v>
      </c>
      <c r="T22" s="16" t="n">
        <v>-0.00747852277079518</v>
      </c>
      <c r="U22" s="16" t="n">
        <v>0.0851074760557638</v>
      </c>
      <c r="V22" s="16" t="n">
        <v>0.408378881612002</v>
      </c>
      <c r="W22" s="6" t="s">
        <v>513</v>
      </c>
      <c r="X22" s="16" t="n">
        <v>5.4</v>
      </c>
      <c r="Y22" s="16" t="n">
        <v>0.577988451935081</v>
      </c>
      <c r="Z22" s="16" t="n">
        <f aca="false">(G22-E22)/SQRT(H22^2/D22+F22^2/C22)</f>
        <v>-2.15916482313385</v>
      </c>
      <c r="AA22" s="24" t="n">
        <f aca="false">ABS(K22-Z22)</f>
        <v>1.46549439250521E-014</v>
      </c>
    </row>
    <row r="23" customFormat="false" ht="15" hidden="false" customHeight="false" outlineLevel="0" collapsed="false">
      <c r="A23" s="17" t="n">
        <v>418</v>
      </c>
      <c r="B23" s="6" t="s">
        <v>429</v>
      </c>
      <c r="C23" s="6" t="n">
        <v>72</v>
      </c>
      <c r="D23" s="6" t="n">
        <v>356</v>
      </c>
      <c r="E23" s="16" t="n">
        <v>0.281196420805322</v>
      </c>
      <c r="F23" s="16" t="n">
        <v>0.0298245030201617</v>
      </c>
      <c r="G23" s="16" t="n">
        <v>0.272506122425031</v>
      </c>
      <c r="H23" s="16" t="n">
        <v>0.0251076364219365</v>
      </c>
      <c r="I23" s="23" t="n">
        <f aca="false">G23-E23</f>
        <v>-0.00869029838029073</v>
      </c>
      <c r="J23" s="17" t="n">
        <f aca="false">100*(G23-E23)/E23</f>
        <v>-3.09047261533503</v>
      </c>
      <c r="K23" s="16" t="n">
        <v>-2.31228443100655</v>
      </c>
      <c r="L23" s="17" t="n">
        <v>92.432222561552</v>
      </c>
      <c r="M23" s="16" t="n">
        <v>0.0229824575392359</v>
      </c>
      <c r="N23" s="16" t="n">
        <v>0.0931563638288511</v>
      </c>
      <c r="O23" s="6" t="str">
        <f aca="false">IF(N23&lt;0.05,"Yes","No")</f>
        <v>No</v>
      </c>
      <c r="P23" s="16" t="n">
        <v>-0.33425276906316</v>
      </c>
      <c r="Q23" s="16" t="n">
        <v>6.71460092795154</v>
      </c>
      <c r="R23" s="16" t="n">
        <v>0.00989097128585339</v>
      </c>
      <c r="S23" s="16" t="n">
        <v>0.0199044045204449</v>
      </c>
      <c r="T23" s="16" t="n">
        <v>-0.00803937905488574</v>
      </c>
      <c r="U23" s="16" t="n">
        <v>0.0624521924620746</v>
      </c>
      <c r="V23" s="16" t="n">
        <v>0.406161124251496</v>
      </c>
      <c r="W23" s="6" t="s">
        <v>513</v>
      </c>
      <c r="X23" s="16" t="n">
        <v>8.1</v>
      </c>
      <c r="Y23" s="16" t="n">
        <v>0.583801498127341</v>
      </c>
      <c r="Z23" s="16" t="n">
        <f aca="false">(G23-E23)/SQRT(H23^2/D23+F23^2/C23)</f>
        <v>-2.31228443100657</v>
      </c>
      <c r="AA23" s="24" t="n">
        <f aca="false">ABS(K23-Z23)</f>
        <v>1.50990331349021E-014</v>
      </c>
    </row>
    <row r="24" customFormat="false" ht="15" hidden="false" customHeight="false" outlineLevel="0" collapsed="false">
      <c r="A24" s="17" t="n">
        <v>419</v>
      </c>
      <c r="B24" s="6" t="s">
        <v>429</v>
      </c>
      <c r="C24" s="6" t="n">
        <v>72</v>
      </c>
      <c r="D24" s="6" t="n">
        <v>356</v>
      </c>
      <c r="E24" s="16" t="n">
        <v>0.279955546268159</v>
      </c>
      <c r="F24" s="16" t="n">
        <v>0.029436372698087</v>
      </c>
      <c r="G24" s="16" t="n">
        <v>0.270466337712963</v>
      </c>
      <c r="H24" s="16" t="n">
        <v>0.0249535229528556</v>
      </c>
      <c r="I24" s="23" t="n">
        <f aca="false">G24-E24</f>
        <v>-0.00948920855519558</v>
      </c>
      <c r="J24" s="17" t="n">
        <f aca="false">100*(G24-E24)/E24</f>
        <v>-3.38954119026677</v>
      </c>
      <c r="K24" s="16" t="n">
        <v>-2.55590795168835</v>
      </c>
      <c r="L24" s="17" t="n">
        <v>92.7458414183243</v>
      </c>
      <c r="M24" s="16" t="n">
        <v>0.0122169263634877</v>
      </c>
      <c r="N24" s="16" t="n">
        <v>0.071101834597473</v>
      </c>
      <c r="O24" s="6" t="str">
        <f aca="false">IF(N24&lt;0.05,"Yes","No")</f>
        <v>No</v>
      </c>
      <c r="P24" s="16" t="n">
        <v>-0.367793686504164</v>
      </c>
      <c r="Q24" s="16" t="n">
        <v>8.12977859798689</v>
      </c>
      <c r="R24" s="16" t="n">
        <v>0.00456610234416733</v>
      </c>
      <c r="S24" s="16" t="n">
        <v>0.0214606577426748</v>
      </c>
      <c r="T24" s="16" t="n">
        <v>-0.0088259366902088</v>
      </c>
      <c r="U24" s="16" t="n">
        <v>0.0400499719290074</v>
      </c>
      <c r="V24" s="16" t="n">
        <v>0.406161124251496</v>
      </c>
      <c r="W24" s="6" t="s">
        <v>513</v>
      </c>
      <c r="X24" s="17" t="n">
        <v>10.9</v>
      </c>
      <c r="Y24" s="16" t="n">
        <v>0.593593945068664</v>
      </c>
      <c r="Z24" s="16" t="n">
        <f aca="false">(G24-E24)/SQRT(H24^2/D24+F24^2/C24)</f>
        <v>-2.55590795168835</v>
      </c>
      <c r="AA24" s="24" t="n">
        <f aca="false">ABS(K24-Z24)</f>
        <v>0</v>
      </c>
    </row>
    <row r="25" customFormat="false" ht="15" hidden="false" customHeight="false" outlineLevel="0" collapsed="false">
      <c r="A25" s="17" t="n">
        <v>420</v>
      </c>
      <c r="B25" s="6" t="s">
        <v>429</v>
      </c>
      <c r="C25" s="6" t="n">
        <v>72</v>
      </c>
      <c r="D25" s="6" t="n">
        <v>356</v>
      </c>
      <c r="E25" s="16" t="n">
        <v>0.277953468263149</v>
      </c>
      <c r="F25" s="16" t="n">
        <v>0.0290407437827813</v>
      </c>
      <c r="G25" s="16" t="n">
        <v>0.269171406127764</v>
      </c>
      <c r="H25" s="16" t="n">
        <v>0.0248621958265627</v>
      </c>
      <c r="I25" s="23" t="n">
        <f aca="false">G25-E25</f>
        <v>-0.00878206213538574</v>
      </c>
      <c r="J25" s="17" t="n">
        <f aca="false">100*(G25-E25)/E25</f>
        <v>-3.1595440021894</v>
      </c>
      <c r="K25" s="16" t="n">
        <v>-2.39463836256439</v>
      </c>
      <c r="L25" s="17" t="n">
        <v>93.1996538758433</v>
      </c>
      <c r="M25" s="16" t="n">
        <v>0.0186378645968826</v>
      </c>
      <c r="N25" s="16" t="n">
        <v>0.0931563638288511</v>
      </c>
      <c r="O25" s="6" t="str">
        <f aca="false">IF(N25&lt;0.05,"Yes","No")</f>
        <v>No</v>
      </c>
      <c r="P25" s="16" t="n">
        <v>-0.342364515553966</v>
      </c>
      <c r="Q25" s="16" t="n">
        <v>7.04445939478375</v>
      </c>
      <c r="R25" s="16" t="n">
        <v>0.00824871402152132</v>
      </c>
      <c r="S25" s="16" t="n">
        <v>0.0326590068596712</v>
      </c>
      <c r="T25" s="16" t="n">
        <v>-0.00810838290129767</v>
      </c>
      <c r="U25" s="16" t="n">
        <v>0.055583962291031</v>
      </c>
      <c r="V25" s="16" t="n">
        <v>0.406161124251496</v>
      </c>
      <c r="W25" s="6" t="s">
        <v>513</v>
      </c>
      <c r="X25" s="16" t="n">
        <v>9.2</v>
      </c>
      <c r="Y25" s="16" t="n">
        <v>0.589107365792759</v>
      </c>
      <c r="Z25" s="16" t="n">
        <f aca="false">(G25-E25)/SQRT(H25^2/D25+F25^2/C25)</f>
        <v>-2.39463836256441</v>
      </c>
      <c r="AA25" s="24" t="n">
        <f aca="false">ABS(K25-Z25)</f>
        <v>1.50990331349021E-014</v>
      </c>
    </row>
    <row r="26" customFormat="false" ht="15" hidden="false" customHeight="false" outlineLevel="0" collapsed="false">
      <c r="A26" s="17" t="n">
        <v>421</v>
      </c>
      <c r="B26" s="6" t="s">
        <v>429</v>
      </c>
      <c r="C26" s="6" t="n">
        <v>72</v>
      </c>
      <c r="D26" s="6" t="n">
        <v>356</v>
      </c>
      <c r="E26" s="16" t="n">
        <v>0.27620904871987</v>
      </c>
      <c r="F26" s="16" t="n">
        <v>0.0288440466695217</v>
      </c>
      <c r="G26" s="16" t="n">
        <v>0.267184151273765</v>
      </c>
      <c r="H26" s="16" t="n">
        <v>0.0246823945099111</v>
      </c>
      <c r="I26" s="23" t="n">
        <f aca="false">G26-E26</f>
        <v>-0.00902489744610491</v>
      </c>
      <c r="J26" s="17" t="n">
        <f aca="false">100*(G26-E26)/E26</f>
        <v>-3.26741556365806</v>
      </c>
      <c r="K26" s="16" t="n">
        <v>-2.47778228657272</v>
      </c>
      <c r="L26" s="17" t="n">
        <v>93.1781830594051</v>
      </c>
      <c r="M26" s="16" t="n">
        <v>0.0150213310953257</v>
      </c>
      <c r="N26" s="16" t="n">
        <v>0.0817611829825889</v>
      </c>
      <c r="O26" s="6" t="str">
        <f aca="false">IF(N26&lt;0.05,"Yes","No")</f>
        <v>No</v>
      </c>
      <c r="P26" s="16" t="n">
        <v>-0.354359172638188</v>
      </c>
      <c r="Q26" s="16" t="n">
        <v>7.54670782903348</v>
      </c>
      <c r="R26" s="16" t="n">
        <v>0.00626701146937483</v>
      </c>
      <c r="S26" s="16" t="n">
        <v>0.0311955824688297</v>
      </c>
      <c r="T26" s="16" t="n">
        <v>-0.00834260171571047</v>
      </c>
      <c r="U26" s="16" t="n">
        <v>0.048552302948244</v>
      </c>
      <c r="V26" s="16" t="n">
        <v>0.406161124251496</v>
      </c>
      <c r="W26" s="6" t="s">
        <v>513</v>
      </c>
      <c r="X26" s="16" t="n">
        <v>9.8</v>
      </c>
      <c r="Y26" s="16" t="n">
        <v>0.591331148564295</v>
      </c>
      <c r="Z26" s="16" t="n">
        <f aca="false">(G26-E26)/SQRT(H26^2/D26+F26^2/C26)</f>
        <v>-2.47778228657274</v>
      </c>
      <c r="AA26" s="24" t="n">
        <f aca="false">ABS(K26-Z26)</f>
        <v>1.59872115546023E-014</v>
      </c>
    </row>
    <row r="27" customFormat="false" ht="15" hidden="false" customHeight="false" outlineLevel="0" collapsed="false">
      <c r="A27" s="17" t="n">
        <v>422</v>
      </c>
      <c r="B27" s="6" t="s">
        <v>429</v>
      </c>
      <c r="C27" s="6" t="n">
        <v>72</v>
      </c>
      <c r="D27" s="6" t="n">
        <v>356</v>
      </c>
      <c r="E27" s="16" t="n">
        <v>0.27476660700308</v>
      </c>
      <c r="F27" s="16" t="n">
        <v>0.0286835097874378</v>
      </c>
      <c r="G27" s="16" t="n">
        <v>0.26531903680121</v>
      </c>
      <c r="H27" s="16" t="n">
        <v>0.0244471866864408</v>
      </c>
      <c r="I27" s="23" t="n">
        <f aca="false">G27-E27</f>
        <v>-0.00944757020186987</v>
      </c>
      <c r="J27" s="17" t="n">
        <f aca="false">100*(G27-E27)/E27</f>
        <v>-3.43839824821361</v>
      </c>
      <c r="K27" s="16" t="n">
        <v>-2.60968359815545</v>
      </c>
      <c r="L27" s="17" t="n">
        <v>92.9934693831505</v>
      </c>
      <c r="M27" s="16" t="n">
        <v>0.0105619354824268</v>
      </c>
      <c r="N27" s="16" t="n">
        <v>0.063766167955686</v>
      </c>
      <c r="O27" s="6" t="str">
        <f aca="false">IF(N27&lt;0.05,"Yes","No")</f>
        <v>No</v>
      </c>
      <c r="P27" s="16" t="n">
        <v>-0.374202473218954</v>
      </c>
      <c r="Q27" s="16" t="n">
        <v>8.41556901000836</v>
      </c>
      <c r="R27" s="16" t="n">
        <v>0.00391297503274451</v>
      </c>
      <c r="S27" s="16" t="n">
        <v>0.026861359584555</v>
      </c>
      <c r="T27" s="16" t="n">
        <v>-0.00875475610310815</v>
      </c>
      <c r="U27" s="16" t="n">
        <v>0.0384599297791944</v>
      </c>
      <c r="V27" s="16" t="n">
        <v>0.406161124251496</v>
      </c>
      <c r="W27" s="6" t="s">
        <v>513</v>
      </c>
      <c r="X27" s="17" t="n">
        <v>11.6</v>
      </c>
      <c r="Y27" s="16" t="n">
        <v>0.595934769038702</v>
      </c>
      <c r="Z27" s="16" t="n">
        <f aca="false">(G27-E27)/SQRT(H27^2/D27+F27^2/C27)</f>
        <v>-2.60968359815544</v>
      </c>
      <c r="AA27" s="24" t="n">
        <f aca="false">ABS(K27-Z27)</f>
        <v>1.46549439250521E-014</v>
      </c>
    </row>
    <row r="28" customFormat="false" ht="15" hidden="false" customHeight="false" outlineLevel="0" collapsed="false">
      <c r="A28" s="17" t="n">
        <v>423</v>
      </c>
      <c r="B28" s="6" t="s">
        <v>429</v>
      </c>
      <c r="C28" s="6" t="n">
        <v>72</v>
      </c>
      <c r="D28" s="6" t="n">
        <v>356</v>
      </c>
      <c r="E28" s="16" t="n">
        <v>0.273209468772014</v>
      </c>
      <c r="F28" s="16" t="n">
        <v>0.0284283369608047</v>
      </c>
      <c r="G28" s="16" t="n">
        <v>0.263968156713448</v>
      </c>
      <c r="H28" s="16" t="n">
        <v>0.024248153947639</v>
      </c>
      <c r="I28" s="23" t="n">
        <f aca="false">G28-E28</f>
        <v>-0.00924131205856582</v>
      </c>
      <c r="J28" s="17" t="n">
        <f aca="false">100*(G28-E28)/E28</f>
        <v>-3.3825006505457</v>
      </c>
      <c r="K28" s="16" t="n">
        <v>-2.57537111273379</v>
      </c>
      <c r="L28" s="17" t="n">
        <v>93.0285563818923</v>
      </c>
      <c r="M28" s="16" t="n">
        <v>0.0115893956526561</v>
      </c>
      <c r="N28" s="16" t="n">
        <v>0.0682053788970038</v>
      </c>
      <c r="O28" s="6" t="str">
        <f aca="false">IF(N28&lt;0.05,"Yes","No")</f>
        <v>No</v>
      </c>
      <c r="P28" s="16" t="n">
        <v>-0.369098010485299</v>
      </c>
      <c r="Q28" s="16" t="n">
        <v>8.18754287218956</v>
      </c>
      <c r="R28" s="16" t="n">
        <v>0.00442565117074259</v>
      </c>
      <c r="S28" s="16" t="n">
        <v>0.0281974481240035</v>
      </c>
      <c r="T28" s="16" t="n">
        <v>-0.00853843577094059</v>
      </c>
      <c r="U28" s="16" t="n">
        <v>0.0415290382381489</v>
      </c>
      <c r="V28" s="16" t="n">
        <v>0.406161124251496</v>
      </c>
      <c r="W28" s="6" t="s">
        <v>513</v>
      </c>
      <c r="X28" s="17" t="n">
        <v>11</v>
      </c>
      <c r="Y28" s="16" t="n">
        <v>0.596480961298377</v>
      </c>
      <c r="Z28" s="16" t="n">
        <f aca="false">(G28-E28)/SQRT(H28^2/D28+F28^2/C28)</f>
        <v>-2.5753711127338</v>
      </c>
      <c r="AA28" s="24" t="n">
        <f aca="false">ABS(K28-Z28)</f>
        <v>1.59872115546023E-014</v>
      </c>
    </row>
    <row r="29" customFormat="false" ht="15" hidden="false" customHeight="false" outlineLevel="0" collapsed="false">
      <c r="A29" s="17" t="n">
        <v>424</v>
      </c>
      <c r="B29" s="6" t="s">
        <v>429</v>
      </c>
      <c r="C29" s="6" t="n">
        <v>72</v>
      </c>
      <c r="D29" s="6" t="n">
        <v>356</v>
      </c>
      <c r="E29" s="16" t="n">
        <v>0.270273820186655</v>
      </c>
      <c r="F29" s="16" t="n">
        <v>0.0282128763969766</v>
      </c>
      <c r="G29" s="16" t="n">
        <v>0.261705357288377</v>
      </c>
      <c r="H29" s="16" t="n">
        <v>0.0242075258064698</v>
      </c>
      <c r="I29" s="23" t="n">
        <f aca="false">G29-E29</f>
        <v>-0.00856846289827801</v>
      </c>
      <c r="J29" s="17" t="n">
        <f aca="false">100*(G29-E29)/E29</f>
        <v>-3.17028963158937</v>
      </c>
      <c r="K29" s="16" t="n">
        <v>-2.40425808276001</v>
      </c>
      <c r="L29" s="17" t="n">
        <v>93.3038929606118</v>
      </c>
      <c r="M29" s="16" t="n">
        <v>0.0181808019130436</v>
      </c>
      <c r="N29" s="16" t="n">
        <v>0.0925258225081242</v>
      </c>
      <c r="O29" s="6" t="str">
        <f aca="false">IF(N29&lt;0.05,"Yes","No")</f>
        <v>No</v>
      </c>
      <c r="P29" s="16" t="n">
        <v>-0.343235419562275</v>
      </c>
      <c r="Q29" s="16" t="n">
        <v>7.08034425309215</v>
      </c>
      <c r="R29" s="16" t="n">
        <v>0.0080878274598366</v>
      </c>
      <c r="S29" s="16" t="n">
        <v>0.0325511882716282</v>
      </c>
      <c r="T29" s="16" t="n">
        <v>-0.00788071816935466</v>
      </c>
      <c r="U29" s="16" t="n">
        <v>0.0558662552931495</v>
      </c>
      <c r="V29" s="16" t="n">
        <v>0.406161124251496</v>
      </c>
      <c r="W29" s="6" t="s">
        <v>513</v>
      </c>
      <c r="X29" s="16" t="n">
        <v>9.4</v>
      </c>
      <c r="Y29" s="16" t="n">
        <v>0.590745942571785</v>
      </c>
      <c r="Z29" s="16" t="n">
        <f aca="false">(G29-E29)/SQRT(H29^2/D29+F29^2/C29)</f>
        <v>-2.40425808276001</v>
      </c>
      <c r="AA29" s="24" t="n">
        <f aca="false">ABS(K29-Z29)</f>
        <v>0</v>
      </c>
    </row>
    <row r="30" customFormat="false" ht="15" hidden="false" customHeight="false" outlineLevel="0" collapsed="false">
      <c r="A30" s="17" t="n">
        <v>425</v>
      </c>
      <c r="B30" s="6" t="s">
        <v>429</v>
      </c>
      <c r="C30" s="6" t="n">
        <v>72</v>
      </c>
      <c r="D30" s="6" t="n">
        <v>356</v>
      </c>
      <c r="E30" s="16" t="n">
        <v>0.268904418167141</v>
      </c>
      <c r="F30" s="16" t="n">
        <v>0.0280901802896175</v>
      </c>
      <c r="G30" s="16" t="n">
        <v>0.260110535481003</v>
      </c>
      <c r="H30" s="16" t="n">
        <v>0.0241271266455822</v>
      </c>
      <c r="I30" s="23" t="n">
        <f aca="false">G30-E30</f>
        <v>-0.00879388268613784</v>
      </c>
      <c r="J30" s="17" t="n">
        <f aca="false">100*(G30-E30)/E30</f>
        <v>-3.27026336944449</v>
      </c>
      <c r="K30" s="16" t="n">
        <v>-2.47795578584833</v>
      </c>
      <c r="L30" s="17" t="n">
        <v>93.3521469035417</v>
      </c>
      <c r="M30" s="16" t="n">
        <v>0.0150110578602196</v>
      </c>
      <c r="N30" s="16" t="n">
        <v>0.0817611829825889</v>
      </c>
      <c r="O30" s="6" t="str">
        <f aca="false">IF(N30&lt;0.05,"Yes","No")</f>
        <v>No</v>
      </c>
      <c r="P30" s="16" t="n">
        <v>-0.353516980923925</v>
      </c>
      <c r="Q30" s="16" t="n">
        <v>7.51087852062604</v>
      </c>
      <c r="R30" s="16" t="n">
        <v>0.00639065067167572</v>
      </c>
      <c r="S30" s="16" t="n">
        <v>0.0351781626267892</v>
      </c>
      <c r="T30" s="16" t="n">
        <v>-0.00810350458176477</v>
      </c>
      <c r="U30" s="16" t="n">
        <v>0.0484140554912546</v>
      </c>
      <c r="V30" s="16" t="n">
        <v>0.406161124251496</v>
      </c>
      <c r="W30" s="6" t="s">
        <v>513</v>
      </c>
      <c r="X30" s="17" t="n">
        <v>10.3</v>
      </c>
      <c r="Y30" s="16" t="n">
        <v>0.592774656679151</v>
      </c>
      <c r="Z30" s="16" t="n">
        <f aca="false">(G30-E30)/SQRT(H30^2/D30+F30^2/C30)</f>
        <v>-2.47795578584833</v>
      </c>
      <c r="AA30" s="24" t="n">
        <f aca="false">ABS(K30-Z30)</f>
        <v>0</v>
      </c>
    </row>
    <row r="31" customFormat="false" ht="15" hidden="false" customHeight="false" outlineLevel="0" collapsed="false">
      <c r="A31" s="17" t="n">
        <v>426</v>
      </c>
      <c r="B31" s="6" t="s">
        <v>429</v>
      </c>
      <c r="C31" s="6" t="n">
        <v>72</v>
      </c>
      <c r="D31" s="6" t="n">
        <v>356</v>
      </c>
      <c r="E31" s="16" t="n">
        <v>0.268261982334985</v>
      </c>
      <c r="F31" s="16" t="n">
        <v>0.0279688607639723</v>
      </c>
      <c r="G31" s="16" t="n">
        <v>0.259088895880105</v>
      </c>
      <c r="H31" s="16" t="n">
        <v>0.0240249964967675</v>
      </c>
      <c r="I31" s="23" t="n">
        <f aca="false">G31-E31</f>
        <v>-0.00917308645488024</v>
      </c>
      <c r="J31" s="17" t="n">
        <f aca="false">100*(G31-E31)/E31</f>
        <v>-3.41945078278949</v>
      </c>
      <c r="K31" s="16" t="n">
        <v>-2.59599143549468</v>
      </c>
      <c r="L31" s="17" t="n">
        <v>93.3561882600839</v>
      </c>
      <c r="M31" s="16" t="n">
        <v>0.010955746707591</v>
      </c>
      <c r="N31" s="16" t="n">
        <v>0.0653072208739969</v>
      </c>
      <c r="O31" s="6" t="str">
        <f aca="false">IF(N31&lt;0.05,"Yes","No")</f>
        <v>No</v>
      </c>
      <c r="P31" s="16" t="n">
        <v>-0.370335514791428</v>
      </c>
      <c r="Q31" s="16" t="n">
        <v>8.24253696402901</v>
      </c>
      <c r="R31" s="16" t="n">
        <v>0.00429603925446205</v>
      </c>
      <c r="S31" s="16" t="n">
        <v>0.0377808667020753</v>
      </c>
      <c r="T31" s="16" t="n">
        <v>-0.00846668352442854</v>
      </c>
      <c r="U31" s="16" t="n">
        <v>0.039629291258533</v>
      </c>
      <c r="V31" s="16" t="n">
        <v>0.406161124251496</v>
      </c>
      <c r="W31" s="6" t="s">
        <v>513</v>
      </c>
      <c r="X31" s="17" t="n">
        <v>11.5</v>
      </c>
      <c r="Y31" s="16" t="n">
        <v>0.597339263420724</v>
      </c>
      <c r="Z31" s="16" t="n">
        <f aca="false">(G31-E31)/SQRT(H31^2/D31+F31^2/C31)</f>
        <v>-2.5959914354947</v>
      </c>
      <c r="AA31" s="24" t="n">
        <f aca="false">ABS(K31-Z31)</f>
        <v>1.59872115546023E-014</v>
      </c>
    </row>
    <row r="32" customFormat="false" ht="15" hidden="false" customHeight="false" outlineLevel="0" collapsed="false">
      <c r="A32" s="17" t="n">
        <v>427</v>
      </c>
      <c r="B32" s="6" t="s">
        <v>429</v>
      </c>
      <c r="C32" s="6" t="n">
        <v>72</v>
      </c>
      <c r="D32" s="6" t="n">
        <v>356</v>
      </c>
      <c r="E32" s="16" t="n">
        <v>0.266143045698603</v>
      </c>
      <c r="F32" s="16" t="n">
        <v>0.0277463162182296</v>
      </c>
      <c r="G32" s="16" t="n">
        <v>0.257766389403116</v>
      </c>
      <c r="H32" s="16" t="n">
        <v>0.0239779320316116</v>
      </c>
      <c r="I32" s="23" t="n">
        <f aca="false">G32-E32</f>
        <v>-0.00837665629548745</v>
      </c>
      <c r="J32" s="17" t="n">
        <f aca="false">100*(G32-E32)/E32</f>
        <v>-3.14742632988942</v>
      </c>
      <c r="K32" s="16" t="n">
        <v>-2.38773534247467</v>
      </c>
      <c r="L32" s="17" t="n">
        <v>93.6403453622252</v>
      </c>
      <c r="M32" s="16" t="n">
        <v>0.0189607659291935</v>
      </c>
      <c r="N32" s="16" t="n">
        <v>0.0931563638288511</v>
      </c>
      <c r="O32" s="6" t="str">
        <f aca="false">IF(N32&lt;0.05,"Yes","No")</f>
        <v>No</v>
      </c>
      <c r="P32" s="16" t="n">
        <v>-0.339279635734143</v>
      </c>
      <c r="Q32" s="16" t="n">
        <v>6.91808294792457</v>
      </c>
      <c r="R32" s="16" t="n">
        <v>0.00884197218531787</v>
      </c>
      <c r="S32" s="16" t="n">
        <v>0.0396642264359715</v>
      </c>
      <c r="T32" s="16" t="n">
        <v>-0.00766662516717188</v>
      </c>
      <c r="U32" s="16" t="n">
        <v>0.0602605849686022</v>
      </c>
      <c r="V32" s="16" t="n">
        <v>0.406161124251496</v>
      </c>
      <c r="W32" s="6" t="s">
        <v>513</v>
      </c>
      <c r="X32" s="16" t="n">
        <v>9.2</v>
      </c>
      <c r="Y32" s="16" t="n">
        <v>0.590121722846442</v>
      </c>
      <c r="Z32" s="16" t="n">
        <f aca="false">(G32-E32)/SQRT(H32^2/D32+F32^2/C32)</f>
        <v>-2.38773534247465</v>
      </c>
      <c r="AA32" s="24" t="n">
        <f aca="false">ABS(K32-Z32)</f>
        <v>1.55431223447522E-014</v>
      </c>
    </row>
    <row r="33" customFormat="false" ht="15" hidden="false" customHeight="false" outlineLevel="0" collapsed="false">
      <c r="A33" s="17" t="n">
        <v>428</v>
      </c>
      <c r="B33" s="6" t="s">
        <v>429</v>
      </c>
      <c r="C33" s="6" t="n">
        <v>72</v>
      </c>
      <c r="D33" s="6" t="n">
        <v>356</v>
      </c>
      <c r="E33" s="16" t="n">
        <v>0.264190850986375</v>
      </c>
      <c r="F33" s="16" t="n">
        <v>0.0274311470614184</v>
      </c>
      <c r="G33" s="16" t="n">
        <v>0.255715646854277</v>
      </c>
      <c r="H33" s="16" t="n">
        <v>0.0236837787509739</v>
      </c>
      <c r="I33" s="23" t="n">
        <f aca="false">G33-E33</f>
        <v>-0.00847520413209729</v>
      </c>
      <c r="J33" s="17" t="n">
        <f aca="false">100*(G33-E33)/E33</f>
        <v>-3.20798547733751</v>
      </c>
      <c r="K33" s="16" t="n">
        <v>-2.44387723289523</v>
      </c>
      <c r="L33" s="17" t="n">
        <v>93.5967556404144</v>
      </c>
      <c r="M33" s="16" t="n">
        <v>0.016404135915254</v>
      </c>
      <c r="N33" s="16" t="n">
        <v>0.0863786705713001</v>
      </c>
      <c r="O33" s="6" t="str">
        <f aca="false">IF(N33&lt;0.05,"Yes","No")</f>
        <v>No</v>
      </c>
      <c r="P33" s="16" t="n">
        <v>-0.347467006378731</v>
      </c>
      <c r="Q33" s="16" t="n">
        <v>7.25600083004981</v>
      </c>
      <c r="R33" s="16" t="n">
        <v>0.00734553244425455</v>
      </c>
      <c r="S33" s="16" t="n">
        <v>0.03508860142559</v>
      </c>
      <c r="T33" s="16" t="n">
        <v>-0.00776564804559143</v>
      </c>
      <c r="U33" s="16" t="n">
        <v>0.0535915588802465</v>
      </c>
      <c r="V33" s="16" t="n">
        <v>0.406161124251496</v>
      </c>
      <c r="W33" s="6" t="s">
        <v>513</v>
      </c>
      <c r="X33" s="16" t="n">
        <v>9.9</v>
      </c>
      <c r="Y33" s="16" t="n">
        <v>0.591643258426966</v>
      </c>
      <c r="Z33" s="16" t="n">
        <f aca="false">(G33-E33)/SQRT(H33^2/D33+F33^2/C33)</f>
        <v>-2.44387723289521</v>
      </c>
      <c r="AA33" s="24" t="n">
        <f aca="false">ABS(K33-Z33)</f>
        <v>1.68753899743024E-014</v>
      </c>
    </row>
    <row r="34" customFormat="false" ht="15" hidden="false" customHeight="false" outlineLevel="0" collapsed="false">
      <c r="A34" s="17" t="n">
        <v>429</v>
      </c>
      <c r="B34" s="6" t="s">
        <v>429</v>
      </c>
      <c r="C34" s="6" t="n">
        <v>72</v>
      </c>
      <c r="D34" s="6" t="n">
        <v>356</v>
      </c>
      <c r="E34" s="16" t="n">
        <v>0.262205599082841</v>
      </c>
      <c r="F34" s="16" t="n">
        <v>0.0272721306059831</v>
      </c>
      <c r="G34" s="16" t="n">
        <v>0.253197736452135</v>
      </c>
      <c r="H34" s="16" t="n">
        <v>0.0234546057438059</v>
      </c>
      <c r="I34" s="23" t="n">
        <f aca="false">G34-E34</f>
        <v>-0.00900786263070602</v>
      </c>
      <c r="J34" s="17" t="n">
        <f aca="false">100*(G34-E34)/E34</f>
        <v>-3.43541963337712</v>
      </c>
      <c r="K34" s="16" t="n">
        <v>-2.61395177733195</v>
      </c>
      <c r="L34" s="17" t="n">
        <v>93.4123934077278</v>
      </c>
      <c r="M34" s="16" t="n">
        <v>0.0104330985030117</v>
      </c>
      <c r="N34" s="16" t="n">
        <v>0.0633524276151087</v>
      </c>
      <c r="O34" s="6" t="str">
        <f aca="false">IF(N34&lt;0.05,"Yes","No")</f>
        <v>No</v>
      </c>
      <c r="P34" s="16" t="n">
        <v>-0.372604178682883</v>
      </c>
      <c r="Q34" s="16" t="n">
        <v>8.3438333380187</v>
      </c>
      <c r="R34" s="16" t="n">
        <v>0.0040673623345211</v>
      </c>
      <c r="S34" s="16" t="n">
        <v>0.0309931133085373</v>
      </c>
      <c r="T34" s="16" t="n">
        <v>-0.00829360414209261</v>
      </c>
      <c r="U34" s="16" t="n">
        <v>0.0379191944102986</v>
      </c>
      <c r="V34" s="16" t="n">
        <v>0.406161124251496</v>
      </c>
      <c r="W34" s="6" t="s">
        <v>513</v>
      </c>
      <c r="X34" s="17" t="n">
        <v>11.7</v>
      </c>
      <c r="Y34" s="16" t="n">
        <v>0.598041510611735</v>
      </c>
      <c r="Z34" s="16" t="n">
        <f aca="false">(G34-E34)/SQRT(H34^2/D34+F34^2/C34)</f>
        <v>-2.61395177733195</v>
      </c>
      <c r="AA34" s="24" t="n">
        <f aca="false">ABS(K34-Z34)</f>
        <v>0</v>
      </c>
    </row>
    <row r="35" customFormat="false" ht="15" hidden="false" customHeight="false" outlineLevel="0" collapsed="false">
      <c r="A35" s="17" t="n">
        <v>430</v>
      </c>
      <c r="B35" s="6" t="s">
        <v>429</v>
      </c>
      <c r="C35" s="6" t="n">
        <v>72</v>
      </c>
      <c r="D35" s="6" t="n">
        <v>356</v>
      </c>
      <c r="E35" s="16" t="n">
        <v>0.260073093904389</v>
      </c>
      <c r="F35" s="16" t="n">
        <v>0.0272645869897952</v>
      </c>
      <c r="G35" s="16" t="n">
        <v>0.250701453243749</v>
      </c>
      <c r="H35" s="16" t="n">
        <v>0.02339807540043</v>
      </c>
      <c r="I35" s="23" t="n">
        <f aca="false">G35-E35</f>
        <v>-0.00937164066064083</v>
      </c>
      <c r="J35" s="17" t="n">
        <f aca="false">100*(G35-E35)/E35</f>
        <v>-3.60346413385082</v>
      </c>
      <c r="K35" s="16" t="n">
        <v>-2.72102230531929</v>
      </c>
      <c r="L35" s="17" t="n">
        <v>93.3123047238816</v>
      </c>
      <c r="M35" s="16" t="n">
        <v>0.00776424644526641</v>
      </c>
      <c r="N35" s="16" t="n">
        <v>0.0590448751822522</v>
      </c>
      <c r="O35" s="6" t="str">
        <f aca="false">IF(N35&lt;0.05,"Yes","No")</f>
        <v>No</v>
      </c>
      <c r="P35" s="16" t="n">
        <v>-0.388411223203709</v>
      </c>
      <c r="Q35" s="16" t="n">
        <v>9.06679339154041</v>
      </c>
      <c r="R35" s="16" t="n">
        <v>0.00275781435172257</v>
      </c>
      <c r="S35" s="16" t="n">
        <v>0.0321510801806908</v>
      </c>
      <c r="T35" s="16" t="n">
        <v>-0.00864919874808307</v>
      </c>
      <c r="U35" s="16" t="n">
        <v>0.0305018106871453</v>
      </c>
      <c r="V35" s="16" t="n">
        <v>0.406161124251496</v>
      </c>
      <c r="W35" s="6" t="s">
        <v>513</v>
      </c>
      <c r="X35" s="17" t="n">
        <v>13.2</v>
      </c>
      <c r="Y35" s="16" t="n">
        <v>0.603347378277154</v>
      </c>
      <c r="Z35" s="16" t="n">
        <f aca="false">(G35-E35)/SQRT(H35^2/D35+F35^2/C35)</f>
        <v>-2.72102230531931</v>
      </c>
      <c r="AA35" s="24" t="n">
        <f aca="false">ABS(K35-Z35)</f>
        <v>1.59872115546023E-014</v>
      </c>
    </row>
    <row r="36" customFormat="false" ht="15" hidden="false" customHeight="false" outlineLevel="0" collapsed="false">
      <c r="A36" s="17" t="n">
        <v>431</v>
      </c>
      <c r="B36" s="6" t="s">
        <v>429</v>
      </c>
      <c r="C36" s="6" t="n">
        <v>72</v>
      </c>
      <c r="D36" s="6" t="n">
        <v>356</v>
      </c>
      <c r="E36" s="16" t="n">
        <v>0.258062104384104</v>
      </c>
      <c r="F36" s="16" t="n">
        <v>0.0270295170987925</v>
      </c>
      <c r="G36" s="16" t="n">
        <v>0.248944341382954</v>
      </c>
      <c r="H36" s="16" t="n">
        <v>0.0232797462756777</v>
      </c>
      <c r="I36" s="23" t="n">
        <f aca="false">G36-E36</f>
        <v>-0.00911776300115078</v>
      </c>
      <c r="J36" s="17" t="n">
        <f aca="false">100*(G36-E36)/E36</f>
        <v>-3.53316618219145</v>
      </c>
      <c r="K36" s="16" t="n">
        <v>-2.66908681533343</v>
      </c>
      <c r="L36" s="17" t="n">
        <v>93.4807123611222</v>
      </c>
      <c r="M36" s="16" t="n">
        <v>0.00896784903121739</v>
      </c>
      <c r="N36" s="16" t="n">
        <v>0.0598141295701198</v>
      </c>
      <c r="O36" s="6" t="str">
        <f aca="false">IF(N36&lt;0.05,"Yes","No")</f>
        <v>No</v>
      </c>
      <c r="P36" s="16" t="n">
        <v>-0.380100368027054</v>
      </c>
      <c r="Q36" s="16" t="n">
        <v>8.68293917531728</v>
      </c>
      <c r="R36" s="16" t="n">
        <v>0.00338837738103278</v>
      </c>
      <c r="S36" s="16" t="n">
        <v>0.0408570296528399</v>
      </c>
      <c r="T36" s="16" t="n">
        <v>-0.00839803883065557</v>
      </c>
      <c r="U36" s="16" t="n">
        <v>0.0342261634081481</v>
      </c>
      <c r="V36" s="16" t="n">
        <v>0.406161124251496</v>
      </c>
      <c r="W36" s="6" t="s">
        <v>513</v>
      </c>
      <c r="X36" s="17" t="n">
        <v>12.8</v>
      </c>
      <c r="Y36" s="16" t="n">
        <v>0.601552746566792</v>
      </c>
      <c r="Z36" s="16" t="n">
        <f aca="false">(G36-E36)/SQRT(H36^2/D36+F36^2/C36)</f>
        <v>-2.66908681533341</v>
      </c>
      <c r="AA36" s="24" t="n">
        <f aca="false">ABS(K36-Z36)</f>
        <v>2.44249065417534E-014</v>
      </c>
    </row>
    <row r="37" customFormat="false" ht="15" hidden="false" customHeight="false" outlineLevel="0" collapsed="false">
      <c r="A37" s="17" t="n">
        <v>432</v>
      </c>
      <c r="B37" s="6" t="s">
        <v>429</v>
      </c>
      <c r="C37" s="6" t="n">
        <v>72</v>
      </c>
      <c r="D37" s="6" t="n">
        <v>356</v>
      </c>
      <c r="E37" s="16" t="n">
        <v>0.256687851001819</v>
      </c>
      <c r="F37" s="16" t="n">
        <v>0.0267924515182347</v>
      </c>
      <c r="G37" s="16" t="n">
        <v>0.247883492055234</v>
      </c>
      <c r="H37" s="16" t="n">
        <v>0.0231180510572442</v>
      </c>
      <c r="I37" s="23" t="n">
        <f aca="false">G37-E37</f>
        <v>-0.0088043589465851</v>
      </c>
      <c r="J37" s="17" t="n">
        <f aca="false">100*(G37-E37)/E37</f>
        <v>-3.42998662080143</v>
      </c>
      <c r="K37" s="16" t="n">
        <v>-2.59952261384637</v>
      </c>
      <c r="L37" s="17" t="n">
        <v>93.5675242690122</v>
      </c>
      <c r="M37" s="16" t="n">
        <v>0.0108478184820541</v>
      </c>
      <c r="N37" s="16" t="n">
        <v>0.0649323835635201</v>
      </c>
      <c r="O37" s="6" t="str">
        <f aca="false">IF(N37&lt;0.05,"Yes","No")</f>
        <v>No</v>
      </c>
      <c r="P37" s="16" t="n">
        <v>-0.369746563305069</v>
      </c>
      <c r="Q37" s="16" t="n">
        <v>8.21634128936184</v>
      </c>
      <c r="R37" s="16" t="n">
        <v>0.00435728701049562</v>
      </c>
      <c r="S37" s="16" t="n">
        <v>0.0400612878770706</v>
      </c>
      <c r="T37" s="16" t="n">
        <v>-0.00808832708775681</v>
      </c>
      <c r="U37" s="16" t="n">
        <v>0.0400414951646498</v>
      </c>
      <c r="V37" s="16" t="n">
        <v>0.406161124251496</v>
      </c>
      <c r="W37" s="6" t="s">
        <v>513</v>
      </c>
      <c r="X37" s="17" t="n">
        <v>11.9</v>
      </c>
      <c r="Y37" s="16" t="n">
        <v>0.598899812734082</v>
      </c>
      <c r="Z37" s="16" t="n">
        <f aca="false">(G37-E37)/SQRT(H37^2/D37+F37^2/C37)</f>
        <v>-2.59952261384639</v>
      </c>
      <c r="AA37" s="24" t="n">
        <f aca="false">ABS(K37-Z37)</f>
        <v>2.53130849614536E-014</v>
      </c>
    </row>
    <row r="38" customFormat="false" ht="15" hidden="false" customHeight="false" outlineLevel="0" collapsed="false">
      <c r="A38" s="17" t="n">
        <v>433</v>
      </c>
      <c r="B38" s="6" t="s">
        <v>429</v>
      </c>
      <c r="C38" s="6" t="n">
        <v>72</v>
      </c>
      <c r="D38" s="6" t="n">
        <v>356</v>
      </c>
      <c r="E38" s="16" t="n">
        <v>0.255218244054251</v>
      </c>
      <c r="F38" s="16" t="n">
        <v>0.0266475601511975</v>
      </c>
      <c r="G38" s="16" t="n">
        <v>0.246477541838134</v>
      </c>
      <c r="H38" s="16" t="n">
        <v>0.0229529868604729</v>
      </c>
      <c r="I38" s="23" t="n">
        <f aca="false">G38-E38</f>
        <v>-0.00874070221611711</v>
      </c>
      <c r="J38" s="17" t="n">
        <f aca="false">100*(G38-E38)/E38</f>
        <v>-3.42479521732746</v>
      </c>
      <c r="K38" s="16" t="n">
        <v>-2.59535103824705</v>
      </c>
      <c r="L38" s="17" t="n">
        <v>93.4852465935289</v>
      </c>
      <c r="M38" s="16" t="n">
        <v>0.0109726077908239</v>
      </c>
      <c r="N38" s="16" t="n">
        <v>0.0653072208739969</v>
      </c>
      <c r="O38" s="6" t="str">
        <f aca="false">IF(N38&lt;0.05,"Yes","No")</f>
        <v>No</v>
      </c>
      <c r="P38" s="16" t="n">
        <v>-0.36957639619588</v>
      </c>
      <c r="Q38" s="16" t="n">
        <v>8.20878027621895</v>
      </c>
      <c r="R38" s="16" t="n">
        <v>0.00437513079511149</v>
      </c>
      <c r="S38" s="16" t="n">
        <v>0.0355849522371299</v>
      </c>
      <c r="T38" s="16" t="n">
        <v>-0.00802247695975731</v>
      </c>
      <c r="U38" s="16" t="n">
        <v>0.0405417417940213</v>
      </c>
      <c r="V38" s="16" t="n">
        <v>0.406161124251496</v>
      </c>
      <c r="W38" s="6" t="s">
        <v>513</v>
      </c>
      <c r="X38" s="17" t="n">
        <v>11.8</v>
      </c>
      <c r="Y38" s="16" t="n">
        <v>0.597924469413234</v>
      </c>
      <c r="Z38" s="16" t="n">
        <f aca="false">(G38-E38)/SQRT(H38^2/D38+F38^2/C38)</f>
        <v>-2.59535103824706</v>
      </c>
      <c r="AA38" s="24" t="n">
        <f aca="false">ABS(K38-Z38)</f>
        <v>0</v>
      </c>
    </row>
    <row r="39" customFormat="false" ht="15" hidden="false" customHeight="false" outlineLevel="0" collapsed="false">
      <c r="A39" s="17" t="n">
        <v>434</v>
      </c>
      <c r="B39" s="6" t="s">
        <v>429</v>
      </c>
      <c r="C39" s="6" t="n">
        <v>72</v>
      </c>
      <c r="D39" s="6" t="n">
        <v>356</v>
      </c>
      <c r="E39" s="16" t="n">
        <v>0.252999280061987</v>
      </c>
      <c r="F39" s="16" t="n">
        <v>0.0266039250861447</v>
      </c>
      <c r="G39" s="16" t="n">
        <v>0.24396370255043</v>
      </c>
      <c r="H39" s="16" t="n">
        <v>0.0228212722974645</v>
      </c>
      <c r="I39" s="23" t="n">
        <f aca="false">G39-E39</f>
        <v>-0.00903557751155668</v>
      </c>
      <c r="J39" s="17" t="n">
        <f aca="false">100*(G39-E39)/E39</f>
        <v>-3.57138467324606</v>
      </c>
      <c r="K39" s="16" t="n">
        <v>-2.68874639124744</v>
      </c>
      <c r="L39" s="17" t="n">
        <v>93.2921806032121</v>
      </c>
      <c r="M39" s="16" t="n">
        <v>0.00849541664040453</v>
      </c>
      <c r="N39" s="16" t="n">
        <v>0.0598141295701198</v>
      </c>
      <c r="O39" s="6" t="str">
        <f aca="false">IF(N39&lt;0.05,"Yes","No")</f>
        <v>No</v>
      </c>
      <c r="P39" s="16" t="n">
        <v>-0.383912608114909</v>
      </c>
      <c r="Q39" s="16" t="n">
        <v>8.85798475861185</v>
      </c>
      <c r="R39" s="16" t="n">
        <v>0.00308435976925559</v>
      </c>
      <c r="S39" s="16" t="n">
        <v>0.0358300504199747</v>
      </c>
      <c r="T39" s="16" t="n">
        <v>-0.00830637188642211</v>
      </c>
      <c r="U39" s="16" t="n">
        <v>0.0328239341977314</v>
      </c>
      <c r="V39" s="16" t="n">
        <v>0.406161124251496</v>
      </c>
      <c r="W39" s="6" t="s">
        <v>513</v>
      </c>
      <c r="X39" s="17" t="n">
        <v>13.1</v>
      </c>
      <c r="Y39" s="16" t="n">
        <v>0.60272315855181</v>
      </c>
      <c r="Z39" s="16" t="n">
        <f aca="false">(G39-E39)/SQRT(H39^2/D39+F39^2/C39)</f>
        <v>-2.68874639124742</v>
      </c>
      <c r="AA39" s="24" t="n">
        <f aca="false">ABS(K39-Z39)</f>
        <v>2.44249065417534E-014</v>
      </c>
    </row>
    <row r="40" customFormat="false" ht="15" hidden="false" customHeight="false" outlineLevel="0" collapsed="false">
      <c r="A40" s="17" t="n">
        <v>435</v>
      </c>
      <c r="B40" s="6" t="s">
        <v>429</v>
      </c>
      <c r="C40" s="6" t="n">
        <v>72</v>
      </c>
      <c r="D40" s="6" t="n">
        <v>356</v>
      </c>
      <c r="E40" s="16" t="n">
        <v>0.251663143022193</v>
      </c>
      <c r="F40" s="16" t="n">
        <v>0.0264711074909014</v>
      </c>
      <c r="G40" s="16" t="n">
        <v>0.242320673100734</v>
      </c>
      <c r="H40" s="16" t="n">
        <v>0.0226797077548443</v>
      </c>
      <c r="I40" s="23" t="n">
        <f aca="false">G40-E40</f>
        <v>-0.00934246992145879</v>
      </c>
      <c r="J40" s="17" t="n">
        <f aca="false">100*(G40-E40)/E40</f>
        <v>-3.71229168056402</v>
      </c>
      <c r="K40" s="16" t="n">
        <v>-2.79445851824396</v>
      </c>
      <c r="L40" s="17" t="n">
        <v>93.2353985471605</v>
      </c>
      <c r="M40" s="16" t="n">
        <v>0.00631088130765155</v>
      </c>
      <c r="N40" s="16" t="n">
        <v>0.0579673183108454</v>
      </c>
      <c r="O40" s="6" t="str">
        <f aca="false">IF(N40&lt;0.05,"Yes","No")</f>
        <v>No</v>
      </c>
      <c r="P40" s="16" t="n">
        <v>-0.399325872823336</v>
      </c>
      <c r="Q40" s="16" t="n">
        <v>9.58352053431188</v>
      </c>
      <c r="R40" s="16" t="n">
        <v>0.00209290644613367</v>
      </c>
      <c r="S40" s="16" t="n">
        <v>0.0388656829057043</v>
      </c>
      <c r="T40" s="16" t="n">
        <v>-0.00860435541533342</v>
      </c>
      <c r="U40" s="16" t="n">
        <v>0.0261130227127813</v>
      </c>
      <c r="V40" s="16" t="n">
        <v>0.406161124251496</v>
      </c>
      <c r="W40" s="6" t="s">
        <v>513</v>
      </c>
      <c r="X40" s="17" t="n">
        <v>13.3</v>
      </c>
      <c r="Y40" s="16" t="n">
        <v>0.607716916354557</v>
      </c>
      <c r="Z40" s="16" t="n">
        <f aca="false">(G40-E40)/SQRT(H40^2/D40+F40^2/C40)</f>
        <v>-2.79445851824395</v>
      </c>
      <c r="AA40" s="24" t="n">
        <f aca="false">ABS(K40-Z40)</f>
        <v>0</v>
      </c>
    </row>
    <row r="41" customFormat="false" ht="15" hidden="false" customHeight="false" outlineLevel="0" collapsed="false">
      <c r="A41" s="17" t="n">
        <v>436</v>
      </c>
      <c r="B41" s="6" t="s">
        <v>429</v>
      </c>
      <c r="C41" s="6" t="n">
        <v>72</v>
      </c>
      <c r="D41" s="6" t="n">
        <v>356</v>
      </c>
      <c r="E41" s="16" t="n">
        <v>0.249700995576051</v>
      </c>
      <c r="F41" s="16" t="n">
        <v>0.0262736475515663</v>
      </c>
      <c r="G41" s="16" t="n">
        <v>0.240439587597097</v>
      </c>
      <c r="H41" s="16" t="n">
        <v>0.0225127135756309</v>
      </c>
      <c r="I41" s="23" t="n">
        <f aca="false">G41-E41</f>
        <v>-0.0092614079789537</v>
      </c>
      <c r="J41" s="17" t="n">
        <f aca="false">100*(G41-E41)/E41</f>
        <v>-3.70899922028264</v>
      </c>
      <c r="K41" s="16" t="n">
        <v>-2.79099635689077</v>
      </c>
      <c r="L41" s="17" t="n">
        <v>93.2399173974662</v>
      </c>
      <c r="M41" s="16" t="n">
        <v>0.00637337007606153</v>
      </c>
      <c r="N41" s="16" t="n">
        <v>0.0579673183108454</v>
      </c>
      <c r="O41" s="6" t="str">
        <f aca="false">IF(N41&lt;0.05,"Yes","No")</f>
        <v>No</v>
      </c>
      <c r="P41" s="16" t="n">
        <v>-0.398805726981734</v>
      </c>
      <c r="Q41" s="16" t="n">
        <v>9.55857057652418</v>
      </c>
      <c r="R41" s="16" t="n">
        <v>0.00212090277547377</v>
      </c>
      <c r="S41" s="16" t="n">
        <v>0.0388565070659213</v>
      </c>
      <c r="T41" s="16" t="n">
        <v>-0.00852549450003681</v>
      </c>
      <c r="U41" s="16" t="n">
        <v>0.0262297290362937</v>
      </c>
      <c r="V41" s="16" t="n">
        <v>0.406161124251496</v>
      </c>
      <c r="W41" s="6" t="s">
        <v>513</v>
      </c>
      <c r="X41" s="17" t="n">
        <v>13.3</v>
      </c>
      <c r="Y41" s="16" t="n">
        <v>0.60814606741573</v>
      </c>
      <c r="Z41" s="16" t="n">
        <f aca="false">(G41-E41)/SQRT(H41^2/D41+F41^2/C41)</f>
        <v>-2.79099635689078</v>
      </c>
      <c r="AA41" s="24" t="n">
        <f aca="false">ABS(K41-Z41)</f>
        <v>0</v>
      </c>
    </row>
    <row r="42" customFormat="false" ht="15" hidden="false" customHeight="false" outlineLevel="0" collapsed="false">
      <c r="A42" s="17" t="n">
        <v>437</v>
      </c>
      <c r="B42" s="6" t="s">
        <v>429</v>
      </c>
      <c r="C42" s="6" t="n">
        <v>72</v>
      </c>
      <c r="D42" s="6" t="n">
        <v>356</v>
      </c>
      <c r="E42" s="16" t="n">
        <v>0.247023683455255</v>
      </c>
      <c r="F42" s="16" t="n">
        <v>0.0260994480089194</v>
      </c>
      <c r="G42" s="16" t="n">
        <v>0.238140864527962</v>
      </c>
      <c r="H42" s="16" t="n">
        <v>0.0223745460026451</v>
      </c>
      <c r="I42" s="23" t="n">
        <f aca="false">G42-E42</f>
        <v>-0.00888281892729309</v>
      </c>
      <c r="J42" s="17" t="n">
        <f aca="false">100*(G42-E42)/E42</f>
        <v>-3.59593817201826</v>
      </c>
      <c r="K42" s="16" t="n">
        <v>-2.69459962265355</v>
      </c>
      <c r="L42" s="17" t="n">
        <v>93.2630374957015</v>
      </c>
      <c r="M42" s="16" t="n">
        <v>0.00835882262052359</v>
      </c>
      <c r="N42" s="16" t="n">
        <v>0.0598141295701198</v>
      </c>
      <c r="O42" s="6" t="str">
        <f aca="false">IF(N42&lt;0.05,"Yes","No")</f>
        <v>No</v>
      </c>
      <c r="P42" s="16" t="n">
        <v>-0.384906191528174</v>
      </c>
      <c r="Q42" s="16" t="n">
        <v>8.9038938297403</v>
      </c>
      <c r="R42" s="16" t="n">
        <v>0.00300933395534939</v>
      </c>
      <c r="S42" s="16" t="n">
        <v>0.0366569191174788</v>
      </c>
      <c r="T42" s="16" t="n">
        <v>-0.00815596226926253</v>
      </c>
      <c r="U42" s="16" t="n">
        <v>0.032092315794729</v>
      </c>
      <c r="V42" s="16" t="n">
        <v>0.406161124251496</v>
      </c>
      <c r="W42" s="6" t="s">
        <v>513</v>
      </c>
      <c r="X42" s="17" t="n">
        <v>13.1</v>
      </c>
      <c r="Y42" s="16" t="n">
        <v>0.605727215980025</v>
      </c>
      <c r="Z42" s="16" t="n">
        <f aca="false">(G42-E42)/SQRT(H42^2/D42+F42^2/C42)</f>
        <v>-2.69459962265354</v>
      </c>
      <c r="AA42" s="24" t="n">
        <f aca="false">ABS(K42-Z42)</f>
        <v>0</v>
      </c>
    </row>
    <row r="43" customFormat="false" ht="15" hidden="false" customHeight="false" outlineLevel="0" collapsed="false">
      <c r="A43" s="17" t="n">
        <v>438</v>
      </c>
      <c r="B43" s="6" t="s">
        <v>429</v>
      </c>
      <c r="C43" s="6" t="n">
        <v>72</v>
      </c>
      <c r="D43" s="6" t="n">
        <v>356</v>
      </c>
      <c r="E43" s="16" t="n">
        <v>0.245018462753958</v>
      </c>
      <c r="F43" s="16" t="n">
        <v>0.026056628196846</v>
      </c>
      <c r="G43" s="16" t="n">
        <v>0.236283074143562</v>
      </c>
      <c r="H43" s="16" t="n">
        <v>0.022385081858715</v>
      </c>
      <c r="I43" s="23" t="n">
        <f aca="false">G43-E43</f>
        <v>-0.0087353886103958</v>
      </c>
      <c r="J43" s="17" t="n">
        <f aca="false">100*(G43-E43)/E43</f>
        <v>-3.56519607225178</v>
      </c>
      <c r="K43" s="16" t="n">
        <v>-2.65350443419509</v>
      </c>
      <c r="L43" s="17" t="n">
        <v>93.3617874889672</v>
      </c>
      <c r="M43" s="16" t="n">
        <v>0.00936333633049568</v>
      </c>
      <c r="N43" s="16" t="n">
        <v>0.0609795900814988</v>
      </c>
      <c r="O43" s="6" t="str">
        <f aca="false">IF(N43&lt;0.05,"Yes","No")</f>
        <v>No</v>
      </c>
      <c r="P43" s="16" t="n">
        <v>-0.378510404461521</v>
      </c>
      <c r="Q43" s="16" t="n">
        <v>8.61044946628589</v>
      </c>
      <c r="R43" s="16" t="n">
        <v>0.00352307749968616</v>
      </c>
      <c r="S43" s="16" t="n">
        <v>0.0380207015232395</v>
      </c>
      <c r="T43" s="16" t="n">
        <v>-0.00800917485250762</v>
      </c>
      <c r="U43" s="16" t="n">
        <v>0.0353057980793279</v>
      </c>
      <c r="V43" s="16" t="n">
        <v>0.406161124251496</v>
      </c>
      <c r="W43" s="6" t="s">
        <v>513</v>
      </c>
      <c r="X43" s="17" t="n">
        <v>12.8</v>
      </c>
      <c r="Y43" s="16" t="n">
        <v>0.603035268414482</v>
      </c>
      <c r="Z43" s="16" t="n">
        <f aca="false">(G43-E43)/SQRT(H43^2/D43+F43^2/C43)</f>
        <v>-2.65350443419511</v>
      </c>
      <c r="AA43" s="24" t="n">
        <f aca="false">ABS(K43-Z43)</f>
        <v>1.59872115546023E-014</v>
      </c>
    </row>
    <row r="44" customFormat="false" ht="15" hidden="false" customHeight="false" outlineLevel="0" collapsed="false">
      <c r="A44" s="17" t="n">
        <v>439</v>
      </c>
      <c r="B44" s="6" t="s">
        <v>429</v>
      </c>
      <c r="C44" s="6" t="n">
        <v>72</v>
      </c>
      <c r="D44" s="6" t="n">
        <v>356</v>
      </c>
      <c r="E44" s="16" t="n">
        <v>0.24357642688685</v>
      </c>
      <c r="F44" s="16" t="n">
        <v>0.0259862510309405</v>
      </c>
      <c r="G44" s="16" t="n">
        <v>0.234775531911448</v>
      </c>
      <c r="H44" s="16" t="n">
        <v>0.0222770462630528</v>
      </c>
      <c r="I44" s="23" t="n">
        <f aca="false">G44-E44</f>
        <v>-0.00880089497540182</v>
      </c>
      <c r="J44" s="17" t="n">
        <f aca="false">100*(G44-E44)/E44</f>
        <v>-3.61319651818776</v>
      </c>
      <c r="K44" s="16" t="n">
        <v>-2.68138467207609</v>
      </c>
      <c r="L44" s="17" t="n">
        <v>93.2620783962754</v>
      </c>
      <c r="M44" s="16" t="n">
        <v>0.00867109210178864</v>
      </c>
      <c r="N44" s="16" t="n">
        <v>0.0598141295701198</v>
      </c>
      <c r="O44" s="6" t="str">
        <f aca="false">IF(N44&lt;0.05,"Yes","No")</f>
        <v>No</v>
      </c>
      <c r="P44" s="16" t="n">
        <v>-0.383023694124834</v>
      </c>
      <c r="Q44" s="16" t="n">
        <v>8.8170125651114</v>
      </c>
      <c r="R44" s="16" t="n">
        <v>0.00315292853873986</v>
      </c>
      <c r="S44" s="16" t="n">
        <v>0.0325488180397436</v>
      </c>
      <c r="T44" s="16" t="n">
        <v>-0.00807655365142676</v>
      </c>
      <c r="U44" s="16" t="n">
        <v>0.0327952420426248</v>
      </c>
      <c r="V44" s="16" t="n">
        <v>0.406161124251496</v>
      </c>
      <c r="W44" s="6" t="s">
        <v>513</v>
      </c>
      <c r="X44" s="17" t="n">
        <v>13</v>
      </c>
      <c r="Y44" s="16" t="n">
        <v>0.602606117353308</v>
      </c>
      <c r="Z44" s="16" t="n">
        <f aca="false">(G44-E44)/SQRT(H44^2/D44+F44^2/C44)</f>
        <v>-2.68138467207612</v>
      </c>
      <c r="AA44" s="24" t="n">
        <f aca="false">ABS(K44-Z44)</f>
        <v>2.53130849614536E-014</v>
      </c>
    </row>
    <row r="45" customFormat="false" ht="15" hidden="false" customHeight="false" outlineLevel="0" collapsed="false">
      <c r="A45" s="17" t="n">
        <v>440</v>
      </c>
      <c r="B45" s="6" t="s">
        <v>429</v>
      </c>
      <c r="C45" s="6" t="n">
        <v>72</v>
      </c>
      <c r="D45" s="6" t="n">
        <v>356</v>
      </c>
      <c r="E45" s="16" t="n">
        <v>0.242177793549167</v>
      </c>
      <c r="F45" s="16" t="n">
        <v>0.025881729419236</v>
      </c>
      <c r="G45" s="16" t="n">
        <v>0.233391855581758</v>
      </c>
      <c r="H45" s="16" t="n">
        <v>0.0221793792571775</v>
      </c>
      <c r="I45" s="23" t="n">
        <f aca="false">G45-E45</f>
        <v>-0.00878593796740909</v>
      </c>
      <c r="J45" s="17" t="n">
        <f aca="false">100*(G45-E45)/E45</f>
        <v>-3.62788752785683</v>
      </c>
      <c r="K45" s="16" t="n">
        <v>-2.68776427372306</v>
      </c>
      <c r="L45" s="17" t="n">
        <v>93.245132916731</v>
      </c>
      <c r="M45" s="16" t="n">
        <v>0.00851929933039824</v>
      </c>
      <c r="N45" s="16" t="n">
        <v>0.0598141295701198</v>
      </c>
      <c r="O45" s="6" t="str">
        <f aca="false">IF(N45&lt;0.05,"Yes","No")</f>
        <v>No</v>
      </c>
      <c r="P45" s="16" t="n">
        <v>-0.384026654910213</v>
      </c>
      <c r="Q45" s="16" t="n">
        <v>8.86324832539325</v>
      </c>
      <c r="R45" s="16" t="n">
        <v>0.00307566192890317</v>
      </c>
      <c r="S45" s="16" t="n">
        <v>0.0296275360405898</v>
      </c>
      <c r="T45" s="16" t="n">
        <v>-0.00806500947936753</v>
      </c>
      <c r="U45" s="16" t="n">
        <v>0.0321509947126084</v>
      </c>
      <c r="V45" s="16" t="n">
        <v>0.406161124251496</v>
      </c>
      <c r="W45" s="6" t="s">
        <v>513</v>
      </c>
      <c r="X45" s="17" t="n">
        <v>13.1</v>
      </c>
      <c r="Y45" s="16" t="n">
        <v>0.603542446941323</v>
      </c>
      <c r="Z45" s="16" t="n">
        <f aca="false">(G45-E45)/SQRT(H45^2/D45+F45^2/C45)</f>
        <v>-2.68776427372306</v>
      </c>
      <c r="AA45" s="24" t="n">
        <f aca="false">ABS(K45-Z45)</f>
        <v>0</v>
      </c>
    </row>
    <row r="46" customFormat="false" ht="15" hidden="false" customHeight="false" outlineLevel="0" collapsed="false">
      <c r="A46" s="17" t="n">
        <v>441</v>
      </c>
      <c r="B46" s="6" t="s">
        <v>429</v>
      </c>
      <c r="C46" s="6" t="n">
        <v>72</v>
      </c>
      <c r="D46" s="6" t="n">
        <v>356</v>
      </c>
      <c r="E46" s="16" t="n">
        <v>0.240446103115877</v>
      </c>
      <c r="F46" s="16" t="n">
        <v>0.025782444580079</v>
      </c>
      <c r="G46" s="16" t="n">
        <v>0.231886048539636</v>
      </c>
      <c r="H46" s="16" t="n">
        <v>0.0221891338275108</v>
      </c>
      <c r="I46" s="23" t="n">
        <f aca="false">G46-E46</f>
        <v>-0.00856005457624071</v>
      </c>
      <c r="J46" s="17" t="n">
        <f aca="false">100*(G46-E46)/E46</f>
        <v>-3.56007207657486</v>
      </c>
      <c r="K46" s="16" t="n">
        <v>-2.6272858598104</v>
      </c>
      <c r="L46" s="17" t="n">
        <v>93.4456320369256</v>
      </c>
      <c r="M46" s="16" t="n">
        <v>0.0100598850679112</v>
      </c>
      <c r="N46" s="16" t="n">
        <v>0.062347547279296</v>
      </c>
      <c r="O46" s="6" t="str">
        <f aca="false">IF(N46&lt;0.05,"Yes","No")</f>
        <v>No</v>
      </c>
      <c r="P46" s="16" t="n">
        <v>-0.37433086320922</v>
      </c>
      <c r="Q46" s="16" t="n">
        <v>8.42134481459378</v>
      </c>
      <c r="R46" s="16" t="n">
        <v>0.00390080797162897</v>
      </c>
      <c r="S46" s="16" t="n">
        <v>0.0360845224201025</v>
      </c>
      <c r="T46" s="16" t="n">
        <v>-0.00784200363811359</v>
      </c>
      <c r="U46" s="16" t="n">
        <v>0.0372530765685306</v>
      </c>
      <c r="V46" s="16" t="n">
        <v>0.406161124251496</v>
      </c>
      <c r="W46" s="6" t="s">
        <v>513</v>
      </c>
      <c r="X46" s="17" t="n">
        <v>12.5</v>
      </c>
      <c r="Y46" s="16" t="n">
        <v>0.600343320848939</v>
      </c>
      <c r="Z46" s="16" t="n">
        <f aca="false">(G46-E46)/SQRT(H46^2/D46+F46^2/C46)</f>
        <v>-2.6272858598104</v>
      </c>
      <c r="AA46" s="24" t="n">
        <f aca="false">ABS(K46-Z46)</f>
        <v>0</v>
      </c>
    </row>
    <row r="47" customFormat="false" ht="15" hidden="false" customHeight="false" outlineLevel="0" collapsed="false">
      <c r="A47" s="17" t="n">
        <v>442</v>
      </c>
      <c r="B47" s="6" t="s">
        <v>429</v>
      </c>
      <c r="C47" s="6" t="n">
        <v>72</v>
      </c>
      <c r="D47" s="6" t="n">
        <v>356</v>
      </c>
      <c r="E47" s="16" t="n">
        <v>0.238737617101934</v>
      </c>
      <c r="F47" s="16" t="n">
        <v>0.0257916233236364</v>
      </c>
      <c r="G47" s="16" t="n">
        <v>0.230086046616348</v>
      </c>
      <c r="H47" s="16" t="n">
        <v>0.022051550525673</v>
      </c>
      <c r="I47" s="23" t="n">
        <f aca="false">G47-E47</f>
        <v>-0.00865157048558621</v>
      </c>
      <c r="J47" s="17" t="n">
        <f aca="false">100*(G47-E47)/E47</f>
        <v>-3.62388239884803</v>
      </c>
      <c r="K47" s="16" t="n">
        <v>-2.65669137648878</v>
      </c>
      <c r="L47" s="17" t="n">
        <v>93.1385775204192</v>
      </c>
      <c r="M47" s="16" t="n">
        <v>0.00928501296300011</v>
      </c>
      <c r="N47" s="16" t="n">
        <v>0.0608035967294634</v>
      </c>
      <c r="O47" s="6" t="str">
        <f aca="false">IF(N47&lt;0.05,"Yes","No")</f>
        <v>No</v>
      </c>
      <c r="P47" s="16" t="n">
        <v>-0.380158707511134</v>
      </c>
      <c r="Q47" s="16" t="n">
        <v>8.68560477161131</v>
      </c>
      <c r="R47" s="16" t="n">
        <v>0.00338352562454274</v>
      </c>
      <c r="S47" s="16" t="n">
        <v>0.0330064416341348</v>
      </c>
      <c r="T47" s="16" t="n">
        <v>-0.00793028089766094</v>
      </c>
      <c r="U47" s="16" t="n">
        <v>0.0339397529070816</v>
      </c>
      <c r="V47" s="16" t="n">
        <v>0.406161124251496</v>
      </c>
      <c r="W47" s="6" t="s">
        <v>513</v>
      </c>
      <c r="X47" s="17" t="n">
        <v>13</v>
      </c>
      <c r="Y47" s="16" t="n">
        <v>0.602059925093633</v>
      </c>
      <c r="Z47" s="16" t="n">
        <f aca="false">(G47-E47)/SQRT(H47^2/D47+F47^2/C47)</f>
        <v>-2.65669137648878</v>
      </c>
      <c r="AA47" s="24" t="n">
        <f aca="false">ABS(K47-Z47)</f>
        <v>0</v>
      </c>
    </row>
    <row r="48" customFormat="false" ht="15" hidden="false" customHeight="false" outlineLevel="0" collapsed="false">
      <c r="A48" s="17" t="n">
        <v>443</v>
      </c>
      <c r="B48" s="6" t="s">
        <v>429</v>
      </c>
      <c r="C48" s="6" t="n">
        <v>72</v>
      </c>
      <c r="D48" s="6" t="n">
        <v>356</v>
      </c>
      <c r="E48" s="16" t="n">
        <v>0.236980742464463</v>
      </c>
      <c r="F48" s="16" t="n">
        <v>0.0257121368060796</v>
      </c>
      <c r="G48" s="16" t="n">
        <v>0.228223172843121</v>
      </c>
      <c r="H48" s="16" t="n">
        <v>0.0219511831144474</v>
      </c>
      <c r="I48" s="23" t="n">
        <f aca="false">G48-E48</f>
        <v>-0.0087575696213415</v>
      </c>
      <c r="J48" s="17" t="n">
        <f aca="false">100*(G48-E48)/E48</f>
        <v>-3.69547733299669</v>
      </c>
      <c r="K48" s="16" t="n">
        <v>-2.69806667347239</v>
      </c>
      <c r="L48" s="17" t="n">
        <v>93.0702881582974</v>
      </c>
      <c r="M48" s="16" t="n">
        <v>0.00828141259972507</v>
      </c>
      <c r="N48" s="16" t="n">
        <v>0.0597912298007641</v>
      </c>
      <c r="O48" s="6" t="str">
        <f aca="false">IF(N48&lt;0.05,"Yes","No")</f>
        <v>No</v>
      </c>
      <c r="P48" s="16" t="n">
        <v>-0.386453278397853</v>
      </c>
      <c r="Q48" s="16" t="n">
        <v>8.97561406318354</v>
      </c>
      <c r="R48" s="16" t="n">
        <v>0.00289583333471041</v>
      </c>
      <c r="S48" s="16" t="n">
        <v>0.0313555499596137</v>
      </c>
      <c r="T48" s="16" t="n">
        <v>-0.00804759547636944</v>
      </c>
      <c r="U48" s="16" t="n">
        <v>0.0306213015503065</v>
      </c>
      <c r="V48" s="16" t="n">
        <v>0.406161124251496</v>
      </c>
      <c r="W48" s="6" t="s">
        <v>513</v>
      </c>
      <c r="X48" s="17" t="n">
        <v>13.1</v>
      </c>
      <c r="Y48" s="16" t="n">
        <v>0.604127652933833</v>
      </c>
      <c r="Z48" s="16" t="n">
        <f aca="false">(G48-E48)/SQRT(H48^2/D48+F48^2/C48)</f>
        <v>-2.69806667347239</v>
      </c>
      <c r="AA48" s="24" t="n">
        <f aca="false">ABS(K48-Z48)</f>
        <v>0</v>
      </c>
    </row>
    <row r="49" customFormat="false" ht="15" hidden="false" customHeight="false" outlineLevel="0" collapsed="false">
      <c r="A49" s="17" t="n">
        <v>444</v>
      </c>
      <c r="B49" s="6" t="s">
        <v>429</v>
      </c>
      <c r="C49" s="6" t="n">
        <v>72</v>
      </c>
      <c r="D49" s="6" t="n">
        <v>356</v>
      </c>
      <c r="E49" s="16" t="n">
        <v>0.235312203566233</v>
      </c>
      <c r="F49" s="16" t="n">
        <v>0.0255696629636324</v>
      </c>
      <c r="G49" s="16" t="n">
        <v>0.226581698388196</v>
      </c>
      <c r="H49" s="16" t="n">
        <v>0.0219127717157351</v>
      </c>
      <c r="I49" s="23" t="n">
        <f aca="false">G49-E49</f>
        <v>-0.0087305051780372</v>
      </c>
      <c r="J49" s="17" t="n">
        <f aca="false">100*(G49-E49)/E49</f>
        <v>-3.71017951713661</v>
      </c>
      <c r="K49" s="16" t="n">
        <v>-2.70338942391626</v>
      </c>
      <c r="L49" s="17" t="n">
        <v>93.2468727698799</v>
      </c>
      <c r="M49" s="16" t="n">
        <v>0.00815705865850178</v>
      </c>
      <c r="N49" s="16" t="n">
        <v>0.0597912298007641</v>
      </c>
      <c r="O49" s="6" t="str">
        <f aca="false">IF(N49&lt;0.05,"Yes","No")</f>
        <v>No</v>
      </c>
      <c r="P49" s="16" t="n">
        <v>-0.386249699724553</v>
      </c>
      <c r="Q49" s="16" t="n">
        <v>8.96616007523314</v>
      </c>
      <c r="R49" s="16" t="n">
        <v>0.00291054127401962</v>
      </c>
      <c r="S49" s="16" t="n">
        <v>0.0326852483202407</v>
      </c>
      <c r="T49" s="16" t="n">
        <v>-0.00803623941869263</v>
      </c>
      <c r="U49" s="16" t="n">
        <v>0.0305822369198845</v>
      </c>
      <c r="V49" s="16" t="n">
        <v>0.406161124251496</v>
      </c>
      <c r="W49" s="6" t="s">
        <v>513</v>
      </c>
      <c r="X49" s="17" t="n">
        <v>13.1</v>
      </c>
      <c r="Y49" s="16" t="n">
        <v>0.604322721598003</v>
      </c>
      <c r="Z49" s="16" t="n">
        <f aca="false">(G49-E49)/SQRT(H49^2/D49+F49^2/C49)</f>
        <v>-2.70338942391626</v>
      </c>
      <c r="AA49" s="24" t="n">
        <f aca="false">ABS(K49-Z49)</f>
        <v>0</v>
      </c>
    </row>
    <row r="50" customFormat="false" ht="15" hidden="false" customHeight="false" outlineLevel="0" collapsed="false">
      <c r="A50" s="17" t="n">
        <v>445</v>
      </c>
      <c r="B50" s="6" t="s">
        <v>429</v>
      </c>
      <c r="C50" s="6" t="n">
        <v>72</v>
      </c>
      <c r="D50" s="6" t="n">
        <v>356</v>
      </c>
      <c r="E50" s="16" t="n">
        <v>0.233953597644965</v>
      </c>
      <c r="F50" s="16" t="n">
        <v>0.0255336394148304</v>
      </c>
      <c r="G50" s="16" t="n">
        <v>0.22540652806337</v>
      </c>
      <c r="H50" s="16" t="n">
        <v>0.0218524805679798</v>
      </c>
      <c r="I50" s="23" t="n">
        <f aca="false">G50-E50</f>
        <v>-0.00854706958159518</v>
      </c>
      <c r="J50" s="17" t="n">
        <f aca="false">100*(G50-E50)/E50</f>
        <v>-3.65331829372667</v>
      </c>
      <c r="K50" s="16" t="n">
        <v>-2.65078334451986</v>
      </c>
      <c r="L50" s="17" t="n">
        <v>93.1842719362806</v>
      </c>
      <c r="M50" s="16" t="n">
        <v>0.00943643397157378</v>
      </c>
      <c r="N50" s="16" t="n">
        <v>0.0609795900814988</v>
      </c>
      <c r="O50" s="6" t="str">
        <f aca="false">IF(N50&lt;0.05,"Yes","No")</f>
        <v>No</v>
      </c>
      <c r="P50" s="16" t="n">
        <v>-0.379068241230139</v>
      </c>
      <c r="Q50" s="16" t="n">
        <v>8.63584778913992</v>
      </c>
      <c r="R50" s="16" t="n">
        <v>0.00347527109832258</v>
      </c>
      <c r="S50" s="16" t="n">
        <v>0.0331435129979781</v>
      </c>
      <c r="T50" s="16" t="n">
        <v>-0.00784552117048085</v>
      </c>
      <c r="U50" s="16" t="n">
        <v>0.0341017974880509</v>
      </c>
      <c r="V50" s="16" t="n">
        <v>0.406161124251496</v>
      </c>
      <c r="W50" s="6" t="s">
        <v>513</v>
      </c>
      <c r="X50" s="17" t="n">
        <v>12.9</v>
      </c>
      <c r="Y50" s="16" t="n">
        <v>0.601786828963795</v>
      </c>
      <c r="Z50" s="16" t="n">
        <f aca="false">(G50-E50)/SQRT(H50^2/D50+F50^2/C50)</f>
        <v>-2.65078334451982</v>
      </c>
      <c r="AA50" s="24" t="n">
        <f aca="false">ABS(K50-Z50)</f>
        <v>3.41948691584548E-014</v>
      </c>
    </row>
    <row r="51" customFormat="false" ht="15" hidden="false" customHeight="false" outlineLevel="0" collapsed="false">
      <c r="A51" s="17" t="n">
        <v>446</v>
      </c>
      <c r="B51" s="6" t="s">
        <v>429</v>
      </c>
      <c r="C51" s="6" t="n">
        <v>72</v>
      </c>
      <c r="D51" s="6" t="n">
        <v>356</v>
      </c>
      <c r="E51" s="16" t="n">
        <v>0.232333476344744</v>
      </c>
      <c r="F51" s="16" t="n">
        <v>0.0254280903901374</v>
      </c>
      <c r="G51" s="16" t="n">
        <v>0.223871315881777</v>
      </c>
      <c r="H51" s="16" t="n">
        <v>0.0217559952310818</v>
      </c>
      <c r="I51" s="23" t="n">
        <f aca="false">G51-E51</f>
        <v>-0.00846216046296711</v>
      </c>
      <c r="J51" s="17" t="n">
        <f aca="false">100*(G51-E51)/E51</f>
        <v>-3.64224759862443</v>
      </c>
      <c r="K51" s="16" t="n">
        <v>-2.63543959282056</v>
      </c>
      <c r="L51" s="17" t="n">
        <v>93.1711368370012</v>
      </c>
      <c r="M51" s="16" t="n">
        <v>0.00984234423142985</v>
      </c>
      <c r="N51" s="16" t="n">
        <v>0.0614863958023349</v>
      </c>
      <c r="O51" s="6" t="str">
        <f aca="false">IF(N51&lt;0.05,"Yes","No")</f>
        <v>No</v>
      </c>
      <c r="P51" s="16" t="n">
        <v>-0.376944019070822</v>
      </c>
      <c r="Q51" s="16" t="n">
        <v>8.53933186974038</v>
      </c>
      <c r="R51" s="16" t="n">
        <v>0.00366054414588654</v>
      </c>
      <c r="S51" s="16" t="n">
        <v>0.0340051592810219</v>
      </c>
      <c r="T51" s="16" t="n">
        <v>-0.00774879117562446</v>
      </c>
      <c r="U51" s="16" t="n">
        <v>0.035565544331107</v>
      </c>
      <c r="V51" s="16" t="n">
        <v>0.406161124251496</v>
      </c>
      <c r="W51" s="6" t="s">
        <v>513</v>
      </c>
      <c r="X51" s="17" t="n">
        <v>12.9</v>
      </c>
      <c r="Y51" s="16" t="n">
        <v>0.601942883895131</v>
      </c>
      <c r="Z51" s="16" t="n">
        <f aca="false">(G51-E51)/SQRT(H51^2/D51+F51^2/C51)</f>
        <v>-2.63543959282059</v>
      </c>
      <c r="AA51" s="24" t="n">
        <f aca="false">ABS(K51-Z51)</f>
        <v>2.53130849614536E-014</v>
      </c>
    </row>
    <row r="52" customFormat="false" ht="15" hidden="false" customHeight="false" outlineLevel="0" collapsed="false">
      <c r="A52" s="17" t="n">
        <v>447</v>
      </c>
      <c r="B52" s="6" t="s">
        <v>429</v>
      </c>
      <c r="C52" s="6" t="n">
        <v>72</v>
      </c>
      <c r="D52" s="6" t="n">
        <v>356</v>
      </c>
      <c r="E52" s="16" t="n">
        <v>0.230750471560492</v>
      </c>
      <c r="F52" s="16" t="n">
        <v>0.0253346697942473</v>
      </c>
      <c r="G52" s="16" t="n">
        <v>0.222285108871005</v>
      </c>
      <c r="H52" s="16" t="n">
        <v>0.0216690667523973</v>
      </c>
      <c r="I52" s="23" t="n">
        <f aca="false">G52-E52</f>
        <v>-0.008465362689487</v>
      </c>
      <c r="J52" s="17" t="n">
        <f aca="false">100*(G52-E52)/E52</f>
        <v>-3.66862205404759</v>
      </c>
      <c r="K52" s="16" t="n">
        <v>-2.64626881710549</v>
      </c>
      <c r="L52" s="17" t="n">
        <v>93.1561467691194</v>
      </c>
      <c r="M52" s="16" t="n">
        <v>0.009554640861353</v>
      </c>
      <c r="N52" s="16" t="n">
        <v>0.0609795900814988</v>
      </c>
      <c r="O52" s="6" t="str">
        <f aca="false">IF(N52&lt;0.05,"Yes","No")</f>
        <v>No</v>
      </c>
      <c r="P52" s="16" t="n">
        <v>-0.378573155231364</v>
      </c>
      <c r="Q52" s="16" t="n">
        <v>8.61330464338939</v>
      </c>
      <c r="R52" s="16" t="n">
        <v>0.00351766996621229</v>
      </c>
      <c r="S52" s="16" t="n">
        <v>0.0339541774152747</v>
      </c>
      <c r="T52" s="16" t="n">
        <v>-0.00775591219942248</v>
      </c>
      <c r="U52" s="16" t="n">
        <v>0.0345114020814899</v>
      </c>
      <c r="V52" s="16" t="n">
        <v>0.406161124251496</v>
      </c>
      <c r="W52" s="6" t="s">
        <v>513</v>
      </c>
      <c r="X52" s="17" t="n">
        <v>13</v>
      </c>
      <c r="Y52" s="16" t="n">
        <v>0.602879213483146</v>
      </c>
      <c r="Z52" s="16" t="n">
        <f aca="false">(G52-E52)/SQRT(H52^2/D52+F52^2/C52)</f>
        <v>-2.64626881710549</v>
      </c>
      <c r="AA52" s="24" t="n">
        <f aca="false">ABS(K52-Z52)</f>
        <v>0</v>
      </c>
    </row>
    <row r="53" customFormat="false" ht="15" hidden="false" customHeight="false" outlineLevel="0" collapsed="false">
      <c r="A53" s="17" t="n">
        <v>448</v>
      </c>
      <c r="B53" s="6" t="s">
        <v>429</v>
      </c>
      <c r="C53" s="6" t="n">
        <v>72</v>
      </c>
      <c r="D53" s="6" t="n">
        <v>356</v>
      </c>
      <c r="E53" s="16" t="n">
        <v>0.229388672858477</v>
      </c>
      <c r="F53" s="16" t="n">
        <v>0.025301333530568</v>
      </c>
      <c r="G53" s="16" t="n">
        <v>0.220885084000196</v>
      </c>
      <c r="H53" s="16" t="n">
        <v>0.0216159140047882</v>
      </c>
      <c r="I53" s="23" t="n">
        <f aca="false">G53-E53</f>
        <v>-0.0085035888582802</v>
      </c>
      <c r="J53" s="17" t="n">
        <f aca="false">100*(G53-E53)/E53</f>
        <v>-3.7070657205147</v>
      </c>
      <c r="K53" s="16" t="n">
        <v>-2.66211115797132</v>
      </c>
      <c r="L53" s="17" t="n">
        <v>93.1033487165092</v>
      </c>
      <c r="M53" s="16" t="n">
        <v>0.00914795186727272</v>
      </c>
      <c r="N53" s="16" t="n">
        <v>0.0604397700413207</v>
      </c>
      <c r="O53" s="6" t="str">
        <f aca="false">IF(N53&lt;0.05,"Yes","No")</f>
        <v>No</v>
      </c>
      <c r="P53" s="16" t="n">
        <v>-0.381124426923877</v>
      </c>
      <c r="Q53" s="16" t="n">
        <v>8.72978900748419</v>
      </c>
      <c r="R53" s="16" t="n">
        <v>0.0033041291373494</v>
      </c>
      <c r="S53" s="16" t="n">
        <v>0.0323136060759808</v>
      </c>
      <c r="T53" s="16" t="n">
        <v>-0.0078154059550172</v>
      </c>
      <c r="U53" s="16" t="n">
        <v>0.0323460539293705</v>
      </c>
      <c r="V53" s="16" t="n">
        <v>0.406161124251496</v>
      </c>
      <c r="W53" s="6" t="s">
        <v>513</v>
      </c>
      <c r="X53" s="17" t="n">
        <v>13.1</v>
      </c>
      <c r="Y53" s="16" t="n">
        <v>0.602567103620474</v>
      </c>
      <c r="Z53" s="16" t="n">
        <f aca="false">(G53-E53)/SQRT(H53^2/D53+F53^2/C53)</f>
        <v>-2.66211115797129</v>
      </c>
      <c r="AA53" s="24" t="n">
        <f aca="false">ABS(K53-Z53)</f>
        <v>2.57571741713036E-014</v>
      </c>
    </row>
    <row r="54" customFormat="false" ht="15" hidden="false" customHeight="false" outlineLevel="0" collapsed="false">
      <c r="A54" s="17" t="n">
        <v>449</v>
      </c>
      <c r="B54" s="6" t="s">
        <v>429</v>
      </c>
      <c r="C54" s="6" t="n">
        <v>72</v>
      </c>
      <c r="D54" s="6" t="n">
        <v>356</v>
      </c>
      <c r="E54" s="16" t="n">
        <v>0.227881506292356</v>
      </c>
      <c r="F54" s="16" t="n">
        <v>0.0252497273563077</v>
      </c>
      <c r="G54" s="16" t="n">
        <v>0.219347877574436</v>
      </c>
      <c r="H54" s="16" t="n">
        <v>0.0215628155569927</v>
      </c>
      <c r="I54" s="23" t="n">
        <f aca="false">G54-E54</f>
        <v>-0.0085336287179206</v>
      </c>
      <c r="J54" s="17" t="n">
        <f aca="false">100*(G54-E54)/E54</f>
        <v>-3.74476580252745</v>
      </c>
      <c r="K54" s="16" t="n">
        <v>-2.67711927598952</v>
      </c>
      <c r="L54" s="17" t="n">
        <v>93.0840217086018</v>
      </c>
      <c r="M54" s="16" t="n">
        <v>0.00877678969930321</v>
      </c>
      <c r="N54" s="16" t="n">
        <v>0.0598141295701198</v>
      </c>
      <c r="O54" s="6" t="str">
        <f aca="false">IF(N54&lt;0.05,"Yes","No")</f>
        <v>No</v>
      </c>
      <c r="P54" s="16" t="n">
        <v>-0.383378168150892</v>
      </c>
      <c r="Q54" s="16" t="n">
        <v>8.83333974387714</v>
      </c>
      <c r="R54" s="16" t="n">
        <v>0.00312541977766305</v>
      </c>
      <c r="S54" s="16" t="n">
        <v>0.0327111792158007</v>
      </c>
      <c r="T54" s="16" t="n">
        <v>-0.00784675531193868</v>
      </c>
      <c r="U54" s="16" t="n">
        <v>0.0314462577331764</v>
      </c>
      <c r="V54" s="16" t="n">
        <v>0.406161124251496</v>
      </c>
      <c r="W54" s="6" t="s">
        <v>513</v>
      </c>
      <c r="X54" s="17" t="n">
        <v>13.2</v>
      </c>
      <c r="Y54" s="16" t="n">
        <v>0.603659488139825</v>
      </c>
      <c r="Z54" s="16" t="n">
        <f aca="false">(G54-E54)/SQRT(H54^2/D54+F54^2/C54)</f>
        <v>-2.67711927598952</v>
      </c>
      <c r="AA54" s="24" t="n">
        <f aca="false">ABS(K54-Z54)</f>
        <v>0</v>
      </c>
    </row>
    <row r="55" customFormat="false" ht="15" hidden="false" customHeight="false" outlineLevel="0" collapsed="false">
      <c r="A55" s="17" t="n">
        <v>450</v>
      </c>
      <c r="B55" s="6" t="s">
        <v>429</v>
      </c>
      <c r="C55" s="6" t="n">
        <v>72</v>
      </c>
      <c r="D55" s="6" t="n">
        <v>356</v>
      </c>
      <c r="E55" s="16" t="n">
        <v>0.226548441996177</v>
      </c>
      <c r="F55" s="16" t="n">
        <v>0.02518875126719</v>
      </c>
      <c r="G55" s="16" t="n">
        <v>0.218045232796602</v>
      </c>
      <c r="H55" s="16" t="n">
        <v>0.0215085548376642</v>
      </c>
      <c r="I55" s="23" t="n">
        <f aca="false">G55-E55</f>
        <v>-0.00850320919957509</v>
      </c>
      <c r="J55" s="17" t="n">
        <f aca="false">100*(G55-E55)/E55</f>
        <v>-3.75337350575052</v>
      </c>
      <c r="K55" s="16" t="n">
        <v>-2.67406878902384</v>
      </c>
      <c r="L55" s="17" t="n">
        <v>93.0793175033395</v>
      </c>
      <c r="M55" s="16" t="n">
        <v>0.00885123429892898</v>
      </c>
      <c r="N55" s="16" t="n">
        <v>0.0598141295701198</v>
      </c>
      <c r="O55" s="6" t="str">
        <f aca="false">IF(N55&lt;0.05,"Yes","No")</f>
        <v>No</v>
      </c>
      <c r="P55" s="16" t="n">
        <v>-0.382966887966204</v>
      </c>
      <c r="Q55" s="16" t="n">
        <v>8.81439746071531</v>
      </c>
      <c r="R55" s="16" t="n">
        <v>0.00315735748365227</v>
      </c>
      <c r="S55" s="16" t="n">
        <v>0.0304947556725306</v>
      </c>
      <c r="T55" s="16" t="n">
        <v>-0.00781209616072496</v>
      </c>
      <c r="U55" s="16" t="n">
        <v>0.0318090601291563</v>
      </c>
      <c r="V55" s="16" t="n">
        <v>0.406161124251496</v>
      </c>
      <c r="W55" s="6" t="s">
        <v>513</v>
      </c>
      <c r="X55" s="17" t="n">
        <v>13.2</v>
      </c>
      <c r="Y55" s="16" t="n">
        <v>0.602996254681648</v>
      </c>
      <c r="Z55" s="16" t="n">
        <f aca="false">(G55-E55)/SQRT(H55^2/D55+F55^2/C55)</f>
        <v>-2.67406878902384</v>
      </c>
      <c r="AA55" s="24" t="n">
        <f aca="false">ABS(K55-Z55)</f>
        <v>0</v>
      </c>
    </row>
    <row r="56" customFormat="false" ht="15" hidden="false" customHeight="false" outlineLevel="0" collapsed="false">
      <c r="A56" s="17" t="n">
        <v>451</v>
      </c>
      <c r="B56" s="6" t="s">
        <v>429</v>
      </c>
      <c r="C56" s="6" t="n">
        <v>72</v>
      </c>
      <c r="D56" s="6" t="n">
        <v>356</v>
      </c>
      <c r="E56" s="16" t="n">
        <v>0.225243938258953</v>
      </c>
      <c r="F56" s="16" t="n">
        <v>0.0250827477278158</v>
      </c>
      <c r="G56" s="16" t="n">
        <v>0.216779208919975</v>
      </c>
      <c r="H56" s="16" t="n">
        <v>0.0214301130043246</v>
      </c>
      <c r="I56" s="23" t="n">
        <f aca="false">G56-E56</f>
        <v>-0.0084647293389773</v>
      </c>
      <c r="J56" s="17" t="n">
        <f aca="false">100*(G56-E56)/E56</f>
        <v>-3.75802758751527</v>
      </c>
      <c r="K56" s="16" t="n">
        <v>-2.67302391613199</v>
      </c>
      <c r="L56" s="17" t="n">
        <v>93.105390778635</v>
      </c>
      <c r="M56" s="16" t="n">
        <v>0.00887644621082441</v>
      </c>
      <c r="N56" s="16" t="n">
        <v>0.0598141295701198</v>
      </c>
      <c r="O56" s="6" t="str">
        <f aca="false">IF(N56&lt;0.05,"Yes","No")</f>
        <v>No</v>
      </c>
      <c r="P56" s="16" t="n">
        <v>-0.382675685984163</v>
      </c>
      <c r="Q56" s="16" t="n">
        <v>8.80099789941664</v>
      </c>
      <c r="R56" s="16" t="n">
        <v>0.00318015080672343</v>
      </c>
      <c r="S56" s="16" t="n">
        <v>0.0283232140143722</v>
      </c>
      <c r="T56" s="16" t="n">
        <v>-0.00777532933142836</v>
      </c>
      <c r="U56" s="16" t="n">
        <v>0.0319287182733536</v>
      </c>
      <c r="V56" s="16" t="n">
        <v>0.406161124251496</v>
      </c>
      <c r="W56" s="6" t="s">
        <v>513</v>
      </c>
      <c r="X56" s="17" t="n">
        <v>13.2</v>
      </c>
      <c r="Y56" s="16" t="n">
        <v>0.602684144818976</v>
      </c>
      <c r="Z56" s="16" t="n">
        <f aca="false">(G56-E56)/SQRT(H56^2/D56+F56^2/C56)</f>
        <v>-2.67302391613199</v>
      </c>
      <c r="AA56" s="24" t="n">
        <f aca="false">ABS(K56-Z56)</f>
        <v>0</v>
      </c>
    </row>
    <row r="57" customFormat="false" ht="15" hidden="false" customHeight="false" outlineLevel="0" collapsed="false">
      <c r="A57" s="17" t="n">
        <v>452</v>
      </c>
      <c r="B57" s="6" t="s">
        <v>429</v>
      </c>
      <c r="C57" s="6" t="n">
        <v>72</v>
      </c>
      <c r="D57" s="6" t="n">
        <v>356</v>
      </c>
      <c r="E57" s="16" t="n">
        <v>0.223667069855664</v>
      </c>
      <c r="F57" s="16" t="n">
        <v>0.0249050312139057</v>
      </c>
      <c r="G57" s="16" t="n">
        <v>0.215179805758964</v>
      </c>
      <c r="H57" s="16" t="n">
        <v>0.0213080634422297</v>
      </c>
      <c r="I57" s="23" t="n">
        <f aca="false">G57-E57</f>
        <v>-0.0084872640966997</v>
      </c>
      <c r="J57" s="17" t="n">
        <f aca="false">100*(G57-E57)/E57</f>
        <v>-3.79459707778024</v>
      </c>
      <c r="K57" s="16" t="n">
        <v>-2.69877858201935</v>
      </c>
      <c r="L57" s="17" t="n">
        <v>93.1702475471868</v>
      </c>
      <c r="M57" s="16" t="n">
        <v>0.00826357266367151</v>
      </c>
      <c r="N57" s="16" t="n">
        <v>0.0597912298007641</v>
      </c>
      <c r="O57" s="6" t="str">
        <f aca="false">IF(N57&lt;0.05,"Yes","No")</f>
        <v>No</v>
      </c>
      <c r="P57" s="16" t="n">
        <v>-0.3860081778739</v>
      </c>
      <c r="Q57" s="16" t="n">
        <v>8.95495050522978</v>
      </c>
      <c r="R57" s="16" t="n">
        <v>0.00292807921494562</v>
      </c>
      <c r="S57" s="16" t="n">
        <v>0.030581437578878</v>
      </c>
      <c r="T57" s="16" t="n">
        <v>-0.00781248827074517</v>
      </c>
      <c r="U57" s="16" t="n">
        <v>0.0303307014957076</v>
      </c>
      <c r="V57" s="16" t="n">
        <v>0.406161124251496</v>
      </c>
      <c r="W57" s="6" t="s">
        <v>513</v>
      </c>
      <c r="X57" s="17" t="n">
        <v>13.2</v>
      </c>
      <c r="Y57" s="16" t="n">
        <v>0.603971598002497</v>
      </c>
      <c r="Z57" s="16" t="n">
        <f aca="false">(G57-E57)/SQRT(H57^2/D57+F57^2/C57)</f>
        <v>-2.69877858201935</v>
      </c>
      <c r="AA57" s="24" t="n">
        <f aca="false">ABS(K57-Z57)</f>
        <v>0</v>
      </c>
    </row>
    <row r="58" customFormat="false" ht="15" hidden="false" customHeight="false" outlineLevel="0" collapsed="false">
      <c r="A58" s="17" t="n">
        <v>453</v>
      </c>
      <c r="B58" s="6" t="s">
        <v>429</v>
      </c>
      <c r="C58" s="6" t="n">
        <v>72</v>
      </c>
      <c r="D58" s="6" t="n">
        <v>356</v>
      </c>
      <c r="E58" s="16" t="n">
        <v>0.221988381817937</v>
      </c>
      <c r="F58" s="16" t="n">
        <v>0.0248853407081285</v>
      </c>
      <c r="G58" s="16" t="n">
        <v>0.213625866794184</v>
      </c>
      <c r="H58" s="16" t="n">
        <v>0.0212294581057984</v>
      </c>
      <c r="I58" s="23" t="n">
        <f aca="false">G58-E58</f>
        <v>-0.00836251502375249</v>
      </c>
      <c r="J58" s="17" t="n">
        <f aca="false">100*(G58-E58)/E58</f>
        <v>-3.76709580711795</v>
      </c>
      <c r="K58" s="16" t="n">
        <v>-2.66220946767853</v>
      </c>
      <c r="L58" s="17" t="n">
        <v>93.0357895558626</v>
      </c>
      <c r="M58" s="16" t="n">
        <v>0.00914651193765606</v>
      </c>
      <c r="N58" s="16" t="n">
        <v>0.0604397700413207</v>
      </c>
      <c r="O58" s="6" t="str">
        <f aca="false">IF(N58&lt;0.05,"Yes","No")</f>
        <v>No</v>
      </c>
      <c r="P58" s="16" t="n">
        <v>-0.381504295311253</v>
      </c>
      <c r="Q58" s="16" t="n">
        <v>8.74719971778797</v>
      </c>
      <c r="R58" s="16" t="n">
        <v>0.00327336775941428</v>
      </c>
      <c r="S58" s="16" t="n">
        <v>0.0290819352366854</v>
      </c>
      <c r="T58" s="16" t="n">
        <v>-0.00768926919668216</v>
      </c>
      <c r="U58" s="16" t="n">
        <v>0.0324494163751451</v>
      </c>
      <c r="V58" s="16" t="n">
        <v>0.406161124251496</v>
      </c>
      <c r="W58" s="6" t="s">
        <v>513</v>
      </c>
      <c r="X58" s="17" t="n">
        <v>13.2</v>
      </c>
      <c r="Y58" s="16" t="n">
        <v>0.603152309612984</v>
      </c>
      <c r="Z58" s="16" t="n">
        <f aca="false">(G58-E58)/SQRT(H58^2/D58+F58^2/C58)</f>
        <v>-2.66220946767852</v>
      </c>
      <c r="AA58" s="24" t="n">
        <f aca="false">ABS(K58-Z58)</f>
        <v>0</v>
      </c>
    </row>
    <row r="59" customFormat="false" ht="15" hidden="false" customHeight="false" outlineLevel="0" collapsed="false">
      <c r="A59" s="17" t="n">
        <v>454</v>
      </c>
      <c r="B59" s="6" t="s">
        <v>429</v>
      </c>
      <c r="C59" s="6" t="n">
        <v>72</v>
      </c>
      <c r="D59" s="6" t="n">
        <v>356</v>
      </c>
      <c r="E59" s="16" t="n">
        <v>0.220385388574666</v>
      </c>
      <c r="F59" s="16" t="n">
        <v>0.0248351107916379</v>
      </c>
      <c r="G59" s="16" t="n">
        <v>0.212016494212191</v>
      </c>
      <c r="H59" s="16" t="n">
        <v>0.0211470448775205</v>
      </c>
      <c r="I59" s="23" t="n">
        <f aca="false">G59-E59</f>
        <v>-0.00836889436247562</v>
      </c>
      <c r="J59" s="17" t="n">
        <f aca="false">100*(G59-E59)/E59</f>
        <v>-3.79739075108432</v>
      </c>
      <c r="K59" s="16" t="n">
        <v>-2.67026809318006</v>
      </c>
      <c r="L59" s="17" t="n">
        <v>92.949720722709</v>
      </c>
      <c r="M59" s="16" t="n">
        <v>0.0089466708799574</v>
      </c>
      <c r="N59" s="16" t="n">
        <v>0.0598141295701198</v>
      </c>
      <c r="O59" s="6" t="str">
        <f aca="false">IF(N59&lt;0.05,"Yes","No")</f>
        <v>No</v>
      </c>
      <c r="P59" s="16" t="n">
        <v>-0.383128611007785</v>
      </c>
      <c r="Q59" s="16" t="n">
        <v>8.82184349428692</v>
      </c>
      <c r="R59" s="16" t="n">
        <v>0.00314476353445986</v>
      </c>
      <c r="S59" s="16" t="n">
        <v>0.0281046099194324</v>
      </c>
      <c r="T59" s="16" t="n">
        <v>-0.00770107561950356</v>
      </c>
      <c r="U59" s="16" t="n">
        <v>0.0315198001756141</v>
      </c>
      <c r="V59" s="16" t="n">
        <v>0.406161124251496</v>
      </c>
      <c r="W59" s="6" t="s">
        <v>513</v>
      </c>
      <c r="X59" s="17" t="n">
        <v>13.2</v>
      </c>
      <c r="Y59" s="16" t="n">
        <v>0.603347378277154</v>
      </c>
      <c r="Z59" s="16" t="n">
        <f aca="false">(G59-E59)/SQRT(H59^2/D59+F59^2/C59)</f>
        <v>-2.67026809318006</v>
      </c>
      <c r="AA59" s="24" t="n">
        <f aca="false">ABS(K59-Z59)</f>
        <v>0</v>
      </c>
    </row>
    <row r="60" customFormat="false" ht="15" hidden="false" customHeight="false" outlineLevel="0" collapsed="false">
      <c r="A60" s="17" t="n">
        <v>455</v>
      </c>
      <c r="B60" s="6" t="s">
        <v>429</v>
      </c>
      <c r="C60" s="6" t="n">
        <v>72</v>
      </c>
      <c r="D60" s="6" t="n">
        <v>356</v>
      </c>
      <c r="E60" s="16" t="n">
        <v>0.218871783465147</v>
      </c>
      <c r="F60" s="16" t="n">
        <v>0.0246769228417188</v>
      </c>
      <c r="G60" s="16" t="n">
        <v>0.21035597502683</v>
      </c>
      <c r="H60" s="16" t="n">
        <v>0.0210360161622619</v>
      </c>
      <c r="I60" s="23" t="n">
        <f aca="false">G60-E60</f>
        <v>-0.00851580843831709</v>
      </c>
      <c r="J60" s="17" t="n">
        <f aca="false">100*(G60-E60)/E60</f>
        <v>-3.89077491099859</v>
      </c>
      <c r="K60" s="16" t="n">
        <v>-2.73416787798983</v>
      </c>
      <c r="L60" s="17" t="n">
        <v>93.0015184446072</v>
      </c>
      <c r="M60" s="16" t="n">
        <v>0.00748761434274714</v>
      </c>
      <c r="N60" s="16" t="n">
        <v>0.0584813298665864</v>
      </c>
      <c r="O60" s="6" t="str">
        <f aca="false">IF(N60&lt;0.05,"Yes","No")</f>
        <v>No</v>
      </c>
      <c r="P60" s="16" t="n">
        <v>-0.392007327215711</v>
      </c>
      <c r="Q60" s="16" t="n">
        <v>9.23546034752786</v>
      </c>
      <c r="R60" s="16" t="n">
        <v>0.0025199167801103</v>
      </c>
      <c r="S60" s="16" t="n">
        <v>0.0297719673669796</v>
      </c>
      <c r="T60" s="16" t="n">
        <v>-0.00786257205328446</v>
      </c>
      <c r="U60" s="16" t="n">
        <v>0.0272515260279919</v>
      </c>
      <c r="V60" s="16" t="n">
        <v>0.406161124251496</v>
      </c>
      <c r="W60" s="6" t="s">
        <v>513</v>
      </c>
      <c r="X60" s="17" t="n">
        <v>13.3</v>
      </c>
      <c r="Y60" s="16" t="n">
        <v>0.605259051186017</v>
      </c>
      <c r="Z60" s="16" t="n">
        <f aca="false">(G60-E60)/SQRT(H60^2/D60+F60^2/C60)</f>
        <v>-2.73416787798982</v>
      </c>
      <c r="AA60" s="24" t="n">
        <f aca="false">ABS(K60-Z60)</f>
        <v>0</v>
      </c>
    </row>
    <row r="61" customFormat="false" ht="15" hidden="false" customHeight="false" outlineLevel="0" collapsed="false">
      <c r="A61" s="17" t="n">
        <v>456</v>
      </c>
      <c r="B61" s="6" t="s">
        <v>429</v>
      </c>
      <c r="C61" s="6" t="n">
        <v>72</v>
      </c>
      <c r="D61" s="6" t="n">
        <v>356</v>
      </c>
      <c r="E61" s="16" t="n">
        <v>0.217227254683773</v>
      </c>
      <c r="F61" s="16" t="n">
        <v>0.0245610871510386</v>
      </c>
      <c r="G61" s="16" t="n">
        <v>0.208893455774262</v>
      </c>
      <c r="H61" s="16" t="n">
        <v>0.0209263418660485</v>
      </c>
      <c r="I61" s="23" t="n">
        <f aca="false">G61-E61</f>
        <v>-0.00833379890951103</v>
      </c>
      <c r="J61" s="17" t="n">
        <f aca="false">100*(G61-E61)/E61</f>
        <v>-3.83644258711592</v>
      </c>
      <c r="K61" s="16" t="n">
        <v>-2.68852928094824</v>
      </c>
      <c r="L61" s="17" t="n">
        <v>92.9774781911722</v>
      </c>
      <c r="M61" s="16" t="n">
        <v>0.00850518371502197</v>
      </c>
      <c r="N61" s="16" t="n">
        <v>0.0598141295701198</v>
      </c>
      <c r="O61" s="6" t="str">
        <f aca="false">IF(N61&lt;0.05,"Yes","No")</f>
        <v>No</v>
      </c>
      <c r="P61" s="16" t="n">
        <v>-0.385596015225754</v>
      </c>
      <c r="Q61" s="16" t="n">
        <v>8.93583730588848</v>
      </c>
      <c r="R61" s="16" t="n">
        <v>0.00295823177214064</v>
      </c>
      <c r="S61" s="16" t="n">
        <v>0.0306100014346882</v>
      </c>
      <c r="T61" s="16" t="n">
        <v>-0.00768565867739243</v>
      </c>
      <c r="U61" s="16" t="n">
        <v>0.0296798132497248</v>
      </c>
      <c r="V61" s="16" t="n">
        <v>0.406161124251496</v>
      </c>
      <c r="W61" s="6" t="s">
        <v>513</v>
      </c>
      <c r="X61" s="17" t="n">
        <v>13.3</v>
      </c>
      <c r="Y61" s="16" t="n">
        <v>0.604361735330837</v>
      </c>
      <c r="Z61" s="16" t="n">
        <f aca="false">(G61-E61)/SQRT(H61^2/D61+F61^2/C61)</f>
        <v>-2.68852928094826</v>
      </c>
      <c r="AA61" s="24" t="n">
        <f aca="false">ABS(K61-Z61)</f>
        <v>1.82076576038526E-014</v>
      </c>
    </row>
    <row r="62" customFormat="false" ht="15" hidden="false" customHeight="false" outlineLevel="0" collapsed="false">
      <c r="A62" s="17" t="n">
        <v>457</v>
      </c>
      <c r="B62" s="6" t="s">
        <v>429</v>
      </c>
      <c r="C62" s="6" t="n">
        <v>72</v>
      </c>
      <c r="D62" s="6" t="n">
        <v>356</v>
      </c>
      <c r="E62" s="16" t="n">
        <v>0.21568766877883</v>
      </c>
      <c r="F62" s="16" t="n">
        <v>0.0244258182162274</v>
      </c>
      <c r="G62" s="16" t="n">
        <v>0.207426520294688</v>
      </c>
      <c r="H62" s="16" t="n">
        <v>0.0208080599560055</v>
      </c>
      <c r="I62" s="23" t="n">
        <f aca="false">G62-E62</f>
        <v>-0.00826114848414242</v>
      </c>
      <c r="J62" s="17" t="n">
        <f aca="false">100*(G62-E62)/E62</f>
        <v>-3.83014408330109</v>
      </c>
      <c r="K62" s="16" t="n">
        <v>-2.67990096462427</v>
      </c>
      <c r="L62" s="17" t="n">
        <v>92.970776534225</v>
      </c>
      <c r="M62" s="16" t="n">
        <v>0.00871116247119155</v>
      </c>
      <c r="N62" s="16" t="n">
        <v>0.0598141295701198</v>
      </c>
      <c r="O62" s="6" t="str">
        <f aca="false">IF(N62&lt;0.05,"Yes","No")</f>
        <v>No</v>
      </c>
      <c r="P62" s="16" t="n">
        <v>-0.384395246191195</v>
      </c>
      <c r="Q62" s="16" t="n">
        <v>8.88027049724388</v>
      </c>
      <c r="R62" s="16" t="n">
        <v>0.00304770438991138</v>
      </c>
      <c r="S62" s="16" t="n">
        <v>0.0295268407978835</v>
      </c>
      <c r="T62" s="16" t="n">
        <v>-0.00762419535204098</v>
      </c>
      <c r="U62" s="16" t="n">
        <v>0.0297803619880803</v>
      </c>
      <c r="V62" s="16" t="n">
        <v>0.406161124251496</v>
      </c>
      <c r="W62" s="6" t="s">
        <v>513</v>
      </c>
      <c r="X62" s="17" t="n">
        <v>13.2</v>
      </c>
      <c r="Y62" s="16" t="n">
        <v>0.603854556803995</v>
      </c>
      <c r="Z62" s="16" t="n">
        <f aca="false">(G62-E62)/SQRT(H62^2/D62+F62^2/C62)</f>
        <v>-2.67990096462428</v>
      </c>
      <c r="AA62" s="24" t="n">
        <f aca="false">ABS(K62-Z62)</f>
        <v>0</v>
      </c>
    </row>
    <row r="63" customFormat="false" ht="15" hidden="false" customHeight="false" outlineLevel="0" collapsed="false">
      <c r="A63" s="17" t="n">
        <v>458</v>
      </c>
      <c r="B63" s="6" t="s">
        <v>429</v>
      </c>
      <c r="C63" s="6" t="n">
        <v>72</v>
      </c>
      <c r="D63" s="6" t="n">
        <v>356</v>
      </c>
      <c r="E63" s="16" t="n">
        <v>0.214123189035389</v>
      </c>
      <c r="F63" s="16" t="n">
        <v>0.0242938222854919</v>
      </c>
      <c r="G63" s="16" t="n">
        <v>0.205867674536585</v>
      </c>
      <c r="H63" s="16" t="n">
        <v>0.0206922667750272</v>
      </c>
      <c r="I63" s="23" t="n">
        <f aca="false">G63-E63</f>
        <v>-0.00825551449880471</v>
      </c>
      <c r="J63" s="17" t="n">
        <f aca="false">100*(G63-E63)/E63</f>
        <v>-3.85549763946411</v>
      </c>
      <c r="K63" s="16" t="n">
        <v>-2.69267985877568</v>
      </c>
      <c r="L63" s="17" t="n">
        <v>92.9633366988345</v>
      </c>
      <c r="M63" s="16" t="n">
        <v>0.00840793945114538</v>
      </c>
      <c r="N63" s="16" t="n">
        <v>0.0598141295701198</v>
      </c>
      <c r="O63" s="6" t="str">
        <f aca="false">IF(N63&lt;0.05,"Yes","No")</f>
        <v>No</v>
      </c>
      <c r="P63" s="16" t="n">
        <v>-0.386269187796614</v>
      </c>
      <c r="Q63" s="16" t="n">
        <v>8.96706486600359</v>
      </c>
      <c r="R63" s="16" t="n">
        <v>0.00290913036450335</v>
      </c>
      <c r="S63" s="16" t="n">
        <v>0.0280018174962714</v>
      </c>
      <c r="T63" s="16" t="n">
        <v>-0.00762600438102589</v>
      </c>
      <c r="U63" s="16" t="n">
        <v>0.0288563865011271</v>
      </c>
      <c r="V63" s="16" t="n">
        <v>0.406161124251496</v>
      </c>
      <c r="W63" s="6" t="s">
        <v>513</v>
      </c>
      <c r="X63" s="17" t="n">
        <v>13.3</v>
      </c>
      <c r="Y63" s="16" t="n">
        <v>0.603698501872659</v>
      </c>
      <c r="Z63" s="16" t="n">
        <f aca="false">(G63-E63)/SQRT(H63^2/D63+F63^2/C63)</f>
        <v>-2.69267985877568</v>
      </c>
      <c r="AA63" s="24" t="n">
        <f aca="false">ABS(K63-Z63)</f>
        <v>0</v>
      </c>
    </row>
    <row r="64" customFormat="false" ht="15" hidden="false" customHeight="false" outlineLevel="0" collapsed="false">
      <c r="A64" s="17" t="n">
        <v>459</v>
      </c>
      <c r="B64" s="6" t="s">
        <v>429</v>
      </c>
      <c r="C64" s="6" t="n">
        <v>72</v>
      </c>
      <c r="D64" s="6" t="n">
        <v>356</v>
      </c>
      <c r="E64" s="16" t="n">
        <v>0.212385275918577</v>
      </c>
      <c r="F64" s="16" t="n">
        <v>0.0241943266206934</v>
      </c>
      <c r="G64" s="16" t="n">
        <v>0.204211677225788</v>
      </c>
      <c r="H64" s="16" t="n">
        <v>0.0205888394011488</v>
      </c>
      <c r="I64" s="23" t="n">
        <f aca="false">G64-E64</f>
        <v>-0.0081735986927885</v>
      </c>
      <c r="J64" s="17" t="n">
        <f aca="false">100*(G64-E64)/E64</f>
        <v>-3.84847709307403</v>
      </c>
      <c r="K64" s="16" t="n">
        <v>-2.67723539869399</v>
      </c>
      <c r="L64" s="17" t="n">
        <v>92.9216703777889</v>
      </c>
      <c r="M64" s="16" t="n">
        <v>0.00877641473631715</v>
      </c>
      <c r="N64" s="16" t="n">
        <v>0.0598141295701198</v>
      </c>
      <c r="O64" s="6" t="str">
        <f aca="false">IF(N64&lt;0.05,"Yes","No")</f>
        <v>No</v>
      </c>
      <c r="P64" s="16" t="n">
        <v>-0.384282186772271</v>
      </c>
      <c r="Q64" s="16" t="n">
        <v>8.8750474848219</v>
      </c>
      <c r="R64" s="16" t="n">
        <v>0.00305625508337963</v>
      </c>
      <c r="S64" s="16" t="n">
        <v>0.0283182846700258</v>
      </c>
      <c r="T64" s="16" t="n">
        <v>-0.00753825084354739</v>
      </c>
      <c r="U64" s="16" t="n">
        <v>0.0302490515224538</v>
      </c>
      <c r="V64" s="16" t="n">
        <v>0.406161124251496</v>
      </c>
      <c r="W64" s="6" t="s">
        <v>513</v>
      </c>
      <c r="X64" s="17" t="n">
        <v>13.3</v>
      </c>
      <c r="Y64" s="16" t="n">
        <v>0.602840199750312</v>
      </c>
      <c r="Z64" s="16" t="n">
        <f aca="false">(G64-E64)/SQRT(H64^2/D64+F64^2/C64)</f>
        <v>-2.67723539869399</v>
      </c>
      <c r="AA64" s="24" t="n">
        <f aca="false">ABS(K64-Z64)</f>
        <v>0</v>
      </c>
    </row>
    <row r="65" customFormat="false" ht="15" hidden="false" customHeight="false" outlineLevel="0" collapsed="false">
      <c r="A65" s="17" t="n">
        <v>460</v>
      </c>
      <c r="B65" s="6" t="s">
        <v>429</v>
      </c>
      <c r="C65" s="6" t="n">
        <v>72</v>
      </c>
      <c r="D65" s="6" t="n">
        <v>356</v>
      </c>
      <c r="E65" s="16" t="n">
        <v>0.210747856232855</v>
      </c>
      <c r="F65" s="16" t="n">
        <v>0.0240411818558497</v>
      </c>
      <c r="G65" s="16" t="n">
        <v>0.202635551310992</v>
      </c>
      <c r="H65" s="16" t="n">
        <v>0.0204755401540717</v>
      </c>
      <c r="I65" s="23" t="n">
        <f aca="false">G65-E65</f>
        <v>-0.00811230492186299</v>
      </c>
      <c r="J65" s="17" t="n">
        <f aca="false">100*(G65-E65)/E65</f>
        <v>-3.84929415979431</v>
      </c>
      <c r="K65" s="16" t="n">
        <v>-2.67380086585289</v>
      </c>
      <c r="L65" s="17" t="n">
        <v>92.9598782688777</v>
      </c>
      <c r="M65" s="16" t="n">
        <v>0.00885960111523521</v>
      </c>
      <c r="N65" s="16" t="n">
        <v>0.0598141295701198</v>
      </c>
      <c r="O65" s="6" t="str">
        <f aca="false">IF(N65&lt;0.05,"Yes","No")</f>
        <v>No</v>
      </c>
      <c r="P65" s="16" t="n">
        <v>-0.383579890036152</v>
      </c>
      <c r="Q65" s="16" t="n">
        <v>8.84263785670271</v>
      </c>
      <c r="R65" s="16" t="n">
        <v>0.00310986346942633</v>
      </c>
      <c r="S65" s="16" t="n">
        <v>0.0286311134632752</v>
      </c>
      <c r="T65" s="16" t="n">
        <v>-0.00749040104586938</v>
      </c>
      <c r="U65" s="16" t="n">
        <v>0.0301047613653562</v>
      </c>
      <c r="V65" s="16" t="n">
        <v>0.406161124251496</v>
      </c>
      <c r="W65" s="6" t="s">
        <v>513</v>
      </c>
      <c r="X65" s="17" t="n">
        <v>13.3</v>
      </c>
      <c r="Y65" s="16" t="n">
        <v>0.60252808988764</v>
      </c>
      <c r="Z65" s="16" t="n">
        <f aca="false">(G65-E65)/SQRT(H65^2/D65+F65^2/C65)</f>
        <v>-2.67380086585288</v>
      </c>
      <c r="AA65" s="24" t="n">
        <f aca="false">ABS(K65-Z65)</f>
        <v>1.73194791841524E-014</v>
      </c>
    </row>
    <row r="66" customFormat="false" ht="15" hidden="false" customHeight="false" outlineLevel="0" collapsed="false">
      <c r="A66" s="17" t="n">
        <v>461</v>
      </c>
      <c r="B66" s="6" t="s">
        <v>429</v>
      </c>
      <c r="C66" s="6" t="n">
        <v>72</v>
      </c>
      <c r="D66" s="6" t="n">
        <v>356</v>
      </c>
      <c r="E66" s="16" t="n">
        <v>0.209292675265008</v>
      </c>
      <c r="F66" s="16" t="n">
        <v>0.0238981954262335</v>
      </c>
      <c r="G66" s="16" t="n">
        <v>0.201151916736297</v>
      </c>
      <c r="H66" s="16" t="n">
        <v>0.02036248893117</v>
      </c>
      <c r="I66" s="23" t="n">
        <f aca="false">G66-E66</f>
        <v>-0.00814075852871021</v>
      </c>
      <c r="J66" s="17" t="n">
        <f aca="false">100*(G66-E66)/E66</f>
        <v>-3.88965285975839</v>
      </c>
      <c r="K66" s="16" t="n">
        <v>-2.6990848725972</v>
      </c>
      <c r="L66" s="17" t="n">
        <v>92.9795998575586</v>
      </c>
      <c r="M66" s="16" t="n">
        <v>0.00825930550384973</v>
      </c>
      <c r="N66" s="16" t="n">
        <v>0.0597912298007641</v>
      </c>
      <c r="O66" s="6" t="str">
        <f aca="false">IF(N66&lt;0.05,"Yes","No")</f>
        <v>No</v>
      </c>
      <c r="P66" s="16" t="n">
        <v>-0.387098218619248</v>
      </c>
      <c r="Q66" s="16" t="n">
        <v>9.00559732463921</v>
      </c>
      <c r="R66" s="16" t="n">
        <v>0.00284968669601363</v>
      </c>
      <c r="S66" s="16" t="n">
        <v>0.0273288192018307</v>
      </c>
      <c r="T66" s="16" t="n">
        <v>-0.00753092515262641</v>
      </c>
      <c r="U66" s="16" t="n">
        <v>0.0281770076786408</v>
      </c>
      <c r="V66" s="16" t="n">
        <v>0.406161124251496</v>
      </c>
      <c r="W66" s="6" t="s">
        <v>513</v>
      </c>
      <c r="X66" s="17" t="n">
        <v>13.3</v>
      </c>
      <c r="Y66" s="16" t="n">
        <v>0.603620474406991</v>
      </c>
      <c r="Z66" s="16" t="n">
        <f aca="false">(G66-E66)/SQRT(H66^2/D66+F66^2/C66)</f>
        <v>-2.69908487259721</v>
      </c>
      <c r="AA66" s="24" t="n">
        <f aca="false">ABS(K66-Z66)</f>
        <v>0</v>
      </c>
    </row>
    <row r="67" customFormat="false" ht="15" hidden="false" customHeight="false" outlineLevel="0" collapsed="false">
      <c r="A67" s="17" t="n">
        <v>462</v>
      </c>
      <c r="B67" s="6" t="s">
        <v>429</v>
      </c>
      <c r="C67" s="6" t="n">
        <v>72</v>
      </c>
      <c r="D67" s="6" t="n">
        <v>356</v>
      </c>
      <c r="E67" s="16" t="n">
        <v>0.207906291923589</v>
      </c>
      <c r="F67" s="16" t="n">
        <v>0.0237606065642622</v>
      </c>
      <c r="G67" s="16" t="n">
        <v>0.199724351464028</v>
      </c>
      <c r="H67" s="16" t="n">
        <v>0.0202491667000914</v>
      </c>
      <c r="I67" s="23" t="n">
        <f aca="false">G67-E67</f>
        <v>-0.00818194045956139</v>
      </c>
      <c r="J67" s="17" t="n">
        <f aca="false">100*(G67-E67)/E67</f>
        <v>-3.93539819495624</v>
      </c>
      <c r="K67" s="16" t="n">
        <v>-2.72837981006879</v>
      </c>
      <c r="L67" s="17" t="n">
        <v>92.9884900645197</v>
      </c>
      <c r="M67" s="16" t="n">
        <v>0.00761035829448367</v>
      </c>
      <c r="N67" s="16" t="n">
        <v>0.0587844219731992</v>
      </c>
      <c r="O67" s="6" t="str">
        <f aca="false">IF(N67&lt;0.05,"Yes","No")</f>
        <v>No</v>
      </c>
      <c r="P67" s="16" t="n">
        <v>-0.391250075303135</v>
      </c>
      <c r="Q67" s="16" t="n">
        <v>9.19981399764762</v>
      </c>
      <c r="R67" s="16" t="n">
        <v>0.00256838777344462</v>
      </c>
      <c r="S67" s="16" t="n">
        <v>0.0262247983404057</v>
      </c>
      <c r="T67" s="16" t="n">
        <v>-0.00757437736028352</v>
      </c>
      <c r="U67" s="16" t="n">
        <v>0.0265655333860119</v>
      </c>
      <c r="V67" s="16" t="n">
        <v>0.406161124251496</v>
      </c>
      <c r="W67" s="6" t="s">
        <v>513</v>
      </c>
      <c r="X67" s="17" t="n">
        <v>13.6</v>
      </c>
      <c r="Y67" s="16" t="n">
        <v>0.604556803995006</v>
      </c>
      <c r="Z67" s="16" t="n">
        <f aca="false">(G67-E67)/SQRT(H67^2/D67+F67^2/C67)</f>
        <v>-2.72837981006879</v>
      </c>
      <c r="AA67" s="24" t="n">
        <f aca="false">ABS(K67-Z67)</f>
        <v>0</v>
      </c>
    </row>
    <row r="68" customFormat="false" ht="15" hidden="false" customHeight="false" outlineLevel="0" collapsed="false">
      <c r="A68" s="17" t="n">
        <v>463</v>
      </c>
      <c r="B68" s="6" t="s">
        <v>429</v>
      </c>
      <c r="C68" s="6" t="n">
        <v>72</v>
      </c>
      <c r="D68" s="6" t="n">
        <v>356</v>
      </c>
      <c r="E68" s="16" t="n">
        <v>0.206288250370158</v>
      </c>
      <c r="F68" s="16" t="n">
        <v>0.0235444298819234</v>
      </c>
      <c r="G68" s="16" t="n">
        <v>0.198279837544045</v>
      </c>
      <c r="H68" s="16" t="n">
        <v>0.0201225102622425</v>
      </c>
      <c r="I68" s="23" t="n">
        <f aca="false">G68-E68</f>
        <v>-0.00800841282611339</v>
      </c>
      <c r="J68" s="17" t="n">
        <f aca="false">100*(G68-E68)/E68</f>
        <v>-3.88214685603437</v>
      </c>
      <c r="K68" s="16" t="n">
        <v>-2.69404311677433</v>
      </c>
      <c r="L68" s="17" t="n">
        <v>93.1208124790821</v>
      </c>
      <c r="M68" s="16" t="n">
        <v>0.00837384275420815</v>
      </c>
      <c r="N68" s="16" t="n">
        <v>0.0598141295701198</v>
      </c>
      <c r="O68" s="6" t="str">
        <f aca="false">IF(N68&lt;0.05,"Yes","No")</f>
        <v>No</v>
      </c>
      <c r="P68" s="16" t="n">
        <v>-0.385600550713943</v>
      </c>
      <c r="Q68" s="16" t="n">
        <v>8.93604751876059</v>
      </c>
      <c r="R68" s="16" t="n">
        <v>0.0029578984282564</v>
      </c>
      <c r="S68" s="16" t="n">
        <v>0.0303092454633937</v>
      </c>
      <c r="T68" s="16" t="n">
        <v>-0.00740084695668654</v>
      </c>
      <c r="U68" s="16" t="n">
        <v>0.0291915798936654</v>
      </c>
      <c r="V68" s="16" t="n">
        <v>0.406161124251496</v>
      </c>
      <c r="W68" s="6" t="s">
        <v>513</v>
      </c>
      <c r="X68" s="17" t="n">
        <v>13.3</v>
      </c>
      <c r="Y68" s="16" t="n">
        <v>0.603776529338327</v>
      </c>
      <c r="Z68" s="16" t="n">
        <f aca="false">(G68-E68)/SQRT(H68^2/D68+F68^2/C68)</f>
        <v>-2.69404311677434</v>
      </c>
      <c r="AA68" s="24" t="n">
        <f aca="false">ABS(K68-Z68)</f>
        <v>1.82076576038526E-014</v>
      </c>
    </row>
    <row r="69" customFormat="false" ht="15" hidden="false" customHeight="false" outlineLevel="0" collapsed="false">
      <c r="A69" s="17" t="n">
        <v>464</v>
      </c>
      <c r="B69" s="6" t="s">
        <v>429</v>
      </c>
      <c r="C69" s="6" t="n">
        <v>72</v>
      </c>
      <c r="D69" s="6" t="n">
        <v>356</v>
      </c>
      <c r="E69" s="16" t="n">
        <v>0.204795610159636</v>
      </c>
      <c r="F69" s="16" t="n">
        <v>0.0233933392884748</v>
      </c>
      <c r="G69" s="16" t="n">
        <v>0.196800485085905</v>
      </c>
      <c r="H69" s="16" t="n">
        <v>0.0200035375152894</v>
      </c>
      <c r="I69" s="23" t="n">
        <f aca="false">G69-E69</f>
        <v>-0.00799512507373018</v>
      </c>
      <c r="J69" s="17" t="n">
        <f aca="false">100*(G69-E69)/E69</f>
        <v>-3.90395334523923</v>
      </c>
      <c r="K69" s="16" t="n">
        <v>-2.70676718428022</v>
      </c>
      <c r="L69" s="17" t="n">
        <v>93.1443571683838</v>
      </c>
      <c r="M69" s="16" t="n">
        <v>0.00808209177877803</v>
      </c>
      <c r="N69" s="16" t="n">
        <v>0.0596015817069788</v>
      </c>
      <c r="O69" s="6" t="str">
        <f aca="false">IF(N69&lt;0.05,"Yes","No")</f>
        <v>No</v>
      </c>
      <c r="P69" s="16" t="n">
        <v>-0.387292608220808</v>
      </c>
      <c r="Q69" s="16" t="n">
        <v>9.01464430000949</v>
      </c>
      <c r="R69" s="16" t="n">
        <v>0.00283591049291379</v>
      </c>
      <c r="S69" s="16" t="n">
        <v>0.0312824440362837</v>
      </c>
      <c r="T69" s="16" t="n">
        <v>-0.00740168329001317</v>
      </c>
      <c r="U69" s="16" t="n">
        <v>0.0280382049230913</v>
      </c>
      <c r="V69" s="16" t="n">
        <v>0.406161124251496</v>
      </c>
      <c r="W69" s="6" t="s">
        <v>513</v>
      </c>
      <c r="X69" s="17" t="n">
        <v>13.5</v>
      </c>
      <c r="Y69" s="16" t="n">
        <v>0.604361735330837</v>
      </c>
      <c r="Z69" s="16" t="n">
        <f aca="false">(G69-E69)/SQRT(H69^2/D69+F69^2/C69)</f>
        <v>-2.7067671842802</v>
      </c>
      <c r="AA69" s="24" t="n">
        <f aca="false">ABS(K69-Z69)</f>
        <v>1.86517468137026E-014</v>
      </c>
    </row>
    <row r="70" customFormat="false" ht="15" hidden="false" customHeight="false" outlineLevel="0" collapsed="false">
      <c r="A70" s="17" t="n">
        <v>465</v>
      </c>
      <c r="B70" s="6" t="s">
        <v>429</v>
      </c>
      <c r="C70" s="6" t="n">
        <v>72</v>
      </c>
      <c r="D70" s="6" t="n">
        <v>356</v>
      </c>
      <c r="E70" s="16" t="n">
        <v>0.203402867954638</v>
      </c>
      <c r="F70" s="16" t="n">
        <v>0.0232971679938986</v>
      </c>
      <c r="G70" s="16" t="n">
        <v>0.195333025428686</v>
      </c>
      <c r="H70" s="16" t="n">
        <v>0.019881132482</v>
      </c>
      <c r="I70" s="23" t="n">
        <f aca="false">G70-E70</f>
        <v>-0.008069842525952</v>
      </c>
      <c r="J70" s="17" t="n">
        <f aca="false">100*(G70-E70)/E70</f>
        <v>-3.96741826066665</v>
      </c>
      <c r="K70" s="16" t="n">
        <v>-2.74405316876804</v>
      </c>
      <c r="L70" s="17" t="n">
        <v>93.0509530038105</v>
      </c>
      <c r="M70" s="16" t="n">
        <v>0.00728177406489916</v>
      </c>
      <c r="N70" s="16" t="n">
        <v>0.0584684181071438</v>
      </c>
      <c r="O70" s="6" t="str">
        <f aca="false">IF(N70&lt;0.05,"Yes","No")</f>
        <v>No</v>
      </c>
      <c r="P70" s="16" t="n">
        <v>-0.393148042994645</v>
      </c>
      <c r="Q70" s="16" t="n">
        <v>9.28928772648156</v>
      </c>
      <c r="R70" s="16" t="n">
        <v>0.002448484076767</v>
      </c>
      <c r="S70" s="16" t="n">
        <v>0.0292409624834941</v>
      </c>
      <c r="T70" s="16" t="n">
        <v>-0.00748603230124678</v>
      </c>
      <c r="U70" s="16" t="n">
        <v>0.0253725468667563</v>
      </c>
      <c r="V70" s="16" t="n">
        <v>0.406161124251496</v>
      </c>
      <c r="W70" s="6" t="s">
        <v>513</v>
      </c>
      <c r="X70" s="17" t="n">
        <v>13.6</v>
      </c>
      <c r="Y70" s="16" t="n">
        <v>0.605766229712859</v>
      </c>
      <c r="Z70" s="16" t="n">
        <f aca="false">(G70-E70)/SQRT(H70^2/D70+F70^2/C70)</f>
        <v>-2.74405316876804</v>
      </c>
      <c r="AA70" s="24" t="n">
        <f aca="false">ABS(K70-Z70)</f>
        <v>0</v>
      </c>
    </row>
    <row r="71" customFormat="false" ht="15" hidden="false" customHeight="false" outlineLevel="0" collapsed="false">
      <c r="A71" s="17" t="n">
        <v>466</v>
      </c>
      <c r="B71" s="6" t="s">
        <v>429</v>
      </c>
      <c r="C71" s="6" t="n">
        <v>72</v>
      </c>
      <c r="D71" s="6" t="n">
        <v>356</v>
      </c>
      <c r="E71" s="16" t="n">
        <v>0.201981109877428</v>
      </c>
      <c r="F71" s="16" t="n">
        <v>0.0232065216572404</v>
      </c>
      <c r="G71" s="16" t="n">
        <v>0.19389524926128</v>
      </c>
      <c r="H71" s="16" t="n">
        <v>0.0197471797305433</v>
      </c>
      <c r="I71" s="23" t="n">
        <f aca="false">G71-E71</f>
        <v>-0.0080858606161473</v>
      </c>
      <c r="J71" s="17" t="n">
        <f aca="false">100*(G71-E71)/E71</f>
        <v>-4.0032756632807</v>
      </c>
      <c r="K71" s="16" t="n">
        <v>-2.76125149140614</v>
      </c>
      <c r="L71" s="17" t="n">
        <v>92.9192084204748</v>
      </c>
      <c r="M71" s="16" t="n">
        <v>0.00693876387383643</v>
      </c>
      <c r="N71" s="16" t="n">
        <v>0.0583719788791427</v>
      </c>
      <c r="O71" s="6" t="str">
        <f aca="false">IF(N71&lt;0.05,"Yes","No")</f>
        <v>No</v>
      </c>
      <c r="P71" s="16" t="n">
        <v>-0.39635554470415</v>
      </c>
      <c r="Q71" s="16" t="n">
        <v>9.44147950174644</v>
      </c>
      <c r="R71" s="16" t="n">
        <v>0.00225747533279336</v>
      </c>
      <c r="S71" s="16" t="n">
        <v>0.026476442446416</v>
      </c>
      <c r="T71" s="16" t="n">
        <v>-0.00749348472677155</v>
      </c>
      <c r="U71" s="16" t="n">
        <v>0.0245559981355388</v>
      </c>
      <c r="V71" s="16" t="n">
        <v>0.406161124251496</v>
      </c>
      <c r="W71" s="6" t="s">
        <v>513</v>
      </c>
      <c r="X71" s="17" t="n">
        <v>13.6</v>
      </c>
      <c r="Y71" s="16" t="n">
        <v>0.605532147315855</v>
      </c>
      <c r="Z71" s="16" t="n">
        <f aca="false">(G71-E71)/SQRT(H71^2/D71+F71^2/C71)</f>
        <v>-2.76125149140614</v>
      </c>
      <c r="AA71" s="24" t="n">
        <f aca="false">ABS(K71-Z71)</f>
        <v>0</v>
      </c>
    </row>
    <row r="72" customFormat="false" ht="15" hidden="false" customHeight="false" outlineLevel="0" collapsed="false">
      <c r="A72" s="17" t="n">
        <v>467</v>
      </c>
      <c r="B72" s="6" t="s">
        <v>429</v>
      </c>
      <c r="C72" s="6" t="n">
        <v>72</v>
      </c>
      <c r="D72" s="6" t="n">
        <v>356</v>
      </c>
      <c r="E72" s="16" t="n">
        <v>0.200331137619085</v>
      </c>
      <c r="F72" s="16" t="n">
        <v>0.0230771287241839</v>
      </c>
      <c r="G72" s="16" t="n">
        <v>0.192317725567336</v>
      </c>
      <c r="H72" s="16" t="n">
        <v>0.0196376510089074</v>
      </c>
      <c r="I72" s="23" t="n">
        <f aca="false">G72-E72</f>
        <v>-0.0080134120517493</v>
      </c>
      <c r="J72" s="17" t="n">
        <f aca="false">100*(G72-E72)/E72</f>
        <v>-4.00008313584592</v>
      </c>
      <c r="K72" s="16" t="n">
        <v>-2.75184417803588</v>
      </c>
      <c r="L72" s="17" t="n">
        <v>92.920554284142</v>
      </c>
      <c r="M72" s="16" t="n">
        <v>0.00712545748863399</v>
      </c>
      <c r="N72" s="16" t="n">
        <v>0.0584684181071438</v>
      </c>
      <c r="O72" s="6" t="str">
        <f aca="false">IF(N72&lt;0.05,"Yes","No")</f>
        <v>No</v>
      </c>
      <c r="P72" s="16" t="n">
        <v>-0.394997602813616</v>
      </c>
      <c r="Q72" s="16" t="n">
        <v>9.37689598371129</v>
      </c>
      <c r="R72" s="16" t="n">
        <v>0.00233660471717969</v>
      </c>
      <c r="S72" s="16" t="n">
        <v>0.0263475681586718</v>
      </c>
      <c r="T72" s="16" t="n">
        <v>-0.00742627526732791</v>
      </c>
      <c r="U72" s="16" t="n">
        <v>0.0249545466273781</v>
      </c>
      <c r="V72" s="16" t="n">
        <v>0.406161124251496</v>
      </c>
      <c r="W72" s="6" t="s">
        <v>513</v>
      </c>
      <c r="X72" s="17" t="n">
        <v>13.6</v>
      </c>
      <c r="Y72" s="16" t="n">
        <v>0.605610174781523</v>
      </c>
      <c r="Z72" s="16" t="n">
        <f aca="false">(G72-E72)/SQRT(H72^2/D72+F72^2/C72)</f>
        <v>-2.75184417803588</v>
      </c>
      <c r="AA72" s="24" t="n">
        <f aca="false">ABS(K72-Z72)</f>
        <v>0</v>
      </c>
    </row>
    <row r="73" customFormat="false" ht="15" hidden="false" customHeight="false" outlineLevel="0" collapsed="false">
      <c r="A73" s="17" t="n">
        <v>468</v>
      </c>
      <c r="B73" s="6" t="s">
        <v>429</v>
      </c>
      <c r="C73" s="6" t="n">
        <v>72</v>
      </c>
      <c r="D73" s="6" t="n">
        <v>356</v>
      </c>
      <c r="E73" s="16" t="n">
        <v>0.198836562948095</v>
      </c>
      <c r="F73" s="16" t="n">
        <v>0.0229448210847131</v>
      </c>
      <c r="G73" s="16" t="n">
        <v>0.190817034185937</v>
      </c>
      <c r="H73" s="16" t="n">
        <v>0.0195218437347963</v>
      </c>
      <c r="I73" s="23" t="n">
        <f aca="false">G73-E73</f>
        <v>-0.0080195287621572</v>
      </c>
      <c r="J73" s="17" t="n">
        <f aca="false">100*(G73-E73)/E73</f>
        <v>-4.03322640627753</v>
      </c>
      <c r="K73" s="16" t="n">
        <v>-2.76988320053147</v>
      </c>
      <c r="L73" s="17" t="n">
        <v>92.9129886135727</v>
      </c>
      <c r="M73" s="16" t="n">
        <v>0.00677146713502762</v>
      </c>
      <c r="N73" s="16" t="n">
        <v>0.0583719788791427</v>
      </c>
      <c r="O73" s="6" t="str">
        <f aca="false">IF(N73&lt;0.05,"Yes","No")</f>
        <v>No</v>
      </c>
      <c r="P73" s="16" t="n">
        <v>-0.397629905972402</v>
      </c>
      <c r="Q73" s="16" t="n">
        <v>9.50228954135877</v>
      </c>
      <c r="R73" s="16" t="n">
        <v>0.00218546478907538</v>
      </c>
      <c r="S73" s="16" t="n">
        <v>0.0260609103784645</v>
      </c>
      <c r="T73" s="16" t="n">
        <v>-0.00744496464529822</v>
      </c>
      <c r="U73" s="16" t="n">
        <v>0.0235168550146937</v>
      </c>
      <c r="V73" s="16" t="n">
        <v>0.406161124251496</v>
      </c>
      <c r="W73" s="6" t="s">
        <v>513</v>
      </c>
      <c r="X73" s="17" t="n">
        <v>13.6</v>
      </c>
      <c r="Y73" s="16" t="n">
        <v>0.606156367041199</v>
      </c>
      <c r="Z73" s="16" t="n">
        <f aca="false">(G73-E73)/SQRT(H73^2/D73+F73^2/C73)</f>
        <v>-2.76988320053148</v>
      </c>
      <c r="AA73" s="24" t="n">
        <f aca="false">ABS(K73-Z73)</f>
        <v>0</v>
      </c>
    </row>
    <row r="74" customFormat="false" ht="15" hidden="false" customHeight="false" outlineLevel="0" collapsed="false">
      <c r="A74" s="17" t="n">
        <v>469</v>
      </c>
      <c r="B74" s="6" t="s">
        <v>429</v>
      </c>
      <c r="C74" s="6" t="n">
        <v>72</v>
      </c>
      <c r="D74" s="6" t="n">
        <v>356</v>
      </c>
      <c r="E74" s="16" t="n">
        <v>0.197454139797224</v>
      </c>
      <c r="F74" s="16" t="n">
        <v>0.0228103095613463</v>
      </c>
      <c r="G74" s="16" t="n">
        <v>0.189435123685706</v>
      </c>
      <c r="H74" s="16" t="n">
        <v>0.0193982121533855</v>
      </c>
      <c r="I74" s="23" t="n">
        <f aca="false">G74-E74</f>
        <v>-0.0080190161115184</v>
      </c>
      <c r="J74" s="17" t="n">
        <f aca="false">100*(G74-E74)/E74</f>
        <v>-4.06120434838872</v>
      </c>
      <c r="K74" s="16" t="n">
        <v>-2.78620738606884</v>
      </c>
      <c r="L74" s="17" t="n">
        <v>92.8912780559535</v>
      </c>
      <c r="M74" s="16" t="n">
        <v>0.00646524111027771</v>
      </c>
      <c r="N74" s="16" t="n">
        <v>0.0581753235851032</v>
      </c>
      <c r="O74" s="6" t="str">
        <f aca="false">IF(N74&lt;0.05,"Yes","No")</f>
        <v>No</v>
      </c>
      <c r="P74" s="16" t="n">
        <v>-0.400097533256543</v>
      </c>
      <c r="Q74" s="16" t="n">
        <v>9.62059486084489</v>
      </c>
      <c r="R74" s="16" t="n">
        <v>0.00205199877841809</v>
      </c>
      <c r="S74" s="16" t="n">
        <v>0.0256474814906058</v>
      </c>
      <c r="T74" s="16" t="n">
        <v>-0.00745553421138824</v>
      </c>
      <c r="U74" s="16" t="n">
        <v>0.0222642664173098</v>
      </c>
      <c r="V74" s="16" t="n">
        <v>0.406161124251496</v>
      </c>
      <c r="W74" s="6" t="s">
        <v>513</v>
      </c>
      <c r="X74" s="17" t="n">
        <v>13.7</v>
      </c>
      <c r="Y74" s="16" t="n">
        <v>0.606429463171036</v>
      </c>
      <c r="Z74" s="16" t="n">
        <f aca="false">(G74-E74)/SQRT(H74^2/D74+F74^2/C74)</f>
        <v>-2.78620738606884</v>
      </c>
      <c r="AA74" s="24" t="n">
        <f aca="false">ABS(K74-Z74)</f>
        <v>0</v>
      </c>
    </row>
    <row r="75" customFormat="false" ht="15" hidden="false" customHeight="false" outlineLevel="0" collapsed="false">
      <c r="A75" s="17" t="n">
        <v>470</v>
      </c>
      <c r="B75" s="6" t="s">
        <v>429</v>
      </c>
      <c r="C75" s="6" t="n">
        <v>72</v>
      </c>
      <c r="D75" s="6" t="n">
        <v>356</v>
      </c>
      <c r="E75" s="16" t="n">
        <v>0.195846645989352</v>
      </c>
      <c r="F75" s="16" t="n">
        <v>0.0226526565809609</v>
      </c>
      <c r="G75" s="16" t="n">
        <v>0.188074568977182</v>
      </c>
      <c r="H75" s="16" t="n">
        <v>0.0192875178147609</v>
      </c>
      <c r="I75" s="23" t="n">
        <f aca="false">G75-E75</f>
        <v>-0.00777207701217</v>
      </c>
      <c r="J75" s="17" t="n">
        <f aca="false">100*(G75-E75)/E75</f>
        <v>-3.96845040307332</v>
      </c>
      <c r="K75" s="16" t="n">
        <v>-2.71878090296687</v>
      </c>
      <c r="L75" s="17" t="n">
        <v>92.9469288168739</v>
      </c>
      <c r="M75" s="16" t="n">
        <v>0.00781824001186831</v>
      </c>
      <c r="N75" s="16" t="n">
        <v>0.0590448751822522</v>
      </c>
      <c r="O75" s="6" t="str">
        <f aca="false">IF(N75&lt;0.05,"Yes","No")</f>
        <v>No</v>
      </c>
      <c r="P75" s="16" t="n">
        <v>-0.390104747974094</v>
      </c>
      <c r="Q75" s="16" t="n">
        <v>9.14603061668383</v>
      </c>
      <c r="R75" s="16" t="n">
        <v>0.00264332656802642</v>
      </c>
      <c r="S75" s="16" t="n">
        <v>0.0266548847427216</v>
      </c>
      <c r="T75" s="16" t="n">
        <v>-0.00720895314598489</v>
      </c>
      <c r="U75" s="16" t="n">
        <v>0.0261907056627885</v>
      </c>
      <c r="V75" s="16" t="n">
        <v>0.406161124251496</v>
      </c>
      <c r="W75" s="6" t="s">
        <v>513</v>
      </c>
      <c r="X75" s="17" t="n">
        <v>13.6</v>
      </c>
      <c r="Y75" s="16" t="n">
        <v>0.603854556803995</v>
      </c>
      <c r="Z75" s="16" t="n">
        <f aca="false">(G75-E75)/SQRT(H75^2/D75+F75^2/C75)</f>
        <v>-2.71878090296687</v>
      </c>
      <c r="AA75" s="24" t="n">
        <f aca="false">ABS(K75-Z75)</f>
        <v>0</v>
      </c>
    </row>
    <row r="76" customFormat="false" ht="15" hidden="false" customHeight="false" outlineLevel="0" collapsed="false">
      <c r="A76" s="17" t="n">
        <v>471</v>
      </c>
      <c r="B76" s="6" t="s">
        <v>429</v>
      </c>
      <c r="C76" s="6" t="n">
        <v>72</v>
      </c>
      <c r="D76" s="6" t="n">
        <v>356</v>
      </c>
      <c r="E76" s="16" t="n">
        <v>0.194566337184774</v>
      </c>
      <c r="F76" s="16" t="n">
        <v>0.0225107854174487</v>
      </c>
      <c r="G76" s="16" t="n">
        <v>0.186773735569434</v>
      </c>
      <c r="H76" s="16" t="n">
        <v>0.0191715429622492</v>
      </c>
      <c r="I76" s="23" t="n">
        <f aca="false">G76-E76</f>
        <v>-0.00779260161533932</v>
      </c>
      <c r="J76" s="17" t="n">
        <f aca="false">100*(G76-E76)/E76</f>
        <v>-4.00511297488164</v>
      </c>
      <c r="K76" s="16" t="n">
        <v>-2.74305245896097</v>
      </c>
      <c r="L76" s="17" t="n">
        <v>92.9584877613055</v>
      </c>
      <c r="M76" s="16" t="n">
        <v>0.00730356540951667</v>
      </c>
      <c r="N76" s="16" t="n">
        <v>0.0584684181071438</v>
      </c>
      <c r="O76" s="6" t="str">
        <f aca="false">IF(N76&lt;0.05,"Yes","No")</f>
        <v>No</v>
      </c>
      <c r="P76" s="16" t="n">
        <v>-0.393522437459253</v>
      </c>
      <c r="Q76" s="16" t="n">
        <v>9.30698850839893</v>
      </c>
      <c r="R76" s="16" t="n">
        <v>0.00242544755340213</v>
      </c>
      <c r="S76" s="16" t="n">
        <v>0.0268127495605092</v>
      </c>
      <c r="T76" s="16" t="n">
        <v>-0.00723241261923101</v>
      </c>
      <c r="U76" s="16" t="n">
        <v>0.0249085326388419</v>
      </c>
      <c r="V76" s="16" t="n">
        <v>0.406161124251496</v>
      </c>
      <c r="W76" s="6" t="s">
        <v>513</v>
      </c>
      <c r="X76" s="17" t="n">
        <v>13.6</v>
      </c>
      <c r="Y76" s="16" t="n">
        <v>0.604517790262172</v>
      </c>
      <c r="Z76" s="16" t="n">
        <f aca="false">(G76-E76)/SQRT(H76^2/D76+F76^2/C76)</f>
        <v>-2.74305245896097</v>
      </c>
      <c r="AA76" s="24" t="n">
        <f aca="false">ABS(K76-Z76)</f>
        <v>0</v>
      </c>
    </row>
    <row r="77" customFormat="false" ht="15" hidden="false" customHeight="false" outlineLevel="0" collapsed="false">
      <c r="A77" s="17" t="n">
        <v>472</v>
      </c>
      <c r="B77" s="6" t="s">
        <v>429</v>
      </c>
      <c r="C77" s="6" t="n">
        <v>72</v>
      </c>
      <c r="D77" s="6" t="n">
        <v>356</v>
      </c>
      <c r="E77" s="16" t="n">
        <v>0.193324073735211</v>
      </c>
      <c r="F77" s="16" t="n">
        <v>0.0223961148259087</v>
      </c>
      <c r="G77" s="16" t="n">
        <v>0.18549246893505</v>
      </c>
      <c r="H77" s="16" t="n">
        <v>0.0190626354400133</v>
      </c>
      <c r="I77" s="23" t="n">
        <f aca="false">G77-E77</f>
        <v>-0.0078316048001604</v>
      </c>
      <c r="J77" s="17" t="n">
        <f aca="false">100*(G77-E77)/E77</f>
        <v>-4.05102409071261</v>
      </c>
      <c r="K77" s="16" t="n">
        <v>-2.77110587582777</v>
      </c>
      <c r="L77" s="17" t="n">
        <v>92.9313875456542</v>
      </c>
      <c r="M77" s="16" t="n">
        <v>0.0067478185375544</v>
      </c>
      <c r="N77" s="16" t="n">
        <v>0.0583719788791427</v>
      </c>
      <c r="O77" s="6" t="str">
        <f aca="false">IF(N77&lt;0.05,"Yes","No")</f>
        <v>No</v>
      </c>
      <c r="P77" s="16" t="n">
        <v>-0.397700852120465</v>
      </c>
      <c r="Q77" s="16" t="n">
        <v>9.50568068962239</v>
      </c>
      <c r="R77" s="16" t="n">
        <v>0.00218151859817569</v>
      </c>
      <c r="S77" s="16" t="n">
        <v>0.0263147880002685</v>
      </c>
      <c r="T77" s="16" t="n">
        <v>-0.0072734212109691</v>
      </c>
      <c r="U77" s="16" t="n">
        <v>0.0234544727845087</v>
      </c>
      <c r="V77" s="16" t="n">
        <v>0.406161124251496</v>
      </c>
      <c r="W77" s="6" t="s">
        <v>513</v>
      </c>
      <c r="X77" s="17" t="n">
        <v>13.6</v>
      </c>
      <c r="Y77" s="16" t="n">
        <v>0.605454119850187</v>
      </c>
      <c r="Z77" s="16" t="n">
        <f aca="false">(G77-E77)/SQRT(H77^2/D77+F77^2/C77)</f>
        <v>-2.77110587582779</v>
      </c>
      <c r="AA77" s="24" t="n">
        <f aca="false">ABS(K77-Z77)</f>
        <v>1.99840144432528E-014</v>
      </c>
    </row>
    <row r="78" customFormat="false" ht="15" hidden="false" customHeight="false" outlineLevel="0" collapsed="false">
      <c r="A78" s="17" t="n">
        <v>473</v>
      </c>
      <c r="B78" s="6" t="s">
        <v>429</v>
      </c>
      <c r="C78" s="6" t="n">
        <v>72</v>
      </c>
      <c r="D78" s="6" t="n">
        <v>356</v>
      </c>
      <c r="E78" s="16" t="n">
        <v>0.191931302969654</v>
      </c>
      <c r="F78" s="16" t="n">
        <v>0.0223024017337193</v>
      </c>
      <c r="G78" s="16" t="n">
        <v>0.184231384625931</v>
      </c>
      <c r="H78" s="16" t="n">
        <v>0.0189694958469189</v>
      </c>
      <c r="I78" s="23" t="n">
        <f aca="false">G78-E78</f>
        <v>-0.00769991834372391</v>
      </c>
      <c r="J78" s="17" t="n">
        <f aca="false">100*(G78-E78)/E78</f>
        <v>-4.01180955091068</v>
      </c>
      <c r="K78" s="16" t="n">
        <v>-2.73620492847042</v>
      </c>
      <c r="L78" s="17" t="n">
        <v>92.899049234108</v>
      </c>
      <c r="M78" s="16" t="n">
        <v>0.00744632078671387</v>
      </c>
      <c r="N78" s="16" t="n">
        <v>0.0584813298665864</v>
      </c>
      <c r="O78" s="6" t="str">
        <f aca="false">IF(N78&lt;0.05,"Yes","No")</f>
        <v>No</v>
      </c>
      <c r="P78" s="16" t="n">
        <v>-0.39287353259029</v>
      </c>
      <c r="Q78" s="16" t="n">
        <v>9.27632001153848</v>
      </c>
      <c r="R78" s="16" t="n">
        <v>0.00246550221022502</v>
      </c>
      <c r="S78" s="16" t="n">
        <v>0.0259160947193038</v>
      </c>
      <c r="T78" s="16" t="n">
        <v>-0.00714084614082413</v>
      </c>
      <c r="U78" s="16" t="n">
        <v>0.0255044616180622</v>
      </c>
      <c r="V78" s="16" t="n">
        <v>0.406161124251496</v>
      </c>
      <c r="W78" s="6" t="s">
        <v>513</v>
      </c>
      <c r="X78" s="17" t="n">
        <v>13.6</v>
      </c>
      <c r="Y78" s="16" t="n">
        <v>0.60479088639201</v>
      </c>
      <c r="Z78" s="16" t="n">
        <f aca="false">(G78-E78)/SQRT(H78^2/D78+F78^2/C78)</f>
        <v>-2.73620492847041</v>
      </c>
      <c r="AA78" s="24" t="n">
        <f aca="false">ABS(K78-Z78)</f>
        <v>1.02140518265514E-014</v>
      </c>
    </row>
    <row r="79" customFormat="false" ht="15" hidden="false" customHeight="false" outlineLevel="0" collapsed="false">
      <c r="A79" s="17" t="n">
        <v>474</v>
      </c>
      <c r="B79" s="6" t="s">
        <v>429</v>
      </c>
      <c r="C79" s="6" t="n">
        <v>72</v>
      </c>
      <c r="D79" s="6" t="n">
        <v>356</v>
      </c>
      <c r="E79" s="16" t="n">
        <v>0.190827648051911</v>
      </c>
      <c r="F79" s="16" t="n">
        <v>0.0222051693583468</v>
      </c>
      <c r="G79" s="16" t="n">
        <v>0.183163494290261</v>
      </c>
      <c r="H79" s="16" t="n">
        <v>0.0188850481670762</v>
      </c>
      <c r="I79" s="23" t="n">
        <f aca="false">G79-E79</f>
        <v>-0.00766415376165019</v>
      </c>
      <c r="J79" s="17" t="n">
        <f aca="false">100*(G79-E79)/E79</f>
        <v>-4.01627009497351</v>
      </c>
      <c r="K79" s="16" t="n">
        <v>-2.73545376716528</v>
      </c>
      <c r="L79" s="17" t="n">
        <v>92.8948115119407</v>
      </c>
      <c r="M79" s="16" t="n">
        <v>0.00746210245332879</v>
      </c>
      <c r="N79" s="16" t="n">
        <v>0.0584813298665864</v>
      </c>
      <c r="O79" s="6" t="str">
        <f aca="false">IF(N79&lt;0.05,"Yes","No")</f>
        <v>No</v>
      </c>
      <c r="P79" s="16" t="n">
        <v>-0.392789489110056</v>
      </c>
      <c r="Q79" s="16" t="n">
        <v>9.27235165650634</v>
      </c>
      <c r="R79" s="16" t="n">
        <v>0.00247073411908011</v>
      </c>
      <c r="S79" s="16" t="n">
        <v>0.0257163325885495</v>
      </c>
      <c r="T79" s="16" t="n">
        <v>-0.00710986513778162</v>
      </c>
      <c r="U79" s="16" t="n">
        <v>0.0252497343252736</v>
      </c>
      <c r="V79" s="16" t="n">
        <v>0.406161124251496</v>
      </c>
      <c r="W79" s="6" t="s">
        <v>513</v>
      </c>
      <c r="X79" s="17" t="n">
        <v>13.5</v>
      </c>
      <c r="Y79" s="16" t="n">
        <v>0.604946941323346</v>
      </c>
      <c r="Z79" s="16" t="n">
        <f aca="false">(G79-E79)/SQRT(H79^2/D79+F79^2/C79)</f>
        <v>-2.73545376716529</v>
      </c>
      <c r="AA79" s="24" t="n">
        <f aca="false">ABS(K79-Z79)</f>
        <v>1.02140518265514E-014</v>
      </c>
    </row>
    <row r="80" customFormat="false" ht="15" hidden="false" customHeight="false" outlineLevel="0" collapsed="false">
      <c r="A80" s="17" t="n">
        <v>475</v>
      </c>
      <c r="B80" s="6" t="s">
        <v>429</v>
      </c>
      <c r="C80" s="6" t="n">
        <v>72</v>
      </c>
      <c r="D80" s="6" t="n">
        <v>356</v>
      </c>
      <c r="E80" s="16" t="n">
        <v>0.189572401137816</v>
      </c>
      <c r="F80" s="16" t="n">
        <v>0.0220814152866566</v>
      </c>
      <c r="G80" s="16" t="n">
        <v>0.181860612977422</v>
      </c>
      <c r="H80" s="16" t="n">
        <v>0.018765980423842</v>
      </c>
      <c r="I80" s="23" t="n">
        <f aca="false">G80-E80</f>
        <v>-0.00771178816039389</v>
      </c>
      <c r="J80" s="17" t="n">
        <f aca="false">100*(G80-E80)/E80</f>
        <v>-4.06799097026131</v>
      </c>
      <c r="K80" s="16" t="n">
        <v>-2.76814103312396</v>
      </c>
      <c r="L80" s="17" t="n">
        <v>92.8611008610721</v>
      </c>
      <c r="M80" s="16" t="n">
        <v>0.00680563020979124</v>
      </c>
      <c r="N80" s="16" t="n">
        <v>0.0583719788791427</v>
      </c>
      <c r="O80" s="6" t="str">
        <f aca="false">IF(N80&lt;0.05,"Yes","No")</f>
        <v>No</v>
      </c>
      <c r="P80" s="16" t="n">
        <v>-0.397675006945853</v>
      </c>
      <c r="Q80" s="16" t="n">
        <v>9.50444524849569</v>
      </c>
      <c r="R80" s="16" t="n">
        <v>0.00218295540772316</v>
      </c>
      <c r="S80" s="16" t="n">
        <v>0.0252187275336822</v>
      </c>
      <c r="T80" s="16" t="n">
        <v>-0.00716493815205043</v>
      </c>
      <c r="U80" s="16" t="n">
        <v>0.0233120763217937</v>
      </c>
      <c r="V80" s="16" t="n">
        <v>0.406161124251496</v>
      </c>
      <c r="W80" s="6" t="s">
        <v>513</v>
      </c>
      <c r="X80" s="17" t="n">
        <v>13.7</v>
      </c>
      <c r="Y80" s="16" t="n">
        <v>0.605922284644195</v>
      </c>
      <c r="Z80" s="16" t="n">
        <f aca="false">(G80-E80)/SQRT(H80^2/D80+F80^2/C80)</f>
        <v>-2.76814103312394</v>
      </c>
      <c r="AA80" s="24" t="n">
        <f aca="false">ABS(K80-Z80)</f>
        <v>1.95399252334028E-014</v>
      </c>
    </row>
    <row r="81" customFormat="false" ht="15" hidden="false" customHeight="false" outlineLevel="0" collapsed="false">
      <c r="A81" s="17" t="n">
        <v>476</v>
      </c>
      <c r="B81" s="6" t="s">
        <v>429</v>
      </c>
      <c r="C81" s="6" t="n">
        <v>72</v>
      </c>
      <c r="D81" s="6" t="n">
        <v>356</v>
      </c>
      <c r="E81" s="16" t="n">
        <v>0.188227256139119</v>
      </c>
      <c r="F81" s="16" t="n">
        <v>0.0219485464433602</v>
      </c>
      <c r="G81" s="16" t="n">
        <v>0.180495916918088</v>
      </c>
      <c r="H81" s="16" t="n">
        <v>0.0186478659156088</v>
      </c>
      <c r="I81" s="23" t="n">
        <f aca="false">G81-E81</f>
        <v>-0.00773133922103189</v>
      </c>
      <c r="J81" s="17" t="n">
        <f aca="false">100*(G81-E81)/E81</f>
        <v>-4.10744935649364</v>
      </c>
      <c r="K81" s="16" t="n">
        <v>-2.79205782202936</v>
      </c>
      <c r="L81" s="17" t="n">
        <v>92.8483563385338</v>
      </c>
      <c r="M81" s="16" t="n">
        <v>0.00635905644882135</v>
      </c>
      <c r="N81" s="16" t="n">
        <v>0.0579673183108454</v>
      </c>
      <c r="O81" s="6" t="str">
        <f aca="false">IF(N81&lt;0.05,"Yes","No")</f>
        <v>No</v>
      </c>
      <c r="P81" s="16" t="n">
        <v>-0.401184194486567</v>
      </c>
      <c r="Q81" s="16" t="n">
        <v>9.67292472295904</v>
      </c>
      <c r="R81" s="16" t="n">
        <v>0.00199563954188642</v>
      </c>
      <c r="S81" s="16" t="n">
        <v>0.0252003681698549</v>
      </c>
      <c r="T81" s="16" t="n">
        <v>-0.0071885956087138</v>
      </c>
      <c r="U81" s="16" t="n">
        <v>0.0222000602388014</v>
      </c>
      <c r="V81" s="16" t="n">
        <v>0.406161124251496</v>
      </c>
      <c r="W81" s="6" t="s">
        <v>513</v>
      </c>
      <c r="X81" s="17" t="n">
        <v>13.7</v>
      </c>
      <c r="Y81" s="16" t="n">
        <v>0.606585518102372</v>
      </c>
      <c r="Z81" s="16" t="n">
        <f aca="false">(G81-E81)/SQRT(H81^2/D81+F81^2/C81)</f>
        <v>-2.79205782202935</v>
      </c>
      <c r="AA81" s="24" t="n">
        <f aca="false">ABS(K81-Z81)</f>
        <v>1.02140518265514E-014</v>
      </c>
    </row>
    <row r="82" customFormat="false" ht="15" hidden="false" customHeight="false" outlineLevel="0" collapsed="false">
      <c r="A82" s="17" t="n">
        <v>477</v>
      </c>
      <c r="B82" s="6" t="s">
        <v>429</v>
      </c>
      <c r="C82" s="6" t="n">
        <v>72</v>
      </c>
      <c r="D82" s="6" t="n">
        <v>356</v>
      </c>
      <c r="E82" s="16" t="n">
        <v>0.187067040138775</v>
      </c>
      <c r="F82" s="16" t="n">
        <v>0.0218406349639323</v>
      </c>
      <c r="G82" s="16" t="n">
        <v>0.179473161236959</v>
      </c>
      <c r="H82" s="16" t="n">
        <v>0.0185934598847713</v>
      </c>
      <c r="I82" s="23" t="n">
        <f aca="false">G82-E82</f>
        <v>-0.0075938789018159</v>
      </c>
      <c r="J82" s="17" t="n">
        <f aca="false">100*(G82-E82)/E82</f>
        <v>-4.05944248446034</v>
      </c>
      <c r="K82" s="16" t="n">
        <v>-2.75526022189812</v>
      </c>
      <c r="L82" s="17" t="n">
        <v>92.9403437696881</v>
      </c>
      <c r="M82" s="16" t="n">
        <v>0.00705686941232853</v>
      </c>
      <c r="N82" s="16" t="n">
        <v>0.0583719788791427</v>
      </c>
      <c r="O82" s="6" t="str">
        <f aca="false">IF(N82&lt;0.05,"Yes","No")</f>
        <v>No</v>
      </c>
      <c r="P82" s="16" t="n">
        <v>-0.395376157162768</v>
      </c>
      <c r="Q82" s="16" t="n">
        <v>9.39487769134303</v>
      </c>
      <c r="R82" s="16" t="n">
        <v>0.00231429333195134</v>
      </c>
      <c r="S82" s="16" t="n">
        <v>0.0265365883474767</v>
      </c>
      <c r="T82" s="16" t="n">
        <v>-0.00704713777455452</v>
      </c>
      <c r="U82" s="16" t="n">
        <v>0.0243813512541911</v>
      </c>
      <c r="V82" s="16" t="n">
        <v>0.406161124251496</v>
      </c>
      <c r="W82" s="6" t="s">
        <v>513</v>
      </c>
      <c r="X82" s="17" t="n">
        <v>13.6</v>
      </c>
      <c r="Y82" s="16" t="n">
        <v>0.605415106117353</v>
      </c>
      <c r="Z82" s="16" t="n">
        <f aca="false">(G82-E82)/SQRT(H82^2/D82+F82^2/C82)</f>
        <v>-2.75526022189812</v>
      </c>
      <c r="AA82" s="24" t="n">
        <f aca="false">ABS(K82-Z82)</f>
        <v>0</v>
      </c>
    </row>
    <row r="83" customFormat="false" ht="15" hidden="false" customHeight="false" outlineLevel="0" collapsed="false">
      <c r="A83" s="17" t="n">
        <v>478</v>
      </c>
      <c r="B83" s="6" t="s">
        <v>429</v>
      </c>
      <c r="C83" s="6" t="n">
        <v>72</v>
      </c>
      <c r="D83" s="6" t="n">
        <v>356</v>
      </c>
      <c r="E83" s="16" t="n">
        <v>0.185723988132344</v>
      </c>
      <c r="F83" s="16" t="n">
        <v>0.0217423121754105</v>
      </c>
      <c r="G83" s="16" t="n">
        <v>0.178159676241071</v>
      </c>
      <c r="H83" s="16" t="n">
        <v>0.018499810608498</v>
      </c>
      <c r="I83" s="23" t="n">
        <f aca="false">G83-E83</f>
        <v>-0.00756431189127338</v>
      </c>
      <c r="J83" s="17" t="n">
        <f aca="false">100*(G83-E83)/E83</f>
        <v>-4.07287823578457</v>
      </c>
      <c r="K83" s="16" t="n">
        <v>-2.75713314416699</v>
      </c>
      <c r="L83" s="17" t="n">
        <v>92.9156717662307</v>
      </c>
      <c r="M83" s="16" t="n">
        <v>0.00701999348018769</v>
      </c>
      <c r="N83" s="16" t="n">
        <v>0.0583719788791427</v>
      </c>
      <c r="O83" s="6" t="str">
        <f aca="false">IF(N83&lt;0.05,"Yes","No")</f>
        <v>No</v>
      </c>
      <c r="P83" s="16" t="n">
        <v>-0.395784394448915</v>
      </c>
      <c r="Q83" s="16" t="n">
        <v>9.41428867175821</v>
      </c>
      <c r="R83" s="16" t="n">
        <v>0.00229045204645211</v>
      </c>
      <c r="S83" s="16" t="n">
        <v>0.0248461654237949</v>
      </c>
      <c r="T83" s="16" t="n">
        <v>-0.00702766257277857</v>
      </c>
      <c r="U83" s="16" t="n">
        <v>0.0240024587532132</v>
      </c>
      <c r="V83" s="16" t="n">
        <v>0.406161124251496</v>
      </c>
      <c r="W83" s="6" t="s">
        <v>513</v>
      </c>
      <c r="X83" s="17" t="n">
        <v>13.6</v>
      </c>
      <c r="Y83" s="16" t="n">
        <v>0.605102996254682</v>
      </c>
      <c r="Z83" s="16" t="n">
        <f aca="false">(G83-E83)/SQRT(H83^2/D83+F83^2/C83)</f>
        <v>-2.75713314416702</v>
      </c>
      <c r="AA83" s="24" t="n">
        <f aca="false">ABS(K83-Z83)</f>
        <v>2.17603712826531E-014</v>
      </c>
    </row>
    <row r="84" customFormat="false" ht="15" hidden="false" customHeight="false" outlineLevel="0" collapsed="false">
      <c r="A84" s="17" t="n">
        <v>479</v>
      </c>
      <c r="B84" s="6" t="s">
        <v>429</v>
      </c>
      <c r="C84" s="6" t="n">
        <v>72</v>
      </c>
      <c r="D84" s="6" t="n">
        <v>356</v>
      </c>
      <c r="E84" s="16" t="n">
        <v>0.184485149466329</v>
      </c>
      <c r="F84" s="16" t="n">
        <v>0.0216453253214396</v>
      </c>
      <c r="G84" s="16" t="n">
        <v>0.176933768006523</v>
      </c>
      <c r="H84" s="16" t="n">
        <v>0.0183916641664313</v>
      </c>
      <c r="I84" s="23" t="n">
        <f aca="false">G84-E84</f>
        <v>-0.00755138145980622</v>
      </c>
      <c r="J84" s="17" t="n">
        <f aca="false">100*(G84-E84)/E84</f>
        <v>-4.09321914617547</v>
      </c>
      <c r="K84" s="16" t="n">
        <v>-2.76524402413669</v>
      </c>
      <c r="L84" s="17" t="n">
        <v>92.8518884923063</v>
      </c>
      <c r="M84" s="16" t="n">
        <v>0.00686176732069444</v>
      </c>
      <c r="N84" s="16" t="n">
        <v>0.0583719788791427</v>
      </c>
      <c r="O84" s="6" t="str">
        <f aca="false">IF(N84&lt;0.05,"Yes","No")</f>
        <v>No</v>
      </c>
      <c r="P84" s="16" t="n">
        <v>-0.397311266518998</v>
      </c>
      <c r="Q84" s="16" t="n">
        <v>9.48706638465239</v>
      </c>
      <c r="R84" s="16" t="n">
        <v>0.00220326936221282</v>
      </c>
      <c r="S84" s="16" t="n">
        <v>0.023465035987039</v>
      </c>
      <c r="T84" s="16" t="n">
        <v>-0.00702020291612186</v>
      </c>
      <c r="U84" s="16" t="n">
        <v>0.0233528706980647</v>
      </c>
      <c r="V84" s="16" t="n">
        <v>0.406161124251496</v>
      </c>
      <c r="W84" s="6" t="s">
        <v>513</v>
      </c>
      <c r="X84" s="17" t="n">
        <v>13.7</v>
      </c>
      <c r="Y84" s="16" t="n">
        <v>0.605610174781523</v>
      </c>
      <c r="Z84" s="16" t="n">
        <f aca="false">(G84-E84)/SQRT(H84^2/D84+F84^2/C84)</f>
        <v>-2.76524402413669</v>
      </c>
      <c r="AA84" s="24" t="n">
        <f aca="false">ABS(K84-Z84)</f>
        <v>0</v>
      </c>
    </row>
    <row r="85" customFormat="false" ht="15" hidden="false" customHeight="false" outlineLevel="0" collapsed="false">
      <c r="A85" s="17" t="n">
        <v>480</v>
      </c>
      <c r="B85" s="6" t="s">
        <v>429</v>
      </c>
      <c r="C85" s="6" t="n">
        <v>72</v>
      </c>
      <c r="D85" s="6" t="n">
        <v>356</v>
      </c>
      <c r="E85" s="16" t="n">
        <v>0.183465943982204</v>
      </c>
      <c r="F85" s="16" t="n">
        <v>0.0215500098957181</v>
      </c>
      <c r="G85" s="16" t="n">
        <v>0.175974612030086</v>
      </c>
      <c r="H85" s="16" t="n">
        <v>0.0182939870384847</v>
      </c>
      <c r="I85" s="23" t="n">
        <f aca="false">G85-E85</f>
        <v>-0.00749133195211832</v>
      </c>
      <c r="J85" s="17" t="n">
        <f aca="false">100*(G85-E85)/E85</f>
        <v>-4.08322754049928</v>
      </c>
      <c r="K85" s="16" t="n">
        <v>-2.75570773477104</v>
      </c>
      <c r="L85" s="17" t="n">
        <v>92.8102169367589</v>
      </c>
      <c r="M85" s="16" t="n">
        <v>0.00704970427076639</v>
      </c>
      <c r="N85" s="16" t="n">
        <v>0.0583719788791427</v>
      </c>
      <c r="O85" s="6" t="str">
        <f aca="false">IF(N85&lt;0.05,"Yes","No")</f>
        <v>No</v>
      </c>
      <c r="P85" s="16" t="n">
        <v>-0.396177862892168</v>
      </c>
      <c r="Q85" s="16" t="n">
        <v>9.4330163772212</v>
      </c>
      <c r="R85" s="16" t="n">
        <v>0.00226768713673704</v>
      </c>
      <c r="S85" s="16" t="n">
        <v>0.0239038788675428</v>
      </c>
      <c r="T85" s="16" t="n">
        <v>-0.00695643781400766</v>
      </c>
      <c r="U85" s="16" t="n">
        <v>0.0238705061784538</v>
      </c>
      <c r="V85" s="16" t="n">
        <v>0.406161124251496</v>
      </c>
      <c r="W85" s="6" t="s">
        <v>513</v>
      </c>
      <c r="X85" s="17" t="n">
        <v>13.6</v>
      </c>
      <c r="Y85" s="16" t="n">
        <v>0.60498595505618</v>
      </c>
      <c r="Z85" s="16" t="n">
        <f aca="false">(G85-E85)/SQRT(H85^2/D85+F85^2/C85)</f>
        <v>-2.75570773477106</v>
      </c>
      <c r="AA85" s="24" t="n">
        <f aca="false">ABS(K85-Z85)</f>
        <v>2.1316282072803E-014</v>
      </c>
    </row>
    <row r="86" customFormat="false" ht="15" hidden="false" customHeight="false" outlineLevel="0" collapsed="false">
      <c r="A86" s="17" t="n">
        <v>481</v>
      </c>
      <c r="B86" s="6" t="s">
        <v>429</v>
      </c>
      <c r="C86" s="6" t="n">
        <v>72</v>
      </c>
      <c r="D86" s="6" t="n">
        <v>356</v>
      </c>
      <c r="E86" s="16" t="n">
        <v>0.182349151414302</v>
      </c>
      <c r="F86" s="16" t="n">
        <v>0.0214670528364977</v>
      </c>
      <c r="G86" s="16" t="n">
        <v>0.174913825906729</v>
      </c>
      <c r="H86" s="16" t="n">
        <v>0.0182062481321533</v>
      </c>
      <c r="I86" s="23" t="n">
        <f aca="false">G86-E86</f>
        <v>-0.00743532550757228</v>
      </c>
      <c r="J86" s="17" t="n">
        <f aca="false">100*(G86-E86)/E86</f>
        <v>-4.0775213100274</v>
      </c>
      <c r="K86" s="16" t="n">
        <v>-2.74600689863939</v>
      </c>
      <c r="L86" s="17" t="n">
        <v>92.7668603228096</v>
      </c>
      <c r="M86" s="16" t="n">
        <v>0.00724569484263171</v>
      </c>
      <c r="N86" s="16" t="n">
        <v>0.0584684181071438</v>
      </c>
      <c r="O86" s="6" t="str">
        <f aca="false">IF(N86&lt;0.05,"Yes","No")</f>
        <v>No</v>
      </c>
      <c r="P86" s="16" t="n">
        <v>-0.395029294090675</v>
      </c>
      <c r="Q86" s="16" t="n">
        <v>9.37840069020822</v>
      </c>
      <c r="R86" s="16" t="n">
        <v>0.00233472933037897</v>
      </c>
      <c r="S86" s="16" t="n">
        <v>0.023524115768497</v>
      </c>
      <c r="T86" s="16" t="n">
        <v>-0.00691853106576909</v>
      </c>
      <c r="U86" s="16" t="n">
        <v>0.0237476995988335</v>
      </c>
      <c r="V86" s="16" t="n">
        <v>0.406161124251496</v>
      </c>
      <c r="W86" s="6" t="s">
        <v>513</v>
      </c>
      <c r="X86" s="17" t="n">
        <v>13.6</v>
      </c>
      <c r="Y86" s="16" t="n">
        <v>0.603815543071161</v>
      </c>
      <c r="Z86" s="16" t="n">
        <f aca="false">(G86-E86)/SQRT(H86^2/D86+F86^2/C86)</f>
        <v>-2.74600689863941</v>
      </c>
      <c r="AA86" s="24" t="n">
        <f aca="false">ABS(K86-Z86)</f>
        <v>2.04281036531029E-014</v>
      </c>
    </row>
    <row r="87" customFormat="false" ht="15" hidden="false" customHeight="false" outlineLevel="0" collapsed="false">
      <c r="A87" s="17" t="n">
        <v>482</v>
      </c>
      <c r="B87" s="6" t="s">
        <v>429</v>
      </c>
      <c r="C87" s="6" t="n">
        <v>72</v>
      </c>
      <c r="D87" s="6" t="n">
        <v>356</v>
      </c>
      <c r="E87" s="16" t="n">
        <v>0.18106596544385</v>
      </c>
      <c r="F87" s="16" t="n">
        <v>0.0213904440446804</v>
      </c>
      <c r="G87" s="16" t="n">
        <v>0.173662900129396</v>
      </c>
      <c r="H87" s="16" t="n">
        <v>0.0181347727250729</v>
      </c>
      <c r="I87" s="23" t="n">
        <f aca="false">G87-E87</f>
        <v>-0.0074030653144537</v>
      </c>
      <c r="J87" s="17" t="n">
        <f aca="false">100*(G87-E87)/E87</f>
        <v>-4.08860124336811</v>
      </c>
      <c r="K87" s="16" t="n">
        <v>-2.74400951617122</v>
      </c>
      <c r="L87" s="17" t="n">
        <v>92.7505309868444</v>
      </c>
      <c r="M87" s="16" t="n">
        <v>0.00728676048909831</v>
      </c>
      <c r="N87" s="16" t="n">
        <v>0.0584684181071438</v>
      </c>
      <c r="O87" s="6" t="str">
        <f aca="false">IF(N87&lt;0.05,"Yes","No")</f>
        <v>No</v>
      </c>
      <c r="P87" s="16" t="n">
        <v>-0.394834733702018</v>
      </c>
      <c r="Q87" s="16" t="n">
        <v>9.36916483875526</v>
      </c>
      <c r="R87" s="16" t="n">
        <v>0.00234626463935571</v>
      </c>
      <c r="S87" s="16" t="n">
        <v>0.0231803293175179</v>
      </c>
      <c r="T87" s="16" t="n">
        <v>-0.00688800494861681</v>
      </c>
      <c r="U87" s="16" t="n">
        <v>0.0238003624043888</v>
      </c>
      <c r="V87" s="16" t="n">
        <v>0.406161124251496</v>
      </c>
      <c r="W87" s="6" t="s">
        <v>513</v>
      </c>
      <c r="X87" s="17" t="n">
        <v>13.6</v>
      </c>
      <c r="Y87" s="16" t="n">
        <v>0.603503433208489</v>
      </c>
      <c r="Z87" s="16" t="n">
        <f aca="false">(G87-E87)/SQRT(H87^2/D87+F87^2/C87)</f>
        <v>-2.74400951617124</v>
      </c>
      <c r="AA87" s="24" t="n">
        <f aca="false">ABS(K87-Z87)</f>
        <v>1.95399252334028E-014</v>
      </c>
    </row>
    <row r="88" customFormat="false" ht="15" hidden="false" customHeight="false" outlineLevel="0" collapsed="false">
      <c r="A88" s="17" t="n">
        <v>483</v>
      </c>
      <c r="B88" s="6" t="s">
        <v>429</v>
      </c>
      <c r="C88" s="6" t="n">
        <v>72</v>
      </c>
      <c r="D88" s="6" t="n">
        <v>356</v>
      </c>
      <c r="E88" s="16" t="n">
        <v>0.179819379001856</v>
      </c>
      <c r="F88" s="16" t="n">
        <v>0.021306305562512</v>
      </c>
      <c r="G88" s="16" t="n">
        <v>0.172447680506144</v>
      </c>
      <c r="H88" s="16" t="n">
        <v>0.0180660495918506</v>
      </c>
      <c r="I88" s="23" t="n">
        <f aca="false">G88-E88</f>
        <v>-0.0073716984957122</v>
      </c>
      <c r="J88" s="17" t="n">
        <f aca="false">100*(G88-E88)/E88</f>
        <v>-4.09950169811015</v>
      </c>
      <c r="K88" s="16" t="n">
        <v>-2.74312300805063</v>
      </c>
      <c r="L88" s="17" t="n">
        <v>92.7571077479606</v>
      </c>
      <c r="M88" s="16" t="n">
        <v>0.00730486531491367</v>
      </c>
      <c r="N88" s="16" t="n">
        <v>0.0584684181071438</v>
      </c>
      <c r="O88" s="6" t="str">
        <f aca="false">IF(N88&lt;0.05,"Yes","No")</f>
        <v>No</v>
      </c>
      <c r="P88" s="16" t="n">
        <v>-0.394669810076338</v>
      </c>
      <c r="Q88" s="16" t="n">
        <v>9.36133941821164</v>
      </c>
      <c r="R88" s="16" t="n">
        <v>0.002356083799564</v>
      </c>
      <c r="S88" s="16" t="n">
        <v>0.0228519033907126</v>
      </c>
      <c r="T88" s="16" t="n">
        <v>-0.00685265816800023</v>
      </c>
      <c r="U88" s="16" t="n">
        <v>0.0240594334019465</v>
      </c>
      <c r="V88" s="16" t="n">
        <v>0.406161124251496</v>
      </c>
      <c r="W88" s="6" t="s">
        <v>513</v>
      </c>
      <c r="X88" s="17" t="n">
        <v>13.6</v>
      </c>
      <c r="Y88" s="16" t="n">
        <v>0.603503433208489</v>
      </c>
      <c r="Z88" s="16" t="n">
        <f aca="false">(G88-E88)/SQRT(H88^2/D88+F88^2/C88)</f>
        <v>-2.74312300805064</v>
      </c>
      <c r="AA88" s="24" t="n">
        <f aca="false">ABS(K88-Z88)</f>
        <v>1.02140518265514E-014</v>
      </c>
    </row>
    <row r="89" customFormat="false" ht="15" hidden="false" customHeight="false" outlineLevel="0" collapsed="false">
      <c r="A89" s="17" t="n">
        <v>484</v>
      </c>
      <c r="B89" s="6" t="s">
        <v>429</v>
      </c>
      <c r="C89" s="6" t="n">
        <v>72</v>
      </c>
      <c r="D89" s="6" t="n">
        <v>356</v>
      </c>
      <c r="E89" s="16" t="n">
        <v>0.178858664300707</v>
      </c>
      <c r="F89" s="16" t="n">
        <v>0.0212004809911271</v>
      </c>
      <c r="G89" s="16" t="n">
        <v>0.171538658774971</v>
      </c>
      <c r="H89" s="16" t="n">
        <v>0.0179839197049558</v>
      </c>
      <c r="I89" s="23" t="n">
        <f aca="false">G89-E89</f>
        <v>-0.00732000552573611</v>
      </c>
      <c r="J89" s="17" t="n">
        <f aca="false">100*(G89-E89)/E89</f>
        <v>-4.09262003289331</v>
      </c>
      <c r="K89" s="16" t="n">
        <v>-2.73733688016611</v>
      </c>
      <c r="L89" s="17" t="n">
        <v>92.7763679481363</v>
      </c>
      <c r="M89" s="16" t="n">
        <v>0.00742437497952157</v>
      </c>
      <c r="N89" s="16" t="n">
        <v>0.0584813298665864</v>
      </c>
      <c r="O89" s="6" t="str">
        <f aca="false">IF(N89&lt;0.05,"Yes","No")</f>
        <v>No</v>
      </c>
      <c r="P89" s="16" t="n">
        <v>-0.393728214955761</v>
      </c>
      <c r="Q89" s="16" t="n">
        <v>9.31672452009762</v>
      </c>
      <c r="R89" s="16" t="n">
        <v>0.0024128709851006</v>
      </c>
      <c r="S89" s="16" t="n">
        <v>0.0229614942861301</v>
      </c>
      <c r="T89" s="16" t="n">
        <v>-0.00681314226411808</v>
      </c>
      <c r="U89" s="16" t="n">
        <v>0.0241228920450516</v>
      </c>
      <c r="V89" s="16" t="n">
        <v>0.406161124251496</v>
      </c>
      <c r="W89" s="6" t="s">
        <v>513</v>
      </c>
      <c r="X89" s="17" t="n">
        <v>13.6</v>
      </c>
      <c r="Y89" s="16" t="n">
        <v>0.602879213483146</v>
      </c>
      <c r="Z89" s="16" t="n">
        <f aca="false">(G89-E89)/SQRT(H89^2/D89+F89^2/C89)</f>
        <v>-2.73733688016612</v>
      </c>
      <c r="AA89" s="24" t="n">
        <f aca="false">ABS(K89-Z89)</f>
        <v>1.06581410364015E-014</v>
      </c>
    </row>
    <row r="90" customFormat="false" ht="15" hidden="false" customHeight="false" outlineLevel="0" collapsed="false">
      <c r="A90" s="17" t="n">
        <v>485</v>
      </c>
      <c r="B90" s="6" t="s">
        <v>429</v>
      </c>
      <c r="C90" s="6" t="n">
        <v>72</v>
      </c>
      <c r="D90" s="6" t="n">
        <v>356</v>
      </c>
      <c r="E90" s="16" t="n">
        <v>0.177990548933546</v>
      </c>
      <c r="F90" s="16" t="n">
        <v>0.0210733824206837</v>
      </c>
      <c r="G90" s="16" t="n">
        <v>0.170635777410497</v>
      </c>
      <c r="H90" s="16" t="n">
        <v>0.0178971900055085</v>
      </c>
      <c r="I90" s="23" t="n">
        <f aca="false">G90-E90</f>
        <v>-0.00735477152304923</v>
      </c>
      <c r="J90" s="17" t="n">
        <f aca="false">100*(G90-E90)/E90</f>
        <v>-4.13211351227148</v>
      </c>
      <c r="K90" s="16" t="n">
        <v>-2.76651088515375</v>
      </c>
      <c r="L90" s="17" t="n">
        <v>92.8301689362939</v>
      </c>
      <c r="M90" s="16" t="n">
        <v>0.00683750567189018</v>
      </c>
      <c r="N90" s="16" t="n">
        <v>0.0583719788791427</v>
      </c>
      <c r="O90" s="6" t="str">
        <f aca="false">IF(N90&lt;0.05,"Yes","No")</f>
        <v>No</v>
      </c>
      <c r="P90" s="16" t="n">
        <v>-0.397617110548636</v>
      </c>
      <c r="Q90" s="16" t="n">
        <v>9.50167799849778</v>
      </c>
      <c r="R90" s="16" t="n">
        <v>0.00218617719904101</v>
      </c>
      <c r="S90" s="16" t="n">
        <v>0.0239473904969639</v>
      </c>
      <c r="T90" s="16" t="n">
        <v>-0.00685199669594467</v>
      </c>
      <c r="U90" s="16" t="n">
        <v>0.0224410682180401</v>
      </c>
      <c r="V90" s="16" t="n">
        <v>0.406161124251496</v>
      </c>
      <c r="W90" s="6" t="s">
        <v>513</v>
      </c>
      <c r="X90" s="17" t="n">
        <v>13.6</v>
      </c>
      <c r="Y90" s="16" t="n">
        <v>0.604712858926342</v>
      </c>
      <c r="Z90" s="16" t="n">
        <f aca="false">(G90-E90)/SQRT(H90^2/D90+F90^2/C90)</f>
        <v>-2.76651088515374</v>
      </c>
      <c r="AA90" s="24" t="n">
        <f aca="false">ABS(K90-Z90)</f>
        <v>1.06581410364015E-014</v>
      </c>
    </row>
    <row r="91" customFormat="false" ht="15" hidden="false" customHeight="false" outlineLevel="0" collapsed="false">
      <c r="A91" s="17" t="n">
        <v>486</v>
      </c>
      <c r="B91" s="6" t="s">
        <v>429</v>
      </c>
      <c r="C91" s="6" t="n">
        <v>72</v>
      </c>
      <c r="D91" s="6" t="n">
        <v>356</v>
      </c>
      <c r="E91" s="16" t="n">
        <v>0.176974671996302</v>
      </c>
      <c r="F91" s="16" t="n">
        <v>0.0209926647680384</v>
      </c>
      <c r="G91" s="16" t="n">
        <v>0.169662823712223</v>
      </c>
      <c r="H91" s="16" t="n">
        <v>0.0178411820822498</v>
      </c>
      <c r="I91" s="23" t="n">
        <f aca="false">G91-E91</f>
        <v>-0.00731184828407902</v>
      </c>
      <c r="J91" s="17" t="n">
        <f aca="false">100*(G91-E91)/E91</f>
        <v>-4.13157894381169</v>
      </c>
      <c r="K91" s="16" t="n">
        <v>-2.76069314574639</v>
      </c>
      <c r="L91" s="17" t="n">
        <v>92.8623339696427</v>
      </c>
      <c r="M91" s="16" t="n">
        <v>0.00695047435046313</v>
      </c>
      <c r="N91" s="16" t="n">
        <v>0.0583719788791427</v>
      </c>
      <c r="O91" s="6" t="str">
        <f aca="false">IF(N91&lt;0.05,"Yes","No")</f>
        <v>No</v>
      </c>
      <c r="P91" s="16" t="n">
        <v>-0.396598026363025</v>
      </c>
      <c r="Q91" s="16" t="n">
        <v>9.45303521701503</v>
      </c>
      <c r="R91" s="16" t="n">
        <v>0.00224360754017216</v>
      </c>
      <c r="S91" s="16" t="n">
        <v>0.0243761270738787</v>
      </c>
      <c r="T91" s="16" t="n">
        <v>-0.00681372280356557</v>
      </c>
      <c r="U91" s="16" t="n">
        <v>0.0225369434237192</v>
      </c>
      <c r="V91" s="16" t="n">
        <v>0.406161124251496</v>
      </c>
      <c r="W91" s="6" t="s">
        <v>513</v>
      </c>
      <c r="X91" s="17" t="n">
        <v>13.7</v>
      </c>
      <c r="Y91" s="16" t="n">
        <v>0.604166666666667</v>
      </c>
      <c r="Z91" s="16" t="n">
        <f aca="false">(G91-E91)/SQRT(H91^2/D91+F91^2/C91)</f>
        <v>-2.76069314574639</v>
      </c>
      <c r="AA91" s="24" t="n">
        <f aca="false">ABS(K91-Z91)</f>
        <v>0</v>
      </c>
    </row>
    <row r="92" customFormat="false" ht="15" hidden="false" customHeight="false" outlineLevel="0" collapsed="false">
      <c r="A92" s="17" t="n">
        <v>487</v>
      </c>
      <c r="B92" s="6" t="s">
        <v>429</v>
      </c>
      <c r="C92" s="6" t="n">
        <v>72</v>
      </c>
      <c r="D92" s="6" t="n">
        <v>356</v>
      </c>
      <c r="E92" s="16" t="n">
        <v>0.17586303047008</v>
      </c>
      <c r="F92" s="16" t="n">
        <v>0.0209512370005602</v>
      </c>
      <c r="G92" s="16" t="n">
        <v>0.168685503576076</v>
      </c>
      <c r="H92" s="16" t="n">
        <v>0.0178069990324735</v>
      </c>
      <c r="I92" s="23" t="n">
        <f aca="false">G92-E92</f>
        <v>-0.00717752689400342</v>
      </c>
      <c r="J92" s="17" t="n">
        <f aca="false">100*(G92-E92)/E92</f>
        <v>-4.08131650797667</v>
      </c>
      <c r="K92" s="16" t="n">
        <v>-2.71531680126451</v>
      </c>
      <c r="L92" s="17" t="n">
        <v>92.8649697982214</v>
      </c>
      <c r="M92" s="16" t="n">
        <v>0.00789547306228884</v>
      </c>
      <c r="N92" s="16" t="n">
        <v>0.0590448751822522</v>
      </c>
      <c r="O92" s="6" t="str">
        <f aca="false">IF(N92&lt;0.05,"Yes","No")</f>
        <v>No</v>
      </c>
      <c r="P92" s="16" t="n">
        <v>-0.390064583206399</v>
      </c>
      <c r="Q92" s="16" t="n">
        <v>9.14414738257262</v>
      </c>
      <c r="R92" s="16" t="n">
        <v>0.00264599058817712</v>
      </c>
      <c r="S92" s="16" t="n">
        <v>0.0238319399212569</v>
      </c>
      <c r="T92" s="16" t="n">
        <v>-0.00668961848783715</v>
      </c>
      <c r="U92" s="16" t="n">
        <v>0.0245765604690645</v>
      </c>
      <c r="V92" s="16" t="n">
        <v>0.406161124251496</v>
      </c>
      <c r="W92" s="6" t="s">
        <v>513</v>
      </c>
      <c r="X92" s="17" t="n">
        <v>13.4</v>
      </c>
      <c r="Y92" s="16" t="n">
        <v>0.601786828963795</v>
      </c>
      <c r="Z92" s="16" t="n">
        <f aca="false">(G92-E92)/SQRT(H92^2/D92+F92^2/C92)</f>
        <v>-2.71531680126451</v>
      </c>
      <c r="AA92" s="24" t="n">
        <f aca="false">ABS(K92-Z92)</f>
        <v>0</v>
      </c>
    </row>
    <row r="93" customFormat="false" ht="15" hidden="false" customHeight="false" outlineLevel="0" collapsed="false">
      <c r="A93" s="17" t="n">
        <v>488</v>
      </c>
      <c r="B93" s="6" t="s">
        <v>429</v>
      </c>
      <c r="C93" s="6" t="n">
        <v>72</v>
      </c>
      <c r="D93" s="6" t="n">
        <v>356</v>
      </c>
      <c r="E93" s="16" t="n">
        <v>0.175077639106247</v>
      </c>
      <c r="F93" s="16" t="n">
        <v>0.020841919058373</v>
      </c>
      <c r="G93" s="16" t="n">
        <v>0.167929419808174</v>
      </c>
      <c r="H93" s="16" t="n">
        <v>0.0177289582310377</v>
      </c>
      <c r="I93" s="23" t="n">
        <f aca="false">G93-E93</f>
        <v>-0.00714821929807372</v>
      </c>
      <c r="J93" s="17" t="n">
        <f aca="false">100*(G93-E93)/E93</f>
        <v>-4.08288536135432</v>
      </c>
      <c r="K93" s="16" t="n">
        <v>-2.71812245958367</v>
      </c>
      <c r="L93" s="17" t="n">
        <v>92.9034155961144</v>
      </c>
      <c r="M93" s="16" t="n">
        <v>0.00783326352076467</v>
      </c>
      <c r="N93" s="16" t="n">
        <v>0.0590448751822522</v>
      </c>
      <c r="O93" s="6" t="str">
        <f aca="false">IF(N93&lt;0.05,"Yes","No")</f>
        <v>No</v>
      </c>
      <c r="P93" s="16" t="n">
        <v>-0.390252818601338</v>
      </c>
      <c r="Q93" s="16" t="n">
        <v>9.15297498489619</v>
      </c>
      <c r="R93" s="16" t="n">
        <v>0.0026335266847861</v>
      </c>
      <c r="S93" s="16" t="n">
        <v>0.0248009841098757</v>
      </c>
      <c r="T93" s="16" t="n">
        <v>-0.00666966052998691</v>
      </c>
      <c r="U93" s="16" t="n">
        <v>0.0243332022301686</v>
      </c>
      <c r="V93" s="16" t="n">
        <v>0.406161124251496</v>
      </c>
      <c r="W93" s="6" t="s">
        <v>513</v>
      </c>
      <c r="X93" s="17" t="n">
        <v>13.3</v>
      </c>
      <c r="Y93" s="16" t="n">
        <v>0.602254993757803</v>
      </c>
      <c r="Z93" s="16" t="n">
        <f aca="false">(G93-E93)/SQRT(H93^2/D93+F93^2/C93)</f>
        <v>-2.71812245958366</v>
      </c>
      <c r="AA93" s="24" t="n">
        <f aca="false">ABS(K93-Z93)</f>
        <v>1.02140518265514E-014</v>
      </c>
    </row>
    <row r="94" customFormat="false" ht="15" hidden="false" customHeight="false" outlineLevel="0" collapsed="false">
      <c r="A94" s="17" t="n">
        <v>489</v>
      </c>
      <c r="B94" s="6" t="s">
        <v>429</v>
      </c>
      <c r="C94" s="6" t="n">
        <v>72</v>
      </c>
      <c r="D94" s="6" t="n">
        <v>356</v>
      </c>
      <c r="E94" s="16" t="n">
        <v>0.174314628458685</v>
      </c>
      <c r="F94" s="16" t="n">
        <v>0.0207498579911825</v>
      </c>
      <c r="G94" s="16" t="n">
        <v>0.167199490759312</v>
      </c>
      <c r="H94" s="16" t="n">
        <v>0.0176634196947124</v>
      </c>
      <c r="I94" s="23" t="n">
        <f aca="false">G94-E94</f>
        <v>-0.007115137699373</v>
      </c>
      <c r="J94" s="17" t="n">
        <f aca="false">100*(G94-E94)/E94</f>
        <v>-4.08177888584914</v>
      </c>
      <c r="K94" s="16" t="n">
        <v>-2.71729573589412</v>
      </c>
      <c r="L94" s="17" t="n">
        <v>92.9366113051588</v>
      </c>
      <c r="M94" s="16" t="n">
        <v>0.00785091605023763</v>
      </c>
      <c r="N94" s="16" t="n">
        <v>0.0590448751822522</v>
      </c>
      <c r="O94" s="6" t="str">
        <f aca="false">IF(N94&lt;0.05,"Yes","No")</f>
        <v>No</v>
      </c>
      <c r="P94" s="16" t="n">
        <v>-0.389949087120615</v>
      </c>
      <c r="Q94" s="16" t="n">
        <v>9.13873311569903</v>
      </c>
      <c r="R94" s="16" t="n">
        <v>0.00265366485930698</v>
      </c>
      <c r="S94" s="16" t="n">
        <v>0.025567762308665</v>
      </c>
      <c r="T94" s="16" t="n">
        <v>-0.00664178252596796</v>
      </c>
      <c r="U94" s="16" t="n">
        <v>0.0241974814846413</v>
      </c>
      <c r="V94" s="16" t="n">
        <v>0.406161124251496</v>
      </c>
      <c r="W94" s="6" t="s">
        <v>513</v>
      </c>
      <c r="X94" s="17" t="n">
        <v>13.4</v>
      </c>
      <c r="Y94" s="16" t="n">
        <v>0.602489076154807</v>
      </c>
      <c r="Z94" s="16" t="n">
        <f aca="false">(G94-E94)/SQRT(H94^2/D94+F94^2/C94)</f>
        <v>-2.71729573589414</v>
      </c>
      <c r="AA94" s="24" t="n">
        <f aca="false">ABS(K94-Z94)</f>
        <v>2.08721928629529E-014</v>
      </c>
    </row>
    <row r="95" customFormat="false" ht="15" hidden="false" customHeight="false" outlineLevel="0" collapsed="false">
      <c r="A95" s="17" t="n">
        <v>490</v>
      </c>
      <c r="B95" s="6" t="s">
        <v>429</v>
      </c>
      <c r="C95" s="6" t="n">
        <v>72</v>
      </c>
      <c r="D95" s="6" t="n">
        <v>356</v>
      </c>
      <c r="E95" s="16" t="n">
        <v>0.173513789557748</v>
      </c>
      <c r="F95" s="16" t="n">
        <v>0.020694738249396</v>
      </c>
      <c r="G95" s="16" t="n">
        <v>0.166429232115324</v>
      </c>
      <c r="H95" s="16" t="n">
        <v>0.0176254812409723</v>
      </c>
      <c r="I95" s="23" t="n">
        <f aca="false">G95-E95</f>
        <v>-0.0070845574424247</v>
      </c>
      <c r="J95" s="17" t="n">
        <f aca="false">100*(G95-E95)/E95</f>
        <v>-4.08299389949456</v>
      </c>
      <c r="K95" s="16" t="n">
        <v>-2.71264651269342</v>
      </c>
      <c r="L95" s="17" t="n">
        <v>92.9600362324016</v>
      </c>
      <c r="M95" s="16" t="n">
        <v>0.00795321260189308</v>
      </c>
      <c r="N95" s="16" t="n">
        <v>0.0590448751822522</v>
      </c>
      <c r="O95" s="6" t="str">
        <f aca="false">IF(N95&lt;0.05,"Yes","No")</f>
        <v>No</v>
      </c>
      <c r="P95" s="16" t="n">
        <v>-0.389151757512127</v>
      </c>
      <c r="Q95" s="16" t="n">
        <v>9.10139935448048</v>
      </c>
      <c r="R95" s="16" t="n">
        <v>0.00270720378433316</v>
      </c>
      <c r="S95" s="16" t="n">
        <v>0.0259125957817626</v>
      </c>
      <c r="T95" s="16" t="n">
        <v>-0.00661654018177211</v>
      </c>
      <c r="U95" s="16" t="n">
        <v>0.0242029785642076</v>
      </c>
      <c r="V95" s="16" t="n">
        <v>0.406161124251496</v>
      </c>
      <c r="W95" s="6" t="s">
        <v>513</v>
      </c>
      <c r="X95" s="17" t="n">
        <v>13.4</v>
      </c>
      <c r="Y95" s="16" t="n">
        <v>0.601747815230961</v>
      </c>
      <c r="Z95" s="16" t="n">
        <f aca="false">(G95-E95)/SQRT(H95^2/D95+F95^2/C95)</f>
        <v>-2.71264651269341</v>
      </c>
      <c r="AA95" s="24" t="n">
        <f aca="false">ABS(K95-Z95)</f>
        <v>0</v>
      </c>
    </row>
    <row r="96" customFormat="false" ht="15" hidden="false" customHeight="false" outlineLevel="0" collapsed="false">
      <c r="A96" s="17" t="n">
        <v>491</v>
      </c>
      <c r="B96" s="6" t="s">
        <v>429</v>
      </c>
      <c r="C96" s="6" t="n">
        <v>72</v>
      </c>
      <c r="D96" s="6" t="n">
        <v>356</v>
      </c>
      <c r="E96" s="16" t="n">
        <v>0.172704431952702</v>
      </c>
      <c r="F96" s="16" t="n">
        <v>0.0206611458484958</v>
      </c>
      <c r="G96" s="16" t="n">
        <v>0.165628564219629</v>
      </c>
      <c r="H96" s="16" t="n">
        <v>0.0176108550748097</v>
      </c>
      <c r="I96" s="23" t="n">
        <f aca="false">G96-E96</f>
        <v>-0.00707586773307289</v>
      </c>
      <c r="J96" s="17" t="n">
        <f aca="false">100*(G96-E96)/E96</f>
        <v>-4.09709678730813</v>
      </c>
      <c r="K96" s="16" t="n">
        <v>-2.7134482980929</v>
      </c>
      <c r="L96" s="17" t="n">
        <v>92.9965915288519</v>
      </c>
      <c r="M96" s="16" t="n">
        <v>0.00793490571398284</v>
      </c>
      <c r="N96" s="16" t="n">
        <v>0.0590448751822522</v>
      </c>
      <c r="O96" s="6" t="str">
        <f aca="false">IF(N96&lt;0.05,"Yes","No")</f>
        <v>No</v>
      </c>
      <c r="P96" s="16" t="n">
        <v>-0.389063987555102</v>
      </c>
      <c r="Q96" s="16" t="n">
        <v>9.09729432691678</v>
      </c>
      <c r="R96" s="16" t="n">
        <v>0.00271315746553662</v>
      </c>
      <c r="S96" s="16" t="n">
        <v>0.0269549766271723</v>
      </c>
      <c r="T96" s="16" t="n">
        <v>-0.00661726044453475</v>
      </c>
      <c r="U96" s="16" t="n">
        <v>0.0240003771818928</v>
      </c>
      <c r="V96" s="16" t="n">
        <v>0.406161124251496</v>
      </c>
      <c r="W96" s="6" t="s">
        <v>513</v>
      </c>
      <c r="X96" s="17" t="n">
        <v>13.3</v>
      </c>
      <c r="Y96" s="16" t="n">
        <v>0.602606117353308</v>
      </c>
      <c r="Z96" s="16" t="n">
        <f aca="false">(G96-E96)/SQRT(H96^2/D96+F96^2/C96)</f>
        <v>-2.7134482980929</v>
      </c>
      <c r="AA96" s="24" t="n">
        <f aca="false">ABS(K96-Z96)</f>
        <v>0</v>
      </c>
    </row>
    <row r="97" customFormat="false" ht="15" hidden="false" customHeight="false" outlineLevel="0" collapsed="false">
      <c r="A97" s="17" t="n">
        <v>492</v>
      </c>
      <c r="B97" s="6" t="s">
        <v>429</v>
      </c>
      <c r="C97" s="6" t="n">
        <v>72</v>
      </c>
      <c r="D97" s="6" t="n">
        <v>356</v>
      </c>
      <c r="E97" s="16" t="n">
        <v>0.1719920784235</v>
      </c>
      <c r="F97" s="16" t="n">
        <v>0.0205737376228042</v>
      </c>
      <c r="G97" s="16" t="n">
        <v>0.164941563239593</v>
      </c>
      <c r="H97" s="16" t="n">
        <v>0.0175821171429431</v>
      </c>
      <c r="I97" s="23" t="n">
        <f aca="false">G97-E97</f>
        <v>-0.00705051518390681</v>
      </c>
      <c r="J97" s="17" t="n">
        <f aca="false">100*(G97-E97)/E97</f>
        <v>-4.0993255320435</v>
      </c>
      <c r="K97" s="16" t="n">
        <v>-2.71430444408575</v>
      </c>
      <c r="L97" s="17" t="n">
        <v>93.1169720524024</v>
      </c>
      <c r="M97" s="16" t="n">
        <v>0.00791424352461322</v>
      </c>
      <c r="N97" s="16" t="n">
        <v>0.0590448751822522</v>
      </c>
      <c r="O97" s="6" t="str">
        <f aca="false">IF(N97&lt;0.05,"Yes","No")</f>
        <v>No</v>
      </c>
      <c r="P97" s="16" t="n">
        <v>-0.388521711606961</v>
      </c>
      <c r="Q97" s="16" t="n">
        <v>9.0719524495096</v>
      </c>
      <c r="R97" s="16" t="n">
        <v>0.0027502085630528</v>
      </c>
      <c r="S97" s="16" t="n">
        <v>0.0288276388339942</v>
      </c>
      <c r="T97" s="16" t="n">
        <v>-0.00659829374414852</v>
      </c>
      <c r="U97" s="16" t="n">
        <v>0.0240384022053246</v>
      </c>
      <c r="V97" s="16" t="n">
        <v>0.406161124251496</v>
      </c>
      <c r="W97" s="6" t="s">
        <v>513</v>
      </c>
      <c r="X97" s="17" t="n">
        <v>13.3</v>
      </c>
      <c r="Y97" s="16" t="n">
        <v>0.602411048689139</v>
      </c>
      <c r="Z97" s="16" t="n">
        <f aca="false">(G97-E97)/SQRT(H97^2/D97+F97^2/C97)</f>
        <v>-2.71430444408574</v>
      </c>
      <c r="AA97" s="24" t="n">
        <f aca="false">ABS(K97-Z97)</f>
        <v>1.02140518265514E-014</v>
      </c>
    </row>
    <row r="98" customFormat="false" ht="15" hidden="false" customHeight="false" outlineLevel="0" collapsed="false">
      <c r="A98" s="17" t="n">
        <v>493</v>
      </c>
      <c r="B98" s="6" t="s">
        <v>429</v>
      </c>
      <c r="C98" s="6" t="n">
        <v>72</v>
      </c>
      <c r="D98" s="6" t="n">
        <v>356</v>
      </c>
      <c r="E98" s="16" t="n">
        <v>0.1714148035066</v>
      </c>
      <c r="F98" s="16" t="n">
        <v>0.0205099618314182</v>
      </c>
      <c r="G98" s="16" t="n">
        <v>0.164452038203063</v>
      </c>
      <c r="H98" s="16" t="n">
        <v>0.0175743642826176</v>
      </c>
      <c r="I98" s="23" t="n">
        <f aca="false">G98-E98</f>
        <v>-0.0069627653035369</v>
      </c>
      <c r="J98" s="17" t="n">
        <f aca="false">100*(G98-E98)/E98</f>
        <v>-4.06193931976758</v>
      </c>
      <c r="K98" s="16" t="n">
        <v>-2.68793389896547</v>
      </c>
      <c r="L98" s="17" t="n">
        <v>93.2406999803793</v>
      </c>
      <c r="M98" s="16" t="n">
        <v>0.00851535525623113</v>
      </c>
      <c r="N98" s="16" t="n">
        <v>0.0598141295701198</v>
      </c>
      <c r="O98" s="6" t="str">
        <f aca="false">IF(N98&lt;0.05,"Yes","No")</f>
        <v>No</v>
      </c>
      <c r="P98" s="16" t="n">
        <v>-0.384074886149532</v>
      </c>
      <c r="Q98" s="16" t="n">
        <v>8.86547479738599</v>
      </c>
      <c r="R98" s="16" t="n">
        <v>0.00307199030551658</v>
      </c>
      <c r="S98" s="16" t="n">
        <v>0.0306184698554455</v>
      </c>
      <c r="T98" s="16" t="n">
        <v>-0.0065173257242079</v>
      </c>
      <c r="U98" s="16" t="n">
        <v>0.0256009321335621</v>
      </c>
      <c r="V98" s="16" t="n">
        <v>0.406161124251496</v>
      </c>
      <c r="W98" s="6" t="s">
        <v>513</v>
      </c>
      <c r="X98" s="17" t="n">
        <v>13.3</v>
      </c>
      <c r="Y98" s="16" t="n">
        <v>0.601006554307116</v>
      </c>
      <c r="Z98" s="16" t="n">
        <f aca="false">(G98-E98)/SQRT(H98^2/D98+F98^2/C98)</f>
        <v>-2.68793389896546</v>
      </c>
      <c r="AA98" s="24" t="n">
        <f aca="false">ABS(K98-Z98)</f>
        <v>0</v>
      </c>
    </row>
    <row r="99" customFormat="false" ht="15" hidden="false" customHeight="false" outlineLevel="0" collapsed="false">
      <c r="A99" s="17" t="n">
        <v>494</v>
      </c>
      <c r="B99" s="6" t="s">
        <v>429</v>
      </c>
      <c r="C99" s="6" t="n">
        <v>72</v>
      </c>
      <c r="D99" s="6" t="n">
        <v>356</v>
      </c>
      <c r="E99" s="16" t="n">
        <v>0.17095231016477</v>
      </c>
      <c r="F99" s="16" t="n">
        <v>0.0204837395579785</v>
      </c>
      <c r="G99" s="16" t="n">
        <v>0.164078718469886</v>
      </c>
      <c r="H99" s="16" t="n">
        <v>0.0175777645753195</v>
      </c>
      <c r="I99" s="23" t="n">
        <f aca="false">G99-E99</f>
        <v>-0.00687359169488319</v>
      </c>
      <c r="J99" s="17" t="n">
        <f aca="false">100*(G99-E99)/E99</f>
        <v>-4.02076560899247</v>
      </c>
      <c r="K99" s="16" t="n">
        <v>-2.65639930882879</v>
      </c>
      <c r="L99" s="17" t="n">
        <v>93.3094190706939</v>
      </c>
      <c r="M99" s="16" t="n">
        <v>0.0092898403380094</v>
      </c>
      <c r="N99" s="16" t="n">
        <v>0.0608035967294634</v>
      </c>
      <c r="O99" s="6" t="str">
        <f aca="false">IF(N99&lt;0.05,"Yes","No")</f>
        <v>No</v>
      </c>
      <c r="P99" s="16" t="n">
        <v>-0.379202017012372</v>
      </c>
      <c r="Q99" s="16" t="n">
        <v>8.64194416450686</v>
      </c>
      <c r="R99" s="16" t="n">
        <v>0.0034638949913664</v>
      </c>
      <c r="S99" s="16" t="n">
        <v>0.0313632925458205</v>
      </c>
      <c r="T99" s="16" t="n">
        <v>-0.00643486103399785</v>
      </c>
      <c r="U99" s="16" t="n">
        <v>0.027440463525622</v>
      </c>
      <c r="V99" s="16" t="n">
        <v>0.406161124251496</v>
      </c>
      <c r="W99" s="6" t="s">
        <v>513</v>
      </c>
      <c r="X99" s="17" t="n">
        <v>13.1</v>
      </c>
      <c r="Y99" s="16" t="n">
        <v>0.59975811485643</v>
      </c>
      <c r="Z99" s="16" t="n">
        <f aca="false">(G99-E99)/SQRT(H99^2/D99+F99^2/C99)</f>
        <v>-2.65639930882879</v>
      </c>
      <c r="AA99" s="24" t="n">
        <f aca="false">ABS(K99-Z99)</f>
        <v>0</v>
      </c>
    </row>
    <row r="100" customFormat="false" ht="15" hidden="false" customHeight="false" outlineLevel="0" collapsed="false">
      <c r="A100" s="17" t="n">
        <v>495</v>
      </c>
      <c r="B100" s="6" t="s">
        <v>429</v>
      </c>
      <c r="C100" s="6" t="n">
        <v>72</v>
      </c>
      <c r="D100" s="6" t="n">
        <v>356</v>
      </c>
      <c r="E100" s="16" t="n">
        <v>0.170533687704139</v>
      </c>
      <c r="F100" s="16" t="n">
        <v>0.0204472353894976</v>
      </c>
      <c r="G100" s="16" t="n">
        <v>0.163604390922557</v>
      </c>
      <c r="H100" s="16" t="n">
        <v>0.0175422357916913</v>
      </c>
      <c r="I100" s="23" t="n">
        <f aca="false">G100-E100</f>
        <v>-0.00692929678158219</v>
      </c>
      <c r="J100" s="17" t="n">
        <f aca="false">100*(G100-E100)/E100</f>
        <v>-4.06330084974407</v>
      </c>
      <c r="K100" s="16" t="n">
        <v>-2.68279151556731</v>
      </c>
      <c r="L100" s="17" t="n">
        <v>93.298225343018</v>
      </c>
      <c r="M100" s="16" t="n">
        <v>0.00863681658623317</v>
      </c>
      <c r="N100" s="16" t="n">
        <v>0.0598141295701198</v>
      </c>
      <c r="O100" s="6" t="str">
        <f aca="false">IF(N100&lt;0.05,"Yes","No")</f>
        <v>No</v>
      </c>
      <c r="P100" s="16" t="n">
        <v>-0.383029780894437</v>
      </c>
      <c r="Q100" s="16" t="n">
        <v>8.81729279608048</v>
      </c>
      <c r="R100" s="16" t="n">
        <v>0.00315245431534314</v>
      </c>
      <c r="S100" s="16" t="n">
        <v>0.0309740200515906</v>
      </c>
      <c r="T100" s="16" t="n">
        <v>-0.00649333604184098</v>
      </c>
      <c r="U100" s="16" t="n">
        <v>0.0257330620193516</v>
      </c>
      <c r="V100" s="16" t="n">
        <v>0.406161124251496</v>
      </c>
      <c r="W100" s="6" t="s">
        <v>513</v>
      </c>
      <c r="X100" s="17" t="n">
        <v>13.3</v>
      </c>
      <c r="Y100" s="16" t="n">
        <v>0.600343320848939</v>
      </c>
      <c r="Z100" s="16" t="n">
        <f aca="false">(G100-E100)/SQRT(H100^2/D100+F100^2/C100)</f>
        <v>-2.68279151556731</v>
      </c>
      <c r="AA100" s="24" t="n">
        <f aca="false">ABS(K100-Z100)</f>
        <v>0</v>
      </c>
    </row>
    <row r="101" customFormat="false" ht="15" hidden="false" customHeight="false" outlineLevel="0" collapsed="false">
      <c r="A101" s="17" t="n">
        <v>496</v>
      </c>
      <c r="B101" s="6" t="s">
        <v>429</v>
      </c>
      <c r="C101" s="6" t="n">
        <v>72</v>
      </c>
      <c r="D101" s="6" t="n">
        <v>356</v>
      </c>
      <c r="E101" s="16" t="n">
        <v>0.17016682215035</v>
      </c>
      <c r="F101" s="16" t="n">
        <v>0.0204054559528673</v>
      </c>
      <c r="G101" s="16" t="n">
        <v>0.163328104725715</v>
      </c>
      <c r="H101" s="16" t="n">
        <v>0.0175552522406945</v>
      </c>
      <c r="I101" s="23" t="n">
        <f aca="false">G101-E101</f>
        <v>-0.0068387174246351</v>
      </c>
      <c r="J101" s="17" t="n">
        <f aca="false">100*(G101-E101)/E101</f>
        <v>-4.01883124936822</v>
      </c>
      <c r="K101" s="16" t="n">
        <v>-2.65218304598641</v>
      </c>
      <c r="L101" s="17" t="n">
        <v>93.4288016182223</v>
      </c>
      <c r="M101" s="16" t="n">
        <v>0.00939639306171614</v>
      </c>
      <c r="N101" s="16" t="n">
        <v>0.0609795900814988</v>
      </c>
      <c r="O101" s="6" t="str">
        <f aca="false">IF(N101&lt;0.05,"Yes","No")</f>
        <v>No</v>
      </c>
      <c r="P101" s="16" t="n">
        <v>-0.377967074619086</v>
      </c>
      <c r="Q101" s="16" t="n">
        <v>8.58574760144034</v>
      </c>
      <c r="R101" s="16" t="n">
        <v>0.00357021717577487</v>
      </c>
      <c r="S101" s="16" t="n">
        <v>0.0351004640707094</v>
      </c>
      <c r="T101" s="16" t="n">
        <v>-0.00641170487390127</v>
      </c>
      <c r="U101" s="16" t="n">
        <v>0.0275529272054832</v>
      </c>
      <c r="V101" s="16" t="n">
        <v>0.406161124251496</v>
      </c>
      <c r="W101" s="6" t="s">
        <v>513</v>
      </c>
      <c r="X101" s="17" t="n">
        <v>13.1</v>
      </c>
      <c r="Y101" s="16" t="n">
        <v>0.599836142322097</v>
      </c>
      <c r="Z101" s="16" t="n">
        <f aca="false">(G101-E101)/SQRT(H101^2/D101+F101^2/C101)</f>
        <v>-2.65218304598639</v>
      </c>
      <c r="AA101" s="24" t="n">
        <f aca="false">ABS(K101-Z101)</f>
        <v>2.22044604925031E-014</v>
      </c>
    </row>
    <row r="102" customFormat="false" ht="15" hidden="false" customHeight="false" outlineLevel="0" collapsed="false">
      <c r="A102" s="17" t="n">
        <v>497</v>
      </c>
      <c r="B102" s="6" t="s">
        <v>429</v>
      </c>
      <c r="C102" s="6" t="n">
        <v>72</v>
      </c>
      <c r="D102" s="6" t="n">
        <v>356</v>
      </c>
      <c r="E102" s="16" t="n">
        <v>0.169869750738144</v>
      </c>
      <c r="F102" s="16" t="n">
        <v>0.0203583503641663</v>
      </c>
      <c r="G102" s="16" t="n">
        <v>0.163119710709774</v>
      </c>
      <c r="H102" s="16" t="n">
        <v>0.0175963623823659</v>
      </c>
      <c r="I102" s="23" t="n">
        <f aca="false">G102-E102</f>
        <v>-0.00675004002836979</v>
      </c>
      <c r="J102" s="17" t="n">
        <f aca="false">100*(G102-E102)/E102</f>
        <v>-3.9736562860889</v>
      </c>
      <c r="K102" s="16" t="n">
        <v>-2.62225478048298</v>
      </c>
      <c r="L102" s="17" t="n">
        <v>93.6484230190242</v>
      </c>
      <c r="M102" s="16" t="n">
        <v>0.0101957868495177</v>
      </c>
      <c r="N102" s="16" t="n">
        <v>0.0626355209673586</v>
      </c>
      <c r="O102" s="6" t="str">
        <f aca="false">IF(N102&lt;0.05,"Yes","No")</f>
        <v>No</v>
      </c>
      <c r="P102" s="16" t="n">
        <v>-0.372561424140638</v>
      </c>
      <c r="Q102" s="16" t="n">
        <v>8.3419186181716</v>
      </c>
      <c r="R102" s="16" t="n">
        <v>0.00407156737277262</v>
      </c>
      <c r="S102" s="16" t="n">
        <v>0.041291634725908</v>
      </c>
      <c r="T102" s="16" t="n">
        <v>-0.00633258947854796</v>
      </c>
      <c r="U102" s="16" t="n">
        <v>0.0296546624867164</v>
      </c>
      <c r="V102" s="16" t="n">
        <v>0.406161124251496</v>
      </c>
      <c r="W102" s="6" t="s">
        <v>513</v>
      </c>
      <c r="X102" s="17" t="n">
        <v>13</v>
      </c>
      <c r="Y102" s="16" t="n">
        <v>0.599133895131086</v>
      </c>
      <c r="Z102" s="16" t="n">
        <f aca="false">(G102-E102)/SQRT(H102^2/D102+F102^2/C102)</f>
        <v>-2.62225478048295</v>
      </c>
      <c r="AA102" s="24" t="n">
        <f aca="false">ABS(K102-Z102)</f>
        <v>2.1316282072803E-014</v>
      </c>
    </row>
    <row r="103" customFormat="false" ht="15" hidden="false" customHeight="false" outlineLevel="0" collapsed="false">
      <c r="A103" s="17" t="n">
        <v>498</v>
      </c>
      <c r="B103" s="6" t="s">
        <v>429</v>
      </c>
      <c r="C103" s="6" t="n">
        <v>72</v>
      </c>
      <c r="D103" s="6" t="n">
        <v>356</v>
      </c>
      <c r="E103" s="16" t="n">
        <v>0.169646539001001</v>
      </c>
      <c r="F103" s="16" t="n">
        <v>0.0203103383873801</v>
      </c>
      <c r="G103" s="16" t="n">
        <v>0.162848543898945</v>
      </c>
      <c r="H103" s="16" t="n">
        <v>0.0176303419990319</v>
      </c>
      <c r="I103" s="23" t="n">
        <f aca="false">G103-E103</f>
        <v>-0.00679799510205589</v>
      </c>
      <c r="J103" s="17" t="n">
        <f aca="false">100*(G103-E103)/E103</f>
        <v>-4.00715224848517</v>
      </c>
      <c r="K103" s="16" t="n">
        <v>-2.64563132495627</v>
      </c>
      <c r="L103" s="17" t="n">
        <v>93.853018852103</v>
      </c>
      <c r="M103" s="16" t="n">
        <v>0.009560500628651</v>
      </c>
      <c r="N103" s="16" t="n">
        <v>0.0609795900814988</v>
      </c>
      <c r="O103" s="6" t="str">
        <f aca="false">IF(N103&lt;0.05,"Yes","No")</f>
        <v>No</v>
      </c>
      <c r="P103" s="16" t="n">
        <v>-0.374823399608797</v>
      </c>
      <c r="Q103" s="16" t="n">
        <v>8.44352063853663</v>
      </c>
      <c r="R103" s="16" t="n">
        <v>0.00385445128207522</v>
      </c>
      <c r="S103" s="16" t="n">
        <v>0.0457326024430531</v>
      </c>
      <c r="T103" s="16" t="n">
        <v>-0.00638521538615794</v>
      </c>
      <c r="U103" s="16" t="n">
        <v>0.0285192632206328</v>
      </c>
      <c r="V103" s="16" t="n">
        <v>0.406161124251496</v>
      </c>
      <c r="W103" s="6" t="s">
        <v>513</v>
      </c>
      <c r="X103" s="17" t="n">
        <v>13.1</v>
      </c>
      <c r="Y103" s="16" t="n">
        <v>0.599992197253433</v>
      </c>
      <c r="Z103" s="16" t="n">
        <f aca="false">(G103-E103)/SQRT(H103^2/D103+F103^2/C103)</f>
        <v>-2.64563132495628</v>
      </c>
      <c r="AA103" s="24" t="n">
        <f aca="false">ABS(K103-Z103)</f>
        <v>1.06581410364015E-014</v>
      </c>
    </row>
    <row r="104" customFormat="false" ht="15" hidden="false" customHeight="false" outlineLevel="0" collapsed="false">
      <c r="A104" s="17" t="n">
        <v>499</v>
      </c>
      <c r="B104" s="6" t="s">
        <v>429</v>
      </c>
      <c r="C104" s="6" t="n">
        <v>72</v>
      </c>
      <c r="D104" s="6" t="n">
        <v>356</v>
      </c>
      <c r="E104" s="16" t="n">
        <v>0.169419255314602</v>
      </c>
      <c r="F104" s="16" t="n">
        <v>0.0202769171228126</v>
      </c>
      <c r="G104" s="16" t="n">
        <v>0.162620449961906</v>
      </c>
      <c r="H104" s="16" t="n">
        <v>0.0176475920225165</v>
      </c>
      <c r="I104" s="23" t="n">
        <f aca="false">G104-E104</f>
        <v>-0.0067988053526957</v>
      </c>
      <c r="J104" s="17" t="n">
        <f aca="false">100*(G104-E104)/E104</f>
        <v>-4.01300627846032</v>
      </c>
      <c r="K104" s="16" t="n">
        <v>-2.64938592393961</v>
      </c>
      <c r="L104" s="17" t="n">
        <v>93.9791312594449</v>
      </c>
      <c r="M104" s="16" t="n">
        <v>0.00946042814032633</v>
      </c>
      <c r="N104" s="16" t="n">
        <v>0.0609795900814988</v>
      </c>
      <c r="O104" s="6" t="str">
        <f aca="false">IF(N104&lt;0.05,"Yes","No")</f>
        <v>No</v>
      </c>
      <c r="P104" s="16" t="n">
        <v>-0.374707468303524</v>
      </c>
      <c r="Q104" s="16" t="n">
        <v>8.43829835524371</v>
      </c>
      <c r="R104" s="16" t="n">
        <v>0.00386531711645274</v>
      </c>
      <c r="S104" s="16" t="n">
        <v>0.0496444183386088</v>
      </c>
      <c r="T104" s="16" t="n">
        <v>-0.0063906796664961</v>
      </c>
      <c r="U104" s="16" t="n">
        <v>0.0284487728488879</v>
      </c>
      <c r="V104" s="16" t="n">
        <v>0.406161124251496</v>
      </c>
      <c r="W104" s="6" t="s">
        <v>513</v>
      </c>
      <c r="X104" s="17" t="n">
        <v>13</v>
      </c>
      <c r="Y104" s="16" t="n">
        <v>0.599446004993758</v>
      </c>
      <c r="Z104" s="16" t="n">
        <f aca="false">(G104-E104)/SQRT(H104^2/D104+F104^2/C104)</f>
        <v>-2.64938592393961</v>
      </c>
      <c r="AA104" s="24" t="n">
        <f aca="false">ABS(K104-Z104)</f>
        <v>0</v>
      </c>
    </row>
    <row r="105" customFormat="false" ht="15" hidden="false" customHeight="false" outlineLevel="0" collapsed="false">
      <c r="A105" s="17" t="n">
        <v>500</v>
      </c>
      <c r="B105" s="6" t="s">
        <v>430</v>
      </c>
      <c r="C105" s="6" t="n">
        <v>72</v>
      </c>
      <c r="D105" s="6" t="n">
        <v>356</v>
      </c>
      <c r="E105" s="16" t="n">
        <v>0.169461191735334</v>
      </c>
      <c r="F105" s="16" t="n">
        <v>0.0202518009145134</v>
      </c>
      <c r="G105" s="16" t="n">
        <v>0.162683420406466</v>
      </c>
      <c r="H105" s="16" t="n">
        <v>0.0176926509355996</v>
      </c>
      <c r="I105" s="23" t="n">
        <f aca="false">G105-E105</f>
        <v>-0.00677777132886778</v>
      </c>
      <c r="J105" s="17" t="n">
        <f aca="false">100*(G105-E105)/E105</f>
        <v>-3.99960088764947</v>
      </c>
      <c r="K105" s="16" t="n">
        <v>-2.64312960202305</v>
      </c>
      <c r="L105" s="17" t="n">
        <v>94.1624668041075</v>
      </c>
      <c r="M105" s="16" t="n">
        <v>0.00962160386926835</v>
      </c>
      <c r="N105" s="16" t="n">
        <v>0.0610297516356366</v>
      </c>
      <c r="O105" s="6" t="str">
        <f aca="false">IF(N105&lt;0.05,"Yes","No")</f>
        <v>No</v>
      </c>
      <c r="P105" s="16" t="n">
        <v>-0.372891029827002</v>
      </c>
      <c r="Q105" s="16" t="n">
        <v>8.35668536478781</v>
      </c>
      <c r="R105" s="16" t="n">
        <v>0.0040392518069448</v>
      </c>
      <c r="S105" s="16" t="n">
        <v>0.0554562251463159</v>
      </c>
      <c r="T105" s="16" t="n">
        <v>-0.00637701804798022</v>
      </c>
      <c r="U105" s="16" t="n">
        <v>0.0291045553654533</v>
      </c>
      <c r="V105" s="16" t="n">
        <v>0.406161124251496</v>
      </c>
      <c r="W105" s="6" t="s">
        <v>513</v>
      </c>
      <c r="X105" s="17" t="n">
        <v>13</v>
      </c>
      <c r="Y105" s="16" t="n">
        <v>0.600421348314607</v>
      </c>
      <c r="Z105" s="16" t="n">
        <f aca="false">(G105-E105)/SQRT(H105^2/D105+F105^2/C105)</f>
        <v>-2.64312960202306</v>
      </c>
      <c r="AA105" s="24" t="n">
        <f aca="false">ABS(K105-Z105)</f>
        <v>1.06581410364015E-014</v>
      </c>
    </row>
    <row r="106" customFormat="false" ht="15" hidden="false" customHeight="false" outlineLevel="0" collapsed="false">
      <c r="A106" s="17" t="n">
        <v>501</v>
      </c>
      <c r="B106" s="6" t="s">
        <v>430</v>
      </c>
      <c r="C106" s="6" t="n">
        <v>72</v>
      </c>
      <c r="D106" s="6" t="n">
        <v>356</v>
      </c>
      <c r="E106" s="16" t="n">
        <v>0.169732121750712</v>
      </c>
      <c r="F106" s="16" t="n">
        <v>0.0202212339747428</v>
      </c>
      <c r="G106" s="16" t="n">
        <v>0.162988454166256</v>
      </c>
      <c r="H106" s="16" t="n">
        <v>0.0177641004959025</v>
      </c>
      <c r="I106" s="23" t="n">
        <f aca="false">G106-E106</f>
        <v>-0.00674366758445669</v>
      </c>
      <c r="J106" s="17" t="n">
        <f aca="false">100*(G106-E106)/E106</f>
        <v>-3.9731239525546</v>
      </c>
      <c r="K106" s="16" t="n">
        <v>-2.63184539745809</v>
      </c>
      <c r="L106" s="17" t="n">
        <v>94.4332542288255</v>
      </c>
      <c r="M106" s="16" t="n">
        <v>0.00991966424410596</v>
      </c>
      <c r="N106" s="16" t="n">
        <v>0.0616603981564101</v>
      </c>
      <c r="O106" s="6" t="str">
        <f aca="false">IF(N106&lt;0.05,"Yes","No")</f>
        <v>No</v>
      </c>
      <c r="P106" s="16" t="n">
        <v>-0.369945975802336</v>
      </c>
      <c r="Q106" s="16" t="n">
        <v>8.22520618830252</v>
      </c>
      <c r="R106" s="16" t="n">
        <v>0.00433646080926062</v>
      </c>
      <c r="S106" s="16" t="n">
        <v>0.0644345633882819</v>
      </c>
      <c r="T106" s="16" t="n">
        <v>-0.0063507551591216</v>
      </c>
      <c r="U106" s="16" t="n">
        <v>0.0303526007818042</v>
      </c>
      <c r="V106" s="16" t="n">
        <v>0.406161124251496</v>
      </c>
      <c r="W106" s="6" t="s">
        <v>513</v>
      </c>
      <c r="X106" s="17" t="n">
        <v>12.9</v>
      </c>
      <c r="Y106" s="16" t="n">
        <v>0.600148252184769</v>
      </c>
      <c r="Z106" s="16" t="n">
        <f aca="false">(G106-E106)/SQRT(H106^2/D106+F106^2/C106)</f>
        <v>-2.63184539745807</v>
      </c>
      <c r="AA106" s="24" t="n">
        <f aca="false">ABS(K106-Z106)</f>
        <v>2.1316282072803E-014</v>
      </c>
    </row>
    <row r="107" customFormat="false" ht="15" hidden="false" customHeight="false" outlineLevel="0" collapsed="false">
      <c r="A107" s="17" t="n">
        <v>502</v>
      </c>
      <c r="B107" s="6" t="s">
        <v>430</v>
      </c>
      <c r="C107" s="6" t="n">
        <v>72</v>
      </c>
      <c r="D107" s="6" t="n">
        <v>356</v>
      </c>
      <c r="E107" s="16" t="n">
        <v>0.169996568726169</v>
      </c>
      <c r="F107" s="16" t="n">
        <v>0.0201727161728516</v>
      </c>
      <c r="G107" s="16" t="n">
        <v>0.163298185705469</v>
      </c>
      <c r="H107" s="16" t="n">
        <v>0.0178315430782122</v>
      </c>
      <c r="I107" s="23" t="n">
        <f aca="false">G107-E107</f>
        <v>-0.00669838302069981</v>
      </c>
      <c r="J107" s="17" t="n">
        <f aca="false">100*(G107-E107)/E107</f>
        <v>-3.94030483726386</v>
      </c>
      <c r="K107" s="16" t="n">
        <v>-2.61825827175126</v>
      </c>
      <c r="L107" s="17" t="n">
        <v>94.7397230084765</v>
      </c>
      <c r="M107" s="16" t="n">
        <v>0.0102901036994638</v>
      </c>
      <c r="N107" s="16" t="n">
        <v>0.0630306351970073</v>
      </c>
      <c r="O107" s="6" t="str">
        <f aca="false">IF(N107&lt;0.05,"Yes","No")</f>
        <v>No</v>
      </c>
      <c r="P107" s="16" t="n">
        <v>-0.366536430588348</v>
      </c>
      <c r="Q107" s="16" t="n">
        <v>8.07429236940648</v>
      </c>
      <c r="R107" s="16" t="n">
        <v>0.00470530779919911</v>
      </c>
      <c r="S107" s="16" t="n">
        <v>0.0775525234865132</v>
      </c>
      <c r="T107" s="16" t="n">
        <v>-0.00630899604423726</v>
      </c>
      <c r="U107" s="16" t="n">
        <v>0.0320478250811529</v>
      </c>
      <c r="V107" s="16" t="n">
        <v>0.406161124251496</v>
      </c>
      <c r="W107" s="6" t="s">
        <v>513</v>
      </c>
      <c r="X107" s="17" t="n">
        <v>12.8</v>
      </c>
      <c r="Y107" s="16" t="n">
        <v>0.600070224719101</v>
      </c>
      <c r="Z107" s="16" t="n">
        <f aca="false">(G107-E107)/SQRT(H107^2/D107+F107^2/C107)</f>
        <v>-2.61825827175125</v>
      </c>
      <c r="AA107" s="24" t="n">
        <f aca="false">ABS(K107-Z107)</f>
        <v>9.76996261670138E-015</v>
      </c>
    </row>
    <row r="108" customFormat="false" ht="15" hidden="false" customHeight="false" outlineLevel="0" collapsed="false">
      <c r="A108" s="17" t="n">
        <v>503</v>
      </c>
      <c r="B108" s="6" t="s">
        <v>430</v>
      </c>
      <c r="C108" s="6" t="n">
        <v>72</v>
      </c>
      <c r="D108" s="6" t="n">
        <v>356</v>
      </c>
      <c r="E108" s="16" t="n">
        <v>0.170374471901192</v>
      </c>
      <c r="F108" s="16" t="n">
        <v>0.0201598667904941</v>
      </c>
      <c r="G108" s="16" t="n">
        <v>0.163698912629586</v>
      </c>
      <c r="H108" s="16" t="n">
        <v>0.0179139468747134</v>
      </c>
      <c r="I108" s="23" t="n">
        <f aca="false">G108-E108</f>
        <v>-0.00667555927160599</v>
      </c>
      <c r="J108" s="17" t="n">
        <f aca="false">100*(G108-E108)/E108</f>
        <v>-3.91816872393739</v>
      </c>
      <c r="K108" s="16" t="n">
        <v>-2.60912245402759</v>
      </c>
      <c r="L108" s="17" t="n">
        <v>95.0027140766707</v>
      </c>
      <c r="M108" s="16" t="n">
        <v>0.0105453567025242</v>
      </c>
      <c r="N108" s="16" t="n">
        <v>0.063766167955686</v>
      </c>
      <c r="O108" s="6" t="str">
        <f aca="false">IF(N108&lt;0.05,"Yes","No")</f>
        <v>No</v>
      </c>
      <c r="P108" s="16" t="n">
        <v>-0.363994656549658</v>
      </c>
      <c r="Q108" s="16" t="n">
        <v>7.96269709104512</v>
      </c>
      <c r="R108" s="16" t="n">
        <v>0.00499857721225662</v>
      </c>
      <c r="S108" s="16" t="n">
        <v>0.0907178843569612</v>
      </c>
      <c r="T108" s="16" t="n">
        <v>-0.0062940028832857</v>
      </c>
      <c r="U108" s="16" t="n">
        <v>0.0330013442161897</v>
      </c>
      <c r="V108" s="16" t="n">
        <v>0.406161124251496</v>
      </c>
      <c r="W108" s="6" t="s">
        <v>513</v>
      </c>
      <c r="X108" s="17" t="n">
        <v>12.8</v>
      </c>
      <c r="Y108" s="16" t="n">
        <v>0.600694444444444</v>
      </c>
      <c r="Z108" s="16" t="n">
        <f aca="false">(G108-E108)/SQRT(H108^2/D108+F108^2/C108)</f>
        <v>-2.6091224540276</v>
      </c>
      <c r="AA108" s="24" t="n">
        <f aca="false">ABS(K108-Z108)</f>
        <v>0</v>
      </c>
    </row>
    <row r="109" customFormat="false" ht="15" hidden="false" customHeight="false" outlineLevel="0" collapsed="false">
      <c r="A109" s="17" t="n">
        <v>504</v>
      </c>
      <c r="B109" s="6" t="s">
        <v>430</v>
      </c>
      <c r="C109" s="6" t="n">
        <v>72</v>
      </c>
      <c r="D109" s="6" t="n">
        <v>356</v>
      </c>
      <c r="E109" s="16" t="n">
        <v>0.170912892661161</v>
      </c>
      <c r="F109" s="16" t="n">
        <v>0.0201592743164921</v>
      </c>
      <c r="G109" s="16" t="n">
        <v>0.164218007450861</v>
      </c>
      <c r="H109" s="16" t="n">
        <v>0.0180095973551206</v>
      </c>
      <c r="I109" s="23" t="n">
        <f aca="false">G109-E109</f>
        <v>-0.0066948852103004</v>
      </c>
      <c r="J109" s="17" t="n">
        <f aca="false">100*(G109-E109)/E109</f>
        <v>-3.91713293599985</v>
      </c>
      <c r="K109" s="16" t="n">
        <v>-2.61481515827783</v>
      </c>
      <c r="L109" s="17" t="n">
        <v>95.2741637344806</v>
      </c>
      <c r="M109" s="16" t="n">
        <v>0.0103787606503916</v>
      </c>
      <c r="N109" s="16" t="n">
        <v>0.0633524276151087</v>
      </c>
      <c r="O109" s="6" t="str">
        <f aca="false">IF(N109&lt;0.05,"Yes","No")</f>
        <v>No</v>
      </c>
      <c r="P109" s="16" t="n">
        <v>-0.363501114409272</v>
      </c>
      <c r="Q109" s="16" t="n">
        <v>7.94111841019616</v>
      </c>
      <c r="R109" s="16" t="n">
        <v>0.00505740933017351</v>
      </c>
      <c r="S109" s="16" t="n">
        <v>0.106227161320265</v>
      </c>
      <c r="T109" s="16" t="n">
        <v>-0.00632083738806138</v>
      </c>
      <c r="U109" s="16" t="n">
        <v>0.0330613909617102</v>
      </c>
      <c r="V109" s="16" t="n">
        <v>0.406161124251496</v>
      </c>
      <c r="W109" s="6" t="s">
        <v>513</v>
      </c>
      <c r="X109" s="17" t="n">
        <v>12.8</v>
      </c>
      <c r="Y109" s="16" t="n">
        <v>0.600733458177278</v>
      </c>
      <c r="Z109" s="16" t="n">
        <f aca="false">(G109-E109)/SQRT(H109^2/D109+F109^2/C109)</f>
        <v>-2.61481515827786</v>
      </c>
      <c r="AA109" s="24" t="n">
        <f aca="false">ABS(K109-Z109)</f>
        <v>3.24185123190546E-014</v>
      </c>
    </row>
    <row r="110" customFormat="false" ht="15" hidden="false" customHeight="false" outlineLevel="0" collapsed="false">
      <c r="A110" s="17" t="n">
        <v>505</v>
      </c>
      <c r="B110" s="6" t="s">
        <v>430</v>
      </c>
      <c r="C110" s="6" t="n">
        <v>72</v>
      </c>
      <c r="D110" s="6" t="n">
        <v>356</v>
      </c>
      <c r="E110" s="16" t="n">
        <v>0.171622113635143</v>
      </c>
      <c r="F110" s="16" t="n">
        <v>0.0201474452655052</v>
      </c>
      <c r="G110" s="16" t="n">
        <v>0.164877893403173</v>
      </c>
      <c r="H110" s="16" t="n">
        <v>0.0181135339039118</v>
      </c>
      <c r="I110" s="23" t="n">
        <f aca="false">G110-E110</f>
        <v>-0.00674422023197022</v>
      </c>
      <c r="J110" s="17" t="n">
        <f aca="false">100*(G110-E110)/E110</f>
        <v>-3.9296918614509</v>
      </c>
      <c r="K110" s="16" t="n">
        <v>-2.63329582634352</v>
      </c>
      <c r="L110" s="17" t="n">
        <v>95.5997503704561</v>
      </c>
      <c r="M110" s="16" t="n">
        <v>0.00986240618057442</v>
      </c>
      <c r="N110" s="16" t="n">
        <v>0.0614863958023349</v>
      </c>
      <c r="O110" s="6" t="str">
        <f aca="false">IF(N110&lt;0.05,"Yes","No")</f>
        <v>No</v>
      </c>
      <c r="P110" s="16" t="n">
        <v>-0.364539207894836</v>
      </c>
      <c r="Q110" s="16" t="n">
        <v>7.98653997349582</v>
      </c>
      <c r="R110" s="16" t="n">
        <v>0.00493438576151733</v>
      </c>
      <c r="S110" s="16" t="n">
        <v>0.126517947135418</v>
      </c>
      <c r="T110" s="16" t="n">
        <v>-0.00637430810976974</v>
      </c>
      <c r="U110" s="16" t="n">
        <v>0.032734709877205</v>
      </c>
      <c r="V110" s="16" t="n">
        <v>0.406161124251496</v>
      </c>
      <c r="W110" s="6" t="s">
        <v>513</v>
      </c>
      <c r="X110" s="17" t="n">
        <v>12.8</v>
      </c>
      <c r="Y110" s="16" t="n">
        <v>0.602294007490637</v>
      </c>
      <c r="Z110" s="16" t="n">
        <f aca="false">(G110-E110)/SQRT(H110^2/D110+F110^2/C110)</f>
        <v>-2.63329582634354</v>
      </c>
      <c r="AA110" s="24" t="n">
        <f aca="false">ABS(K110-Z110)</f>
        <v>2.08721928629529E-014</v>
      </c>
    </row>
    <row r="111" customFormat="false" ht="15" hidden="false" customHeight="false" outlineLevel="0" collapsed="false">
      <c r="A111" s="17" t="n">
        <v>506</v>
      </c>
      <c r="B111" s="6" t="s">
        <v>430</v>
      </c>
      <c r="C111" s="6" t="n">
        <v>72</v>
      </c>
      <c r="D111" s="6" t="n">
        <v>356</v>
      </c>
      <c r="E111" s="16" t="n">
        <v>0.172448030362527</v>
      </c>
      <c r="F111" s="16" t="n">
        <v>0.020135214997154</v>
      </c>
      <c r="G111" s="16" t="n">
        <v>0.165700209818864</v>
      </c>
      <c r="H111" s="16" t="n">
        <v>0.018218280762932</v>
      </c>
      <c r="I111" s="23" t="n">
        <f aca="false">G111-E111</f>
        <v>-0.00674782054366241</v>
      </c>
      <c r="J111" s="17" t="n">
        <f aca="false">100*(G111-E111)/E111</f>
        <v>-3.91295889519694</v>
      </c>
      <c r="K111" s="16" t="n">
        <v>-2.63392922663001</v>
      </c>
      <c r="L111" s="17" t="n">
        <v>95.9315182866575</v>
      </c>
      <c r="M111" s="16" t="n">
        <v>0.00984028041661193</v>
      </c>
      <c r="N111" s="16" t="n">
        <v>0.0614863958023349</v>
      </c>
      <c r="O111" s="6" t="str">
        <f aca="false">IF(N111&lt;0.05,"Yes","No")</f>
        <v>No</v>
      </c>
      <c r="P111" s="16" t="n">
        <v>-0.363093152045931</v>
      </c>
      <c r="Q111" s="16" t="n">
        <v>7.92330355715559</v>
      </c>
      <c r="R111" s="16" t="n">
        <v>0.00510651348035374</v>
      </c>
      <c r="S111" s="16" t="n">
        <v>0.148556354488127</v>
      </c>
      <c r="T111" s="16" t="n">
        <v>-0.00638244234747441</v>
      </c>
      <c r="U111" s="16" t="n">
        <v>0.0334429527370565</v>
      </c>
      <c r="V111" s="16" t="n">
        <v>0.406161124251496</v>
      </c>
      <c r="W111" s="6" t="s">
        <v>513</v>
      </c>
      <c r="X111" s="17" t="n">
        <v>12.6</v>
      </c>
      <c r="Y111" s="16" t="n">
        <v>0.603425405742821</v>
      </c>
      <c r="Z111" s="16" t="n">
        <f aca="false">(G111-E111)/SQRT(H111^2/D111+F111^2/C111)</f>
        <v>-2.63392922663001</v>
      </c>
      <c r="AA111" s="24" t="n">
        <f aca="false">ABS(K111-Z111)</f>
        <v>0</v>
      </c>
    </row>
    <row r="112" customFormat="false" ht="15" hidden="false" customHeight="false" outlineLevel="0" collapsed="false">
      <c r="A112" s="17" t="n">
        <v>507</v>
      </c>
      <c r="B112" s="6" t="s">
        <v>430</v>
      </c>
      <c r="C112" s="6" t="n">
        <v>72</v>
      </c>
      <c r="D112" s="6" t="n">
        <v>356</v>
      </c>
      <c r="E112" s="16" t="n">
        <v>0.173477383123504</v>
      </c>
      <c r="F112" s="16" t="n">
        <v>0.0201219204135237</v>
      </c>
      <c r="G112" s="16" t="n">
        <v>0.166713311661328</v>
      </c>
      <c r="H112" s="16" t="n">
        <v>0.0183457786336115</v>
      </c>
      <c r="I112" s="23" t="n">
        <f aca="false">G112-E112</f>
        <v>-0.00676407146217589</v>
      </c>
      <c r="J112" s="17" t="n">
        <f aca="false">100*(G112-E112)/E112</f>
        <v>-3.89910854105999</v>
      </c>
      <c r="K112" s="16" t="n">
        <v>-2.63913451270824</v>
      </c>
      <c r="L112" s="17" t="n">
        <v>96.3350264625656</v>
      </c>
      <c r="M112" s="16" t="n">
        <v>0.00969470582951156</v>
      </c>
      <c r="N112" s="16" t="n">
        <v>0.0611668977411525</v>
      </c>
      <c r="O112" s="6" t="str">
        <f aca="false">IF(N112&lt;0.05,"Yes","No")</f>
        <v>No</v>
      </c>
      <c r="P112" s="16" t="n">
        <v>-0.361976983325393</v>
      </c>
      <c r="Q112" s="16" t="n">
        <v>7.8746650716205</v>
      </c>
      <c r="R112" s="16" t="n">
        <v>0.00524307846584617</v>
      </c>
      <c r="S112" s="16" t="n">
        <v>0.178400186268142</v>
      </c>
      <c r="T112" s="16" t="n">
        <v>-0.00640628600254091</v>
      </c>
      <c r="U112" s="16" t="n">
        <v>0.0338257497169348</v>
      </c>
      <c r="V112" s="16" t="n">
        <v>0.406161124251496</v>
      </c>
      <c r="W112" s="6" t="s">
        <v>513</v>
      </c>
      <c r="X112" s="17" t="n">
        <v>12.7</v>
      </c>
      <c r="Y112" s="16" t="n">
        <v>0.604907927590512</v>
      </c>
      <c r="Z112" s="16" t="n">
        <f aca="false">(G112-E112)/SQRT(H112^2/D112+F112^2/C112)</f>
        <v>-2.63913451270823</v>
      </c>
      <c r="AA112" s="24" t="n">
        <f aca="false">ABS(K112-Z112)</f>
        <v>1.11022302462516E-014</v>
      </c>
    </row>
    <row r="113" customFormat="false" ht="15" hidden="false" customHeight="false" outlineLevel="0" collapsed="false">
      <c r="A113" s="17" t="n">
        <v>508</v>
      </c>
      <c r="B113" s="6" t="s">
        <v>430</v>
      </c>
      <c r="C113" s="6" t="n">
        <v>72</v>
      </c>
      <c r="D113" s="6" t="n">
        <v>356</v>
      </c>
      <c r="E113" s="16" t="n">
        <v>0.174723131582141</v>
      </c>
      <c r="F113" s="16" t="n">
        <v>0.0201054358762662</v>
      </c>
      <c r="G113" s="16" t="n">
        <v>0.167943965162287</v>
      </c>
      <c r="H113" s="16" t="n">
        <v>0.0184873825572452</v>
      </c>
      <c r="I113" s="23" t="n">
        <f aca="false">G113-E113</f>
        <v>-0.00677916641985429</v>
      </c>
      <c r="J113" s="17" t="n">
        <f aca="false">100*(G113-E113)/E113</f>
        <v>-3.87994786864684</v>
      </c>
      <c r="K113" s="16" t="n">
        <v>-2.6439294004658</v>
      </c>
      <c r="L113" s="17" t="n">
        <v>96.7926928945999</v>
      </c>
      <c r="M113" s="16" t="n">
        <v>0.00956106938942746</v>
      </c>
      <c r="N113" s="16" t="n">
        <v>0.0609795900814988</v>
      </c>
      <c r="O113" s="6" t="str">
        <f aca="false">IF(N113&lt;0.05,"Yes","No")</f>
        <v>No</v>
      </c>
      <c r="P113" s="16" t="n">
        <v>-0.360596520963681</v>
      </c>
      <c r="Q113" s="16" t="n">
        <v>7.8147167841462</v>
      </c>
      <c r="R113" s="16" t="n">
        <v>0.00541655623852118</v>
      </c>
      <c r="S113" s="16" t="n">
        <v>0.214500908665038</v>
      </c>
      <c r="T113" s="16" t="n">
        <v>-0.00642870700083932</v>
      </c>
      <c r="U113" s="16" t="n">
        <v>0.0344813909982659</v>
      </c>
      <c r="V113" s="16" t="n">
        <v>0.406161124251496</v>
      </c>
      <c r="W113" s="6" t="s">
        <v>513</v>
      </c>
      <c r="X113" s="17" t="n">
        <v>12.5</v>
      </c>
      <c r="Y113" s="16" t="n">
        <v>0.605024968789014</v>
      </c>
      <c r="Z113" s="16" t="n">
        <f aca="false">(G113-E113)/SQRT(H113^2/D113+F113^2/C113)</f>
        <v>-2.64392940046579</v>
      </c>
      <c r="AA113" s="24" t="n">
        <f aca="false">ABS(K113-Z113)</f>
        <v>1.15463194561016E-014</v>
      </c>
    </row>
    <row r="114" customFormat="false" ht="15" hidden="false" customHeight="false" outlineLevel="0" collapsed="false">
      <c r="A114" s="17" t="n">
        <v>509</v>
      </c>
      <c r="B114" s="6" t="s">
        <v>430</v>
      </c>
      <c r="C114" s="6" t="n">
        <v>72</v>
      </c>
      <c r="D114" s="6" t="n">
        <v>356</v>
      </c>
      <c r="E114" s="16" t="n">
        <v>0.17617420376175</v>
      </c>
      <c r="F114" s="16" t="n">
        <v>0.0200893487921832</v>
      </c>
      <c r="G114" s="16" t="n">
        <v>0.169409603131621</v>
      </c>
      <c r="H114" s="16" t="n">
        <v>0.0186256809752206</v>
      </c>
      <c r="I114" s="23" t="n">
        <f aca="false">G114-E114</f>
        <v>-0.00676460063012879</v>
      </c>
      <c r="J114" s="17" t="n">
        <f aca="false">100*(G114-E114)/E114</f>
        <v>-3.83972255057099</v>
      </c>
      <c r="K114" s="16" t="n">
        <v>-2.63715841450028</v>
      </c>
      <c r="L114" s="17" t="n">
        <v>97.2447954554837</v>
      </c>
      <c r="M114" s="16" t="n">
        <v>0.00973407234348915</v>
      </c>
      <c r="N114" s="16" t="n">
        <v>0.0612313951906309</v>
      </c>
      <c r="O114" s="6" t="str">
        <f aca="false">IF(N114&lt;0.05,"Yes","No")</f>
        <v>No</v>
      </c>
      <c r="P114" s="16" t="n">
        <v>-0.357710565349845</v>
      </c>
      <c r="Q114" s="16" t="n">
        <v>7.6901305734847</v>
      </c>
      <c r="R114" s="16" t="n">
        <v>0.00579613052926117</v>
      </c>
      <c r="S114" s="16" t="n">
        <v>0.257043972632614</v>
      </c>
      <c r="T114" s="16" t="n">
        <v>-0.00641586536167889</v>
      </c>
      <c r="U114" s="16" t="n">
        <v>0.0365111500821353</v>
      </c>
      <c r="V114" s="16" t="n">
        <v>0.406161124251496</v>
      </c>
      <c r="W114" s="6" t="s">
        <v>513</v>
      </c>
      <c r="X114" s="17" t="n">
        <v>12.5</v>
      </c>
      <c r="Y114" s="16" t="n">
        <v>0.604907927590512</v>
      </c>
      <c r="Z114" s="16" t="n">
        <f aca="false">(G114-E114)/SQRT(H114^2/D114+F114^2/C114)</f>
        <v>-2.63715841450031</v>
      </c>
      <c r="AA114" s="24" t="n">
        <f aca="false">ABS(K114-Z114)</f>
        <v>2.1316282072803E-014</v>
      </c>
    </row>
    <row r="115" customFormat="false" ht="15" hidden="false" customHeight="false" outlineLevel="0" collapsed="false">
      <c r="A115" s="17" t="n">
        <v>510</v>
      </c>
      <c r="B115" s="6" t="s">
        <v>430</v>
      </c>
      <c r="C115" s="6" t="n">
        <v>72</v>
      </c>
      <c r="D115" s="6" t="n">
        <v>356</v>
      </c>
      <c r="E115" s="16" t="n">
        <v>0.177920156675908</v>
      </c>
      <c r="F115" s="16" t="n">
        <v>0.020104846057886</v>
      </c>
      <c r="G115" s="16" t="n">
        <v>0.171064766919178</v>
      </c>
      <c r="H115" s="16" t="n">
        <v>0.0187923460970996</v>
      </c>
      <c r="I115" s="23" t="n">
        <f aca="false">G115-E115</f>
        <v>-0.00685538975673081</v>
      </c>
      <c r="J115" s="17" t="n">
        <f aca="false">100*(G115-E115)/E115</f>
        <v>-3.85307088573348</v>
      </c>
      <c r="K115" s="16" t="n">
        <v>-2.66725345535023</v>
      </c>
      <c r="L115" s="17" t="n">
        <v>97.6985592439192</v>
      </c>
      <c r="M115" s="16" t="n">
        <v>0.00895241796478774</v>
      </c>
      <c r="N115" s="16" t="n">
        <v>0.0598141295701198</v>
      </c>
      <c r="O115" s="6" t="str">
        <f aca="false">IF(N115&lt;0.05,"Yes","No")</f>
        <v>No</v>
      </c>
      <c r="P115" s="16" t="n">
        <v>-0.359845077237664</v>
      </c>
      <c r="Q115" s="16" t="n">
        <v>7.78218068953253</v>
      </c>
      <c r="R115" s="16" t="n">
        <v>0.00551315802739936</v>
      </c>
      <c r="S115" s="16" t="n">
        <v>0.305404991434063</v>
      </c>
      <c r="T115" s="16" t="n">
        <v>-0.00651122272701421</v>
      </c>
      <c r="U115" s="16" t="n">
        <v>0.0354270260896664</v>
      </c>
      <c r="V115" s="16" t="n">
        <v>0.406161124251496</v>
      </c>
      <c r="W115" s="6" t="s">
        <v>513</v>
      </c>
      <c r="X115" s="17" t="n">
        <v>12.6</v>
      </c>
      <c r="Y115" s="16" t="n">
        <v>0.60685861423221</v>
      </c>
      <c r="Z115" s="16" t="n">
        <f aca="false">(G115-E115)/SQRT(H115^2/D115+F115^2/C115)</f>
        <v>-2.66725345535026</v>
      </c>
      <c r="AA115" s="24" t="n">
        <f aca="false">ABS(K115-Z115)</f>
        <v>3.28626015289046E-014</v>
      </c>
    </row>
    <row r="116" customFormat="false" ht="15" hidden="false" customHeight="false" outlineLevel="0" collapsed="false">
      <c r="A116" s="17" t="n">
        <v>511</v>
      </c>
      <c r="B116" s="6" t="s">
        <v>430</v>
      </c>
      <c r="C116" s="6" t="n">
        <v>72</v>
      </c>
      <c r="D116" s="6" t="n">
        <v>356</v>
      </c>
      <c r="E116" s="16" t="n">
        <v>0.179920291942027</v>
      </c>
      <c r="F116" s="16" t="n">
        <v>0.0201279189443559</v>
      </c>
      <c r="G116" s="16" t="n">
        <v>0.173010141641069</v>
      </c>
      <c r="H116" s="16" t="n">
        <v>0.0189746893781714</v>
      </c>
      <c r="I116" s="23" t="n">
        <f aca="false">G116-E116</f>
        <v>-0.0069101503009579</v>
      </c>
      <c r="J116" s="17" t="n">
        <f aca="false">100*(G116-E116)/E116</f>
        <v>-3.84067312606655</v>
      </c>
      <c r="K116" s="16" t="n">
        <v>-2.68202316810529</v>
      </c>
      <c r="L116" s="17" t="n">
        <v>98.1817515871012</v>
      </c>
      <c r="M116" s="16" t="n">
        <v>0.00858641409412638</v>
      </c>
      <c r="N116" s="16" t="n">
        <v>0.0598141295701198</v>
      </c>
      <c r="O116" s="6" t="str">
        <f aca="false">IF(N116&lt;0.05,"Yes","No")</f>
        <v>No</v>
      </c>
      <c r="P116" s="16" t="n">
        <v>-0.359799756323178</v>
      </c>
      <c r="Q116" s="16" t="n">
        <v>7.78022054969664</v>
      </c>
      <c r="R116" s="16" t="n">
        <v>0.0055190338446266</v>
      </c>
      <c r="S116" s="16" t="n">
        <v>0.364314167761725</v>
      </c>
      <c r="T116" s="16" t="n">
        <v>-0.00657303342986194</v>
      </c>
      <c r="U116" s="16" t="n">
        <v>0.0354176479737205</v>
      </c>
      <c r="V116" s="16" t="n">
        <v>0.406161124251496</v>
      </c>
      <c r="W116" s="6" t="s">
        <v>513</v>
      </c>
      <c r="X116" s="17" t="n">
        <v>12.9</v>
      </c>
      <c r="Y116" s="16" t="n">
        <v>0.607677902621723</v>
      </c>
      <c r="Z116" s="16" t="n">
        <f aca="false">(G116-E116)/SQRT(H116^2/D116+F116^2/C116)</f>
        <v>-2.68202316810528</v>
      </c>
      <c r="AA116" s="24" t="n">
        <f aca="false">ABS(K116-Z116)</f>
        <v>1.11022302462516E-014</v>
      </c>
    </row>
    <row r="117" customFormat="false" ht="15" hidden="false" customHeight="false" outlineLevel="0" collapsed="false">
      <c r="A117" s="17" t="n">
        <v>512</v>
      </c>
      <c r="B117" s="6" t="s">
        <v>430</v>
      </c>
      <c r="C117" s="6" t="n">
        <v>72</v>
      </c>
      <c r="D117" s="6" t="n">
        <v>356</v>
      </c>
      <c r="E117" s="16" t="n">
        <v>0.182152571984463</v>
      </c>
      <c r="F117" s="16" t="n">
        <v>0.0201447550690113</v>
      </c>
      <c r="G117" s="16" t="n">
        <v>0.175250025821871</v>
      </c>
      <c r="H117" s="16" t="n">
        <v>0.0191578590037878</v>
      </c>
      <c r="I117" s="23" t="n">
        <f aca="false">G117-E117</f>
        <v>-0.0069025461625927</v>
      </c>
      <c r="J117" s="17" t="n">
        <f aca="false">100*(G117-E117)/E117</f>
        <v>-3.78943107275007</v>
      </c>
      <c r="K117" s="16" t="n">
        <v>-2.67323146577917</v>
      </c>
      <c r="L117" s="17" t="n">
        <v>98.6892662105381</v>
      </c>
      <c r="M117" s="16" t="n">
        <v>0.00879187753674505</v>
      </c>
      <c r="N117" s="16" t="n">
        <v>0.0598141295701198</v>
      </c>
      <c r="O117" s="6" t="str">
        <f aca="false">IF(N117&lt;0.05,"Yes","No")</f>
        <v>No</v>
      </c>
      <c r="P117" s="16" t="n">
        <v>-0.356537465865433</v>
      </c>
      <c r="Q117" s="16" t="n">
        <v>7.63977424308139</v>
      </c>
      <c r="R117" s="16" t="n">
        <v>0.00595718405920631</v>
      </c>
      <c r="S117" s="16" t="n">
        <v>0.429569958855795</v>
      </c>
      <c r="T117" s="16" t="n">
        <v>-0.00657342501814379</v>
      </c>
      <c r="U117" s="16" t="n">
        <v>0.0373046876573972</v>
      </c>
      <c r="V117" s="16" t="n">
        <v>0.406161124251496</v>
      </c>
      <c r="W117" s="6" t="s">
        <v>513</v>
      </c>
      <c r="X117" s="17" t="n">
        <v>12.9</v>
      </c>
      <c r="Y117" s="16" t="n">
        <v>0.609121410736579</v>
      </c>
      <c r="Z117" s="16" t="n">
        <f aca="false">(G117-E117)/SQRT(H117^2/D117+F117^2/C117)</f>
        <v>-2.67323146577919</v>
      </c>
      <c r="AA117" s="24" t="n">
        <f aca="false">ABS(K117-Z117)</f>
        <v>2.1316282072803E-014</v>
      </c>
    </row>
    <row r="118" customFormat="false" ht="15" hidden="false" customHeight="false" outlineLevel="0" collapsed="false">
      <c r="A118" s="17" t="n">
        <v>513</v>
      </c>
      <c r="B118" s="6" t="s">
        <v>430</v>
      </c>
      <c r="C118" s="6" t="n">
        <v>72</v>
      </c>
      <c r="D118" s="6" t="n">
        <v>356</v>
      </c>
      <c r="E118" s="16" t="n">
        <v>0.184658566282855</v>
      </c>
      <c r="F118" s="16" t="n">
        <v>0.0201661620649922</v>
      </c>
      <c r="G118" s="16" t="n">
        <v>0.17760486162027</v>
      </c>
      <c r="H118" s="16" t="n">
        <v>0.0193319350423524</v>
      </c>
      <c r="I118" s="23" t="n">
        <f aca="false">G118-E118</f>
        <v>-0.0070537046625857</v>
      </c>
      <c r="J118" s="17" t="n">
        <f aca="false">100*(G118-E118)/E118</f>
        <v>-3.81986322355662</v>
      </c>
      <c r="K118" s="16" t="n">
        <v>-2.72548314737178</v>
      </c>
      <c r="L118" s="17" t="n">
        <v>99.159715461107</v>
      </c>
      <c r="M118" s="16" t="n">
        <v>0.0075915851097923</v>
      </c>
      <c r="N118" s="16" t="n">
        <v>0.0587844219731992</v>
      </c>
      <c r="O118" s="6" t="str">
        <f aca="false">IF(N118&lt;0.05,"Yes","No")</f>
        <v>No</v>
      </c>
      <c r="P118" s="16" t="n">
        <v>-0.361583444891561</v>
      </c>
      <c r="Q118" s="16" t="n">
        <v>7.85755183565716</v>
      </c>
      <c r="R118" s="16" t="n">
        <v>0.00529201248295029</v>
      </c>
      <c r="S118" s="16" t="n">
        <v>0.504298706261506</v>
      </c>
      <c r="T118" s="16" t="n">
        <v>-0.00672959722492355</v>
      </c>
      <c r="U118" s="16" t="n">
        <v>0.0350610704993341</v>
      </c>
      <c r="V118" s="16" t="n">
        <v>0.406161124251496</v>
      </c>
      <c r="W118" s="6" t="s">
        <v>513</v>
      </c>
      <c r="X118" s="17" t="n">
        <v>13.2</v>
      </c>
      <c r="Y118" s="16" t="n">
        <v>0.610525905118602</v>
      </c>
      <c r="Z118" s="16" t="n">
        <f aca="false">(G118-E118)/SQRT(H118^2/D118+F118^2/C118)</f>
        <v>-2.72548314737179</v>
      </c>
      <c r="AA118" s="24" t="n">
        <f aca="false">ABS(K118-Z118)</f>
        <v>1.02140518265514E-014</v>
      </c>
    </row>
    <row r="119" customFormat="false" ht="15" hidden="false" customHeight="false" outlineLevel="0" collapsed="false">
      <c r="A119" s="17" t="n">
        <v>514</v>
      </c>
      <c r="B119" s="6" t="s">
        <v>430</v>
      </c>
      <c r="C119" s="6" t="n">
        <v>72</v>
      </c>
      <c r="D119" s="6" t="n">
        <v>356</v>
      </c>
      <c r="E119" s="16" t="n">
        <v>0.187426518648863</v>
      </c>
      <c r="F119" s="16" t="n">
        <v>0.0201695249035798</v>
      </c>
      <c r="G119" s="16" t="n">
        <v>0.18026763870475</v>
      </c>
      <c r="H119" s="16" t="n">
        <v>0.0195271655197573</v>
      </c>
      <c r="I119" s="23" t="n">
        <f aca="false">G119-E119</f>
        <v>-0.00715887994411282</v>
      </c>
      <c r="J119" s="17" t="n">
        <f aca="false">100*(G119-E119)/E119</f>
        <v>-3.81956619357837</v>
      </c>
      <c r="K119" s="16" t="n">
        <v>-2.76134493485719</v>
      </c>
      <c r="L119" s="17" t="n">
        <v>99.7534854591388</v>
      </c>
      <c r="M119" s="16" t="n">
        <v>0.00685284250677089</v>
      </c>
      <c r="N119" s="16" t="n">
        <v>0.0583719788791427</v>
      </c>
      <c r="O119" s="6" t="str">
        <f aca="false">IF(N119&lt;0.05,"Yes","No")</f>
        <v>No</v>
      </c>
      <c r="P119" s="16" t="n">
        <v>-0.363942941686264</v>
      </c>
      <c r="Q119" s="16" t="n">
        <v>7.9604346372854</v>
      </c>
      <c r="R119" s="16" t="n">
        <v>0.00500471256405935</v>
      </c>
      <c r="S119" s="16" t="n">
        <v>0.593940124987831</v>
      </c>
      <c r="T119" s="16" t="n">
        <v>-0.00684027630589177</v>
      </c>
      <c r="U119" s="16" t="n">
        <v>0.0341560883121147</v>
      </c>
      <c r="V119" s="16" t="n">
        <v>0.406161124251496</v>
      </c>
      <c r="W119" s="6" t="s">
        <v>513</v>
      </c>
      <c r="X119" s="17" t="n">
        <v>13.6</v>
      </c>
      <c r="Y119" s="16" t="n">
        <v>0.613295880149813</v>
      </c>
      <c r="Z119" s="16" t="n">
        <f aca="false">(G119-E119)/SQRT(H119^2/D119+F119^2/C119)</f>
        <v>-2.76134493485719</v>
      </c>
      <c r="AA119" s="24" t="n">
        <f aca="false">ABS(K119-Z119)</f>
        <v>0</v>
      </c>
    </row>
    <row r="120" customFormat="false" ht="15" hidden="false" customHeight="false" outlineLevel="0" collapsed="false">
      <c r="A120" s="17" t="n">
        <v>515</v>
      </c>
      <c r="B120" s="6" t="s">
        <v>430</v>
      </c>
      <c r="C120" s="6" t="n">
        <v>72</v>
      </c>
      <c r="D120" s="6" t="n">
        <v>356</v>
      </c>
      <c r="E120" s="16" t="n">
        <v>0.190455974804031</v>
      </c>
      <c r="F120" s="16" t="n">
        <v>0.0201692333748145</v>
      </c>
      <c r="G120" s="16" t="n">
        <v>0.183238801577788</v>
      </c>
      <c r="H120" s="16" t="n">
        <v>0.0197342305102585</v>
      </c>
      <c r="I120" s="23" t="n">
        <f aca="false">G120-E120</f>
        <v>-0.0072171732262428</v>
      </c>
      <c r="J120" s="17" t="n">
        <f aca="false">100*(G120-E120)/E120</f>
        <v>-3.78941812335838</v>
      </c>
      <c r="K120" s="16" t="n">
        <v>-2.77914648265195</v>
      </c>
      <c r="L120" s="17" t="n">
        <v>100.402505805775</v>
      </c>
      <c r="M120" s="16" t="n">
        <v>0.00650699716444514</v>
      </c>
      <c r="N120" s="16" t="n">
        <v>0.0581753235851032</v>
      </c>
      <c r="O120" s="6" t="str">
        <f aca="false">IF(N120&lt;0.05,"Yes","No")</f>
        <v>No</v>
      </c>
      <c r="P120" s="16" t="n">
        <v>-0.363725754062475</v>
      </c>
      <c r="Q120" s="16" t="n">
        <v>7.9509364890251</v>
      </c>
      <c r="R120" s="16" t="n">
        <v>0.00503055396461539</v>
      </c>
      <c r="S120" s="16" t="n">
        <v>0.679323534573064</v>
      </c>
      <c r="T120" s="16" t="n">
        <v>-0.00690270776010749</v>
      </c>
      <c r="U120" s="16" t="n">
        <v>0.0345639331626054</v>
      </c>
      <c r="V120" s="16" t="n">
        <v>0.406161124251496</v>
      </c>
      <c r="W120" s="6" t="s">
        <v>513</v>
      </c>
      <c r="X120" s="17" t="n">
        <v>13.8</v>
      </c>
      <c r="Y120" s="16" t="n">
        <v>0.614544319600499</v>
      </c>
      <c r="Z120" s="16" t="n">
        <f aca="false">(G120-E120)/SQRT(H120^2/D120+F120^2/C120)</f>
        <v>-2.77914648265195</v>
      </c>
      <c r="AA120" s="24" t="n">
        <f aca="false">ABS(K120-Z120)</f>
        <v>0</v>
      </c>
    </row>
    <row r="121" customFormat="false" ht="15" hidden="false" customHeight="false" outlineLevel="0" collapsed="false">
      <c r="A121" s="17" t="n">
        <v>516</v>
      </c>
      <c r="B121" s="6" t="s">
        <v>430</v>
      </c>
      <c r="C121" s="6" t="n">
        <v>72</v>
      </c>
      <c r="D121" s="6" t="n">
        <v>356</v>
      </c>
      <c r="E121" s="16" t="n">
        <v>0.193758366629481</v>
      </c>
      <c r="F121" s="16" t="n">
        <v>0.020196859332599</v>
      </c>
      <c r="G121" s="16" t="n">
        <v>0.186458053339398</v>
      </c>
      <c r="H121" s="16" t="n">
        <v>0.019936807571487</v>
      </c>
      <c r="I121" s="23" t="n">
        <f aca="false">G121-E121</f>
        <v>-0.00730031329008299</v>
      </c>
      <c r="J121" s="17" t="n">
        <f aca="false">100*(G121-E121)/E121</f>
        <v>-3.7677409327274</v>
      </c>
      <c r="K121" s="16" t="n">
        <v>-2.80326191351174</v>
      </c>
      <c r="L121" s="17" t="n">
        <v>100.957574967845</v>
      </c>
      <c r="M121" s="16" t="n">
        <v>0.00606701313872569</v>
      </c>
      <c r="N121" s="16" t="n">
        <v>0.056905333055637</v>
      </c>
      <c r="O121" s="6" t="str">
        <f aca="false">IF(N121&lt;0.05,"Yes","No")</f>
        <v>No</v>
      </c>
      <c r="P121" s="16" t="n">
        <v>-0.364730370922301</v>
      </c>
      <c r="Q121" s="16" t="n">
        <v>7.99491839443575</v>
      </c>
      <c r="R121" s="16" t="n">
        <v>0.00491202959111666</v>
      </c>
      <c r="S121" s="16" t="n">
        <v>0.735538606147563</v>
      </c>
      <c r="T121" s="16" t="n">
        <v>-0.00698643587759999</v>
      </c>
      <c r="U121" s="16" t="n">
        <v>0.0346082621962182</v>
      </c>
      <c r="V121" s="16" t="n">
        <v>0.406161124251496</v>
      </c>
      <c r="W121" s="6" t="s">
        <v>513</v>
      </c>
      <c r="X121" s="17" t="n">
        <v>14.1</v>
      </c>
      <c r="Y121" s="16" t="n">
        <v>0.615363607990012</v>
      </c>
      <c r="Z121" s="16" t="n">
        <f aca="false">(G121-E121)/SQRT(H121^2/D121+F121^2/C121)</f>
        <v>-2.80326191351173</v>
      </c>
      <c r="AA121" s="24" t="n">
        <f aca="false">ABS(K121-Z121)</f>
        <v>1.06581410364015E-014</v>
      </c>
    </row>
    <row r="122" customFormat="false" ht="15" hidden="false" customHeight="false" outlineLevel="0" collapsed="false">
      <c r="A122" s="17" t="n">
        <v>517</v>
      </c>
      <c r="B122" s="6" t="s">
        <v>430</v>
      </c>
      <c r="C122" s="6" t="n">
        <v>72</v>
      </c>
      <c r="D122" s="6" t="n">
        <v>356</v>
      </c>
      <c r="E122" s="16" t="n">
        <v>0.197395003918145</v>
      </c>
      <c r="F122" s="16" t="n">
        <v>0.0202649379454487</v>
      </c>
      <c r="G122" s="16" t="n">
        <v>0.189905281565832</v>
      </c>
      <c r="H122" s="16" t="n">
        <v>0.0201469501110304</v>
      </c>
      <c r="I122" s="23" t="n">
        <f aca="false">G122-E122</f>
        <v>-0.00748972235231218</v>
      </c>
      <c r="J122" s="17" t="n">
        <f aca="false">100*(G122-E122)/E122</f>
        <v>-3.79428161992287</v>
      </c>
      <c r="K122" s="16" t="n">
        <v>-2.86295385146076</v>
      </c>
      <c r="L122" s="17" t="n">
        <v>101.41230678209</v>
      </c>
      <c r="M122" s="16" t="n">
        <v>0.0051001304900245</v>
      </c>
      <c r="N122" s="16" t="n">
        <v>0.0499532834290707</v>
      </c>
      <c r="O122" s="6" t="str">
        <f aca="false">IF(N122&lt;0.05,"Yes","No")</f>
        <v>Yes</v>
      </c>
      <c r="P122" s="16" t="n">
        <v>-0.370737022491983</v>
      </c>
      <c r="Q122" s="16" t="n">
        <v>8.2604193216992</v>
      </c>
      <c r="R122" s="16" t="n">
        <v>0.00425473482613574</v>
      </c>
      <c r="S122" s="16" t="n">
        <v>0.782709866420937</v>
      </c>
      <c r="T122" s="16" t="n">
        <v>-0.00717774248616165</v>
      </c>
      <c r="U122" s="16" t="n">
        <v>0.0323192992265014</v>
      </c>
      <c r="V122" s="16" t="n">
        <v>0.406161124251496</v>
      </c>
      <c r="W122" s="6" t="s">
        <v>513</v>
      </c>
      <c r="X122" s="17" t="n">
        <v>14.5</v>
      </c>
      <c r="Y122" s="16" t="n">
        <v>0.618289637952559</v>
      </c>
      <c r="Z122" s="16" t="n">
        <f aca="false">(G122-E122)/SQRT(H122^2/D122+F122^2/C122)</f>
        <v>-2.86295385146074</v>
      </c>
      <c r="AA122" s="24" t="n">
        <f aca="false">ABS(K122-Z122)</f>
        <v>2.17603712826531E-014</v>
      </c>
    </row>
    <row r="123" customFormat="false" ht="15" hidden="false" customHeight="false" outlineLevel="0" collapsed="false">
      <c r="A123" s="17" t="n">
        <v>518</v>
      </c>
      <c r="B123" s="6" t="s">
        <v>430</v>
      </c>
      <c r="C123" s="6" t="n">
        <v>72</v>
      </c>
      <c r="D123" s="6" t="n">
        <v>356</v>
      </c>
      <c r="E123" s="16" t="n">
        <v>0.201278825187021</v>
      </c>
      <c r="F123" s="16" t="n">
        <v>0.0203183121041433</v>
      </c>
      <c r="G123" s="16" t="n">
        <v>0.193684136725209</v>
      </c>
      <c r="H123" s="16" t="n">
        <v>0.0203649522862124</v>
      </c>
      <c r="I123" s="23" t="n">
        <f aca="false">G123-E123</f>
        <v>-0.00759468846181211</v>
      </c>
      <c r="J123" s="17" t="n">
        <f aca="false">100*(G123-E123)/E123</f>
        <v>-3.77321780110521</v>
      </c>
      <c r="K123" s="16" t="n">
        <v>-2.89150446108809</v>
      </c>
      <c r="L123" s="17" t="n">
        <v>101.940400821273</v>
      </c>
      <c r="M123" s="16" t="n">
        <v>0.00468667298774238</v>
      </c>
      <c r="N123" s="16" t="n">
        <v>0.0466668243945343</v>
      </c>
      <c r="O123" s="6" t="str">
        <f aca="false">IF(N123&lt;0.05,"Yes","No")</f>
        <v>Yes</v>
      </c>
      <c r="P123" s="16" t="n">
        <v>-0.372414416817112</v>
      </c>
      <c r="Q123" s="16" t="n">
        <v>8.33533671728202</v>
      </c>
      <c r="R123" s="16" t="n">
        <v>0.00408605621871373</v>
      </c>
      <c r="S123" s="16" t="n">
        <v>0.8373549673521</v>
      </c>
      <c r="T123" s="16" t="n">
        <v>-0.00728540273918339</v>
      </c>
      <c r="U123" s="16" t="n">
        <v>0.0320798571015607</v>
      </c>
      <c r="V123" s="16" t="n">
        <v>0.406161124251496</v>
      </c>
      <c r="W123" s="6" t="s">
        <v>513</v>
      </c>
      <c r="X123" s="17" t="n">
        <v>14.9</v>
      </c>
      <c r="Y123" s="16" t="n">
        <v>0.619303995006242</v>
      </c>
      <c r="Z123" s="16" t="n">
        <f aca="false">(G123-E123)/SQRT(H123^2/D123+F123^2/C123)</f>
        <v>-2.8915044610881</v>
      </c>
      <c r="AA123" s="24" t="n">
        <f aca="false">ABS(K123-Z123)</f>
        <v>1.06581410364015E-014</v>
      </c>
    </row>
    <row r="124" customFormat="false" ht="15" hidden="false" customHeight="false" outlineLevel="0" collapsed="false">
      <c r="A124" s="17" t="n">
        <v>519</v>
      </c>
      <c r="B124" s="6" t="s">
        <v>430</v>
      </c>
      <c r="C124" s="6" t="n">
        <v>72</v>
      </c>
      <c r="D124" s="6" t="n">
        <v>356</v>
      </c>
      <c r="E124" s="16" t="n">
        <v>0.205354547748963</v>
      </c>
      <c r="F124" s="16" t="n">
        <v>0.0203580188867433</v>
      </c>
      <c r="G124" s="16" t="n">
        <v>0.197734402178713</v>
      </c>
      <c r="H124" s="16" t="n">
        <v>0.0205840893764463</v>
      </c>
      <c r="I124" s="23" t="n">
        <f aca="false">G124-E124</f>
        <v>-0.00762014557024959</v>
      </c>
      <c r="J124" s="17" t="n">
        <f aca="false">100*(G124-E124)/E124</f>
        <v>-3.71072647466512</v>
      </c>
      <c r="K124" s="16" t="n">
        <v>-2.89123133289776</v>
      </c>
      <c r="L124" s="17" t="n">
        <v>102.519256154669</v>
      </c>
      <c r="M124" s="16" t="n">
        <v>0.0046853802859401</v>
      </c>
      <c r="N124" s="16" t="n">
        <v>0.0466668243945343</v>
      </c>
      <c r="O124" s="6" t="str">
        <f aca="false">IF(N124&lt;0.05,"Yes","No")</f>
        <v>Yes</v>
      </c>
      <c r="P124" s="16" t="n">
        <v>-0.370218331894274</v>
      </c>
      <c r="Q124" s="16" t="n">
        <v>8.23732152284948</v>
      </c>
      <c r="R124" s="16" t="n">
        <v>0.00430816284704879</v>
      </c>
      <c r="S124" s="16" t="n">
        <v>0.874059465623156</v>
      </c>
      <c r="T124" s="16" t="n">
        <v>-0.00731301107032433</v>
      </c>
      <c r="U124" s="16" t="n">
        <v>0.0336584432425967</v>
      </c>
      <c r="V124" s="16" t="n">
        <v>0.406161124251496</v>
      </c>
      <c r="W124" s="6" t="s">
        <v>513</v>
      </c>
      <c r="X124" s="17" t="n">
        <v>14.8</v>
      </c>
      <c r="Y124" s="16" t="n">
        <v>0.618874843945069</v>
      </c>
      <c r="Z124" s="16" t="n">
        <f aca="false">(G124-E124)/SQRT(H124^2/D124+F124^2/C124)</f>
        <v>-2.89123133289776</v>
      </c>
      <c r="AA124" s="24" t="n">
        <f aca="false">ABS(K124-Z124)</f>
        <v>0</v>
      </c>
    </row>
    <row r="125" customFormat="false" ht="15" hidden="false" customHeight="false" outlineLevel="0" collapsed="false">
      <c r="A125" s="17" t="n">
        <v>520</v>
      </c>
      <c r="B125" s="6" t="s">
        <v>430</v>
      </c>
      <c r="C125" s="6" t="n">
        <v>72</v>
      </c>
      <c r="D125" s="6" t="n">
        <v>356</v>
      </c>
      <c r="E125" s="16" t="n">
        <v>0.209631826521622</v>
      </c>
      <c r="F125" s="16" t="n">
        <v>0.0204500015072582</v>
      </c>
      <c r="G125" s="16" t="n">
        <v>0.201792295352462</v>
      </c>
      <c r="H125" s="16" t="n">
        <v>0.0207897100934229</v>
      </c>
      <c r="I125" s="23" t="n">
        <f aca="false">G125-E125</f>
        <v>-0.0078395311691602</v>
      </c>
      <c r="J125" s="17" t="n">
        <f aca="false">100*(G125-E125)/E125</f>
        <v>-3.7396664901699</v>
      </c>
      <c r="K125" s="16" t="n">
        <v>-2.95832466648999</v>
      </c>
      <c r="L125" s="17" t="n">
        <v>102.884175149975</v>
      </c>
      <c r="M125" s="16" t="n">
        <v>0.00383810020540105</v>
      </c>
      <c r="N125" s="16" t="n">
        <v>0.0405939134141358</v>
      </c>
      <c r="O125" s="6" t="str">
        <f aca="false">IF(N125&lt;0.05,"Yes","No")</f>
        <v>Yes</v>
      </c>
      <c r="P125" s="16" t="n">
        <v>-0.37744371084175</v>
      </c>
      <c r="Q125" s="16" t="n">
        <v>8.56198702234765</v>
      </c>
      <c r="R125" s="16" t="n">
        <v>0.00361616832171924</v>
      </c>
      <c r="S125" s="16" t="n">
        <v>0.884507114151596</v>
      </c>
      <c r="T125" s="16" t="n">
        <v>-0.00753248847402802</v>
      </c>
      <c r="U125" s="16" t="n">
        <v>0.0310822171691947</v>
      </c>
      <c r="V125" s="16" t="n">
        <v>0.406161124251496</v>
      </c>
      <c r="W125" s="6" t="s">
        <v>513</v>
      </c>
      <c r="X125" s="17" t="n">
        <v>15.2</v>
      </c>
      <c r="Y125" s="16" t="n">
        <v>0.621020599250936</v>
      </c>
      <c r="Z125" s="16" t="n">
        <f aca="false">(G125-E125)/SQRT(H125^2/D125+F125^2/C125)</f>
        <v>-2.95832466649</v>
      </c>
      <c r="AA125" s="24" t="n">
        <f aca="false">ABS(K125-Z125)</f>
        <v>0</v>
      </c>
    </row>
    <row r="126" customFormat="false" ht="15" hidden="false" customHeight="false" outlineLevel="0" collapsed="false">
      <c r="A126" s="17" t="n">
        <v>521</v>
      </c>
      <c r="B126" s="6" t="s">
        <v>430</v>
      </c>
      <c r="C126" s="6" t="n">
        <v>72</v>
      </c>
      <c r="D126" s="6" t="n">
        <v>356</v>
      </c>
      <c r="E126" s="16" t="n">
        <v>0.214067790657282</v>
      </c>
      <c r="F126" s="16" t="n">
        <v>0.0205518746217552</v>
      </c>
      <c r="G126" s="16" t="n">
        <v>0.206012131374204</v>
      </c>
      <c r="H126" s="16" t="n">
        <v>0.0209969110852406</v>
      </c>
      <c r="I126" s="23" t="n">
        <f aca="false">G126-E126</f>
        <v>-0.008055659283078</v>
      </c>
      <c r="J126" s="17" t="n">
        <f aca="false">100*(G126-E126)/E126</f>
        <v>-3.76313468660727</v>
      </c>
      <c r="K126" s="16" t="n">
        <v>-3.02221740187913</v>
      </c>
      <c r="L126" s="17" t="n">
        <v>103.220396043118</v>
      </c>
      <c r="M126" s="16" t="n">
        <v>0.00316460431943134</v>
      </c>
      <c r="N126" s="16" t="n">
        <v>0.0353661365698151</v>
      </c>
      <c r="O126" s="6" t="str">
        <f aca="false">IF(N126&lt;0.05,"Yes","No")</f>
        <v>Yes</v>
      </c>
      <c r="P126" s="16" t="n">
        <v>-0.384329033926097</v>
      </c>
      <c r="Q126" s="16" t="n">
        <v>8.8772114990384</v>
      </c>
      <c r="R126" s="16" t="n">
        <v>0.00305270936867438</v>
      </c>
      <c r="S126" s="16" t="n">
        <v>0.842313568273919</v>
      </c>
      <c r="T126" s="16" t="n">
        <v>-0.00775116834826203</v>
      </c>
      <c r="U126" s="16" t="n">
        <v>0.0288644264511595</v>
      </c>
      <c r="V126" s="16" t="n">
        <v>0.406161124251496</v>
      </c>
      <c r="W126" s="6" t="s">
        <v>513</v>
      </c>
      <c r="X126" s="17" t="n">
        <v>16</v>
      </c>
      <c r="Y126" s="16" t="n">
        <v>0.622542134831461</v>
      </c>
      <c r="Z126" s="16" t="n">
        <f aca="false">(G126-E126)/SQRT(H126^2/D126+F126^2/C126)</f>
        <v>-3.0222174018791</v>
      </c>
      <c r="AA126" s="24" t="n">
        <f aca="false">ABS(K126-Z126)</f>
        <v>3.06421554796543E-014</v>
      </c>
    </row>
    <row r="127" customFormat="false" ht="15" hidden="false" customHeight="false" outlineLevel="0" collapsed="false">
      <c r="A127" s="17" t="n">
        <v>522</v>
      </c>
      <c r="B127" s="6" t="s">
        <v>430</v>
      </c>
      <c r="C127" s="6" t="n">
        <v>72</v>
      </c>
      <c r="D127" s="6" t="n">
        <v>356</v>
      </c>
      <c r="E127" s="16" t="n">
        <v>0.218600269613995</v>
      </c>
      <c r="F127" s="16" t="n">
        <v>0.0206731041412663</v>
      </c>
      <c r="G127" s="16" t="n">
        <v>0.210368131779218</v>
      </c>
      <c r="H127" s="16" t="n">
        <v>0.0212154836388518</v>
      </c>
      <c r="I127" s="23" t="n">
        <f aca="false">G127-E127</f>
        <v>-0.0082321378347765</v>
      </c>
      <c r="J127" s="17" t="n">
        <f aca="false">100*(G127-E127)/E127</f>
        <v>-3.76584065944331</v>
      </c>
      <c r="K127" s="16" t="n">
        <v>-3.06791285036517</v>
      </c>
      <c r="L127" s="17" t="n">
        <v>103.527600534914</v>
      </c>
      <c r="M127" s="16" t="n">
        <v>0.00275134328573246</v>
      </c>
      <c r="N127" s="16" t="n">
        <v>0.0321142902406883</v>
      </c>
      <c r="O127" s="6" t="str">
        <f aca="false">IF(N127&lt;0.05,"Yes","No")</f>
        <v>Yes</v>
      </c>
      <c r="P127" s="16" t="n">
        <v>-0.388981117549087</v>
      </c>
      <c r="Q127" s="16" t="n">
        <v>9.09341932141268</v>
      </c>
      <c r="R127" s="16" t="n">
        <v>0.00271878978587817</v>
      </c>
      <c r="S127" s="16" t="n">
        <v>0.805752016185587</v>
      </c>
      <c r="T127" s="16" t="n">
        <v>-0.00792779711704588</v>
      </c>
      <c r="U127" s="16" t="n">
        <v>0.027781012904566</v>
      </c>
      <c r="V127" s="16" t="n">
        <v>0.406161124251496</v>
      </c>
      <c r="W127" s="6" t="s">
        <v>513</v>
      </c>
      <c r="X127" s="17" t="n">
        <v>16.7</v>
      </c>
      <c r="Y127" s="16" t="n">
        <v>0.623478464419476</v>
      </c>
      <c r="Z127" s="16" t="n">
        <f aca="false">(G127-E127)/SQRT(H127^2/D127+F127^2/C127)</f>
        <v>-3.06791285036516</v>
      </c>
      <c r="AA127" s="24" t="n">
        <f aca="false">ABS(K127-Z127)</f>
        <v>0</v>
      </c>
    </row>
    <row r="128" customFormat="false" ht="15" hidden="false" customHeight="false" outlineLevel="0" collapsed="false">
      <c r="A128" s="17" t="n">
        <v>523</v>
      </c>
      <c r="B128" s="6" t="s">
        <v>430</v>
      </c>
      <c r="C128" s="6" t="n">
        <v>72</v>
      </c>
      <c r="D128" s="6" t="n">
        <v>356</v>
      </c>
      <c r="E128" s="16" t="n">
        <v>0.223162221825785</v>
      </c>
      <c r="F128" s="16" t="n">
        <v>0.0208196036309381</v>
      </c>
      <c r="G128" s="16" t="n">
        <v>0.21476653984256</v>
      </c>
      <c r="H128" s="16" t="n">
        <v>0.0214490100420935</v>
      </c>
      <c r="I128" s="23" t="n">
        <f aca="false">G128-E128</f>
        <v>-0.00839568198322499</v>
      </c>
      <c r="J128" s="17" t="n">
        <f aca="false">100*(G128-E128)/E128</f>
        <v>-3.76214303412842</v>
      </c>
      <c r="K128" s="16" t="n">
        <v>-3.10471915219902</v>
      </c>
      <c r="L128" s="17" t="n">
        <v>103.796831890273</v>
      </c>
      <c r="M128" s="16" t="n">
        <v>0.00245525245830365</v>
      </c>
      <c r="N128" s="16" t="n">
        <v>0.029991194272651</v>
      </c>
      <c r="O128" s="6" t="str">
        <f aca="false">IF(N128&lt;0.05,"Yes","No")</f>
        <v>Yes</v>
      </c>
      <c r="P128" s="16" t="n">
        <v>-0.3926322777126</v>
      </c>
      <c r="Q128" s="16" t="n">
        <v>9.2649307469313</v>
      </c>
      <c r="R128" s="16" t="n">
        <v>0.00248054828631603</v>
      </c>
      <c r="S128" s="16" t="n">
        <v>0.778230975344246</v>
      </c>
      <c r="T128" s="16" t="n">
        <v>-0.00808499117486991</v>
      </c>
      <c r="U128" s="16" t="n">
        <v>0.0273041101305383</v>
      </c>
      <c r="V128" s="16" t="n">
        <v>0.406161124251496</v>
      </c>
      <c r="W128" s="6" t="s">
        <v>513</v>
      </c>
      <c r="X128" s="17" t="n">
        <v>17.2</v>
      </c>
      <c r="Y128" s="16" t="n">
        <v>0.623595505617978</v>
      </c>
      <c r="Z128" s="16" t="n">
        <f aca="false">(G128-E128)/SQRT(H128^2/D128+F128^2/C128)</f>
        <v>-3.104719152199</v>
      </c>
      <c r="AA128" s="24" t="n">
        <f aca="false">ABS(K128-Z128)</f>
        <v>2.04281036531029E-014</v>
      </c>
    </row>
    <row r="129" customFormat="false" ht="15" hidden="false" customHeight="false" outlineLevel="0" collapsed="false">
      <c r="A129" s="17" t="n">
        <v>524</v>
      </c>
      <c r="B129" s="6" t="s">
        <v>430</v>
      </c>
      <c r="C129" s="6" t="n">
        <v>72</v>
      </c>
      <c r="D129" s="6" t="n">
        <v>356</v>
      </c>
      <c r="E129" s="16" t="n">
        <v>0.227706516368522</v>
      </c>
      <c r="F129" s="16" t="n">
        <v>0.0209544098061545</v>
      </c>
      <c r="G129" s="16" t="n">
        <v>0.219052127907785</v>
      </c>
      <c r="H129" s="16" t="n">
        <v>0.0216734172069618</v>
      </c>
      <c r="I129" s="23" t="n">
        <f aca="false">G129-E129</f>
        <v>-0.00865438846073649</v>
      </c>
      <c r="J129" s="17" t="n">
        <f aca="false">100*(G129-E129)/E129</f>
        <v>-3.80067667748699</v>
      </c>
      <c r="K129" s="16" t="n">
        <v>-3.1775712351399</v>
      </c>
      <c r="L129" s="17" t="n">
        <v>104.073150032044</v>
      </c>
      <c r="M129" s="16" t="n">
        <v>0.00195546541824419</v>
      </c>
      <c r="N129" s="16" t="n">
        <v>0.0257071720674144</v>
      </c>
      <c r="O129" s="6" t="str">
        <f aca="false">IF(N129&lt;0.05,"Yes","No")</f>
        <v>Yes</v>
      </c>
      <c r="P129" s="16" t="n">
        <v>-0.400790694793317</v>
      </c>
      <c r="Q129" s="16" t="n">
        <v>9.65395874039515</v>
      </c>
      <c r="R129" s="16" t="n">
        <v>0.00201588148883606</v>
      </c>
      <c r="S129" s="16" t="n">
        <v>0.761615783458472</v>
      </c>
      <c r="T129" s="16" t="n">
        <v>-0.00834155780828039</v>
      </c>
      <c r="U129" s="16" t="n">
        <v>0.0250742597235352</v>
      </c>
      <c r="V129" s="16" t="n">
        <v>0.406161124251496</v>
      </c>
      <c r="W129" s="6" t="s">
        <v>513</v>
      </c>
      <c r="X129" s="17" t="n">
        <v>18</v>
      </c>
      <c r="Y129" s="16" t="n">
        <v>0.624726903870162</v>
      </c>
      <c r="Z129" s="16" t="n">
        <f aca="false">(G129-E129)/SQRT(H129^2/D129+F129^2/C129)</f>
        <v>-3.17757123513992</v>
      </c>
      <c r="AA129" s="24" t="n">
        <f aca="false">ABS(K129-Z129)</f>
        <v>2.04281036531029E-014</v>
      </c>
    </row>
    <row r="130" customFormat="false" ht="15" hidden="false" customHeight="false" outlineLevel="0" collapsed="false">
      <c r="A130" s="17" t="n">
        <v>525</v>
      </c>
      <c r="B130" s="6" t="s">
        <v>430</v>
      </c>
      <c r="C130" s="6" t="n">
        <v>72</v>
      </c>
      <c r="D130" s="6" t="n">
        <v>356</v>
      </c>
      <c r="E130" s="16" t="n">
        <v>0.232111647311184</v>
      </c>
      <c r="F130" s="16" t="n">
        <v>0.0211149797152064</v>
      </c>
      <c r="G130" s="16" t="n">
        <v>0.223254394288478</v>
      </c>
      <c r="H130" s="16" t="n">
        <v>0.0218787156425908</v>
      </c>
      <c r="I130" s="23" t="n">
        <f aca="false">G130-E130</f>
        <v>-0.00885725302270582</v>
      </c>
      <c r="J130" s="17" t="n">
        <f aca="false">100*(G130-E130)/E130</f>
        <v>-3.81594509595255</v>
      </c>
      <c r="K130" s="16" t="n">
        <v>-3.2262938437403</v>
      </c>
      <c r="L130" s="17" t="n">
        <v>104.199326733601</v>
      </c>
      <c r="M130" s="16" t="n">
        <v>0.00167614555450267</v>
      </c>
      <c r="N130" s="16" t="n">
        <v>0.0230168745752295</v>
      </c>
      <c r="O130" s="6" t="str">
        <f aca="false">IF(N130&lt;0.05,"Yes","No")</f>
        <v>Yes</v>
      </c>
      <c r="P130" s="16" t="n">
        <v>-0.40645119551607</v>
      </c>
      <c r="Q130" s="16" t="n">
        <v>9.92857656304728</v>
      </c>
      <c r="R130" s="16" t="n">
        <v>0.00174212965278517</v>
      </c>
      <c r="S130" s="16" t="n">
        <v>0.735548864862027</v>
      </c>
      <c r="T130" s="16" t="n">
        <v>-0.00854198291665686</v>
      </c>
      <c r="U130" s="16" t="n">
        <v>0.0238958456931812</v>
      </c>
      <c r="V130" s="16" t="n">
        <v>0.406161124251496</v>
      </c>
      <c r="W130" s="6" t="s">
        <v>513</v>
      </c>
      <c r="X130" s="17" t="n">
        <v>18.3</v>
      </c>
      <c r="Y130" s="16" t="n">
        <v>0.62460986267166</v>
      </c>
      <c r="Z130" s="16" t="n">
        <f aca="false">(G130-E130)/SQRT(H130^2/D130+F130^2/C130)</f>
        <v>-3.22629384374028</v>
      </c>
      <c r="AA130" s="24" t="n">
        <f aca="false">ABS(K130-Z130)</f>
        <v>1.99840144432528E-014</v>
      </c>
    </row>
    <row r="131" customFormat="false" ht="15" hidden="false" customHeight="false" outlineLevel="0" collapsed="false">
      <c r="A131" s="17" t="n">
        <v>526</v>
      </c>
      <c r="B131" s="6" t="s">
        <v>430</v>
      </c>
      <c r="C131" s="6" t="n">
        <v>72</v>
      </c>
      <c r="D131" s="6" t="n">
        <v>356</v>
      </c>
      <c r="E131" s="16" t="n">
        <v>0.236336523873938</v>
      </c>
      <c r="F131" s="16" t="n">
        <v>0.0212946332259006</v>
      </c>
      <c r="G131" s="16" t="n">
        <v>0.227322893531135</v>
      </c>
      <c r="H131" s="16" t="n">
        <v>0.0220746239257254</v>
      </c>
      <c r="I131" s="23" t="n">
        <f aca="false">G131-E131</f>
        <v>-0.00901363034280339</v>
      </c>
      <c r="J131" s="17" t="n">
        <f aca="false">100*(G131-E131)/E131</f>
        <v>-3.81389647061546</v>
      </c>
      <c r="K131" s="16" t="n">
        <v>-3.25529874620975</v>
      </c>
      <c r="L131" s="17" t="n">
        <v>104.230492870908</v>
      </c>
      <c r="M131" s="16" t="n">
        <v>0.00152819136789045</v>
      </c>
      <c r="N131" s="16" t="n">
        <v>0.021694122053634</v>
      </c>
      <c r="O131" s="6" t="str">
        <f aca="false">IF(N131&lt;0.05,"Yes","No")</f>
        <v>Yes</v>
      </c>
      <c r="P131" s="16" t="n">
        <v>-0.409984789962852</v>
      </c>
      <c r="Q131" s="17" t="n">
        <v>10.1019605641944</v>
      </c>
      <c r="R131" s="16" t="n">
        <v>0.00158908028643956</v>
      </c>
      <c r="S131" s="16" t="n">
        <v>0.700825542699346</v>
      </c>
      <c r="T131" s="16" t="n">
        <v>-0.00869325655347314</v>
      </c>
      <c r="U131" s="16" t="n">
        <v>0.0235715467942279</v>
      </c>
      <c r="V131" s="16" t="n">
        <v>0.406161124251496</v>
      </c>
      <c r="W131" s="6" t="s">
        <v>513</v>
      </c>
      <c r="X131" s="17" t="n">
        <v>18.9</v>
      </c>
      <c r="Y131" s="16" t="n">
        <v>0.625585205992509</v>
      </c>
      <c r="Z131" s="16" t="n">
        <f aca="false">(G131-E131)/SQRT(H131^2/D131+F131^2/C131)</f>
        <v>-3.25529874620973</v>
      </c>
      <c r="AA131" s="24" t="n">
        <f aca="false">ABS(K131-Z131)</f>
        <v>1.95399252334028E-014</v>
      </c>
    </row>
    <row r="132" customFormat="false" ht="15" hidden="false" customHeight="false" outlineLevel="0" collapsed="false">
      <c r="A132" s="17" t="n">
        <v>527</v>
      </c>
      <c r="B132" s="6" t="s">
        <v>430</v>
      </c>
      <c r="C132" s="6" t="n">
        <v>72</v>
      </c>
      <c r="D132" s="6" t="n">
        <v>356</v>
      </c>
      <c r="E132" s="16" t="n">
        <v>0.240419461909268</v>
      </c>
      <c r="F132" s="16" t="n">
        <v>0.0214461626242531</v>
      </c>
      <c r="G132" s="16" t="n">
        <v>0.231139769380012</v>
      </c>
      <c r="H132" s="16" t="n">
        <v>0.0222848113942219</v>
      </c>
      <c r="I132" s="23" t="n">
        <f aca="false">G132-E132</f>
        <v>-0.00927969252925531</v>
      </c>
      <c r="J132" s="17" t="n">
        <f aca="false">100*(G132-E132)/E132</f>
        <v>-3.85979257068523</v>
      </c>
      <c r="K132" s="16" t="n">
        <v>-3.32628840070196</v>
      </c>
      <c r="L132" s="17" t="n">
        <v>104.399223210177</v>
      </c>
      <c r="M132" s="16" t="n">
        <v>0.00121560772645858</v>
      </c>
      <c r="N132" s="16" t="n">
        <v>0.0205810723108888</v>
      </c>
      <c r="O132" s="6" t="str">
        <f aca="false">IF(N132&lt;0.05,"Yes","No")</f>
        <v>Yes</v>
      </c>
      <c r="P132" s="16" t="n">
        <v>-0.418261805382693</v>
      </c>
      <c r="Q132" s="17" t="n">
        <v>10.5139666225254</v>
      </c>
      <c r="R132" s="16" t="n">
        <v>0.00127791399782089</v>
      </c>
      <c r="S132" s="16" t="n">
        <v>0.690758342176043</v>
      </c>
      <c r="T132" s="16" t="n">
        <v>-0.00895180804411837</v>
      </c>
      <c r="U132" s="16" t="n">
        <v>0.0218358310292533</v>
      </c>
      <c r="V132" s="16" t="n">
        <v>0.406161124251496</v>
      </c>
      <c r="W132" s="6" t="s">
        <v>513</v>
      </c>
      <c r="X132" s="17" t="n">
        <v>19.4</v>
      </c>
      <c r="Y132" s="16" t="n">
        <v>0.627340823970037</v>
      </c>
      <c r="Z132" s="16" t="n">
        <f aca="false">(G132-E132)/SQRT(H132^2/D132+F132^2/C132)</f>
        <v>-3.32628840070194</v>
      </c>
      <c r="AA132" s="24" t="n">
        <f aca="false">ABS(K132-Z132)</f>
        <v>1.99840144432528E-014</v>
      </c>
    </row>
    <row r="133" customFormat="false" ht="15" hidden="false" customHeight="false" outlineLevel="0" collapsed="false">
      <c r="A133" s="17" t="n">
        <v>528</v>
      </c>
      <c r="B133" s="6" t="s">
        <v>430</v>
      </c>
      <c r="C133" s="6" t="n">
        <v>72</v>
      </c>
      <c r="D133" s="6" t="n">
        <v>356</v>
      </c>
      <c r="E133" s="16" t="n">
        <v>0.244255593046546</v>
      </c>
      <c r="F133" s="16" t="n">
        <v>0.0216001320860304</v>
      </c>
      <c r="G133" s="16" t="n">
        <v>0.234767941946394</v>
      </c>
      <c r="H133" s="16" t="n">
        <v>0.0224762203754205</v>
      </c>
      <c r="I133" s="23" t="n">
        <f aca="false">G133-E133</f>
        <v>-0.00948765110015201</v>
      </c>
      <c r="J133" s="17" t="n">
        <f aca="false">100*(G133-E133)/E133</f>
        <v>-3.88431273233691</v>
      </c>
      <c r="K133" s="16" t="n">
        <v>-3.37574161192598</v>
      </c>
      <c r="L133" s="17" t="n">
        <v>104.498556236236</v>
      </c>
      <c r="M133" s="16" t="n">
        <v>0.00103444659616443</v>
      </c>
      <c r="N133" s="16" t="n">
        <v>0.0199391953994629</v>
      </c>
      <c r="O133" s="6" t="str">
        <f aca="false">IF(N133&lt;0.05,"Yes","No")</f>
        <v>Yes</v>
      </c>
      <c r="P133" s="16" t="n">
        <v>-0.424085904689996</v>
      </c>
      <c r="Q133" s="17" t="n">
        <v>10.8088093022469</v>
      </c>
      <c r="R133" s="16" t="n">
        <v>0.00109390651092821</v>
      </c>
      <c r="S133" s="16" t="n">
        <v>0.684812674081776</v>
      </c>
      <c r="T133" s="16" t="n">
        <v>-0.0091529758150772</v>
      </c>
      <c r="U133" s="16" t="n">
        <v>0.0208967928037945</v>
      </c>
      <c r="V133" s="16" t="n">
        <v>0.406161124251496</v>
      </c>
      <c r="W133" s="6" t="s">
        <v>513</v>
      </c>
      <c r="X133" s="17" t="n">
        <v>20.3</v>
      </c>
      <c r="Y133" s="16" t="n">
        <v>0.628901373283396</v>
      </c>
      <c r="Z133" s="16" t="n">
        <f aca="false">(G133-E133)/SQRT(H133^2/D133+F133^2/C133)</f>
        <v>-3.37574161192597</v>
      </c>
      <c r="AA133" s="24" t="n">
        <f aca="false">ABS(K133-Z133)</f>
        <v>0</v>
      </c>
    </row>
    <row r="134" customFormat="false" ht="15" hidden="false" customHeight="false" outlineLevel="0" collapsed="false">
      <c r="A134" s="17" t="n">
        <v>529</v>
      </c>
      <c r="B134" s="6" t="s">
        <v>430</v>
      </c>
      <c r="C134" s="6" t="n">
        <v>72</v>
      </c>
      <c r="D134" s="6" t="n">
        <v>356</v>
      </c>
      <c r="E134" s="16" t="n">
        <v>0.24772914333476</v>
      </c>
      <c r="F134" s="16" t="n">
        <v>0.0217630546261773</v>
      </c>
      <c r="G134" s="16" t="n">
        <v>0.238080868183562</v>
      </c>
      <c r="H134" s="16" t="n">
        <v>0.0226465210774711</v>
      </c>
      <c r="I134" s="23" t="n">
        <f aca="false">G134-E134</f>
        <v>-0.00964827515119771</v>
      </c>
      <c r="J134" s="17" t="n">
        <f aca="false">100*(G134-E134)/E134</f>
        <v>-3.89468716571625</v>
      </c>
      <c r="K134" s="16" t="n">
        <v>-3.40717212035304</v>
      </c>
      <c r="L134" s="17" t="n">
        <v>104.500974892376</v>
      </c>
      <c r="M134" s="18" t="n">
        <v>0.000932991082476823</v>
      </c>
      <c r="N134" s="16" t="n">
        <v>0.0199391953994629</v>
      </c>
      <c r="O134" s="6" t="str">
        <f aca="false">IF(N134&lt;0.05,"Yes","No")</f>
        <v>Yes</v>
      </c>
      <c r="P134" s="16" t="n">
        <v>-0.428024768661594</v>
      </c>
      <c r="Q134" s="17" t="n">
        <v>11.0105238247514</v>
      </c>
      <c r="R134" s="18" t="n">
        <v>0.000983744399969545</v>
      </c>
      <c r="S134" s="16" t="n">
        <v>0.68256983631291</v>
      </c>
      <c r="T134" s="16" t="n">
        <v>-0.00930875961440428</v>
      </c>
      <c r="U134" s="16" t="n">
        <v>0.0204960624248992</v>
      </c>
      <c r="V134" s="16" t="n">
        <v>0.406161124251496</v>
      </c>
      <c r="W134" s="6" t="s">
        <v>513</v>
      </c>
      <c r="X134" s="17" t="n">
        <v>20.6</v>
      </c>
      <c r="Y134" s="16" t="n">
        <v>0.628901373283396</v>
      </c>
      <c r="Z134" s="16" t="n">
        <f aca="false">(G134-E134)/SQRT(H134^2/D134+F134^2/C134)</f>
        <v>-3.40717212035304</v>
      </c>
      <c r="AA134" s="24" t="n">
        <f aca="false">ABS(K134-Z134)</f>
        <v>0</v>
      </c>
    </row>
    <row r="135" customFormat="false" ht="15" hidden="false" customHeight="false" outlineLevel="0" collapsed="false">
      <c r="A135" s="17" t="n">
        <v>530</v>
      </c>
      <c r="B135" s="6" t="s">
        <v>430</v>
      </c>
      <c r="C135" s="6" t="n">
        <v>72</v>
      </c>
      <c r="D135" s="6" t="n">
        <v>356</v>
      </c>
      <c r="E135" s="16" t="n">
        <v>0.250813087862399</v>
      </c>
      <c r="F135" s="16" t="n">
        <v>0.0219342368187182</v>
      </c>
      <c r="G135" s="16" t="n">
        <v>0.240997328014856</v>
      </c>
      <c r="H135" s="16" t="n">
        <v>0.022805645124665</v>
      </c>
      <c r="I135" s="23" t="n">
        <f aca="false">G135-E135</f>
        <v>-0.00981575984754293</v>
      </c>
      <c r="J135" s="17" t="n">
        <f aca="false">100*(G135-E135)/E135</f>
        <v>-3.91357561569038</v>
      </c>
      <c r="K135" s="16" t="n">
        <v>-3.43977945689353</v>
      </c>
      <c r="L135" s="17" t="n">
        <v>104.441774535868</v>
      </c>
      <c r="M135" s="18" t="n">
        <v>0.000837835624517235</v>
      </c>
      <c r="N135" s="16" t="n">
        <v>0.0199391953994629</v>
      </c>
      <c r="O135" s="6" t="str">
        <f aca="false">IF(N135&lt;0.05,"Yes","No")</f>
        <v>Yes</v>
      </c>
      <c r="P135" s="16" t="n">
        <v>-0.432360322125046</v>
      </c>
      <c r="Q135" s="17" t="n">
        <v>11.2347093666099</v>
      </c>
      <c r="R135" s="18" t="n">
        <v>0.00087445641712471</v>
      </c>
      <c r="S135" s="16" t="n">
        <v>0.673538041174314</v>
      </c>
      <c r="T135" s="16" t="n">
        <v>-0.00947256399231866</v>
      </c>
      <c r="U135" s="16" t="n">
        <v>0.0199914009122045</v>
      </c>
      <c r="V135" s="16" t="n">
        <v>0.406161124251496</v>
      </c>
      <c r="W135" s="6" t="s">
        <v>513</v>
      </c>
      <c r="X135" s="17" t="n">
        <v>20.7</v>
      </c>
      <c r="Y135" s="16" t="n">
        <v>0.630110799001248</v>
      </c>
      <c r="Z135" s="16" t="n">
        <f aca="false">(G135-E135)/SQRT(H135^2/D135+F135^2/C135)</f>
        <v>-3.43977945689352</v>
      </c>
      <c r="AA135" s="24" t="n">
        <f aca="false">ABS(K135-Z135)</f>
        <v>0</v>
      </c>
    </row>
    <row r="136" customFormat="false" ht="15" hidden="false" customHeight="false" outlineLevel="0" collapsed="false">
      <c r="A136" s="17" t="n">
        <v>531</v>
      </c>
      <c r="B136" s="6" t="s">
        <v>430</v>
      </c>
      <c r="C136" s="6" t="n">
        <v>72</v>
      </c>
      <c r="D136" s="6" t="n">
        <v>356</v>
      </c>
      <c r="E136" s="16" t="n">
        <v>0.253708989462919</v>
      </c>
      <c r="F136" s="16" t="n">
        <v>0.0220989978255541</v>
      </c>
      <c r="G136" s="16" t="n">
        <v>0.2436434281676</v>
      </c>
      <c r="H136" s="16" t="n">
        <v>0.0229779156917177</v>
      </c>
      <c r="I136" s="23" t="n">
        <f aca="false">G136-E136</f>
        <v>-0.0100655612953184</v>
      </c>
      <c r="J136" s="17" t="n">
        <f aca="false">100*(G136-E136)/E136</f>
        <v>-3.96736486027806</v>
      </c>
      <c r="K136" s="16" t="n">
        <v>-3.50099388482369</v>
      </c>
      <c r="L136" s="17" t="n">
        <v>104.444752923521</v>
      </c>
      <c r="M136" s="18" t="n">
        <v>0.000683104666070882</v>
      </c>
      <c r="N136" s="16" t="n">
        <v>0.0199391953994629</v>
      </c>
      <c r="O136" s="6" t="str">
        <f aca="false">IF(N136&lt;0.05,"Yes","No")</f>
        <v>Yes</v>
      </c>
      <c r="P136" s="16" t="n">
        <v>-0.440042354609896</v>
      </c>
      <c r="Q136" s="17" t="n">
        <v>11.6374851094651</v>
      </c>
      <c r="R136" s="18" t="n">
        <v>0.000708075915014839</v>
      </c>
      <c r="S136" s="16" t="n">
        <v>0.668301589293594</v>
      </c>
      <c r="T136" s="16" t="n">
        <v>-0.00971406458093495</v>
      </c>
      <c r="U136" s="16" t="n">
        <v>0.018639013757999</v>
      </c>
      <c r="V136" s="16" t="n">
        <v>0.406161124251496</v>
      </c>
      <c r="W136" s="6" t="s">
        <v>513</v>
      </c>
      <c r="X136" s="17" t="n">
        <v>21.5</v>
      </c>
      <c r="Y136" s="16" t="n">
        <v>0.631359238451935</v>
      </c>
      <c r="Z136" s="16" t="n">
        <f aca="false">(G136-E136)/SQRT(H136^2/D136+F136^2/C136)</f>
        <v>-3.5009938848237</v>
      </c>
      <c r="AA136" s="24" t="n">
        <f aca="false">ABS(K136-Z136)</f>
        <v>0</v>
      </c>
    </row>
    <row r="137" customFormat="false" ht="15" hidden="false" customHeight="false" outlineLevel="0" collapsed="false">
      <c r="A137" s="17" t="n">
        <v>532</v>
      </c>
      <c r="B137" s="6" t="s">
        <v>430</v>
      </c>
      <c r="C137" s="6" t="n">
        <v>72</v>
      </c>
      <c r="D137" s="6" t="n">
        <v>356</v>
      </c>
      <c r="E137" s="16" t="n">
        <v>0.256231138896611</v>
      </c>
      <c r="F137" s="16" t="n">
        <v>0.0222546392206755</v>
      </c>
      <c r="G137" s="16" t="n">
        <v>0.246005633155282</v>
      </c>
      <c r="H137" s="16" t="n">
        <v>0.023128633708298</v>
      </c>
      <c r="I137" s="23" t="n">
        <f aca="false">G137-E137</f>
        <v>-0.0102255057413294</v>
      </c>
      <c r="J137" s="17" t="n">
        <f aca="false">100*(G137-E137)/E137</f>
        <v>-3.99073500018878</v>
      </c>
      <c r="K137" s="16" t="n">
        <v>-3.53205608396118</v>
      </c>
      <c r="L137" s="17" t="n">
        <v>104.41066185566</v>
      </c>
      <c r="M137" s="18" t="n">
        <v>0.000615384157660609</v>
      </c>
      <c r="N137" s="16" t="n">
        <v>0.0199391953994629</v>
      </c>
      <c r="O137" s="6" t="str">
        <f aca="false">IF(N137&lt;0.05,"Yes","No")</f>
        <v>Yes</v>
      </c>
      <c r="P137" s="16" t="n">
        <v>-0.444088318002832</v>
      </c>
      <c r="Q137" s="17" t="n">
        <v>11.8524703202983</v>
      </c>
      <c r="R137" s="18" t="n">
        <v>0.000632808675256703</v>
      </c>
      <c r="S137" s="16" t="n">
        <v>0.664269555322275</v>
      </c>
      <c r="T137" s="16" t="n">
        <v>-0.00986445980167895</v>
      </c>
      <c r="U137" s="16" t="n">
        <v>0.0182844723194586</v>
      </c>
      <c r="V137" s="16" t="n">
        <v>0.406161124251496</v>
      </c>
      <c r="W137" s="6" t="s">
        <v>513</v>
      </c>
      <c r="X137" s="17" t="n">
        <v>21.7</v>
      </c>
      <c r="Y137" s="16" t="n">
        <v>0.632022471910112</v>
      </c>
      <c r="Z137" s="16" t="n">
        <f aca="false">(G137-E137)/SQRT(H137^2/D137+F137^2/C137)</f>
        <v>-3.53205608396119</v>
      </c>
      <c r="AA137" s="24" t="n">
        <f aca="false">ABS(K137-Z137)</f>
        <v>0</v>
      </c>
    </row>
    <row r="138" customFormat="false" ht="15" hidden="false" customHeight="false" outlineLevel="0" collapsed="false">
      <c r="A138" s="17" t="n">
        <v>533</v>
      </c>
      <c r="B138" s="6" t="s">
        <v>430</v>
      </c>
      <c r="C138" s="6" t="n">
        <v>72</v>
      </c>
      <c r="D138" s="6" t="n">
        <v>356</v>
      </c>
      <c r="E138" s="16" t="n">
        <v>0.258393732416961</v>
      </c>
      <c r="F138" s="16" t="n">
        <v>0.0223967458533628</v>
      </c>
      <c r="G138" s="16" t="n">
        <v>0.248078101806426</v>
      </c>
      <c r="H138" s="16" t="n">
        <v>0.0232583266720153</v>
      </c>
      <c r="I138" s="23" t="n">
        <f aca="false">G138-E138</f>
        <v>-0.0103156306105347</v>
      </c>
      <c r="J138" s="17" t="n">
        <f aca="false">100*(G138-E138)/E138</f>
        <v>-3.99221394189574</v>
      </c>
      <c r="K138" s="16" t="n">
        <v>-3.54106901059433</v>
      </c>
      <c r="L138" s="17" t="n">
        <v>104.355854230201</v>
      </c>
      <c r="M138" s="18" t="n">
        <v>0.000597050251120747</v>
      </c>
      <c r="N138" s="16" t="n">
        <v>0.0199391953994629</v>
      </c>
      <c r="O138" s="6" t="str">
        <f aca="false">IF(N138&lt;0.05,"Yes","No")</f>
        <v>Yes</v>
      </c>
      <c r="P138" s="16" t="n">
        <v>-0.445450381408434</v>
      </c>
      <c r="Q138" s="17" t="n">
        <v>11.9252872478564</v>
      </c>
      <c r="R138" s="18" t="n">
        <v>0.000609198569726107</v>
      </c>
      <c r="S138" s="16" t="n">
        <v>0.664182246209084</v>
      </c>
      <c r="T138" s="16" t="n">
        <v>-0.00994470133566627</v>
      </c>
      <c r="U138" s="16" t="n">
        <v>0.0186069048469795</v>
      </c>
      <c r="V138" s="16" t="n">
        <v>0.406161124251496</v>
      </c>
      <c r="W138" s="6" t="s">
        <v>513</v>
      </c>
      <c r="X138" s="17" t="n">
        <v>21.7</v>
      </c>
      <c r="Y138" s="16" t="n">
        <v>0.631047128589263</v>
      </c>
      <c r="Z138" s="16" t="n">
        <f aca="false">(G138-E138)/SQRT(H138^2/D138+F138^2/C138)</f>
        <v>-3.54106901059434</v>
      </c>
      <c r="AA138" s="24" t="n">
        <f aca="false">ABS(K138-Z138)</f>
        <v>0</v>
      </c>
    </row>
    <row r="139" customFormat="false" ht="15" hidden="false" customHeight="false" outlineLevel="0" collapsed="false">
      <c r="A139" s="17" t="n">
        <v>534</v>
      </c>
      <c r="B139" s="6" t="s">
        <v>430</v>
      </c>
      <c r="C139" s="6" t="n">
        <v>72</v>
      </c>
      <c r="D139" s="6" t="n">
        <v>356</v>
      </c>
      <c r="E139" s="16" t="n">
        <v>0.260328275875913</v>
      </c>
      <c r="F139" s="16" t="n">
        <v>0.0225191503868422</v>
      </c>
      <c r="G139" s="16" t="n">
        <v>0.249854702544346</v>
      </c>
      <c r="H139" s="16" t="n">
        <v>0.0233890248194982</v>
      </c>
      <c r="I139" s="23" t="n">
        <f aca="false">G139-E139</f>
        <v>-0.0104735733315664</v>
      </c>
      <c r="J139" s="17" t="n">
        <f aca="false">100*(G139-E139)/E139</f>
        <v>-4.0232177224416</v>
      </c>
      <c r="K139" s="16" t="n">
        <v>-3.57564575401612</v>
      </c>
      <c r="L139" s="17" t="n">
        <v>104.366709517104</v>
      </c>
      <c r="M139" s="18" t="n">
        <v>0.000530966223868748</v>
      </c>
      <c r="N139" s="16" t="n">
        <v>0.0199391953994629</v>
      </c>
      <c r="O139" s="6" t="str">
        <f aca="false">IF(N139&lt;0.05,"Yes","No")</f>
        <v>Yes</v>
      </c>
      <c r="P139" s="16" t="n">
        <v>-0.449754166185829</v>
      </c>
      <c r="Q139" s="17" t="n">
        <v>12.1568362977929</v>
      </c>
      <c r="R139" s="18" t="n">
        <v>0.000539891693346743</v>
      </c>
      <c r="S139" s="16" t="n">
        <v>0.673680168890352</v>
      </c>
      <c r="T139" s="16" t="n">
        <v>-0.0100917641770188</v>
      </c>
      <c r="U139" s="16" t="n">
        <v>0.0181754106145285</v>
      </c>
      <c r="V139" s="16" t="n">
        <v>0.406161124251496</v>
      </c>
      <c r="W139" s="6" t="s">
        <v>513</v>
      </c>
      <c r="X139" s="17" t="n">
        <v>21.9</v>
      </c>
      <c r="Y139" s="16" t="n">
        <v>0.631203183520599</v>
      </c>
      <c r="Z139" s="16" t="n">
        <f aca="false">(G139-E139)/SQRT(H139^2/D139+F139^2/C139)</f>
        <v>-3.57564575401609</v>
      </c>
      <c r="AA139" s="24" t="n">
        <f aca="false">ABS(K139-Z139)</f>
        <v>2.70894418008538E-014</v>
      </c>
    </row>
    <row r="140" customFormat="false" ht="15" hidden="false" customHeight="false" outlineLevel="0" collapsed="false">
      <c r="A140" s="17" t="n">
        <v>535</v>
      </c>
      <c r="B140" s="6" t="s">
        <v>430</v>
      </c>
      <c r="C140" s="6" t="n">
        <v>72</v>
      </c>
      <c r="D140" s="6" t="n">
        <v>356</v>
      </c>
      <c r="E140" s="16" t="n">
        <v>0.261915280587143</v>
      </c>
      <c r="F140" s="16" t="n">
        <v>0.0226365732612862</v>
      </c>
      <c r="G140" s="16" t="n">
        <v>0.251311906854088</v>
      </c>
      <c r="H140" s="16" t="n">
        <v>0.0235044766997708</v>
      </c>
      <c r="I140" s="23" t="n">
        <f aca="false">G140-E140</f>
        <v>-0.010603373733055</v>
      </c>
      <c r="J140" s="17" t="n">
        <f aca="false">100*(G140-E140)/E140</f>
        <v>-4.04839828714275</v>
      </c>
      <c r="K140" s="16" t="n">
        <v>-3.60135985746923</v>
      </c>
      <c r="L140" s="17" t="n">
        <v>104.347109732035</v>
      </c>
      <c r="M140" s="18" t="n">
        <v>0.000486420857821055</v>
      </c>
      <c r="N140" s="16" t="n">
        <v>0.0199391953994629</v>
      </c>
      <c r="O140" s="6" t="str">
        <f aca="false">IF(N140&lt;0.05,"Yes","No")</f>
        <v>Yes</v>
      </c>
      <c r="P140" s="16" t="n">
        <v>-0.453071880363318</v>
      </c>
      <c r="Q140" s="17" t="n">
        <v>12.336853176478</v>
      </c>
      <c r="R140" s="18" t="n">
        <v>0.00049157375058495</v>
      </c>
      <c r="S140" s="16" t="n">
        <v>0.67792859906043</v>
      </c>
      <c r="T140" s="16" t="n">
        <v>-0.0102102887493097</v>
      </c>
      <c r="U140" s="16" t="n">
        <v>0.0180015103679554</v>
      </c>
      <c r="V140" s="16" t="n">
        <v>0.406161124251496</v>
      </c>
      <c r="W140" s="6" t="s">
        <v>513</v>
      </c>
      <c r="X140" s="17" t="n">
        <v>21.9</v>
      </c>
      <c r="Y140" s="16" t="n">
        <v>0.632334581772784</v>
      </c>
      <c r="Z140" s="16" t="n">
        <f aca="false">(G140-E140)/SQRT(H140^2/D140+F140^2/C140)</f>
        <v>-3.60135985746924</v>
      </c>
      <c r="AA140" s="24" t="n">
        <f aca="false">ABS(K140-Z140)</f>
        <v>1.86517468137026E-014</v>
      </c>
    </row>
    <row r="141" customFormat="false" ht="15" hidden="false" customHeight="false" outlineLevel="0" collapsed="false">
      <c r="A141" s="17" t="n">
        <v>536</v>
      </c>
      <c r="B141" s="6" t="s">
        <v>430</v>
      </c>
      <c r="C141" s="6" t="n">
        <v>72</v>
      </c>
      <c r="D141" s="6" t="n">
        <v>356</v>
      </c>
      <c r="E141" s="16" t="n">
        <v>0.263204989333948</v>
      </c>
      <c r="F141" s="16" t="n">
        <v>0.022747493202366</v>
      </c>
      <c r="G141" s="16" t="n">
        <v>0.252504816341601</v>
      </c>
      <c r="H141" s="16" t="n">
        <v>0.0236018369784912</v>
      </c>
      <c r="I141" s="23" t="n">
        <f aca="false">G141-E141</f>
        <v>-0.0107001729923465</v>
      </c>
      <c r="J141" s="17" t="n">
        <f aca="false">100*(G141-E141)/E141</f>
        <v>-4.06533820632496</v>
      </c>
      <c r="K141" s="16" t="n">
        <v>-3.61700414404995</v>
      </c>
      <c r="L141" s="17" t="n">
        <v>104.293749817912</v>
      </c>
      <c r="M141" s="18" t="n">
        <v>0.000461149504658127</v>
      </c>
      <c r="N141" s="16" t="n">
        <v>0.0199391953994629</v>
      </c>
      <c r="O141" s="6" t="str">
        <f aca="false">IF(N141&lt;0.05,"Yes","No")</f>
        <v>Yes</v>
      </c>
      <c r="P141" s="16" t="n">
        <v>-0.455268202301041</v>
      </c>
      <c r="Q141" s="17" t="n">
        <v>12.456751926904</v>
      </c>
      <c r="R141" s="18" t="n">
        <v>0.000461846639920652</v>
      </c>
      <c r="S141" s="16" t="n">
        <v>0.682118869609668</v>
      </c>
      <c r="T141" s="16" t="n">
        <v>-0.0102979159695664</v>
      </c>
      <c r="U141" s="16" t="n">
        <v>0.0180307120991679</v>
      </c>
      <c r="V141" s="16" t="n">
        <v>0.406161124251496</v>
      </c>
      <c r="W141" s="6" t="s">
        <v>513</v>
      </c>
      <c r="X141" s="17" t="n">
        <v>22</v>
      </c>
      <c r="Y141" s="16" t="n">
        <v>0.632334581772784</v>
      </c>
      <c r="Z141" s="16" t="n">
        <f aca="false">(G141-E141)/SQRT(H141^2/D141+F141^2/C141)</f>
        <v>-3.61700414404996</v>
      </c>
      <c r="AA141" s="24" t="n">
        <f aca="false">ABS(K141-Z141)</f>
        <v>1.86517468137026E-014</v>
      </c>
    </row>
    <row r="142" customFormat="false" ht="15" hidden="false" customHeight="false" outlineLevel="0" collapsed="false">
      <c r="A142" s="17" t="n">
        <v>537</v>
      </c>
      <c r="B142" s="6" t="s">
        <v>430</v>
      </c>
      <c r="C142" s="6" t="n">
        <v>72</v>
      </c>
      <c r="D142" s="6" t="n">
        <v>356</v>
      </c>
      <c r="E142" s="16" t="n">
        <v>0.264238430601027</v>
      </c>
      <c r="F142" s="16" t="n">
        <v>0.0228440057859861</v>
      </c>
      <c r="G142" s="16" t="n">
        <v>0.253460666980971</v>
      </c>
      <c r="H142" s="16" t="n">
        <v>0.0236872005622132</v>
      </c>
      <c r="I142" s="23" t="n">
        <f aca="false">G142-E142</f>
        <v>-0.0107777636200562</v>
      </c>
      <c r="J142" s="17" t="n">
        <f aca="false">100*(G142-E142)/E142</f>
        <v>-4.0788024647064</v>
      </c>
      <c r="K142" s="16" t="n">
        <v>-3.62824440996478</v>
      </c>
      <c r="L142" s="17" t="n">
        <v>104.249715728958</v>
      </c>
      <c r="M142" s="18" t="n">
        <v>0.000443776299249789</v>
      </c>
      <c r="N142" s="16" t="n">
        <v>0.0199391953994629</v>
      </c>
      <c r="O142" s="6" t="str">
        <f aca="false">IF(N142&lt;0.05,"Yes","No")</f>
        <v>Yes</v>
      </c>
      <c r="P142" s="16" t="n">
        <v>-0.456872265508951</v>
      </c>
      <c r="Q142" s="17" t="n">
        <v>12.5446852285776</v>
      </c>
      <c r="R142" s="18" t="n">
        <v>0.000441208579063772</v>
      </c>
      <c r="S142" s="16" t="n">
        <v>0.6947358750653</v>
      </c>
      <c r="T142" s="16" t="n">
        <v>-0.0103684678978173</v>
      </c>
      <c r="U142" s="16" t="n">
        <v>0.0181280884422038</v>
      </c>
      <c r="V142" s="16" t="n">
        <v>0.406161124251496</v>
      </c>
      <c r="W142" s="6" t="s">
        <v>513</v>
      </c>
      <c r="X142" s="17" t="n">
        <v>22.1</v>
      </c>
      <c r="Y142" s="16" t="n">
        <v>0.632412609238452</v>
      </c>
      <c r="Z142" s="16" t="n">
        <f aca="false">(G142-E142)/SQRT(H142^2/D142+F142^2/C142)</f>
        <v>-3.62824440996481</v>
      </c>
      <c r="AA142" s="24" t="n">
        <f aca="false">ABS(K142-Z142)</f>
        <v>3.77475828372553E-014</v>
      </c>
    </row>
    <row r="143" customFormat="false" ht="15" hidden="false" customHeight="false" outlineLevel="0" collapsed="false">
      <c r="A143" s="17" t="n">
        <v>538</v>
      </c>
      <c r="B143" s="6" t="s">
        <v>430</v>
      </c>
      <c r="C143" s="6" t="n">
        <v>72</v>
      </c>
      <c r="D143" s="6" t="n">
        <v>356</v>
      </c>
      <c r="E143" s="16" t="n">
        <v>0.264975655410025</v>
      </c>
      <c r="F143" s="16" t="n">
        <v>0.0229125969471029</v>
      </c>
      <c r="G143" s="16" t="n">
        <v>0.254108816510841</v>
      </c>
      <c r="H143" s="16" t="n">
        <v>0.0237842277306466</v>
      </c>
      <c r="I143" s="23" t="n">
        <f aca="false">G143-E143</f>
        <v>-0.0108668388991841</v>
      </c>
      <c r="J143" s="17" t="n">
        <f aca="false">100*(G143-E143)/E143</f>
        <v>-4.10107067472621</v>
      </c>
      <c r="K143" s="16" t="n">
        <v>-3.64656910730405</v>
      </c>
      <c r="L143" s="17" t="n">
        <v>104.326714982719</v>
      </c>
      <c r="M143" s="18" t="n">
        <v>0.000416530514922796</v>
      </c>
      <c r="N143" s="16" t="n">
        <v>0.0199391953994629</v>
      </c>
      <c r="O143" s="6" t="str">
        <f aca="false">IF(N143&lt;0.05,"Yes","No")</f>
        <v>Yes</v>
      </c>
      <c r="P143" s="16" t="n">
        <v>-0.458847331704773</v>
      </c>
      <c r="Q143" s="17" t="n">
        <v>12.6533814239604</v>
      </c>
      <c r="R143" s="18" t="n">
        <v>0.000416983627070021</v>
      </c>
      <c r="S143" s="16" t="n">
        <v>0.717888507684247</v>
      </c>
      <c r="T143" s="16" t="n">
        <v>-0.0104461883042758</v>
      </c>
      <c r="U143" s="16" t="n">
        <v>0.018242530238205</v>
      </c>
      <c r="V143" s="16" t="n">
        <v>0.406161124251496</v>
      </c>
      <c r="W143" s="6" t="s">
        <v>513</v>
      </c>
      <c r="X143" s="17" t="n">
        <v>22.1</v>
      </c>
      <c r="Y143" s="16" t="n">
        <v>0.632334581772784</v>
      </c>
      <c r="Z143" s="16" t="n">
        <f aca="false">(G143-E143)/SQRT(H143^2/D143+F143^2/C143)</f>
        <v>-3.64656910730405</v>
      </c>
      <c r="AA143" s="24" t="n">
        <f aca="false">ABS(K143-Z143)</f>
        <v>0</v>
      </c>
    </row>
    <row r="144" customFormat="false" ht="15" hidden="false" customHeight="false" outlineLevel="0" collapsed="false">
      <c r="A144" s="17" t="n">
        <v>539</v>
      </c>
      <c r="B144" s="6" t="s">
        <v>430</v>
      </c>
      <c r="C144" s="6" t="n">
        <v>72</v>
      </c>
      <c r="D144" s="6" t="n">
        <v>356</v>
      </c>
      <c r="E144" s="16" t="n">
        <v>0.26549234903521</v>
      </c>
      <c r="F144" s="16" t="n">
        <v>0.0229808944113399</v>
      </c>
      <c r="G144" s="16" t="n">
        <v>0.254614528980148</v>
      </c>
      <c r="H144" s="16" t="n">
        <v>0.0238572343324545</v>
      </c>
      <c r="I144" s="23" t="n">
        <f aca="false">G144-E144</f>
        <v>-0.010877820055062</v>
      </c>
      <c r="J144" s="17" t="n">
        <f aca="false">100*(G144-E144)/E144</f>
        <v>-4.09722543590867</v>
      </c>
      <c r="K144" s="16" t="n">
        <v>-3.63934813290718</v>
      </c>
      <c r="L144" s="17" t="n">
        <v>104.33297557159</v>
      </c>
      <c r="M144" s="18" t="n">
        <v>0.000427010641183956</v>
      </c>
      <c r="N144" s="16" t="n">
        <v>0.0199391953994629</v>
      </c>
      <c r="O144" s="6" t="str">
        <f aca="false">IF(N144&lt;0.05,"Yes","No")</f>
        <v>Yes</v>
      </c>
      <c r="P144" s="16" t="n">
        <v>-0.457911790591717</v>
      </c>
      <c r="Q144" s="17" t="n">
        <v>12.6018362159742</v>
      </c>
      <c r="R144" s="18" t="n">
        <v>0.000428298703534331</v>
      </c>
      <c r="S144" s="16" t="n">
        <v>0.730850397806452</v>
      </c>
      <c r="T144" s="16" t="n">
        <v>-0.0104464293655232</v>
      </c>
      <c r="U144" s="16" t="n">
        <v>0.0190157444274456</v>
      </c>
      <c r="V144" s="16" t="n">
        <v>0.406161124251496</v>
      </c>
      <c r="W144" s="6" t="s">
        <v>513</v>
      </c>
      <c r="X144" s="17" t="n">
        <v>22.1</v>
      </c>
      <c r="Y144" s="16" t="n">
        <v>0.632607677902622</v>
      </c>
      <c r="Z144" s="16" t="n">
        <f aca="false">(G144-E144)/SQRT(H144^2/D144+F144^2/C144)</f>
        <v>-3.63934813290716</v>
      </c>
      <c r="AA144" s="24" t="n">
        <f aca="false">ABS(K144-Z144)</f>
        <v>1.86517468137026E-014</v>
      </c>
    </row>
    <row r="145" customFormat="false" ht="15" hidden="false" customHeight="false" outlineLevel="0" collapsed="false">
      <c r="A145" s="17" t="n">
        <v>540</v>
      </c>
      <c r="B145" s="6" t="s">
        <v>430</v>
      </c>
      <c r="C145" s="6" t="n">
        <v>72</v>
      </c>
      <c r="D145" s="6" t="n">
        <v>356</v>
      </c>
      <c r="E145" s="16" t="n">
        <v>0.265882405762871</v>
      </c>
      <c r="F145" s="16" t="n">
        <v>0.0230402603313491</v>
      </c>
      <c r="G145" s="16" t="n">
        <v>0.255004117453701</v>
      </c>
      <c r="H145" s="16" t="n">
        <v>0.0239112945226735</v>
      </c>
      <c r="I145" s="23" t="n">
        <f aca="false">G145-E145</f>
        <v>-0.0108782883091699</v>
      </c>
      <c r="J145" s="17" t="n">
        <f aca="false">100*(G145-E145)/E145</f>
        <v>-4.09139080788661</v>
      </c>
      <c r="K145" s="16" t="n">
        <v>-3.63033276237077</v>
      </c>
      <c r="L145" s="17" t="n">
        <v>104.310587396837</v>
      </c>
      <c r="M145" s="18" t="n">
        <v>0.000440498159188938</v>
      </c>
      <c r="N145" s="16" t="n">
        <v>0.0199391953994629</v>
      </c>
      <c r="O145" s="6" t="str">
        <f aca="false">IF(N145&lt;0.05,"Yes","No")</f>
        <v>Yes</v>
      </c>
      <c r="P145" s="16" t="n">
        <v>-0.45687353920707</v>
      </c>
      <c r="Q145" s="17" t="n">
        <v>12.5447551744485</v>
      </c>
      <c r="R145" s="18" t="n">
        <v>0.000441192540281989</v>
      </c>
      <c r="S145" s="16" t="n">
        <v>0.740056714227615</v>
      </c>
      <c r="T145" s="16" t="n">
        <v>-0.0104384100435361</v>
      </c>
      <c r="U145" s="16" t="n">
        <v>0.019733897031579</v>
      </c>
      <c r="V145" s="16" t="n">
        <v>0.406161124251496</v>
      </c>
      <c r="W145" s="6" t="s">
        <v>513</v>
      </c>
      <c r="X145" s="17" t="n">
        <v>22.2</v>
      </c>
      <c r="Y145" s="16" t="n">
        <v>0.631905430711611</v>
      </c>
      <c r="Z145" s="16" t="n">
        <f aca="false">(G145-E145)/SQRT(H145^2/D145+F145^2/C145)</f>
        <v>-3.63033276237075</v>
      </c>
      <c r="AA145" s="24" t="n">
        <f aca="false">ABS(K145-Z145)</f>
        <v>1.82076576038526E-014</v>
      </c>
    </row>
    <row r="146" customFormat="false" ht="15" hidden="false" customHeight="false" outlineLevel="0" collapsed="false">
      <c r="A146" s="17" t="n">
        <v>541</v>
      </c>
      <c r="B146" s="6" t="s">
        <v>430</v>
      </c>
      <c r="C146" s="6" t="n">
        <v>72</v>
      </c>
      <c r="D146" s="6" t="n">
        <v>356</v>
      </c>
      <c r="E146" s="16" t="n">
        <v>0.266226918126146</v>
      </c>
      <c r="F146" s="16" t="n">
        <v>0.0230704038764893</v>
      </c>
      <c r="G146" s="16" t="n">
        <v>0.255248185079754</v>
      </c>
      <c r="H146" s="16" t="n">
        <v>0.0239676392486693</v>
      </c>
      <c r="I146" s="23" t="n">
        <f aca="false">G146-E146</f>
        <v>-0.0109787330463919</v>
      </c>
      <c r="J146" s="17" t="n">
        <f aca="false">100*(G146-E146)/E146</f>
        <v>-4.12382531551143</v>
      </c>
      <c r="K146" s="16" t="n">
        <v>-3.65838107054874</v>
      </c>
      <c r="L146" s="17" t="n">
        <v>104.384646476879</v>
      </c>
      <c r="M146" s="18" t="n">
        <v>0.000399801225120755</v>
      </c>
      <c r="N146" s="16" t="n">
        <v>0.0199391953994629</v>
      </c>
      <c r="O146" s="6" t="str">
        <f aca="false">IF(N146&lt;0.05,"Yes","No")</f>
        <v>Yes</v>
      </c>
      <c r="P146" s="16" t="n">
        <v>-0.460083427923556</v>
      </c>
      <c r="Q146" s="17" t="n">
        <v>12.7216475479987</v>
      </c>
      <c r="R146" s="18" t="n">
        <v>0.000402462703075043</v>
      </c>
      <c r="S146" s="16" t="n">
        <v>0.762312283596427</v>
      </c>
      <c r="T146" s="16" t="n">
        <v>-0.0105322564071707</v>
      </c>
      <c r="U146" s="16" t="n">
        <v>0.019300472317533</v>
      </c>
      <c r="V146" s="16" t="n">
        <v>0.406161124251496</v>
      </c>
      <c r="W146" s="6" t="s">
        <v>513</v>
      </c>
      <c r="X146" s="17" t="n">
        <v>22.2</v>
      </c>
      <c r="Y146" s="16" t="n">
        <v>0.632919787765294</v>
      </c>
      <c r="Z146" s="16" t="n">
        <f aca="false">(G146-E146)/SQRT(H146^2/D146+F146^2/C146)</f>
        <v>-3.65838107054872</v>
      </c>
      <c r="AA146" s="24" t="n">
        <f aca="false">ABS(K146-Z146)</f>
        <v>1.73194791841524E-014</v>
      </c>
    </row>
    <row r="147" customFormat="false" ht="15" hidden="false" customHeight="false" outlineLevel="0" collapsed="false">
      <c r="A147" s="17" t="n">
        <v>542</v>
      </c>
      <c r="B147" s="6" t="s">
        <v>430</v>
      </c>
      <c r="C147" s="6" t="n">
        <v>72</v>
      </c>
      <c r="D147" s="6" t="n">
        <v>356</v>
      </c>
      <c r="E147" s="16" t="n">
        <v>0.26640808975531</v>
      </c>
      <c r="F147" s="16" t="n">
        <v>0.0231101196534798</v>
      </c>
      <c r="G147" s="16" t="n">
        <v>0.255418169155215</v>
      </c>
      <c r="H147" s="16" t="n">
        <v>0.0240140764764333</v>
      </c>
      <c r="I147" s="23" t="n">
        <f aca="false">G147-E147</f>
        <v>-0.0109899206000953</v>
      </c>
      <c r="J147" s="17" t="n">
        <f aca="false">100*(G147-E147)/E147</f>
        <v>-4.12522030025038</v>
      </c>
      <c r="K147" s="16" t="n">
        <v>-3.65567429190835</v>
      </c>
      <c r="L147" s="17" t="n">
        <v>104.399929700076</v>
      </c>
      <c r="M147" s="18" t="n">
        <v>0.000403531494959033</v>
      </c>
      <c r="N147" s="16" t="n">
        <v>0.0199391953994629</v>
      </c>
      <c r="O147" s="6" t="str">
        <f aca="false">IF(N147&lt;0.05,"Yes","No")</f>
        <v>Yes</v>
      </c>
      <c r="P147" s="16" t="n">
        <v>-0.459677160046851</v>
      </c>
      <c r="Q147" s="17" t="n">
        <v>12.6991902522258</v>
      </c>
      <c r="R147" s="18" t="n">
        <v>0.000407182167109242</v>
      </c>
      <c r="S147" s="16" t="n">
        <v>0.776229960759969</v>
      </c>
      <c r="T147" s="16" t="n">
        <v>-0.0105342455237151</v>
      </c>
      <c r="U147" s="16" t="n">
        <v>0.0198864855447391</v>
      </c>
      <c r="V147" s="16" t="n">
        <v>0.406161124251496</v>
      </c>
      <c r="W147" s="6" t="s">
        <v>513</v>
      </c>
      <c r="X147" s="17" t="n">
        <v>22.2</v>
      </c>
      <c r="Y147" s="16" t="n">
        <v>0.632412609238452</v>
      </c>
      <c r="Z147" s="16" t="n">
        <f aca="false">(G147-E147)/SQRT(H147^2/D147+F147^2/C147)</f>
        <v>-3.65567429190833</v>
      </c>
      <c r="AA147" s="24" t="n">
        <f aca="false">ABS(K147-Z147)</f>
        <v>1.82076576038526E-014</v>
      </c>
    </row>
    <row r="148" customFormat="false" ht="15" hidden="false" customHeight="false" outlineLevel="0" collapsed="false">
      <c r="A148" s="17" t="n">
        <v>543</v>
      </c>
      <c r="B148" s="6" t="s">
        <v>430</v>
      </c>
      <c r="C148" s="6" t="n">
        <v>72</v>
      </c>
      <c r="D148" s="6" t="n">
        <v>356</v>
      </c>
      <c r="E148" s="16" t="n">
        <v>0.266565626901057</v>
      </c>
      <c r="F148" s="16" t="n">
        <v>0.0231478919505064</v>
      </c>
      <c r="G148" s="16" t="n">
        <v>0.255595498707857</v>
      </c>
      <c r="H148" s="16" t="n">
        <v>0.0240523956223866</v>
      </c>
      <c r="I148" s="23" t="n">
        <f aca="false">G148-E148</f>
        <v>-0.0109701281932001</v>
      </c>
      <c r="J148" s="17" t="n">
        <f aca="false">100*(G148-E148)/E148</f>
        <v>-4.11535737774321</v>
      </c>
      <c r="K148" s="16" t="n">
        <v>-3.64316131490014</v>
      </c>
      <c r="L148" s="17" t="n">
        <v>104.397186493424</v>
      </c>
      <c r="M148" s="18" t="n">
        <v>0.000421332688916694</v>
      </c>
      <c r="N148" s="16" t="n">
        <v>0.0199391953994629</v>
      </c>
      <c r="O148" s="6" t="str">
        <f aca="false">IF(N148&lt;0.05,"Yes","No")</f>
        <v>Yes</v>
      </c>
      <c r="P148" s="16" t="n">
        <v>-0.458115512638575</v>
      </c>
      <c r="Q148" s="17" t="n">
        <v>12.6130516640247</v>
      </c>
      <c r="R148" s="18" t="n">
        <v>0.000425810518071151</v>
      </c>
      <c r="S148" s="16" t="n">
        <v>0.784844982305562</v>
      </c>
      <c r="T148" s="16" t="n">
        <v>-0.010506321143674</v>
      </c>
      <c r="U148" s="16" t="n">
        <v>0.0207504348348474</v>
      </c>
      <c r="V148" s="16" t="n">
        <v>0.406161124251496</v>
      </c>
      <c r="W148" s="6" t="s">
        <v>513</v>
      </c>
      <c r="X148" s="17" t="n">
        <v>22.2</v>
      </c>
      <c r="Y148" s="16" t="n">
        <v>0.631593320848939</v>
      </c>
      <c r="Z148" s="16" t="n">
        <f aca="false">(G148-E148)/SQRT(H148^2/D148+F148^2/C148)</f>
        <v>-3.64316131490016</v>
      </c>
      <c r="AA148" s="24" t="n">
        <f aca="false">ABS(K148-Z148)</f>
        <v>1.77635683940025E-014</v>
      </c>
    </row>
    <row r="149" customFormat="false" ht="15" hidden="false" customHeight="false" outlineLevel="0" collapsed="false">
      <c r="A149" s="17" t="n">
        <v>544</v>
      </c>
      <c r="B149" s="6" t="s">
        <v>430</v>
      </c>
      <c r="C149" s="6" t="n">
        <v>72</v>
      </c>
      <c r="D149" s="6" t="n">
        <v>356</v>
      </c>
      <c r="E149" s="16" t="n">
        <v>0.26676408553289</v>
      </c>
      <c r="F149" s="16" t="n">
        <v>0.0231778982645344</v>
      </c>
      <c r="G149" s="16" t="n">
        <v>0.255798985574687</v>
      </c>
      <c r="H149" s="16" t="n">
        <v>0.0240872021495306</v>
      </c>
      <c r="I149" s="23" t="n">
        <f aca="false">G149-E149</f>
        <v>-0.010965099958203</v>
      </c>
      <c r="J149" s="17" t="n">
        <f aca="false">100*(G149-E149)/E149</f>
        <v>-4.11041086595259</v>
      </c>
      <c r="K149" s="16" t="n">
        <v>-3.63667895427879</v>
      </c>
      <c r="L149" s="17" t="n">
        <v>104.407866831811</v>
      </c>
      <c r="M149" s="18" t="n">
        <v>0.000430824023107031</v>
      </c>
      <c r="N149" s="16" t="n">
        <v>0.0199391953994629</v>
      </c>
      <c r="O149" s="6" t="str">
        <f aca="false">IF(N149&lt;0.05,"Yes","No")</f>
        <v>Yes</v>
      </c>
      <c r="P149" s="16" t="n">
        <v>-0.457254611160492</v>
      </c>
      <c r="Q149" s="17" t="n">
        <v>12.5656907183346</v>
      </c>
      <c r="R149" s="18" t="n">
        <v>0.000436418418688101</v>
      </c>
      <c r="S149" s="16" t="n">
        <v>0.793823371061405</v>
      </c>
      <c r="T149" s="16" t="n">
        <v>-0.0104956263171103</v>
      </c>
      <c r="U149" s="16" t="n">
        <v>0.0213379350846049</v>
      </c>
      <c r="V149" s="16" t="n">
        <v>0.406161124251496</v>
      </c>
      <c r="W149" s="6" t="s">
        <v>513</v>
      </c>
      <c r="X149" s="17" t="n">
        <v>22.2</v>
      </c>
      <c r="Y149" s="16" t="n">
        <v>0.631125156054931</v>
      </c>
      <c r="Z149" s="16" t="n">
        <f aca="false">(G149-E149)/SQRT(H149^2/D149+F149^2/C149)</f>
        <v>-3.63667895427879</v>
      </c>
      <c r="AA149" s="24" t="n">
        <f aca="false">ABS(K149-Z149)</f>
        <v>0</v>
      </c>
    </row>
    <row r="150" customFormat="false" ht="15" hidden="false" customHeight="false" outlineLevel="0" collapsed="false">
      <c r="A150" s="17" t="n">
        <v>545</v>
      </c>
      <c r="B150" s="6" t="s">
        <v>430</v>
      </c>
      <c r="C150" s="6" t="n">
        <v>72</v>
      </c>
      <c r="D150" s="6" t="n">
        <v>356</v>
      </c>
      <c r="E150" s="16" t="n">
        <v>0.266904868392481</v>
      </c>
      <c r="F150" s="16" t="n">
        <v>0.0232147043470194</v>
      </c>
      <c r="G150" s="16" t="n">
        <v>0.255949810272857</v>
      </c>
      <c r="H150" s="16" t="n">
        <v>0.0241272187793631</v>
      </c>
      <c r="I150" s="23" t="n">
        <f aca="false">G150-E150</f>
        <v>-0.0109550581196236</v>
      </c>
      <c r="J150" s="17" t="n">
        <f aca="false">100*(G150-E150)/E150</f>
        <v>-4.1044804411414</v>
      </c>
      <c r="K150" s="16" t="n">
        <v>-3.62754031937789</v>
      </c>
      <c r="L150" s="17" t="n">
        <v>104.413060282937</v>
      </c>
      <c r="M150" s="18" t="n">
        <v>0.000444566534291719</v>
      </c>
      <c r="N150" s="16" t="n">
        <v>0.0199391953994629</v>
      </c>
      <c r="O150" s="6" t="str">
        <f aca="false">IF(N150&lt;0.05,"Yes","No")</f>
        <v>Yes</v>
      </c>
      <c r="P150" s="16" t="n">
        <v>-0.45608338180386</v>
      </c>
      <c r="Q150" s="17" t="n">
        <v>12.50140068489</v>
      </c>
      <c r="R150" s="18" t="n">
        <v>0.000451248044746656</v>
      </c>
      <c r="S150" s="16" t="n">
        <v>0.807600601329625</v>
      </c>
      <c r="T150" s="16" t="n">
        <v>-0.0104780596878676</v>
      </c>
      <c r="U150" s="16" t="n">
        <v>0.0220259405161912</v>
      </c>
      <c r="V150" s="16" t="n">
        <v>0.406161124251496</v>
      </c>
      <c r="W150" s="6" t="s">
        <v>513</v>
      </c>
      <c r="X150" s="17" t="n">
        <v>22.2</v>
      </c>
      <c r="Y150" s="16" t="n">
        <v>0.63100811485643</v>
      </c>
      <c r="Z150" s="16" t="n">
        <f aca="false">(G150-E150)/SQRT(H150^2/D150+F150^2/C150)</f>
        <v>-3.62754031937785</v>
      </c>
      <c r="AA150" s="24" t="n">
        <f aca="false">ABS(K150-Z150)</f>
        <v>3.68594044175552E-014</v>
      </c>
    </row>
    <row r="151" customFormat="false" ht="15" hidden="false" customHeight="false" outlineLevel="0" collapsed="false">
      <c r="A151" s="17" t="n">
        <v>546</v>
      </c>
      <c r="B151" s="6" t="s">
        <v>430</v>
      </c>
      <c r="C151" s="6" t="n">
        <v>72</v>
      </c>
      <c r="D151" s="6" t="n">
        <v>356</v>
      </c>
      <c r="E151" s="16" t="n">
        <v>0.266993947948019</v>
      </c>
      <c r="F151" s="16" t="n">
        <v>0.0232397370238418</v>
      </c>
      <c r="G151" s="16" t="n">
        <v>0.256059753719006</v>
      </c>
      <c r="H151" s="16" t="n">
        <v>0.0241642040118158</v>
      </c>
      <c r="I151" s="23" t="n">
        <f aca="false">G151-E151</f>
        <v>-0.010934194229013</v>
      </c>
      <c r="J151" s="17" t="n">
        <f aca="false">100*(G151-E151)/E151</f>
        <v>-4.09529665861257</v>
      </c>
      <c r="K151" s="16" t="n">
        <v>-3.61643720448848</v>
      </c>
      <c r="L151" s="17" t="n">
        <v>104.445281303994</v>
      </c>
      <c r="M151" s="18" t="n">
        <v>0.000461775707514161</v>
      </c>
      <c r="N151" s="16" t="n">
        <v>0.0199391953994629</v>
      </c>
      <c r="O151" s="6" t="str">
        <f aca="false">IF(N151&lt;0.05,"Yes","No")</f>
        <v>Yes</v>
      </c>
      <c r="P151" s="16" t="n">
        <v>-0.454550258056387</v>
      </c>
      <c r="Q151" s="17" t="n">
        <v>12.4174950594697</v>
      </c>
      <c r="R151" s="18" t="n">
        <v>0.00047137362263334</v>
      </c>
      <c r="S151" s="16" t="n">
        <v>0.817486594622858</v>
      </c>
      <c r="T151" s="16" t="n">
        <v>-0.0104536167673378</v>
      </c>
      <c r="U151" s="16" t="n">
        <v>0.0227831979127634</v>
      </c>
      <c r="V151" s="16" t="n">
        <v>0.406161124251496</v>
      </c>
      <c r="W151" s="6" t="s">
        <v>513</v>
      </c>
      <c r="X151" s="17" t="n">
        <v>22.2</v>
      </c>
      <c r="Y151" s="16" t="n">
        <v>0.630735018726592</v>
      </c>
      <c r="Z151" s="16" t="n">
        <f aca="false">(G151-E151)/SQRT(H151^2/D151+F151^2/C151)</f>
        <v>-3.61643720448846</v>
      </c>
      <c r="AA151" s="24" t="n">
        <f aca="false">ABS(K151-Z151)</f>
        <v>1.73194791841524E-014</v>
      </c>
    </row>
    <row r="152" customFormat="false" ht="15" hidden="false" customHeight="false" outlineLevel="0" collapsed="false">
      <c r="A152" s="17" t="n">
        <v>547</v>
      </c>
      <c r="B152" s="6" t="s">
        <v>430</v>
      </c>
      <c r="C152" s="6" t="n">
        <v>72</v>
      </c>
      <c r="D152" s="6" t="n">
        <v>356</v>
      </c>
      <c r="E152" s="16" t="n">
        <v>0.267068077292707</v>
      </c>
      <c r="F152" s="16" t="n">
        <v>0.0232600487585722</v>
      </c>
      <c r="G152" s="16" t="n">
        <v>0.256135075949551</v>
      </c>
      <c r="H152" s="16" t="n">
        <v>0.0241948561532083</v>
      </c>
      <c r="I152" s="23" t="n">
        <f aca="false">G152-E152</f>
        <v>-0.0109330013431562</v>
      </c>
      <c r="J152" s="17" t="n">
        <f aca="false">100*(G152-E152)/E152</f>
        <v>-4.09371327864604</v>
      </c>
      <c r="K152" s="16" t="n">
        <v>-3.61262944763184</v>
      </c>
      <c r="L152" s="17" t="n">
        <v>104.473273166369</v>
      </c>
      <c r="M152" s="18" t="n">
        <v>0.000467791046885841</v>
      </c>
      <c r="N152" s="16" t="n">
        <v>0.0199391953994629</v>
      </c>
      <c r="O152" s="6" t="str">
        <f aca="false">IF(N152&lt;0.05,"Yes","No")</f>
        <v>Yes</v>
      </c>
      <c r="P152" s="16" t="n">
        <v>-0.453952783090114</v>
      </c>
      <c r="Q152" s="17" t="n">
        <v>12.3848726317628</v>
      </c>
      <c r="R152" s="18" t="n">
        <v>0.000479441938780307</v>
      </c>
      <c r="S152" s="16" t="n">
        <v>0.825733541435691</v>
      </c>
      <c r="T152" s="16" t="n">
        <v>-0.010450363845</v>
      </c>
      <c r="U152" s="16" t="n">
        <v>0.0232454537211465</v>
      </c>
      <c r="V152" s="16" t="n">
        <v>0.406161124251496</v>
      </c>
      <c r="W152" s="6" t="s">
        <v>513</v>
      </c>
      <c r="X152" s="17" t="n">
        <v>22.2</v>
      </c>
      <c r="Y152" s="16" t="n">
        <v>0.630539950062422</v>
      </c>
      <c r="Z152" s="16" t="n">
        <f aca="false">(G152-E152)/SQRT(H152^2/D152+F152^2/C152)</f>
        <v>-3.61262944763186</v>
      </c>
      <c r="AA152" s="24" t="n">
        <f aca="false">ABS(K152-Z152)</f>
        <v>1.86517468137026E-014</v>
      </c>
    </row>
    <row r="153" customFormat="false" ht="15" hidden="false" customHeight="false" outlineLevel="0" collapsed="false">
      <c r="A153" s="17" t="n">
        <v>548</v>
      </c>
      <c r="B153" s="6" t="s">
        <v>430</v>
      </c>
      <c r="C153" s="6" t="n">
        <v>72</v>
      </c>
      <c r="D153" s="6" t="n">
        <v>356</v>
      </c>
      <c r="E153" s="16" t="n">
        <v>0.267150101562341</v>
      </c>
      <c r="F153" s="16" t="n">
        <v>0.023286956427469</v>
      </c>
      <c r="G153" s="16" t="n">
        <v>0.256171728327368</v>
      </c>
      <c r="H153" s="16" t="n">
        <v>0.0242182553359387</v>
      </c>
      <c r="I153" s="23" t="n">
        <f aca="false">G153-E153</f>
        <v>-0.0109783732349729</v>
      </c>
      <c r="J153" s="17" t="n">
        <f aca="false">100*(G153-E153)/E153</f>
        <v>-4.10944003792976</v>
      </c>
      <c r="K153" s="16" t="n">
        <v>-3.62355345114456</v>
      </c>
      <c r="L153" s="17" t="n">
        <v>104.459808924676</v>
      </c>
      <c r="M153" s="18" t="n">
        <v>0.000450613053687691</v>
      </c>
      <c r="N153" s="16" t="n">
        <v>0.0199391953994629</v>
      </c>
      <c r="O153" s="6" t="str">
        <f aca="false">IF(N153&lt;0.05,"Yes","No")</f>
        <v>Yes</v>
      </c>
      <c r="P153" s="16" t="n">
        <v>-0.455382799156817</v>
      </c>
      <c r="Q153" s="17" t="n">
        <v>12.463023765163</v>
      </c>
      <c r="R153" s="18" t="n">
        <v>0.000460342751275101</v>
      </c>
      <c r="S153" s="16" t="n">
        <v>0.830921211783768</v>
      </c>
      <c r="T153" s="16" t="n">
        <v>-0.0104907162195025</v>
      </c>
      <c r="U153" s="16" t="n">
        <v>0.0231134799762814</v>
      </c>
      <c r="V153" s="16" t="n">
        <v>0.406161124251496</v>
      </c>
      <c r="W153" s="6" t="s">
        <v>513</v>
      </c>
      <c r="X153" s="17" t="n">
        <v>22.2</v>
      </c>
      <c r="Y153" s="16" t="n">
        <v>0.630774032459426</v>
      </c>
      <c r="Z153" s="16" t="n">
        <f aca="false">(G153-E153)/SQRT(H153^2/D153+F153^2/C153)</f>
        <v>-3.62355345114452</v>
      </c>
      <c r="AA153" s="24" t="n">
        <f aca="false">ABS(K153-Z153)</f>
        <v>3.68594044175552E-014</v>
      </c>
    </row>
    <row r="154" customFormat="false" ht="15" hidden="false" customHeight="false" outlineLevel="0" collapsed="false">
      <c r="A154" s="17" t="n">
        <v>549</v>
      </c>
      <c r="B154" s="6" t="s">
        <v>430</v>
      </c>
      <c r="C154" s="6" t="n">
        <v>72</v>
      </c>
      <c r="D154" s="6" t="n">
        <v>356</v>
      </c>
      <c r="E154" s="16" t="n">
        <v>0.267121541624268</v>
      </c>
      <c r="F154" s="16" t="n">
        <v>0.0233004425477449</v>
      </c>
      <c r="G154" s="16" t="n">
        <v>0.256118467224113</v>
      </c>
      <c r="H154" s="16" t="n">
        <v>0.0242383422823064</v>
      </c>
      <c r="I154" s="23" t="n">
        <f aca="false">G154-E154</f>
        <v>-0.0110030744001548</v>
      </c>
      <c r="J154" s="17" t="n">
        <f aca="false">100*(G154-E154)/E154</f>
        <v>-4.11912657184035</v>
      </c>
      <c r="K154" s="16" t="n">
        <v>-3.62944141809616</v>
      </c>
      <c r="L154" s="17" t="n">
        <v>104.477580379641</v>
      </c>
      <c r="M154" s="18" t="n">
        <v>0.000441560560558838</v>
      </c>
      <c r="N154" s="16" t="n">
        <v>0.0199391953994629</v>
      </c>
      <c r="O154" s="6" t="str">
        <f aca="false">IF(N154&lt;0.05,"Yes","No")</f>
        <v>Yes</v>
      </c>
      <c r="P154" s="16" t="n">
        <v>-0.456046962510956</v>
      </c>
      <c r="Q154" s="17" t="n">
        <v>12.4994042341822</v>
      </c>
      <c r="R154" s="18" t="n">
        <v>0.000451716649846704</v>
      </c>
      <c r="S154" s="16" t="n">
        <v>0.831363630080635</v>
      </c>
      <c r="T154" s="16" t="n">
        <v>-0.010509548648683</v>
      </c>
      <c r="U154" s="16" t="n">
        <v>0.0232231915488854</v>
      </c>
      <c r="V154" s="16" t="n">
        <v>0.406161124251496</v>
      </c>
      <c r="W154" s="6" t="s">
        <v>513</v>
      </c>
      <c r="X154" s="17" t="n">
        <v>22.2</v>
      </c>
      <c r="Y154" s="16" t="n">
        <v>0.630735018726592</v>
      </c>
      <c r="Z154" s="16" t="n">
        <f aca="false">(G154-E154)/SQRT(H154^2/D154+F154^2/C154)</f>
        <v>-3.62944141809614</v>
      </c>
      <c r="AA154" s="24" t="n">
        <f aca="false">ABS(K154-Z154)</f>
        <v>1.86517468137026E-014</v>
      </c>
    </row>
    <row r="155" customFormat="false" ht="15" hidden="false" customHeight="false" outlineLevel="0" collapsed="false">
      <c r="A155" s="17" t="n">
        <v>550</v>
      </c>
      <c r="B155" s="6" t="s">
        <v>430</v>
      </c>
      <c r="C155" s="6" t="n">
        <v>72</v>
      </c>
      <c r="D155" s="6" t="n">
        <v>356</v>
      </c>
      <c r="E155" s="16" t="n">
        <v>0.266949834095107</v>
      </c>
      <c r="F155" s="16" t="n">
        <v>0.0233009792356548</v>
      </c>
      <c r="G155" s="16" t="n">
        <v>0.255944767485509</v>
      </c>
      <c r="H155" s="16" t="n">
        <v>0.0242482233002614</v>
      </c>
      <c r="I155" s="23" t="n">
        <f aca="false">G155-E155</f>
        <v>-0.0110050666095984</v>
      </c>
      <c r="J155" s="17" t="n">
        <f aca="false">100*(G155-E155)/E155</f>
        <v>-4.12252236338816</v>
      </c>
      <c r="K155" s="16" t="n">
        <v>-3.62976423357885</v>
      </c>
      <c r="L155" s="17" t="n">
        <v>104.504923063355</v>
      </c>
      <c r="M155" s="18" t="n">
        <v>0.000441023761042479</v>
      </c>
      <c r="N155" s="16" t="n">
        <v>0.0199391953994629</v>
      </c>
      <c r="O155" s="6" t="str">
        <f aca="false">IF(N155&lt;0.05,"Yes","No")</f>
        <v>Yes</v>
      </c>
      <c r="P155" s="16" t="n">
        <v>-0.455971005736021</v>
      </c>
      <c r="Q155" s="17" t="n">
        <v>12.4952409113337</v>
      </c>
      <c r="R155" s="18" t="n">
        <v>0.000452695448438984</v>
      </c>
      <c r="S155" s="16" t="n">
        <v>0.835164314525109</v>
      </c>
      <c r="T155" s="16" t="n">
        <v>-0.0105057288726705</v>
      </c>
      <c r="U155" s="16" t="n">
        <v>0.0235423481751369</v>
      </c>
      <c r="V155" s="16" t="n">
        <v>0.406161124251496</v>
      </c>
      <c r="W155" s="6" t="s">
        <v>513</v>
      </c>
      <c r="X155" s="17" t="n">
        <v>22.2</v>
      </c>
      <c r="Y155" s="16" t="n">
        <v>0.630852059925094</v>
      </c>
      <c r="Z155" s="16" t="n">
        <f aca="false">(G155-E155)/SQRT(H155^2/D155+F155^2/C155)</f>
        <v>-3.62976423357884</v>
      </c>
      <c r="AA155" s="24" t="n">
        <f aca="false">ABS(K155-Z155)</f>
        <v>1.77635683940025E-014</v>
      </c>
    </row>
    <row r="156" customFormat="false" ht="15" hidden="false" customHeight="false" outlineLevel="0" collapsed="false">
      <c r="A156" s="17" t="n">
        <v>551</v>
      </c>
      <c r="B156" s="6" t="s">
        <v>430</v>
      </c>
      <c r="C156" s="6" t="n">
        <v>72</v>
      </c>
      <c r="D156" s="6" t="n">
        <v>356</v>
      </c>
      <c r="E156" s="16" t="n">
        <v>0.266605463913745</v>
      </c>
      <c r="F156" s="16" t="n">
        <v>0.0232937422198633</v>
      </c>
      <c r="G156" s="16" t="n">
        <v>0.255612785226843</v>
      </c>
      <c r="H156" s="16" t="n">
        <v>0.0242457456750575</v>
      </c>
      <c r="I156" s="23" t="n">
        <f aca="false">G156-E156</f>
        <v>-0.0109926786869021</v>
      </c>
      <c r="J156" s="17" t="n">
        <f aca="false">100*(G156-E156)/E156</f>
        <v>-4.12320082474325</v>
      </c>
      <c r="K156" s="16" t="n">
        <v>-3.62666895346619</v>
      </c>
      <c r="L156" s="17" t="n">
        <v>104.519754623698</v>
      </c>
      <c r="M156" s="18" t="n">
        <v>0.000445713614102153</v>
      </c>
      <c r="N156" s="16" t="n">
        <v>0.0199391953994629</v>
      </c>
      <c r="O156" s="6" t="str">
        <f aca="false">IF(N156&lt;0.05,"Yes","No")</f>
        <v>Yes</v>
      </c>
      <c r="P156" s="16" t="n">
        <v>-0.45551908105622</v>
      </c>
      <c r="Q156" s="17" t="n">
        <v>12.4704844716541</v>
      </c>
      <c r="R156" s="18" t="n">
        <v>0.000458560252553566</v>
      </c>
      <c r="S156" s="16" t="n">
        <v>0.843376450264647</v>
      </c>
      <c r="T156" s="16" t="n">
        <v>-0.0104886616517029</v>
      </c>
      <c r="U156" s="16" t="n">
        <v>0.0239238440863712</v>
      </c>
      <c r="V156" s="16" t="n">
        <v>0.406161124251496</v>
      </c>
      <c r="W156" s="6" t="s">
        <v>513</v>
      </c>
      <c r="X156" s="17" t="n">
        <v>22.2</v>
      </c>
      <c r="Y156" s="16" t="n">
        <v>0.630969101123596</v>
      </c>
      <c r="Z156" s="16" t="n">
        <f aca="false">(G156-E156)/SQRT(H156^2/D156+F156^2/C156)</f>
        <v>-3.62666895346621</v>
      </c>
      <c r="AA156" s="24" t="n">
        <f aca="false">ABS(K156-Z156)</f>
        <v>1.95399252334028E-014</v>
      </c>
    </row>
    <row r="157" customFormat="false" ht="15" hidden="false" customHeight="false" outlineLevel="0" collapsed="false">
      <c r="A157" s="17" t="n">
        <v>552</v>
      </c>
      <c r="B157" s="6" t="s">
        <v>430</v>
      </c>
      <c r="C157" s="6" t="n">
        <v>72</v>
      </c>
      <c r="D157" s="6" t="n">
        <v>356</v>
      </c>
      <c r="E157" s="16" t="n">
        <v>0.266057448875573</v>
      </c>
      <c r="F157" s="16" t="n">
        <v>0.0232878815850956</v>
      </c>
      <c r="G157" s="16" t="n">
        <v>0.255077096978935</v>
      </c>
      <c r="H157" s="16" t="n">
        <v>0.0242359159501316</v>
      </c>
      <c r="I157" s="23" t="n">
        <f aca="false">G157-E157</f>
        <v>-0.010980351896638</v>
      </c>
      <c r="J157" s="17" t="n">
        <f aca="false">100*(G157-E157)/E157</f>
        <v>-4.12706050630938</v>
      </c>
      <c r="K157" s="16" t="n">
        <v>-3.62361400588953</v>
      </c>
      <c r="L157" s="17" t="n">
        <v>104.508805772095</v>
      </c>
      <c r="M157" s="18" t="n">
        <v>0.000450433544789188</v>
      </c>
      <c r="N157" s="16" t="n">
        <v>0.0199391953994629</v>
      </c>
      <c r="O157" s="6" t="str">
        <f aca="false">IF(N157&lt;0.05,"Yes","No")</f>
        <v>Yes</v>
      </c>
      <c r="P157" s="16" t="n">
        <v>-0.45518190672463</v>
      </c>
      <c r="Q157" s="17" t="n">
        <v>12.452030047786</v>
      </c>
      <c r="R157" s="18" t="n">
        <v>0.000462982157506164</v>
      </c>
      <c r="S157" s="16" t="n">
        <v>0.845751943237886</v>
      </c>
      <c r="T157" s="16" t="n">
        <v>-0.010474254407753</v>
      </c>
      <c r="U157" s="16" t="n">
        <v>0.0241570464713837</v>
      </c>
      <c r="V157" s="16" t="n">
        <v>0.406161124251496</v>
      </c>
      <c r="W157" s="6" t="s">
        <v>513</v>
      </c>
      <c r="X157" s="17" t="n">
        <v>22.2</v>
      </c>
      <c r="Y157" s="16" t="n">
        <v>0.630578963795256</v>
      </c>
      <c r="Z157" s="16" t="n">
        <f aca="false">(G157-E157)/SQRT(H157^2/D157+F157^2/C157)</f>
        <v>-3.62361400588955</v>
      </c>
      <c r="AA157" s="24" t="n">
        <f aca="false">ABS(K157-Z157)</f>
        <v>1.82076576038526E-014</v>
      </c>
    </row>
    <row r="158" customFormat="false" ht="15" hidden="false" customHeight="false" outlineLevel="0" collapsed="false">
      <c r="A158" s="17" t="n">
        <v>553</v>
      </c>
      <c r="B158" s="6" t="s">
        <v>430</v>
      </c>
      <c r="C158" s="6" t="n">
        <v>72</v>
      </c>
      <c r="D158" s="6" t="n">
        <v>356</v>
      </c>
      <c r="E158" s="16" t="n">
        <v>0.265170513548785</v>
      </c>
      <c r="F158" s="16" t="n">
        <v>0.0232510233957432</v>
      </c>
      <c r="G158" s="16" t="n">
        <v>0.254197802896915</v>
      </c>
      <c r="H158" s="16" t="n">
        <v>0.0242129500729997</v>
      </c>
      <c r="I158" s="23" t="n">
        <f aca="false">G158-E158</f>
        <v>-0.0109727106518699</v>
      </c>
      <c r="J158" s="17" t="n">
        <f aca="false">100*(G158-E158)/E158</f>
        <v>-4.13798295482472</v>
      </c>
      <c r="K158" s="16" t="n">
        <v>-3.62641795996549</v>
      </c>
      <c r="L158" s="17" t="n">
        <v>104.554078827872</v>
      </c>
      <c r="M158" s="18" t="n">
        <v>0.000446038418160519</v>
      </c>
      <c r="N158" s="16" t="n">
        <v>0.0199391953994629</v>
      </c>
      <c r="O158" s="6" t="str">
        <f aca="false">IF(N158&lt;0.05,"Yes","No")</f>
        <v>Yes</v>
      </c>
      <c r="P158" s="16" t="n">
        <v>-0.455341691990495</v>
      </c>
      <c r="Q158" s="17" t="n">
        <v>12.460773805488</v>
      </c>
      <c r="R158" s="18" t="n">
        <v>0.000460881684664329</v>
      </c>
      <c r="S158" s="16" t="n">
        <v>0.84985226556333</v>
      </c>
      <c r="T158" s="16" t="n">
        <v>-0.0104626361692478</v>
      </c>
      <c r="U158" s="16" t="n">
        <v>0.0242407913106378</v>
      </c>
      <c r="V158" s="16" t="n">
        <v>0.406161124251496</v>
      </c>
      <c r="W158" s="6" t="s">
        <v>513</v>
      </c>
      <c r="X158" s="17" t="n">
        <v>22.2</v>
      </c>
      <c r="Y158" s="16" t="n">
        <v>0.630344881398252</v>
      </c>
      <c r="Z158" s="16" t="n">
        <f aca="false">(G158-E158)/SQRT(H158^2/D158+F158^2/C158)</f>
        <v>-3.62641795996549</v>
      </c>
      <c r="AA158" s="24" t="n">
        <f aca="false">ABS(K158-Z158)</f>
        <v>0</v>
      </c>
    </row>
    <row r="159" customFormat="false" ht="15" hidden="false" customHeight="false" outlineLevel="0" collapsed="false">
      <c r="A159" s="17" t="n">
        <v>554</v>
      </c>
      <c r="B159" s="6" t="s">
        <v>430</v>
      </c>
      <c r="C159" s="6" t="n">
        <v>72</v>
      </c>
      <c r="D159" s="6" t="n">
        <v>356</v>
      </c>
      <c r="E159" s="16" t="n">
        <v>0.263946029254132</v>
      </c>
      <c r="F159" s="16" t="n">
        <v>0.0231828270992507</v>
      </c>
      <c r="G159" s="16" t="n">
        <v>0.253004657502255</v>
      </c>
      <c r="H159" s="16" t="n">
        <v>0.0241711317181871</v>
      </c>
      <c r="I159" s="23" t="n">
        <f aca="false">G159-E159</f>
        <v>-0.0109413717518771</v>
      </c>
      <c r="J159" s="17" t="n">
        <f aca="false">100*(G159-E159)/E159</f>
        <v>-4.14530644116739</v>
      </c>
      <c r="K159" s="16" t="n">
        <v>-3.62590866659247</v>
      </c>
      <c r="L159" s="17" t="n">
        <v>104.64030684959</v>
      </c>
      <c r="M159" s="18" t="n">
        <v>0.000446669561829877</v>
      </c>
      <c r="N159" s="16" t="n">
        <v>0.0199391953994629</v>
      </c>
      <c r="O159" s="6" t="str">
        <f aca="false">IF(N159&lt;0.05,"Yes","No")</f>
        <v>Yes</v>
      </c>
      <c r="P159" s="16" t="n">
        <v>-0.454912260754137</v>
      </c>
      <c r="Q159" s="17" t="n">
        <v>12.4372814597673</v>
      </c>
      <c r="R159" s="18" t="n">
        <v>0.000466547153288573</v>
      </c>
      <c r="S159" s="16" t="n">
        <v>0.855992152610526</v>
      </c>
      <c r="T159" s="16" t="n">
        <v>-0.010426087704112</v>
      </c>
      <c r="U159" s="16" t="n">
        <v>0.0244968896272869</v>
      </c>
      <c r="V159" s="16" t="n">
        <v>0.406161124251496</v>
      </c>
      <c r="W159" s="6" t="s">
        <v>513</v>
      </c>
      <c r="X159" s="17" t="n">
        <v>22.2</v>
      </c>
      <c r="Y159" s="16" t="n">
        <v>0.630071785268415</v>
      </c>
      <c r="Z159" s="16" t="n">
        <f aca="false">(G159-E159)/SQRT(H159^2/D159+F159^2/C159)</f>
        <v>-3.62590866659247</v>
      </c>
      <c r="AA159" s="24" t="n">
        <f aca="false">ABS(K159-Z159)</f>
        <v>0</v>
      </c>
    </row>
    <row r="160" customFormat="false" ht="15" hidden="false" customHeight="false" outlineLevel="0" collapsed="false">
      <c r="A160" s="17" t="n">
        <v>555</v>
      </c>
      <c r="B160" s="6" t="s">
        <v>430</v>
      </c>
      <c r="C160" s="6" t="n">
        <v>72</v>
      </c>
      <c r="D160" s="6" t="n">
        <v>356</v>
      </c>
      <c r="E160" s="16" t="n">
        <v>0.262422367723452</v>
      </c>
      <c r="F160" s="16" t="n">
        <v>0.0230942297445562</v>
      </c>
      <c r="G160" s="16" t="n">
        <v>0.251557685058104</v>
      </c>
      <c r="H160" s="16" t="n">
        <v>0.0241074539807303</v>
      </c>
      <c r="I160" s="23" t="n">
        <f aca="false">G160-E160</f>
        <v>-0.0108646826653482</v>
      </c>
      <c r="J160" s="17" t="n">
        <f aca="false">100*(G160-E160)/E160</f>
        <v>-4.14015114626117</v>
      </c>
      <c r="K160" s="16" t="n">
        <v>-3.61353050492181</v>
      </c>
      <c r="L160" s="17" t="n">
        <v>104.725497166029</v>
      </c>
      <c r="M160" s="18" t="n">
        <v>0.000465897047800653</v>
      </c>
      <c r="N160" s="16" t="n">
        <v>0.0199391953994629</v>
      </c>
      <c r="O160" s="6" t="str">
        <f aca="false">IF(N160&lt;0.05,"Yes","No")</f>
        <v>Yes</v>
      </c>
      <c r="P160" s="16" t="n">
        <v>-0.453000677408561</v>
      </c>
      <c r="Q160" s="17" t="n">
        <v>12.3329758607048</v>
      </c>
      <c r="R160" s="18" t="n">
        <v>0.000492566804815734</v>
      </c>
      <c r="S160" s="16" t="n">
        <v>0.861023660136525</v>
      </c>
      <c r="T160" s="16" t="n">
        <v>-0.0103445421881102</v>
      </c>
      <c r="U160" s="16" t="n">
        <v>0.0251716329050995</v>
      </c>
      <c r="V160" s="16" t="n">
        <v>0.406161124251496</v>
      </c>
      <c r="W160" s="6" t="s">
        <v>513</v>
      </c>
      <c r="X160" s="17" t="n">
        <v>22.2</v>
      </c>
      <c r="Y160" s="16" t="n">
        <v>0.629681647940075</v>
      </c>
      <c r="Z160" s="16" t="n">
        <f aca="false">(G160-E160)/SQRT(H160^2/D160+F160^2/C160)</f>
        <v>-3.61353050492181</v>
      </c>
      <c r="AA160" s="24" t="n">
        <f aca="false">ABS(K160-Z160)</f>
        <v>0</v>
      </c>
    </row>
    <row r="161" customFormat="false" ht="15" hidden="false" customHeight="false" outlineLevel="0" collapsed="false">
      <c r="A161" s="17" t="n">
        <v>556</v>
      </c>
      <c r="B161" s="6" t="s">
        <v>430</v>
      </c>
      <c r="C161" s="6" t="n">
        <v>72</v>
      </c>
      <c r="D161" s="6" t="n">
        <v>356</v>
      </c>
      <c r="E161" s="16" t="n">
        <v>0.260584406140778</v>
      </c>
      <c r="F161" s="16" t="n">
        <v>0.0230020176464597</v>
      </c>
      <c r="G161" s="16" t="n">
        <v>0.249800464368603</v>
      </c>
      <c r="H161" s="16" t="n">
        <v>0.0240295911619646</v>
      </c>
      <c r="I161" s="23" t="n">
        <f aca="false">G161-E161</f>
        <v>-0.0107839417721746</v>
      </c>
      <c r="J161" s="17" t="n">
        <f aca="false">100*(G161-E161)/E161</f>
        <v>-4.13836803663099</v>
      </c>
      <c r="K161" s="16" t="n">
        <v>-3.60055679250743</v>
      </c>
      <c r="L161" s="17" t="n">
        <v>104.780388306818</v>
      </c>
      <c r="M161" s="18" t="n">
        <v>0.000486955737154446</v>
      </c>
      <c r="N161" s="16" t="n">
        <v>0.0199391953994629</v>
      </c>
      <c r="O161" s="6" t="str">
        <f aca="false">IF(N161&lt;0.05,"Yes","No")</f>
        <v>Yes</v>
      </c>
      <c r="P161" s="16" t="n">
        <v>-0.451144687434672</v>
      </c>
      <c r="Q161" s="17" t="n">
        <v>12.2321239653349</v>
      </c>
      <c r="R161" s="18" t="n">
        <v>0.000519123811953549</v>
      </c>
      <c r="S161" s="16" t="n">
        <v>0.858930594620649</v>
      </c>
      <c r="T161" s="16" t="n">
        <v>-0.0102574544870901</v>
      </c>
      <c r="U161" s="16" t="n">
        <v>0.0258105542909567</v>
      </c>
      <c r="V161" s="16" t="n">
        <v>0.406161124251496</v>
      </c>
      <c r="W161" s="6" t="s">
        <v>513</v>
      </c>
      <c r="X161" s="17" t="n">
        <v>22</v>
      </c>
      <c r="Y161" s="16" t="n">
        <v>0.629408551810237</v>
      </c>
      <c r="Z161" s="16" t="n">
        <f aca="false">(G161-E161)/SQRT(H161^2/D161+F161^2/C161)</f>
        <v>-3.60055679250743</v>
      </c>
      <c r="AA161" s="24" t="n">
        <f aca="false">ABS(K161-Z161)</f>
        <v>0</v>
      </c>
    </row>
    <row r="162" customFormat="false" ht="15" hidden="false" customHeight="false" outlineLevel="0" collapsed="false">
      <c r="A162" s="17" t="n">
        <v>557</v>
      </c>
      <c r="B162" s="6" t="s">
        <v>430</v>
      </c>
      <c r="C162" s="6" t="n">
        <v>72</v>
      </c>
      <c r="D162" s="6" t="n">
        <v>356</v>
      </c>
      <c r="E162" s="16" t="n">
        <v>0.258485216233465</v>
      </c>
      <c r="F162" s="16" t="n">
        <v>0.0228884131600056</v>
      </c>
      <c r="G162" s="16" t="n">
        <v>0.247776942850834</v>
      </c>
      <c r="H162" s="16" t="n">
        <v>0.0239346449133427</v>
      </c>
      <c r="I162" s="23" t="n">
        <f aca="false">G162-E162</f>
        <v>-0.0107082733826319</v>
      </c>
      <c r="J162" s="17" t="n">
        <f aca="false">100*(G162-E162)/E162</f>
        <v>-4.14270244877762</v>
      </c>
      <c r="K162" s="16" t="n">
        <v>-3.59239317345109</v>
      </c>
      <c r="L162" s="17" t="n">
        <v>104.851635446874</v>
      </c>
      <c r="M162" s="18" t="n">
        <v>0.00050059712607216</v>
      </c>
      <c r="N162" s="16" t="n">
        <v>0.0199391953994629</v>
      </c>
      <c r="O162" s="6" t="str">
        <f aca="false">IF(N162&lt;0.05,"Yes","No")</f>
        <v>Yes</v>
      </c>
      <c r="P162" s="16" t="n">
        <v>-0.449825250460397</v>
      </c>
      <c r="Q162" s="17" t="n">
        <v>12.1606794114095</v>
      </c>
      <c r="R162" s="18" t="n">
        <v>0.000538811457090169</v>
      </c>
      <c r="S162" s="16" t="n">
        <v>0.861127354449983</v>
      </c>
      <c r="T162" s="16" t="n">
        <v>-0.0101787935330013</v>
      </c>
      <c r="U162" s="16" t="n">
        <v>0.0261804851711781</v>
      </c>
      <c r="V162" s="16" t="n">
        <v>0.406161124251496</v>
      </c>
      <c r="W162" s="6" t="s">
        <v>513</v>
      </c>
      <c r="X162" s="17" t="n">
        <v>22</v>
      </c>
      <c r="Y162" s="16" t="n">
        <v>0.628706304619226</v>
      </c>
      <c r="Z162" s="16" t="n">
        <f aca="false">(G162-E162)/SQRT(H162^2/D162+F162^2/C162)</f>
        <v>-3.59239317345109</v>
      </c>
      <c r="AA162" s="24" t="n">
        <f aca="false">ABS(K162-Z162)</f>
        <v>0</v>
      </c>
    </row>
    <row r="163" customFormat="false" ht="15" hidden="false" customHeight="false" outlineLevel="0" collapsed="false">
      <c r="A163" s="17" t="n">
        <v>558</v>
      </c>
      <c r="B163" s="6" t="s">
        <v>430</v>
      </c>
      <c r="C163" s="6" t="n">
        <v>72</v>
      </c>
      <c r="D163" s="6" t="n">
        <v>356</v>
      </c>
      <c r="E163" s="16" t="n">
        <v>0.25616224648224</v>
      </c>
      <c r="F163" s="16" t="n">
        <v>0.022753751357547</v>
      </c>
      <c r="G163" s="16" t="n">
        <v>0.24553906649686</v>
      </c>
      <c r="H163" s="16" t="n">
        <v>0.0238253292732427</v>
      </c>
      <c r="I163" s="23" t="n">
        <f aca="false">G163-E163</f>
        <v>-0.01062317998538</v>
      </c>
      <c r="J163" s="17" t="n">
        <f aca="false">100*(G163-E163)/E163</f>
        <v>-4.14705138296658</v>
      </c>
      <c r="K163" s="16" t="n">
        <v>-3.58407799581945</v>
      </c>
      <c r="L163" s="17" t="n">
        <v>104.946893850698</v>
      </c>
      <c r="M163" s="18" t="n">
        <v>0.000514821335785448</v>
      </c>
      <c r="N163" s="16" t="n">
        <v>0.0199391953994629</v>
      </c>
      <c r="O163" s="6" t="str">
        <f aca="false">IF(N163&lt;0.05,"Yes","No")</f>
        <v>Yes</v>
      </c>
      <c r="P163" s="16" t="n">
        <v>-0.448389817225948</v>
      </c>
      <c r="Q163" s="17" t="n">
        <v>12.0831915790931</v>
      </c>
      <c r="R163" s="18" t="n">
        <v>0.000561021581628836</v>
      </c>
      <c r="S163" s="16" t="n">
        <v>0.868120949360238</v>
      </c>
      <c r="T163" s="16" t="n">
        <v>-0.0100937090090525</v>
      </c>
      <c r="U163" s="16" t="n">
        <v>0.0265121304552502</v>
      </c>
      <c r="V163" s="16" t="n">
        <v>0.406161124251496</v>
      </c>
      <c r="W163" s="6" t="s">
        <v>513</v>
      </c>
      <c r="X163" s="17" t="n">
        <v>22</v>
      </c>
      <c r="Y163" s="16" t="n">
        <v>0.628433208489388</v>
      </c>
      <c r="Z163" s="16" t="n">
        <f aca="false">(G163-E163)/SQRT(H163^2/D163+F163^2/C163)</f>
        <v>-3.58407799581942</v>
      </c>
      <c r="AA163" s="24" t="n">
        <f aca="false">ABS(K163-Z163)</f>
        <v>2.8421709430404E-014</v>
      </c>
    </row>
    <row r="164" customFormat="false" ht="15" hidden="false" customHeight="false" outlineLevel="0" collapsed="false">
      <c r="A164" s="17" t="n">
        <v>559</v>
      </c>
      <c r="B164" s="6" t="s">
        <v>430</v>
      </c>
      <c r="C164" s="6" t="n">
        <v>72</v>
      </c>
      <c r="D164" s="6" t="n">
        <v>356</v>
      </c>
      <c r="E164" s="16" t="n">
        <v>0.253638268137972</v>
      </c>
      <c r="F164" s="16" t="n">
        <v>0.0226170603366527</v>
      </c>
      <c r="G164" s="16" t="n">
        <v>0.243141869689976</v>
      </c>
      <c r="H164" s="16" t="n">
        <v>0.0237098497454684</v>
      </c>
      <c r="I164" s="23" t="n">
        <f aca="false">G164-E164</f>
        <v>-0.0104963984479954</v>
      </c>
      <c r="J164" s="17" t="n">
        <f aca="false">100*(G164-E164)/E164</f>
        <v>-4.13833390562565</v>
      </c>
      <c r="K164" s="16" t="n">
        <v>-3.56195157835406</v>
      </c>
      <c r="L164" s="17" t="n">
        <v>105.031132305547</v>
      </c>
      <c r="M164" s="18" t="n">
        <v>0.000554909750658488</v>
      </c>
      <c r="N164" s="16" t="n">
        <v>0.0199391953994629</v>
      </c>
      <c r="O164" s="6" t="str">
        <f aca="false">IF(N164&lt;0.05,"Yes","No")</f>
        <v>Yes</v>
      </c>
      <c r="P164" s="16" t="n">
        <v>-0.445276442198381</v>
      </c>
      <c r="Q164" s="17" t="n">
        <v>11.9159759074726</v>
      </c>
      <c r="R164" s="18" t="n">
        <v>0.0006121671469736</v>
      </c>
      <c r="S164" s="16" t="n">
        <v>0.868915152834234</v>
      </c>
      <c r="T164" s="16" t="n">
        <v>-0.00996470848075339</v>
      </c>
      <c r="U164" s="16" t="n">
        <v>0.0274542392824909</v>
      </c>
      <c r="V164" s="16" t="n">
        <v>0.406161124251496</v>
      </c>
      <c r="W164" s="6" t="s">
        <v>513</v>
      </c>
      <c r="X164" s="17" t="n">
        <v>22</v>
      </c>
      <c r="Y164" s="16" t="n">
        <v>0.627848002496879</v>
      </c>
      <c r="Z164" s="16" t="n">
        <f aca="false">(G164-E164)/SQRT(H164^2/D164+F164^2/C164)</f>
        <v>-3.56195157835407</v>
      </c>
      <c r="AA164" s="24" t="n">
        <f aca="false">ABS(K164-Z164)</f>
        <v>0</v>
      </c>
    </row>
    <row r="165" customFormat="false" ht="15" hidden="false" customHeight="false" outlineLevel="0" collapsed="false">
      <c r="A165" s="17" t="n">
        <v>560</v>
      </c>
      <c r="B165" s="6" t="s">
        <v>430</v>
      </c>
      <c r="C165" s="6" t="n">
        <v>72</v>
      </c>
      <c r="D165" s="6" t="n">
        <v>356</v>
      </c>
      <c r="E165" s="16" t="n">
        <v>0.25102972280648</v>
      </c>
      <c r="F165" s="16" t="n">
        <v>0.0224615358093084</v>
      </c>
      <c r="G165" s="16" t="n">
        <v>0.240655358378472</v>
      </c>
      <c r="H165" s="16" t="n">
        <v>0.0235862307742614</v>
      </c>
      <c r="I165" s="23" t="n">
        <f aca="false">G165-E165</f>
        <v>-0.0103743644280082</v>
      </c>
      <c r="J165" s="17" t="n">
        <f aca="false">100*(G165-E165)/E165</f>
        <v>-4.1327235325061</v>
      </c>
      <c r="K165" s="16" t="n">
        <v>-3.54383610624498</v>
      </c>
      <c r="L165" s="17" t="n">
        <v>105.152270666479</v>
      </c>
      <c r="M165" s="18" t="n">
        <v>0.000589803899035958</v>
      </c>
      <c r="N165" s="16" t="n">
        <v>0.0199391953994629</v>
      </c>
      <c r="O165" s="6" t="str">
        <f aca="false">IF(N165&lt;0.05,"Yes","No")</f>
        <v>Yes</v>
      </c>
      <c r="P165" s="16" t="n">
        <v>-0.442519956239104</v>
      </c>
      <c r="Q165" s="17" t="n">
        <v>11.7689007432175</v>
      </c>
      <c r="R165" s="18" t="n">
        <v>0.000661051889069802</v>
      </c>
      <c r="S165" s="16" t="n">
        <v>0.873360143623891</v>
      </c>
      <c r="T165" s="16" t="n">
        <v>-0.00984024295034012</v>
      </c>
      <c r="U165" s="16" t="n">
        <v>0.0283272621245002</v>
      </c>
      <c r="V165" s="16" t="n">
        <v>0.406161124251496</v>
      </c>
      <c r="W165" s="6" t="s">
        <v>513</v>
      </c>
      <c r="X165" s="17" t="n">
        <v>22</v>
      </c>
      <c r="Y165" s="16" t="n">
        <v>0.627145755305868</v>
      </c>
      <c r="Z165" s="16" t="n">
        <f aca="false">(G165-E165)/SQRT(H165^2/D165+F165^2/C165)</f>
        <v>-3.54383610624497</v>
      </c>
      <c r="AA165" s="24" t="n">
        <f aca="false">ABS(K165-Z165)</f>
        <v>0</v>
      </c>
    </row>
    <row r="166" customFormat="false" ht="15" hidden="false" customHeight="false" outlineLevel="0" collapsed="false">
      <c r="A166" s="17" t="n">
        <v>561</v>
      </c>
      <c r="B166" s="6" t="s">
        <v>430</v>
      </c>
      <c r="C166" s="6" t="n">
        <v>72</v>
      </c>
      <c r="D166" s="6" t="n">
        <v>356</v>
      </c>
      <c r="E166" s="16" t="n">
        <v>0.248309327910344</v>
      </c>
      <c r="F166" s="16" t="n">
        <v>0.0222958290984295</v>
      </c>
      <c r="G166" s="16" t="n">
        <v>0.238051494750916</v>
      </c>
      <c r="H166" s="16" t="n">
        <v>0.0234561912054886</v>
      </c>
      <c r="I166" s="23" t="n">
        <f aca="false">G166-E166</f>
        <v>-0.0102578331594275</v>
      </c>
      <c r="J166" s="17" t="n">
        <f aca="false">100*(G166-E166)/E166</f>
        <v>-4.13107040551101</v>
      </c>
      <c r="K166" s="16" t="n">
        <v>-3.52886288880197</v>
      </c>
      <c r="L166" s="17" t="n">
        <v>105.288666397782</v>
      </c>
      <c r="M166" s="18" t="n">
        <v>0.000620126352108399</v>
      </c>
      <c r="N166" s="16" t="n">
        <v>0.0199391953994629</v>
      </c>
      <c r="O166" s="6" t="str">
        <f aca="false">IF(N166&lt;0.05,"Yes","No")</f>
        <v>Yes</v>
      </c>
      <c r="P166" s="16" t="n">
        <v>-0.440101590658293</v>
      </c>
      <c r="Q166" s="17" t="n">
        <v>11.6406184670737</v>
      </c>
      <c r="R166" s="18" t="n">
        <v>0.000706916136075148</v>
      </c>
      <c r="S166" s="16" t="n">
        <v>0.877284503658547</v>
      </c>
      <c r="T166" s="16" t="n">
        <v>-0.00971929345457913</v>
      </c>
      <c r="U166" s="16" t="n">
        <v>0.0291145505328348</v>
      </c>
      <c r="V166" s="16" t="n">
        <v>0.406161124251496</v>
      </c>
      <c r="W166" s="6" t="s">
        <v>513</v>
      </c>
      <c r="X166" s="17" t="n">
        <v>22</v>
      </c>
      <c r="Y166" s="16" t="n">
        <v>0.626248439450687</v>
      </c>
      <c r="Z166" s="16" t="n">
        <f aca="false">(G166-E166)/SQRT(H166^2/D166+F166^2/C166)</f>
        <v>-3.52886288880196</v>
      </c>
      <c r="AA166" s="24" t="n">
        <f aca="false">ABS(K166-Z166)</f>
        <v>0</v>
      </c>
    </row>
    <row r="167" customFormat="false" ht="15" hidden="false" customHeight="false" outlineLevel="0" collapsed="false">
      <c r="A167" s="17" t="n">
        <v>562</v>
      </c>
      <c r="B167" s="6" t="s">
        <v>430</v>
      </c>
      <c r="C167" s="6" t="n">
        <v>72</v>
      </c>
      <c r="D167" s="6" t="n">
        <v>356</v>
      </c>
      <c r="E167" s="16" t="n">
        <v>0.245450556485189</v>
      </c>
      <c r="F167" s="16" t="n">
        <v>0.0221264243718417</v>
      </c>
      <c r="G167" s="16" t="n">
        <v>0.235308085013641</v>
      </c>
      <c r="H167" s="16" t="n">
        <v>0.0233204415820374</v>
      </c>
      <c r="I167" s="23" t="n">
        <f aca="false">G167-E167</f>
        <v>-0.0101424714715479</v>
      </c>
      <c r="J167" s="17" t="n">
        <f aca="false">100*(G167-E167)/E167</f>
        <v>-4.13218516054165</v>
      </c>
      <c r="K167" s="16" t="n">
        <v>-3.51471668155848</v>
      </c>
      <c r="L167" s="17" t="n">
        <v>105.421732776466</v>
      </c>
      <c r="M167" s="18" t="n">
        <v>0.000650118477688266</v>
      </c>
      <c r="N167" s="16" t="n">
        <v>0.0199391953994629</v>
      </c>
      <c r="O167" s="6" t="str">
        <f aca="false">IF(N167&lt;0.05,"Yes","No")</f>
        <v>Yes</v>
      </c>
      <c r="P167" s="16" t="n">
        <v>-0.437807099443418</v>
      </c>
      <c r="Q167" s="17" t="n">
        <v>11.5195570019038</v>
      </c>
      <c r="R167" s="18" t="n">
        <v>0.000753158875042994</v>
      </c>
      <c r="S167" s="16" t="n">
        <v>0.880991614083286</v>
      </c>
      <c r="T167" s="16" t="n">
        <v>-0.00959686008198593</v>
      </c>
      <c r="U167" s="16" t="n">
        <v>0.0298776742731117</v>
      </c>
      <c r="V167" s="16" t="n">
        <v>0.406161124251496</v>
      </c>
      <c r="W167" s="6" t="s">
        <v>513</v>
      </c>
      <c r="X167" s="17" t="n">
        <v>21.9</v>
      </c>
      <c r="Y167" s="16" t="n">
        <v>0.626131398252185</v>
      </c>
      <c r="Z167" s="16" t="n">
        <f aca="false">(G167-E167)/SQRT(H167^2/D167+F167^2/C167)</f>
        <v>-3.51471668155847</v>
      </c>
      <c r="AA167" s="24" t="n">
        <f aca="false">ABS(K167-Z167)</f>
        <v>0</v>
      </c>
    </row>
    <row r="168" customFormat="false" ht="15" hidden="false" customHeight="false" outlineLevel="0" collapsed="false">
      <c r="A168" s="17" t="n">
        <v>563</v>
      </c>
      <c r="B168" s="6" t="s">
        <v>430</v>
      </c>
      <c r="C168" s="6" t="n">
        <v>72</v>
      </c>
      <c r="D168" s="6" t="n">
        <v>356</v>
      </c>
      <c r="E168" s="16" t="n">
        <v>0.242553747362561</v>
      </c>
      <c r="F168" s="16" t="n">
        <v>0.0219369381189908</v>
      </c>
      <c r="G168" s="16" t="n">
        <v>0.232507510675808</v>
      </c>
      <c r="H168" s="16" t="n">
        <v>0.0231742491548056</v>
      </c>
      <c r="I168" s="23" t="n">
        <f aca="false">G168-E168</f>
        <v>-0.0100462366867527</v>
      </c>
      <c r="J168" s="17" t="n">
        <f aca="false">100*(G168-E168)/E168</f>
        <v>-4.14186001906453</v>
      </c>
      <c r="K168" s="16" t="n">
        <v>-3.50994738153232</v>
      </c>
      <c r="L168" s="17" t="n">
        <v>105.591277971223</v>
      </c>
      <c r="M168" s="18" t="n">
        <v>0.00066025489904155</v>
      </c>
      <c r="N168" s="16" t="n">
        <v>0.0199391953994629</v>
      </c>
      <c r="O168" s="6" t="str">
        <f aca="false">IF(N168&lt;0.05,"Yes","No")</f>
        <v>Yes</v>
      </c>
      <c r="P168" s="16" t="n">
        <v>-0.436542380997873</v>
      </c>
      <c r="Q168" s="17" t="n">
        <v>11.4530987233772</v>
      </c>
      <c r="R168" s="18" t="n">
        <v>0.00077983780929498</v>
      </c>
      <c r="S168" s="16" t="n">
        <v>0.885756745469518</v>
      </c>
      <c r="T168" s="16" t="n">
        <v>-0.00949518113028115</v>
      </c>
      <c r="U168" s="16" t="n">
        <v>0.0303106263306786</v>
      </c>
      <c r="V168" s="16" t="n">
        <v>0.406161124251496</v>
      </c>
      <c r="W168" s="6" t="s">
        <v>513</v>
      </c>
      <c r="X168" s="17" t="n">
        <v>21.8</v>
      </c>
      <c r="Y168" s="16" t="n">
        <v>0.62648252184769</v>
      </c>
      <c r="Z168" s="16" t="n">
        <f aca="false">(G168-E168)/SQRT(H168^2/D168+F168^2/C168)</f>
        <v>-3.50994738153233</v>
      </c>
      <c r="AA168" s="24" t="n">
        <f aca="false">ABS(K168-Z168)</f>
        <v>0</v>
      </c>
    </row>
    <row r="169" customFormat="false" ht="15" hidden="false" customHeight="false" outlineLevel="0" collapsed="false">
      <c r="A169" s="17" t="n">
        <v>564</v>
      </c>
      <c r="B169" s="6" t="s">
        <v>430</v>
      </c>
      <c r="C169" s="6" t="n">
        <v>72</v>
      </c>
      <c r="D169" s="6" t="n">
        <v>356</v>
      </c>
      <c r="E169" s="16" t="n">
        <v>0.239498067854179</v>
      </c>
      <c r="F169" s="16" t="n">
        <v>0.021749923348667</v>
      </c>
      <c r="G169" s="16" t="n">
        <v>0.229575233994408</v>
      </c>
      <c r="H169" s="16" t="n">
        <v>0.0230219663809871</v>
      </c>
      <c r="I169" s="23" t="n">
        <f aca="false">G169-E169</f>
        <v>-0.00992283385977169</v>
      </c>
      <c r="J169" s="17" t="n">
        <f aca="false">100*(G169-E169)/E169</f>
        <v>-4.14317908644395</v>
      </c>
      <c r="K169" s="16" t="n">
        <v>-3.4953727782867</v>
      </c>
      <c r="L169" s="17" t="n">
        <v>105.736326018987</v>
      </c>
      <c r="M169" s="18" t="n">
        <v>0.000693053798176838</v>
      </c>
      <c r="N169" s="16" t="n">
        <v>0.0199391953994629</v>
      </c>
      <c r="O169" s="6" t="str">
        <f aca="false">IF(N169&lt;0.05,"Yes","No")</f>
        <v>Yes</v>
      </c>
      <c r="P169" s="16" t="n">
        <v>-0.434161901516843</v>
      </c>
      <c r="Q169" s="17" t="n">
        <v>11.3285310647792</v>
      </c>
      <c r="R169" s="18" t="n">
        <v>0.000832456646201909</v>
      </c>
      <c r="S169" s="16" t="n">
        <v>0.890805434415815</v>
      </c>
      <c r="T169" s="16" t="n">
        <v>-0.00936883857740032</v>
      </c>
      <c r="U169" s="16" t="n">
        <v>0.0310601714232734</v>
      </c>
      <c r="V169" s="16" t="n">
        <v>0.406161124251496</v>
      </c>
      <c r="W169" s="6" t="s">
        <v>513</v>
      </c>
      <c r="X169" s="17" t="n">
        <v>21.6</v>
      </c>
      <c r="Y169" s="16" t="n">
        <v>0.626716604244694</v>
      </c>
      <c r="Z169" s="16" t="n">
        <f aca="false">(G169-E169)/SQRT(H169^2/D169+F169^2/C169)</f>
        <v>-3.49537277828671</v>
      </c>
      <c r="AA169" s="24" t="n">
        <f aca="false">ABS(K169-Z169)</f>
        <v>0</v>
      </c>
    </row>
    <row r="170" customFormat="false" ht="15" hidden="false" customHeight="false" outlineLevel="0" collapsed="false">
      <c r="A170" s="17" t="n">
        <v>565</v>
      </c>
      <c r="B170" s="6" t="s">
        <v>430</v>
      </c>
      <c r="C170" s="6" t="n">
        <v>72</v>
      </c>
      <c r="D170" s="6" t="n">
        <v>356</v>
      </c>
      <c r="E170" s="16" t="n">
        <v>0.236260057323509</v>
      </c>
      <c r="F170" s="16" t="n">
        <v>0.0215610579844041</v>
      </c>
      <c r="G170" s="16" t="n">
        <v>0.226483336869585</v>
      </c>
      <c r="H170" s="16" t="n">
        <v>0.0228624838625237</v>
      </c>
      <c r="I170" s="23" t="n">
        <f aca="false">G170-E170</f>
        <v>-0.00977672045392328</v>
      </c>
      <c r="J170" s="17" t="n">
        <f aca="false">100*(G170-E170)/E170</f>
        <v>-4.13811820951863</v>
      </c>
      <c r="K170" s="16" t="n">
        <v>-3.47293325388026</v>
      </c>
      <c r="L170" s="17" t="n">
        <v>105.867258914465</v>
      </c>
      <c r="M170" s="18" t="n">
        <v>0.000746813265925001</v>
      </c>
      <c r="N170" s="16" t="n">
        <v>0.0199391953994629</v>
      </c>
      <c r="O170" s="6" t="str">
        <f aca="false">IF(N170&lt;0.05,"Yes","No")</f>
        <v>Yes</v>
      </c>
      <c r="P170" s="16" t="n">
        <v>-0.430868203788076</v>
      </c>
      <c r="Q170" s="17" t="n">
        <v>11.1572989812323</v>
      </c>
      <c r="R170" s="18" t="n">
        <v>0.000910725651447376</v>
      </c>
      <c r="S170" s="16" t="n">
        <v>0.895954560693233</v>
      </c>
      <c r="T170" s="16" t="n">
        <v>-0.00922160339113729</v>
      </c>
      <c r="U170" s="16" t="n">
        <v>0.0320654990486607</v>
      </c>
      <c r="V170" s="16" t="n">
        <v>0.406161124251496</v>
      </c>
      <c r="W170" s="6" t="s">
        <v>513</v>
      </c>
      <c r="X170" s="17" t="n">
        <v>21.5</v>
      </c>
      <c r="Y170" s="16" t="n">
        <v>0.626131398252185</v>
      </c>
      <c r="Z170" s="16" t="n">
        <f aca="false">(G170-E170)/SQRT(H170^2/D170+F170^2/C170)</f>
        <v>-3.47293325388024</v>
      </c>
      <c r="AA170" s="24" t="n">
        <f aca="false">ABS(K170-Z170)</f>
        <v>2.88657986402541E-014</v>
      </c>
    </row>
    <row r="171" customFormat="false" ht="15" hidden="false" customHeight="false" outlineLevel="0" collapsed="false">
      <c r="A171" s="17" t="n">
        <v>566</v>
      </c>
      <c r="B171" s="6" t="s">
        <v>430</v>
      </c>
      <c r="C171" s="6" t="n">
        <v>72</v>
      </c>
      <c r="D171" s="6" t="n">
        <v>356</v>
      </c>
      <c r="E171" s="16" t="n">
        <v>0.23288603230483</v>
      </c>
      <c r="F171" s="16" t="n">
        <v>0.0213494894804698</v>
      </c>
      <c r="G171" s="16" t="n">
        <v>0.22324112995287</v>
      </c>
      <c r="H171" s="16" t="n">
        <v>0.0226911214591901</v>
      </c>
      <c r="I171" s="23" t="n">
        <f aca="false">G171-E171</f>
        <v>-0.00964490235195989</v>
      </c>
      <c r="J171" s="17" t="n">
        <f aca="false">100*(G171-E171)/E171</f>
        <v>-4.14146879334328</v>
      </c>
      <c r="K171" s="16" t="n">
        <v>-3.45855923287792</v>
      </c>
      <c r="L171" s="17" t="n">
        <v>106.040954649963</v>
      </c>
      <c r="M171" s="18" t="n">
        <v>0.000783068040824481</v>
      </c>
      <c r="N171" s="16" t="n">
        <v>0.0199391953994629</v>
      </c>
      <c r="O171" s="6" t="str">
        <f aca="false">IF(N171&lt;0.05,"Yes","No")</f>
        <v>Yes</v>
      </c>
      <c r="P171" s="16" t="n">
        <v>-0.4284197967801</v>
      </c>
      <c r="Q171" s="17" t="n">
        <v>11.0308566368259</v>
      </c>
      <c r="R171" s="18" t="n">
        <v>0.000973284606186744</v>
      </c>
      <c r="S171" s="16" t="n">
        <v>0.901627699437929</v>
      </c>
      <c r="T171" s="16" t="n">
        <v>-0.00908866255676701</v>
      </c>
      <c r="U171" s="16" t="n">
        <v>0.0327443493852949</v>
      </c>
      <c r="V171" s="16" t="n">
        <v>0.406161124251496</v>
      </c>
      <c r="W171" s="6" t="s">
        <v>513</v>
      </c>
      <c r="X171" s="17" t="n">
        <v>21.3</v>
      </c>
      <c r="Y171" s="16" t="n">
        <v>0.625741260923845</v>
      </c>
      <c r="Z171" s="16" t="n">
        <f aca="false">(G171-E171)/SQRT(H171^2/D171+F171^2/C171)</f>
        <v>-3.4585592328779</v>
      </c>
      <c r="AA171" s="24" t="n">
        <f aca="false">ABS(K171-Z171)</f>
        <v>1.95399252334028E-014</v>
      </c>
    </row>
    <row r="172" customFormat="false" ht="15" hidden="false" customHeight="false" outlineLevel="0" collapsed="false">
      <c r="A172" s="17" t="n">
        <v>567</v>
      </c>
      <c r="B172" s="6" t="s">
        <v>430</v>
      </c>
      <c r="C172" s="6" t="n">
        <v>72</v>
      </c>
      <c r="D172" s="6" t="n">
        <v>356</v>
      </c>
      <c r="E172" s="16" t="n">
        <v>0.22938450343079</v>
      </c>
      <c r="F172" s="16" t="n">
        <v>0.0211318112218791</v>
      </c>
      <c r="G172" s="16" t="n">
        <v>0.219872942717558</v>
      </c>
      <c r="H172" s="16" t="n">
        <v>0.0225140344547302</v>
      </c>
      <c r="I172" s="23" t="n">
        <f aca="false">G172-E172</f>
        <v>-0.00951156071323289</v>
      </c>
      <c r="J172" s="17" t="n">
        <f aca="false">100*(G172-E172)/E172</f>
        <v>-4.14655766670075</v>
      </c>
      <c r="K172" s="16" t="n">
        <v>-3.44432899518168</v>
      </c>
      <c r="L172" s="17" t="n">
        <v>106.221236701558</v>
      </c>
      <c r="M172" s="18" t="n">
        <v>0.000820577495656549</v>
      </c>
      <c r="N172" s="16" t="n">
        <v>0.0199391953994629</v>
      </c>
      <c r="O172" s="6" t="str">
        <f aca="false">IF(N172&lt;0.05,"Yes","No")</f>
        <v>Yes</v>
      </c>
      <c r="P172" s="16" t="n">
        <v>-0.425974350851052</v>
      </c>
      <c r="Q172" s="17" t="n">
        <v>10.9052864593444</v>
      </c>
      <c r="R172" s="16" t="n">
        <v>0.00103973489515119</v>
      </c>
      <c r="S172" s="16" t="n">
        <v>0.910478095316093</v>
      </c>
      <c r="T172" s="16" t="n">
        <v>-0.00895460806628619</v>
      </c>
      <c r="U172" s="16" t="n">
        <v>0.0333894153620397</v>
      </c>
      <c r="V172" s="16" t="n">
        <v>0.406161124251496</v>
      </c>
      <c r="W172" s="6" t="s">
        <v>513</v>
      </c>
      <c r="X172" s="17" t="n">
        <v>21.1</v>
      </c>
      <c r="Y172" s="16" t="n">
        <v>0.625819288389513</v>
      </c>
      <c r="Z172" s="16" t="n">
        <f aca="false">(G172-E172)/SQRT(H172^2/D172+F172^2/C172)</f>
        <v>-3.44432899518168</v>
      </c>
      <c r="AA172" s="24" t="n">
        <f aca="false">ABS(K172-Z172)</f>
        <v>0</v>
      </c>
    </row>
    <row r="173" customFormat="false" ht="15" hidden="false" customHeight="false" outlineLevel="0" collapsed="false">
      <c r="A173" s="17" t="n">
        <v>568</v>
      </c>
      <c r="B173" s="6" t="s">
        <v>430</v>
      </c>
      <c r="C173" s="6" t="n">
        <v>72</v>
      </c>
      <c r="D173" s="6" t="n">
        <v>356</v>
      </c>
      <c r="E173" s="16" t="n">
        <v>0.225794990650482</v>
      </c>
      <c r="F173" s="16" t="n">
        <v>0.0209160488544246</v>
      </c>
      <c r="G173" s="16" t="n">
        <v>0.216425500328789</v>
      </c>
      <c r="H173" s="16" t="n">
        <v>0.0223286945758078</v>
      </c>
      <c r="I173" s="23" t="n">
        <f aca="false">G173-E173</f>
        <v>-0.00936949032169299</v>
      </c>
      <c r="J173" s="17" t="n">
        <f aca="false">100*(G173-E173)/E173</f>
        <v>-4.14955632749021</v>
      </c>
      <c r="K173" s="16" t="n">
        <v>-3.42660252856554</v>
      </c>
      <c r="L173" s="17" t="n">
        <v>106.3710997491</v>
      </c>
      <c r="M173" s="18" t="n">
        <v>0.000869887915185724</v>
      </c>
      <c r="N173" s="16" t="n">
        <v>0.0199391953994629</v>
      </c>
      <c r="O173" s="6" t="str">
        <f aca="false">IF(N173&lt;0.05,"Yes","No")</f>
        <v>Yes</v>
      </c>
      <c r="P173" s="16" t="n">
        <v>-0.423221084311124</v>
      </c>
      <c r="Q173" s="17" t="n">
        <v>10.7647703597088</v>
      </c>
      <c r="R173" s="16" t="n">
        <v>0.00111957902594841</v>
      </c>
      <c r="S173" s="16" t="n">
        <v>0.912636214329326</v>
      </c>
      <c r="T173" s="16" t="n">
        <v>-0.00881172581995616</v>
      </c>
      <c r="U173" s="16" t="n">
        <v>0.0341395500595653</v>
      </c>
      <c r="V173" s="16" t="n">
        <v>0.406161124251496</v>
      </c>
      <c r="W173" s="6" t="s">
        <v>513</v>
      </c>
      <c r="X173" s="17" t="n">
        <v>20.9</v>
      </c>
      <c r="Y173" s="16" t="n">
        <v>0.626053370786517</v>
      </c>
      <c r="Z173" s="16" t="n">
        <f aca="false">(G173-E173)/SQRT(H173^2/D173+F173^2/C173)</f>
        <v>-3.42660252856552</v>
      </c>
      <c r="AA173" s="24" t="n">
        <f aca="false">ABS(K173-Z173)</f>
        <v>1.90958360235527E-014</v>
      </c>
    </row>
    <row r="174" customFormat="false" ht="15" hidden="false" customHeight="false" outlineLevel="0" collapsed="false">
      <c r="A174" s="17" t="n">
        <v>569</v>
      </c>
      <c r="B174" s="6" t="s">
        <v>430</v>
      </c>
      <c r="C174" s="6" t="n">
        <v>72</v>
      </c>
      <c r="D174" s="6" t="n">
        <v>356</v>
      </c>
      <c r="E174" s="16" t="n">
        <v>0.22215096362763</v>
      </c>
      <c r="F174" s="16" t="n">
        <v>0.0207036874665387</v>
      </c>
      <c r="G174" s="16" t="n">
        <v>0.212936392116748</v>
      </c>
      <c r="H174" s="16" t="n">
        <v>0.0221337732457386</v>
      </c>
      <c r="I174" s="23" t="n">
        <f aca="false">G174-E174</f>
        <v>-0.00921457151088218</v>
      </c>
      <c r="J174" s="17" t="n">
        <f aca="false">100*(G174-E174)/E174</f>
        <v>-4.14788725667095</v>
      </c>
      <c r="K174" s="16" t="n">
        <v>-3.40359455015888</v>
      </c>
      <c r="L174" s="17" t="n">
        <v>106.479368154599</v>
      </c>
      <c r="M174" s="18" t="n">
        <v>0.00093831624421954</v>
      </c>
      <c r="N174" s="16" t="n">
        <v>0.0199391953994629</v>
      </c>
      <c r="O174" s="6" t="str">
        <f aca="false">IF(N174&lt;0.05,"Yes","No")</f>
        <v>Yes</v>
      </c>
      <c r="P174" s="16" t="n">
        <v>-0.419978836357968</v>
      </c>
      <c r="Q174" s="17" t="n">
        <v>10.6004668046896</v>
      </c>
      <c r="R174" s="16" t="n">
        <v>0.00122088491035352</v>
      </c>
      <c r="S174" s="16" t="n">
        <v>0.906680672093907</v>
      </c>
      <c r="T174" s="16" t="n">
        <v>-0.00865587759327936</v>
      </c>
      <c r="U174" s="16" t="n">
        <v>0.0350920949156627</v>
      </c>
      <c r="V174" s="16" t="n">
        <v>0.406161124251496</v>
      </c>
      <c r="W174" s="6" t="s">
        <v>513</v>
      </c>
      <c r="X174" s="17" t="n">
        <v>20.6</v>
      </c>
      <c r="Y174" s="16" t="n">
        <v>0.625741260923845</v>
      </c>
      <c r="Z174" s="16" t="n">
        <f aca="false">(G174-E174)/SQRT(H174^2/D174+F174^2/C174)</f>
        <v>-3.40359455015886</v>
      </c>
      <c r="AA174" s="24" t="n">
        <f aca="false">ABS(K174-Z174)</f>
        <v>2.08721928629529E-014</v>
      </c>
    </row>
    <row r="175" customFormat="false" ht="15" hidden="false" customHeight="false" outlineLevel="0" collapsed="false">
      <c r="A175" s="17" t="n">
        <v>570</v>
      </c>
      <c r="B175" s="6" t="s">
        <v>430</v>
      </c>
      <c r="C175" s="6" t="n">
        <v>72</v>
      </c>
      <c r="D175" s="6" t="n">
        <v>356</v>
      </c>
      <c r="E175" s="16" t="n">
        <v>0.218454846077495</v>
      </c>
      <c r="F175" s="16" t="n">
        <v>0.0204817781703568</v>
      </c>
      <c r="G175" s="16" t="n">
        <v>0.20940582148647</v>
      </c>
      <c r="H175" s="16" t="n">
        <v>0.0219337627726204</v>
      </c>
      <c r="I175" s="23" t="n">
        <f aca="false">G175-E175</f>
        <v>-0.00904902459102469</v>
      </c>
      <c r="J175" s="17" t="n">
        <f aca="false">100*(G175-E175)/E175</f>
        <v>-4.14228603920035</v>
      </c>
      <c r="K175" s="16" t="n">
        <v>-3.37758110185764</v>
      </c>
      <c r="L175" s="17" t="n">
        <v>106.607796774927</v>
      </c>
      <c r="M175" s="16" t="n">
        <v>0.00102176069361509</v>
      </c>
      <c r="N175" s="16" t="n">
        <v>0.0199391953994629</v>
      </c>
      <c r="O175" s="6" t="str">
        <f aca="false">IF(N175&lt;0.05,"Yes","No")</f>
        <v>Yes</v>
      </c>
      <c r="P175" s="16" t="n">
        <v>-0.416299658802579</v>
      </c>
      <c r="Q175" s="17" t="n">
        <v>10.4155519268966</v>
      </c>
      <c r="R175" s="16" t="n">
        <v>0.00134610085718269</v>
      </c>
      <c r="S175" s="16" t="n">
        <v>0.905630283470793</v>
      </c>
      <c r="T175" s="16" t="n">
        <v>-0.00849058550756125</v>
      </c>
      <c r="U175" s="16" t="n">
        <v>0.0362341146942673</v>
      </c>
      <c r="V175" s="16" t="n">
        <v>0.406161124251496</v>
      </c>
      <c r="W175" s="6" t="s">
        <v>513</v>
      </c>
      <c r="X175" s="17" t="n">
        <v>20.3</v>
      </c>
      <c r="Y175" s="16" t="n">
        <v>0.62519506866417</v>
      </c>
      <c r="Z175" s="16" t="n">
        <f aca="false">(G175-E175)/SQRT(H175^2/D175+F175^2/C175)</f>
        <v>-3.37758110185763</v>
      </c>
      <c r="AA175" s="24" t="n">
        <f aca="false">ABS(K175-Z175)</f>
        <v>0</v>
      </c>
    </row>
    <row r="176" customFormat="false" ht="15" hidden="false" customHeight="false" outlineLevel="0" collapsed="false">
      <c r="A176" s="17" t="n">
        <v>571</v>
      </c>
      <c r="B176" s="6" t="s">
        <v>430</v>
      </c>
      <c r="C176" s="6" t="n">
        <v>72</v>
      </c>
      <c r="D176" s="6" t="n">
        <v>356</v>
      </c>
      <c r="E176" s="16" t="n">
        <v>0.214710826468137</v>
      </c>
      <c r="F176" s="16" t="n">
        <v>0.0202684665969546</v>
      </c>
      <c r="G176" s="16" t="n">
        <v>0.205843878030944</v>
      </c>
      <c r="H176" s="16" t="n">
        <v>0.0217348531839477</v>
      </c>
      <c r="I176" s="23" t="n">
        <f aca="false">G176-E176</f>
        <v>-0.00886694843719221</v>
      </c>
      <c r="J176" s="17" t="n">
        <f aca="false">100*(G176-E176)/E176</f>
        <v>-4.12971650430868</v>
      </c>
      <c r="K176" s="16" t="n">
        <v>-3.34359524980136</v>
      </c>
      <c r="L176" s="17" t="n">
        <v>106.710910951193</v>
      </c>
      <c r="M176" s="16" t="n">
        <v>0.00114153345846815</v>
      </c>
      <c r="N176" s="16" t="n">
        <v>0.0205191405629467</v>
      </c>
      <c r="O176" s="6" t="str">
        <f aca="false">IF(N176&lt;0.05,"Yes","No")</f>
        <v>Yes</v>
      </c>
      <c r="P176" s="16" t="n">
        <v>-0.411739434023404</v>
      </c>
      <c r="Q176" s="17" t="n">
        <v>10.1886139026283</v>
      </c>
      <c r="R176" s="16" t="n">
        <v>0.00151778838614896</v>
      </c>
      <c r="S176" s="16" t="n">
        <v>0.907938461065764</v>
      </c>
      <c r="T176" s="16" t="n">
        <v>-0.00830945807439524</v>
      </c>
      <c r="U176" s="16" t="n">
        <v>0.0378037205443962</v>
      </c>
      <c r="V176" s="16" t="n">
        <v>0.406161124251496</v>
      </c>
      <c r="W176" s="6" t="s">
        <v>513</v>
      </c>
      <c r="X176" s="17" t="n">
        <v>19.8</v>
      </c>
      <c r="Y176" s="16" t="n">
        <v>0.624687890137328</v>
      </c>
      <c r="Z176" s="16" t="n">
        <f aca="false">(G176-E176)/SQRT(H176^2/D176+F176^2/C176)</f>
        <v>-3.34359524980135</v>
      </c>
      <c r="AA176" s="24" t="n">
        <f aca="false">ABS(K176-Z176)</f>
        <v>0</v>
      </c>
    </row>
    <row r="177" customFormat="false" ht="15" hidden="false" customHeight="false" outlineLevel="0" collapsed="false">
      <c r="A177" s="17" t="n">
        <v>572</v>
      </c>
      <c r="B177" s="6" t="s">
        <v>430</v>
      </c>
      <c r="C177" s="6" t="n">
        <v>72</v>
      </c>
      <c r="D177" s="6" t="n">
        <v>356</v>
      </c>
      <c r="E177" s="16" t="n">
        <v>0.210986135320531</v>
      </c>
      <c r="F177" s="16" t="n">
        <v>0.0200679734762137</v>
      </c>
      <c r="G177" s="16" t="n">
        <v>0.202307221029749</v>
      </c>
      <c r="H177" s="16" t="n">
        <v>0.0215366895990595</v>
      </c>
      <c r="I177" s="23" t="n">
        <f aca="false">G177-E177</f>
        <v>-0.00867891429078191</v>
      </c>
      <c r="J177" s="17" t="n">
        <f aca="false">100*(G177-E177)/E177</f>
        <v>-4.11349981722584</v>
      </c>
      <c r="K177" s="16" t="n">
        <v>-3.30489883477306</v>
      </c>
      <c r="L177" s="17" t="n">
        <v>106.770371015837</v>
      </c>
      <c r="M177" s="16" t="n">
        <v>0.00129411610263276</v>
      </c>
      <c r="N177" s="16" t="n">
        <v>0.0206365161314317</v>
      </c>
      <c r="O177" s="6" t="str">
        <f aca="false">IF(N177&lt;0.05,"Yes","No")</f>
        <v>Yes</v>
      </c>
      <c r="P177" s="16" t="n">
        <v>-0.406763264388628</v>
      </c>
      <c r="Q177" s="16" t="n">
        <v>9.94382852533635</v>
      </c>
      <c r="R177" s="16" t="n">
        <v>0.00172808456766984</v>
      </c>
      <c r="S177" s="16" t="n">
        <v>0.903387440050423</v>
      </c>
      <c r="T177" s="16" t="n">
        <v>-0.00812216445380079</v>
      </c>
      <c r="U177" s="16" t="n">
        <v>0.0396486010913965</v>
      </c>
      <c r="V177" s="16" t="n">
        <v>0.406161124251496</v>
      </c>
      <c r="W177" s="6" t="s">
        <v>513</v>
      </c>
      <c r="X177" s="17" t="n">
        <v>19.3</v>
      </c>
      <c r="Y177" s="16" t="n">
        <v>0.624063670411985</v>
      </c>
      <c r="Z177" s="16" t="n">
        <f aca="false">(G177-E177)/SQRT(H177^2/D177+F177^2/C177)</f>
        <v>-3.30489883477305</v>
      </c>
      <c r="AA177" s="24" t="n">
        <f aca="false">ABS(K177-Z177)</f>
        <v>0</v>
      </c>
    </row>
    <row r="178" customFormat="false" ht="15" hidden="false" customHeight="false" outlineLevel="0" collapsed="false">
      <c r="A178" s="17" t="n">
        <v>573</v>
      </c>
      <c r="B178" s="6" t="s">
        <v>430</v>
      </c>
      <c r="C178" s="6" t="n">
        <v>72</v>
      </c>
      <c r="D178" s="6" t="n">
        <v>356</v>
      </c>
      <c r="E178" s="16" t="n">
        <v>0.207381666948398</v>
      </c>
      <c r="F178" s="16" t="n">
        <v>0.019876701350441</v>
      </c>
      <c r="G178" s="16" t="n">
        <v>0.198880323428619</v>
      </c>
      <c r="H178" s="16" t="n">
        <v>0.0213364506143755</v>
      </c>
      <c r="I178" s="23" t="n">
        <f aca="false">G178-E178</f>
        <v>-0.00850134351977919</v>
      </c>
      <c r="J178" s="17" t="n">
        <f aca="false">100*(G178-E178)/E178</f>
        <v>-4.0993708098096</v>
      </c>
      <c r="K178" s="16" t="n">
        <v>-3.26828699572519</v>
      </c>
      <c r="L178" s="17" t="n">
        <v>106.788325029923</v>
      </c>
      <c r="M178" s="16" t="n">
        <v>0.00145603055728513</v>
      </c>
      <c r="N178" s="16" t="n">
        <v>0.0209943187625725</v>
      </c>
      <c r="O178" s="6" t="str">
        <f aca="false">IF(N178&lt;0.05,"Yes","No")</f>
        <v>Yes</v>
      </c>
      <c r="P178" s="16" t="n">
        <v>-0.402194212097513</v>
      </c>
      <c r="Q178" s="16" t="n">
        <v>9.72169096382082</v>
      </c>
      <c r="R178" s="16" t="n">
        <v>0.00194453728614791</v>
      </c>
      <c r="S178" s="16" t="n">
        <v>0.892002758547687</v>
      </c>
      <c r="T178" s="16" t="n">
        <v>-0.0079444184894304</v>
      </c>
      <c r="U178" s="16" t="n">
        <v>0.0413985550863642</v>
      </c>
      <c r="V178" s="16" t="n">
        <v>0.406161124251496</v>
      </c>
      <c r="W178" s="6" t="s">
        <v>513</v>
      </c>
      <c r="X178" s="17" t="n">
        <v>19.1</v>
      </c>
      <c r="Y178" s="16" t="n">
        <v>0.623205368289638</v>
      </c>
      <c r="Z178" s="16" t="n">
        <f aca="false">(G178-E178)/SQRT(H178^2/D178+F178^2/C178)</f>
        <v>-3.26828699572519</v>
      </c>
      <c r="AA178" s="24" t="n">
        <f aca="false">ABS(K178-Z178)</f>
        <v>0</v>
      </c>
    </row>
    <row r="179" customFormat="false" ht="15" hidden="false" customHeight="false" outlineLevel="0" collapsed="false">
      <c r="A179" s="17" t="n">
        <v>574</v>
      </c>
      <c r="B179" s="6" t="s">
        <v>430</v>
      </c>
      <c r="C179" s="6" t="n">
        <v>72</v>
      </c>
      <c r="D179" s="6" t="n">
        <v>356</v>
      </c>
      <c r="E179" s="16" t="n">
        <v>0.203906445660525</v>
      </c>
      <c r="F179" s="16" t="n">
        <v>0.0196856442379847</v>
      </c>
      <c r="G179" s="16" t="n">
        <v>0.195576099553302</v>
      </c>
      <c r="H179" s="16" t="n">
        <v>0.0211385534850325</v>
      </c>
      <c r="I179" s="23" t="n">
        <f aca="false">G179-E179</f>
        <v>-0.0083303461072225</v>
      </c>
      <c r="J179" s="17" t="n">
        <f aca="false">100*(G179-E179)/E179</f>
        <v>-4.08537654620852</v>
      </c>
      <c r="K179" s="16" t="n">
        <v>-3.23342215959754</v>
      </c>
      <c r="L179" s="17" t="n">
        <v>106.814242244708</v>
      </c>
      <c r="M179" s="16" t="n">
        <v>0.00162761613586201</v>
      </c>
      <c r="N179" s="16" t="n">
        <v>0.0226465000095767</v>
      </c>
      <c r="O179" s="6" t="str">
        <f aca="false">IF(N179&lt;0.05,"Yes","No")</f>
        <v>Yes</v>
      </c>
      <c r="P179" s="16" t="n">
        <v>-0.397813993058894</v>
      </c>
      <c r="Q179" s="16" t="n">
        <v>9.51108995444274</v>
      </c>
      <c r="R179" s="16" t="n">
        <v>0.00217523899341171</v>
      </c>
      <c r="S179" s="16" t="n">
        <v>0.882764852129068</v>
      </c>
      <c r="T179" s="16" t="n">
        <v>-0.00777510040683551</v>
      </c>
      <c r="U179" s="16" t="n">
        <v>0.0430912734119192</v>
      </c>
      <c r="V179" s="16" t="n">
        <v>0.406161124251496</v>
      </c>
      <c r="W179" s="6" t="s">
        <v>513</v>
      </c>
      <c r="X179" s="17" t="n">
        <v>18.3</v>
      </c>
      <c r="Y179" s="16" t="n">
        <v>0.622073970037453</v>
      </c>
      <c r="Z179" s="16" t="n">
        <f aca="false">(G179-E179)/SQRT(H179^2/D179+F179^2/C179)</f>
        <v>-3.23342215959755</v>
      </c>
      <c r="AA179" s="24" t="n">
        <f aca="false">ABS(K179-Z179)</f>
        <v>0</v>
      </c>
    </row>
    <row r="180" customFormat="false" ht="15" hidden="false" customHeight="false" outlineLevel="0" collapsed="false">
      <c r="A180" s="17" t="n">
        <v>575</v>
      </c>
      <c r="B180" s="6" t="s">
        <v>430</v>
      </c>
      <c r="C180" s="6" t="n">
        <v>72</v>
      </c>
      <c r="D180" s="6" t="n">
        <v>356</v>
      </c>
      <c r="E180" s="16" t="n">
        <v>0.200546016916633</v>
      </c>
      <c r="F180" s="16" t="n">
        <v>0.019507720432057</v>
      </c>
      <c r="G180" s="16" t="n">
        <v>0.192395253441809</v>
      </c>
      <c r="H180" s="16" t="n">
        <v>0.0209520375861533</v>
      </c>
      <c r="I180" s="23" t="n">
        <f aca="false">G180-E180</f>
        <v>-0.00815076347482341</v>
      </c>
      <c r="J180" s="17" t="n">
        <f aca="false">100*(G180-E180)/E180</f>
        <v>-4.06428589315324</v>
      </c>
      <c r="K180" s="16" t="n">
        <v>-3.1924416268886</v>
      </c>
      <c r="L180" s="17" t="n">
        <v>106.830757864678</v>
      </c>
      <c r="M180" s="16" t="n">
        <v>0.00185344639326126</v>
      </c>
      <c r="N180" s="16" t="n">
        <v>0.0249621209759096</v>
      </c>
      <c r="O180" s="6" t="str">
        <f aca="false">IF(N180&lt;0.05,"Yes","No")</f>
        <v>Yes</v>
      </c>
      <c r="P180" s="16" t="n">
        <v>-0.392715650173998</v>
      </c>
      <c r="Q180" s="16" t="n">
        <v>9.26886583905582</v>
      </c>
      <c r="R180" s="16" t="n">
        <v>0.0024753391812483</v>
      </c>
      <c r="S180" s="16" t="n">
        <v>0.876290554144665</v>
      </c>
      <c r="T180" s="16" t="n">
        <v>-0.00759684070101956</v>
      </c>
      <c r="U180" s="16" t="n">
        <v>0.0453155174813525</v>
      </c>
      <c r="V180" s="16" t="n">
        <v>0.406161124251496</v>
      </c>
      <c r="W180" s="6" t="s">
        <v>513</v>
      </c>
      <c r="X180" s="17" t="n">
        <v>17.7</v>
      </c>
      <c r="Y180" s="16" t="n">
        <v>0.62144975031211</v>
      </c>
      <c r="Z180" s="16" t="n">
        <f aca="false">(G180-E180)/SQRT(H180^2/D180+F180^2/C180)</f>
        <v>-3.19244162688859</v>
      </c>
      <c r="AA180" s="24" t="n">
        <f aca="false">ABS(K180-Z180)</f>
        <v>0</v>
      </c>
    </row>
    <row r="181" customFormat="false" ht="15" hidden="false" customHeight="false" outlineLevel="0" collapsed="false">
      <c r="A181" s="17" t="n">
        <v>576</v>
      </c>
      <c r="B181" s="6" t="s">
        <v>430</v>
      </c>
      <c r="C181" s="6" t="n">
        <v>72</v>
      </c>
      <c r="D181" s="6" t="n">
        <v>356</v>
      </c>
      <c r="E181" s="16" t="n">
        <v>0.197330146200127</v>
      </c>
      <c r="F181" s="16" t="n">
        <v>0.0193474331730134</v>
      </c>
      <c r="G181" s="16" t="n">
        <v>0.189364688575603</v>
      </c>
      <c r="H181" s="16" t="n">
        <v>0.0207786547755069</v>
      </c>
      <c r="I181" s="23" t="n">
        <f aca="false">G181-E181</f>
        <v>-0.00796545762452439</v>
      </c>
      <c r="J181" s="17" t="n">
        <f aca="false">100*(G181-E181)/E181</f>
        <v>-4.0366146673028</v>
      </c>
      <c r="K181" s="16" t="n">
        <v>-3.14574437949722</v>
      </c>
      <c r="L181" s="17" t="n">
        <v>106.826252270262</v>
      </c>
      <c r="M181" s="16" t="n">
        <v>0.00214633946419305</v>
      </c>
      <c r="N181" s="16" t="n">
        <v>0.0273300558440582</v>
      </c>
      <c r="O181" s="6" t="str">
        <f aca="false">IF(N181&lt;0.05,"Yes","No")</f>
        <v>Yes</v>
      </c>
      <c r="P181" s="16" t="n">
        <v>-0.386986391835267</v>
      </c>
      <c r="Q181" s="16" t="n">
        <v>9.00039491618034</v>
      </c>
      <c r="R181" s="16" t="n">
        <v>0.00285763950735965</v>
      </c>
      <c r="S181" s="16" t="n">
        <v>0.870560364388845</v>
      </c>
      <c r="T181" s="16" t="n">
        <v>-0.00741217100554644</v>
      </c>
      <c r="U181" s="16" t="n">
        <v>0.0480857444251592</v>
      </c>
      <c r="V181" s="16" t="n">
        <v>0.406161124251496</v>
      </c>
      <c r="W181" s="6" t="s">
        <v>513</v>
      </c>
      <c r="X181" s="17" t="n">
        <v>17.4</v>
      </c>
      <c r="Y181" s="16" t="n">
        <v>0.620435393258427</v>
      </c>
      <c r="Z181" s="16" t="n">
        <f aca="false">(G181-E181)/SQRT(H181^2/D181+F181^2/C181)</f>
        <v>-3.1457443794972</v>
      </c>
      <c r="AA181" s="24" t="n">
        <f aca="false">ABS(K181-Z181)</f>
        <v>2.26485497023532E-014</v>
      </c>
    </row>
    <row r="182" customFormat="false" ht="15" hidden="false" customHeight="false" outlineLevel="0" collapsed="false">
      <c r="A182" s="17" t="n">
        <v>577</v>
      </c>
      <c r="B182" s="6" t="s">
        <v>430</v>
      </c>
      <c r="C182" s="6" t="n">
        <v>72</v>
      </c>
      <c r="D182" s="6" t="n">
        <v>356</v>
      </c>
      <c r="E182" s="16" t="n">
        <v>0.194388571505745</v>
      </c>
      <c r="F182" s="16" t="n">
        <v>0.0191896679112963</v>
      </c>
      <c r="G182" s="16" t="n">
        <v>0.186578083218316</v>
      </c>
      <c r="H182" s="16" t="n">
        <v>0.0206078202641007</v>
      </c>
      <c r="I182" s="23" t="n">
        <f aca="false">G182-E182</f>
        <v>-0.0078104882874292</v>
      </c>
      <c r="J182" s="17" t="n">
        <f aca="false">100*(G182-E182)/E182</f>
        <v>-4.01797709964567</v>
      </c>
      <c r="K182" s="16" t="n">
        <v>-3.10994246190595</v>
      </c>
      <c r="L182" s="17" t="n">
        <v>106.821079627364</v>
      </c>
      <c r="M182" s="16" t="n">
        <v>0.00239944803503829</v>
      </c>
      <c r="N182" s="16" t="n">
        <v>0.0296640651866217</v>
      </c>
      <c r="O182" s="6" t="str">
        <f aca="false">IF(N182&lt;0.05,"Yes","No")</f>
        <v>Yes</v>
      </c>
      <c r="P182" s="16" t="n">
        <v>-0.382599291544721</v>
      </c>
      <c r="Q182" s="16" t="n">
        <v>8.79748432270115</v>
      </c>
      <c r="R182" s="16" t="n">
        <v>0.00318615531614352</v>
      </c>
      <c r="S182" s="16" t="n">
        <v>0.867471054713182</v>
      </c>
      <c r="T182" s="16" t="n">
        <v>-0.00726119819469618</v>
      </c>
      <c r="U182" s="16" t="n">
        <v>0.0499974732988064</v>
      </c>
      <c r="V182" s="16" t="n">
        <v>0.406161124251496</v>
      </c>
      <c r="W182" s="6" t="s">
        <v>513</v>
      </c>
      <c r="X182" s="17" t="n">
        <v>16.9</v>
      </c>
      <c r="Y182" s="16" t="n">
        <v>0.618991885143571</v>
      </c>
      <c r="Z182" s="16" t="n">
        <f aca="false">(G182-E182)/SQRT(H182^2/D182+F182^2/C182)</f>
        <v>-3.10994246190594</v>
      </c>
      <c r="AA182" s="24" t="n">
        <f aca="false">ABS(K182-Z182)</f>
        <v>1.11022302462516E-014</v>
      </c>
    </row>
    <row r="183" customFormat="false" ht="15" hidden="false" customHeight="false" outlineLevel="0" collapsed="false">
      <c r="A183" s="17" t="n">
        <v>578</v>
      </c>
      <c r="B183" s="6" t="s">
        <v>430</v>
      </c>
      <c r="C183" s="6" t="n">
        <v>72</v>
      </c>
      <c r="D183" s="6" t="n">
        <v>356</v>
      </c>
      <c r="E183" s="16" t="n">
        <v>0.191684193909168</v>
      </c>
      <c r="F183" s="16" t="n">
        <v>0.0190391760543052</v>
      </c>
      <c r="G183" s="16" t="n">
        <v>0.184010810061787</v>
      </c>
      <c r="H183" s="16" t="n">
        <v>0.0204429611699095</v>
      </c>
      <c r="I183" s="23" t="n">
        <f aca="false">G183-E183</f>
        <v>-0.0076733838473812</v>
      </c>
      <c r="J183" s="17" t="n">
        <f aca="false">100*(G183-E183)/E183</f>
        <v>-4.00313854308578</v>
      </c>
      <c r="K183" s="16" t="n">
        <v>-3.07959381961118</v>
      </c>
      <c r="L183" s="17" t="n">
        <v>106.808982716583</v>
      </c>
      <c r="M183" s="16" t="n">
        <v>0.00263545841640045</v>
      </c>
      <c r="N183" s="16" t="n">
        <v>0.0312830402986291</v>
      </c>
      <c r="O183" s="6" t="str">
        <f aca="false">IF(N183&lt;0.05,"Yes","No")</f>
        <v>Yes</v>
      </c>
      <c r="P183" s="16" t="n">
        <v>-0.378905546819747</v>
      </c>
      <c r="Q183" s="16" t="n">
        <v>8.62843644468676</v>
      </c>
      <c r="R183" s="16" t="n">
        <v>0.00348915238469059</v>
      </c>
      <c r="S183" s="16" t="n">
        <v>0.868304811875933</v>
      </c>
      <c r="T183" s="16" t="n">
        <v>-0.00712866023565487</v>
      </c>
      <c r="U183" s="16" t="n">
        <v>0.0515693646340703</v>
      </c>
      <c r="V183" s="16" t="n">
        <v>0.406161124251496</v>
      </c>
      <c r="W183" s="6" t="s">
        <v>513</v>
      </c>
      <c r="X183" s="17" t="n">
        <v>16.5</v>
      </c>
      <c r="Y183" s="16" t="n">
        <v>0.617821473158552</v>
      </c>
      <c r="Z183" s="16" t="n">
        <f aca="false">(G183-E183)/SQRT(H183^2/D183+F183^2/C183)</f>
        <v>-3.07959381961116</v>
      </c>
      <c r="AA183" s="24" t="n">
        <f aca="false">ABS(K183-Z183)</f>
        <v>2.35367281220533E-014</v>
      </c>
    </row>
    <row r="184" customFormat="false" ht="15" hidden="false" customHeight="false" outlineLevel="0" collapsed="false">
      <c r="A184" s="17" t="n">
        <v>579</v>
      </c>
      <c r="B184" s="6" t="s">
        <v>430</v>
      </c>
      <c r="C184" s="6" t="n">
        <v>72</v>
      </c>
      <c r="D184" s="6" t="n">
        <v>356</v>
      </c>
      <c r="E184" s="16" t="n">
        <v>0.189150125823087</v>
      </c>
      <c r="F184" s="16" t="n">
        <v>0.0188981770974033</v>
      </c>
      <c r="G184" s="16" t="n">
        <v>0.18160524644125</v>
      </c>
      <c r="H184" s="16" t="n">
        <v>0.0202866984924338</v>
      </c>
      <c r="I184" s="23" t="n">
        <f aca="false">G184-E184</f>
        <v>-0.00754487938183682</v>
      </c>
      <c r="J184" s="17" t="n">
        <f aca="false">100*(G184-E184)/E184</f>
        <v>-3.98883127833262</v>
      </c>
      <c r="K184" s="16" t="n">
        <v>-3.05075091130374</v>
      </c>
      <c r="L184" s="17" t="n">
        <v>106.790709101995</v>
      </c>
      <c r="M184" s="16" t="n">
        <v>0.00287957154665323</v>
      </c>
      <c r="N184" s="16" t="n">
        <v>0.0330599990137619</v>
      </c>
      <c r="O184" s="6" t="str">
        <f aca="false">IF(N184&lt;0.05,"Yes","No")</f>
        <v>Yes</v>
      </c>
      <c r="P184" s="16" t="n">
        <v>-0.37541650612021</v>
      </c>
      <c r="Q184" s="16" t="n">
        <v>8.47026320176774</v>
      </c>
      <c r="R184" s="16" t="n">
        <v>0.0037992959179327</v>
      </c>
      <c r="S184" s="16" t="n">
        <v>0.871170481167855</v>
      </c>
      <c r="T184" s="16" t="n">
        <v>-0.00700438231179986</v>
      </c>
      <c r="U184" s="16" t="n">
        <v>0.0531284933963987</v>
      </c>
      <c r="V184" s="16" t="n">
        <v>0.406161124251496</v>
      </c>
      <c r="W184" s="6" t="s">
        <v>513</v>
      </c>
      <c r="X184" s="17" t="n">
        <v>16.4</v>
      </c>
      <c r="Y184" s="16" t="n">
        <v>0.617080212234707</v>
      </c>
      <c r="Z184" s="16" t="n">
        <f aca="false">(G184-E184)/SQRT(H184^2/D184+F184^2/C184)</f>
        <v>-3.05075091130377</v>
      </c>
      <c r="AA184" s="24" t="n">
        <f aca="false">ABS(K184-Z184)</f>
        <v>3.41948691584548E-014</v>
      </c>
    </row>
    <row r="185" customFormat="false" ht="15" hidden="false" customHeight="false" outlineLevel="0" collapsed="false">
      <c r="A185" s="17" t="n">
        <v>580</v>
      </c>
      <c r="B185" s="6" t="s">
        <v>430</v>
      </c>
      <c r="C185" s="6" t="n">
        <v>72</v>
      </c>
      <c r="D185" s="6" t="n">
        <v>356</v>
      </c>
      <c r="E185" s="16" t="n">
        <v>0.186718817386362</v>
      </c>
      <c r="F185" s="16" t="n">
        <v>0.0187661884895239</v>
      </c>
      <c r="G185" s="16" t="n">
        <v>0.179299815003289</v>
      </c>
      <c r="H185" s="16" t="n">
        <v>0.0201391859733005</v>
      </c>
      <c r="I185" s="23" t="n">
        <f aca="false">G185-E185</f>
        <v>-0.00741900238307303</v>
      </c>
      <c r="J185" s="17" t="n">
        <f aca="false">100*(G185-E185)/E185</f>
        <v>-3.97335549085097</v>
      </c>
      <c r="K185" s="16" t="n">
        <v>-3.02111694989387</v>
      </c>
      <c r="L185" s="17" t="n">
        <v>106.76869020473</v>
      </c>
      <c r="M185" s="16" t="n">
        <v>0.00315206042999377</v>
      </c>
      <c r="N185" s="16" t="n">
        <v>0.0353661365698151</v>
      </c>
      <c r="O185" s="6" t="str">
        <f aca="false">IF(N185&lt;0.05,"Yes","No")</f>
        <v>Yes</v>
      </c>
      <c r="P185" s="16" t="n">
        <v>-0.371841152314447</v>
      </c>
      <c r="Q185" s="16" t="n">
        <v>8.30969498732638</v>
      </c>
      <c r="R185" s="16" t="n">
        <v>0.00414300609904825</v>
      </c>
      <c r="S185" s="16" t="n">
        <v>0.872660825189305</v>
      </c>
      <c r="T185" s="16" t="n">
        <v>-0.00688228925394587</v>
      </c>
      <c r="U185" s="16" t="n">
        <v>0.0548361455859284</v>
      </c>
      <c r="V185" s="16" t="n">
        <v>0.406161124251496</v>
      </c>
      <c r="W185" s="6" t="s">
        <v>513</v>
      </c>
      <c r="X185" s="17" t="n">
        <v>16</v>
      </c>
      <c r="Y185" s="16" t="n">
        <v>0.616612047440699</v>
      </c>
      <c r="Z185" s="16" t="n">
        <f aca="false">(G185-E185)/SQRT(H185^2/D185+F185^2/C185)</f>
        <v>-3.02111694989387</v>
      </c>
      <c r="AA185" s="24" t="n">
        <f aca="false">ABS(K185-Z185)</f>
        <v>0</v>
      </c>
    </row>
    <row r="186" customFormat="false" ht="15" hidden="false" customHeight="false" outlineLevel="0" collapsed="false">
      <c r="A186" s="17" t="n">
        <v>581</v>
      </c>
      <c r="B186" s="6" t="s">
        <v>430</v>
      </c>
      <c r="C186" s="6" t="n">
        <v>72</v>
      </c>
      <c r="D186" s="6" t="n">
        <v>356</v>
      </c>
      <c r="E186" s="16" t="n">
        <v>0.18444834690955</v>
      </c>
      <c r="F186" s="16" t="n">
        <v>0.01863200056981</v>
      </c>
      <c r="G186" s="16" t="n">
        <v>0.177138966225674</v>
      </c>
      <c r="H186" s="16" t="n">
        <v>0.0199868229143023</v>
      </c>
      <c r="I186" s="23" t="n">
        <f aca="false">G186-E186</f>
        <v>-0.00730938068387579</v>
      </c>
      <c r="J186" s="17" t="n">
        <f aca="false">100*(G186-E186)/E186</f>
        <v>-3.96283339284152</v>
      </c>
      <c r="K186" s="16" t="n">
        <v>-2.99815086561166</v>
      </c>
      <c r="L186" s="17" t="n">
        <v>106.736890764404</v>
      </c>
      <c r="M186" s="16" t="n">
        <v>0.00337951358336995</v>
      </c>
      <c r="N186" s="16" t="n">
        <v>0.0371746494170695</v>
      </c>
      <c r="O186" s="6" t="str">
        <f aca="false">IF(N186&lt;0.05,"Yes","No")</f>
        <v>Yes</v>
      </c>
      <c r="P186" s="16" t="n">
        <v>-0.369116786573458</v>
      </c>
      <c r="Q186" s="16" t="n">
        <v>8.18837589719941</v>
      </c>
      <c r="R186" s="16" t="n">
        <v>0.00442365834329624</v>
      </c>
      <c r="S186" s="16" t="n">
        <v>0.875269160276089</v>
      </c>
      <c r="T186" s="16" t="n">
        <v>-0.00677653307068239</v>
      </c>
      <c r="U186" s="16" t="n">
        <v>0.0560217743110709</v>
      </c>
      <c r="V186" s="16" t="n">
        <v>0.406161124251496</v>
      </c>
      <c r="W186" s="6" t="s">
        <v>513</v>
      </c>
      <c r="X186" s="17" t="n">
        <v>15.8</v>
      </c>
      <c r="Y186" s="16" t="n">
        <v>0.616260923845194</v>
      </c>
      <c r="Z186" s="16" t="n">
        <f aca="false">(G186-E186)/SQRT(H186^2/D186+F186^2/C186)</f>
        <v>-2.99815086561162</v>
      </c>
      <c r="AA186" s="24" t="n">
        <f aca="false">ABS(K186-Z186)</f>
        <v>3.46389583683049E-014</v>
      </c>
    </row>
    <row r="187" customFormat="false" ht="15" hidden="false" customHeight="false" outlineLevel="0" collapsed="false">
      <c r="A187" s="17" t="n">
        <v>582</v>
      </c>
      <c r="B187" s="6" t="s">
        <v>430</v>
      </c>
      <c r="C187" s="6" t="n">
        <v>72</v>
      </c>
      <c r="D187" s="6" t="n">
        <v>356</v>
      </c>
      <c r="E187" s="16" t="n">
        <v>0.182305588697394</v>
      </c>
      <c r="F187" s="16" t="n">
        <v>0.0185063285453309</v>
      </c>
      <c r="G187" s="16" t="n">
        <v>0.175109249801281</v>
      </c>
      <c r="H187" s="16" t="n">
        <v>0.0198435049234331</v>
      </c>
      <c r="I187" s="23" t="n">
        <f aca="false">G187-E187</f>
        <v>-0.0071963388961129</v>
      </c>
      <c r="J187" s="17" t="n">
        <f aca="false">100*(G187-E187)/E187</f>
        <v>-3.94740443643667</v>
      </c>
      <c r="K187" s="16" t="n">
        <v>-2.97206882908957</v>
      </c>
      <c r="L187" s="17" t="n">
        <v>106.704316288057</v>
      </c>
      <c r="M187" s="16" t="n">
        <v>0.00365611663167353</v>
      </c>
      <c r="N187" s="16" t="n">
        <v>0.0393923130417748</v>
      </c>
      <c r="O187" s="6" t="str">
        <f aca="false">IF(N187&lt;0.05,"Yes","No")</f>
        <v>Yes</v>
      </c>
      <c r="P187" s="16" t="n">
        <v>-0.366009728476911</v>
      </c>
      <c r="Q187" s="16" t="n">
        <v>8.05110399876514</v>
      </c>
      <c r="R187" s="16" t="n">
        <v>0.00476476251139256</v>
      </c>
      <c r="S187" s="16" t="n">
        <v>0.877691125970678</v>
      </c>
      <c r="T187" s="16" t="n">
        <v>-0.00666715573282658</v>
      </c>
      <c r="U187" s="16" t="n">
        <v>0.0575780586864202</v>
      </c>
      <c r="V187" s="16" t="n">
        <v>0.406161124251496</v>
      </c>
      <c r="W187" s="6" t="s">
        <v>513</v>
      </c>
      <c r="X187" s="17" t="n">
        <v>15.8</v>
      </c>
      <c r="Y187" s="16" t="n">
        <v>0.616065855181024</v>
      </c>
      <c r="Z187" s="16" t="n">
        <f aca="false">(G187-E187)/SQRT(H187^2/D187+F187^2/C187)</f>
        <v>-2.97206882908955</v>
      </c>
      <c r="AA187" s="24" t="n">
        <f aca="false">ABS(K187-Z187)</f>
        <v>2.22044604925031E-014</v>
      </c>
    </row>
    <row r="188" customFormat="false" ht="15" hidden="false" customHeight="false" outlineLevel="0" collapsed="false">
      <c r="A188" s="17" t="n">
        <v>583</v>
      </c>
      <c r="B188" s="6" t="s">
        <v>430</v>
      </c>
      <c r="C188" s="6" t="n">
        <v>72</v>
      </c>
      <c r="D188" s="6" t="n">
        <v>356</v>
      </c>
      <c r="E188" s="16" t="n">
        <v>0.180274337116215</v>
      </c>
      <c r="F188" s="16" t="n">
        <v>0.0183943801499891</v>
      </c>
      <c r="G188" s="16" t="n">
        <v>0.17319615867533</v>
      </c>
      <c r="H188" s="16" t="n">
        <v>0.0197152192480494</v>
      </c>
      <c r="I188" s="23" t="n">
        <f aca="false">G188-E188</f>
        <v>-0.0070781784408846</v>
      </c>
      <c r="J188" s="17" t="n">
        <f aca="false">100*(G188-E188)/E188</f>
        <v>-3.92633724473029</v>
      </c>
      <c r="K188" s="16" t="n">
        <v>-2.9412919457675</v>
      </c>
      <c r="L188" s="17" t="n">
        <v>106.672558516974</v>
      </c>
      <c r="M188" s="16" t="n">
        <v>0.00400923197899335</v>
      </c>
      <c r="N188" s="16" t="n">
        <v>0.0416999821181437</v>
      </c>
      <c r="O188" s="6" t="str">
        <f aca="false">IF(N188&lt;0.05,"Yes","No")</f>
        <v>Yes</v>
      </c>
      <c r="P188" s="16" t="n">
        <v>-0.36232005452878</v>
      </c>
      <c r="Q188" s="16" t="n">
        <v>7.88959889991253</v>
      </c>
      <c r="R188" s="16" t="n">
        <v>0.00520075480196826</v>
      </c>
      <c r="S188" s="16" t="n">
        <v>0.877857064308711</v>
      </c>
      <c r="T188" s="16" t="n">
        <v>-0.00655232989706301</v>
      </c>
      <c r="U188" s="16" t="n">
        <v>0.0596839386154783</v>
      </c>
      <c r="V188" s="16" t="n">
        <v>0.406161124251496</v>
      </c>
      <c r="W188" s="6" t="s">
        <v>513</v>
      </c>
      <c r="X188" s="17" t="n">
        <v>15.6</v>
      </c>
      <c r="Y188" s="16" t="n">
        <v>0.614973470661673</v>
      </c>
      <c r="Z188" s="16" t="n">
        <f aca="false">(G188-E188)/SQRT(H188^2/D188+F188^2/C188)</f>
        <v>-2.94129194576752</v>
      </c>
      <c r="AA188" s="24" t="n">
        <f aca="false">ABS(K188-Z188)</f>
        <v>2.30926389122033E-014</v>
      </c>
    </row>
    <row r="189" customFormat="false" ht="15" hidden="false" customHeight="false" outlineLevel="0" collapsed="false">
      <c r="A189" s="17" t="n">
        <v>584</v>
      </c>
      <c r="B189" s="6" t="s">
        <v>430</v>
      </c>
      <c r="C189" s="6" t="n">
        <v>72</v>
      </c>
      <c r="D189" s="6" t="n">
        <v>356</v>
      </c>
      <c r="E189" s="16" t="n">
        <v>0.178387782846888</v>
      </c>
      <c r="F189" s="16" t="n">
        <v>0.0182942724055312</v>
      </c>
      <c r="G189" s="16" t="n">
        <v>0.17140674180864</v>
      </c>
      <c r="H189" s="16" t="n">
        <v>0.0195966678752585</v>
      </c>
      <c r="I189" s="23" t="n">
        <f aca="false">G189-E189</f>
        <v>-0.0069810410382484</v>
      </c>
      <c r="J189" s="17" t="n">
        <f aca="false">100*(G189-E189)/E189</f>
        <v>-3.91340759262662</v>
      </c>
      <c r="K189" s="16" t="n">
        <v>-2.91711684387218</v>
      </c>
      <c r="L189" s="17" t="n">
        <v>106.629012834495</v>
      </c>
      <c r="M189" s="16" t="n">
        <v>0.00430846650792813</v>
      </c>
      <c r="N189" s="16" t="n">
        <v>0.0439421754036747</v>
      </c>
      <c r="O189" s="6" t="str">
        <f aca="false">IF(N189&lt;0.05,"Yes","No")</f>
        <v>Yes</v>
      </c>
      <c r="P189" s="16" t="n">
        <v>-0.359478930970404</v>
      </c>
      <c r="Q189" s="16" t="n">
        <v>7.76635184020415</v>
      </c>
      <c r="R189" s="16" t="n">
        <v>0.00556079101724525</v>
      </c>
      <c r="S189" s="16" t="n">
        <v>0.878991445221721</v>
      </c>
      <c r="T189" s="16" t="n">
        <v>-0.00645845711066416</v>
      </c>
      <c r="U189" s="16" t="n">
        <v>0.0612179275668389</v>
      </c>
      <c r="V189" s="16" t="n">
        <v>0.406161124251496</v>
      </c>
      <c r="W189" s="6" t="s">
        <v>513</v>
      </c>
      <c r="X189" s="17" t="n">
        <v>15.4</v>
      </c>
      <c r="Y189" s="16" t="n">
        <v>0.614388264669164</v>
      </c>
      <c r="Z189" s="16" t="n">
        <f aca="false">(G189-E189)/SQRT(H189^2/D189+F189^2/C189)</f>
        <v>-2.91711684387218</v>
      </c>
      <c r="AA189" s="24" t="n">
        <f aca="false">ABS(K189-Z189)</f>
        <v>0</v>
      </c>
    </row>
    <row r="190" customFormat="false" ht="15" hidden="false" customHeight="false" outlineLevel="0" collapsed="false">
      <c r="A190" s="17" t="n">
        <v>585</v>
      </c>
      <c r="B190" s="6" t="s">
        <v>430</v>
      </c>
      <c r="C190" s="6" t="n">
        <v>72</v>
      </c>
      <c r="D190" s="6" t="n">
        <v>356</v>
      </c>
      <c r="E190" s="16" t="n">
        <v>0.176599224822389</v>
      </c>
      <c r="F190" s="16" t="n">
        <v>0.0181966826001016</v>
      </c>
      <c r="G190" s="16" t="n">
        <v>0.16971742451777</v>
      </c>
      <c r="H190" s="16" t="n">
        <v>0.019477575151282</v>
      </c>
      <c r="I190" s="23" t="n">
        <f aca="false">G190-E190</f>
        <v>-0.0068818003046193</v>
      </c>
      <c r="J190" s="17" t="n">
        <f aca="false">100*(G190-E190)/E190</f>
        <v>-3.8968462695918</v>
      </c>
      <c r="K190" s="16" t="n">
        <v>-2.89147666540593</v>
      </c>
      <c r="L190" s="17" t="n">
        <v>106.572441784578</v>
      </c>
      <c r="M190" s="16" t="n">
        <v>0.00464823438510974</v>
      </c>
      <c r="N190" s="16" t="n">
        <v>0.0466668243945343</v>
      </c>
      <c r="O190" s="6" t="str">
        <f aca="false">IF(N190&lt;0.05,"Yes","No")</f>
        <v>Yes</v>
      </c>
      <c r="P190" s="16" t="n">
        <v>-0.356495848013089</v>
      </c>
      <c r="Q190" s="16" t="n">
        <v>7.63799079831074</v>
      </c>
      <c r="R190" s="16" t="n">
        <v>0.00596297134772728</v>
      </c>
      <c r="S190" s="16" t="n">
        <v>0.880122056940993</v>
      </c>
      <c r="T190" s="16" t="n">
        <v>-0.00636109839645064</v>
      </c>
      <c r="U190" s="16" t="n">
        <v>0.0630564762990798</v>
      </c>
      <c r="V190" s="16" t="n">
        <v>0.406161124251496</v>
      </c>
      <c r="W190" s="6" t="s">
        <v>513</v>
      </c>
      <c r="X190" s="17" t="n">
        <v>15</v>
      </c>
      <c r="Y190" s="16" t="n">
        <v>0.613412921348315</v>
      </c>
      <c r="Z190" s="16" t="n">
        <f aca="false">(G190-E190)/SQRT(H190^2/D190+F190^2/C190)</f>
        <v>-2.89147666540594</v>
      </c>
      <c r="AA190" s="24" t="n">
        <f aca="false">ABS(K190-Z190)</f>
        <v>1.15463194561016E-014</v>
      </c>
    </row>
    <row r="191" customFormat="false" ht="15" hidden="false" customHeight="false" outlineLevel="0" collapsed="false">
      <c r="A191" s="17" t="n">
        <v>586</v>
      </c>
      <c r="B191" s="6" t="s">
        <v>430</v>
      </c>
      <c r="C191" s="6" t="n">
        <v>72</v>
      </c>
      <c r="D191" s="6" t="n">
        <v>356</v>
      </c>
      <c r="E191" s="16" t="n">
        <v>0.174929534602496</v>
      </c>
      <c r="F191" s="16" t="n">
        <v>0.0181043993716881</v>
      </c>
      <c r="G191" s="16" t="n">
        <v>0.168134088178029</v>
      </c>
      <c r="H191" s="16" t="n">
        <v>0.0193633408980692</v>
      </c>
      <c r="I191" s="23" t="n">
        <f aca="false">G191-E191</f>
        <v>-0.00679544642446722</v>
      </c>
      <c r="J191" s="17" t="n">
        <f aca="false">100*(G191-E191)/E191</f>
        <v>-3.88467644409445</v>
      </c>
      <c r="K191" s="16" t="n">
        <v>-2.87017819804212</v>
      </c>
      <c r="L191" s="17" t="n">
        <v>106.512123402707</v>
      </c>
      <c r="M191" s="16" t="n">
        <v>0.00494908351942898</v>
      </c>
      <c r="N191" s="16" t="n">
        <v>0.0488170163113629</v>
      </c>
      <c r="O191" s="6" t="str">
        <f aca="false">IF(N191&lt;0.05,"Yes","No")</f>
        <v>Yes</v>
      </c>
      <c r="P191" s="16" t="n">
        <v>-0.354057231688865</v>
      </c>
      <c r="Q191" s="16" t="n">
        <v>7.53385257083095</v>
      </c>
      <c r="R191" s="16" t="n">
        <v>0.00631108767611849</v>
      </c>
      <c r="S191" s="16" t="n">
        <v>0.880507619428396</v>
      </c>
      <c r="T191" s="16" t="n">
        <v>-0.00627641048612568</v>
      </c>
      <c r="U191" s="16" t="n">
        <v>0.0645953158030544</v>
      </c>
      <c r="V191" s="16" t="n">
        <v>0.406161124251496</v>
      </c>
      <c r="W191" s="6" t="s">
        <v>513</v>
      </c>
      <c r="X191" s="17" t="n">
        <v>14.7</v>
      </c>
      <c r="Y191" s="16" t="n">
        <v>0.613334893882647</v>
      </c>
      <c r="Z191" s="16" t="n">
        <f aca="false">(G191-E191)/SQRT(H191^2/D191+F191^2/C191)</f>
        <v>-2.87017819804213</v>
      </c>
      <c r="AA191" s="24" t="n">
        <f aca="false">ABS(K191-Z191)</f>
        <v>1.15463194561016E-014</v>
      </c>
    </row>
    <row r="192" customFormat="false" ht="15" hidden="false" customHeight="false" outlineLevel="0" collapsed="false">
      <c r="A192" s="17" t="n">
        <v>587</v>
      </c>
      <c r="B192" s="6" t="s">
        <v>430</v>
      </c>
      <c r="C192" s="6" t="n">
        <v>72</v>
      </c>
      <c r="D192" s="6" t="n">
        <v>356</v>
      </c>
      <c r="E192" s="16" t="n">
        <v>0.173401321594914</v>
      </c>
      <c r="F192" s="16" t="n">
        <v>0.018020182898002</v>
      </c>
      <c r="G192" s="16" t="n">
        <v>0.166666601920563</v>
      </c>
      <c r="H192" s="16" t="n">
        <v>0.0192610500182973</v>
      </c>
      <c r="I192" s="23" t="n">
        <f aca="false">G192-E192</f>
        <v>-0.0067347196743506</v>
      </c>
      <c r="J192" s="17" t="n">
        <f aca="false">100*(G192-E192)/E192</f>
        <v>-3.88389177914325</v>
      </c>
      <c r="K192" s="16" t="n">
        <v>-2.85816328719448</v>
      </c>
      <c r="L192" s="17" t="n">
        <v>106.464256133479</v>
      </c>
      <c r="M192" s="16" t="n">
        <v>0.00512668580272474</v>
      </c>
      <c r="N192" s="16" t="n">
        <v>0.0499532834290707</v>
      </c>
      <c r="O192" s="6" t="str">
        <f aca="false">IF(N192&lt;0.05,"Yes","No")</f>
        <v>Yes</v>
      </c>
      <c r="P192" s="16" t="n">
        <v>-0.35272344251797</v>
      </c>
      <c r="Q192" s="16" t="n">
        <v>7.47719707672274</v>
      </c>
      <c r="R192" s="16" t="n">
        <v>0.0065091582242643</v>
      </c>
      <c r="S192" s="16" t="n">
        <v>0.876904855499631</v>
      </c>
      <c r="T192" s="16" t="n">
        <v>-0.0062185355933422</v>
      </c>
      <c r="U192" s="16" t="n">
        <v>0.0652348854403097</v>
      </c>
      <c r="V192" s="16" t="n">
        <v>0.406161124251496</v>
      </c>
      <c r="W192" s="6" t="s">
        <v>513</v>
      </c>
      <c r="X192" s="17" t="n">
        <v>14.7</v>
      </c>
      <c r="Y192" s="16" t="n">
        <v>0.612749687890137</v>
      </c>
      <c r="Z192" s="16" t="n">
        <f aca="false">(G192-E192)/SQRT(H192^2/D192+F192^2/C192)</f>
        <v>-2.85816328719446</v>
      </c>
      <c r="AA192" s="24" t="n">
        <f aca="false">ABS(K192-Z192)</f>
        <v>2.30926389122033E-014</v>
      </c>
    </row>
    <row r="193" customFormat="false" ht="15" hidden="false" customHeight="false" outlineLevel="0" collapsed="false">
      <c r="A193" s="17" t="n">
        <v>588</v>
      </c>
      <c r="B193" s="6" t="s">
        <v>430</v>
      </c>
      <c r="C193" s="6" t="n">
        <v>72</v>
      </c>
      <c r="D193" s="6" t="n">
        <v>356</v>
      </c>
      <c r="E193" s="16" t="n">
        <v>0.17196147930291</v>
      </c>
      <c r="F193" s="16" t="n">
        <v>0.0179281940541032</v>
      </c>
      <c r="G193" s="16" t="n">
        <v>0.165306793588601</v>
      </c>
      <c r="H193" s="16" t="n">
        <v>0.0191631201082965</v>
      </c>
      <c r="I193" s="23" t="n">
        <f aca="false">G193-E193</f>
        <v>-0.0066546857143088</v>
      </c>
      <c r="J193" s="17" t="n">
        <f aca="false">100*(G193-E193)/E193</f>
        <v>-3.86987000884459</v>
      </c>
      <c r="K193" s="16" t="n">
        <v>-2.83867739884511</v>
      </c>
      <c r="L193" s="17" t="n">
        <v>106.465804197959</v>
      </c>
      <c r="M193" s="16" t="n">
        <v>0.00542646284611693</v>
      </c>
      <c r="N193" s="16" t="n">
        <v>0.052298157980237</v>
      </c>
      <c r="O193" s="6" t="str">
        <f aca="false">IF(N193&lt;0.05,"Yes","No")</f>
        <v>No</v>
      </c>
      <c r="P193" s="16" t="n">
        <v>-0.350313937086324</v>
      </c>
      <c r="Q193" s="16" t="n">
        <v>7.37539034286402</v>
      </c>
      <c r="R193" s="16" t="n">
        <v>0.00688124908130014</v>
      </c>
      <c r="S193" s="16" t="n">
        <v>0.876336587781799</v>
      </c>
      <c r="T193" s="16" t="n">
        <v>-0.00614159088974447</v>
      </c>
      <c r="U193" s="16" t="n">
        <v>0.0667255428470752</v>
      </c>
      <c r="V193" s="16" t="n">
        <v>0.406161124251496</v>
      </c>
      <c r="W193" s="6" t="s">
        <v>513</v>
      </c>
      <c r="X193" s="17" t="n">
        <v>14.5</v>
      </c>
      <c r="Y193" s="16" t="n">
        <v>0.612632646691635</v>
      </c>
      <c r="Z193" s="16" t="n">
        <f aca="false">(G193-E193)/SQRT(H193^2/D193+F193^2/C193)</f>
        <v>-2.83867739884509</v>
      </c>
      <c r="AA193" s="24" t="n">
        <f aca="false">ABS(K193-Z193)</f>
        <v>1.15463194561016E-014</v>
      </c>
    </row>
    <row r="194" customFormat="false" ht="15" hidden="false" customHeight="false" outlineLevel="0" collapsed="false">
      <c r="A194" s="17" t="n">
        <v>589</v>
      </c>
      <c r="B194" s="6" t="s">
        <v>430</v>
      </c>
      <c r="C194" s="6" t="n">
        <v>72</v>
      </c>
      <c r="D194" s="6" t="n">
        <v>356</v>
      </c>
      <c r="E194" s="16" t="n">
        <v>0.170670994867881</v>
      </c>
      <c r="F194" s="16" t="n">
        <v>0.0178402583983775</v>
      </c>
      <c r="G194" s="16" t="n">
        <v>0.164082857644123</v>
      </c>
      <c r="H194" s="16" t="n">
        <v>0.0190683106426682</v>
      </c>
      <c r="I194" s="23" t="n">
        <f aca="false">G194-E194</f>
        <v>-0.00658813722375862</v>
      </c>
      <c r="J194" s="17" t="n">
        <f aca="false">100*(G194-E194)/E194</f>
        <v>-3.86013875928865</v>
      </c>
      <c r="K194" s="16" t="n">
        <v>-2.82416470911731</v>
      </c>
      <c r="L194" s="17" t="n">
        <v>106.462573779596</v>
      </c>
      <c r="M194" s="16" t="n">
        <v>0.00566010566254789</v>
      </c>
      <c r="N194" s="16" t="n">
        <v>0.0540540090773324</v>
      </c>
      <c r="O194" s="6" t="str">
        <f aca="false">IF(N194&lt;0.05,"Yes","No")</f>
        <v>No</v>
      </c>
      <c r="P194" s="16" t="n">
        <v>-0.348532864035365</v>
      </c>
      <c r="Q194" s="16" t="n">
        <v>7.30058478042278</v>
      </c>
      <c r="R194" s="16" t="n">
        <v>0.00716850514609541</v>
      </c>
      <c r="S194" s="16" t="n">
        <v>0.879298883317727</v>
      </c>
      <c r="T194" s="16" t="n">
        <v>-0.00607793064637933</v>
      </c>
      <c r="U194" s="16" t="n">
        <v>0.0677943863895355</v>
      </c>
      <c r="V194" s="16" t="n">
        <v>0.406161124251496</v>
      </c>
      <c r="W194" s="6" t="s">
        <v>513</v>
      </c>
      <c r="X194" s="17" t="n">
        <v>14.5</v>
      </c>
      <c r="Y194" s="16" t="n">
        <v>0.6124765917603</v>
      </c>
      <c r="Z194" s="16" t="n">
        <f aca="false">(G194-E194)/SQRT(H194^2/D194+F194^2/C194)</f>
        <v>-2.82416470911734</v>
      </c>
      <c r="AA194" s="24" t="n">
        <f aca="false">ABS(K194-Z194)</f>
        <v>3.59712259978551E-014</v>
      </c>
    </row>
    <row r="195" customFormat="false" ht="15" hidden="false" customHeight="false" outlineLevel="0" collapsed="false">
      <c r="A195" s="17" t="n">
        <v>590</v>
      </c>
      <c r="B195" s="6" t="s">
        <v>430</v>
      </c>
      <c r="C195" s="6" t="n">
        <v>72</v>
      </c>
      <c r="D195" s="6" t="n">
        <v>356</v>
      </c>
      <c r="E195" s="16" t="n">
        <v>0.169526278351744</v>
      </c>
      <c r="F195" s="16" t="n">
        <v>0.0177618523339338</v>
      </c>
      <c r="G195" s="16" t="n">
        <v>0.162991677777151</v>
      </c>
      <c r="H195" s="16" t="n">
        <v>0.0189789594263484</v>
      </c>
      <c r="I195" s="23" t="n">
        <f aca="false">G195-E195</f>
        <v>-0.0065346005745931</v>
      </c>
      <c r="J195" s="17" t="n">
        <f aca="false">100*(G195-E195)/E195</f>
        <v>-3.85462397813906</v>
      </c>
      <c r="K195" s="16" t="n">
        <v>-2.81373462829205</v>
      </c>
      <c r="L195" s="17" t="n">
        <v>106.440535009148</v>
      </c>
      <c r="M195" s="16" t="n">
        <v>0.00583384628798112</v>
      </c>
      <c r="N195" s="16" t="n">
        <v>0.0549637266863154</v>
      </c>
      <c r="O195" s="6" t="str">
        <f aca="false">IF(N195&lt;0.05,"Yes","No")</f>
        <v>No</v>
      </c>
      <c r="P195" s="16" t="n">
        <v>-0.34731300847947</v>
      </c>
      <c r="Q195" s="16" t="n">
        <v>7.24957051438985</v>
      </c>
      <c r="R195" s="16" t="n">
        <v>0.00737143267050553</v>
      </c>
      <c r="S195" s="16" t="n">
        <v>0.882714138693503</v>
      </c>
      <c r="T195" s="16" t="n">
        <v>-0.00602652862140016</v>
      </c>
      <c r="U195" s="16" t="n">
        <v>0.0685026971676093</v>
      </c>
      <c r="V195" s="16" t="n">
        <v>0.406161124251496</v>
      </c>
      <c r="W195" s="6" t="s">
        <v>513</v>
      </c>
      <c r="X195" s="17" t="n">
        <v>14.5</v>
      </c>
      <c r="Y195" s="16" t="n">
        <v>0.612203495630462</v>
      </c>
      <c r="Z195" s="16" t="n">
        <f aca="false">(G195-E195)/SQRT(H195^2/D195+F195^2/C195)</f>
        <v>-2.81373462829209</v>
      </c>
      <c r="AA195" s="24" t="n">
        <f aca="false">ABS(K195-Z195)</f>
        <v>3.64153152077051E-014</v>
      </c>
    </row>
    <row r="196" customFormat="false" ht="15" hidden="false" customHeight="false" outlineLevel="0" collapsed="false">
      <c r="A196" s="17" t="n">
        <v>591</v>
      </c>
      <c r="B196" s="6" t="s">
        <v>430</v>
      </c>
      <c r="C196" s="6" t="n">
        <v>72</v>
      </c>
      <c r="D196" s="6" t="n">
        <v>356</v>
      </c>
      <c r="E196" s="16" t="n">
        <v>0.168457717531257</v>
      </c>
      <c r="F196" s="16" t="n">
        <v>0.0176907846360462</v>
      </c>
      <c r="G196" s="16" t="n">
        <v>0.161996959719095</v>
      </c>
      <c r="H196" s="16" t="n">
        <v>0.0189003434015513</v>
      </c>
      <c r="I196" s="23" t="n">
        <f aca="false">G196-E196</f>
        <v>-0.00646075781216191</v>
      </c>
      <c r="J196" s="17" t="n">
        <f aca="false">100*(G196-E196)/E196</f>
        <v>-3.83524002749421</v>
      </c>
      <c r="K196" s="16" t="n">
        <v>-2.79318855374254</v>
      </c>
      <c r="L196" s="17" t="n">
        <v>106.429854960219</v>
      </c>
      <c r="M196" s="16" t="n">
        <v>0.00619011037882614</v>
      </c>
      <c r="N196" s="16" t="n">
        <v>0.0576362280088494</v>
      </c>
      <c r="O196" s="6" t="str">
        <f aca="false">IF(N196&lt;0.05,"Yes","No")</f>
        <v>No</v>
      </c>
      <c r="P196" s="16" t="n">
        <v>-0.344809317151673</v>
      </c>
      <c r="Q196" s="16" t="n">
        <v>7.14542661802953</v>
      </c>
      <c r="R196" s="16" t="n">
        <v>0.0078042090794183</v>
      </c>
      <c r="S196" s="16" t="n">
        <v>0.883520728196581</v>
      </c>
      <c r="T196" s="16" t="n">
        <v>-0.00595350791683234</v>
      </c>
      <c r="U196" s="16" t="n">
        <v>0.0703556144104948</v>
      </c>
      <c r="V196" s="16" t="n">
        <v>0.406161124251496</v>
      </c>
      <c r="W196" s="6" t="s">
        <v>513</v>
      </c>
      <c r="X196" s="17" t="n">
        <v>14.4</v>
      </c>
      <c r="Y196" s="16" t="n">
        <v>0.611384207240949</v>
      </c>
      <c r="Z196" s="16" t="n">
        <f aca="false">(G196-E196)/SQRT(H196^2/D196+F196^2/C196)</f>
        <v>-2.79318855374256</v>
      </c>
      <c r="AA196" s="24" t="n">
        <f aca="false">ABS(K196-Z196)</f>
        <v>1.28785870856518E-014</v>
      </c>
    </row>
    <row r="197" customFormat="false" ht="15" hidden="false" customHeight="false" outlineLevel="0" collapsed="false">
      <c r="A197" s="17" t="n">
        <v>592</v>
      </c>
      <c r="B197" s="6" t="s">
        <v>430</v>
      </c>
      <c r="C197" s="6" t="n">
        <v>72</v>
      </c>
      <c r="D197" s="6" t="n">
        <v>356</v>
      </c>
      <c r="E197" s="16" t="n">
        <v>0.167474541399214</v>
      </c>
      <c r="F197" s="16" t="n">
        <v>0.017620546430895</v>
      </c>
      <c r="G197" s="16" t="n">
        <v>0.161078270922384</v>
      </c>
      <c r="H197" s="16" t="n">
        <v>0.0188224452647431</v>
      </c>
      <c r="I197" s="23" t="n">
        <f aca="false">G197-E197</f>
        <v>-0.00639627047683039</v>
      </c>
      <c r="J197" s="17" t="n">
        <f aca="false">100*(G197-E197)/E197</f>
        <v>-3.8192494354013</v>
      </c>
      <c r="K197" s="16" t="n">
        <v>-2.77641063634622</v>
      </c>
      <c r="L197" s="17" t="n">
        <v>106.418417452302</v>
      </c>
      <c r="M197" s="16" t="n">
        <v>0.00649567343999395</v>
      </c>
      <c r="N197" s="16" t="n">
        <v>0.0581753235851032</v>
      </c>
      <c r="O197" s="6" t="str">
        <f aca="false">IF(N197&lt;0.05,"Yes","No")</f>
        <v>No</v>
      </c>
      <c r="P197" s="16" t="n">
        <v>-0.342772658230097</v>
      </c>
      <c r="Q197" s="16" t="n">
        <v>7.06126521518975</v>
      </c>
      <c r="R197" s="16" t="n">
        <v>0.00817296129274433</v>
      </c>
      <c r="S197" s="16" t="n">
        <v>0.886363092647501</v>
      </c>
      <c r="T197" s="16" t="n">
        <v>-0.00589194114712599</v>
      </c>
      <c r="U197" s="16" t="n">
        <v>0.071827390483598</v>
      </c>
      <c r="V197" s="16" t="n">
        <v>0.406161124251496</v>
      </c>
      <c r="W197" s="6" t="s">
        <v>513</v>
      </c>
      <c r="X197" s="17" t="n">
        <v>14.2</v>
      </c>
      <c r="Y197" s="16" t="n">
        <v>0.610642946317104</v>
      </c>
      <c r="Z197" s="16" t="n">
        <f aca="false">(G197-E197)/SQRT(H197^2/D197+F197^2/C197)</f>
        <v>-2.77641063634621</v>
      </c>
      <c r="AA197" s="24" t="n">
        <f aca="false">ABS(K197-Z197)</f>
        <v>1.15463194561016E-014</v>
      </c>
    </row>
    <row r="198" customFormat="false" ht="15" hidden="false" customHeight="false" outlineLevel="0" collapsed="false">
      <c r="A198" s="17" t="n">
        <v>593</v>
      </c>
      <c r="B198" s="6" t="s">
        <v>430</v>
      </c>
      <c r="C198" s="6" t="n">
        <v>72</v>
      </c>
      <c r="D198" s="6" t="n">
        <v>356</v>
      </c>
      <c r="E198" s="16" t="n">
        <v>0.166569506956471</v>
      </c>
      <c r="F198" s="16" t="n">
        <v>0.0175525032791657</v>
      </c>
      <c r="G198" s="16" t="n">
        <v>0.160220173804948</v>
      </c>
      <c r="H198" s="16" t="n">
        <v>0.0187504630410848</v>
      </c>
      <c r="I198" s="23" t="n">
        <f aca="false">G198-E198</f>
        <v>-0.00634933315152392</v>
      </c>
      <c r="J198" s="17" t="n">
        <f aca="false">100*(G198-E198)/E198</f>
        <v>-3.81182202405339</v>
      </c>
      <c r="K198" s="16" t="n">
        <v>-2.76670117271493</v>
      </c>
      <c r="L198" s="17" t="n">
        <v>106.421238539979</v>
      </c>
      <c r="M198" s="16" t="n">
        <v>0.00667863312648046</v>
      </c>
      <c r="N198" s="16" t="n">
        <v>0.0583719788791427</v>
      </c>
      <c r="O198" s="6" t="str">
        <f aca="false">IF(N198&lt;0.05,"Yes","No")</f>
        <v>No</v>
      </c>
      <c r="P198" s="16" t="n">
        <v>-0.341565453222281</v>
      </c>
      <c r="Q198" s="16" t="n">
        <v>7.01161490868542</v>
      </c>
      <c r="R198" s="16" t="n">
        <v>0.00839885076189216</v>
      </c>
      <c r="S198" s="16" t="n">
        <v>0.890859393313304</v>
      </c>
      <c r="T198" s="16" t="n">
        <v>-0.0058481707220565</v>
      </c>
      <c r="U198" s="16" t="n">
        <v>0.0726233706309791</v>
      </c>
      <c r="V198" s="16" t="n">
        <v>0.406161124251496</v>
      </c>
      <c r="W198" s="6" t="s">
        <v>513</v>
      </c>
      <c r="X198" s="17" t="n">
        <v>14.2</v>
      </c>
      <c r="Y198" s="16" t="n">
        <v>0.610642946317104</v>
      </c>
      <c r="Z198" s="16" t="n">
        <f aca="false">(G198-E198)/SQRT(H198^2/D198+F198^2/C198)</f>
        <v>-2.76670117271494</v>
      </c>
      <c r="AA198" s="24" t="n">
        <f aca="false">ABS(K198-Z198)</f>
        <v>1.28785870856518E-014</v>
      </c>
    </row>
    <row r="199" customFormat="false" ht="15" hidden="false" customHeight="false" outlineLevel="0" collapsed="false">
      <c r="A199" s="17" t="n">
        <v>594</v>
      </c>
      <c r="B199" s="6" t="s">
        <v>430</v>
      </c>
      <c r="C199" s="6" t="n">
        <v>72</v>
      </c>
      <c r="D199" s="6" t="n">
        <v>356</v>
      </c>
      <c r="E199" s="16" t="n">
        <v>0.165734859183431</v>
      </c>
      <c r="F199" s="16" t="n">
        <v>0.017489785086997</v>
      </c>
      <c r="G199" s="16" t="n">
        <v>0.159417304974259</v>
      </c>
      <c r="H199" s="16" t="n">
        <v>0.0186887785897708</v>
      </c>
      <c r="I199" s="23" t="n">
        <f aca="false">G199-E199</f>
        <v>-0.0063175542091721</v>
      </c>
      <c r="J199" s="17" t="n">
        <f aca="false">100*(G199-E199)/E199</f>
        <v>-3.8118439538299</v>
      </c>
      <c r="K199" s="16" t="n">
        <v>-2.76257794316295</v>
      </c>
      <c r="L199" s="17" t="n">
        <v>106.442670583104</v>
      </c>
      <c r="M199" s="16" t="n">
        <v>0.00675753891643356</v>
      </c>
      <c r="N199" s="16" t="n">
        <v>0.0583719788791427</v>
      </c>
      <c r="O199" s="6" t="str">
        <f aca="false">IF(N199&lt;0.05,"Yes","No")</f>
        <v>No</v>
      </c>
      <c r="P199" s="16" t="n">
        <v>-0.340992080709905</v>
      </c>
      <c r="Q199" s="16" t="n">
        <v>6.98809442155342</v>
      </c>
      <c r="R199" s="16" t="n">
        <v>0.00850808906905664</v>
      </c>
      <c r="S199" s="16" t="n">
        <v>0.894688347786877</v>
      </c>
      <c r="T199" s="16" t="n">
        <v>-0.0058179293857836</v>
      </c>
      <c r="U199" s="16" t="n">
        <v>0.0729356302363063</v>
      </c>
      <c r="V199" s="16" t="n">
        <v>0.406161124251496</v>
      </c>
      <c r="W199" s="6" t="s">
        <v>513</v>
      </c>
      <c r="X199" s="17" t="n">
        <v>14.2</v>
      </c>
      <c r="Y199" s="16" t="n">
        <v>0.610759987515606</v>
      </c>
      <c r="Z199" s="16" t="n">
        <f aca="false">(G199-E199)/SQRT(H199^2/D199+F199^2/C199)</f>
        <v>-2.76257794316295</v>
      </c>
      <c r="AA199" s="24" t="n">
        <f aca="false">ABS(K199-Z199)</f>
        <v>0</v>
      </c>
    </row>
    <row r="200" customFormat="false" ht="15" hidden="false" customHeight="false" outlineLevel="0" collapsed="false">
      <c r="A200" s="17" t="n">
        <v>595</v>
      </c>
      <c r="B200" s="6" t="s">
        <v>430</v>
      </c>
      <c r="C200" s="6" t="n">
        <v>72</v>
      </c>
      <c r="D200" s="6" t="n">
        <v>356</v>
      </c>
      <c r="E200" s="16" t="n">
        <v>0.164953873596258</v>
      </c>
      <c r="F200" s="16" t="n">
        <v>0.0174326164318951</v>
      </c>
      <c r="G200" s="16" t="n">
        <v>0.158674505528774</v>
      </c>
      <c r="H200" s="16" t="n">
        <v>0.0186269171291141</v>
      </c>
      <c r="I200" s="23" t="n">
        <f aca="false">G200-E200</f>
        <v>-0.00627936806748339</v>
      </c>
      <c r="J200" s="17" t="n">
        <f aca="false">100*(G200-E200)/E200</f>
        <v>-3.80674180641118</v>
      </c>
      <c r="K200" s="16" t="n">
        <v>-2.75490600254008</v>
      </c>
      <c r="L200" s="17" t="n">
        <v>106.439539742589</v>
      </c>
      <c r="M200" s="16" t="n">
        <v>0.00690705999447316</v>
      </c>
      <c r="N200" s="16" t="n">
        <v>0.0583719788791427</v>
      </c>
      <c r="O200" s="6" t="str">
        <f aca="false">IF(N200&lt;0.05,"Yes","No")</f>
        <v>No</v>
      </c>
      <c r="P200" s="16" t="n">
        <v>-0.340054482264727</v>
      </c>
      <c r="Q200" s="16" t="n">
        <v>6.94971805421257</v>
      </c>
      <c r="R200" s="16" t="n">
        <v>0.00868946835948257</v>
      </c>
      <c r="S200" s="16" t="n">
        <v>0.893445966864852</v>
      </c>
      <c r="T200" s="16" t="n">
        <v>-0.00578168443279234</v>
      </c>
      <c r="U200" s="16" t="n">
        <v>0.0735595317515336</v>
      </c>
      <c r="V200" s="16" t="n">
        <v>0.406161124251496</v>
      </c>
      <c r="W200" s="6" t="s">
        <v>513</v>
      </c>
      <c r="X200" s="17" t="n">
        <v>14.2</v>
      </c>
      <c r="Y200" s="16" t="n">
        <v>0.61060393258427</v>
      </c>
      <c r="Z200" s="16" t="n">
        <f aca="false">(G200-E200)/SQRT(H200^2/D200+F200^2/C200)</f>
        <v>-2.75490600254004</v>
      </c>
      <c r="AA200" s="24" t="n">
        <f aca="false">ABS(K200-Z200)</f>
        <v>3.64153152077051E-014</v>
      </c>
    </row>
    <row r="201" customFormat="false" ht="15" hidden="false" customHeight="false" outlineLevel="0" collapsed="false">
      <c r="A201" s="17" t="n">
        <v>596</v>
      </c>
      <c r="B201" s="6" t="s">
        <v>430</v>
      </c>
      <c r="C201" s="6" t="n">
        <v>72</v>
      </c>
      <c r="D201" s="6" t="n">
        <v>356</v>
      </c>
      <c r="E201" s="16" t="n">
        <v>0.164209082101782</v>
      </c>
      <c r="F201" s="16" t="n">
        <v>0.0173789061811185</v>
      </c>
      <c r="G201" s="16" t="n">
        <v>0.157959032217773</v>
      </c>
      <c r="H201" s="16" t="n">
        <v>0.0185658797748951</v>
      </c>
      <c r="I201" s="23" t="n">
        <f aca="false">G201-E201</f>
        <v>-0.00625004988400901</v>
      </c>
      <c r="J201" s="17" t="n">
        <f aca="false">100*(G201-E201)/E201</f>
        <v>-3.80615359638575</v>
      </c>
      <c r="K201" s="16" t="n">
        <v>-2.75061917385565</v>
      </c>
      <c r="L201" s="17" t="n">
        <v>106.424735989597</v>
      </c>
      <c r="M201" s="16" t="n">
        <v>0.00699204658165221</v>
      </c>
      <c r="N201" s="16" t="n">
        <v>0.0583719788791427</v>
      </c>
      <c r="O201" s="6" t="str">
        <f aca="false">IF(N201&lt;0.05,"Yes","No")</f>
        <v>No</v>
      </c>
      <c r="P201" s="16" t="n">
        <v>-0.339569579327952</v>
      </c>
      <c r="Q201" s="16" t="n">
        <v>6.92991219264216</v>
      </c>
      <c r="R201" s="16" t="n">
        <v>0.00878462731241636</v>
      </c>
      <c r="S201" s="16" t="n">
        <v>0.892002689569213</v>
      </c>
      <c r="T201" s="16" t="n">
        <v>-0.00575479659303097</v>
      </c>
      <c r="U201" s="16" t="n">
        <v>0.0737967898878957</v>
      </c>
      <c r="V201" s="16" t="n">
        <v>0.406161124251496</v>
      </c>
      <c r="W201" s="6" t="s">
        <v>513</v>
      </c>
      <c r="X201" s="17" t="n">
        <v>14.1</v>
      </c>
      <c r="Y201" s="16" t="n">
        <v>0.610447877652934</v>
      </c>
      <c r="Z201" s="16" t="n">
        <f aca="false">(G201-E201)/SQRT(H201^2/D201+F201^2/C201)</f>
        <v>-2.75061917385564</v>
      </c>
      <c r="AA201" s="24" t="n">
        <f aca="false">ABS(K201-Z201)</f>
        <v>1.19904086659517E-014</v>
      </c>
    </row>
    <row r="202" customFormat="false" ht="15" hidden="false" customHeight="false" outlineLevel="0" collapsed="false">
      <c r="A202" s="17" t="n">
        <v>597</v>
      </c>
      <c r="B202" s="6" t="s">
        <v>430</v>
      </c>
      <c r="C202" s="6" t="n">
        <v>72</v>
      </c>
      <c r="D202" s="6" t="n">
        <v>356</v>
      </c>
      <c r="E202" s="16" t="n">
        <v>0.16346971049077</v>
      </c>
      <c r="F202" s="16" t="n">
        <v>0.0173260579360735</v>
      </c>
      <c r="G202" s="16" t="n">
        <v>0.157244732875503</v>
      </c>
      <c r="H202" s="16" t="n">
        <v>0.0185071740537378</v>
      </c>
      <c r="I202" s="23" t="n">
        <f aca="false">G202-E202</f>
        <v>-0.0062249776152673</v>
      </c>
      <c r="J202" s="17" t="n">
        <f aca="false">100*(G202-E202)/E202</f>
        <v>-3.80803122277432</v>
      </c>
      <c r="K202" s="16" t="n">
        <v>-2.74800389429532</v>
      </c>
      <c r="L202" s="17" t="n">
        <v>106.415586173235</v>
      </c>
      <c r="M202" s="16" t="n">
        <v>0.00704436186641302</v>
      </c>
      <c r="N202" s="16" t="n">
        <v>0.0583719788791427</v>
      </c>
      <c r="O202" s="6" t="str">
        <f aca="false">IF(N202&lt;0.05,"Yes","No")</f>
        <v>No</v>
      </c>
      <c r="P202" s="16" t="n">
        <v>-0.339274051690437</v>
      </c>
      <c r="Q202" s="16" t="n">
        <v>6.91785522686164</v>
      </c>
      <c r="R202" s="16" t="n">
        <v>0.00884307988046099</v>
      </c>
      <c r="S202" s="16" t="n">
        <v>0.891925578700747</v>
      </c>
      <c r="T202" s="16" t="n">
        <v>-0.00573202903117185</v>
      </c>
      <c r="U202" s="16" t="n">
        <v>0.0738660934041143</v>
      </c>
      <c r="V202" s="16" t="n">
        <v>0.406161124251496</v>
      </c>
      <c r="W202" s="6" t="s">
        <v>513</v>
      </c>
      <c r="X202" s="17" t="n">
        <v>14.1</v>
      </c>
      <c r="Y202" s="16" t="n">
        <v>0.610955056179775</v>
      </c>
      <c r="Z202" s="16" t="n">
        <f aca="false">(G202-E202)/SQRT(H202^2/D202+F202^2/C202)</f>
        <v>-2.74800389429532</v>
      </c>
      <c r="AA202" s="24" t="n">
        <f aca="false">ABS(K202-Z202)</f>
        <v>0</v>
      </c>
    </row>
    <row r="203" customFormat="false" ht="15" hidden="false" customHeight="false" outlineLevel="0" collapsed="false">
      <c r="A203" s="17" t="n">
        <v>598</v>
      </c>
      <c r="B203" s="6" t="s">
        <v>430</v>
      </c>
      <c r="C203" s="6" t="n">
        <v>72</v>
      </c>
      <c r="D203" s="6" t="n">
        <v>356</v>
      </c>
      <c r="E203" s="16" t="n">
        <v>0.162699112254712</v>
      </c>
      <c r="F203" s="16" t="n">
        <v>0.0172713831341675</v>
      </c>
      <c r="G203" s="16" t="n">
        <v>0.15651185839866</v>
      </c>
      <c r="H203" s="16" t="n">
        <v>0.0184522402517544</v>
      </c>
      <c r="I203" s="23" t="n">
        <f aca="false">G203-E203</f>
        <v>-0.00618725385605243</v>
      </c>
      <c r="J203" s="17" t="n">
        <f aca="false">100*(G203-E203)/E203</f>
        <v>-3.80288114071945</v>
      </c>
      <c r="K203" s="16" t="n">
        <v>-2.73990068053879</v>
      </c>
      <c r="L203" s="17" t="n">
        <v>106.429747870208</v>
      </c>
      <c r="M203" s="16" t="n">
        <v>0.00720828441424553</v>
      </c>
      <c r="N203" s="16" t="n">
        <v>0.0584684181071438</v>
      </c>
      <c r="O203" s="6" t="str">
        <f aca="false">IF(N203&lt;0.05,"Yes","No")</f>
        <v>No</v>
      </c>
      <c r="P203" s="16" t="n">
        <v>-0.33823143520974</v>
      </c>
      <c r="Q203" s="16" t="n">
        <v>6.87540230553116</v>
      </c>
      <c r="R203" s="16" t="n">
        <v>0.00905209470404692</v>
      </c>
      <c r="S203" s="16" t="n">
        <v>0.892263070142248</v>
      </c>
      <c r="T203" s="16" t="n">
        <v>-0.00569553482273003</v>
      </c>
      <c r="U203" s="16" t="n">
        <v>0.0745658336045146</v>
      </c>
      <c r="V203" s="16" t="n">
        <v>0.406161124251496</v>
      </c>
      <c r="W203" s="6" t="s">
        <v>513</v>
      </c>
      <c r="X203" s="17" t="n">
        <v>14.1</v>
      </c>
      <c r="Y203" s="16" t="n">
        <v>0.610759987515606</v>
      </c>
      <c r="Z203" s="16" t="n">
        <f aca="false">(G203-E203)/SQRT(H203^2/D203+F203^2/C203)</f>
        <v>-2.73990068053876</v>
      </c>
      <c r="AA203" s="24" t="n">
        <f aca="false">ABS(K203-Z203)</f>
        <v>2.48689957516035E-014</v>
      </c>
    </row>
    <row r="204" customFormat="false" ht="15" hidden="false" customHeight="false" outlineLevel="0" collapsed="false">
      <c r="A204" s="17" t="n">
        <v>599</v>
      </c>
      <c r="B204" s="6" t="s">
        <v>430</v>
      </c>
      <c r="C204" s="6" t="n">
        <v>72</v>
      </c>
      <c r="D204" s="6" t="n">
        <v>356</v>
      </c>
      <c r="E204" s="16" t="n">
        <v>0.161884593259957</v>
      </c>
      <c r="F204" s="16" t="n">
        <v>0.0172191910942333</v>
      </c>
      <c r="G204" s="16" t="n">
        <v>0.155728430476751</v>
      </c>
      <c r="H204" s="16" t="n">
        <v>0.018391376137203</v>
      </c>
      <c r="I204" s="23" t="n">
        <f aca="false">G204-E204</f>
        <v>-0.00615616278320591</v>
      </c>
      <c r="J204" s="17" t="n">
        <f aca="false">100*(G204-E204)/E204</f>
        <v>-3.80280955663288</v>
      </c>
      <c r="K204" s="16" t="n">
        <v>-2.73453790695245</v>
      </c>
      <c r="L204" s="17" t="n">
        <v>106.408845887354</v>
      </c>
      <c r="M204" s="16" t="n">
        <v>0.00731898808290282</v>
      </c>
      <c r="N204" s="16" t="n">
        <v>0.0584684181071438</v>
      </c>
      <c r="O204" s="6" t="str">
        <f aca="false">IF(N204&lt;0.05,"Yes","No")</f>
        <v>No</v>
      </c>
      <c r="P204" s="16" t="n">
        <v>-0.337631557319763</v>
      </c>
      <c r="Q204" s="16" t="n">
        <v>6.85103588694028</v>
      </c>
      <c r="R204" s="16" t="n">
        <v>0.00917434916839904</v>
      </c>
      <c r="S204" s="16" t="n">
        <v>0.890716024521446</v>
      </c>
      <c r="T204" s="16" t="n">
        <v>-0.00566649229456725</v>
      </c>
      <c r="U204" s="16" t="n">
        <v>0.0747746515349918</v>
      </c>
      <c r="V204" s="16" t="n">
        <v>0.406161124251496</v>
      </c>
      <c r="W204" s="6" t="s">
        <v>513</v>
      </c>
      <c r="X204" s="17" t="n">
        <v>14.1</v>
      </c>
      <c r="Y204" s="16" t="n">
        <v>0.610759987515606</v>
      </c>
      <c r="Z204" s="16" t="n">
        <f aca="false">(G204-E204)/SQRT(H204^2/D204+F204^2/C204)</f>
        <v>-2.73453790695247</v>
      </c>
      <c r="AA204" s="24" t="n">
        <f aca="false">ABS(K204-Z204)</f>
        <v>2.48689957516035E-014</v>
      </c>
    </row>
    <row r="205" customFormat="false" ht="15" hidden="false" customHeight="false" outlineLevel="0" collapsed="false">
      <c r="A205" s="17" t="n">
        <v>600</v>
      </c>
      <c r="B205" s="6" t="s">
        <v>431</v>
      </c>
      <c r="C205" s="6" t="n">
        <v>72</v>
      </c>
      <c r="D205" s="6" t="n">
        <v>356</v>
      </c>
      <c r="E205" s="16" t="n">
        <v>0.161029675561521</v>
      </c>
      <c r="F205" s="16" t="n">
        <v>0.0171652529272903</v>
      </c>
      <c r="G205" s="16" t="n">
        <v>0.154902740120051</v>
      </c>
      <c r="H205" s="16" t="n">
        <v>0.0183274914800182</v>
      </c>
      <c r="I205" s="23" t="n">
        <f aca="false">G205-E205</f>
        <v>-0.00612693544147022</v>
      </c>
      <c r="J205" s="17" t="n">
        <f aca="false">100*(G205-E205)/E205</f>
        <v>-3.80484865296114</v>
      </c>
      <c r="K205" s="16" t="n">
        <v>-2.7302823239054</v>
      </c>
      <c r="L205" s="17" t="n">
        <v>106.383076802451</v>
      </c>
      <c r="M205" s="16" t="n">
        <v>0.00740802931087809</v>
      </c>
      <c r="N205" s="16" t="n">
        <v>0.0584813298665864</v>
      </c>
      <c r="O205" s="6" t="str">
        <f aca="false">IF(N205&lt;0.05,"Yes","No")</f>
        <v>No</v>
      </c>
      <c r="P205" s="16" t="n">
        <v>-0.337182681119121</v>
      </c>
      <c r="Q205" s="16" t="n">
        <v>6.83283129301756</v>
      </c>
      <c r="R205" s="16" t="n">
        <v>0.00926679483234218</v>
      </c>
      <c r="S205" s="16" t="n">
        <v>0.891983528740374</v>
      </c>
      <c r="T205" s="16" t="n">
        <v>-0.00564102830031757</v>
      </c>
      <c r="U205" s="16" t="n">
        <v>0.0747064403545133</v>
      </c>
      <c r="V205" s="16" t="n">
        <v>0.406161124251496</v>
      </c>
      <c r="W205" s="6" t="s">
        <v>513</v>
      </c>
      <c r="X205" s="17" t="n">
        <v>14.1</v>
      </c>
      <c r="Y205" s="16" t="n">
        <v>0.611072097378277</v>
      </c>
      <c r="Z205" s="16" t="n">
        <f aca="false">(G205-E205)/SQRT(H205^2/D205+F205^2/C205)</f>
        <v>-2.73028232390541</v>
      </c>
      <c r="AA205" s="24" t="n">
        <f aca="false">ABS(K205-Z205)</f>
        <v>1.24344978758018E-014</v>
      </c>
    </row>
    <row r="206" customFormat="false" ht="15" hidden="false" customHeight="false" outlineLevel="0" collapsed="false">
      <c r="A206" s="17" t="n">
        <v>601</v>
      </c>
      <c r="B206" s="6" t="s">
        <v>431</v>
      </c>
      <c r="C206" s="6" t="n">
        <v>72</v>
      </c>
      <c r="D206" s="6" t="n">
        <v>356</v>
      </c>
      <c r="E206" s="16" t="n">
        <v>0.160118330063091</v>
      </c>
      <c r="F206" s="16" t="n">
        <v>0.0171071386184492</v>
      </c>
      <c r="G206" s="16" t="n">
        <v>0.154026479031263</v>
      </c>
      <c r="H206" s="16" t="n">
        <v>0.0182617677188189</v>
      </c>
      <c r="I206" s="23" t="n">
        <f aca="false">G206-E206</f>
        <v>-0.0060918510318286</v>
      </c>
      <c r="J206" s="17" t="n">
        <f aca="false">100*(G206-E206)/E206</f>
        <v>-3.80459315896452</v>
      </c>
      <c r="K206" s="16" t="n">
        <v>-2.72397256668799</v>
      </c>
      <c r="L206" s="17" t="n">
        <v>106.367939469497</v>
      </c>
      <c r="M206" s="16" t="n">
        <v>0.00754161616911328</v>
      </c>
      <c r="N206" s="16" t="n">
        <v>0.0586849465603963</v>
      </c>
      <c r="O206" s="6" t="str">
        <f aca="false">IF(N206&lt;0.05,"Yes","No")</f>
        <v>No</v>
      </c>
      <c r="P206" s="16" t="n">
        <v>-0.33644834630136</v>
      </c>
      <c r="Q206" s="16" t="n">
        <v>6.80310187678726</v>
      </c>
      <c r="R206" s="16" t="n">
        <v>0.00941983009900486</v>
      </c>
      <c r="S206" s="16" t="n">
        <v>0.896785978604277</v>
      </c>
      <c r="T206" s="16" t="n">
        <v>-0.00561113065462889</v>
      </c>
      <c r="U206" s="16" t="n">
        <v>0.0747613929514864</v>
      </c>
      <c r="V206" s="16" t="n">
        <v>0.406161124251496</v>
      </c>
      <c r="W206" s="6" t="s">
        <v>513</v>
      </c>
      <c r="X206" s="17" t="n">
        <v>14.1</v>
      </c>
      <c r="Y206" s="16" t="n">
        <v>0.611462234706617</v>
      </c>
      <c r="Z206" s="16" t="n">
        <f aca="false">(G206-E206)/SQRT(H206^2/D206+F206^2/C206)</f>
        <v>-2.72397256668798</v>
      </c>
      <c r="AA206" s="24" t="n">
        <f aca="false">ABS(K206-Z206)</f>
        <v>1.28785870856518E-014</v>
      </c>
    </row>
    <row r="207" customFormat="false" ht="15" hidden="false" customHeight="false" outlineLevel="0" collapsed="false">
      <c r="A207" s="17" t="n">
        <v>602</v>
      </c>
      <c r="B207" s="6" t="s">
        <v>431</v>
      </c>
      <c r="C207" s="6" t="n">
        <v>72</v>
      </c>
      <c r="D207" s="6" t="n">
        <v>356</v>
      </c>
      <c r="E207" s="16" t="n">
        <v>0.159075854553117</v>
      </c>
      <c r="F207" s="16" t="n">
        <v>0.0170505664949689</v>
      </c>
      <c r="G207" s="16" t="n">
        <v>0.153030582274614</v>
      </c>
      <c r="H207" s="16" t="n">
        <v>0.0181854128224088</v>
      </c>
      <c r="I207" s="23" t="n">
        <f aca="false">G207-E207</f>
        <v>-0.00604527227850302</v>
      </c>
      <c r="J207" s="17" t="n">
        <f aca="false">100*(G207-E207)/E207</f>
        <v>-3.80024504377844</v>
      </c>
      <c r="K207" s="16" t="n">
        <v>-2.71255910805884</v>
      </c>
      <c r="L207" s="17" t="n">
        <v>106.301998835535</v>
      </c>
      <c r="M207" s="16" t="n">
        <v>0.00778924472834914</v>
      </c>
      <c r="N207" s="16" t="n">
        <v>0.0590448751822522</v>
      </c>
      <c r="O207" s="6" t="str">
        <f aca="false">IF(N207&lt;0.05,"Yes","No")</f>
        <v>No</v>
      </c>
      <c r="P207" s="16" t="n">
        <v>-0.335233722010247</v>
      </c>
      <c r="Q207" s="16" t="n">
        <v>6.75407029601656</v>
      </c>
      <c r="R207" s="16" t="n">
        <v>0.00967792825693079</v>
      </c>
      <c r="S207" s="16" t="n">
        <v>0.896572846706023</v>
      </c>
      <c r="T207" s="16" t="n">
        <v>-0.00556863836524222</v>
      </c>
      <c r="U207" s="16" t="n">
        <v>0.0752239676345518</v>
      </c>
      <c r="V207" s="16" t="n">
        <v>0.406161124251496</v>
      </c>
      <c r="W207" s="6" t="s">
        <v>513</v>
      </c>
      <c r="X207" s="17" t="n">
        <v>14.1</v>
      </c>
      <c r="Y207" s="16" t="n">
        <v>0.611384207240949</v>
      </c>
      <c r="Z207" s="16" t="n">
        <f aca="false">(G207-E207)/SQRT(H207^2/D207+F207^2/C207)</f>
        <v>-2.71255910805887</v>
      </c>
      <c r="AA207" s="24" t="n">
        <f aca="false">ABS(K207-Z207)</f>
        <v>3.73034936274053E-014</v>
      </c>
    </row>
    <row r="208" customFormat="false" ht="15" hidden="false" customHeight="false" outlineLevel="0" collapsed="false">
      <c r="A208" s="17" t="n">
        <v>603</v>
      </c>
      <c r="B208" s="6" t="s">
        <v>431</v>
      </c>
      <c r="C208" s="6" t="n">
        <v>72</v>
      </c>
      <c r="D208" s="6" t="n">
        <v>356</v>
      </c>
      <c r="E208" s="16" t="n">
        <v>0.157931872126129</v>
      </c>
      <c r="F208" s="16" t="n">
        <v>0.0169893411210975</v>
      </c>
      <c r="G208" s="16" t="n">
        <v>0.151938590357143</v>
      </c>
      <c r="H208" s="16" t="n">
        <v>0.0181048385405886</v>
      </c>
      <c r="I208" s="23" t="n">
        <f aca="false">G208-E208</f>
        <v>-0.00599328176898609</v>
      </c>
      <c r="J208" s="17" t="n">
        <f aca="false">100*(G208-E208)/E208</f>
        <v>-3.79485260847138</v>
      </c>
      <c r="K208" s="16" t="n">
        <v>-2.69934731971004</v>
      </c>
      <c r="L208" s="17" t="n">
        <v>106.238748365247</v>
      </c>
      <c r="M208" s="16" t="n">
        <v>0.00808493611922368</v>
      </c>
      <c r="N208" s="16" t="n">
        <v>0.0596015817069788</v>
      </c>
      <c r="O208" s="6" t="str">
        <f aca="false">IF(N208&lt;0.05,"Yes","No")</f>
        <v>No</v>
      </c>
      <c r="P208" s="16" t="n">
        <v>-0.333787628522478</v>
      </c>
      <c r="Q208" s="16" t="n">
        <v>6.69592607900137</v>
      </c>
      <c r="R208" s="16" t="n">
        <v>0.00999344816150728</v>
      </c>
      <c r="S208" s="16" t="n">
        <v>0.899306801954478</v>
      </c>
      <c r="T208" s="16" t="n">
        <v>-0.00552067541713341</v>
      </c>
      <c r="U208" s="16" t="n">
        <v>0.0758332358999564</v>
      </c>
      <c r="V208" s="16" t="n">
        <v>0.406161124251496</v>
      </c>
      <c r="W208" s="6" t="s">
        <v>513</v>
      </c>
      <c r="X208" s="17" t="n">
        <v>13.7</v>
      </c>
      <c r="Y208" s="16" t="n">
        <v>0.611033083645443</v>
      </c>
      <c r="Z208" s="16" t="n">
        <f aca="false">(G208-E208)/SQRT(H208^2/D208+F208^2/C208)</f>
        <v>-2.69934731971003</v>
      </c>
      <c r="AA208" s="24" t="n">
        <f aca="false">ABS(K208-Z208)</f>
        <v>1.24344978758018E-014</v>
      </c>
    </row>
    <row r="209" customFormat="false" ht="15" hidden="false" customHeight="false" outlineLevel="0" collapsed="false">
      <c r="A209" s="17" t="n">
        <v>604</v>
      </c>
      <c r="B209" s="6" t="s">
        <v>431</v>
      </c>
      <c r="C209" s="6" t="n">
        <v>72</v>
      </c>
      <c r="D209" s="6" t="n">
        <v>356</v>
      </c>
      <c r="E209" s="16" t="n">
        <v>0.15669768386417</v>
      </c>
      <c r="F209" s="16" t="n">
        <v>0.0169277548942495</v>
      </c>
      <c r="G209" s="16" t="n">
        <v>0.150761498745238</v>
      </c>
      <c r="H209" s="16" t="n">
        <v>0.0180190839088119</v>
      </c>
      <c r="I209" s="23" t="n">
        <f aca="false">G209-E209</f>
        <v>-0.0059361851189319</v>
      </c>
      <c r="J209" s="17" t="n">
        <f aca="false">100*(G209-E209)/E209</f>
        <v>-3.78830431474505</v>
      </c>
      <c r="K209" s="16" t="n">
        <v>-2.68391739717367</v>
      </c>
      <c r="L209" s="17" t="n">
        <v>106.155204685206</v>
      </c>
      <c r="M209" s="16" t="n">
        <v>0.00844323481400964</v>
      </c>
      <c r="N209" s="16" t="n">
        <v>0.0598141295701198</v>
      </c>
      <c r="O209" s="6" t="str">
        <f aca="false">IF(N209&lt;0.05,"Yes","No")</f>
        <v>No</v>
      </c>
      <c r="P209" s="16" t="n">
        <v>-0.332125532778374</v>
      </c>
      <c r="Q209" s="16" t="n">
        <v>6.62940736958616</v>
      </c>
      <c r="R209" s="16" t="n">
        <v>0.0103674291223398</v>
      </c>
      <c r="S209" s="16" t="n">
        <v>0.904297601741962</v>
      </c>
      <c r="T209" s="16" t="n">
        <v>-0.00546808086664571</v>
      </c>
      <c r="U209" s="16" t="n">
        <v>0.076539966728439</v>
      </c>
      <c r="V209" s="16" t="n">
        <v>0.406161124251496</v>
      </c>
      <c r="W209" s="6" t="s">
        <v>513</v>
      </c>
      <c r="X209" s="17" t="n">
        <v>13.5</v>
      </c>
      <c r="Y209" s="16" t="n">
        <v>0.610525905118602</v>
      </c>
      <c r="Z209" s="16" t="n">
        <f aca="false">(G209-E209)/SQRT(H209^2/D209+F209^2/C209)</f>
        <v>-2.68391739717371</v>
      </c>
      <c r="AA209" s="24" t="n">
        <f aca="false">ABS(K209-Z209)</f>
        <v>3.73034936274053E-014</v>
      </c>
    </row>
    <row r="210" customFormat="false" ht="15" hidden="false" customHeight="false" outlineLevel="0" collapsed="false">
      <c r="A210" s="17" t="n">
        <v>605</v>
      </c>
      <c r="B210" s="6" t="s">
        <v>431</v>
      </c>
      <c r="C210" s="6" t="n">
        <v>72</v>
      </c>
      <c r="D210" s="6" t="n">
        <v>356</v>
      </c>
      <c r="E210" s="16" t="n">
        <v>0.155374014957084</v>
      </c>
      <c r="F210" s="16" t="n">
        <v>0.016873061831061</v>
      </c>
      <c r="G210" s="16" t="n">
        <v>0.149502600449022</v>
      </c>
      <c r="H210" s="16" t="n">
        <v>0.0179244459733011</v>
      </c>
      <c r="I210" s="23" t="n">
        <f aca="false">G210-E210</f>
        <v>-0.00587141450806131</v>
      </c>
      <c r="J210" s="17" t="n">
        <f aca="false">100*(G210-E210)/E210</f>
        <v>-3.77889089735055</v>
      </c>
      <c r="K210" s="16" t="n">
        <v>-2.66424396889621</v>
      </c>
      <c r="L210" s="17" t="n">
        <v>106.003813862374</v>
      </c>
      <c r="M210" s="16" t="n">
        <v>0.00892142240874956</v>
      </c>
      <c r="N210" s="16" t="n">
        <v>0.0598141295701198</v>
      </c>
      <c r="O210" s="6" t="str">
        <f aca="false">IF(N210&lt;0.05,"Yes","No")</f>
        <v>No</v>
      </c>
      <c r="P210" s="16" t="n">
        <v>-0.330135372296867</v>
      </c>
      <c r="Q210" s="16" t="n">
        <v>6.550196023223</v>
      </c>
      <c r="R210" s="16" t="n">
        <v>0.0108316332483722</v>
      </c>
      <c r="S210" s="16" t="n">
        <v>0.905231773949883</v>
      </c>
      <c r="T210" s="16" t="n">
        <v>-0.00540855621142878</v>
      </c>
      <c r="U210" s="16" t="n">
        <v>0.0774301102878465</v>
      </c>
      <c r="V210" s="16" t="n">
        <v>0.406161124251496</v>
      </c>
      <c r="W210" s="6" t="s">
        <v>513</v>
      </c>
      <c r="X210" s="17" t="n">
        <v>13.2</v>
      </c>
      <c r="Y210" s="16" t="n">
        <v>0.609628589263421</v>
      </c>
      <c r="Z210" s="16" t="n">
        <f aca="false">(G210-E210)/SQRT(H210^2/D210+F210^2/C210)</f>
        <v>-2.66424396889621</v>
      </c>
      <c r="AA210" s="24" t="n">
        <f aca="false">ABS(K210-Z210)</f>
        <v>0</v>
      </c>
    </row>
    <row r="211" customFormat="false" ht="15" hidden="false" customHeight="false" outlineLevel="0" collapsed="false">
      <c r="A211" s="17" t="n">
        <v>606</v>
      </c>
      <c r="B211" s="6" t="s">
        <v>431</v>
      </c>
      <c r="C211" s="6" t="n">
        <v>72</v>
      </c>
      <c r="D211" s="6" t="n">
        <v>356</v>
      </c>
      <c r="E211" s="16" t="n">
        <v>0.153910035060512</v>
      </c>
      <c r="F211" s="16" t="n">
        <v>0.0168097428361516</v>
      </c>
      <c r="G211" s="16" t="n">
        <v>0.148116515237796</v>
      </c>
      <c r="H211" s="16" t="n">
        <v>0.0178244362909746</v>
      </c>
      <c r="I211" s="23" t="n">
        <f aca="false">G211-E211</f>
        <v>-0.0057935198227155</v>
      </c>
      <c r="J211" s="17" t="n">
        <f aca="false">100*(G211-E211)/E211</f>
        <v>-3.76422487360081</v>
      </c>
      <c r="K211" s="16" t="n">
        <v>-2.63969941976081</v>
      </c>
      <c r="L211" s="17" t="n">
        <v>105.867496157158</v>
      </c>
      <c r="M211" s="16" t="n">
        <v>0.0095516056090462</v>
      </c>
      <c r="N211" s="16" t="n">
        <v>0.0609795900814988</v>
      </c>
      <c r="O211" s="6" t="str">
        <f aca="false">IF(N211&lt;0.05,"Yes","No")</f>
        <v>No</v>
      </c>
      <c r="P211" s="16" t="n">
        <v>-0.327492654827176</v>
      </c>
      <c r="Q211" s="16" t="n">
        <v>6.44574775874761</v>
      </c>
      <c r="R211" s="16" t="n">
        <v>0.0114766688484147</v>
      </c>
      <c r="S211" s="16" t="n">
        <v>0.905113743036507</v>
      </c>
      <c r="T211" s="16" t="n">
        <v>-0.00533637594261179</v>
      </c>
      <c r="U211" s="16" t="n">
        <v>0.0789383027665607</v>
      </c>
      <c r="V211" s="16" t="n">
        <v>0.406161124251496</v>
      </c>
      <c r="W211" s="6" t="s">
        <v>513</v>
      </c>
      <c r="X211" s="17" t="n">
        <v>12.8</v>
      </c>
      <c r="Y211" s="16" t="n">
        <v>0.609004369538077</v>
      </c>
      <c r="Z211" s="16" t="n">
        <f aca="false">(G211-E211)/SQRT(H211^2/D211+F211^2/C211)</f>
        <v>-2.63969941976081</v>
      </c>
      <c r="AA211" s="24" t="n">
        <f aca="false">ABS(K211-Z211)</f>
        <v>0</v>
      </c>
    </row>
    <row r="212" customFormat="false" ht="15" hidden="false" customHeight="false" outlineLevel="0" collapsed="false">
      <c r="A212" s="17" t="n">
        <v>607</v>
      </c>
      <c r="B212" s="6" t="s">
        <v>431</v>
      </c>
      <c r="C212" s="6" t="n">
        <v>72</v>
      </c>
      <c r="D212" s="6" t="n">
        <v>356</v>
      </c>
      <c r="E212" s="16" t="n">
        <v>0.152372474161287</v>
      </c>
      <c r="F212" s="16" t="n">
        <v>0.0167394923876136</v>
      </c>
      <c r="G212" s="16" t="n">
        <v>0.146655396464166</v>
      </c>
      <c r="H212" s="16" t="n">
        <v>0.0177159779865288</v>
      </c>
      <c r="I212" s="23" t="n">
        <f aca="false">G212-E212</f>
        <v>-0.00571707769712151</v>
      </c>
      <c r="J212" s="17" t="n">
        <f aca="false">100*(G212-E212)/E212</f>
        <v>-3.75204099598065</v>
      </c>
      <c r="K212" s="16" t="n">
        <v>-2.61672897208879</v>
      </c>
      <c r="L212" s="17" t="n">
        <v>105.725814847666</v>
      </c>
      <c r="M212" s="16" t="n">
        <v>0.0101776567970316</v>
      </c>
      <c r="N212" s="16" t="n">
        <v>0.0626355209673586</v>
      </c>
      <c r="O212" s="6" t="str">
        <f aca="false">IF(N212&lt;0.05,"Yes","No")</f>
        <v>No</v>
      </c>
      <c r="P212" s="16" t="n">
        <v>-0.325055860959319</v>
      </c>
      <c r="Q212" s="16" t="n">
        <v>6.35018211758891</v>
      </c>
      <c r="R212" s="16" t="n">
        <v>0.0121015311155564</v>
      </c>
      <c r="S212" s="16" t="n">
        <v>0.90601083482155</v>
      </c>
      <c r="T212" s="16" t="n">
        <v>-0.00526648031595827</v>
      </c>
      <c r="U212" s="16" t="n">
        <v>0.0801357922455142</v>
      </c>
      <c r="V212" s="16" t="n">
        <v>0.406161124251496</v>
      </c>
      <c r="W212" s="6" t="s">
        <v>513</v>
      </c>
      <c r="X212" s="17" t="n">
        <v>12.5</v>
      </c>
      <c r="Y212" s="16" t="n">
        <v>0.608848314606742</v>
      </c>
      <c r="Z212" s="16" t="n">
        <f aca="false">(G212-E212)/SQRT(H212^2/D212+F212^2/C212)</f>
        <v>-2.6167289720888</v>
      </c>
      <c r="AA212" s="24" t="n">
        <f aca="false">ABS(K212-Z212)</f>
        <v>1.15463194561016E-014</v>
      </c>
    </row>
    <row r="213" customFormat="false" ht="15" hidden="false" customHeight="false" outlineLevel="0" collapsed="false">
      <c r="A213" s="17" t="n">
        <v>608</v>
      </c>
      <c r="B213" s="6" t="s">
        <v>431</v>
      </c>
      <c r="C213" s="6" t="n">
        <v>72</v>
      </c>
      <c r="D213" s="6" t="n">
        <v>356</v>
      </c>
      <c r="E213" s="16" t="n">
        <v>0.150796635697285</v>
      </c>
      <c r="F213" s="16" t="n">
        <v>0.0166683142237418</v>
      </c>
      <c r="G213" s="16" t="n">
        <v>0.145155941272217</v>
      </c>
      <c r="H213" s="16" t="n">
        <v>0.017600138192769</v>
      </c>
      <c r="I213" s="23" t="n">
        <f aca="false">G213-E213</f>
        <v>-0.0056406944250682</v>
      </c>
      <c r="J213" s="17" t="n">
        <f aca="false">100*(G213-E213)/E213</f>
        <v>-3.74059699607061</v>
      </c>
      <c r="K213" s="16" t="n">
        <v>-2.59389198777822</v>
      </c>
      <c r="L213" s="17" t="n">
        <v>105.556549819159</v>
      </c>
      <c r="M213" s="16" t="n">
        <v>0.010836852576363</v>
      </c>
      <c r="N213" s="16" t="n">
        <v>0.0649323835635201</v>
      </c>
      <c r="O213" s="6" t="str">
        <f aca="false">IF(N213&lt;0.05,"Yes","No")</f>
        <v>No</v>
      </c>
      <c r="P213" s="16" t="n">
        <v>-0.322711146717399</v>
      </c>
      <c r="Q213" s="16" t="n">
        <v>6.2589014254424</v>
      </c>
      <c r="R213" s="16" t="n">
        <v>0.0127311626148184</v>
      </c>
      <c r="S213" s="16" t="n">
        <v>0.898774691331559</v>
      </c>
      <c r="T213" s="16" t="n">
        <v>-0.00519719409142754</v>
      </c>
      <c r="U213" s="16" t="n">
        <v>0.0811131668370403</v>
      </c>
      <c r="V213" s="16" t="n">
        <v>0.406161124251496</v>
      </c>
      <c r="W213" s="6" t="s">
        <v>513</v>
      </c>
      <c r="X213" s="17" t="n">
        <v>12.2</v>
      </c>
      <c r="Y213" s="16" t="n">
        <v>0.608419163545568</v>
      </c>
      <c r="Z213" s="16" t="n">
        <f aca="false">(G213-E213)/SQRT(H213^2/D213+F213^2/C213)</f>
        <v>-2.59389198777826</v>
      </c>
      <c r="AA213" s="24" t="n">
        <f aca="false">ABS(K213-Z213)</f>
        <v>3.86357612569555E-014</v>
      </c>
    </row>
    <row r="214" customFormat="false" ht="15" hidden="false" customHeight="false" outlineLevel="0" collapsed="false">
      <c r="A214" s="17" t="n">
        <v>609</v>
      </c>
      <c r="B214" s="6" t="s">
        <v>431</v>
      </c>
      <c r="C214" s="6" t="n">
        <v>72</v>
      </c>
      <c r="D214" s="6" t="n">
        <v>356</v>
      </c>
      <c r="E214" s="16" t="n">
        <v>0.149137233280473</v>
      </c>
      <c r="F214" s="16" t="n">
        <v>0.0166063468507517</v>
      </c>
      <c r="G214" s="16" t="n">
        <v>0.143606581317073</v>
      </c>
      <c r="H214" s="16" t="n">
        <v>0.0174868311250306</v>
      </c>
      <c r="I214" s="23" t="n">
        <f aca="false">G214-E214</f>
        <v>-0.00553065196340072</v>
      </c>
      <c r="J214" s="17" t="n">
        <f aca="false">100*(G214-E214)/E214</f>
        <v>-3.70843138346248</v>
      </c>
      <c r="K214" s="16" t="n">
        <v>-2.55406068810722</v>
      </c>
      <c r="L214" s="17" t="n">
        <v>105.356362170532</v>
      </c>
      <c r="M214" s="16" t="n">
        <v>0.0120776660186264</v>
      </c>
      <c r="N214" s="16" t="n">
        <v>0.0706829423541336</v>
      </c>
      <c r="O214" s="6" t="str">
        <f aca="false">IF(N214&lt;0.05,"Yes","No")</f>
        <v>No</v>
      </c>
      <c r="P214" s="16" t="n">
        <v>-0.318333002357743</v>
      </c>
      <c r="Q214" s="16" t="n">
        <v>6.09022740504868</v>
      </c>
      <c r="R214" s="16" t="n">
        <v>0.0139851332176353</v>
      </c>
      <c r="S214" s="16" t="n">
        <v>0.888575798454574</v>
      </c>
      <c r="T214" s="16" t="n">
        <v>-0.00509322137310811</v>
      </c>
      <c r="U214" s="16" t="n">
        <v>0.0842634559383413</v>
      </c>
      <c r="V214" s="16" t="n">
        <v>0.406161124251496</v>
      </c>
      <c r="W214" s="6" t="s">
        <v>513</v>
      </c>
      <c r="X214" s="17" t="n">
        <v>11.8</v>
      </c>
      <c r="Y214" s="16" t="n">
        <v>0.608029026217229</v>
      </c>
      <c r="Z214" s="16" t="n">
        <f aca="false">(G214-E214)/SQRT(H214^2/D214+F214^2/C214)</f>
        <v>-2.55406068810721</v>
      </c>
      <c r="AA214" s="24" t="n">
        <f aca="false">ABS(K214-Z214)</f>
        <v>1.33226762955019E-014</v>
      </c>
    </row>
    <row r="215" customFormat="false" ht="15" hidden="false" customHeight="false" outlineLevel="0" collapsed="false">
      <c r="A215" s="17" t="n">
        <v>610</v>
      </c>
      <c r="B215" s="6" t="s">
        <v>431</v>
      </c>
      <c r="C215" s="6" t="n">
        <v>72</v>
      </c>
      <c r="D215" s="6" t="n">
        <v>356</v>
      </c>
      <c r="E215" s="16" t="n">
        <v>0.147468336340454</v>
      </c>
      <c r="F215" s="16" t="n">
        <v>0.0165353866587977</v>
      </c>
      <c r="G215" s="16" t="n">
        <v>0.14202984263388</v>
      </c>
      <c r="H215" s="16" t="n">
        <v>0.0173683960740349</v>
      </c>
      <c r="I215" s="23" t="n">
        <f aca="false">G215-E215</f>
        <v>-0.00543849370657429</v>
      </c>
      <c r="J215" s="17" t="n">
        <f aca="false">100*(G215-E215)/E215</f>
        <v>-3.68790605599474</v>
      </c>
      <c r="K215" s="16" t="n">
        <v>-2.52343907269466</v>
      </c>
      <c r="L215" s="17" t="n">
        <v>105.17337101008</v>
      </c>
      <c r="M215" s="16" t="n">
        <v>0.0131171367500754</v>
      </c>
      <c r="N215" s="16" t="n">
        <v>0.0748888704127948</v>
      </c>
      <c r="O215" s="6" t="str">
        <f aca="false">IF(N215&lt;0.05,"Yes","No")</f>
        <v>No</v>
      </c>
      <c r="P215" s="16" t="n">
        <v>-0.31504181542776</v>
      </c>
      <c r="Q215" s="16" t="n">
        <v>5.96494689276343</v>
      </c>
      <c r="R215" s="16" t="n">
        <v>0.0149986111912038</v>
      </c>
      <c r="S215" s="16" t="n">
        <v>0.881643678208444</v>
      </c>
      <c r="T215" s="16" t="n">
        <v>-0.00500761065717223</v>
      </c>
      <c r="U215" s="16" t="n">
        <v>0.0863782909902018</v>
      </c>
      <c r="V215" s="16" t="n">
        <v>0.408792648643892</v>
      </c>
      <c r="W215" s="6" t="s">
        <v>513</v>
      </c>
      <c r="X215" s="17" t="n">
        <v>11.6</v>
      </c>
      <c r="Y215" s="16" t="n">
        <v>0.606390449438202</v>
      </c>
      <c r="Z215" s="16" t="n">
        <f aca="false">(G215-E215)/SQRT(H215^2/D215+F215^2/C215)</f>
        <v>-2.52343907269466</v>
      </c>
      <c r="AA215" s="24" t="n">
        <f aca="false">ABS(K215-Z215)</f>
        <v>0</v>
      </c>
    </row>
    <row r="216" customFormat="false" ht="15" hidden="false" customHeight="false" outlineLevel="0" collapsed="false">
      <c r="A216" s="17" t="n">
        <v>611</v>
      </c>
      <c r="B216" s="6" t="s">
        <v>431</v>
      </c>
      <c r="C216" s="6" t="n">
        <v>72</v>
      </c>
      <c r="D216" s="6" t="n">
        <v>356</v>
      </c>
      <c r="E216" s="16" t="n">
        <v>0.145808324217796</v>
      </c>
      <c r="F216" s="16" t="n">
        <v>0.0164621906943709</v>
      </c>
      <c r="G216" s="16" t="n">
        <v>0.140447110963169</v>
      </c>
      <c r="H216" s="16" t="n">
        <v>0.0172460637537679</v>
      </c>
      <c r="I216" s="23" t="n">
        <f aca="false">G216-E216</f>
        <v>-0.0053612132546271</v>
      </c>
      <c r="J216" s="17" t="n">
        <f aca="false">100*(G216-E216)/E216</f>
        <v>-3.676891071472</v>
      </c>
      <c r="K216" s="16" t="n">
        <v>-2.49983919144802</v>
      </c>
      <c r="L216" s="17" t="n">
        <v>104.982850098458</v>
      </c>
      <c r="M216" s="16" t="n">
        <v>0.0139728869564856</v>
      </c>
      <c r="N216" s="16" t="n">
        <v>0.0777584280887187</v>
      </c>
      <c r="O216" s="6" t="str">
        <f aca="false">IF(N216&lt;0.05,"Yes","No")</f>
        <v>No</v>
      </c>
      <c r="P216" s="16" t="n">
        <v>-0.312641472580683</v>
      </c>
      <c r="Q216" s="16" t="n">
        <v>5.87439781699254</v>
      </c>
      <c r="R216" s="16" t="n">
        <v>0.0157781800429248</v>
      </c>
      <c r="S216" s="16" t="n">
        <v>0.866304599441009</v>
      </c>
      <c r="T216" s="16" t="n">
        <v>-0.00493713233432772</v>
      </c>
      <c r="U216" s="16" t="n">
        <v>0.0875767920707482</v>
      </c>
      <c r="V216" s="16" t="n">
        <v>0.409378297277021</v>
      </c>
      <c r="W216" s="6" t="s">
        <v>513</v>
      </c>
      <c r="X216" s="17" t="n">
        <v>11.2</v>
      </c>
      <c r="Y216" s="16" t="n">
        <v>0.605883270911361</v>
      </c>
      <c r="Z216" s="16" t="n">
        <f aca="false">(G216-E216)/SQRT(H216^2/D216+F216^2/C216)</f>
        <v>-2.49983919144801</v>
      </c>
      <c r="AA216" s="24" t="n">
        <f aca="false">ABS(K216-Z216)</f>
        <v>1.24344978758018E-014</v>
      </c>
    </row>
    <row r="217" customFormat="false" ht="15" hidden="false" customHeight="false" outlineLevel="0" collapsed="false">
      <c r="A217" s="17" t="n">
        <v>612</v>
      </c>
      <c r="B217" s="6" t="s">
        <v>431</v>
      </c>
      <c r="C217" s="6" t="n">
        <v>72</v>
      </c>
      <c r="D217" s="6" t="n">
        <v>356</v>
      </c>
      <c r="E217" s="16" t="n">
        <v>0.144160018716421</v>
      </c>
      <c r="F217" s="16" t="n">
        <v>0.0163988195825175</v>
      </c>
      <c r="G217" s="16" t="n">
        <v>0.138884948817699</v>
      </c>
      <c r="H217" s="16" t="n">
        <v>0.0171242640314031</v>
      </c>
      <c r="I217" s="23" t="n">
        <f aca="false">G217-E217</f>
        <v>-0.00527506989872228</v>
      </c>
      <c r="J217" s="17" t="n">
        <f aca="false">100*(G217-E217)/E217</f>
        <v>-3.6591767576688</v>
      </c>
      <c r="K217" s="16" t="n">
        <v>-2.47062272811083</v>
      </c>
      <c r="L217" s="17" t="n">
        <v>104.750483801391</v>
      </c>
      <c r="M217" s="16" t="n">
        <v>0.0151010872896333</v>
      </c>
      <c r="N217" s="16" t="n">
        <v>0.081982905414779</v>
      </c>
      <c r="O217" s="6" t="str">
        <f aca="false">IF(N217&lt;0.05,"Yes","No")</f>
        <v>No</v>
      </c>
      <c r="P217" s="16" t="n">
        <v>-0.309651320850367</v>
      </c>
      <c r="Q217" s="16" t="n">
        <v>5.76256785518128</v>
      </c>
      <c r="R217" s="16" t="n">
        <v>0.0167991799815245</v>
      </c>
      <c r="S217" s="16" t="n">
        <v>0.84048081001751</v>
      </c>
      <c r="T217" s="16" t="n">
        <v>-0.00485744820806998</v>
      </c>
      <c r="U217" s="16" t="n">
        <v>0.0894443463402462</v>
      </c>
      <c r="V217" s="16" t="n">
        <v>0.410600631841093</v>
      </c>
      <c r="W217" s="6" t="s">
        <v>513</v>
      </c>
      <c r="X217" s="17" t="n">
        <v>10.9</v>
      </c>
      <c r="Y217" s="16" t="n">
        <v>0.604205680399501</v>
      </c>
      <c r="Z217" s="16" t="n">
        <f aca="false">(G217-E217)/SQRT(H217^2/D217+F217^2/C217)</f>
        <v>-2.47062272811083</v>
      </c>
      <c r="AA217" s="24" t="n">
        <f aca="false">ABS(K217-Z217)</f>
        <v>0</v>
      </c>
    </row>
    <row r="218" customFormat="false" ht="15" hidden="false" customHeight="false" outlineLevel="0" collapsed="false">
      <c r="A218" s="17" t="n">
        <v>613</v>
      </c>
      <c r="B218" s="6" t="s">
        <v>431</v>
      </c>
      <c r="C218" s="6" t="n">
        <v>72</v>
      </c>
      <c r="D218" s="6" t="n">
        <v>356</v>
      </c>
      <c r="E218" s="16" t="n">
        <v>0.142554887673921</v>
      </c>
      <c r="F218" s="16" t="n">
        <v>0.0163328448865148</v>
      </c>
      <c r="G218" s="16" t="n">
        <v>0.137398446250833</v>
      </c>
      <c r="H218" s="16" t="n">
        <v>0.0170059031766757</v>
      </c>
      <c r="I218" s="23" t="n">
        <f aca="false">G218-E218</f>
        <v>-0.00515644142308849</v>
      </c>
      <c r="J218" s="17" t="n">
        <f aca="false">100*(G218-E218)/E218</f>
        <v>-3.61716213819571</v>
      </c>
      <c r="K218" s="16" t="n">
        <v>-2.42608740040374</v>
      </c>
      <c r="L218" s="17" t="n">
        <v>104.542963905933</v>
      </c>
      <c r="M218" s="16" t="n">
        <v>0.0169747732555421</v>
      </c>
      <c r="N218" s="16" t="n">
        <v>0.0882772242819156</v>
      </c>
      <c r="O218" s="6" t="str">
        <f aca="false">IF(N218&lt;0.05,"Yes","No")</f>
        <v>No</v>
      </c>
      <c r="P218" s="16" t="n">
        <v>-0.304656907484132</v>
      </c>
      <c r="Q218" s="16" t="n">
        <v>5.57817631357084</v>
      </c>
      <c r="R218" s="16" t="n">
        <v>0.0186346844328284</v>
      </c>
      <c r="S218" s="16" t="n">
        <v>0.817696141632024</v>
      </c>
      <c r="T218" s="16" t="n">
        <v>-0.00474578301987427</v>
      </c>
      <c r="U218" s="16" t="n">
        <v>0.0936431226537915</v>
      </c>
      <c r="V218" s="16" t="n">
        <v>0.414816089709852</v>
      </c>
      <c r="W218" s="6" t="s">
        <v>513</v>
      </c>
      <c r="X218" s="17" t="n">
        <v>10.1</v>
      </c>
      <c r="Y218" s="16" t="n">
        <v>0.603074282147316</v>
      </c>
      <c r="Z218" s="16" t="n">
        <f aca="false">(G218-E218)/SQRT(H218^2/D218+F218^2/C218)</f>
        <v>-2.42608740040373</v>
      </c>
      <c r="AA218" s="24" t="n">
        <f aca="false">ABS(K218-Z218)</f>
        <v>1.37667655053519E-014</v>
      </c>
    </row>
    <row r="219" customFormat="false" ht="15" hidden="false" customHeight="false" outlineLevel="0" collapsed="false">
      <c r="A219" s="17" t="n">
        <v>614</v>
      </c>
      <c r="B219" s="6" t="s">
        <v>431</v>
      </c>
      <c r="C219" s="6" t="n">
        <v>72</v>
      </c>
      <c r="D219" s="6" t="n">
        <v>356</v>
      </c>
      <c r="E219" s="16" t="n">
        <v>0.141013067112201</v>
      </c>
      <c r="F219" s="16" t="n">
        <v>0.0162654360429254</v>
      </c>
      <c r="G219" s="16" t="n">
        <v>0.135944884521573</v>
      </c>
      <c r="H219" s="16" t="n">
        <v>0.0168909683203833</v>
      </c>
      <c r="I219" s="23" t="n">
        <f aca="false">G219-E219</f>
        <v>-0.005068182590628</v>
      </c>
      <c r="J219" s="17" t="n">
        <f aca="false">100*(G219-E219)/E219</f>
        <v>-3.59412265431782</v>
      </c>
      <c r="K219" s="16" t="n">
        <v>-2.39558130693493</v>
      </c>
      <c r="L219" s="17" t="n">
        <v>104.355086792986</v>
      </c>
      <c r="M219" s="16" t="n">
        <v>0.018375564829679</v>
      </c>
      <c r="N219" s="16" t="n">
        <v>0.0928054367960473</v>
      </c>
      <c r="O219" s="6" t="str">
        <f aca="false">IF(N219&lt;0.05,"Yes","No")</f>
        <v>No</v>
      </c>
      <c r="P219" s="16" t="n">
        <v>-0.301355406879645</v>
      </c>
      <c r="Q219" s="16" t="n">
        <v>5.45793242597581</v>
      </c>
      <c r="R219" s="16" t="n">
        <v>0.0199426267024986</v>
      </c>
      <c r="S219" s="16" t="n">
        <v>0.797873660630325</v>
      </c>
      <c r="T219" s="16" t="n">
        <v>-0.00466388940903992</v>
      </c>
      <c r="U219" s="16" t="n">
        <v>0.0961260818618496</v>
      </c>
      <c r="V219" s="16" t="n">
        <v>0.414816089709852</v>
      </c>
      <c r="W219" s="6" t="s">
        <v>513</v>
      </c>
      <c r="X219" s="17" t="n">
        <v>10</v>
      </c>
      <c r="Y219" s="16" t="n">
        <v>0.603035268414482</v>
      </c>
      <c r="Z219" s="16" t="n">
        <f aca="false">(G219-E219)/SQRT(H219^2/D219+F219^2/C219)</f>
        <v>-2.39558130693493</v>
      </c>
      <c r="AA219" s="24" t="n">
        <f aca="false">ABS(K219-Z219)</f>
        <v>0</v>
      </c>
    </row>
    <row r="220" customFormat="false" ht="15" hidden="false" customHeight="false" outlineLevel="0" collapsed="false">
      <c r="A220" s="17" t="n">
        <v>615</v>
      </c>
      <c r="B220" s="6" t="s">
        <v>431</v>
      </c>
      <c r="C220" s="6" t="n">
        <v>72</v>
      </c>
      <c r="D220" s="6" t="n">
        <v>356</v>
      </c>
      <c r="E220" s="16" t="n">
        <v>0.139546546774606</v>
      </c>
      <c r="F220" s="16" t="n">
        <v>0.0161998048315138</v>
      </c>
      <c r="G220" s="16" t="n">
        <v>0.134531882476438</v>
      </c>
      <c r="H220" s="16" t="n">
        <v>0.016779001274703</v>
      </c>
      <c r="I220" s="23" t="n">
        <f aca="false">G220-E220</f>
        <v>-0.0050146642981676</v>
      </c>
      <c r="J220" s="17" t="n">
        <f aca="false">100*(G220-E220)/E220</f>
        <v>-3.59354237999686</v>
      </c>
      <c r="K220" s="16" t="n">
        <v>-2.38099673223318</v>
      </c>
      <c r="L220" s="17" t="n">
        <v>104.170972949578</v>
      </c>
      <c r="M220" s="16" t="n">
        <v>0.0190824251764645</v>
      </c>
      <c r="N220" s="16" t="n">
        <v>0.0931563638288511</v>
      </c>
      <c r="O220" s="6" t="str">
        <f aca="false">IF(N220&lt;0.05,"Yes","No")</f>
        <v>No</v>
      </c>
      <c r="P220" s="16" t="n">
        <v>-0.300040218409154</v>
      </c>
      <c r="Q220" s="16" t="n">
        <v>5.41039688550108</v>
      </c>
      <c r="R220" s="16" t="n">
        <v>0.0204856501859672</v>
      </c>
      <c r="S220" s="16" t="n">
        <v>0.77976483480514</v>
      </c>
      <c r="T220" s="16" t="n">
        <v>-0.00461628765459124</v>
      </c>
      <c r="U220" s="16" t="n">
        <v>0.0963978341229175</v>
      </c>
      <c r="V220" s="16" t="n">
        <v>0.414816089709852</v>
      </c>
      <c r="W220" s="6" t="s">
        <v>513</v>
      </c>
      <c r="X220" s="17" t="n">
        <v>10</v>
      </c>
      <c r="Y220" s="16" t="n">
        <v>0.603035268414482</v>
      </c>
      <c r="Z220" s="16" t="n">
        <f aca="false">(G220-E220)/SQRT(H220^2/D220+F220^2/C220)</f>
        <v>-2.38099673223318</v>
      </c>
      <c r="AA220" s="24" t="n">
        <f aca="false">ABS(K220-Z220)</f>
        <v>0</v>
      </c>
    </row>
    <row r="221" customFormat="false" ht="15" hidden="false" customHeight="false" outlineLevel="0" collapsed="false">
      <c r="A221" s="17" t="n">
        <v>616</v>
      </c>
      <c r="B221" s="6" t="s">
        <v>431</v>
      </c>
      <c r="C221" s="6" t="n">
        <v>72</v>
      </c>
      <c r="D221" s="6" t="n">
        <v>356</v>
      </c>
      <c r="E221" s="16" t="n">
        <v>0.138161544584566</v>
      </c>
      <c r="F221" s="16" t="n">
        <v>0.0161416159065738</v>
      </c>
      <c r="G221" s="16" t="n">
        <v>0.133238649121329</v>
      </c>
      <c r="H221" s="16" t="n">
        <v>0.0166694272856356</v>
      </c>
      <c r="I221" s="23" t="n">
        <f aca="false">G221-E221</f>
        <v>-0.00492289546323699</v>
      </c>
      <c r="J221" s="17" t="n">
        <f aca="false">100*(G221-E221)/E221</f>
        <v>-3.56314449005294</v>
      </c>
      <c r="K221" s="16" t="n">
        <v>-2.34708299041877</v>
      </c>
      <c r="L221" s="17" t="n">
        <v>103.96371685441</v>
      </c>
      <c r="M221" s="16" t="n">
        <v>0.0208155932728974</v>
      </c>
      <c r="N221" s="16" t="n">
        <v>0.0931563638288511</v>
      </c>
      <c r="O221" s="6" t="str">
        <f aca="false">IF(N221&lt;0.05,"Yes","No")</f>
        <v>No</v>
      </c>
      <c r="P221" s="16" t="n">
        <v>-0.296347724261089</v>
      </c>
      <c r="Q221" s="16" t="n">
        <v>5.27804843871068</v>
      </c>
      <c r="R221" s="16" t="n">
        <v>0.0220799718960629</v>
      </c>
      <c r="S221" s="16" t="n">
        <v>0.762201451518489</v>
      </c>
      <c r="T221" s="16" t="n">
        <v>-0.00453172117815176</v>
      </c>
      <c r="U221" s="16" t="n">
        <v>0.0994915352893495</v>
      </c>
      <c r="V221" s="16" t="n">
        <v>0.414816089709852</v>
      </c>
      <c r="W221" s="6" t="s">
        <v>513</v>
      </c>
      <c r="X221" s="16" t="n">
        <v>9.7</v>
      </c>
      <c r="Y221" s="16" t="n">
        <v>0.601903870162297</v>
      </c>
      <c r="Z221" s="16" t="n">
        <f aca="false">(G221-E221)/SQRT(H221^2/D221+F221^2/C221)</f>
        <v>-2.34708299041875</v>
      </c>
      <c r="AA221" s="24" t="n">
        <f aca="false">ABS(K221-Z221)</f>
        <v>2.66453525910038E-014</v>
      </c>
    </row>
    <row r="222" customFormat="false" ht="15" hidden="false" customHeight="false" outlineLevel="0" collapsed="false">
      <c r="A222" s="17" t="n">
        <v>617</v>
      </c>
      <c r="B222" s="6" t="s">
        <v>431</v>
      </c>
      <c r="C222" s="6" t="n">
        <v>72</v>
      </c>
      <c r="D222" s="6" t="n">
        <v>356</v>
      </c>
      <c r="E222" s="16" t="n">
        <v>0.136887201314999</v>
      </c>
      <c r="F222" s="16" t="n">
        <v>0.0160869091735946</v>
      </c>
      <c r="G222" s="16" t="n">
        <v>0.132060569093636</v>
      </c>
      <c r="H222" s="16" t="n">
        <v>0.0165689356715368</v>
      </c>
      <c r="I222" s="23" t="n">
        <f aca="false">G222-E222</f>
        <v>-0.00482663222136312</v>
      </c>
      <c r="J222" s="17" t="n">
        <f aca="false">100*(G222-E222)/E222</f>
        <v>-3.52599233163974</v>
      </c>
      <c r="K222" s="16" t="n">
        <v>-2.31009757996162</v>
      </c>
      <c r="L222" s="17" t="n">
        <v>103.778765299218</v>
      </c>
      <c r="M222" s="16" t="n">
        <v>0.0228619414586506</v>
      </c>
      <c r="N222" s="16" t="n">
        <v>0.0931563638288511</v>
      </c>
      <c r="O222" s="6" t="str">
        <f aca="false">IF(N222&lt;0.05,"Yes","No")</f>
        <v>No</v>
      </c>
      <c r="P222" s="16" t="n">
        <v>-0.292192443393652</v>
      </c>
      <c r="Q222" s="16" t="n">
        <v>5.13107235485383</v>
      </c>
      <c r="R222" s="16" t="n">
        <v>0.0240026621236034</v>
      </c>
      <c r="S222" s="16" t="n">
        <v>0.748237528220366</v>
      </c>
      <c r="T222" s="16" t="n">
        <v>-0.00444108076048372</v>
      </c>
      <c r="U222" s="16" t="n">
        <v>0.103443171674314</v>
      </c>
      <c r="V222" s="16" t="n">
        <v>0.417957971897251</v>
      </c>
      <c r="W222" s="6" t="s">
        <v>513</v>
      </c>
      <c r="X222" s="16" t="n">
        <v>8.6</v>
      </c>
      <c r="Y222" s="16" t="n">
        <v>0.600226279650437</v>
      </c>
      <c r="Z222" s="16" t="n">
        <f aca="false">(G222-E222)/SQRT(H222^2/D222+F222^2/C222)</f>
        <v>-2.31009757996162</v>
      </c>
      <c r="AA222" s="24" t="n">
        <f aca="false">ABS(K222-Z222)</f>
        <v>0</v>
      </c>
    </row>
    <row r="223" customFormat="false" ht="15" hidden="false" customHeight="false" outlineLevel="0" collapsed="false">
      <c r="A223" s="17" t="n">
        <v>618</v>
      </c>
      <c r="B223" s="6" t="s">
        <v>431</v>
      </c>
      <c r="C223" s="6" t="n">
        <v>72</v>
      </c>
      <c r="D223" s="6" t="n">
        <v>356</v>
      </c>
      <c r="E223" s="16" t="n">
        <v>0.135721975316604</v>
      </c>
      <c r="F223" s="16" t="n">
        <v>0.0160358407881686</v>
      </c>
      <c r="G223" s="16" t="n">
        <v>0.130969248419063</v>
      </c>
      <c r="H223" s="16" t="n">
        <v>0.0164757251193459</v>
      </c>
      <c r="I223" s="23" t="n">
        <f aca="false">G223-E223</f>
        <v>-0.0047527268975415</v>
      </c>
      <c r="J223" s="17" t="n">
        <f aca="false">100*(G223-E223)/E223</f>
        <v>-3.50181087952384</v>
      </c>
      <c r="K223" s="16" t="n">
        <v>-2.28296020754225</v>
      </c>
      <c r="L223" s="17" t="n">
        <v>103.608016748329</v>
      </c>
      <c r="M223" s="16" t="n">
        <v>0.0244747185328144</v>
      </c>
      <c r="N223" s="16" t="n">
        <v>0.0931563638288511</v>
      </c>
      <c r="O223" s="6" t="str">
        <f aca="false">IF(N223&lt;0.05,"Yes","No")</f>
        <v>No</v>
      </c>
      <c r="P223" s="16" t="n">
        <v>-0.289232939338994</v>
      </c>
      <c r="Q223" s="16" t="n">
        <v>5.02765745748194</v>
      </c>
      <c r="R223" s="16" t="n">
        <v>0.025459414239158</v>
      </c>
      <c r="S223" s="16" t="n">
        <v>0.735525438029997</v>
      </c>
      <c r="T223" s="16" t="n">
        <v>-0.0043714670934477</v>
      </c>
      <c r="U223" s="16" t="n">
        <v>0.106208421298881</v>
      </c>
      <c r="V223" s="16" t="n">
        <v>0.418837523156627</v>
      </c>
      <c r="W223" s="6" t="s">
        <v>513</v>
      </c>
      <c r="X223" s="16" t="n">
        <v>8.2</v>
      </c>
      <c r="Y223" s="16" t="n">
        <v>0.599602059925094</v>
      </c>
      <c r="Z223" s="16" t="n">
        <f aca="false">(G223-E223)/SQRT(H223^2/D223+F223^2/C223)</f>
        <v>-2.28296020754224</v>
      </c>
      <c r="AA223" s="24" t="n">
        <f aca="false">ABS(K223-Z223)</f>
        <v>1.4210854715202E-014</v>
      </c>
    </row>
    <row r="224" customFormat="false" ht="15" hidden="false" customHeight="false" outlineLevel="0" collapsed="false">
      <c r="A224" s="17" t="n">
        <v>619</v>
      </c>
      <c r="B224" s="6" t="s">
        <v>431</v>
      </c>
      <c r="C224" s="6" t="n">
        <v>72</v>
      </c>
      <c r="D224" s="6" t="n">
        <v>356</v>
      </c>
      <c r="E224" s="16" t="n">
        <v>0.134653934794996</v>
      </c>
      <c r="F224" s="16" t="n">
        <v>0.0159881131362062</v>
      </c>
      <c r="G224" s="16" t="n">
        <v>0.129942847206519</v>
      </c>
      <c r="H224" s="16" t="n">
        <v>0.0163868510001129</v>
      </c>
      <c r="I224" s="23" t="n">
        <f aca="false">G224-E224</f>
        <v>-0.00471108758847658</v>
      </c>
      <c r="J224" s="17" t="n">
        <f aca="false">100*(G224-E224)/E224</f>
        <v>-3.49866314389475</v>
      </c>
      <c r="K224" s="16" t="n">
        <v>-2.27068210476815</v>
      </c>
      <c r="L224" s="17" t="n">
        <v>103.440513682875</v>
      </c>
      <c r="M224" s="16" t="n">
        <v>0.0252384618716329</v>
      </c>
      <c r="N224" s="16" t="n">
        <v>0.0931563638288511</v>
      </c>
      <c r="O224" s="6" t="str">
        <f aca="false">IF(N224&lt;0.05,"Yes","No")</f>
        <v>No</v>
      </c>
      <c r="P224" s="16" t="n">
        <v>-0.288142150292778</v>
      </c>
      <c r="Q224" s="16" t="n">
        <v>4.98980718683023</v>
      </c>
      <c r="R224" s="16" t="n">
        <v>0.0260153743755743</v>
      </c>
      <c r="S224" s="16" t="n">
        <v>0.722060668863137</v>
      </c>
      <c r="T224" s="16" t="n">
        <v>-0.00433388103811304</v>
      </c>
      <c r="U224" s="16" t="n">
        <v>0.106753614577421</v>
      </c>
      <c r="V224" s="16" t="n">
        <v>0.418837523156627</v>
      </c>
      <c r="W224" s="6" t="s">
        <v>513</v>
      </c>
      <c r="X224" s="16" t="n">
        <v>8.2</v>
      </c>
      <c r="Y224" s="16" t="n">
        <v>0.598860799001248</v>
      </c>
      <c r="Z224" s="16" t="n">
        <f aca="false">(G224-E224)/SQRT(H224^2/D224+F224^2/C224)</f>
        <v>-2.27068210476813</v>
      </c>
      <c r="AA224" s="24" t="n">
        <f aca="false">ABS(K224-Z224)</f>
        <v>1.37667655053519E-014</v>
      </c>
    </row>
    <row r="225" customFormat="false" ht="15" hidden="false" customHeight="false" outlineLevel="0" collapsed="false">
      <c r="A225" s="17" t="n">
        <v>620</v>
      </c>
      <c r="B225" s="6" t="s">
        <v>431</v>
      </c>
      <c r="C225" s="6" t="n">
        <v>72</v>
      </c>
      <c r="D225" s="6" t="n">
        <v>356</v>
      </c>
      <c r="E225" s="16" t="n">
        <v>0.133676190343168</v>
      </c>
      <c r="F225" s="16" t="n">
        <v>0.0159379935013844</v>
      </c>
      <c r="G225" s="16" t="n">
        <v>0.129021877862429</v>
      </c>
      <c r="H225" s="16" t="n">
        <v>0.0163051086885671</v>
      </c>
      <c r="I225" s="23" t="n">
        <f aca="false">G225-E225</f>
        <v>-0.00465431248073858</v>
      </c>
      <c r="J225" s="17" t="n">
        <f aca="false">100*(G225-E225)/E225</f>
        <v>-3.48178121233873</v>
      </c>
      <c r="K225" s="16" t="n">
        <v>-2.25110459782279</v>
      </c>
      <c r="L225" s="17" t="n">
        <v>103.312730984019</v>
      </c>
      <c r="M225" s="16" t="n">
        <v>0.0264964916313875</v>
      </c>
      <c r="N225" s="16" t="n">
        <v>0.0931563638288511</v>
      </c>
      <c r="O225" s="6" t="str">
        <f aca="false">IF(N225&lt;0.05,"Yes","No")</f>
        <v>No</v>
      </c>
      <c r="P225" s="16" t="n">
        <v>-0.286011496037646</v>
      </c>
      <c r="Q225" s="16" t="n">
        <v>4.91628620679339</v>
      </c>
      <c r="R225" s="16" t="n">
        <v>0.0271317776522253</v>
      </c>
      <c r="S225" s="16" t="n">
        <v>0.713736022922767</v>
      </c>
      <c r="T225" s="16" t="n">
        <v>-0.00428191215075081</v>
      </c>
      <c r="U225" s="16" t="n">
        <v>0.108606017750797</v>
      </c>
      <c r="V225" s="16" t="n">
        <v>0.418837523156627</v>
      </c>
      <c r="W225" s="6" t="s">
        <v>513</v>
      </c>
      <c r="X225" s="16" t="n">
        <v>7.8</v>
      </c>
      <c r="Y225" s="16" t="n">
        <v>0.598470661672909</v>
      </c>
      <c r="Z225" s="16" t="n">
        <f aca="false">(G225-E225)/SQRT(H225^2/D225+F225^2/C225)</f>
        <v>-2.25110459782274</v>
      </c>
      <c r="AA225" s="24" t="n">
        <f aca="false">ABS(K225-Z225)</f>
        <v>5.41788836017076E-014</v>
      </c>
    </row>
    <row r="226" customFormat="false" ht="15" hidden="false" customHeight="false" outlineLevel="0" collapsed="false">
      <c r="A226" s="17" t="n">
        <v>621</v>
      </c>
      <c r="B226" s="6" t="s">
        <v>431</v>
      </c>
      <c r="C226" s="6" t="n">
        <v>72</v>
      </c>
      <c r="D226" s="6" t="n">
        <v>356</v>
      </c>
      <c r="E226" s="16" t="n">
        <v>0.13281603778402</v>
      </c>
      <c r="F226" s="16" t="n">
        <v>0.0158933376149232</v>
      </c>
      <c r="G226" s="16" t="n">
        <v>0.128224087586061</v>
      </c>
      <c r="H226" s="16" t="n">
        <v>0.0162362638821488</v>
      </c>
      <c r="I226" s="23" t="n">
        <f aca="false">G226-E226</f>
        <v>-0.0045919501979588</v>
      </c>
      <c r="J226" s="17" t="n">
        <f aca="false">100*(G226-E226)/E226</f>
        <v>-3.45737628871751</v>
      </c>
      <c r="K226" s="16" t="n">
        <v>-2.22773671307526</v>
      </c>
      <c r="L226" s="17" t="n">
        <v>103.21520906187</v>
      </c>
      <c r="M226" s="16" t="n">
        <v>0.0280684334502527</v>
      </c>
      <c r="N226" s="16" t="n">
        <v>0.0955782474537778</v>
      </c>
      <c r="O226" s="6" t="str">
        <f aca="false">IF(N226&lt;0.05,"Yes","No")</f>
        <v>No</v>
      </c>
      <c r="P226" s="16" t="n">
        <v>-0.283310897217102</v>
      </c>
      <c r="Q226" s="16" t="n">
        <v>4.82388268613841</v>
      </c>
      <c r="R226" s="16" t="n">
        <v>0.0286062601423897</v>
      </c>
      <c r="S226" s="16" t="n">
        <v>0.707780735765372</v>
      </c>
      <c r="T226" s="16" t="n">
        <v>-0.00422353959662347</v>
      </c>
      <c r="U226" s="16" t="n">
        <v>0.111319010704489</v>
      </c>
      <c r="V226" s="16" t="n">
        <v>0.418837523156627</v>
      </c>
      <c r="W226" s="6" t="s">
        <v>513</v>
      </c>
      <c r="X226" s="16" t="n">
        <v>7.6</v>
      </c>
      <c r="Y226" s="16" t="n">
        <v>0.597651373283396</v>
      </c>
      <c r="Z226" s="16" t="n">
        <f aca="false">(G226-E226)/SQRT(H226^2/D226+F226^2/C226)</f>
        <v>-2.22773671307527</v>
      </c>
      <c r="AA226" s="24" t="n">
        <f aca="false">ABS(K226-Z226)</f>
        <v>1.33226762955019E-014</v>
      </c>
    </row>
    <row r="227" customFormat="false" ht="15" hidden="false" customHeight="false" outlineLevel="0" collapsed="false">
      <c r="A227" s="17" t="n">
        <v>622</v>
      </c>
      <c r="B227" s="6" t="s">
        <v>431</v>
      </c>
      <c r="C227" s="6" t="n">
        <v>72</v>
      </c>
      <c r="D227" s="6" t="n">
        <v>356</v>
      </c>
      <c r="E227" s="16" t="n">
        <v>0.132058244819442</v>
      </c>
      <c r="F227" s="16" t="n">
        <v>0.015855916991391</v>
      </c>
      <c r="G227" s="16" t="n">
        <v>0.12752354205743</v>
      </c>
      <c r="H227" s="16" t="n">
        <v>0.0161776554715651</v>
      </c>
      <c r="I227" s="23" t="n">
        <f aca="false">G227-E227</f>
        <v>-0.00453470276201259</v>
      </c>
      <c r="J227" s="17" t="n">
        <f aca="false">100*(G227-E227)/E227</f>
        <v>-3.43386569177313</v>
      </c>
      <c r="K227" s="16" t="n">
        <v>-2.20563913117214</v>
      </c>
      <c r="L227" s="17" t="n">
        <v>103.129327481531</v>
      </c>
      <c r="M227" s="16" t="n">
        <v>0.0296290917901731</v>
      </c>
      <c r="N227" s="16" t="n">
        <v>0.0983423725926599</v>
      </c>
      <c r="O227" s="6" t="str">
        <f aca="false">IF(N227&lt;0.05,"Yes","No")</f>
        <v>No</v>
      </c>
      <c r="P227" s="16" t="n">
        <v>-0.280735561286488</v>
      </c>
      <c r="Q227" s="16" t="n">
        <v>4.73658174162312</v>
      </c>
      <c r="R227" s="16" t="n">
        <v>0.0300763567108395</v>
      </c>
      <c r="S227" s="16" t="n">
        <v>0.701007330841788</v>
      </c>
      <c r="T227" s="16" t="n">
        <v>-0.00416946490831822</v>
      </c>
      <c r="U227" s="16" t="n">
        <v>0.114062596573548</v>
      </c>
      <c r="V227" s="16" t="n">
        <v>0.418837523156627</v>
      </c>
      <c r="W227" s="6" t="s">
        <v>513</v>
      </c>
      <c r="X227" s="16" t="n">
        <v>7.4</v>
      </c>
      <c r="Y227" s="16" t="n">
        <v>0.596558988764045</v>
      </c>
      <c r="Z227" s="16" t="n">
        <f aca="false">(G227-E227)/SQRT(H227^2/D227+F227^2/C227)</f>
        <v>-2.20563913117212</v>
      </c>
      <c r="AA227" s="24" t="n">
        <f aca="false">ABS(K227-Z227)</f>
        <v>1.4210854715202E-014</v>
      </c>
    </row>
    <row r="228" customFormat="false" ht="15" hidden="false" customHeight="false" outlineLevel="0" collapsed="false">
      <c r="A228" s="17" t="n">
        <v>623</v>
      </c>
      <c r="B228" s="6" t="s">
        <v>431</v>
      </c>
      <c r="C228" s="6" t="n">
        <v>72</v>
      </c>
      <c r="D228" s="6" t="n">
        <v>356</v>
      </c>
      <c r="E228" s="16" t="n">
        <v>0.131351229424278</v>
      </c>
      <c r="F228" s="16" t="n">
        <v>0.0158217507562308</v>
      </c>
      <c r="G228" s="16" t="n">
        <v>0.126859444413292</v>
      </c>
      <c r="H228" s="16" t="n">
        <v>0.016119679116406</v>
      </c>
      <c r="I228" s="23" t="n">
        <f aca="false">G228-E228</f>
        <v>-0.00449178501098568</v>
      </c>
      <c r="J228" s="17" t="n">
        <f aca="false">100*(G228-E228)/E228</f>
        <v>-3.41967489050046</v>
      </c>
      <c r="K228" s="16" t="n">
        <v>-2.19002732475825</v>
      </c>
      <c r="L228" s="17" t="n">
        <v>103.031860431947</v>
      </c>
      <c r="M228" s="16" t="n">
        <v>0.0307775930278155</v>
      </c>
      <c r="N228" s="16" t="n">
        <v>0.0989101665267886</v>
      </c>
      <c r="O228" s="6" t="str">
        <f aca="false">IF(N228&lt;0.05,"Yes","No")</f>
        <v>No</v>
      </c>
      <c r="P228" s="16" t="n">
        <v>-0.279014217167445</v>
      </c>
      <c r="Q228" s="16" t="n">
        <v>4.678674642541</v>
      </c>
      <c r="R228" s="16" t="n">
        <v>0.0310949045758803</v>
      </c>
      <c r="S228" s="16" t="n">
        <v>0.691692971084208</v>
      </c>
      <c r="T228" s="16" t="n">
        <v>-0.00413026913755123</v>
      </c>
      <c r="U228" s="16" t="n">
        <v>0.115823227488815</v>
      </c>
      <c r="V228" s="16" t="n">
        <v>0.418837523156627</v>
      </c>
      <c r="W228" s="6" t="s">
        <v>513</v>
      </c>
      <c r="X228" s="16" t="n">
        <v>7.2</v>
      </c>
      <c r="Y228" s="16" t="n">
        <v>0.596285892634207</v>
      </c>
      <c r="Z228" s="16" t="n">
        <f aca="false">(G228-E228)/SQRT(H228^2/D228+F228^2/C228)</f>
        <v>-2.19002732475825</v>
      </c>
      <c r="AA228" s="24" t="n">
        <f aca="false">ABS(K228-Z228)</f>
        <v>0</v>
      </c>
    </row>
    <row r="229" customFormat="false" ht="15" hidden="false" customHeight="false" outlineLevel="0" collapsed="false">
      <c r="A229" s="17" t="n">
        <v>624</v>
      </c>
      <c r="B229" s="6" t="s">
        <v>431</v>
      </c>
      <c r="C229" s="6" t="n">
        <v>72</v>
      </c>
      <c r="D229" s="6" t="n">
        <v>356</v>
      </c>
      <c r="E229" s="16" t="n">
        <v>0.130738258672257</v>
      </c>
      <c r="F229" s="16" t="n">
        <v>0.0157806583260297</v>
      </c>
      <c r="G229" s="16" t="n">
        <v>0.126287049163928</v>
      </c>
      <c r="H229" s="16" t="n">
        <v>0.0160726933445356</v>
      </c>
      <c r="I229" s="23" t="n">
        <f aca="false">G229-E229</f>
        <v>-0.004451209508329</v>
      </c>
      <c r="J229" s="17" t="n">
        <f aca="false">100*(G229-E229)/E229</f>
        <v>-3.40467247578046</v>
      </c>
      <c r="K229" s="16" t="n">
        <v>-2.17601568728725</v>
      </c>
      <c r="L229" s="17" t="n">
        <v>103.010241274698</v>
      </c>
      <c r="M229" s="16" t="n">
        <v>0.0318396629988104</v>
      </c>
      <c r="N229" s="16" t="n">
        <v>0.0994994130781116</v>
      </c>
      <c r="O229" s="6" t="str">
        <f aca="false">IF(N229&lt;0.05,"Yes","No")</f>
        <v>No</v>
      </c>
      <c r="P229" s="16" t="n">
        <v>-0.277287818634962</v>
      </c>
      <c r="Q229" s="16" t="n">
        <v>4.62095523216353</v>
      </c>
      <c r="R229" s="16" t="n">
        <v>0.0321461436690012</v>
      </c>
      <c r="S229" s="16" t="n">
        <v>0.692738318372564</v>
      </c>
      <c r="T229" s="16" t="n">
        <v>-0.0040932991209533</v>
      </c>
      <c r="U229" s="16" t="n">
        <v>0.117575187399658</v>
      </c>
      <c r="V229" s="16" t="n">
        <v>0.420827033605931</v>
      </c>
      <c r="W229" s="6" t="s">
        <v>513</v>
      </c>
      <c r="X229" s="16" t="n">
        <v>7.1</v>
      </c>
      <c r="Y229" s="16" t="n">
        <v>0.595583645443196</v>
      </c>
      <c r="Z229" s="16" t="n">
        <f aca="false">(G229-E229)/SQRT(H229^2/D229+F229^2/C229)</f>
        <v>-2.17601568728722</v>
      </c>
      <c r="AA229" s="24" t="n">
        <f aca="false">ABS(K229-Z229)</f>
        <v>2.66453525910038E-014</v>
      </c>
    </row>
    <row r="230" customFormat="false" ht="15" hidden="false" customHeight="false" outlineLevel="0" collapsed="false">
      <c r="A230" s="17" t="n">
        <v>625</v>
      </c>
      <c r="B230" s="6" t="s">
        <v>431</v>
      </c>
      <c r="C230" s="6" t="n">
        <v>72</v>
      </c>
      <c r="D230" s="6" t="n">
        <v>356</v>
      </c>
      <c r="E230" s="16" t="n">
        <v>0.130213733865983</v>
      </c>
      <c r="F230" s="16" t="n">
        <v>0.0157449366260262</v>
      </c>
      <c r="G230" s="16" t="n">
        <v>0.125800342100223</v>
      </c>
      <c r="H230" s="16" t="n">
        <v>0.0160356982697275</v>
      </c>
      <c r="I230" s="23" t="n">
        <f aca="false">G230-E230</f>
        <v>-0.00441339176576039</v>
      </c>
      <c r="J230" s="17" t="n">
        <f aca="false">100*(G230-E230)/E230</f>
        <v>-3.38934429935224</v>
      </c>
      <c r="K230" s="16" t="n">
        <v>-2.16243738963484</v>
      </c>
      <c r="L230" s="17" t="n">
        <v>103.007650247783</v>
      </c>
      <c r="M230" s="16" t="n">
        <v>0.0328987279787539</v>
      </c>
      <c r="N230" s="16" t="n">
        <v>0.100341177997394</v>
      </c>
      <c r="O230" s="6" t="str">
        <f aca="false">IF(N230&lt;0.05,"Yes","No")</f>
        <v>No</v>
      </c>
      <c r="P230" s="16" t="n">
        <v>-0.275564544293993</v>
      </c>
      <c r="Q230" s="16" t="n">
        <v>4.56369754910491</v>
      </c>
      <c r="R230" s="16" t="n">
        <v>0.0332258188470866</v>
      </c>
      <c r="S230" s="16" t="n">
        <v>0.694914900734127</v>
      </c>
      <c r="T230" s="16" t="n">
        <v>-0.00405775465045457</v>
      </c>
      <c r="U230" s="16" t="n">
        <v>0.119544145705326</v>
      </c>
      <c r="V230" s="16" t="n">
        <v>0.423446834611535</v>
      </c>
      <c r="W230" s="6" t="s">
        <v>513</v>
      </c>
      <c r="X230" s="16" t="n">
        <v>7</v>
      </c>
      <c r="Y230" s="16" t="n">
        <v>0.595310549313358</v>
      </c>
      <c r="Z230" s="16" t="n">
        <f aca="false">(G230-E230)/SQRT(H230^2/D230+F230^2/C230)</f>
        <v>-2.1624373896348</v>
      </c>
      <c r="AA230" s="24" t="n">
        <f aca="false">ABS(K230-Z230)</f>
        <v>4.04121180963557E-014</v>
      </c>
    </row>
    <row r="231" customFormat="false" ht="15" hidden="false" customHeight="false" outlineLevel="0" collapsed="false">
      <c r="A231" s="17" t="n">
        <v>626</v>
      </c>
      <c r="B231" s="6" t="s">
        <v>431</v>
      </c>
      <c r="C231" s="6" t="n">
        <v>72</v>
      </c>
      <c r="D231" s="6" t="n">
        <v>356</v>
      </c>
      <c r="E231" s="16" t="n">
        <v>0.129764246443907</v>
      </c>
      <c r="F231" s="16" t="n">
        <v>0.0157226411920618</v>
      </c>
      <c r="G231" s="16" t="n">
        <v>0.125382540412666</v>
      </c>
      <c r="H231" s="16" t="n">
        <v>0.0160051564309942</v>
      </c>
      <c r="I231" s="23" t="n">
        <f aca="false">G231-E231</f>
        <v>-0.00438170603124161</v>
      </c>
      <c r="J231" s="17" t="n">
        <f aca="false">100*(G231-E231)/E231</f>
        <v>-3.37666664841742</v>
      </c>
      <c r="K231" s="16" t="n">
        <v>-2.15013908274309</v>
      </c>
      <c r="L231" s="17" t="n">
        <v>102.974460919274</v>
      </c>
      <c r="M231" s="16" t="n">
        <v>0.0338849373316913</v>
      </c>
      <c r="N231" s="16" t="n">
        <v>0.10117020585146</v>
      </c>
      <c r="O231" s="6" t="str">
        <f aca="false">IF(N231&lt;0.05,"Yes","No")</f>
        <v>No</v>
      </c>
      <c r="P231" s="16" t="n">
        <v>-0.274086520501873</v>
      </c>
      <c r="Q231" s="16" t="n">
        <v>4.5148729509851</v>
      </c>
      <c r="R231" s="16" t="n">
        <v>0.0341765041566935</v>
      </c>
      <c r="S231" s="16" t="n">
        <v>0.690722074605864</v>
      </c>
      <c r="T231" s="16" t="n">
        <v>-0.00402685287393714</v>
      </c>
      <c r="U231" s="16" t="n">
        <v>0.121482872434317</v>
      </c>
      <c r="V231" s="16" t="n">
        <v>0.423446834611535</v>
      </c>
      <c r="W231" s="6" t="s">
        <v>513</v>
      </c>
      <c r="X231" s="16" t="n">
        <v>7</v>
      </c>
      <c r="Y231" s="16" t="n">
        <v>0.594725343320849</v>
      </c>
      <c r="Z231" s="16" t="n">
        <f aca="false">(G231-E231)/SQRT(H231^2/D231+F231^2/C231)</f>
        <v>-2.15013908274307</v>
      </c>
      <c r="AA231" s="24" t="n">
        <f aca="false">ABS(K231-Z231)</f>
        <v>2.79776202205539E-014</v>
      </c>
    </row>
    <row r="232" customFormat="false" ht="15" hidden="false" customHeight="false" outlineLevel="0" collapsed="false">
      <c r="A232" s="17" t="n">
        <v>627</v>
      </c>
      <c r="B232" s="6" t="s">
        <v>431</v>
      </c>
      <c r="C232" s="6" t="n">
        <v>72</v>
      </c>
      <c r="D232" s="6" t="n">
        <v>356</v>
      </c>
      <c r="E232" s="16" t="n">
        <v>0.129384981054399</v>
      </c>
      <c r="F232" s="16" t="n">
        <v>0.0156969940415759</v>
      </c>
      <c r="G232" s="16" t="n">
        <v>0.125023922977153</v>
      </c>
      <c r="H232" s="16" t="n">
        <v>0.0159775783319142</v>
      </c>
      <c r="I232" s="23" t="n">
        <f aca="false">G232-E232</f>
        <v>-0.00436105807724599</v>
      </c>
      <c r="J232" s="17" t="n">
        <f aca="false">100*(G232-E232)/E232</f>
        <v>-3.37060611031231</v>
      </c>
      <c r="K232" s="16" t="n">
        <v>-2.1435376655078</v>
      </c>
      <c r="L232" s="17" t="n">
        <v>102.968225235894</v>
      </c>
      <c r="M232" s="16" t="n">
        <v>0.034424535855724</v>
      </c>
      <c r="N232" s="16" t="n">
        <v>0.10117057200705</v>
      </c>
      <c r="O232" s="6" t="str">
        <f aca="false">IF(N232&lt;0.05,"Yes","No")</f>
        <v>No</v>
      </c>
      <c r="P232" s="16" t="n">
        <v>-0.273261730020879</v>
      </c>
      <c r="Q232" s="16" t="n">
        <v>4.48774121683939</v>
      </c>
      <c r="R232" s="16" t="n">
        <v>0.0347170939083998</v>
      </c>
      <c r="S232" s="16" t="n">
        <v>0.690880313948581</v>
      </c>
      <c r="T232" s="16" t="n">
        <v>-0.00400863199646544</v>
      </c>
      <c r="U232" s="16" t="n">
        <v>0.122209142485609</v>
      </c>
      <c r="V232" s="16" t="n">
        <v>0.423446834611535</v>
      </c>
      <c r="W232" s="6" t="s">
        <v>513</v>
      </c>
      <c r="X232" s="16" t="n">
        <v>6.9</v>
      </c>
      <c r="Y232" s="16" t="n">
        <v>0.594803370786517</v>
      </c>
      <c r="Z232" s="16" t="n">
        <f aca="false">(G232-E232)/SQRT(H232^2/D232+F232^2/C232)</f>
        <v>-2.14353766550783</v>
      </c>
      <c r="AA232" s="24" t="n">
        <f aca="false">ABS(K232-Z232)</f>
        <v>2.79776202205539E-014</v>
      </c>
    </row>
    <row r="233" customFormat="false" ht="15" hidden="false" customHeight="false" outlineLevel="0" collapsed="false">
      <c r="A233" s="17" t="n">
        <v>628</v>
      </c>
      <c r="B233" s="6" t="s">
        <v>431</v>
      </c>
      <c r="C233" s="6" t="n">
        <v>72</v>
      </c>
      <c r="D233" s="6" t="n">
        <v>356</v>
      </c>
      <c r="E233" s="16" t="n">
        <v>0.129054856797059</v>
      </c>
      <c r="F233" s="16" t="n">
        <v>0.0156699095553896</v>
      </c>
      <c r="G233" s="16" t="n">
        <v>0.124709233453267</v>
      </c>
      <c r="H233" s="16" t="n">
        <v>0.0159523747525955</v>
      </c>
      <c r="I233" s="23" t="n">
        <f aca="false">G233-E233</f>
        <v>-0.00434562334379229</v>
      </c>
      <c r="J233" s="17" t="n">
        <f aca="false">100*(G233-E233)/E233</f>
        <v>-3.36726834746394</v>
      </c>
      <c r="K233" s="16" t="n">
        <v>-2.1395881162697</v>
      </c>
      <c r="L233" s="17" t="n">
        <v>102.97827462999</v>
      </c>
      <c r="M233" s="16" t="n">
        <v>0.034750600140487</v>
      </c>
      <c r="N233" s="16" t="n">
        <v>0.10117600793858</v>
      </c>
      <c r="O233" s="6" t="str">
        <f aca="false">IF(N233&lt;0.05,"Yes","No")</f>
        <v>No</v>
      </c>
      <c r="P233" s="16" t="n">
        <v>-0.272731344719014</v>
      </c>
      <c r="Q233" s="16" t="n">
        <v>4.47033722812046</v>
      </c>
      <c r="R233" s="16" t="n">
        <v>0.0350685807349914</v>
      </c>
      <c r="S233" s="16" t="n">
        <v>0.692529785018259</v>
      </c>
      <c r="T233" s="16" t="n">
        <v>-0.00399575749093655</v>
      </c>
      <c r="U233" s="16" t="n">
        <v>0.122524738506022</v>
      </c>
      <c r="V233" s="16" t="n">
        <v>0.423446834611535</v>
      </c>
      <c r="W233" s="6" t="s">
        <v>513</v>
      </c>
      <c r="X233" s="16" t="n">
        <v>6.9</v>
      </c>
      <c r="Y233" s="16" t="n">
        <v>0.594764357053683</v>
      </c>
      <c r="Z233" s="16" t="n">
        <f aca="false">(G233-E233)/SQRT(H233^2/D233+F233^2/C233)</f>
        <v>-2.13958811626968</v>
      </c>
      <c r="AA233" s="24" t="n">
        <f aca="false">ABS(K233-Z233)</f>
        <v>2.08721928629529E-014</v>
      </c>
    </row>
    <row r="234" customFormat="false" ht="15" hidden="false" customHeight="false" outlineLevel="0" collapsed="false">
      <c r="A234" s="17" t="n">
        <v>629</v>
      </c>
      <c r="B234" s="6" t="s">
        <v>431</v>
      </c>
      <c r="C234" s="6" t="n">
        <v>72</v>
      </c>
      <c r="D234" s="6" t="n">
        <v>356</v>
      </c>
      <c r="E234" s="16" t="n">
        <v>0.128768917380108</v>
      </c>
      <c r="F234" s="16" t="n">
        <v>0.015643817273834</v>
      </c>
      <c r="G234" s="16" t="n">
        <v>0.124439718494757</v>
      </c>
      <c r="H234" s="16" t="n">
        <v>0.0159310261116811</v>
      </c>
      <c r="I234" s="23" t="n">
        <f aca="false">G234-E234</f>
        <v>-0.00432919888535099</v>
      </c>
      <c r="J234" s="17" t="n">
        <f aca="false">100*(G234-E234)/E234</f>
        <v>-3.36199059014514</v>
      </c>
      <c r="K234" s="16" t="n">
        <v>-2.13493544790364</v>
      </c>
      <c r="L234" s="17" t="n">
        <v>103.000472777249</v>
      </c>
      <c r="M234" s="16" t="n">
        <v>0.0351379047383432</v>
      </c>
      <c r="N234" s="16" t="n">
        <v>0.101501120592187</v>
      </c>
      <c r="O234" s="6" t="str">
        <f aca="false">IF(N234&lt;0.05,"Yes","No")</f>
        <v>No</v>
      </c>
      <c r="P234" s="16" t="n">
        <v>-0.272079045104235</v>
      </c>
      <c r="Q234" s="16" t="n">
        <v>4.44897912486281</v>
      </c>
      <c r="R234" s="16" t="n">
        <v>0.0355050365793224</v>
      </c>
      <c r="S234" s="16" t="n">
        <v>0.693806932240867</v>
      </c>
      <c r="T234" s="16" t="n">
        <v>-0.00398094056550301</v>
      </c>
      <c r="U234" s="16" t="n">
        <v>0.123249236774053</v>
      </c>
      <c r="V234" s="16" t="n">
        <v>0.423446834611535</v>
      </c>
      <c r="W234" s="6" t="s">
        <v>513</v>
      </c>
      <c r="X234" s="16" t="n">
        <v>6.9</v>
      </c>
      <c r="Y234" s="16" t="n">
        <v>0.594530274656679</v>
      </c>
      <c r="Z234" s="16" t="n">
        <f aca="false">(G234-E234)/SQRT(H234^2/D234+F234^2/C234)</f>
        <v>-2.13493544790367</v>
      </c>
      <c r="AA234" s="24" t="n">
        <f aca="false">ABS(K234-Z234)</f>
        <v>3.46389583683049E-014</v>
      </c>
    </row>
    <row r="235" customFormat="false" ht="15" hidden="false" customHeight="false" outlineLevel="0" collapsed="false">
      <c r="A235" s="17" t="n">
        <v>630</v>
      </c>
      <c r="B235" s="6" t="s">
        <v>431</v>
      </c>
      <c r="C235" s="6" t="n">
        <v>72</v>
      </c>
      <c r="D235" s="6" t="n">
        <v>356</v>
      </c>
      <c r="E235" s="16" t="n">
        <v>0.128525518294838</v>
      </c>
      <c r="F235" s="16" t="n">
        <v>0.0156208716449765</v>
      </c>
      <c r="G235" s="16" t="n">
        <v>0.124217661013931</v>
      </c>
      <c r="H235" s="16" t="n">
        <v>0.0159151122945891</v>
      </c>
      <c r="I235" s="23" t="n">
        <f aca="false">G235-E235</f>
        <v>-0.00430785728090639</v>
      </c>
      <c r="J235" s="17" t="n">
        <f aca="false">100*(G235-E235)/E235</f>
        <v>-3.35175250647436</v>
      </c>
      <c r="K235" s="16" t="n">
        <v>-2.12735860414574</v>
      </c>
      <c r="L235" s="17" t="n">
        <v>103.032265375244</v>
      </c>
      <c r="M235" s="16" t="n">
        <v>0.0357767448040722</v>
      </c>
      <c r="N235" s="16" t="n">
        <v>0.101501120592187</v>
      </c>
      <c r="O235" s="6" t="str">
        <f aca="false">IF(N235&lt;0.05,"Yes","No")</f>
        <v>No</v>
      </c>
      <c r="P235" s="16" t="n">
        <v>-0.271029011966778</v>
      </c>
      <c r="Q235" s="16" t="n">
        <v>4.41470554811931</v>
      </c>
      <c r="R235" s="16" t="n">
        <v>0.0362173853061747</v>
      </c>
      <c r="S235" s="16" t="n">
        <v>0.693676463248508</v>
      </c>
      <c r="T235" s="16" t="n">
        <v>-0.00395968065486614</v>
      </c>
      <c r="U235" s="16" t="n">
        <v>0.124898520950232</v>
      </c>
      <c r="V235" s="16" t="n">
        <v>0.424614550997472</v>
      </c>
      <c r="W235" s="6" t="s">
        <v>513</v>
      </c>
      <c r="X235" s="16" t="n">
        <v>6.9</v>
      </c>
      <c r="Y235" s="16" t="n">
        <v>0.594569288389513</v>
      </c>
      <c r="Z235" s="16" t="n">
        <f aca="false">(G235-E235)/SQRT(H235^2/D235+F235^2/C235)</f>
        <v>-2.12735860414572</v>
      </c>
      <c r="AA235" s="24" t="n">
        <f aca="false">ABS(K235-Z235)</f>
        <v>1.4210854715202E-014</v>
      </c>
    </row>
    <row r="236" customFormat="false" ht="15" hidden="false" customHeight="false" outlineLevel="0" collapsed="false">
      <c r="A236" s="17" t="n">
        <v>631</v>
      </c>
      <c r="B236" s="6" t="s">
        <v>431</v>
      </c>
      <c r="C236" s="6" t="n">
        <v>72</v>
      </c>
      <c r="D236" s="6" t="n">
        <v>356</v>
      </c>
      <c r="E236" s="16" t="n">
        <v>0.128246567625966</v>
      </c>
      <c r="F236" s="16" t="n">
        <v>0.0155920130007995</v>
      </c>
      <c r="G236" s="16" t="n">
        <v>0.123946198607596</v>
      </c>
      <c r="H236" s="16" t="n">
        <v>0.0158927758080551</v>
      </c>
      <c r="I236" s="23" t="n">
        <f aca="false">G236-E236</f>
        <v>-0.00430036901837029</v>
      </c>
      <c r="J236" s="17" t="n">
        <f aca="false">100*(G236-E236)/E236</f>
        <v>-3.35320398664579</v>
      </c>
      <c r="K236" s="16" t="n">
        <v>-2.12742704353688</v>
      </c>
      <c r="L236" s="17" t="n">
        <v>103.06247794232</v>
      </c>
      <c r="M236" s="16" t="n">
        <v>0.0357702181350716</v>
      </c>
      <c r="N236" s="16" t="n">
        <v>0.101501120592187</v>
      </c>
      <c r="O236" s="6" t="str">
        <f aca="false">IF(N236&lt;0.05,"Yes","No")</f>
        <v>No</v>
      </c>
      <c r="P236" s="16" t="n">
        <v>-0.270957600076304</v>
      </c>
      <c r="Q236" s="16" t="n">
        <v>4.41237944337182</v>
      </c>
      <c r="R236" s="16" t="n">
        <v>0.0362662724585185</v>
      </c>
      <c r="S236" s="16" t="n">
        <v>0.695157334443362</v>
      </c>
      <c r="T236" s="16" t="n">
        <v>-0.0039530870551878</v>
      </c>
      <c r="U236" s="16" t="n">
        <v>0.124879948126649</v>
      </c>
      <c r="V236" s="16" t="n">
        <v>0.424614550997472</v>
      </c>
      <c r="W236" s="6" t="s">
        <v>513</v>
      </c>
      <c r="X236" s="16" t="n">
        <v>6.9</v>
      </c>
      <c r="Y236" s="16" t="n">
        <v>0.594569288389513</v>
      </c>
      <c r="Z236" s="16" t="n">
        <f aca="false">(G236-E236)/SQRT(H236^2/D236+F236^2/C236)</f>
        <v>-2.12742704353689</v>
      </c>
      <c r="AA236" s="24" t="n">
        <f aca="false">ABS(K236-Z236)</f>
        <v>0</v>
      </c>
    </row>
    <row r="237" customFormat="false" ht="15" hidden="false" customHeight="false" outlineLevel="0" collapsed="false">
      <c r="A237" s="17" t="n">
        <v>632</v>
      </c>
      <c r="B237" s="6" t="s">
        <v>431</v>
      </c>
      <c r="C237" s="6" t="n">
        <v>72</v>
      </c>
      <c r="D237" s="6" t="n">
        <v>356</v>
      </c>
      <c r="E237" s="16" t="n">
        <v>0.127960048305492</v>
      </c>
      <c r="F237" s="16" t="n">
        <v>0.0155603310528557</v>
      </c>
      <c r="G237" s="16" t="n">
        <v>0.123655740673957</v>
      </c>
      <c r="H237" s="16" t="n">
        <v>0.0158657274336023</v>
      </c>
      <c r="I237" s="23" t="n">
        <f aca="false">G237-E237</f>
        <v>-0.00430430763153429</v>
      </c>
      <c r="J237" s="17" t="n">
        <f aca="false">100*(G237-E237)/E237</f>
        <v>-3.36379025214041</v>
      </c>
      <c r="K237" s="16" t="n">
        <v>-2.13358854379586</v>
      </c>
      <c r="L237" s="17" t="n">
        <v>103.084959890282</v>
      </c>
      <c r="M237" s="16" t="n">
        <v>0.0352489107827349</v>
      </c>
      <c r="N237" s="16" t="n">
        <v>0.101501120592187</v>
      </c>
      <c r="O237" s="6" t="str">
        <f aca="false">IF(N237&lt;0.05,"Yes","No")</f>
        <v>No</v>
      </c>
      <c r="P237" s="16" t="n">
        <v>-0.271682619674047</v>
      </c>
      <c r="Q237" s="16" t="n">
        <v>4.43602403972968</v>
      </c>
      <c r="R237" s="16" t="n">
        <v>0.0357725517817797</v>
      </c>
      <c r="S237" s="16" t="n">
        <v>0.695284008053843</v>
      </c>
      <c r="T237" s="16" t="n">
        <v>-0.00395788861449716</v>
      </c>
      <c r="U237" s="16" t="n">
        <v>0.123748860757488</v>
      </c>
      <c r="V237" s="16" t="n">
        <v>0.423446834611535</v>
      </c>
      <c r="W237" s="6" t="s">
        <v>513</v>
      </c>
      <c r="X237" s="16" t="n">
        <v>6.9</v>
      </c>
      <c r="Y237" s="16" t="n">
        <v>0.594881398252185</v>
      </c>
      <c r="Z237" s="16" t="n">
        <f aca="false">(G237-E237)/SQRT(H237^2/D237+F237^2/C237)</f>
        <v>-2.13358854379583</v>
      </c>
      <c r="AA237" s="24" t="n">
        <f aca="false">ABS(K237-Z237)</f>
        <v>2.8421709430404E-014</v>
      </c>
    </row>
    <row r="238" customFormat="false" ht="15" hidden="false" customHeight="false" outlineLevel="0" collapsed="false">
      <c r="A238" s="17" t="n">
        <v>633</v>
      </c>
      <c r="B238" s="6" t="s">
        <v>431</v>
      </c>
      <c r="C238" s="6" t="n">
        <v>72</v>
      </c>
      <c r="D238" s="6" t="n">
        <v>356</v>
      </c>
      <c r="E238" s="16" t="n">
        <v>0.127667302058803</v>
      </c>
      <c r="F238" s="16" t="n">
        <v>0.0155268999587286</v>
      </c>
      <c r="G238" s="16" t="n">
        <v>0.12335480691007</v>
      </c>
      <c r="H238" s="16" t="n">
        <v>0.0158340994925849</v>
      </c>
      <c r="I238" s="23" t="n">
        <f aca="false">G238-E238</f>
        <v>-0.00431249514873271</v>
      </c>
      <c r="J238" s="17" t="n">
        <f aca="false">100*(G238-E238)/E238</f>
        <v>-3.3779167251035</v>
      </c>
      <c r="K238" s="16" t="n">
        <v>-2.14219175624089</v>
      </c>
      <c r="L238" s="17" t="n">
        <v>103.095527642695</v>
      </c>
      <c r="M238" s="16" t="n">
        <v>0.034532496324694</v>
      </c>
      <c r="N238" s="16" t="n">
        <v>0.10117057200705</v>
      </c>
      <c r="O238" s="6" t="str">
        <f aca="false">IF(N238&lt;0.05,"Yes","No")</f>
        <v>No</v>
      </c>
      <c r="P238" s="16" t="n">
        <v>-0.272749946674118</v>
      </c>
      <c r="Q238" s="16" t="n">
        <v>4.47094705790305</v>
      </c>
      <c r="R238" s="16" t="n">
        <v>0.0350562018112045</v>
      </c>
      <c r="S238" s="16" t="n">
        <v>0.692868848164992</v>
      </c>
      <c r="T238" s="16" t="n">
        <v>-0.00396636610404542</v>
      </c>
      <c r="U238" s="16" t="n">
        <v>0.12234034088297</v>
      </c>
      <c r="V238" s="16" t="n">
        <v>0.423446834611535</v>
      </c>
      <c r="W238" s="6" t="s">
        <v>513</v>
      </c>
      <c r="X238" s="16" t="n">
        <v>6.9</v>
      </c>
      <c r="Y238" s="16" t="n">
        <v>0.594998439450687</v>
      </c>
      <c r="Z238" s="16" t="n">
        <f aca="false">(G238-E238)/SQRT(H238^2/D238+F238^2/C238)</f>
        <v>-2.14219175624094</v>
      </c>
      <c r="AA238" s="24" t="n">
        <f aca="false">ABS(K238-Z238)</f>
        <v>4.79616346638068E-014</v>
      </c>
    </row>
    <row r="239" customFormat="false" ht="15" hidden="false" customHeight="false" outlineLevel="0" collapsed="false">
      <c r="A239" s="17" t="n">
        <v>634</v>
      </c>
      <c r="B239" s="6" t="s">
        <v>431</v>
      </c>
      <c r="C239" s="6" t="n">
        <v>72</v>
      </c>
      <c r="D239" s="6" t="n">
        <v>356</v>
      </c>
      <c r="E239" s="16" t="n">
        <v>0.127287804252572</v>
      </c>
      <c r="F239" s="16" t="n">
        <v>0.0154849346766489</v>
      </c>
      <c r="G239" s="16" t="n">
        <v>0.122973858284649</v>
      </c>
      <c r="H239" s="16" t="n">
        <v>0.0157906230837579</v>
      </c>
      <c r="I239" s="23" t="n">
        <f aca="false">G239-E239</f>
        <v>-0.0043139459679226</v>
      </c>
      <c r="J239" s="17" t="n">
        <f aca="false">100*(G239-E239)/E239</f>
        <v>-3.38912749202793</v>
      </c>
      <c r="K239" s="16" t="n">
        <v>-2.14873598242266</v>
      </c>
      <c r="L239" s="17" t="n">
        <v>103.09259388238</v>
      </c>
      <c r="M239" s="16" t="n">
        <v>0.0339962709810238</v>
      </c>
      <c r="N239" s="16" t="n">
        <v>0.10117020585146</v>
      </c>
      <c r="O239" s="6" t="str">
        <f aca="false">IF(N239&lt;0.05,"Yes","No")</f>
        <v>No</v>
      </c>
      <c r="P239" s="16" t="n">
        <v>-0.273591019634014</v>
      </c>
      <c r="Q239" s="16" t="n">
        <v>4.49856349296522</v>
      </c>
      <c r="R239" s="16" t="n">
        <v>0.0345003960645124</v>
      </c>
      <c r="S239" s="16" t="n">
        <v>0.69261119707529</v>
      </c>
      <c r="T239" s="16" t="n">
        <v>-0.00396854400984282</v>
      </c>
      <c r="U239" s="16" t="n">
        <v>0.121101790586043</v>
      </c>
      <c r="V239" s="16" t="n">
        <v>0.423446834611535</v>
      </c>
      <c r="W239" s="6" t="s">
        <v>513</v>
      </c>
      <c r="X239" s="16" t="n">
        <v>6.9</v>
      </c>
      <c r="Y239" s="16" t="n">
        <v>0.594881398252185</v>
      </c>
      <c r="Z239" s="16" t="n">
        <f aca="false">(G239-E239)/SQRT(H239^2/D239+F239^2/C239)</f>
        <v>-2.14873598242266</v>
      </c>
      <c r="AA239" s="24" t="n">
        <f aca="false">ABS(K239-Z239)</f>
        <v>0</v>
      </c>
    </row>
    <row r="240" customFormat="false" ht="15" hidden="false" customHeight="false" outlineLevel="0" collapsed="false">
      <c r="A240" s="17" t="n">
        <v>635</v>
      </c>
      <c r="B240" s="6" t="s">
        <v>431</v>
      </c>
      <c r="C240" s="6" t="n">
        <v>72</v>
      </c>
      <c r="D240" s="6" t="n">
        <v>356</v>
      </c>
      <c r="E240" s="16" t="n">
        <v>0.126803802222841</v>
      </c>
      <c r="F240" s="16" t="n">
        <v>0.0154370606299871</v>
      </c>
      <c r="G240" s="16" t="n">
        <v>0.122481603886974</v>
      </c>
      <c r="H240" s="16" t="n">
        <v>0.0157359226175719</v>
      </c>
      <c r="I240" s="23" t="n">
        <f aca="false">G240-E240</f>
        <v>-0.0043221983358674</v>
      </c>
      <c r="J240" s="17" t="n">
        <f aca="false">100*(G240-E240)/E240</f>
        <v>-3.40857155708288</v>
      </c>
      <c r="K240" s="16" t="n">
        <v>-2.15966309151476</v>
      </c>
      <c r="L240" s="17" t="n">
        <v>103.067178882578</v>
      </c>
      <c r="M240" s="16" t="n">
        <v>0.0331174768780228</v>
      </c>
      <c r="N240" s="16" t="n">
        <v>0.100458499746273</v>
      </c>
      <c r="O240" s="6" t="str">
        <f aca="false">IF(N240&lt;0.05,"Yes","No")</f>
        <v>No</v>
      </c>
      <c r="P240" s="16" t="n">
        <v>-0.275050664200144</v>
      </c>
      <c r="Q240" s="16" t="n">
        <v>4.54669241049842</v>
      </c>
      <c r="R240" s="16" t="n">
        <v>0.0335537459821421</v>
      </c>
      <c r="S240" s="16" t="n">
        <v>0.691224612107347</v>
      </c>
      <c r="T240" s="16" t="n">
        <v>-0.00397787756044875</v>
      </c>
      <c r="U240" s="16" t="n">
        <v>0.118967148900286</v>
      </c>
      <c r="V240" s="16" t="n">
        <v>0.423446834611535</v>
      </c>
      <c r="W240" s="6" t="s">
        <v>513</v>
      </c>
      <c r="X240" s="16" t="n">
        <v>7</v>
      </c>
      <c r="Y240" s="16" t="n">
        <v>0.595466604244694</v>
      </c>
      <c r="Z240" s="16" t="n">
        <f aca="false">(G240-E240)/SQRT(H240^2/D240+F240^2/C240)</f>
        <v>-2.15966309151477</v>
      </c>
      <c r="AA240" s="24" t="n">
        <f aca="false">ABS(K240-Z240)</f>
        <v>7.99360577730113E-015</v>
      </c>
    </row>
    <row r="241" customFormat="false" ht="15" hidden="false" customHeight="false" outlineLevel="0" collapsed="false">
      <c r="A241" s="17" t="n">
        <v>636</v>
      </c>
      <c r="B241" s="6" t="s">
        <v>431</v>
      </c>
      <c r="C241" s="6" t="n">
        <v>72</v>
      </c>
      <c r="D241" s="6" t="n">
        <v>356</v>
      </c>
      <c r="E241" s="16" t="n">
        <v>0.126217626759576</v>
      </c>
      <c r="F241" s="16" t="n">
        <v>0.0153827793845918</v>
      </c>
      <c r="G241" s="16" t="n">
        <v>0.121883934196294</v>
      </c>
      <c r="H241" s="16" t="n">
        <v>0.0156679121019686</v>
      </c>
      <c r="I241" s="23" t="n">
        <f aca="false">G241-E241</f>
        <v>-0.00433369256328152</v>
      </c>
      <c r="J241" s="17" t="n">
        <f aca="false">100*(G241-E241)/E241</f>
        <v>-3.43350819892733</v>
      </c>
      <c r="K241" s="16" t="n">
        <v>-2.17335251899627</v>
      </c>
      <c r="L241" s="17" t="n">
        <v>103.01223715453</v>
      </c>
      <c r="M241" s="16" t="n">
        <v>0.0320449566600231</v>
      </c>
      <c r="N241" s="16" t="n">
        <v>0.0994994130781116</v>
      </c>
      <c r="O241" s="6" t="str">
        <f aca="false">IF(N241&lt;0.05,"Yes","No")</f>
        <v>No</v>
      </c>
      <c r="P241" s="16" t="n">
        <v>-0.276943037248294</v>
      </c>
      <c r="Q241" s="16" t="n">
        <v>4.6094709278683</v>
      </c>
      <c r="R241" s="16" t="n">
        <v>0.0323597106487968</v>
      </c>
      <c r="S241" s="16" t="n">
        <v>0.687363274188753</v>
      </c>
      <c r="T241" s="16" t="n">
        <v>-0.00399077443145667</v>
      </c>
      <c r="U241" s="16" t="n">
        <v>0.116244599123361</v>
      </c>
      <c r="V241" s="16" t="n">
        <v>0.41963900817557</v>
      </c>
      <c r="W241" s="6" t="s">
        <v>513</v>
      </c>
      <c r="X241" s="16" t="n">
        <v>7.1</v>
      </c>
      <c r="Y241" s="16" t="n">
        <v>0.595934769038702</v>
      </c>
      <c r="Z241" s="16" t="n">
        <f aca="false">(G241-E241)/SQRT(H241^2/D241+F241^2/C241)</f>
        <v>-2.17335251899629</v>
      </c>
      <c r="AA241" s="24" t="n">
        <f aca="false">ABS(K241-Z241)</f>
        <v>2.1316282072803E-014</v>
      </c>
    </row>
    <row r="242" customFormat="false" ht="15" hidden="false" customHeight="false" outlineLevel="0" collapsed="false">
      <c r="A242" s="17" t="n">
        <v>637</v>
      </c>
      <c r="B242" s="6" t="s">
        <v>431</v>
      </c>
      <c r="C242" s="6" t="n">
        <v>72</v>
      </c>
      <c r="D242" s="6" t="n">
        <v>356</v>
      </c>
      <c r="E242" s="16" t="n">
        <v>0.125547184091475</v>
      </c>
      <c r="F242" s="16" t="n">
        <v>0.01532140044742</v>
      </c>
      <c r="G242" s="16" t="n">
        <v>0.121210203935089</v>
      </c>
      <c r="H242" s="16" t="n">
        <v>0.0155852191754179</v>
      </c>
      <c r="I242" s="23" t="n">
        <f aca="false">G242-E242</f>
        <v>-0.0043369801563866</v>
      </c>
      <c r="J242" s="17" t="n">
        <f aca="false">100*(G242-E242)/E242</f>
        <v>-3.45446231054185</v>
      </c>
      <c r="K242" s="16" t="n">
        <v>-2.1842039959031</v>
      </c>
      <c r="L242" s="17" t="n">
        <v>102.924562740731</v>
      </c>
      <c r="M242" s="16" t="n">
        <v>0.0312173780468999</v>
      </c>
      <c r="N242" s="16" t="n">
        <v>0.0989101665267886</v>
      </c>
      <c r="O242" s="6" t="str">
        <f aca="false">IF(N242&lt;0.05,"Yes","No")</f>
        <v>No</v>
      </c>
      <c r="P242" s="16" t="n">
        <v>-0.278565345874363</v>
      </c>
      <c r="Q242" s="16" t="n">
        <v>4.66363287553145</v>
      </c>
      <c r="R242" s="16" t="n">
        <v>0.0313653428316078</v>
      </c>
      <c r="S242" s="16" t="n">
        <v>0.679514984514389</v>
      </c>
      <c r="T242" s="16" t="n">
        <v>-0.00399577707527656</v>
      </c>
      <c r="U242" s="16" t="n">
        <v>0.113885410760665</v>
      </c>
      <c r="V242" s="16" t="n">
        <v>0.418837523156627</v>
      </c>
      <c r="W242" s="6" t="s">
        <v>513</v>
      </c>
      <c r="X242" s="16" t="n">
        <v>7.4</v>
      </c>
      <c r="Y242" s="16" t="n">
        <v>0.595934769038702</v>
      </c>
      <c r="Z242" s="16" t="n">
        <f aca="false">(G242-E242)/SQRT(H242^2/D242+F242^2/C242)</f>
        <v>-2.18420399590313</v>
      </c>
      <c r="AA242" s="24" t="n">
        <f aca="false">ABS(K242-Z242)</f>
        <v>2.8421709430404E-014</v>
      </c>
    </row>
    <row r="243" customFormat="false" ht="15" hidden="false" customHeight="false" outlineLevel="0" collapsed="false">
      <c r="A243" s="17" t="n">
        <v>638</v>
      </c>
      <c r="B243" s="6" t="s">
        <v>431</v>
      </c>
      <c r="C243" s="6" t="n">
        <v>72</v>
      </c>
      <c r="D243" s="6" t="n">
        <v>356</v>
      </c>
      <c r="E243" s="16" t="n">
        <v>0.124808378828069</v>
      </c>
      <c r="F243" s="16" t="n">
        <v>0.0152558902680407</v>
      </c>
      <c r="G243" s="16" t="n">
        <v>0.120492114716869</v>
      </c>
      <c r="H243" s="16" t="n">
        <v>0.0154951212955259</v>
      </c>
      <c r="I243" s="23" t="n">
        <f aca="false">G243-E243</f>
        <v>-0.0043162641111999</v>
      </c>
      <c r="J243" s="17" t="n">
        <f aca="false">100*(G243-E243)/E243</f>
        <v>-3.45831277653708</v>
      </c>
      <c r="K243" s="16" t="n">
        <v>-2.1836762024841</v>
      </c>
      <c r="L243" s="17" t="n">
        <v>102.822353520477</v>
      </c>
      <c r="M243" s="16" t="n">
        <v>0.0312595671460198</v>
      </c>
      <c r="N243" s="16" t="n">
        <v>0.0989101665267886</v>
      </c>
      <c r="O243" s="6" t="str">
        <f aca="false">IF(N243&lt;0.05,"Yes","No")</f>
        <v>No</v>
      </c>
      <c r="P243" s="16" t="n">
        <v>-0.278778347474922</v>
      </c>
      <c r="Q243" s="16" t="n">
        <v>4.67076758243182</v>
      </c>
      <c r="R243" s="16" t="n">
        <v>0.0312367611132666</v>
      </c>
      <c r="S243" s="16" t="n">
        <v>0.667957979041712</v>
      </c>
      <c r="T243" s="16" t="n">
        <v>-0.00397743470905042</v>
      </c>
      <c r="U243" s="16" t="n">
        <v>0.113316233283452</v>
      </c>
      <c r="V243" s="16" t="n">
        <v>0.418837523156627</v>
      </c>
      <c r="W243" s="6" t="s">
        <v>513</v>
      </c>
      <c r="X243" s="16" t="n">
        <v>7.4</v>
      </c>
      <c r="Y243" s="16" t="n">
        <v>0.595973782771536</v>
      </c>
      <c r="Z243" s="16" t="n">
        <f aca="false">(G243-E243)/SQRT(H243^2/D243+F243^2/C243)</f>
        <v>-2.1836762024841</v>
      </c>
      <c r="AA243" s="24" t="n">
        <f aca="false">ABS(K243-Z243)</f>
        <v>0</v>
      </c>
    </row>
    <row r="244" customFormat="false" ht="15" hidden="false" customHeight="false" outlineLevel="0" collapsed="false">
      <c r="A244" s="17" t="n">
        <v>639</v>
      </c>
      <c r="B244" s="6" t="s">
        <v>431</v>
      </c>
      <c r="C244" s="6" t="n">
        <v>72</v>
      </c>
      <c r="D244" s="6" t="n">
        <v>356</v>
      </c>
      <c r="E244" s="16" t="n">
        <v>0.124002525479429</v>
      </c>
      <c r="F244" s="16" t="n">
        <v>0.0151905951401801</v>
      </c>
      <c r="G244" s="16" t="n">
        <v>0.119697986924079</v>
      </c>
      <c r="H244" s="16" t="n">
        <v>0.0153963645437341</v>
      </c>
      <c r="I244" s="23" t="n">
        <f aca="false">G244-E244</f>
        <v>-0.0043045385553503</v>
      </c>
      <c r="J244" s="17" t="n">
        <f aca="false">100*(G244-E244)/E244</f>
        <v>-3.47133136096037</v>
      </c>
      <c r="K244" s="16" t="n">
        <v>-2.18789818321304</v>
      </c>
      <c r="L244" s="17" t="n">
        <v>102.680726190397</v>
      </c>
      <c r="M244" s="16" t="n">
        <v>0.0309446930193703</v>
      </c>
      <c r="N244" s="16" t="n">
        <v>0.0989101665267886</v>
      </c>
      <c r="O244" s="6" t="str">
        <f aca="false">IF(N244&lt;0.05,"Yes","No")</f>
        <v>No</v>
      </c>
      <c r="P244" s="16" t="n">
        <v>-0.279708545487722</v>
      </c>
      <c r="Q244" s="16" t="n">
        <v>4.70198942799089</v>
      </c>
      <c r="R244" s="16" t="n">
        <v>0.0306805384181063</v>
      </c>
      <c r="S244" s="16" t="n">
        <v>0.65539390673384</v>
      </c>
      <c r="T244" s="16" t="n">
        <v>-0.00396805724015231</v>
      </c>
      <c r="U244" s="16" t="n">
        <v>0.111791806822903</v>
      </c>
      <c r="V244" s="16" t="n">
        <v>0.418837523156627</v>
      </c>
      <c r="W244" s="6" t="s">
        <v>513</v>
      </c>
      <c r="X244" s="16" t="n">
        <v>7.5</v>
      </c>
      <c r="Y244" s="16" t="n">
        <v>0.596090823970037</v>
      </c>
      <c r="Z244" s="16" t="n">
        <f aca="false">(G244-E244)/SQRT(H244^2/D244+F244^2/C244)</f>
        <v>-2.18789818321303</v>
      </c>
      <c r="AA244" s="24" t="n">
        <f aca="false">ABS(K244-Z244)</f>
        <v>0</v>
      </c>
    </row>
    <row r="245" customFormat="false" ht="15" hidden="false" customHeight="false" outlineLevel="0" collapsed="false">
      <c r="A245" s="17" t="n">
        <v>640</v>
      </c>
      <c r="B245" s="6" t="s">
        <v>431</v>
      </c>
      <c r="C245" s="6" t="n">
        <v>72</v>
      </c>
      <c r="D245" s="6" t="n">
        <v>356</v>
      </c>
      <c r="E245" s="16" t="n">
        <v>0.123129677234425</v>
      </c>
      <c r="F245" s="16" t="n">
        <v>0.015125804244056</v>
      </c>
      <c r="G245" s="16" t="n">
        <v>0.1188181572374</v>
      </c>
      <c r="H245" s="16" t="n">
        <v>0.0152880011800258</v>
      </c>
      <c r="I245" s="23" t="n">
        <f aca="false">G245-E245</f>
        <v>-0.0043115199970247</v>
      </c>
      <c r="J245" s="17" t="n">
        <f aca="false">100*(G245-E245)/E245</f>
        <v>-3.50160911151913</v>
      </c>
      <c r="K245" s="16" t="n">
        <v>-2.20188732685937</v>
      </c>
      <c r="L245" s="17" t="n">
        <v>102.49406016732</v>
      </c>
      <c r="M245" s="16" t="n">
        <v>0.0299150692015309</v>
      </c>
      <c r="N245" s="16" t="n">
        <v>0.0984655538961176</v>
      </c>
      <c r="O245" s="6" t="str">
        <f aca="false">IF(N245&lt;0.05,"Yes","No")</f>
        <v>No</v>
      </c>
      <c r="P245" s="16" t="n">
        <v>-0.282019526778542</v>
      </c>
      <c r="Q245" s="16" t="n">
        <v>4.78000705494209</v>
      </c>
      <c r="R245" s="16" t="n">
        <v>0.0293354713309629</v>
      </c>
      <c r="S245" s="16" t="n">
        <v>0.639150025588997</v>
      </c>
      <c r="T245" s="16" t="n">
        <v>-0.0039774184692998</v>
      </c>
      <c r="U245" s="16" t="n">
        <v>0.108458381862411</v>
      </c>
      <c r="V245" s="16" t="n">
        <v>0.418837523156627</v>
      </c>
      <c r="W245" s="6" t="s">
        <v>513</v>
      </c>
      <c r="X245" s="16" t="n">
        <v>7.5</v>
      </c>
      <c r="Y245" s="16" t="n">
        <v>0.596129837702871</v>
      </c>
      <c r="Z245" s="16" t="n">
        <f aca="false">(G245-E245)/SQRT(H245^2/D245+F245^2/C245)</f>
        <v>-2.2018873268594</v>
      </c>
      <c r="AA245" s="24" t="n">
        <f aca="false">ABS(K245-Z245)</f>
        <v>2.22044604925031E-014</v>
      </c>
    </row>
    <row r="246" customFormat="false" ht="15" hidden="false" customHeight="false" outlineLevel="0" collapsed="false">
      <c r="A246" s="17" t="n">
        <v>641</v>
      </c>
      <c r="B246" s="6" t="s">
        <v>431</v>
      </c>
      <c r="C246" s="6" t="n">
        <v>72</v>
      </c>
      <c r="D246" s="6" t="n">
        <v>356</v>
      </c>
      <c r="E246" s="16" t="n">
        <v>0.122189418309265</v>
      </c>
      <c r="F246" s="16" t="n">
        <v>0.0150552238490149</v>
      </c>
      <c r="G246" s="16" t="n">
        <v>0.117879407961717</v>
      </c>
      <c r="H246" s="16" t="n">
        <v>0.0151702551913682</v>
      </c>
      <c r="I246" s="23" t="n">
        <f aca="false">G246-E246</f>
        <v>-0.00431001034754791</v>
      </c>
      <c r="J246" s="17" t="n">
        <f aca="false">100*(G246-E246)/E246</f>
        <v>-3.52731881957172</v>
      </c>
      <c r="K246" s="16" t="n">
        <v>-2.21258942233228</v>
      </c>
      <c r="L246" s="17" t="n">
        <v>102.290911858327</v>
      </c>
      <c r="M246" s="16" t="n">
        <v>0.0291491008257506</v>
      </c>
      <c r="N246" s="16" t="n">
        <v>0.0979876173358431</v>
      </c>
      <c r="O246" s="6" t="str">
        <f aca="false">IF(N246&lt;0.05,"Yes","No")</f>
        <v>No</v>
      </c>
      <c r="P246" s="16" t="n">
        <v>-0.283966534778233</v>
      </c>
      <c r="Q246" s="16" t="n">
        <v>4.84623536151747</v>
      </c>
      <c r="R246" s="16" t="n">
        <v>0.0282420681758343</v>
      </c>
      <c r="S246" s="16" t="n">
        <v>0.615884578523502</v>
      </c>
      <c r="T246" s="16" t="n">
        <v>-0.00397959025623437</v>
      </c>
      <c r="U246" s="16" t="n">
        <v>0.105377419453866</v>
      </c>
      <c r="V246" s="16" t="n">
        <v>0.418837523156627</v>
      </c>
      <c r="W246" s="6" t="s">
        <v>513</v>
      </c>
      <c r="X246" s="16" t="n">
        <v>7.6</v>
      </c>
      <c r="Y246" s="16" t="n">
        <v>0.596090823970037</v>
      </c>
      <c r="Z246" s="16" t="n">
        <f aca="false">(G246-E246)/SQRT(H246^2/D246+F246^2/C246)</f>
        <v>-2.2125894223323</v>
      </c>
      <c r="AA246" s="24" t="n">
        <f aca="false">ABS(K246-Z246)</f>
        <v>1.50990331349021E-014</v>
      </c>
    </row>
    <row r="247" customFormat="false" ht="15" hidden="false" customHeight="false" outlineLevel="0" collapsed="false">
      <c r="A247" s="17" t="n">
        <v>642</v>
      </c>
      <c r="B247" s="6" t="s">
        <v>431</v>
      </c>
      <c r="C247" s="6" t="n">
        <v>72</v>
      </c>
      <c r="D247" s="6" t="n">
        <v>356</v>
      </c>
      <c r="E247" s="16" t="n">
        <v>0.121218735352159</v>
      </c>
      <c r="F247" s="16" t="n">
        <v>0.0149872700324499</v>
      </c>
      <c r="G247" s="16" t="n">
        <v>0.116927077617036</v>
      </c>
      <c r="H247" s="16" t="n">
        <v>0.0150505753405589</v>
      </c>
      <c r="I247" s="23" t="n">
        <f aca="false">G247-E247</f>
        <v>-0.0042916577351227</v>
      </c>
      <c r="J247" s="17" t="n">
        <f aca="false">100*(G247-E247)/E247</f>
        <v>-3.54042444235604</v>
      </c>
      <c r="K247" s="16" t="n">
        <v>-2.21443471746059</v>
      </c>
      <c r="L247" s="17" t="n">
        <v>102.066605464105</v>
      </c>
      <c r="M247" s="16" t="n">
        <v>0.0290229471101131</v>
      </c>
      <c r="N247" s="16" t="n">
        <v>0.0978767445880378</v>
      </c>
      <c r="O247" s="6" t="str">
        <f aca="false">IF(N247&lt;0.05,"Yes","No")</f>
        <v>No</v>
      </c>
      <c r="P247" s="16" t="n">
        <v>-0.284846098800519</v>
      </c>
      <c r="Q247" s="16" t="n">
        <v>4.87630352264946</v>
      </c>
      <c r="R247" s="16" t="n">
        <v>0.0277597919507931</v>
      </c>
      <c r="S247" s="16" t="n">
        <v>0.592115234684334</v>
      </c>
      <c r="T247" s="16" t="n">
        <v>-0.00396584542065676</v>
      </c>
      <c r="U247" s="16" t="n">
        <v>0.103542789513575</v>
      </c>
      <c r="V247" s="16" t="n">
        <v>0.417957971897251</v>
      </c>
      <c r="W247" s="6" t="s">
        <v>513</v>
      </c>
      <c r="X247" s="16" t="n">
        <v>7.6</v>
      </c>
      <c r="Y247" s="16" t="n">
        <v>0.59601279650437</v>
      </c>
      <c r="Z247" s="16" t="n">
        <f aca="false">(G247-E247)/SQRT(H247^2/D247+F247^2/C247)</f>
        <v>-2.21443471746059</v>
      </c>
      <c r="AA247" s="24" t="n">
        <f aca="false">ABS(K247-Z247)</f>
        <v>0</v>
      </c>
    </row>
    <row r="248" customFormat="false" ht="15" hidden="false" customHeight="false" outlineLevel="0" collapsed="false">
      <c r="A248" s="17" t="n">
        <v>643</v>
      </c>
      <c r="B248" s="6" t="s">
        <v>431</v>
      </c>
      <c r="C248" s="6" t="n">
        <v>72</v>
      </c>
      <c r="D248" s="6" t="n">
        <v>356</v>
      </c>
      <c r="E248" s="16" t="n">
        <v>0.120233645662665</v>
      </c>
      <c r="F248" s="16" t="n">
        <v>0.0149203826198211</v>
      </c>
      <c r="G248" s="16" t="n">
        <v>0.115970946220535</v>
      </c>
      <c r="H248" s="16" t="n">
        <v>0.0149285454476354</v>
      </c>
      <c r="I248" s="23" t="n">
        <f aca="false">G248-E248</f>
        <v>-0.0042626994421308</v>
      </c>
      <c r="J248" s="17" t="n">
        <f aca="false">100*(G248-E248)/E248</f>
        <v>-3.54534657802066</v>
      </c>
      <c r="K248" s="16" t="n">
        <v>-2.21072202089056</v>
      </c>
      <c r="L248" s="17" t="n">
        <v>101.826230151056</v>
      </c>
      <c r="M248" s="16" t="n">
        <v>0.0292925443733175</v>
      </c>
      <c r="N248" s="16" t="n">
        <v>0.0981678084481781</v>
      </c>
      <c r="O248" s="6" t="str">
        <f aca="false">IF(N248&lt;0.05,"Yes","No")</f>
        <v>No</v>
      </c>
      <c r="P248" s="16" t="n">
        <v>-0.285063138240029</v>
      </c>
      <c r="Q248" s="16" t="n">
        <v>4.88373738531868</v>
      </c>
      <c r="R248" s="16" t="n">
        <v>0.0276418884915627</v>
      </c>
      <c r="S248" s="16" t="n">
        <v>0.569132967344429</v>
      </c>
      <c r="T248" s="16" t="n">
        <v>-0.00394151143517834</v>
      </c>
      <c r="U248" s="16" t="n">
        <v>0.102567536745462</v>
      </c>
      <c r="V248" s="16" t="n">
        <v>0.417957971897251</v>
      </c>
      <c r="W248" s="6" t="s">
        <v>513</v>
      </c>
      <c r="X248" s="16" t="n">
        <v>7.8</v>
      </c>
      <c r="Y248" s="16" t="n">
        <v>0.595349563046192</v>
      </c>
      <c r="Z248" s="16" t="n">
        <f aca="false">(G248-E248)/SQRT(H248^2/D248+F248^2/C248)</f>
        <v>-2.21072202089054</v>
      </c>
      <c r="AA248" s="24" t="n">
        <f aca="false">ABS(K248-Z248)</f>
        <v>2.1316282072803E-014</v>
      </c>
    </row>
    <row r="249" customFormat="false" ht="15" hidden="false" customHeight="false" outlineLevel="0" collapsed="false">
      <c r="A249" s="17" t="n">
        <v>644</v>
      </c>
      <c r="B249" s="6" t="s">
        <v>431</v>
      </c>
      <c r="C249" s="6" t="n">
        <v>72</v>
      </c>
      <c r="D249" s="6" t="n">
        <v>356</v>
      </c>
      <c r="E249" s="16" t="n">
        <v>0.119229731253452</v>
      </c>
      <c r="F249" s="16" t="n">
        <v>0.0148521505231063</v>
      </c>
      <c r="G249" s="16" t="n">
        <v>0.114996500438854</v>
      </c>
      <c r="H249" s="16" t="n">
        <v>0.0148018824402432</v>
      </c>
      <c r="I249" s="23" t="n">
        <f aca="false">G249-E249</f>
        <v>-0.00423323081459821</v>
      </c>
      <c r="J249" s="17" t="n">
        <f aca="false">100*(G249-E249)/E249</f>
        <v>-3.55048256009187</v>
      </c>
      <c r="K249" s="16" t="n">
        <v>-2.20698287870035</v>
      </c>
      <c r="L249" s="17" t="n">
        <v>101.570354159734</v>
      </c>
      <c r="M249" s="16" t="n">
        <v>0.0295665549990569</v>
      </c>
      <c r="N249" s="16" t="n">
        <v>0.0983423725926599</v>
      </c>
      <c r="O249" s="6" t="str">
        <f aca="false">IF(N249&lt;0.05,"Yes","No")</f>
        <v>No</v>
      </c>
      <c r="P249" s="16" t="n">
        <v>-0.285327202689583</v>
      </c>
      <c r="Q249" s="16" t="n">
        <v>4.89278954649406</v>
      </c>
      <c r="R249" s="16" t="n">
        <v>0.0274990240391908</v>
      </c>
      <c r="S249" s="16" t="n">
        <v>0.547419897833362</v>
      </c>
      <c r="T249" s="16" t="n">
        <v>-0.00391612323168461</v>
      </c>
      <c r="U249" s="16" t="n">
        <v>0.10162547701552</v>
      </c>
      <c r="V249" s="16" t="n">
        <v>0.417837822327999</v>
      </c>
      <c r="W249" s="6" t="s">
        <v>513</v>
      </c>
      <c r="X249" s="16" t="n">
        <v>7.8</v>
      </c>
      <c r="Y249" s="16" t="n">
        <v>0.595115480649189</v>
      </c>
      <c r="Z249" s="16" t="n">
        <f aca="false">(G249-E249)/SQRT(H249^2/D249+F249^2/C249)</f>
        <v>-2.20698287870034</v>
      </c>
      <c r="AA249" s="24" t="n">
        <f aca="false">ABS(K249-Z249)</f>
        <v>7.99360577730113E-015</v>
      </c>
    </row>
    <row r="250" customFormat="false" ht="15" hidden="false" customHeight="false" outlineLevel="0" collapsed="false">
      <c r="A250" s="17" t="n">
        <v>645</v>
      </c>
      <c r="B250" s="6" t="s">
        <v>431</v>
      </c>
      <c r="C250" s="6" t="n">
        <v>72</v>
      </c>
      <c r="D250" s="6" t="n">
        <v>356</v>
      </c>
      <c r="E250" s="16" t="n">
        <v>0.118150402377877</v>
      </c>
      <c r="F250" s="16" t="n">
        <v>0.0147894994346779</v>
      </c>
      <c r="G250" s="16" t="n">
        <v>0.11394808688358</v>
      </c>
      <c r="H250" s="16" t="n">
        <v>0.0146724546056717</v>
      </c>
      <c r="I250" s="23" t="n">
        <f aca="false">G250-E250</f>
        <v>-0.0042023154942973</v>
      </c>
      <c r="J250" s="17" t="n">
        <f aca="false">100*(G250-E250)/E250</f>
        <v>-3.55675089523365</v>
      </c>
      <c r="K250" s="16" t="n">
        <v>-2.20181695080652</v>
      </c>
      <c r="L250" s="17" t="n">
        <v>101.277052669097</v>
      </c>
      <c r="M250" s="16" t="n">
        <v>0.029947400732803</v>
      </c>
      <c r="N250" s="16" t="n">
        <v>0.0984655538961176</v>
      </c>
      <c r="O250" s="6" t="str">
        <f aca="false">IF(N250&lt;0.05,"Yes","No")</f>
        <v>No</v>
      </c>
      <c r="P250" s="16" t="n">
        <v>-0.285523076945089</v>
      </c>
      <c r="Q250" s="16" t="n">
        <v>4.89950955395869</v>
      </c>
      <c r="R250" s="16" t="n">
        <v>0.0273934652505722</v>
      </c>
      <c r="S250" s="16" t="n">
        <v>0.523207554351366</v>
      </c>
      <c r="T250" s="16" t="n">
        <v>-0.00389048290321667</v>
      </c>
      <c r="U250" s="16" t="n">
        <v>0.100449500302207</v>
      </c>
      <c r="V250" s="16" t="n">
        <v>0.415441732549088</v>
      </c>
      <c r="W250" s="6" t="s">
        <v>513</v>
      </c>
      <c r="X250" s="16" t="n">
        <v>7.6</v>
      </c>
      <c r="Y250" s="16" t="n">
        <v>0.594530274656679</v>
      </c>
      <c r="Z250" s="16" t="n">
        <f aca="false">(G250-E250)/SQRT(H250^2/D250+F250^2/C250)</f>
        <v>-2.20181695080654</v>
      </c>
      <c r="AA250" s="24" t="n">
        <f aca="false">ABS(K250-Z250)</f>
        <v>2.22044604925031E-014</v>
      </c>
    </row>
    <row r="251" customFormat="false" ht="15" hidden="false" customHeight="false" outlineLevel="0" collapsed="false">
      <c r="A251" s="17" t="n">
        <v>646</v>
      </c>
      <c r="B251" s="6" t="s">
        <v>431</v>
      </c>
      <c r="C251" s="6" t="n">
        <v>72</v>
      </c>
      <c r="D251" s="6" t="n">
        <v>356</v>
      </c>
      <c r="E251" s="16" t="n">
        <v>0.117071442823443</v>
      </c>
      <c r="F251" s="16" t="n">
        <v>0.0147349914014172</v>
      </c>
      <c r="G251" s="16" t="n">
        <v>0.112904266548458</v>
      </c>
      <c r="H251" s="16" t="n">
        <v>0.0145428062714831</v>
      </c>
      <c r="I251" s="23" t="n">
        <f aca="false">G251-E251</f>
        <v>-0.0041671762749851</v>
      </c>
      <c r="J251" s="17" t="n">
        <f aca="false">100*(G251-E251)/E251</f>
        <v>-3.5595156038776</v>
      </c>
      <c r="K251" s="16" t="n">
        <v>-2.19336088150699</v>
      </c>
      <c r="L251" s="17" t="n">
        <v>100.946860416316</v>
      </c>
      <c r="M251" s="16" t="n">
        <v>0.0305764988731614</v>
      </c>
      <c r="N251" s="16" t="n">
        <v>0.0989101665267886</v>
      </c>
      <c r="O251" s="6" t="str">
        <f aca="false">IF(N251&lt;0.05,"Yes","No")</f>
        <v>No</v>
      </c>
      <c r="P251" s="16" t="n">
        <v>-0.285408689361556</v>
      </c>
      <c r="Q251" s="16" t="n">
        <v>4.8955846117038</v>
      </c>
      <c r="R251" s="16" t="n">
        <v>0.027455067278771</v>
      </c>
      <c r="S251" s="16" t="n">
        <v>0.49657067924413</v>
      </c>
      <c r="T251" s="16" t="n">
        <v>-0.00386135207978791</v>
      </c>
      <c r="U251" s="16" t="n">
        <v>0.0995171701508797</v>
      </c>
      <c r="V251" s="16" t="n">
        <v>0.414816089709852</v>
      </c>
      <c r="W251" s="6" t="s">
        <v>513</v>
      </c>
      <c r="X251" s="16" t="n">
        <v>7.6</v>
      </c>
      <c r="Y251" s="16" t="n">
        <v>0.594023096129838</v>
      </c>
      <c r="Z251" s="16" t="n">
        <f aca="false">(G251-E251)/SQRT(H251^2/D251+F251^2/C251)</f>
        <v>-2.193360881507</v>
      </c>
      <c r="AA251" s="24" t="n">
        <f aca="false">ABS(K251-Z251)</f>
        <v>0</v>
      </c>
    </row>
    <row r="252" customFormat="false" ht="15" hidden="false" customHeight="false" outlineLevel="0" collapsed="false">
      <c r="A252" s="17" t="n">
        <v>647</v>
      </c>
      <c r="B252" s="6" t="s">
        <v>431</v>
      </c>
      <c r="C252" s="6" t="n">
        <v>72</v>
      </c>
      <c r="D252" s="6" t="n">
        <v>356</v>
      </c>
      <c r="E252" s="16" t="n">
        <v>0.116026742901239</v>
      </c>
      <c r="F252" s="16" t="n">
        <v>0.0146863924019958</v>
      </c>
      <c r="G252" s="16" t="n">
        <v>0.111906410226326</v>
      </c>
      <c r="H252" s="16" t="n">
        <v>0.014417432419154</v>
      </c>
      <c r="I252" s="23" t="n">
        <f aca="false">G252-E252</f>
        <v>-0.0041203326749128</v>
      </c>
      <c r="J252" s="17" t="n">
        <f aca="false">100*(G252-E252)/E252</f>
        <v>-3.5511922267955</v>
      </c>
      <c r="K252" s="16" t="n">
        <v>-2.17779149115303</v>
      </c>
      <c r="L252" s="17" t="n">
        <v>100.609635359769</v>
      </c>
      <c r="M252" s="16" t="n">
        <v>0.0317583249101648</v>
      </c>
      <c r="N252" s="16" t="n">
        <v>0.0994994130781116</v>
      </c>
      <c r="O252" s="6" t="str">
        <f aca="false">IF(N252&lt;0.05,"Yes","No")</f>
        <v>No</v>
      </c>
      <c r="P252" s="16" t="n">
        <v>-0.28439371053888</v>
      </c>
      <c r="Q252" s="16" t="n">
        <v>4.86082687944364</v>
      </c>
      <c r="R252" s="16" t="n">
        <v>0.0280069447238703</v>
      </c>
      <c r="S252" s="16" t="n">
        <v>0.466288778799519</v>
      </c>
      <c r="T252" s="16" t="n">
        <v>-0.00382060120618094</v>
      </c>
      <c r="U252" s="16" t="n">
        <v>0.0996846183255315</v>
      </c>
      <c r="V252" s="16" t="n">
        <v>0.414816089709852</v>
      </c>
      <c r="W252" s="6" t="s">
        <v>513</v>
      </c>
      <c r="X252" s="16" t="n">
        <v>7.2</v>
      </c>
      <c r="Y252" s="16" t="n">
        <v>0.593593945068664</v>
      </c>
      <c r="Z252" s="16" t="n">
        <f aca="false">(G252-E252)/SQRT(H252^2/D252+F252^2/C252)</f>
        <v>-2.17779149115305</v>
      </c>
      <c r="AA252" s="24" t="n">
        <f aca="false">ABS(K252-Z252)</f>
        <v>2.93098878501041E-014</v>
      </c>
    </row>
    <row r="253" customFormat="false" ht="15" hidden="false" customHeight="false" outlineLevel="0" collapsed="false">
      <c r="A253" s="17" t="n">
        <v>648</v>
      </c>
      <c r="B253" s="6" t="s">
        <v>431</v>
      </c>
      <c r="C253" s="6" t="n">
        <v>72</v>
      </c>
      <c r="D253" s="6" t="n">
        <v>356</v>
      </c>
      <c r="E253" s="16" t="n">
        <v>0.115004629000194</v>
      </c>
      <c r="F253" s="16" t="n">
        <v>0.0146370815712085</v>
      </c>
      <c r="G253" s="16" t="n">
        <v>0.110953842342067</v>
      </c>
      <c r="H253" s="16" t="n">
        <v>0.0143022045699559</v>
      </c>
      <c r="I253" s="23" t="n">
        <f aca="false">G253-E253</f>
        <v>-0.0040507866581263</v>
      </c>
      <c r="J253" s="17" t="n">
        <f aca="false">100*(G253-E253)/E253</f>
        <v>-3.52228140148992</v>
      </c>
      <c r="K253" s="16" t="n">
        <v>-2.14987361111608</v>
      </c>
      <c r="L253" s="17" t="n">
        <v>100.319286446798</v>
      </c>
      <c r="M253" s="16" t="n">
        <v>0.0339689721549375</v>
      </c>
      <c r="N253" s="16" t="n">
        <v>0.10117020585146</v>
      </c>
      <c r="O253" s="6" t="str">
        <f aca="false">IF(N253&lt;0.05,"Yes","No")</f>
        <v>No</v>
      </c>
      <c r="P253" s="16" t="n">
        <v>-0.281619526199169</v>
      </c>
      <c r="Q253" s="16" t="n">
        <v>4.76645728643635</v>
      </c>
      <c r="R253" s="16" t="n">
        <v>0.0295645750516315</v>
      </c>
      <c r="S253" s="16" t="n">
        <v>0.440617688084338</v>
      </c>
      <c r="T253" s="16" t="n">
        <v>-0.00375714179958464</v>
      </c>
      <c r="U253" s="16" t="n">
        <v>0.101857229456139</v>
      </c>
      <c r="V253" s="16" t="n">
        <v>0.417957971897251</v>
      </c>
      <c r="W253" s="6" t="s">
        <v>513</v>
      </c>
      <c r="X253" s="16" t="n">
        <v>7</v>
      </c>
      <c r="Y253" s="16" t="n">
        <v>0.59148720349563</v>
      </c>
      <c r="Z253" s="16" t="n">
        <f aca="false">(G253-E253)/SQRT(H253^2/D253+F253^2/C253)</f>
        <v>-2.1498736111161</v>
      </c>
      <c r="AA253" s="24" t="n">
        <f aca="false">ABS(K253-Z253)</f>
        <v>2.17603712826531E-014</v>
      </c>
    </row>
    <row r="254" customFormat="false" ht="15" hidden="false" customHeight="false" outlineLevel="0" collapsed="false">
      <c r="A254" s="17" t="n">
        <v>649</v>
      </c>
      <c r="B254" s="6" t="s">
        <v>431</v>
      </c>
      <c r="C254" s="6" t="n">
        <v>72</v>
      </c>
      <c r="D254" s="6" t="n">
        <v>356</v>
      </c>
      <c r="E254" s="16" t="n">
        <v>0.114054702118867</v>
      </c>
      <c r="F254" s="16" t="n">
        <v>0.0145941624391143</v>
      </c>
      <c r="G254" s="16" t="n">
        <v>0.110053009071042</v>
      </c>
      <c r="H254" s="16" t="n">
        <v>0.0141897647133782</v>
      </c>
      <c r="I254" s="23" t="n">
        <f aca="false">G254-E254</f>
        <v>-0.004001693047825</v>
      </c>
      <c r="J254" s="17" t="n">
        <f aca="false">100*(G254-E254)/E254</f>
        <v>-3.50857349454515</v>
      </c>
      <c r="K254" s="16" t="n">
        <v>-2.13176621163937</v>
      </c>
      <c r="L254" s="17" t="n">
        <v>100.013779321231</v>
      </c>
      <c r="M254" s="16" t="n">
        <v>0.0354757870799696</v>
      </c>
      <c r="N254" s="16" t="n">
        <v>0.101501120592187</v>
      </c>
      <c r="O254" s="6" t="str">
        <f aca="false">IF(N254&lt;0.05,"Yes","No")</f>
        <v>No</v>
      </c>
      <c r="P254" s="16" t="n">
        <v>-0.280169353162795</v>
      </c>
      <c r="Q254" s="16" t="n">
        <v>4.71749483627479</v>
      </c>
      <c r="R254" s="16" t="n">
        <v>0.0304081688850727</v>
      </c>
      <c r="S254" s="16" t="n">
        <v>0.410995356909395</v>
      </c>
      <c r="T254" s="16" t="n">
        <v>-0.00371393877460258</v>
      </c>
      <c r="U254" s="16" t="n">
        <v>0.102530354462396</v>
      </c>
      <c r="V254" s="16" t="n">
        <v>0.417957971897251</v>
      </c>
      <c r="W254" s="6" t="s">
        <v>513</v>
      </c>
      <c r="X254" s="16" t="n">
        <v>6.9</v>
      </c>
      <c r="Y254" s="16" t="n">
        <v>0.59000468164794</v>
      </c>
      <c r="Z254" s="16" t="n">
        <f aca="false">(G254-E254)/SQRT(H254^2/D254+F254^2/C254)</f>
        <v>-2.1317662116394</v>
      </c>
      <c r="AA254" s="24" t="n">
        <f aca="false">ABS(K254-Z254)</f>
        <v>2.26485497023532E-014</v>
      </c>
    </row>
    <row r="255" customFormat="false" ht="15" hidden="false" customHeight="false" outlineLevel="0" collapsed="false">
      <c r="A255" s="17" t="n">
        <v>650</v>
      </c>
      <c r="B255" s="6" t="s">
        <v>431</v>
      </c>
      <c r="C255" s="6" t="n">
        <v>72</v>
      </c>
      <c r="D255" s="6" t="n">
        <v>356</v>
      </c>
      <c r="E255" s="16" t="n">
        <v>0.113166194512612</v>
      </c>
      <c r="F255" s="16" t="n">
        <v>0.0145562903174798</v>
      </c>
      <c r="G255" s="16" t="n">
        <v>0.109210711349262</v>
      </c>
      <c r="H255" s="16" t="n">
        <v>0.0140836801480812</v>
      </c>
      <c r="I255" s="23" t="n">
        <f aca="false">G255-E255</f>
        <v>-0.00395548316335</v>
      </c>
      <c r="J255" s="17" t="n">
        <f aca="false">100*(G255-E255)/E255</f>
        <v>-3.49528689233176</v>
      </c>
      <c r="K255" s="16" t="n">
        <v>-2.11428911610789</v>
      </c>
      <c r="L255" s="17" t="n">
        <v>99.7146189158914</v>
      </c>
      <c r="M255" s="16" t="n">
        <v>0.036984530975135</v>
      </c>
      <c r="N255" s="16" t="n">
        <v>0.103304599092166</v>
      </c>
      <c r="O255" s="6" t="str">
        <f aca="false">IF(N255&lt;0.05,"Yes","No")</f>
        <v>No</v>
      </c>
      <c r="P255" s="16" t="n">
        <v>-0.27878017534131</v>
      </c>
      <c r="Q255" s="16" t="n">
        <v>4.67082883228956</v>
      </c>
      <c r="R255" s="16" t="n">
        <v>0.0312356596605838</v>
      </c>
      <c r="S255" s="16" t="n">
        <v>0.384180317141826</v>
      </c>
      <c r="T255" s="16" t="n">
        <v>-0.00367352780191081</v>
      </c>
      <c r="U255" s="16" t="n">
        <v>0.103097041128965</v>
      </c>
      <c r="V255" s="16" t="n">
        <v>0.417957971897251</v>
      </c>
      <c r="W255" s="6" t="s">
        <v>513</v>
      </c>
      <c r="X255" s="16" t="n">
        <v>6.8</v>
      </c>
      <c r="Y255" s="16" t="n">
        <v>0.589341448189763</v>
      </c>
      <c r="Z255" s="16" t="n">
        <f aca="false">(G255-E255)/SQRT(H255^2/D255+F255^2/C255)</f>
        <v>-2.11428911610788</v>
      </c>
      <c r="AA255" s="24" t="n">
        <f aca="false">ABS(K255-Z255)</f>
        <v>0</v>
      </c>
    </row>
    <row r="256" customFormat="false" ht="15" hidden="false" customHeight="false" outlineLevel="0" collapsed="false">
      <c r="A256" s="17" t="n">
        <v>651</v>
      </c>
      <c r="B256" s="6" t="s">
        <v>431</v>
      </c>
      <c r="C256" s="6" t="n">
        <v>72</v>
      </c>
      <c r="D256" s="6" t="n">
        <v>356</v>
      </c>
      <c r="E256" s="16" t="n">
        <v>0.112316695352395</v>
      </c>
      <c r="F256" s="16" t="n">
        <v>0.0145217520355937</v>
      </c>
      <c r="G256" s="16" t="n">
        <v>0.108423263818193</v>
      </c>
      <c r="H256" s="16" t="n">
        <v>0.0139873824397096</v>
      </c>
      <c r="I256" s="23" t="n">
        <f aca="false">G256-E256</f>
        <v>-0.00389343153420239</v>
      </c>
      <c r="J256" s="17" t="n">
        <f aca="false">100*(G256-E256)/E256</f>
        <v>-3.46647621886193</v>
      </c>
      <c r="K256" s="16" t="n">
        <v>-2.08755536350257</v>
      </c>
      <c r="L256" s="17" t="n">
        <v>99.4438819760952</v>
      </c>
      <c r="M256" s="16" t="n">
        <v>0.0393941883524103</v>
      </c>
      <c r="N256" s="16" t="n">
        <v>0.106220736554786</v>
      </c>
      <c r="O256" s="6" t="str">
        <f aca="false">IF(N256&lt;0.05,"Yes","No")</f>
        <v>No</v>
      </c>
      <c r="P256" s="16" t="n">
        <v>-0.27607710914251</v>
      </c>
      <c r="Q256" s="16" t="n">
        <v>4.58069078355246</v>
      </c>
      <c r="R256" s="16" t="n">
        <v>0.0329014765409527</v>
      </c>
      <c r="S256" s="16" t="n">
        <v>0.357557025140651</v>
      </c>
      <c r="T256" s="16" t="n">
        <v>-0.0036169509231462</v>
      </c>
      <c r="U256" s="16" t="n">
        <v>0.105368370689884</v>
      </c>
      <c r="V256" s="16" t="n">
        <v>0.418837523156627</v>
      </c>
      <c r="W256" s="6" t="s">
        <v>513</v>
      </c>
      <c r="X256" s="16" t="n">
        <v>6.1</v>
      </c>
      <c r="Y256" s="16" t="n">
        <v>0.587780898876405</v>
      </c>
      <c r="Z256" s="16" t="n">
        <f aca="false">(G256-E256)/SQRT(H256^2/D256+F256^2/C256)</f>
        <v>-2.08755536350256</v>
      </c>
      <c r="AA256" s="24" t="n">
        <f aca="false">ABS(K256-Z256)</f>
        <v>7.54951656745106E-015</v>
      </c>
    </row>
    <row r="257" customFormat="false" ht="15" hidden="false" customHeight="false" outlineLevel="0" collapsed="false">
      <c r="A257" s="17" t="n">
        <v>652</v>
      </c>
      <c r="B257" s="6" t="s">
        <v>431</v>
      </c>
      <c r="C257" s="6" t="n">
        <v>72</v>
      </c>
      <c r="D257" s="6" t="n">
        <v>356</v>
      </c>
      <c r="E257" s="16" t="n">
        <v>0.111496988683939</v>
      </c>
      <c r="F257" s="16" t="n">
        <v>0.014495056847748</v>
      </c>
      <c r="G257" s="16" t="n">
        <v>0.107663133003739</v>
      </c>
      <c r="H257" s="16" t="n">
        <v>0.0138983506730305</v>
      </c>
      <c r="I257" s="23" t="n">
        <f aca="false">G257-E257</f>
        <v>-0.00383385568020049</v>
      </c>
      <c r="J257" s="17" t="n">
        <f aca="false">100*(G257-E257)/E257</f>
        <v>-3.43852845305835</v>
      </c>
      <c r="K257" s="16" t="n">
        <v>-2.06087197115543</v>
      </c>
      <c r="L257" s="17" t="n">
        <v>99.1722106188502</v>
      </c>
      <c r="M257" s="16" t="n">
        <v>0.0419326111201887</v>
      </c>
      <c r="N257" s="16" t="n">
        <v>0.109010986980517</v>
      </c>
      <c r="O257" s="6" t="str">
        <f aca="false">IF(N257&lt;0.05,"Yes","No")</f>
        <v>No</v>
      </c>
      <c r="P257" s="16" t="n">
        <v>-0.273372861406775</v>
      </c>
      <c r="Q257" s="16" t="n">
        <v>4.49139215115543</v>
      </c>
      <c r="R257" s="16" t="n">
        <v>0.0346438308708239</v>
      </c>
      <c r="S257" s="16" t="n">
        <v>0.327095682085279</v>
      </c>
      <c r="T257" s="16" t="n">
        <v>-0.00356329718982594</v>
      </c>
      <c r="U257" s="16" t="n">
        <v>0.107664636918372</v>
      </c>
      <c r="V257" s="16" t="n">
        <v>0.418837523156627</v>
      </c>
      <c r="W257" s="6" t="s">
        <v>513</v>
      </c>
      <c r="X257" s="16" t="n">
        <v>5.8</v>
      </c>
      <c r="Y257" s="16" t="n">
        <v>0.586493445692884</v>
      </c>
      <c r="Z257" s="16" t="n">
        <f aca="false">(G257-E257)/SQRT(H257^2/D257+F257^2/C257)</f>
        <v>-2.0608719711554</v>
      </c>
      <c r="AA257" s="24" t="n">
        <f aca="false">ABS(K257-Z257)</f>
        <v>3.01980662698043E-014</v>
      </c>
    </row>
    <row r="258" customFormat="false" ht="15" hidden="false" customHeight="false" outlineLevel="0" collapsed="false">
      <c r="A258" s="17" t="n">
        <v>653</v>
      </c>
      <c r="B258" s="6" t="s">
        <v>431</v>
      </c>
      <c r="C258" s="6" t="n">
        <v>72</v>
      </c>
      <c r="D258" s="6" t="n">
        <v>356</v>
      </c>
      <c r="E258" s="16" t="n">
        <v>0.110688766878512</v>
      </c>
      <c r="F258" s="16" t="n">
        <v>0.0144695100451289</v>
      </c>
      <c r="G258" s="16" t="n">
        <v>0.106909423940972</v>
      </c>
      <c r="H258" s="16" t="n">
        <v>0.01380828927105</v>
      </c>
      <c r="I258" s="23" t="n">
        <f aca="false">G258-E258</f>
        <v>-0.0037793429375402</v>
      </c>
      <c r="J258" s="17" t="n">
        <f aca="false">100*(G258-E258)/E258</f>
        <v>-3.41438706394504</v>
      </c>
      <c r="K258" s="16" t="n">
        <v>-2.03666180943133</v>
      </c>
      <c r="L258" s="17" t="n">
        <v>98.8919411304221</v>
      </c>
      <c r="M258" s="16" t="n">
        <v>0.0443566177937091</v>
      </c>
      <c r="N258" s="16" t="n">
        <v>0.113236031573005</v>
      </c>
      <c r="O258" s="6" t="str">
        <f aca="false">IF(N258&lt;0.05,"Yes","No")</f>
        <v>No</v>
      </c>
      <c r="P258" s="16" t="n">
        <v>-0.271013117884771</v>
      </c>
      <c r="Q258" s="16" t="n">
        <v>4.41418777598804</v>
      </c>
      <c r="R258" s="16" t="n">
        <v>0.036228261197176</v>
      </c>
      <c r="S258" s="16" t="n">
        <v>0.298950326545662</v>
      </c>
      <c r="T258" s="16" t="n">
        <v>-0.00351480345753608</v>
      </c>
      <c r="U258" s="16" t="n">
        <v>0.109503052479464</v>
      </c>
      <c r="V258" s="16" t="n">
        <v>0.418837523156627</v>
      </c>
      <c r="W258" s="6" t="s">
        <v>513</v>
      </c>
      <c r="X258" s="16" t="n">
        <v>5.5</v>
      </c>
      <c r="Y258" s="16" t="n">
        <v>0.58497191011236</v>
      </c>
      <c r="Z258" s="16" t="n">
        <f aca="false">(G258-E258)/SQRT(H258^2/D258+F258^2/C258)</f>
        <v>-2.03666180943134</v>
      </c>
      <c r="AA258" s="24" t="n">
        <f aca="false">ABS(K258-Z258)</f>
        <v>1.50990331349021E-014</v>
      </c>
    </row>
    <row r="259" customFormat="false" ht="15" hidden="false" customHeight="false" outlineLevel="0" collapsed="false">
      <c r="A259" s="17" t="n">
        <v>654</v>
      </c>
      <c r="B259" s="6" t="s">
        <v>431</v>
      </c>
      <c r="C259" s="6" t="n">
        <v>72</v>
      </c>
      <c r="D259" s="6" t="n">
        <v>356</v>
      </c>
      <c r="E259" s="16" t="n">
        <v>0.109865485380093</v>
      </c>
      <c r="F259" s="16" t="n">
        <v>0.0144447870345309</v>
      </c>
      <c r="G259" s="16" t="n">
        <v>0.106140474987666</v>
      </c>
      <c r="H259" s="16" t="n">
        <v>0.0137133955277333</v>
      </c>
      <c r="I259" s="23" t="n">
        <f aca="false">G259-E259</f>
        <v>-0.00372501039242701</v>
      </c>
      <c r="J259" s="17" t="n">
        <f aca="false">100*(G259-E259)/E259</f>
        <v>-3.39051921496535</v>
      </c>
      <c r="K259" s="16" t="n">
        <v>-2.0124335968204</v>
      </c>
      <c r="L259" s="17" t="n">
        <v>98.5884213251617</v>
      </c>
      <c r="M259" s="16" t="n">
        <v>0.0469018232203857</v>
      </c>
      <c r="N259" s="16" t="n">
        <v>0.117476048160148</v>
      </c>
      <c r="O259" s="6" t="str">
        <f aca="false">IF(N259&lt;0.05,"Yes","No")</f>
        <v>No</v>
      </c>
      <c r="P259" s="16" t="n">
        <v>-0.268713260566871</v>
      </c>
      <c r="Q259" s="16" t="n">
        <v>4.33958676446378</v>
      </c>
      <c r="R259" s="16" t="n">
        <v>0.0378317213543707</v>
      </c>
      <c r="S259" s="16" t="n">
        <v>0.271291824450152</v>
      </c>
      <c r="T259" s="16" t="n">
        <v>-0.00346665281132298</v>
      </c>
      <c r="U259" s="16" t="n">
        <v>0.111232945565481</v>
      </c>
      <c r="V259" s="16" t="n">
        <v>0.418837523156627</v>
      </c>
      <c r="W259" s="6" t="s">
        <v>513</v>
      </c>
      <c r="X259" s="16" t="n">
        <v>5.3</v>
      </c>
      <c r="Y259" s="16" t="n">
        <v>0.583801498127341</v>
      </c>
      <c r="Z259" s="16" t="n">
        <f aca="false">(G259-E259)/SQRT(H259^2/D259+F259^2/C259)</f>
        <v>-2.01243359682039</v>
      </c>
      <c r="AA259" s="24" t="n">
        <f aca="false">ABS(K259-Z259)</f>
        <v>7.54951656745106E-015</v>
      </c>
    </row>
    <row r="260" customFormat="false" ht="15" hidden="false" customHeight="false" outlineLevel="0" collapsed="false">
      <c r="A260" s="17" t="n">
        <v>655</v>
      </c>
      <c r="B260" s="6" t="s">
        <v>431</v>
      </c>
      <c r="C260" s="6" t="n">
        <v>72</v>
      </c>
      <c r="D260" s="6" t="n">
        <v>356</v>
      </c>
      <c r="E260" s="16" t="n">
        <v>0.108997337830563</v>
      </c>
      <c r="F260" s="16" t="n">
        <v>0.0144238798830673</v>
      </c>
      <c r="G260" s="16" t="n">
        <v>0.105334769641416</v>
      </c>
      <c r="H260" s="16" t="n">
        <v>0.0136130364097028</v>
      </c>
      <c r="I260" s="23" t="n">
        <f aca="false">G260-E260</f>
        <v>-0.0036625681891479</v>
      </c>
      <c r="J260" s="17" t="n">
        <f aca="false">100*(G260-E260)/E260</f>
        <v>-3.36023637094822</v>
      </c>
      <c r="K260" s="16" t="n">
        <v>-1.98336077064752</v>
      </c>
      <c r="L260" s="17" t="n">
        <v>98.2474345739731</v>
      </c>
      <c r="M260" s="16" t="n">
        <v>0.0501183385950855</v>
      </c>
      <c r="N260" s="16" t="n">
        <v>0.123445052037837</v>
      </c>
      <c r="O260" s="6" t="str">
        <f aca="false">IF(N260&lt;0.05,"Yes","No")</f>
        <v>No</v>
      </c>
      <c r="P260" s="16" t="n">
        <v>-0.265870404369059</v>
      </c>
      <c r="Q260" s="16" t="n">
        <v>4.24825102385979</v>
      </c>
      <c r="R260" s="16" t="n">
        <v>0.0398971364816788</v>
      </c>
      <c r="S260" s="16" t="n">
        <v>0.241584889917467</v>
      </c>
      <c r="T260" s="16" t="n">
        <v>-0.00341069238644991</v>
      </c>
      <c r="U260" s="16" t="n">
        <v>0.113728231819248</v>
      </c>
      <c r="V260" s="16" t="n">
        <v>0.418837523156627</v>
      </c>
      <c r="W260" s="6" t="s">
        <v>513</v>
      </c>
      <c r="X260" s="16" t="n">
        <v>5.2</v>
      </c>
      <c r="Y260" s="16" t="n">
        <v>0.581850811485643</v>
      </c>
      <c r="Z260" s="16" t="n">
        <f aca="false">(G260-E260)/SQRT(H260^2/D260+F260^2/C260)</f>
        <v>-1.98336077064749</v>
      </c>
      <c r="AA260" s="24" t="n">
        <f aca="false">ABS(K260-Z260)</f>
        <v>3.06421554796543E-014</v>
      </c>
    </row>
    <row r="261" customFormat="false" ht="15" hidden="false" customHeight="false" outlineLevel="0" collapsed="false">
      <c r="A261" s="17" t="n">
        <v>656</v>
      </c>
      <c r="B261" s="6" t="s">
        <v>431</v>
      </c>
      <c r="C261" s="6" t="n">
        <v>72</v>
      </c>
      <c r="D261" s="6" t="n">
        <v>356</v>
      </c>
      <c r="E261" s="16" t="n">
        <v>0.108066174512108</v>
      </c>
      <c r="F261" s="16" t="n">
        <v>0.014396519117405</v>
      </c>
      <c r="G261" s="16" t="n">
        <v>0.104462071081226</v>
      </c>
      <c r="H261" s="16" t="n">
        <v>0.0135027052035172</v>
      </c>
      <c r="I261" s="23" t="n">
        <f aca="false">G261-E261</f>
        <v>-0.00360410343088241</v>
      </c>
      <c r="J261" s="17" t="n">
        <f aca="false">100*(G261-E261)/E261</f>
        <v>-3.33508930722683</v>
      </c>
      <c r="K261" s="16" t="n">
        <v>-1.95726343731548</v>
      </c>
      <c r="L261" s="17" t="n">
        <v>97.8913909418314</v>
      </c>
      <c r="M261" s="16" t="n">
        <v>0.0531645800347549</v>
      </c>
      <c r="N261" s="16" t="n">
        <v>0.129580954353852</v>
      </c>
      <c r="O261" s="6" t="str">
        <f aca="false">IF(N261&lt;0.05,"Yes","No")</f>
        <v>No</v>
      </c>
      <c r="P261" s="16" t="n">
        <v>-0.263461014069991</v>
      </c>
      <c r="Q261" s="16" t="n">
        <v>4.17160228594115</v>
      </c>
      <c r="R261" s="16" t="n">
        <v>0.0417220593246367</v>
      </c>
      <c r="S261" s="16" t="n">
        <v>0.212385722853712</v>
      </c>
      <c r="T261" s="16" t="n">
        <v>-0.0033585051087312</v>
      </c>
      <c r="U261" s="16" t="n">
        <v>0.115678168409306</v>
      </c>
      <c r="V261" s="16" t="n">
        <v>0.418837523156627</v>
      </c>
      <c r="W261" s="6" t="s">
        <v>513</v>
      </c>
      <c r="X261" s="16" t="n">
        <v>4.8</v>
      </c>
      <c r="Y261" s="16" t="n">
        <v>0.579705056179775</v>
      </c>
      <c r="Z261" s="16" t="n">
        <f aca="false">(G261-E261)/SQRT(H261^2/D261+F261^2/C261)</f>
        <v>-1.9572634373155</v>
      </c>
      <c r="AA261" s="24" t="n">
        <f aca="false">ABS(K261-Z261)</f>
        <v>2.24265050974282E-014</v>
      </c>
    </row>
    <row r="262" customFormat="false" ht="15" hidden="false" customHeight="false" outlineLevel="0" collapsed="false">
      <c r="A262" s="17" t="n">
        <v>657</v>
      </c>
      <c r="B262" s="6" t="s">
        <v>431</v>
      </c>
      <c r="C262" s="6" t="n">
        <v>72</v>
      </c>
      <c r="D262" s="6" t="n">
        <v>356</v>
      </c>
      <c r="E262" s="16" t="n">
        <v>0.107084371356501</v>
      </c>
      <c r="F262" s="16" t="n">
        <v>0.0143646906036229</v>
      </c>
      <c r="G262" s="16" t="n">
        <v>0.10353631806675</v>
      </c>
      <c r="H262" s="16" t="n">
        <v>0.0133816638466984</v>
      </c>
      <c r="I262" s="23" t="n">
        <f aca="false">G262-E262</f>
        <v>-0.00354805328975079</v>
      </c>
      <c r="J262" s="17" t="n">
        <f aca="false">100*(G262-E262)/E262</f>
        <v>-3.31332503969115</v>
      </c>
      <c r="K262" s="16" t="n">
        <v>-1.93306439424789</v>
      </c>
      <c r="L262" s="17" t="n">
        <v>97.5092940845348</v>
      </c>
      <c r="M262" s="16" t="n">
        <v>0.0561291271259253</v>
      </c>
      <c r="N262" s="16" t="n">
        <v>0.134008291013147</v>
      </c>
      <c r="O262" s="6" t="str">
        <f aca="false">IF(N262&lt;0.05,"Yes","No")</f>
        <v>No</v>
      </c>
      <c r="P262" s="16" t="n">
        <v>-0.261378903341681</v>
      </c>
      <c r="Q262" s="16" t="n">
        <v>4.10592716836622</v>
      </c>
      <c r="R262" s="16" t="n">
        <v>0.0433557491409516</v>
      </c>
      <c r="S262" s="16" t="n">
        <v>0.186053285735568</v>
      </c>
      <c r="T262" s="16" t="n">
        <v>-0.00330924709510958</v>
      </c>
      <c r="U262" s="16" t="n">
        <v>0.117071243675059</v>
      </c>
      <c r="V262" s="16" t="n">
        <v>0.420455868309913</v>
      </c>
      <c r="W262" s="6" t="s">
        <v>513</v>
      </c>
      <c r="X262" s="16" t="n">
        <v>4.3</v>
      </c>
      <c r="Y262" s="16" t="n">
        <v>0.5770911360799</v>
      </c>
      <c r="Z262" s="16" t="n">
        <f aca="false">(G262-E262)/SQRT(H262^2/D262+F262^2/C262)</f>
        <v>-1.93306439424786</v>
      </c>
      <c r="AA262" s="24" t="n">
        <f aca="false">ABS(K262-Z262)</f>
        <v>2.95319324550292E-014</v>
      </c>
    </row>
    <row r="263" customFormat="false" ht="15" hidden="false" customHeight="false" outlineLevel="0" collapsed="false">
      <c r="A263" s="17" t="n">
        <v>658</v>
      </c>
      <c r="B263" s="6" t="s">
        <v>431</v>
      </c>
      <c r="C263" s="6" t="n">
        <v>72</v>
      </c>
      <c r="D263" s="6" t="n">
        <v>356</v>
      </c>
      <c r="E263" s="16" t="n">
        <v>0.106073417597347</v>
      </c>
      <c r="F263" s="16" t="n">
        <v>0.0143300784598377</v>
      </c>
      <c r="G263" s="16" t="n">
        <v>0.102583721008026</v>
      </c>
      <c r="H263" s="16" t="n">
        <v>0.0132498895608317</v>
      </c>
      <c r="I263" s="23" t="n">
        <f aca="false">G263-E263</f>
        <v>-0.0034896965893207</v>
      </c>
      <c r="J263" s="17" t="n">
        <f aca="false">100*(G263-E263)/E263</f>
        <v>-3.28988795530992</v>
      </c>
      <c r="K263" s="16" t="n">
        <v>-1.90797973928759</v>
      </c>
      <c r="L263" s="17" t="n">
        <v>97.0947323992107</v>
      </c>
      <c r="M263" s="16" t="n">
        <v>0.059348370234634</v>
      </c>
      <c r="N263" s="16" t="n">
        <v>0.138796923459863</v>
      </c>
      <c r="O263" s="6" t="str">
        <f aca="false">IF(N263&lt;0.05,"Yes","No")</f>
        <v>No</v>
      </c>
      <c r="P263" s="16" t="n">
        <v>-0.259270713556458</v>
      </c>
      <c r="Q263" s="16" t="n">
        <v>4.03996036545655</v>
      </c>
      <c r="R263" s="16" t="n">
        <v>0.0450648414875448</v>
      </c>
      <c r="S263" s="16" t="n">
        <v>0.160210794086319</v>
      </c>
      <c r="T263" s="16" t="n">
        <v>-0.0032583367328228</v>
      </c>
      <c r="U263" s="16" t="n">
        <v>0.118398984533518</v>
      </c>
      <c r="V263" s="16" t="n">
        <v>0.42305487500837</v>
      </c>
      <c r="W263" s="6" t="s">
        <v>513</v>
      </c>
      <c r="X263" s="16" t="n">
        <v>4.1</v>
      </c>
      <c r="Y263" s="16" t="n">
        <v>0.575374531835206</v>
      </c>
      <c r="Z263" s="16" t="n">
        <f aca="false">(G263-E263)/SQRT(H263^2/D263+F263^2/C263)</f>
        <v>-1.9079797392876</v>
      </c>
      <c r="AA263" s="24" t="n">
        <f aca="false">ABS(K263-Z263)</f>
        <v>8.43769498715119E-015</v>
      </c>
    </row>
    <row r="264" customFormat="false" ht="15" hidden="false" customHeight="false" outlineLevel="0" collapsed="false">
      <c r="A264" s="17" t="n">
        <v>659</v>
      </c>
      <c r="B264" s="6" t="s">
        <v>431</v>
      </c>
      <c r="C264" s="6" t="n">
        <v>72</v>
      </c>
      <c r="D264" s="6" t="n">
        <v>356</v>
      </c>
      <c r="E264" s="16" t="n">
        <v>0.105058221560386</v>
      </c>
      <c r="F264" s="16" t="n">
        <v>0.0142919036184895</v>
      </c>
      <c r="G264" s="16" t="n">
        <v>0.101638809432474</v>
      </c>
      <c r="H264" s="16" t="n">
        <v>0.013106562886065</v>
      </c>
      <c r="I264" s="23" t="n">
        <f aca="false">G264-E264</f>
        <v>-0.0034194121279111</v>
      </c>
      <c r="J264" s="17" t="n">
        <f aca="false">100*(G264-E264)/E264</f>
        <v>-3.2547782335585</v>
      </c>
      <c r="K264" s="16" t="n">
        <v>-1.87679957635527</v>
      </c>
      <c r="L264" s="17" t="n">
        <v>96.6477121956834</v>
      </c>
      <c r="M264" s="16" t="n">
        <v>0.0635622206498912</v>
      </c>
      <c r="N264" s="16" t="n">
        <v>0.144684968131551</v>
      </c>
      <c r="O264" s="6" t="str">
        <f aca="false">IF(N264&lt;0.05,"Yes","No")</f>
        <v>No</v>
      </c>
      <c r="P264" s="16" t="n">
        <v>-0.256424964254039</v>
      </c>
      <c r="Q264" s="16" t="n">
        <v>3.95176204640611</v>
      </c>
      <c r="R264" s="16" t="n">
        <v>0.0474619951884736</v>
      </c>
      <c r="S264" s="16" t="n">
        <v>0.135435383501146</v>
      </c>
      <c r="T264" s="16" t="n">
        <v>-0.00319452986260564</v>
      </c>
      <c r="U264" s="16" t="n">
        <v>0.121172754504664</v>
      </c>
      <c r="V264" s="16" t="n">
        <v>0.423446834611535</v>
      </c>
      <c r="W264" s="6" t="s">
        <v>513</v>
      </c>
      <c r="X264" s="16" t="n">
        <v>3.8</v>
      </c>
      <c r="Y264" s="16" t="n">
        <v>0.572214419475655</v>
      </c>
      <c r="Z264" s="16" t="n">
        <f aca="false">(G264-E264)/SQRT(H264^2/D264+F264^2/C264)</f>
        <v>-1.87679957635526</v>
      </c>
      <c r="AA264" s="24" t="n">
        <f aca="false">ABS(K264-Z264)</f>
        <v>7.7715611723761E-015</v>
      </c>
    </row>
    <row r="265" customFormat="false" ht="15" hidden="false" customHeight="false" outlineLevel="0" collapsed="false">
      <c r="A265" s="17" t="n">
        <v>660</v>
      </c>
      <c r="B265" s="6" t="s">
        <v>431</v>
      </c>
      <c r="C265" s="6" t="n">
        <v>72</v>
      </c>
      <c r="D265" s="6" t="n">
        <v>356</v>
      </c>
      <c r="E265" s="16" t="n">
        <v>0.104051465685997</v>
      </c>
      <c r="F265" s="16" t="n">
        <v>0.0142437655997399</v>
      </c>
      <c r="G265" s="16" t="n">
        <v>0.100691428115026</v>
      </c>
      <c r="H265" s="16" t="n">
        <v>0.0129582504366803</v>
      </c>
      <c r="I265" s="23" t="n">
        <f aca="false">G265-E265</f>
        <v>-0.0033600375709705</v>
      </c>
      <c r="J265" s="17" t="n">
        <f aca="false">100*(G265-E265)/E265</f>
        <v>-3.22920734351818</v>
      </c>
      <c r="K265" s="16" t="n">
        <v>-1.85258378922742</v>
      </c>
      <c r="L265" s="17" t="n">
        <v>96.2193164671932</v>
      </c>
      <c r="M265" s="16" t="n">
        <v>0.0670074021308067</v>
      </c>
      <c r="N265" s="16" t="n">
        <v>0.150730783594031</v>
      </c>
      <c r="O265" s="6" t="str">
        <f aca="false">IF(N265&lt;0.05,"Yes","No")</f>
        <v>No</v>
      </c>
      <c r="P265" s="16" t="n">
        <v>-0.254462069753444</v>
      </c>
      <c r="Q265" s="16" t="n">
        <v>3.89149331952313</v>
      </c>
      <c r="R265" s="16" t="n">
        <v>0.0491774415092076</v>
      </c>
      <c r="S265" s="16" t="n">
        <v>0.114437150495783</v>
      </c>
      <c r="T265" s="16" t="n">
        <v>-0.00314199503235247</v>
      </c>
      <c r="U265" s="16" t="n">
        <v>0.122631824213029</v>
      </c>
      <c r="V265" s="16" t="n">
        <v>0.423446834611535</v>
      </c>
      <c r="W265" s="6" t="s">
        <v>513</v>
      </c>
      <c r="X265" s="16" t="n">
        <v>3.4</v>
      </c>
      <c r="Y265" s="16" t="n">
        <v>0.569717540574282</v>
      </c>
      <c r="Z265" s="16" t="n">
        <f aca="false">(G265-E265)/SQRT(H265^2/D265+F265^2/C265)</f>
        <v>-1.85258378922745</v>
      </c>
      <c r="AA265" s="24" t="n">
        <f aca="false">ABS(K265-Z265)</f>
        <v>2.95319324550292E-014</v>
      </c>
    </row>
    <row r="266" customFormat="false" ht="15" hidden="false" customHeight="false" outlineLevel="0" collapsed="false">
      <c r="A266" s="17" t="n">
        <v>661</v>
      </c>
      <c r="B266" s="6" t="s">
        <v>431</v>
      </c>
      <c r="C266" s="6" t="n">
        <v>72</v>
      </c>
      <c r="D266" s="6" t="n">
        <v>356</v>
      </c>
      <c r="E266" s="16" t="n">
        <v>0.103069199145668</v>
      </c>
      <c r="F266" s="16" t="n">
        <v>0.0141882912870474</v>
      </c>
      <c r="G266" s="16" t="n">
        <v>0.0997642646386717</v>
      </c>
      <c r="H266" s="16" t="n">
        <v>0.0128084834290348</v>
      </c>
      <c r="I266" s="23" t="n">
        <f aca="false">G266-E266</f>
        <v>-0.00330493450699639</v>
      </c>
      <c r="J266" s="17" t="n">
        <f aca="false">100*(G266-E266)/E266</f>
        <v>-3.20652002187919</v>
      </c>
      <c r="K266" s="16" t="n">
        <v>-1.83134027793699</v>
      </c>
      <c r="L266" s="17" t="n">
        <v>95.813107200951</v>
      </c>
      <c r="M266" s="16" t="n">
        <v>0.0701572979334891</v>
      </c>
      <c r="N266" s="16" t="n">
        <v>0.156144579404937</v>
      </c>
      <c r="O266" s="6" t="str">
        <f aca="false">IF(N266&lt;0.05,"Yes","No")</f>
        <v>No</v>
      </c>
      <c r="P266" s="16" t="n">
        <v>-0.252832920719615</v>
      </c>
      <c r="Q266" s="16" t="n">
        <v>3.84182361603103</v>
      </c>
      <c r="R266" s="16" t="n">
        <v>0.0506405927974925</v>
      </c>
      <c r="S266" s="16" t="n">
        <v>0.0964351534707618</v>
      </c>
      <c r="T266" s="16" t="n">
        <v>-0.00309356300175372</v>
      </c>
      <c r="U266" s="16" t="n">
        <v>0.123690847134192</v>
      </c>
      <c r="V266" s="16" t="n">
        <v>0.423446834611535</v>
      </c>
      <c r="W266" s="6" t="s">
        <v>513</v>
      </c>
      <c r="X266" s="16" t="n">
        <v>3</v>
      </c>
      <c r="Y266" s="16" t="n">
        <v>0.568586142322097</v>
      </c>
      <c r="Z266" s="16" t="n">
        <f aca="false">(G266-E266)/SQRT(H266^2/D266+F266^2/C266)</f>
        <v>-1.83134027793697</v>
      </c>
      <c r="AA266" s="24" t="n">
        <f aca="false">ABS(K266-Z266)</f>
        <v>2.30926389122033E-014</v>
      </c>
    </row>
    <row r="267" customFormat="false" ht="15" hidden="false" customHeight="false" outlineLevel="0" collapsed="false">
      <c r="A267" s="17" t="n">
        <v>662</v>
      </c>
      <c r="B267" s="6" t="s">
        <v>431</v>
      </c>
      <c r="C267" s="6" t="n">
        <v>72</v>
      </c>
      <c r="D267" s="6" t="n">
        <v>356</v>
      </c>
      <c r="E267" s="16" t="n">
        <v>0.102134507149458</v>
      </c>
      <c r="F267" s="16" t="n">
        <v>0.0141320137131788</v>
      </c>
      <c r="G267" s="16" t="n">
        <v>0.0988931792547529</v>
      </c>
      <c r="H267" s="16" t="n">
        <v>0.0126596307593004</v>
      </c>
      <c r="I267" s="23" t="n">
        <f aca="false">G267-E267</f>
        <v>-0.00324132789470503</v>
      </c>
      <c r="J267" s="17" t="n">
        <f aca="false">100*(G267-E267)/E267</f>
        <v>-3.17358744382235</v>
      </c>
      <c r="K267" s="16" t="n">
        <v>-1.80520359022276</v>
      </c>
      <c r="L267" s="17" t="n">
        <v>95.414044448783</v>
      </c>
      <c r="M267" s="16" t="n">
        <v>0.0741968163868686</v>
      </c>
      <c r="N267" s="16" t="n">
        <v>0.162552149352253</v>
      </c>
      <c r="O267" s="6" t="str">
        <f aca="false">IF(N267&lt;0.05,"Yes","No")</f>
        <v>No</v>
      </c>
      <c r="P267" s="16" t="n">
        <v>-0.250499031192933</v>
      </c>
      <c r="Q267" s="16" t="n">
        <v>3.77122357160991</v>
      </c>
      <c r="R267" s="16" t="n">
        <v>0.0528003154996159</v>
      </c>
      <c r="S267" s="16" t="n">
        <v>0.0812368823160069</v>
      </c>
      <c r="T267" s="16" t="n">
        <v>-0.00303550593374589</v>
      </c>
      <c r="U267" s="16" t="n">
        <v>0.126205023132562</v>
      </c>
      <c r="V267" s="16" t="n">
        <v>0.426983500163467</v>
      </c>
      <c r="W267" s="6" t="s">
        <v>513</v>
      </c>
      <c r="X267" s="16" t="n">
        <v>2.9</v>
      </c>
      <c r="Y267" s="16" t="n">
        <v>0.567415730337079</v>
      </c>
      <c r="Z267" s="16" t="n">
        <f aca="false">(G267-E267)/SQRT(H267^2/D267+F267^2/C267)</f>
        <v>-1.80520359022275</v>
      </c>
      <c r="AA267" s="24" t="n">
        <f aca="false">ABS(K267-Z267)</f>
        <v>1.53210777398272E-014</v>
      </c>
    </row>
    <row r="268" customFormat="false" ht="15" hidden="false" customHeight="false" outlineLevel="0" collapsed="false">
      <c r="A268" s="17" t="n">
        <v>663</v>
      </c>
      <c r="B268" s="6" t="s">
        <v>431</v>
      </c>
      <c r="C268" s="6" t="n">
        <v>72</v>
      </c>
      <c r="D268" s="6" t="n">
        <v>356</v>
      </c>
      <c r="E268" s="16" t="n">
        <v>0.101300134116577</v>
      </c>
      <c r="F268" s="16" t="n">
        <v>0.0140758492296577</v>
      </c>
      <c r="G268" s="16" t="n">
        <v>0.0981007853543825</v>
      </c>
      <c r="H268" s="16" t="n">
        <v>0.0125148795796431</v>
      </c>
      <c r="I268" s="23" t="n">
        <f aca="false">G268-E268</f>
        <v>-0.00319934876219427</v>
      </c>
      <c r="J268" s="17" t="n">
        <f aca="false">100*(G268-E268)/E268</f>
        <v>-3.15828679803369</v>
      </c>
      <c r="K268" s="16" t="n">
        <v>-1.7908005304408</v>
      </c>
      <c r="L268" s="17" t="n">
        <v>95.0315644059702</v>
      </c>
      <c r="M268" s="16" t="n">
        <v>0.0765092501317973</v>
      </c>
      <c r="N268" s="16" t="n">
        <v>0.16482181192608</v>
      </c>
      <c r="O268" s="6" t="str">
        <f aca="false">IF(N268&lt;0.05,"Yes","No")</f>
        <v>No</v>
      </c>
      <c r="P268" s="16" t="n">
        <v>-0.249737484128856</v>
      </c>
      <c r="Q268" s="16" t="n">
        <v>3.74832848361208</v>
      </c>
      <c r="R268" s="16" t="n">
        <v>0.0535215380409192</v>
      </c>
      <c r="S268" s="16" t="n">
        <v>0.0691780715657599</v>
      </c>
      <c r="T268" s="16" t="n">
        <v>-0.00300553789905133</v>
      </c>
      <c r="U268" s="16" t="n">
        <v>0.123272170696924</v>
      </c>
      <c r="V268" s="16" t="n">
        <v>0.423446834611535</v>
      </c>
      <c r="W268" s="6" t="s">
        <v>513</v>
      </c>
      <c r="X268" s="16" t="n">
        <v>2.8</v>
      </c>
      <c r="Y268" s="16" t="n">
        <v>0.566947565543071</v>
      </c>
      <c r="Z268" s="16" t="n">
        <f aca="false">(G268-E268)/SQRT(H268^2/D268+F268^2/C268)</f>
        <v>-1.7908005304408</v>
      </c>
      <c r="AA268" s="24" t="n">
        <f aca="false">ABS(K268-Z268)</f>
        <v>7.32747196252603E-015</v>
      </c>
    </row>
    <row r="269" customFormat="false" ht="15" hidden="false" customHeight="false" outlineLevel="0" collapsed="false">
      <c r="A269" s="17" t="n">
        <v>664</v>
      </c>
      <c r="B269" s="6" t="s">
        <v>431</v>
      </c>
      <c r="C269" s="6" t="n">
        <v>72</v>
      </c>
      <c r="D269" s="6" t="n">
        <v>356</v>
      </c>
      <c r="E269" s="16" t="n">
        <v>0.100548808773359</v>
      </c>
      <c r="F269" s="16" t="n">
        <v>0.0140178209323068</v>
      </c>
      <c r="G269" s="16" t="n">
        <v>0.0973905923912364</v>
      </c>
      <c r="H269" s="16" t="n">
        <v>0.0123759297041262</v>
      </c>
      <c r="I269" s="23" t="n">
        <f aca="false">G269-E269</f>
        <v>-0.00315821638212216</v>
      </c>
      <c r="J269" s="17" t="n">
        <f aca="false">100*(G269-E269)/E269</f>
        <v>-3.14097841700036</v>
      </c>
      <c r="K269" s="16" t="n">
        <v>-1.77680648165277</v>
      </c>
      <c r="L269" s="17" t="n">
        <v>94.6793097418574</v>
      </c>
      <c r="M269" s="16" t="n">
        <v>0.0788118161145333</v>
      </c>
      <c r="N269" s="16" t="n">
        <v>0.167425304000642</v>
      </c>
      <c r="O269" s="6" t="str">
        <f aca="false">IF(N269&lt;0.05,"Yes","No")</f>
        <v>No</v>
      </c>
      <c r="P269" s="16" t="n">
        <v>-0.24893880038144</v>
      </c>
      <c r="Q269" s="16" t="n">
        <v>3.72439181316763</v>
      </c>
      <c r="R269" s="16" t="n">
        <v>0.054286782007286</v>
      </c>
      <c r="S269" s="16" t="n">
        <v>0.0595100575314929</v>
      </c>
      <c r="T269" s="16" t="n">
        <v>-0.00296382547756657</v>
      </c>
      <c r="U269" s="16" t="n">
        <v>0.126416843748453</v>
      </c>
      <c r="V269" s="16" t="n">
        <v>0.427012522050643</v>
      </c>
      <c r="W269" s="6" t="s">
        <v>513</v>
      </c>
      <c r="X269" s="16" t="n">
        <v>2.5</v>
      </c>
      <c r="Y269" s="16" t="n">
        <v>0.566284332084894</v>
      </c>
      <c r="Z269" s="16" t="n">
        <f aca="false">(G269-E269)/SQRT(H269^2/D269+F269^2/C269)</f>
        <v>-1.77680648165275</v>
      </c>
      <c r="AA269" s="24" t="n">
        <f aca="false">ABS(K269-Z269)</f>
        <v>2.33146835171283E-014</v>
      </c>
    </row>
    <row r="270" customFormat="false" ht="15" hidden="false" customHeight="false" outlineLevel="0" collapsed="false">
      <c r="A270" s="17" t="n">
        <v>665</v>
      </c>
      <c r="B270" s="6" t="s">
        <v>431</v>
      </c>
      <c r="C270" s="6" t="n">
        <v>72</v>
      </c>
      <c r="D270" s="6" t="n">
        <v>356</v>
      </c>
      <c r="E270" s="16" t="n">
        <v>0.0998822808679607</v>
      </c>
      <c r="F270" s="16" t="n">
        <v>0.0139588160119421</v>
      </c>
      <c r="G270" s="16" t="n">
        <v>0.0967720165179017</v>
      </c>
      <c r="H270" s="16" t="n">
        <v>0.0122456851822417</v>
      </c>
      <c r="I270" s="23" t="n">
        <f aca="false">G270-E270</f>
        <v>-0.00311026435005901</v>
      </c>
      <c r="J270" s="17" t="n">
        <f aca="false">100*(G270-E270)/E270</f>
        <v>-3.11393004147615</v>
      </c>
      <c r="K270" s="16" t="n">
        <v>-1.75874001634022</v>
      </c>
      <c r="L270" s="17" t="n">
        <v>94.3653106995772</v>
      </c>
      <c r="M270" s="16" t="n">
        <v>0.0818634245857409</v>
      </c>
      <c r="N270" s="16" t="n">
        <v>0.171354133576535</v>
      </c>
      <c r="O270" s="6" t="str">
        <f aca="false">IF(N270&lt;0.05,"Yes","No")</f>
        <v>No</v>
      </c>
      <c r="P270" s="16" t="n">
        <v>-0.247443324975046</v>
      </c>
      <c r="Q270" s="16" t="n">
        <v>3.67977838585427</v>
      </c>
      <c r="R270" s="16" t="n">
        <v>0.0557442861396054</v>
      </c>
      <c r="S270" s="16" t="n">
        <v>0.0516918027915112</v>
      </c>
      <c r="T270" s="16" t="n">
        <v>-0.00292049480394956</v>
      </c>
      <c r="U270" s="16" t="n">
        <v>0.128112952541407</v>
      </c>
      <c r="V270" s="16" t="n">
        <v>0.430202983824118</v>
      </c>
      <c r="W270" s="6" t="s">
        <v>513</v>
      </c>
      <c r="X270" s="16" t="n">
        <v>2.5</v>
      </c>
      <c r="Y270" s="16" t="n">
        <v>0.564996878901373</v>
      </c>
      <c r="Z270" s="16" t="n">
        <f aca="false">(G270-E270)/SQRT(H270^2/D270+F270^2/C270)</f>
        <v>-1.75874001634022</v>
      </c>
      <c r="AA270" s="24" t="n">
        <f aca="false">ABS(K270-Z270)</f>
        <v>0</v>
      </c>
    </row>
    <row r="271" customFormat="false" ht="15" hidden="false" customHeight="false" outlineLevel="0" collapsed="false">
      <c r="A271" s="17" t="n">
        <v>666</v>
      </c>
      <c r="B271" s="6" t="s">
        <v>431</v>
      </c>
      <c r="C271" s="6" t="n">
        <v>72</v>
      </c>
      <c r="D271" s="6" t="n">
        <v>356</v>
      </c>
      <c r="E271" s="16" t="n">
        <v>0.0993362695185675</v>
      </c>
      <c r="F271" s="16" t="n">
        <v>0.0139037715661726</v>
      </c>
      <c r="G271" s="16" t="n">
        <v>0.0962660636417986</v>
      </c>
      <c r="H271" s="16" t="n">
        <v>0.0121293135724176</v>
      </c>
      <c r="I271" s="23" t="n">
        <f aca="false">G271-E271</f>
        <v>-0.00307020587676887</v>
      </c>
      <c r="J271" s="17" t="n">
        <f aca="false">100*(G271-E271)/E271</f>
        <v>-3.09071992702021</v>
      </c>
      <c r="K271" s="16" t="n">
        <v>-1.74426967283121</v>
      </c>
      <c r="L271" s="17" t="n">
        <v>94.0925905425936</v>
      </c>
      <c r="M271" s="16" t="n">
        <v>0.0843776476088822</v>
      </c>
      <c r="N271" s="16" t="n">
        <v>0.174657574016021</v>
      </c>
      <c r="O271" s="6" t="str">
        <f aca="false">IF(N271&lt;0.05,"Yes","No")</f>
        <v>No</v>
      </c>
      <c r="P271" s="16" t="n">
        <v>-0.246314030985444</v>
      </c>
      <c r="Q271" s="16" t="n">
        <v>3.64626712456293</v>
      </c>
      <c r="R271" s="16" t="n">
        <v>0.0568664619212879</v>
      </c>
      <c r="S271" s="16" t="n">
        <v>0.0441908739401508</v>
      </c>
      <c r="T271" s="16" t="n">
        <v>-0.00288555367484627</v>
      </c>
      <c r="U271" s="16" t="n">
        <v>0.12916587937136</v>
      </c>
      <c r="V271" s="16" t="n">
        <v>0.432129797068833</v>
      </c>
      <c r="W271" s="6" t="s">
        <v>513</v>
      </c>
      <c r="X271" s="16" t="n">
        <v>2.4</v>
      </c>
      <c r="Y271" s="16" t="n">
        <v>0.563709425717853</v>
      </c>
      <c r="Z271" s="16" t="n">
        <f aca="false">(G271-E271)/SQRT(H271^2/D271+F271^2/C271)</f>
        <v>-1.74426967283121</v>
      </c>
      <c r="AA271" s="24" t="n">
        <f aca="false">ABS(K271-Z271)</f>
        <v>0</v>
      </c>
    </row>
    <row r="272" customFormat="false" ht="15" hidden="false" customHeight="false" outlineLevel="0" collapsed="false">
      <c r="A272" s="17" t="n">
        <v>667</v>
      </c>
      <c r="B272" s="6" t="s">
        <v>431</v>
      </c>
      <c r="C272" s="6" t="n">
        <v>72</v>
      </c>
      <c r="D272" s="6" t="n">
        <v>356</v>
      </c>
      <c r="E272" s="16" t="n">
        <v>0.0988730211845703</v>
      </c>
      <c r="F272" s="16" t="n">
        <v>0.0138467160547946</v>
      </c>
      <c r="G272" s="16" t="n">
        <v>0.0958350456916214</v>
      </c>
      <c r="H272" s="16" t="n">
        <v>0.0120254466137131</v>
      </c>
      <c r="I272" s="23" t="n">
        <f aca="false">G272-E272</f>
        <v>-0.00303797549294883</v>
      </c>
      <c r="J272" s="17" t="n">
        <f aca="false">100*(G272-E272)/E272</f>
        <v>-3.07260307872834</v>
      </c>
      <c r="K272" s="16" t="n">
        <v>-1.73410432176579</v>
      </c>
      <c r="L272" s="17" t="n">
        <v>93.8762911665143</v>
      </c>
      <c r="M272" s="16" t="n">
        <v>0.0861822305231059</v>
      </c>
      <c r="N272" s="16" t="n">
        <v>0.177171102083215</v>
      </c>
      <c r="O272" s="6" t="str">
        <f aca="false">IF(N272&lt;0.05,"Yes","No")</f>
        <v>No</v>
      </c>
      <c r="P272" s="16" t="n">
        <v>-0.245603100925793</v>
      </c>
      <c r="Q272" s="16" t="n">
        <v>3.62524923992354</v>
      </c>
      <c r="R272" s="16" t="n">
        <v>0.0575825392922898</v>
      </c>
      <c r="S272" s="16" t="n">
        <v>0.0388745539072037</v>
      </c>
      <c r="T272" s="16" t="n">
        <v>-0.00285852071459274</v>
      </c>
      <c r="U272" s="16" t="n">
        <v>0.12955655386727</v>
      </c>
      <c r="V272" s="16" t="n">
        <v>0.432220593965468</v>
      </c>
      <c r="W272" s="6" t="s">
        <v>513</v>
      </c>
      <c r="X272" s="16" t="n">
        <v>2.3</v>
      </c>
      <c r="Y272" s="16" t="n">
        <v>0.563007178526842</v>
      </c>
      <c r="Z272" s="16" t="n">
        <f aca="false">(G272-E272)/SQRT(H272^2/D272+F272^2/C272)</f>
        <v>-1.73410432176579</v>
      </c>
      <c r="AA272" s="24" t="n">
        <f aca="false">ABS(K272-Z272)</f>
        <v>0</v>
      </c>
    </row>
    <row r="273" customFormat="false" ht="15" hidden="false" customHeight="false" outlineLevel="0" collapsed="false">
      <c r="A273" s="17" t="n">
        <v>668</v>
      </c>
      <c r="B273" s="6" t="s">
        <v>431</v>
      </c>
      <c r="C273" s="6" t="n">
        <v>72</v>
      </c>
      <c r="D273" s="6" t="n">
        <v>356</v>
      </c>
      <c r="E273" s="16" t="n">
        <v>0.0985026087404953</v>
      </c>
      <c r="F273" s="16" t="n">
        <v>0.013795539185591</v>
      </c>
      <c r="G273" s="16" t="n">
        <v>0.0954949360215262</v>
      </c>
      <c r="H273" s="16" t="n">
        <v>0.0119332336206294</v>
      </c>
      <c r="I273" s="23" t="n">
        <f aca="false">G273-E273</f>
        <v>-0.00300767271896911</v>
      </c>
      <c r="J273" s="17" t="n">
        <f aca="false">100*(G273-E273)/E273</f>
        <v>-3.05339397344573</v>
      </c>
      <c r="K273" s="16" t="n">
        <v>-1.72408420072704</v>
      </c>
      <c r="L273" s="17" t="n">
        <v>93.6855222031788</v>
      </c>
      <c r="M273" s="16" t="n">
        <v>0.0879909377948257</v>
      </c>
      <c r="N273" s="16" t="n">
        <v>0.178617352953555</v>
      </c>
      <c r="O273" s="6" t="str">
        <f aca="false">IF(N273&lt;0.05,"Yes","No")</f>
        <v>No</v>
      </c>
      <c r="P273" s="16" t="n">
        <v>-0.244826511672661</v>
      </c>
      <c r="Q273" s="16" t="n">
        <v>3.60235963798133</v>
      </c>
      <c r="R273" s="16" t="n">
        <v>0.0583733328060974</v>
      </c>
      <c r="S273" s="16" t="n">
        <v>0.0348846380983836</v>
      </c>
      <c r="T273" s="16" t="n">
        <v>-0.00283299834374823</v>
      </c>
      <c r="U273" s="16" t="n">
        <v>0.13022162588298</v>
      </c>
      <c r="V273" s="16" t="n">
        <v>0.432220593965468</v>
      </c>
      <c r="W273" s="6" t="s">
        <v>513</v>
      </c>
      <c r="X273" s="16" t="n">
        <v>2.2</v>
      </c>
      <c r="Y273" s="16" t="n">
        <v>0.561446629213483</v>
      </c>
      <c r="Z273" s="16" t="n">
        <f aca="false">(G273-E273)/SQRT(H273^2/D273+F273^2/C273)</f>
        <v>-1.72408420072704</v>
      </c>
      <c r="AA273" s="24" t="n">
        <f aca="false">ABS(K273-Z273)</f>
        <v>0</v>
      </c>
    </row>
    <row r="274" customFormat="false" ht="15" hidden="false" customHeight="false" outlineLevel="0" collapsed="false">
      <c r="A274" s="17" t="n">
        <v>669</v>
      </c>
      <c r="B274" s="6" t="s">
        <v>431</v>
      </c>
      <c r="C274" s="6" t="n">
        <v>72</v>
      </c>
      <c r="D274" s="6" t="n">
        <v>356</v>
      </c>
      <c r="E274" s="16" t="n">
        <v>0.0982358744367957</v>
      </c>
      <c r="F274" s="16" t="n">
        <v>0.0137566757272583</v>
      </c>
      <c r="G274" s="16" t="n">
        <v>0.0952611256055952</v>
      </c>
      <c r="H274" s="16" t="n">
        <v>0.0118531234200575</v>
      </c>
      <c r="I274" s="23" t="n">
        <f aca="false">G274-E274</f>
        <v>-0.00297474883120047</v>
      </c>
      <c r="J274" s="17" t="n">
        <f aca="false">100*(G274-E274)/E274</f>
        <v>-3.02816954422735</v>
      </c>
      <c r="K274" s="16" t="n">
        <v>-1.71090574458733</v>
      </c>
      <c r="L274" s="17" t="n">
        <v>93.5001735049888</v>
      </c>
      <c r="M274" s="16" t="n">
        <v>0.0904143955794705</v>
      </c>
      <c r="N274" s="16" t="n">
        <v>0.179800545213044</v>
      </c>
      <c r="O274" s="6" t="str">
        <f aca="false">IF(N274&lt;0.05,"Yes","No")</f>
        <v>No</v>
      </c>
      <c r="P274" s="16" t="n">
        <v>-0.24358122165374</v>
      </c>
      <c r="Q274" s="16" t="n">
        <v>3.56580662189085</v>
      </c>
      <c r="R274" s="16" t="n">
        <v>0.0596602860887868</v>
      </c>
      <c r="S274" s="16" t="n">
        <v>0.0310700795672995</v>
      </c>
      <c r="T274" s="16" t="n">
        <v>-0.00280420472120629</v>
      </c>
      <c r="U274" s="16" t="n">
        <v>0.131934122419633</v>
      </c>
      <c r="V274" s="16" t="n">
        <v>0.435838979879951</v>
      </c>
      <c r="W274" s="6" t="s">
        <v>513</v>
      </c>
      <c r="X274" s="16" t="n">
        <v>2.2</v>
      </c>
      <c r="Y274" s="16" t="n">
        <v>0.560919943820225</v>
      </c>
      <c r="Z274" s="16" t="n">
        <f aca="false">(G274-E274)/SQRT(H274^2/D274+F274^2/C274)</f>
        <v>-1.71090574458733</v>
      </c>
      <c r="AA274" s="24" t="n">
        <f aca="false">ABS(K274-Z274)</f>
        <v>0</v>
      </c>
    </row>
    <row r="275" customFormat="false" ht="15" hidden="false" customHeight="false" outlineLevel="0" collapsed="false">
      <c r="A275" s="17" t="n">
        <v>670</v>
      </c>
      <c r="B275" s="6" t="s">
        <v>431</v>
      </c>
      <c r="C275" s="6" t="n">
        <v>72</v>
      </c>
      <c r="D275" s="6" t="n">
        <v>356</v>
      </c>
      <c r="E275" s="16" t="n">
        <v>0.0980310323130753</v>
      </c>
      <c r="F275" s="16" t="n">
        <v>0.0137153476924705</v>
      </c>
      <c r="G275" s="16" t="n">
        <v>0.0950822935471039</v>
      </c>
      <c r="H275" s="16" t="n">
        <v>0.0117916569480459</v>
      </c>
      <c r="I275" s="23" t="n">
        <f aca="false">G275-E275</f>
        <v>-0.00294873876597139</v>
      </c>
      <c r="J275" s="17" t="n">
        <f aca="false">100*(G275-E275)/E275</f>
        <v>-3.00796461732056</v>
      </c>
      <c r="K275" s="16" t="n">
        <v>-1.70154215066664</v>
      </c>
      <c r="L275" s="17" t="n">
        <v>93.3971478602499</v>
      </c>
      <c r="M275" s="16" t="n">
        <v>0.0921681043286286</v>
      </c>
      <c r="N275" s="16" t="n">
        <v>0.179800545213044</v>
      </c>
      <c r="O275" s="6" t="str">
        <f aca="false">IF(N275&lt;0.05,"Yes","No")</f>
        <v>No</v>
      </c>
      <c r="P275" s="16" t="n">
        <v>-0.242597061527717</v>
      </c>
      <c r="Q275" s="16" t="n">
        <v>3.53705042162179</v>
      </c>
      <c r="R275" s="16" t="n">
        <v>0.0606940062050855</v>
      </c>
      <c r="S275" s="16" t="n">
        <v>0.0289353639734974</v>
      </c>
      <c r="T275" s="16" t="n">
        <v>-0.00278255232258535</v>
      </c>
      <c r="U275" s="16" t="n">
        <v>0.133310496207168</v>
      </c>
      <c r="V275" s="16" t="n">
        <v>0.436673898044476</v>
      </c>
      <c r="W275" s="6" t="s">
        <v>513</v>
      </c>
      <c r="X275" s="16" t="n">
        <v>2.1</v>
      </c>
      <c r="Y275" s="16" t="n">
        <v>0.560276217228464</v>
      </c>
      <c r="Z275" s="16" t="n">
        <f aca="false">(G275-E275)/SQRT(H275^2/D275+F275^2/C275)</f>
        <v>-1.70154215066664</v>
      </c>
      <c r="AA275" s="24" t="n">
        <f aca="false">ABS(K275-Z275)</f>
        <v>0</v>
      </c>
    </row>
    <row r="276" customFormat="false" ht="15" hidden="false" customHeight="false" outlineLevel="0" collapsed="false">
      <c r="A276" s="17" t="n">
        <v>671</v>
      </c>
      <c r="B276" s="6" t="s">
        <v>431</v>
      </c>
      <c r="C276" s="6" t="n">
        <v>72</v>
      </c>
      <c r="D276" s="6" t="n">
        <v>356</v>
      </c>
      <c r="E276" s="16" t="n">
        <v>0.0979037014767527</v>
      </c>
      <c r="F276" s="16" t="n">
        <v>0.0136780862897859</v>
      </c>
      <c r="G276" s="16" t="n">
        <v>0.0949804529631406</v>
      </c>
      <c r="H276" s="16" t="n">
        <v>0.0117410560933522</v>
      </c>
      <c r="I276" s="23" t="n">
        <f aca="false">G276-E276</f>
        <v>-0.00292324851361214</v>
      </c>
      <c r="J276" s="17" t="n">
        <f aca="false">100*(G276-E276)/E276</f>
        <v>-2.98584064700176</v>
      </c>
      <c r="K276" s="16" t="n">
        <v>-1.69177557119683</v>
      </c>
      <c r="L276" s="17" t="n">
        <v>93.3231353646036</v>
      </c>
      <c r="M276" s="16" t="n">
        <v>0.0940254739199815</v>
      </c>
      <c r="N276" s="16" t="n">
        <v>0.180891351255744</v>
      </c>
      <c r="O276" s="6" t="str">
        <f aca="false">IF(N276&lt;0.05,"Yes","No")</f>
        <v>No</v>
      </c>
      <c r="P276" s="16" t="n">
        <v>-0.241455074034155</v>
      </c>
      <c r="Q276" s="16" t="n">
        <v>3.50382858280398</v>
      </c>
      <c r="R276" s="16" t="n">
        <v>0.0619121259180739</v>
      </c>
      <c r="S276" s="16" t="n">
        <v>0.0275789679341238</v>
      </c>
      <c r="T276" s="16" t="n">
        <v>-0.00276167328633242</v>
      </c>
      <c r="U276" s="16" t="n">
        <v>0.135023070557864</v>
      </c>
      <c r="V276" s="16" t="n">
        <v>0.440502284537379</v>
      </c>
      <c r="W276" s="6" t="s">
        <v>513</v>
      </c>
      <c r="X276" s="16" t="n">
        <v>2.1</v>
      </c>
      <c r="Y276" s="16" t="n">
        <v>0.559769038701623</v>
      </c>
      <c r="Z276" s="16" t="n">
        <f aca="false">(G276-E276)/SQRT(H276^2/D276+F276^2/C276)</f>
        <v>-1.69177557119683</v>
      </c>
      <c r="AA276" s="24" t="n">
        <f aca="false">ABS(K276-Z276)</f>
        <v>0</v>
      </c>
    </row>
    <row r="277" customFormat="false" ht="15" hidden="false" customHeight="false" outlineLevel="0" collapsed="false">
      <c r="A277" s="17" t="n">
        <v>672</v>
      </c>
      <c r="B277" s="6" t="s">
        <v>431</v>
      </c>
      <c r="C277" s="6" t="n">
        <v>72</v>
      </c>
      <c r="D277" s="6" t="n">
        <v>356</v>
      </c>
      <c r="E277" s="16" t="n">
        <v>0.0978577208394806</v>
      </c>
      <c r="F277" s="16" t="n">
        <v>0.013648732311671</v>
      </c>
      <c r="G277" s="16" t="n">
        <v>0.0949597350122889</v>
      </c>
      <c r="H277" s="16" t="n">
        <v>0.0116983599616873</v>
      </c>
      <c r="I277" s="23" t="n">
        <f aca="false">G277-E277</f>
        <v>-0.00289798582719168</v>
      </c>
      <c r="J277" s="17" t="n">
        <f aca="false">100*(G277-E277)/E277</f>
        <v>-2.9614278795082</v>
      </c>
      <c r="K277" s="16" t="n">
        <v>-1.6810877155819</v>
      </c>
      <c r="L277" s="17" t="n">
        <v>93.2533494561501</v>
      </c>
      <c r="M277" s="16" t="n">
        <v>0.0960923930475282</v>
      </c>
      <c r="N277" s="16" t="n">
        <v>0.181719277941365</v>
      </c>
      <c r="O277" s="6" t="str">
        <f aca="false">IF(N277&lt;0.05,"Yes","No")</f>
        <v>No</v>
      </c>
      <c r="P277" s="16" t="n">
        <v>-0.240165315976653</v>
      </c>
      <c r="Q277" s="16" t="n">
        <v>3.46649640777409</v>
      </c>
      <c r="R277" s="16" t="n">
        <v>0.0633122116215532</v>
      </c>
      <c r="S277" s="16" t="n">
        <v>0.0262612115545256</v>
      </c>
      <c r="T277" s="16" t="n">
        <v>-0.0027409654586551</v>
      </c>
      <c r="U277" s="16" t="n">
        <v>0.13704731983975</v>
      </c>
      <c r="V277" s="16" t="n">
        <v>0.442298646671758</v>
      </c>
      <c r="W277" s="6" t="s">
        <v>513</v>
      </c>
      <c r="X277" s="16" t="n">
        <v>2</v>
      </c>
      <c r="Y277" s="16" t="n">
        <v>0.559808052434457</v>
      </c>
      <c r="Z277" s="16" t="n">
        <f aca="false">(G277-E277)/SQRT(H277^2/D277+F277^2/C277)</f>
        <v>-1.6810877155819</v>
      </c>
      <c r="AA277" s="24" t="n">
        <f aca="false">ABS(K277-Z277)</f>
        <v>0</v>
      </c>
    </row>
    <row r="278" customFormat="false" ht="15" hidden="false" customHeight="false" outlineLevel="0" collapsed="false">
      <c r="A278" s="17" t="n">
        <v>673</v>
      </c>
      <c r="B278" s="6" t="s">
        <v>431</v>
      </c>
      <c r="C278" s="6" t="n">
        <v>72</v>
      </c>
      <c r="D278" s="6" t="n">
        <v>356</v>
      </c>
      <c r="E278" s="16" t="n">
        <v>0.0978837810042832</v>
      </c>
      <c r="F278" s="16" t="n">
        <v>0.0136280061605122</v>
      </c>
      <c r="G278" s="16" t="n">
        <v>0.0950057645736451</v>
      </c>
      <c r="H278" s="16" t="n">
        <v>0.011665402429165</v>
      </c>
      <c r="I278" s="23" t="n">
        <f aca="false">G278-E278</f>
        <v>-0.00287801643063811</v>
      </c>
      <c r="J278" s="17" t="n">
        <f aca="false">100*(G278-E278)/E278</f>
        <v>-2.94023831232283</v>
      </c>
      <c r="K278" s="16" t="n">
        <v>-1.672323985028</v>
      </c>
      <c r="L278" s="17" t="n">
        <v>93.192766316592</v>
      </c>
      <c r="M278" s="16" t="n">
        <v>0.0978147095744757</v>
      </c>
      <c r="N278" s="16" t="n">
        <v>0.183489915014262</v>
      </c>
      <c r="O278" s="6" t="str">
        <f aca="false">IF(N278&lt;0.05,"Yes","No")</f>
        <v>No</v>
      </c>
      <c r="P278" s="16" t="n">
        <v>-0.23911756040847</v>
      </c>
      <c r="Q278" s="16" t="n">
        <v>3.43631621085926</v>
      </c>
      <c r="R278" s="16" t="n">
        <v>0.0644688321379267</v>
      </c>
      <c r="S278" s="16" t="n">
        <v>0.0256226906238559</v>
      </c>
      <c r="T278" s="16" t="n">
        <v>-0.00272499959924995</v>
      </c>
      <c r="U278" s="16" t="n">
        <v>0.138701482581701</v>
      </c>
      <c r="V278" s="16" t="n">
        <v>0.445230919537285</v>
      </c>
      <c r="W278" s="6" t="s">
        <v>513</v>
      </c>
      <c r="X278" s="16" t="n">
        <v>1.9</v>
      </c>
      <c r="Y278" s="16" t="n">
        <v>0.558910736579276</v>
      </c>
      <c r="Z278" s="16" t="n">
        <f aca="false">(G278-E278)/SQRT(H278^2/D278+F278^2/C278)</f>
        <v>-1.672323985028</v>
      </c>
      <c r="AA278" s="24" t="n">
        <f aca="false">ABS(K278-Z278)</f>
        <v>0</v>
      </c>
    </row>
    <row r="279" customFormat="false" ht="15" hidden="false" customHeight="false" outlineLevel="0" collapsed="false">
      <c r="A279" s="17" t="n">
        <v>674</v>
      </c>
      <c r="B279" s="6" t="s">
        <v>431</v>
      </c>
      <c r="C279" s="6" t="n">
        <v>72</v>
      </c>
      <c r="D279" s="6" t="n">
        <v>356</v>
      </c>
      <c r="E279" s="16" t="n">
        <v>0.0979483662587073</v>
      </c>
      <c r="F279" s="16" t="n">
        <v>0.0136093362134633</v>
      </c>
      <c r="G279" s="16" t="n">
        <v>0.0950886639609431</v>
      </c>
      <c r="H279" s="16" t="n">
        <v>0.0116446714617338</v>
      </c>
      <c r="I279" s="23" t="n">
        <f aca="false">G279-E279</f>
        <v>-0.00285970229776422</v>
      </c>
      <c r="J279" s="17" t="n">
        <f aca="false">100*(G279-E279)/E279</f>
        <v>-2.9196018341041</v>
      </c>
      <c r="K279" s="16" t="n">
        <v>-1.66404935020801</v>
      </c>
      <c r="L279" s="17" t="n">
        <v>93.1738194274685</v>
      </c>
      <c r="M279" s="16" t="n">
        <v>0.0994624007557173</v>
      </c>
      <c r="N279" s="16" t="n">
        <v>0.185093449059134</v>
      </c>
      <c r="O279" s="6" t="str">
        <f aca="false">IF(N279&lt;0.05,"Yes","No")</f>
        <v>No</v>
      </c>
      <c r="P279" s="16" t="n">
        <v>-0.237998118113636</v>
      </c>
      <c r="Q279" s="16" t="n">
        <v>3.40421690964413</v>
      </c>
      <c r="R279" s="16" t="n">
        <v>0.0657238706572476</v>
      </c>
      <c r="S279" s="16" t="n">
        <v>0.0247666183112522</v>
      </c>
      <c r="T279" s="16" t="n">
        <v>-0.00271129334266179</v>
      </c>
      <c r="U279" s="16" t="n">
        <v>0.140652691182885</v>
      </c>
      <c r="V279" s="16" t="n">
        <v>0.447744400265517</v>
      </c>
      <c r="W279" s="6" t="s">
        <v>513</v>
      </c>
      <c r="X279" s="16" t="n">
        <v>1.8</v>
      </c>
      <c r="Y279" s="16" t="n">
        <v>0.558793695380774</v>
      </c>
      <c r="Z279" s="16" t="n">
        <f aca="false">(G279-E279)/SQRT(H279^2/D279+F279^2/C279)</f>
        <v>-1.66404935020801</v>
      </c>
      <c r="AA279" s="24" t="n">
        <f aca="false">ABS(K279-Z279)</f>
        <v>0</v>
      </c>
    </row>
    <row r="280" customFormat="false" ht="15" hidden="false" customHeight="false" outlineLevel="0" collapsed="false">
      <c r="A280" s="17" t="n">
        <v>675</v>
      </c>
      <c r="B280" s="6" t="s">
        <v>431</v>
      </c>
      <c r="C280" s="6" t="n">
        <v>72</v>
      </c>
      <c r="D280" s="6" t="n">
        <v>356</v>
      </c>
      <c r="E280" s="16" t="n">
        <v>0.0980546079162094</v>
      </c>
      <c r="F280" s="16" t="n">
        <v>0.0135947227772635</v>
      </c>
      <c r="G280" s="16" t="n">
        <v>0.0952146238323008</v>
      </c>
      <c r="H280" s="16" t="n">
        <v>0.011632955672166</v>
      </c>
      <c r="I280" s="23" t="n">
        <f aca="false">G280-E280</f>
        <v>-0.00283998408390862</v>
      </c>
      <c r="J280" s="17" t="n">
        <f aca="false">100*(G280-E280)/E280</f>
        <v>-2.89632903976881</v>
      </c>
      <c r="K280" s="16" t="n">
        <v>-1.65433735571538</v>
      </c>
      <c r="L280" s="17" t="n">
        <v>93.1769656682354</v>
      </c>
      <c r="M280" s="16" t="n">
        <v>0.101423996885615</v>
      </c>
      <c r="N280" s="16" t="n">
        <v>0.186449263733203</v>
      </c>
      <c r="O280" s="6" t="str">
        <f aca="false">IF(N280&lt;0.05,"Yes","No")</f>
        <v>No</v>
      </c>
      <c r="P280" s="16" t="n">
        <v>-0.236598552864011</v>
      </c>
      <c r="Q280" s="16" t="n">
        <v>3.36429714089553</v>
      </c>
      <c r="R280" s="16" t="n">
        <v>0.0673213239893366</v>
      </c>
      <c r="S280" s="16" t="n">
        <v>0.0243081152932611</v>
      </c>
      <c r="T280" s="16" t="n">
        <v>-0.00269675083090731</v>
      </c>
      <c r="U280" s="16" t="n">
        <v>0.143144435409049</v>
      </c>
      <c r="V280" s="16" t="n">
        <v>0.450894241071082</v>
      </c>
      <c r="W280" s="6" t="s">
        <v>513</v>
      </c>
      <c r="X280" s="16" t="n">
        <v>1.8</v>
      </c>
      <c r="Y280" s="16" t="n">
        <v>0.558598626716604</v>
      </c>
      <c r="Z280" s="16" t="n">
        <f aca="false">(G280-E280)/SQRT(H280^2/D280+F280^2/C280)</f>
        <v>-1.65433735571538</v>
      </c>
      <c r="AA280" s="24" t="n">
        <f aca="false">ABS(K280-Z280)</f>
        <v>0</v>
      </c>
    </row>
    <row r="281" customFormat="false" ht="15" hidden="false" customHeight="false" outlineLevel="0" collapsed="false">
      <c r="A281" s="17" t="n">
        <v>676</v>
      </c>
      <c r="B281" s="6" t="s">
        <v>431</v>
      </c>
      <c r="C281" s="6" t="n">
        <v>72</v>
      </c>
      <c r="D281" s="6" t="n">
        <v>356</v>
      </c>
      <c r="E281" s="16" t="n">
        <v>0.0982197961873478</v>
      </c>
      <c r="F281" s="16" t="n">
        <v>0.013586192293521</v>
      </c>
      <c r="G281" s="16" t="n">
        <v>0.0954031093945999</v>
      </c>
      <c r="H281" s="16" t="n">
        <v>0.0116288216489238</v>
      </c>
      <c r="I281" s="23" t="n">
        <f aca="false">G281-E281</f>
        <v>-0.00281668679274796</v>
      </c>
      <c r="J281" s="17" t="n">
        <f aca="false">100*(G281-E281)/E281</f>
        <v>-2.86773838073876</v>
      </c>
      <c r="K281" s="16" t="n">
        <v>-1.6417388370961</v>
      </c>
      <c r="L281" s="17" t="n">
        <v>93.1896144349357</v>
      </c>
      <c r="M281" s="16" t="n">
        <v>0.104014817782053</v>
      </c>
      <c r="N281" s="16" t="n">
        <v>0.188880840242086</v>
      </c>
      <c r="O281" s="6" t="str">
        <f aca="false">IF(N281&lt;0.05,"Yes","No")</f>
        <v>No</v>
      </c>
      <c r="P281" s="16" t="n">
        <v>-0.23475478850404</v>
      </c>
      <c r="Q281" s="16" t="n">
        <v>3.31206688129213</v>
      </c>
      <c r="R281" s="16" t="n">
        <v>0.0694745950503032</v>
      </c>
      <c r="S281" s="16" t="n">
        <v>0.0239113879578611</v>
      </c>
      <c r="T281" s="16" t="n">
        <v>-0.00268341960594877</v>
      </c>
      <c r="U281" s="16" t="n">
        <v>0.14342361126967</v>
      </c>
      <c r="V281" s="16" t="n">
        <v>0.451097316283797</v>
      </c>
      <c r="W281" s="6" t="s">
        <v>513</v>
      </c>
      <c r="X281" s="16" t="n">
        <v>1.8</v>
      </c>
      <c r="Y281" s="16" t="n">
        <v>0.557701310861423</v>
      </c>
      <c r="Z281" s="16" t="n">
        <f aca="false">(G281-E281)/SQRT(H281^2/D281+F281^2/C281)</f>
        <v>-1.6417388370961</v>
      </c>
      <c r="AA281" s="24" t="n">
        <f aca="false">ABS(K281-Z281)</f>
        <v>0</v>
      </c>
    </row>
    <row r="282" customFormat="false" ht="15" hidden="false" customHeight="false" outlineLevel="0" collapsed="false">
      <c r="A282" s="17" t="n">
        <v>677</v>
      </c>
      <c r="B282" s="6" t="s">
        <v>431</v>
      </c>
      <c r="C282" s="6" t="n">
        <v>72</v>
      </c>
      <c r="D282" s="6" t="n">
        <v>356</v>
      </c>
      <c r="E282" s="16" t="n">
        <v>0.0984795128719674</v>
      </c>
      <c r="F282" s="16" t="n">
        <v>0.0135810029925758</v>
      </c>
      <c r="G282" s="16" t="n">
        <v>0.0956901605293322</v>
      </c>
      <c r="H282" s="16" t="n">
        <v>0.0116381902028129</v>
      </c>
      <c r="I282" s="23" t="n">
        <f aca="false">G282-E282</f>
        <v>-0.00278935234263518</v>
      </c>
      <c r="J282" s="17" t="n">
        <f aca="false">100*(G282-E282)/E282</f>
        <v>-2.83241890753623</v>
      </c>
      <c r="K282" s="16" t="n">
        <v>-1.62617840798744</v>
      </c>
      <c r="L282" s="17" t="n">
        <v>93.244865881631</v>
      </c>
      <c r="M282" s="16" t="n">
        <v>0.107286793581987</v>
      </c>
      <c r="N282" s="16" t="n">
        <v>0.190609850363288</v>
      </c>
      <c r="O282" s="6" t="str">
        <f aca="false">IF(N282&lt;0.05,"Yes","No")</f>
        <v>No</v>
      </c>
      <c r="P282" s="16" t="n">
        <v>-0.232348577046076</v>
      </c>
      <c r="Q282" s="16" t="n">
        <v>3.24451818592163</v>
      </c>
      <c r="R282" s="16" t="n">
        <v>0.072369774036434</v>
      </c>
      <c r="S282" s="16" t="n">
        <v>0.0239629424741946</v>
      </c>
      <c r="T282" s="16" t="n">
        <v>-0.00265717947871417</v>
      </c>
      <c r="U282" s="16" t="n">
        <v>0.150973330191071</v>
      </c>
      <c r="V282" s="16" t="n">
        <v>0.466202195118015</v>
      </c>
      <c r="W282" s="6" t="s">
        <v>513</v>
      </c>
      <c r="X282" s="16" t="n">
        <v>1.7</v>
      </c>
      <c r="Y282" s="16" t="n">
        <v>0.557428214731585</v>
      </c>
      <c r="Z282" s="16" t="n">
        <f aca="false">(G282-E282)/SQRT(H282^2/D282+F282^2/C282)</f>
        <v>-1.62617840798744</v>
      </c>
      <c r="AA282" s="24" t="n">
        <f aca="false">ABS(K282-Z282)</f>
        <v>0</v>
      </c>
    </row>
    <row r="283" customFormat="false" ht="15" hidden="false" customHeight="false" outlineLevel="0" collapsed="false">
      <c r="A283" s="17" t="n">
        <v>678</v>
      </c>
      <c r="B283" s="6" t="s">
        <v>431</v>
      </c>
      <c r="C283" s="6" t="n">
        <v>72</v>
      </c>
      <c r="D283" s="6" t="n">
        <v>356</v>
      </c>
      <c r="E283" s="16" t="n">
        <v>0.0987807963457372</v>
      </c>
      <c r="F283" s="16" t="n">
        <v>0.0135813849580267</v>
      </c>
      <c r="G283" s="16" t="n">
        <v>0.0960213043465373</v>
      </c>
      <c r="H283" s="16" t="n">
        <v>0.0116620541007509</v>
      </c>
      <c r="I283" s="23" t="n">
        <f aca="false">G283-E283</f>
        <v>-0.00275949199919988</v>
      </c>
      <c r="J283" s="17" t="n">
        <f aca="false">100*(G283-E283)/E283</f>
        <v>-2.79355107600219</v>
      </c>
      <c r="K283" s="16" t="n">
        <v>-1.60830376709023</v>
      </c>
      <c r="L283" s="17" t="n">
        <v>93.3392032060172</v>
      </c>
      <c r="M283" s="16" t="n">
        <v>0.111146097509143</v>
      </c>
      <c r="N283" s="16" t="n">
        <v>0.191489533570637</v>
      </c>
      <c r="O283" s="6" t="str">
        <f aca="false">IF(N283&lt;0.05,"Yes","No")</f>
        <v>No</v>
      </c>
      <c r="P283" s="16" t="n">
        <v>-0.22948995781959</v>
      </c>
      <c r="Q283" s="16" t="n">
        <v>3.16517371735686</v>
      </c>
      <c r="R283" s="16" t="n">
        <v>0.075937375481462</v>
      </c>
      <c r="S283" s="16" t="n">
        <v>0.0251237925962758</v>
      </c>
      <c r="T283" s="16" t="n">
        <v>-0.00263295269531669</v>
      </c>
      <c r="U283" s="16" t="n">
        <v>0.156554354042686</v>
      </c>
      <c r="V283" s="16" t="n">
        <v>0.478082409656516</v>
      </c>
      <c r="W283" s="6" t="s">
        <v>513</v>
      </c>
      <c r="X283" s="16" t="n">
        <v>1.5</v>
      </c>
      <c r="Y283" s="16" t="n">
        <v>0.556218789013733</v>
      </c>
      <c r="Z283" s="16" t="n">
        <f aca="false">(G283-E283)/SQRT(H283^2/D283+F283^2/C283)</f>
        <v>-1.60830376709023</v>
      </c>
      <c r="AA283" s="24" t="n">
        <f aca="false">ABS(K283-Z283)</f>
        <v>0</v>
      </c>
    </row>
    <row r="284" customFormat="false" ht="15" hidden="false" customHeight="false" outlineLevel="0" collapsed="false">
      <c r="A284" s="17" t="n">
        <v>679</v>
      </c>
      <c r="B284" s="6" t="s">
        <v>431</v>
      </c>
      <c r="C284" s="6" t="n">
        <v>72</v>
      </c>
      <c r="D284" s="6" t="n">
        <v>356</v>
      </c>
      <c r="E284" s="16" t="n">
        <v>0.0991383156635695</v>
      </c>
      <c r="F284" s="16" t="n">
        <v>0.0135893843064574</v>
      </c>
      <c r="G284" s="16" t="n">
        <v>0.0964065987742349</v>
      </c>
      <c r="H284" s="16" t="n">
        <v>0.0117000513876652</v>
      </c>
      <c r="I284" s="23" t="n">
        <f aca="false">G284-E284</f>
        <v>-0.0027317168893346</v>
      </c>
      <c r="J284" s="17" t="n">
        <f aca="false">100*(G284-E284)/E284</f>
        <v>-2.75546025878109</v>
      </c>
      <c r="K284" s="16" t="n">
        <v>-1.59062723109532</v>
      </c>
      <c r="L284" s="17" t="n">
        <v>93.4642361382848</v>
      </c>
      <c r="M284" s="16" t="n">
        <v>0.115070403031443</v>
      </c>
      <c r="N284" s="16" t="n">
        <v>0.191489533570637</v>
      </c>
      <c r="O284" s="6" t="str">
        <f aca="false">IF(N284&lt;0.05,"Yes","No")</f>
        <v>No</v>
      </c>
      <c r="P284" s="16" t="n">
        <v>-0.226570764987693</v>
      </c>
      <c r="Q284" s="16" t="n">
        <v>3.08516162386675</v>
      </c>
      <c r="R284" s="16" t="n">
        <v>0.0797278945940104</v>
      </c>
      <c r="S284" s="16" t="n">
        <v>0.0266442324433435</v>
      </c>
      <c r="T284" s="16" t="n">
        <v>-0.0026109869534927</v>
      </c>
      <c r="U284" s="16" t="n">
        <v>0.162407740612083</v>
      </c>
      <c r="V284" s="16" t="n">
        <v>0.49046200713247</v>
      </c>
      <c r="W284" s="6" t="s">
        <v>513</v>
      </c>
      <c r="X284" s="16" t="n">
        <v>1.5</v>
      </c>
      <c r="Y284" s="16" t="n">
        <v>0.555282459425718</v>
      </c>
      <c r="Z284" s="16" t="n">
        <f aca="false">(G284-E284)/SQRT(H284^2/D284+F284^2/C284)</f>
        <v>-1.59062723109532</v>
      </c>
      <c r="AA284" s="24" t="n">
        <f aca="false">ABS(K284-Z284)</f>
        <v>0</v>
      </c>
    </row>
    <row r="285" customFormat="false" ht="15" hidden="false" customHeight="false" outlineLevel="0" collapsed="false">
      <c r="A285" s="17" t="n">
        <v>680</v>
      </c>
      <c r="B285" s="6" t="s">
        <v>432</v>
      </c>
      <c r="C285" s="6" t="n">
        <v>72</v>
      </c>
      <c r="D285" s="6" t="n">
        <v>356</v>
      </c>
      <c r="E285" s="16" t="n">
        <v>0.0995954956031507</v>
      </c>
      <c r="F285" s="16" t="n">
        <v>0.0136069239565121</v>
      </c>
      <c r="G285" s="16" t="n">
        <v>0.0968849079662495</v>
      </c>
      <c r="H285" s="16" t="n">
        <v>0.0117514980422536</v>
      </c>
      <c r="I285" s="23" t="n">
        <f aca="false">G285-E285</f>
        <v>-0.0027105876369013</v>
      </c>
      <c r="J285" s="17" t="n">
        <f aca="false">100*(G285-E285)/E285</f>
        <v>-2.72159661487296</v>
      </c>
      <c r="K285" s="16" t="n">
        <v>-1.57565139374194</v>
      </c>
      <c r="L285" s="17" t="n">
        <v>93.6105258792082</v>
      </c>
      <c r="M285" s="16" t="n">
        <v>0.118479858122319</v>
      </c>
      <c r="N285" s="16" t="n">
        <v>0.191489533570637</v>
      </c>
      <c r="O285" s="6" t="str">
        <f aca="false">IF(N285&lt;0.05,"Yes","No")</f>
        <v>No</v>
      </c>
      <c r="P285" s="16" t="n">
        <v>-0.223981073451983</v>
      </c>
      <c r="Q285" s="16" t="n">
        <v>3.01503822113884</v>
      </c>
      <c r="R285" s="16" t="n">
        <v>0.083218452054185</v>
      </c>
      <c r="S285" s="16" t="n">
        <v>0.0283327983499022</v>
      </c>
      <c r="T285" s="16" t="n">
        <v>-0.00259611907800015</v>
      </c>
      <c r="U285" s="16" t="n">
        <v>0.167673847418094</v>
      </c>
      <c r="V285" s="16" t="n">
        <v>0.500401638388374</v>
      </c>
      <c r="W285" s="6" t="s">
        <v>513</v>
      </c>
      <c r="X285" s="16" t="n">
        <v>1.4</v>
      </c>
      <c r="Y285" s="16" t="n">
        <v>0.554580212234707</v>
      </c>
      <c r="Z285" s="16" t="n">
        <f aca="false">(G285-E285)/SQRT(H285^2/D285+F285^2/C285)</f>
        <v>-1.57565139374194</v>
      </c>
      <c r="AA285" s="24" t="n">
        <f aca="false">ABS(K285-Z285)</f>
        <v>0</v>
      </c>
    </row>
    <row r="286" customFormat="false" ht="15" hidden="false" customHeight="false" outlineLevel="0" collapsed="false">
      <c r="A286" s="17" t="n">
        <v>681</v>
      </c>
      <c r="B286" s="6" t="s">
        <v>432</v>
      </c>
      <c r="C286" s="6" t="n">
        <v>72</v>
      </c>
      <c r="D286" s="6" t="n">
        <v>356</v>
      </c>
      <c r="E286" s="16" t="n">
        <v>0.100103553694983</v>
      </c>
      <c r="F286" s="16" t="n">
        <v>0.0136363135543424</v>
      </c>
      <c r="G286" s="16" t="n">
        <v>0.0974189113155844</v>
      </c>
      <c r="H286" s="16" t="n">
        <v>0.0118238011512985</v>
      </c>
      <c r="I286" s="23" t="n">
        <f aca="false">G286-E286</f>
        <v>-0.00268464237939886</v>
      </c>
      <c r="J286" s="17" t="n">
        <f aca="false">100*(G286-E286)/E286</f>
        <v>-2.68186520888059</v>
      </c>
      <c r="K286" s="16" t="n">
        <v>-1.55639192109997</v>
      </c>
      <c r="L286" s="17" t="n">
        <v>93.7997521319224</v>
      </c>
      <c r="M286" s="16" t="n">
        <v>0.122982661601104</v>
      </c>
      <c r="N286" s="16" t="n">
        <v>0.194286619192814</v>
      </c>
      <c r="O286" s="6" t="str">
        <f aca="false">IF(N286&lt;0.05,"Yes","No")</f>
        <v>No</v>
      </c>
      <c r="P286" s="16" t="n">
        <v>-0.220665489366291</v>
      </c>
      <c r="Q286" s="16" t="n">
        <v>2.92643588671442</v>
      </c>
      <c r="R286" s="16" t="n">
        <v>0.0878676920975378</v>
      </c>
      <c r="S286" s="16" t="n">
        <v>0.0312027628382649</v>
      </c>
      <c r="T286" s="16" t="n">
        <v>-0.00257572282571371</v>
      </c>
      <c r="U286" s="16" t="n">
        <v>0.174445921345719</v>
      </c>
      <c r="V286" s="16" t="n">
        <v>0.513214686207579</v>
      </c>
      <c r="W286" s="6" t="s">
        <v>513</v>
      </c>
      <c r="X286" s="16" t="n">
        <v>1.4</v>
      </c>
      <c r="Y286" s="16" t="n">
        <v>0.553682896379526</v>
      </c>
      <c r="Z286" s="16" t="n">
        <f aca="false">(G286-E286)/SQRT(H286^2/D286+F286^2/C286)</f>
        <v>-1.55639192109996</v>
      </c>
      <c r="AA286" s="24" t="n">
        <f aca="false">ABS(K286-Z286)</f>
        <v>1.59872115546023E-014</v>
      </c>
    </row>
    <row r="287" customFormat="false" ht="15" hidden="false" customHeight="false" outlineLevel="0" collapsed="false">
      <c r="A287" s="17" t="n">
        <v>682</v>
      </c>
      <c r="B287" s="6" t="s">
        <v>432</v>
      </c>
      <c r="C287" s="6" t="n">
        <v>72</v>
      </c>
      <c r="D287" s="6" t="n">
        <v>356</v>
      </c>
      <c r="E287" s="16" t="n">
        <v>0.100696868780587</v>
      </c>
      <c r="F287" s="16" t="n">
        <v>0.013674851769217</v>
      </c>
      <c r="G287" s="16" t="n">
        <v>0.0980365760624409</v>
      </c>
      <c r="H287" s="16" t="n">
        <v>0.0119160904484956</v>
      </c>
      <c r="I287" s="23" t="n">
        <f aca="false">G287-E287</f>
        <v>-0.00266029271814562</v>
      </c>
      <c r="J287" s="17" t="n">
        <f aca="false">100*(G287-E287)/E287</f>
        <v>-2.64188226541807</v>
      </c>
      <c r="K287" s="16" t="n">
        <v>-1.53691968685157</v>
      </c>
      <c r="L287" s="17" t="n">
        <v>94.0377463497823</v>
      </c>
      <c r="M287" s="16" t="n">
        <v>0.127670991065138</v>
      </c>
      <c r="N287" s="16" t="n">
        <v>0.197232906049893</v>
      </c>
      <c r="O287" s="6" t="str">
        <f aca="false">IF(N287&lt;0.05,"Yes","No")</f>
        <v>No</v>
      </c>
      <c r="P287" s="16" t="n">
        <v>-0.217195558201091</v>
      </c>
      <c r="Q287" s="16" t="n">
        <v>2.83512399296156</v>
      </c>
      <c r="R287" s="16" t="n">
        <v>0.0929562357436789</v>
      </c>
      <c r="S287" s="16" t="n">
        <v>0.0360642049129687</v>
      </c>
      <c r="T287" s="16" t="n">
        <v>-0.00255662031280738</v>
      </c>
      <c r="U287" s="16" t="n">
        <v>0.18130133505352</v>
      </c>
      <c r="V287" s="16" t="n">
        <v>0.525398765444753</v>
      </c>
      <c r="W287" s="6" t="s">
        <v>513</v>
      </c>
      <c r="X287" s="16" t="n">
        <v>1.4</v>
      </c>
      <c r="Y287" s="16" t="n">
        <v>0.55313670411985</v>
      </c>
      <c r="Z287" s="16" t="n">
        <f aca="false">(G287-E287)/SQRT(H287^2/D287+F287^2/C287)</f>
        <v>-1.5369196868516</v>
      </c>
      <c r="AA287" s="24" t="n">
        <f aca="false">ABS(K287-Z287)</f>
        <v>2.35367281220533E-014</v>
      </c>
    </row>
    <row r="288" customFormat="false" ht="15" hidden="false" customHeight="false" outlineLevel="0" collapsed="false">
      <c r="A288" s="17" t="n">
        <v>683</v>
      </c>
      <c r="B288" s="6" t="s">
        <v>432</v>
      </c>
      <c r="C288" s="6" t="n">
        <v>72</v>
      </c>
      <c r="D288" s="6" t="n">
        <v>356</v>
      </c>
      <c r="E288" s="16" t="n">
        <v>0.10140170612269</v>
      </c>
      <c r="F288" s="16" t="n">
        <v>0.013720987255729</v>
      </c>
      <c r="G288" s="16" t="n">
        <v>0.0987615776823813</v>
      </c>
      <c r="H288" s="16" t="n">
        <v>0.0120295153835652</v>
      </c>
      <c r="I288" s="23" t="n">
        <f aca="false">G288-E288</f>
        <v>-0.00264012844030853</v>
      </c>
      <c r="J288" s="17" t="n">
        <f aca="false">100*(G288-E288)/E288</f>
        <v>-2.60363315496303</v>
      </c>
      <c r="K288" s="16" t="n">
        <v>-1.51890006117674</v>
      </c>
      <c r="L288" s="17" t="n">
        <v>94.3346605590194</v>
      </c>
      <c r="M288" s="16" t="n">
        <v>0.13213214824183</v>
      </c>
      <c r="N288" s="16" t="n">
        <v>0.202634776245318</v>
      </c>
      <c r="O288" s="6" t="str">
        <f aca="false">IF(N288&lt;0.05,"Yes","No")</f>
        <v>No</v>
      </c>
      <c r="P288" s="16" t="n">
        <v>-0.213787532841882</v>
      </c>
      <c r="Q288" s="16" t="n">
        <v>2.74684990729483</v>
      </c>
      <c r="R288" s="16" t="n">
        <v>0.0981824466084068</v>
      </c>
      <c r="S288" s="16" t="n">
        <v>0.0439981667600617</v>
      </c>
      <c r="T288" s="16" t="n">
        <v>-0.00254131818891534</v>
      </c>
      <c r="U288" s="16" t="n">
        <v>0.187671140325136</v>
      </c>
      <c r="V288" s="16" t="n">
        <v>0.539647804888515</v>
      </c>
      <c r="W288" s="6" t="s">
        <v>513</v>
      </c>
      <c r="X288" s="16" t="n">
        <v>1.4</v>
      </c>
      <c r="Y288" s="16" t="n">
        <v>0.552590511860175</v>
      </c>
      <c r="Z288" s="16" t="n">
        <f aca="false">(G288-E288)/SQRT(H288^2/D288+F288^2/C288)</f>
        <v>-1.51890006117674</v>
      </c>
      <c r="AA288" s="24" t="n">
        <f aca="false">ABS(K288-Z288)</f>
        <v>0</v>
      </c>
    </row>
    <row r="289" customFormat="false" ht="15" hidden="false" customHeight="false" outlineLevel="0" collapsed="false">
      <c r="A289" s="17" t="n">
        <v>684</v>
      </c>
      <c r="B289" s="6" t="s">
        <v>432</v>
      </c>
      <c r="C289" s="6" t="n">
        <v>72</v>
      </c>
      <c r="D289" s="6" t="n">
        <v>356</v>
      </c>
      <c r="E289" s="16" t="n">
        <v>0.102212266893023</v>
      </c>
      <c r="F289" s="16" t="n">
        <v>0.013776845430926</v>
      </c>
      <c r="G289" s="16" t="n">
        <v>0.0995956889950158</v>
      </c>
      <c r="H289" s="16" t="n">
        <v>0.0121709788563058</v>
      </c>
      <c r="I289" s="23" t="n">
        <f aca="false">G289-E289</f>
        <v>-0.00261657789800684</v>
      </c>
      <c r="J289" s="17" t="n">
        <f aca="false">100*(G289-E289)/E289</f>
        <v>-2.55994508051114</v>
      </c>
      <c r="K289" s="16" t="n">
        <v>-1.49769957478778</v>
      </c>
      <c r="L289" s="17" t="n">
        <v>94.7111906954659</v>
      </c>
      <c r="M289" s="16" t="n">
        <v>0.137536794815861</v>
      </c>
      <c r="N289" s="16" t="n">
        <v>0.210003492665788</v>
      </c>
      <c r="O289" s="6" t="str">
        <f aca="false">IF(N289&lt;0.05,"Yes","No")</f>
        <v>No</v>
      </c>
      <c r="P289" s="16" t="n">
        <v>-0.209745920537511</v>
      </c>
      <c r="Q289" s="16" t="n">
        <v>2.64397426753918</v>
      </c>
      <c r="R289" s="16" t="n">
        <v>0.104682711120426</v>
      </c>
      <c r="S289" s="16" t="n">
        <v>0.0555525468933764</v>
      </c>
      <c r="T289" s="16" t="n">
        <v>-0.00252107972818734</v>
      </c>
      <c r="U289" s="16" t="n">
        <v>0.19539095008456</v>
      </c>
      <c r="V289" s="16" t="n">
        <v>0.553167506301565</v>
      </c>
      <c r="W289" s="6" t="s">
        <v>513</v>
      </c>
      <c r="X289" s="16" t="n">
        <v>1.4</v>
      </c>
      <c r="Y289" s="16" t="n">
        <v>0.552083333333333</v>
      </c>
      <c r="Z289" s="16" t="n">
        <f aca="false">(G289-E289)/SQRT(H289^2/D289+F289^2/C289)</f>
        <v>-1.49769957478778</v>
      </c>
      <c r="AA289" s="24" t="n">
        <f aca="false">ABS(K289-Z289)</f>
        <v>7.54951656745106E-015</v>
      </c>
    </row>
    <row r="290" customFormat="false" ht="15" hidden="false" customHeight="false" outlineLevel="0" collapsed="false">
      <c r="A290" s="17" t="n">
        <v>685</v>
      </c>
      <c r="B290" s="6" t="s">
        <v>432</v>
      </c>
      <c r="C290" s="6" t="n">
        <v>72</v>
      </c>
      <c r="D290" s="6" t="n">
        <v>356</v>
      </c>
      <c r="E290" s="16" t="n">
        <v>0.103175360502468</v>
      </c>
      <c r="F290" s="16" t="n">
        <v>0.0138458477938187</v>
      </c>
      <c r="G290" s="16" t="n">
        <v>0.100582224390145</v>
      </c>
      <c r="H290" s="16" t="n">
        <v>0.0123416864840717</v>
      </c>
      <c r="I290" s="23" t="n">
        <f aca="false">G290-E290</f>
        <v>-0.00259313611232311</v>
      </c>
      <c r="J290" s="17" t="n">
        <f aca="false">100*(G290-E290)/E290</f>
        <v>-2.51332886039305</v>
      </c>
      <c r="K290" s="16" t="n">
        <v>-1.47507343053755</v>
      </c>
      <c r="L290" s="17" t="n">
        <v>95.1600688288714</v>
      </c>
      <c r="M290" s="16" t="n">
        <v>0.143493810099543</v>
      </c>
      <c r="N290" s="16" t="n">
        <v>0.217675447667248</v>
      </c>
      <c r="O290" s="6" t="str">
        <f aca="false">IF(N290&lt;0.05,"Yes","No")</f>
        <v>No</v>
      </c>
      <c r="P290" s="16" t="n">
        <v>-0.205362842493432</v>
      </c>
      <c r="Q290" s="16" t="n">
        <v>2.53462615684268</v>
      </c>
      <c r="R290" s="16" t="n">
        <v>0.112114984230311</v>
      </c>
      <c r="S290" s="16" t="n">
        <v>0.0717406686143877</v>
      </c>
      <c r="T290" s="16" t="n">
        <v>-0.00250001450231142</v>
      </c>
      <c r="U290" s="16" t="n">
        <v>0.203785139049763</v>
      </c>
      <c r="V290" s="16" t="n">
        <v>0.5670895061504</v>
      </c>
      <c r="W290" s="6" t="s">
        <v>513</v>
      </c>
      <c r="X290" s="16" t="n">
        <v>1.4</v>
      </c>
      <c r="Y290" s="16" t="n">
        <v>0.551888264669164</v>
      </c>
      <c r="Z290" s="16" t="n">
        <f aca="false">(G290-E290)/SQRT(H290^2/D290+F290^2/C290)</f>
        <v>-1.47507343053755</v>
      </c>
      <c r="AA290" s="24" t="n">
        <f aca="false">ABS(K290-Z290)</f>
        <v>7.7715611723761E-015</v>
      </c>
    </row>
    <row r="291" customFormat="false" ht="15" hidden="false" customHeight="false" outlineLevel="0" collapsed="false">
      <c r="A291" s="17" t="n">
        <v>686</v>
      </c>
      <c r="B291" s="6" t="s">
        <v>432</v>
      </c>
      <c r="C291" s="6" t="n">
        <v>72</v>
      </c>
      <c r="D291" s="6" t="n">
        <v>356</v>
      </c>
      <c r="E291" s="16" t="n">
        <v>0.104350248455173</v>
      </c>
      <c r="F291" s="16" t="n">
        <v>0.0139240100457595</v>
      </c>
      <c r="G291" s="16" t="n">
        <v>0.101776698206583</v>
      </c>
      <c r="H291" s="16" t="n">
        <v>0.0125472924704778</v>
      </c>
      <c r="I291" s="23" t="n">
        <f aca="false">G291-E291</f>
        <v>-0.0025735502485906</v>
      </c>
      <c r="J291" s="17" t="n">
        <f aca="false">100*(G291-E291)/E291</f>
        <v>-2.46626173553975</v>
      </c>
      <c r="K291" s="16" t="n">
        <v>-1.45350015135036</v>
      </c>
      <c r="L291" s="17" t="n">
        <v>95.7193808037799</v>
      </c>
      <c r="M291" s="16" t="n">
        <v>0.149355766869546</v>
      </c>
      <c r="N291" s="16" t="n">
        <v>0.225105069004961</v>
      </c>
      <c r="O291" s="6" t="str">
        <f aca="false">IF(N291&lt;0.05,"Yes","No")</f>
        <v>No</v>
      </c>
      <c r="P291" s="16" t="n">
        <v>-0.20090780244566</v>
      </c>
      <c r="Q291" s="16" t="n">
        <v>2.42584911741416</v>
      </c>
      <c r="R291" s="16" t="n">
        <v>0.120091123762666</v>
      </c>
      <c r="S291" s="16" t="n">
        <v>0.0962391373727229</v>
      </c>
      <c r="T291" s="16" t="n">
        <v>-0.00248136789088336</v>
      </c>
      <c r="U291" s="16" t="n">
        <v>0.212251862281664</v>
      </c>
      <c r="V291" s="16" t="n">
        <v>0.569528805525722</v>
      </c>
      <c r="W291" s="6" t="s">
        <v>513</v>
      </c>
      <c r="X291" s="16" t="n">
        <v>1.4</v>
      </c>
      <c r="Y291" s="16" t="n">
        <v>0.552200374531835</v>
      </c>
      <c r="Z291" s="16" t="n">
        <f aca="false">(G291-E291)/SQRT(H291^2/D291+F291^2/C291)</f>
        <v>-1.45350015135032</v>
      </c>
      <c r="AA291" s="24" t="n">
        <f aca="false">ABS(K291-Z291)</f>
        <v>3.90798504668055E-014</v>
      </c>
    </row>
    <row r="292" customFormat="false" ht="15" hidden="false" customHeight="false" outlineLevel="0" collapsed="false">
      <c r="A292" s="17" t="n">
        <v>687</v>
      </c>
      <c r="B292" s="6" t="s">
        <v>432</v>
      </c>
      <c r="C292" s="6" t="n">
        <v>72</v>
      </c>
      <c r="D292" s="6" t="n">
        <v>356</v>
      </c>
      <c r="E292" s="16" t="n">
        <v>0.105811962547402</v>
      </c>
      <c r="F292" s="16" t="n">
        <v>0.0140077073124723</v>
      </c>
      <c r="G292" s="16" t="n">
        <v>0.103252630994728</v>
      </c>
      <c r="H292" s="16" t="n">
        <v>0.0127956344885142</v>
      </c>
      <c r="I292" s="23" t="n">
        <f aca="false">G292-E292</f>
        <v>-0.00255933155267321</v>
      </c>
      <c r="J292" s="17" t="n">
        <f aca="false">100*(G292-E292)/E292</f>
        <v>-2.41875444992969</v>
      </c>
      <c r="K292" s="16" t="n">
        <v>-1.43404536088045</v>
      </c>
      <c r="L292" s="17" t="n">
        <v>96.4368483804094</v>
      </c>
      <c r="M292" s="16" t="n">
        <v>0.154793947512981</v>
      </c>
      <c r="N292" s="16" t="n">
        <v>0.231804763880808</v>
      </c>
      <c r="O292" s="6" t="str">
        <f aca="false">IF(N292&lt;0.05,"Yes","No")</f>
        <v>No</v>
      </c>
      <c r="P292" s="16" t="n">
        <v>-0.196441836885303</v>
      </c>
      <c r="Q292" s="16" t="n">
        <v>2.31919972849635</v>
      </c>
      <c r="R292" s="16" t="n">
        <v>0.128527703867065</v>
      </c>
      <c r="S292" s="16" t="n">
        <v>0.133374473504846</v>
      </c>
      <c r="T292" s="16" t="n">
        <v>-0.00246597503770478</v>
      </c>
      <c r="U292" s="16" t="n">
        <v>0.220797724804891</v>
      </c>
      <c r="V292" s="16" t="n">
        <v>0.569528805525722</v>
      </c>
      <c r="W292" s="6" t="s">
        <v>513</v>
      </c>
      <c r="X292" s="16" t="n">
        <v>1.4</v>
      </c>
      <c r="Y292" s="16" t="n">
        <v>0.552161360799001</v>
      </c>
      <c r="Z292" s="16" t="n">
        <f aca="false">(G292-E292)/SQRT(H292^2/D292+F292^2/C292)</f>
        <v>-1.43404536088048</v>
      </c>
      <c r="AA292" s="24" t="n">
        <f aca="false">ABS(K292-Z292)</f>
        <v>3.13082892944294E-014</v>
      </c>
    </row>
    <row r="293" customFormat="false" ht="15" hidden="false" customHeight="false" outlineLevel="0" collapsed="false">
      <c r="A293" s="17" t="n">
        <v>688</v>
      </c>
      <c r="B293" s="6" t="s">
        <v>432</v>
      </c>
      <c r="C293" s="6" t="n">
        <v>72</v>
      </c>
      <c r="D293" s="6" t="n">
        <v>356</v>
      </c>
      <c r="E293" s="16" t="n">
        <v>0.107655292687317</v>
      </c>
      <c r="F293" s="16" t="n">
        <v>0.0141063919747468</v>
      </c>
      <c r="G293" s="16" t="n">
        <v>0.105117408433155</v>
      </c>
      <c r="H293" s="16" t="n">
        <v>0.0130933185118639</v>
      </c>
      <c r="I293" s="23" t="n">
        <f aca="false">G293-E293</f>
        <v>-0.0025378842541621</v>
      </c>
      <c r="J293" s="17" t="n">
        <f aca="false">100*(G293-E293)/E293</f>
        <v>-2.35741707705291</v>
      </c>
      <c r="K293" s="16" t="n">
        <v>-1.40878108885111</v>
      </c>
      <c r="L293" s="17" t="n">
        <v>97.3069122801257</v>
      </c>
      <c r="M293" s="16" t="n">
        <v>0.162087358893552</v>
      </c>
      <c r="N293" s="16" t="n">
        <v>0.238979327042353</v>
      </c>
      <c r="O293" s="6" t="str">
        <f aca="false">IF(N293&lt;0.05,"Yes","No")</f>
        <v>No</v>
      </c>
      <c r="P293" s="16" t="n">
        <v>-0.190948290325741</v>
      </c>
      <c r="Q293" s="16" t="n">
        <v>2.19129943632424</v>
      </c>
      <c r="R293" s="16" t="n">
        <v>0.139531344988521</v>
      </c>
      <c r="S293" s="16" t="n">
        <v>0.186266483417492</v>
      </c>
      <c r="T293" s="16" t="n">
        <v>-0.00244163354332777</v>
      </c>
      <c r="U293" s="16" t="n">
        <v>0.232437188932656</v>
      </c>
      <c r="V293" s="16" t="n">
        <v>0.569528805525722</v>
      </c>
      <c r="W293" s="6" t="s">
        <v>513</v>
      </c>
      <c r="X293" s="16" t="n">
        <v>1.4</v>
      </c>
      <c r="Y293" s="16" t="n">
        <v>0.551420099875156</v>
      </c>
      <c r="Z293" s="16" t="n">
        <f aca="false">(G293-E293)/SQRT(H293^2/D293+F293^2/C293)</f>
        <v>-1.40878108885114</v>
      </c>
      <c r="AA293" s="24" t="n">
        <f aca="false">ABS(K293-Z293)</f>
        <v>3.13082892944294E-014</v>
      </c>
    </row>
    <row r="294" customFormat="false" ht="15" hidden="false" customHeight="false" outlineLevel="0" collapsed="false">
      <c r="A294" s="17" t="n">
        <v>689</v>
      </c>
      <c r="B294" s="6" t="s">
        <v>432</v>
      </c>
      <c r="C294" s="6" t="n">
        <v>72</v>
      </c>
      <c r="D294" s="6" t="n">
        <v>356</v>
      </c>
      <c r="E294" s="16" t="n">
        <v>0.110018066130579</v>
      </c>
      <c r="F294" s="16" t="n">
        <v>0.0142170534707776</v>
      </c>
      <c r="G294" s="16" t="n">
        <v>0.107481919647603</v>
      </c>
      <c r="H294" s="16" t="n">
        <v>0.0134460181004883</v>
      </c>
      <c r="I294" s="23" t="n">
        <f aca="false">G294-E294</f>
        <v>-0.0025361464829759</v>
      </c>
      <c r="J294" s="17" t="n">
        <f aca="false">100*(G294-E294)/E294</f>
        <v>-2.30520910989818</v>
      </c>
      <c r="K294" s="16" t="n">
        <v>-1.392911409116</v>
      </c>
      <c r="L294" s="17" t="n">
        <v>98.368255724697</v>
      </c>
      <c r="M294" s="16" t="n">
        <v>0.166786646986853</v>
      </c>
      <c r="N294" s="16" t="n">
        <v>0.244213513101708</v>
      </c>
      <c r="O294" s="6" t="str">
        <f aca="false">IF(N294&lt;0.05,"Yes","No")</f>
        <v>No</v>
      </c>
      <c r="P294" s="16" t="n">
        <v>-0.186460445592623</v>
      </c>
      <c r="Q294" s="16" t="n">
        <v>2.08950595901717</v>
      </c>
      <c r="R294" s="16" t="n">
        <v>0.149049253536994</v>
      </c>
      <c r="S294" s="16" t="n">
        <v>0.275058180394877</v>
      </c>
      <c r="T294" s="16" t="n">
        <v>-0.00243546649817363</v>
      </c>
      <c r="U294" s="16" t="n">
        <v>0.242494159558818</v>
      </c>
      <c r="V294" s="16" t="n">
        <v>0.569528805525722</v>
      </c>
      <c r="W294" s="6" t="s">
        <v>513</v>
      </c>
      <c r="X294" s="16" t="n">
        <v>1.3</v>
      </c>
      <c r="Y294" s="16" t="n">
        <v>0.553214731585518</v>
      </c>
      <c r="Z294" s="16" t="n">
        <f aca="false">(G294-E294)/SQRT(H294^2/D294+F294^2/C294)</f>
        <v>-1.39291140911598</v>
      </c>
      <c r="AA294" s="24" t="n">
        <f aca="false">ABS(K294-Z294)</f>
        <v>1.55431223447522E-014</v>
      </c>
    </row>
    <row r="295" customFormat="false" ht="15" hidden="false" customHeight="false" outlineLevel="0" collapsed="false">
      <c r="A295" s="17" t="n">
        <v>690</v>
      </c>
      <c r="B295" s="6" t="s">
        <v>432</v>
      </c>
      <c r="C295" s="6" t="n">
        <v>72</v>
      </c>
      <c r="D295" s="6" t="n">
        <v>356</v>
      </c>
      <c r="E295" s="16" t="n">
        <v>0.113009858566026</v>
      </c>
      <c r="F295" s="16" t="n">
        <v>0.0143427764205843</v>
      </c>
      <c r="G295" s="16" t="n">
        <v>0.110451657869173</v>
      </c>
      <c r="H295" s="16" t="n">
        <v>0.0138592924724754</v>
      </c>
      <c r="I295" s="23" t="n">
        <f aca="false">G295-E295</f>
        <v>-0.002558200696853</v>
      </c>
      <c r="J295" s="17" t="n">
        <f aca="false">100*(G295-E295)/E295</f>
        <v>-2.26369692813869</v>
      </c>
      <c r="K295" s="16" t="n">
        <v>-1.3880515547956</v>
      </c>
      <c r="L295" s="17" t="n">
        <v>99.6368502394901</v>
      </c>
      <c r="M295" s="16" t="n">
        <v>0.168217320721552</v>
      </c>
      <c r="N295" s="16" t="n">
        <v>0.245946131409868</v>
      </c>
      <c r="O295" s="6" t="str">
        <f aca="false">IF(N295&lt;0.05,"Yes","No")</f>
        <v>No</v>
      </c>
      <c r="P295" s="16" t="n">
        <v>-0.18317820040968</v>
      </c>
      <c r="Q295" s="16" t="n">
        <v>2.01659067547977</v>
      </c>
      <c r="R295" s="16" t="n">
        <v>0.156319544259155</v>
      </c>
      <c r="S295" s="16" t="n">
        <v>0.404051087216511</v>
      </c>
      <c r="T295" s="16" t="n">
        <v>-0.00245100447131174</v>
      </c>
      <c r="U295" s="16" t="n">
        <v>0.250766126248905</v>
      </c>
      <c r="V295" s="16" t="n">
        <v>0.569528805525722</v>
      </c>
      <c r="W295" s="6" t="s">
        <v>513</v>
      </c>
      <c r="X295" s="16" t="n">
        <v>1.4</v>
      </c>
      <c r="Y295" s="16" t="n">
        <v>0.556023720349563</v>
      </c>
      <c r="Z295" s="16" t="n">
        <f aca="false">(G295-E295)/SQRT(H295^2/D295+F295^2/C295)</f>
        <v>-1.38805155479559</v>
      </c>
      <c r="AA295" s="24" t="n">
        <f aca="false">ABS(K295-Z295)</f>
        <v>7.7715611723761E-015</v>
      </c>
    </row>
    <row r="296" customFormat="false" ht="15" hidden="false" customHeight="false" outlineLevel="0" collapsed="false">
      <c r="A296" s="17" t="n">
        <v>691</v>
      </c>
      <c r="B296" s="6" t="s">
        <v>432</v>
      </c>
      <c r="C296" s="6" t="n">
        <v>72</v>
      </c>
      <c r="D296" s="6" t="n">
        <v>356</v>
      </c>
      <c r="E296" s="16" t="n">
        <v>0.116713298070762</v>
      </c>
      <c r="F296" s="16" t="n">
        <v>0.0144952910120717</v>
      </c>
      <c r="G296" s="16" t="n">
        <v>0.114131279289722</v>
      </c>
      <c r="H296" s="16" t="n">
        <v>0.0143389285209703</v>
      </c>
      <c r="I296" s="23" t="n">
        <f aca="false">G296-E296</f>
        <v>-0.0025820187810395</v>
      </c>
      <c r="J296" s="17" t="n">
        <f aca="false">100*(G296-E296)/E296</f>
        <v>-2.21227471395252</v>
      </c>
      <c r="K296" s="16" t="n">
        <v>-1.3809790286507</v>
      </c>
      <c r="L296" s="17" t="n">
        <v>101.091831312452</v>
      </c>
      <c r="M296" s="16" t="n">
        <v>0.170330683802474</v>
      </c>
      <c r="N296" s="16" t="n">
        <v>0.248000531302147</v>
      </c>
      <c r="O296" s="6" t="str">
        <f aca="false">IF(N296&lt;0.05,"Yes","No")</f>
        <v>No</v>
      </c>
      <c r="P296" s="16" t="n">
        <v>-0.179425762764714</v>
      </c>
      <c r="Q296" s="16" t="n">
        <v>1.93481649333089</v>
      </c>
      <c r="R296" s="16" t="n">
        <v>0.16495853531453</v>
      </c>
      <c r="S296" s="16" t="n">
        <v>0.586755165611042</v>
      </c>
      <c r="T296" s="16" t="n">
        <v>-0.00246512456729915</v>
      </c>
      <c r="U296" s="16" t="n">
        <v>0.262266015762721</v>
      </c>
      <c r="V296" s="16" t="n">
        <v>0.569528805525722</v>
      </c>
      <c r="W296" s="6" t="s">
        <v>513</v>
      </c>
      <c r="X296" s="16" t="n">
        <v>1.3</v>
      </c>
      <c r="Y296" s="16" t="n">
        <v>0.559339887640449</v>
      </c>
      <c r="Z296" s="16" t="n">
        <f aca="false">(G296-E296)/SQRT(H296^2/D296+F296^2/C296)</f>
        <v>-1.38097902865073</v>
      </c>
      <c r="AA296" s="24" t="n">
        <f aca="false">ABS(K296-Z296)</f>
        <v>2.93098878501041E-014</v>
      </c>
    </row>
    <row r="297" customFormat="false" ht="15" hidden="false" customHeight="false" outlineLevel="0" collapsed="false">
      <c r="A297" s="17" t="n">
        <v>692</v>
      </c>
      <c r="B297" s="6" t="s">
        <v>432</v>
      </c>
      <c r="C297" s="6" t="n">
        <v>72</v>
      </c>
      <c r="D297" s="6" t="n">
        <v>356</v>
      </c>
      <c r="E297" s="16" t="n">
        <v>0.121240524368154</v>
      </c>
      <c r="F297" s="16" t="n">
        <v>0.014677769349615</v>
      </c>
      <c r="G297" s="16" t="n">
        <v>0.118604993929019</v>
      </c>
      <c r="H297" s="16" t="n">
        <v>0.0148841027944708</v>
      </c>
      <c r="I297" s="23" t="n">
        <f aca="false">G297-E297</f>
        <v>-0.0026355304391346</v>
      </c>
      <c r="J297" s="17" t="n">
        <f aca="false">100*(G297-E297)/E297</f>
        <v>-2.17380323358852</v>
      </c>
      <c r="K297" s="16" t="n">
        <v>-1.38626273247507</v>
      </c>
      <c r="L297" s="17" t="n">
        <v>102.714632342631</v>
      </c>
      <c r="M297" s="16" t="n">
        <v>0.168668587643014</v>
      </c>
      <c r="N297" s="16" t="n">
        <v>0.246144149022907</v>
      </c>
      <c r="O297" s="6" t="str">
        <f aca="false">IF(N297&lt;0.05,"Yes","No")</f>
        <v>No</v>
      </c>
      <c r="P297" s="16" t="n">
        <v>-0.177165192799689</v>
      </c>
      <c r="Q297" s="16" t="n">
        <v>1.88637043415458</v>
      </c>
      <c r="R297" s="16" t="n">
        <v>0.170334243916041</v>
      </c>
      <c r="S297" s="16" t="n">
        <v>0.782890545541491</v>
      </c>
      <c r="T297" s="16" t="n">
        <v>-0.00250653170488341</v>
      </c>
      <c r="U297" s="16" t="n">
        <v>0.27170110094796</v>
      </c>
      <c r="V297" s="16" t="n">
        <v>0.569528805525722</v>
      </c>
      <c r="W297" s="6" t="s">
        <v>513</v>
      </c>
      <c r="X297" s="16" t="n">
        <v>1.3</v>
      </c>
      <c r="Y297" s="16" t="n">
        <v>0.561407615480649</v>
      </c>
      <c r="Z297" s="16" t="n">
        <f aca="false">(G297-E297)/SQRT(H297^2/D297+F297^2/C297)</f>
        <v>-1.3862627324751</v>
      </c>
      <c r="AA297" s="24" t="n">
        <f aca="false">ABS(K297-Z297)</f>
        <v>2.8643754035329E-014</v>
      </c>
    </row>
    <row r="298" customFormat="false" ht="15" hidden="false" customHeight="false" outlineLevel="0" collapsed="false">
      <c r="A298" s="17" t="n">
        <v>693</v>
      </c>
      <c r="B298" s="6" t="s">
        <v>432</v>
      </c>
      <c r="C298" s="6" t="n">
        <v>72</v>
      </c>
      <c r="D298" s="6" t="n">
        <v>356</v>
      </c>
      <c r="E298" s="16" t="n">
        <v>0.126677429924409</v>
      </c>
      <c r="F298" s="16" t="n">
        <v>0.0149035417954482</v>
      </c>
      <c r="G298" s="16" t="n">
        <v>0.123951583326365</v>
      </c>
      <c r="H298" s="16" t="n">
        <v>0.0154918137947163</v>
      </c>
      <c r="I298" s="23" t="n">
        <f aca="false">G298-E298</f>
        <v>-0.00272584659804341</v>
      </c>
      <c r="J298" s="17" t="n">
        <f aca="false">100*(G298-E298)/E298</f>
        <v>-2.1518013111491</v>
      </c>
      <c r="K298" s="16" t="n">
        <v>-1.40591908635117</v>
      </c>
      <c r="L298" s="17" t="n">
        <v>104.42427852641</v>
      </c>
      <c r="M298" s="16" t="n">
        <v>0.162716722692055</v>
      </c>
      <c r="N298" s="16" t="n">
        <v>0.239739014288925</v>
      </c>
      <c r="O298" s="6" t="str">
        <f aca="false">IF(N298&lt;0.05,"Yes","No")</f>
        <v>No</v>
      </c>
      <c r="P298" s="16" t="n">
        <v>-0.176744820299103</v>
      </c>
      <c r="Q298" s="16" t="n">
        <v>1.87742920291314</v>
      </c>
      <c r="R298" s="16" t="n">
        <v>0.17134826921801</v>
      </c>
      <c r="S298" s="16" t="n">
        <v>0.950646758349798</v>
      </c>
      <c r="T298" s="16" t="n">
        <v>-0.00258237229969568</v>
      </c>
      <c r="U298" s="16" t="n">
        <v>0.277719894001806</v>
      </c>
      <c r="V298" s="16" t="n">
        <v>0.569528805525722</v>
      </c>
      <c r="W298" s="6" t="s">
        <v>513</v>
      </c>
      <c r="X298" s="16" t="n">
        <v>1.3</v>
      </c>
      <c r="Y298" s="16" t="n">
        <v>0.566479400749064</v>
      </c>
      <c r="Z298" s="16" t="n">
        <f aca="false">(G298-E298)/SQRT(H298^2/D298+F298^2/C298)</f>
        <v>-1.40591908635118</v>
      </c>
      <c r="AA298" s="24" t="n">
        <f aca="false">ABS(K298-Z298)</f>
        <v>1.4432899320127E-014</v>
      </c>
    </row>
    <row r="299" customFormat="false" ht="15" hidden="false" customHeight="false" outlineLevel="0" collapsed="false">
      <c r="A299" s="17" t="n">
        <v>694</v>
      </c>
      <c r="B299" s="6" t="s">
        <v>432</v>
      </c>
      <c r="C299" s="6" t="n">
        <v>72</v>
      </c>
      <c r="D299" s="6" t="n">
        <v>356</v>
      </c>
      <c r="E299" s="16" t="n">
        <v>0.133079451922741</v>
      </c>
      <c r="F299" s="16" t="n">
        <v>0.0151860129202523</v>
      </c>
      <c r="G299" s="16" t="n">
        <v>0.130226825416256</v>
      </c>
      <c r="H299" s="16" t="n">
        <v>0.0161556423227935</v>
      </c>
      <c r="I299" s="23" t="n">
        <f aca="false">G299-E299</f>
        <v>-0.00285262650648571</v>
      </c>
      <c r="J299" s="17" t="n">
        <f aca="false">100*(G299-E299)/E299</f>
        <v>-2.14355143883655</v>
      </c>
      <c r="K299" s="16" t="n">
        <v>-1.437835972052</v>
      </c>
      <c r="L299" s="17" t="n">
        <v>106.111705468242</v>
      </c>
      <c r="M299" s="16" t="n">
        <v>0.153423204128168</v>
      </c>
      <c r="N299" s="16" t="n">
        <v>0.230244394195201</v>
      </c>
      <c r="O299" s="6" t="str">
        <f aca="false">IF(N299&lt;0.05,"Yes","No")</f>
        <v>No</v>
      </c>
      <c r="P299" s="16" t="n">
        <v>-0.177996007853154</v>
      </c>
      <c r="Q299" s="16" t="n">
        <v>1.90410416247949</v>
      </c>
      <c r="R299" s="16" t="n">
        <v>0.168343429192742</v>
      </c>
      <c r="S299" s="16" t="n">
        <v>0.885932489278983</v>
      </c>
      <c r="T299" s="16" t="n">
        <v>-0.00269257527377264</v>
      </c>
      <c r="U299" s="16" t="n">
        <v>0.280393793051883</v>
      </c>
      <c r="V299" s="16" t="n">
        <v>0.569528805525722</v>
      </c>
      <c r="W299" s="6" t="s">
        <v>513</v>
      </c>
      <c r="X299" s="16" t="n">
        <v>1.3</v>
      </c>
      <c r="Y299" s="16" t="n">
        <v>0.570575842696629</v>
      </c>
      <c r="Z299" s="16" t="n">
        <f aca="false">(G299-E299)/SQRT(H299^2/D299+F299^2/C299)</f>
        <v>-1.43783597205201</v>
      </c>
      <c r="AA299" s="24" t="n">
        <f aca="false">ABS(K299-Z299)</f>
        <v>1.37667655053519E-014</v>
      </c>
    </row>
    <row r="300" customFormat="false" ht="15" hidden="false" customHeight="false" outlineLevel="0" collapsed="false">
      <c r="A300" s="17" t="n">
        <v>695</v>
      </c>
      <c r="B300" s="6" t="s">
        <v>432</v>
      </c>
      <c r="C300" s="6" t="n">
        <v>72</v>
      </c>
      <c r="D300" s="6" t="n">
        <v>356</v>
      </c>
      <c r="E300" s="16" t="n">
        <v>0.140465485966868</v>
      </c>
      <c r="F300" s="16" t="n">
        <v>0.0155288343090472</v>
      </c>
      <c r="G300" s="16" t="n">
        <v>0.137458749931682</v>
      </c>
      <c r="H300" s="16" t="n">
        <v>0.016866145023517</v>
      </c>
      <c r="I300" s="23" t="n">
        <f aca="false">G300-E300</f>
        <v>-0.00300673603518542</v>
      </c>
      <c r="J300" s="17" t="n">
        <f aca="false">100*(G300-E300)/E300</f>
        <v>-2.14055147746019</v>
      </c>
      <c r="K300" s="16" t="n">
        <v>-1.47625176831365</v>
      </c>
      <c r="L300" s="17" t="n">
        <v>107.693932349637</v>
      </c>
      <c r="M300" s="16" t="n">
        <v>0.142794370515076</v>
      </c>
      <c r="N300" s="16" t="n">
        <v>0.216927673501211</v>
      </c>
      <c r="O300" s="6" t="str">
        <f aca="false">IF(N300&lt;0.05,"Yes","No")</f>
        <v>No</v>
      </c>
      <c r="P300" s="16" t="n">
        <v>-0.180258830200991</v>
      </c>
      <c r="Q300" s="16" t="n">
        <v>1.95282477075584</v>
      </c>
      <c r="R300" s="16" t="n">
        <v>0.163010128541527</v>
      </c>
      <c r="S300" s="16" t="n">
        <v>0.804350010079018</v>
      </c>
      <c r="T300" s="16" t="n">
        <v>-0.00282895901963698</v>
      </c>
      <c r="U300" s="16" t="n">
        <v>0.281504737658703</v>
      </c>
      <c r="V300" s="16" t="n">
        <v>0.569528805525722</v>
      </c>
      <c r="W300" s="6" t="s">
        <v>513</v>
      </c>
      <c r="X300" s="16" t="n">
        <v>1.3</v>
      </c>
      <c r="Y300" s="16" t="n">
        <v>0.571980337078652</v>
      </c>
      <c r="Z300" s="16" t="n">
        <f aca="false">(G300-E300)/SQRT(H300^2/D300+F300^2/C300)</f>
        <v>-1.47625176831362</v>
      </c>
      <c r="AA300" s="24" t="n">
        <f aca="false">ABS(K300-Z300)</f>
        <v>2.77555756156289E-014</v>
      </c>
    </row>
    <row r="301" customFormat="false" ht="15" hidden="false" customHeight="false" outlineLevel="0" collapsed="false">
      <c r="A301" s="17" t="n">
        <v>696</v>
      </c>
      <c r="B301" s="6" t="s">
        <v>432</v>
      </c>
      <c r="C301" s="6" t="n">
        <v>72</v>
      </c>
      <c r="D301" s="6" t="n">
        <v>356</v>
      </c>
      <c r="E301" s="16" t="n">
        <v>0.148758991724915</v>
      </c>
      <c r="F301" s="16" t="n">
        <v>0.0159278515975766</v>
      </c>
      <c r="G301" s="16" t="n">
        <v>0.145558453845174</v>
      </c>
      <c r="H301" s="16" t="n">
        <v>0.0176088993690145</v>
      </c>
      <c r="I301" s="23" t="n">
        <f aca="false">G301-E301</f>
        <v>-0.00320053787974078</v>
      </c>
      <c r="J301" s="17" t="n">
        <f aca="false">100*(G301-E301)/E301</f>
        <v>-2.15149204940782</v>
      </c>
      <c r="K301" s="16" t="n">
        <v>-1.52674163216309</v>
      </c>
      <c r="L301" s="17" t="n">
        <v>109.106099506264</v>
      </c>
      <c r="M301" s="16" t="n">
        <v>0.12971905590157</v>
      </c>
      <c r="N301" s="16" t="n">
        <v>0.199662810585493</v>
      </c>
      <c r="O301" s="6" t="str">
        <f aca="false">IF(N301&lt;0.05,"Yes","No")</f>
        <v>No</v>
      </c>
      <c r="P301" s="16" t="n">
        <v>-0.184249790802608</v>
      </c>
      <c r="Q301" s="16" t="n">
        <v>2.04025375310411</v>
      </c>
      <c r="R301" s="16" t="n">
        <v>0.153916832563521</v>
      </c>
      <c r="S301" s="16" t="n">
        <v>0.826053941254001</v>
      </c>
      <c r="T301" s="16" t="n">
        <v>-0.00300568805803633</v>
      </c>
      <c r="U301" s="16" t="n">
        <v>0.277846470519039</v>
      </c>
      <c r="V301" s="16" t="n">
        <v>0.569528805525722</v>
      </c>
      <c r="W301" s="6" t="s">
        <v>513</v>
      </c>
      <c r="X301" s="16" t="n">
        <v>1.8</v>
      </c>
      <c r="Y301" s="16" t="n">
        <v>0.573072721598003</v>
      </c>
      <c r="Z301" s="16" t="n">
        <f aca="false">(G301-E301)/SQRT(H301^2/D301+F301^2/C301)</f>
        <v>-1.52674163216307</v>
      </c>
      <c r="AA301" s="24" t="n">
        <f aca="false">ABS(K301-Z301)</f>
        <v>1.31006316905768E-014</v>
      </c>
    </row>
    <row r="302" customFormat="false" ht="15" hidden="false" customHeight="false" outlineLevel="0" collapsed="false">
      <c r="A302" s="17" t="n">
        <v>697</v>
      </c>
      <c r="B302" s="6" t="s">
        <v>432</v>
      </c>
      <c r="C302" s="6" t="n">
        <v>72</v>
      </c>
      <c r="D302" s="6" t="n">
        <v>356</v>
      </c>
      <c r="E302" s="16" t="n">
        <v>0.157920396472845</v>
      </c>
      <c r="F302" s="16" t="n">
        <v>0.0163831926759569</v>
      </c>
      <c r="G302" s="16" t="n">
        <v>0.15449047745781</v>
      </c>
      <c r="H302" s="16" t="n">
        <v>0.0183702217596622</v>
      </c>
      <c r="I302" s="23" t="n">
        <f aca="false">G302-E302</f>
        <v>-0.00342991901503481</v>
      </c>
      <c r="J302" s="17" t="n">
        <f aca="false">100*(G302-E302)/E302</f>
        <v>-2.17192908050013</v>
      </c>
      <c r="K302" s="16" t="n">
        <v>-1.58618603601065</v>
      </c>
      <c r="L302" s="17" t="n">
        <v>110.272688285664</v>
      </c>
      <c r="M302" s="16" t="n">
        <v>0.115560617915827</v>
      </c>
      <c r="N302" s="16" t="n">
        <v>0.191489533570637</v>
      </c>
      <c r="O302" s="6" t="str">
        <f aca="false">IF(N302&lt;0.05,"Yes","No")</f>
        <v>No</v>
      </c>
      <c r="P302" s="16" t="n">
        <v>-0.189643885575184</v>
      </c>
      <c r="Q302" s="16" t="n">
        <v>2.16146331212574</v>
      </c>
      <c r="R302" s="16" t="n">
        <v>0.142248045246615</v>
      </c>
      <c r="S302" s="16" t="n">
        <v>0.852781790452541</v>
      </c>
      <c r="T302" s="16" t="n">
        <v>-0.00321896049403577</v>
      </c>
      <c r="U302" s="16" t="n">
        <v>0.270683396111368</v>
      </c>
      <c r="V302" s="16" t="n">
        <v>0.569528805525722</v>
      </c>
      <c r="W302" s="6" t="s">
        <v>513</v>
      </c>
      <c r="X302" s="16" t="n">
        <v>2.1</v>
      </c>
      <c r="Y302" s="16" t="n">
        <v>0.574009051186017</v>
      </c>
      <c r="Z302" s="16" t="n">
        <f aca="false">(G302-E302)/SQRT(H302^2/D302+F302^2/C302)</f>
        <v>-1.58618603601065</v>
      </c>
      <c r="AA302" s="24" t="n">
        <f aca="false">ABS(K302-Z302)</f>
        <v>0</v>
      </c>
    </row>
    <row r="303" customFormat="false" ht="15" hidden="false" customHeight="false" outlineLevel="0" collapsed="false">
      <c r="A303" s="17" t="n">
        <v>698</v>
      </c>
      <c r="B303" s="6" t="s">
        <v>432</v>
      </c>
      <c r="C303" s="6" t="n">
        <v>72</v>
      </c>
      <c r="D303" s="6" t="n">
        <v>356</v>
      </c>
      <c r="E303" s="16" t="n">
        <v>0.167914724184407</v>
      </c>
      <c r="F303" s="16" t="n">
        <v>0.0168929249535662</v>
      </c>
      <c r="G303" s="16" t="n">
        <v>0.164233810613664</v>
      </c>
      <c r="H303" s="16" t="n">
        <v>0.019138496208157</v>
      </c>
      <c r="I303" s="23" t="n">
        <f aca="false">G303-E303</f>
        <v>-0.00368091357074279</v>
      </c>
      <c r="J303" s="17" t="n">
        <f aca="false">100*(G303-E303)/E303</f>
        <v>-2.19213269629669</v>
      </c>
      <c r="K303" s="16" t="n">
        <v>-1.64741253698934</v>
      </c>
      <c r="L303" s="17" t="n">
        <v>111.148310753339</v>
      </c>
      <c r="M303" s="16" t="n">
        <v>0.102297606083648</v>
      </c>
      <c r="N303" s="16" t="n">
        <v>0.187055935928412</v>
      </c>
      <c r="O303" s="6" t="str">
        <f aca="false">IF(N303&lt;0.05,"Yes","No")</f>
        <v>No</v>
      </c>
      <c r="P303" s="16" t="n">
        <v>-0.195626436641435</v>
      </c>
      <c r="Q303" s="16" t="n">
        <v>2.29998639523327</v>
      </c>
      <c r="R303" s="16" t="n">
        <v>0.130116810328486</v>
      </c>
      <c r="S303" s="16" t="n">
        <v>0.850240060523646</v>
      </c>
      <c r="T303" s="16" t="n">
        <v>-0.00345527319000505</v>
      </c>
      <c r="U303" s="16" t="n">
        <v>0.262162784451911</v>
      </c>
      <c r="V303" s="16" t="n">
        <v>0.569528805525722</v>
      </c>
      <c r="W303" s="6" t="s">
        <v>513</v>
      </c>
      <c r="X303" s="16" t="n">
        <v>2.1</v>
      </c>
      <c r="Y303" s="16" t="n">
        <v>0.575179463171036</v>
      </c>
      <c r="Z303" s="16" t="n">
        <f aca="false">(G303-E303)/SQRT(H303^2/D303+F303^2/C303)</f>
        <v>-1.64741253698935</v>
      </c>
      <c r="AA303" s="24" t="n">
        <f aca="false">ABS(K303-Z303)</f>
        <v>1.17683640610267E-014</v>
      </c>
    </row>
    <row r="304" customFormat="false" ht="15" hidden="false" customHeight="false" outlineLevel="0" collapsed="false">
      <c r="A304" s="17" t="n">
        <v>699</v>
      </c>
      <c r="B304" s="6" t="s">
        <v>432</v>
      </c>
      <c r="C304" s="6" t="n">
        <v>72</v>
      </c>
      <c r="D304" s="6" t="n">
        <v>356</v>
      </c>
      <c r="E304" s="16" t="n">
        <v>0.17859434398512</v>
      </c>
      <c r="F304" s="16" t="n">
        <v>0.0174491926625871</v>
      </c>
      <c r="G304" s="16" t="n">
        <v>0.174646425448107</v>
      </c>
      <c r="H304" s="16" t="n">
        <v>0.019905374797722</v>
      </c>
      <c r="I304" s="23" t="n">
        <f aca="false">G304-E304</f>
        <v>-0.00394791853701348</v>
      </c>
      <c r="J304" s="17" t="n">
        <f aca="false">100*(G304-E304)/E304</f>
        <v>-2.21055070889726</v>
      </c>
      <c r="K304" s="16" t="n">
        <v>-1.70814378304835</v>
      </c>
      <c r="L304" s="17" t="n">
        <v>111.743328806914</v>
      </c>
      <c r="M304" s="16" t="n">
        <v>0.0903862353786089</v>
      </c>
      <c r="N304" s="16" t="n">
        <v>0.179800545213044</v>
      </c>
      <c r="O304" s="6" t="str">
        <f aca="false">IF(N304&lt;0.05,"Yes","No")</f>
        <v>No</v>
      </c>
      <c r="P304" s="16" t="n">
        <v>-0.201919625709759</v>
      </c>
      <c r="Q304" s="16" t="n">
        <v>2.45034504405561</v>
      </c>
      <c r="R304" s="16" t="n">
        <v>0.118241540719775</v>
      </c>
      <c r="S304" s="16" t="n">
        <v>0.832890054756815</v>
      </c>
      <c r="T304" s="16" t="n">
        <v>-0.00370949581306968</v>
      </c>
      <c r="U304" s="16" t="n">
        <v>0.252919265778163</v>
      </c>
      <c r="V304" s="16" t="n">
        <v>0.569528805525722</v>
      </c>
      <c r="W304" s="6" t="s">
        <v>513</v>
      </c>
      <c r="X304" s="16" t="n">
        <v>2.3</v>
      </c>
      <c r="Y304" s="16" t="n">
        <v>0.575920724094881</v>
      </c>
      <c r="Z304" s="16" t="n">
        <f aca="false">(G304-E304)/SQRT(H304^2/D304+F304^2/C304)</f>
        <v>-1.70814378304833</v>
      </c>
      <c r="AA304" s="24" t="n">
        <f aca="false">ABS(K304-Z304)</f>
        <v>2.35367281220533E-014</v>
      </c>
    </row>
    <row r="305" customFormat="false" ht="15" hidden="false" customHeight="false" outlineLevel="0" collapsed="false">
      <c r="A305" s="17" t="n">
        <v>700</v>
      </c>
      <c r="B305" s="6" t="s">
        <v>432</v>
      </c>
      <c r="C305" s="6" t="n">
        <v>72</v>
      </c>
      <c r="D305" s="6" t="n">
        <v>356</v>
      </c>
      <c r="E305" s="16" t="n">
        <v>0.189872585237026</v>
      </c>
      <c r="F305" s="16" t="n">
        <v>0.0180418256615394</v>
      </c>
      <c r="G305" s="16" t="n">
        <v>0.185647149685394</v>
      </c>
      <c r="H305" s="16" t="n">
        <v>0.0206548316823409</v>
      </c>
      <c r="I305" s="23" t="n">
        <f aca="false">G305-E305</f>
        <v>-0.0042254355516326</v>
      </c>
      <c r="J305" s="17" t="n">
        <f aca="false">100*(G305-E305)/E305</f>
        <v>-2.22540581430321</v>
      </c>
      <c r="K305" s="16" t="n">
        <v>-1.76684935286359</v>
      </c>
      <c r="L305" s="17" t="n">
        <v>112.054352445579</v>
      </c>
      <c r="M305" s="16" t="n">
        <v>0.079976172100237</v>
      </c>
      <c r="N305" s="16" t="n">
        <v>0.168874309128239</v>
      </c>
      <c r="O305" s="6" t="str">
        <f aca="false">IF(N305&lt;0.05,"Yes","No")</f>
        <v>No</v>
      </c>
      <c r="P305" s="16" t="n">
        <v>-0.208370323996964</v>
      </c>
      <c r="Q305" s="16" t="n">
        <v>2.60940753777054</v>
      </c>
      <c r="R305" s="16" t="n">
        <v>0.106971778756418</v>
      </c>
      <c r="S305" s="16" t="n">
        <v>0.817610633382414</v>
      </c>
      <c r="T305" s="16" t="n">
        <v>-0.00397755687490193</v>
      </c>
      <c r="U305" s="16" t="n">
        <v>0.243118875197319</v>
      </c>
      <c r="V305" s="16" t="n">
        <v>0.569528805525722</v>
      </c>
      <c r="W305" s="6" t="s">
        <v>513</v>
      </c>
      <c r="X305" s="16" t="n">
        <v>2.4</v>
      </c>
      <c r="Y305" s="16" t="n">
        <v>0.576466916354557</v>
      </c>
      <c r="Z305" s="16" t="n">
        <f aca="false">(G305-E305)/SQRT(H305^2/D305+F305^2/C305)</f>
        <v>-1.76684935286356</v>
      </c>
      <c r="AA305" s="24" t="n">
        <f aca="false">ABS(K305-Z305)</f>
        <v>3.48610029732299E-014</v>
      </c>
    </row>
    <row r="306" customFormat="false" ht="15" hidden="false" customHeight="false" outlineLevel="0" collapsed="false">
      <c r="A306" s="17" t="n">
        <v>701</v>
      </c>
      <c r="B306" s="6" t="s">
        <v>432</v>
      </c>
      <c r="C306" s="6" t="n">
        <v>72</v>
      </c>
      <c r="D306" s="6" t="n">
        <v>356</v>
      </c>
      <c r="E306" s="16" t="n">
        <v>0.20165860797796</v>
      </c>
      <c r="F306" s="16" t="n">
        <v>0.0186565647614695</v>
      </c>
      <c r="G306" s="16" t="n">
        <v>0.19714288721175</v>
      </c>
      <c r="H306" s="16" t="n">
        <v>0.0213742550216938</v>
      </c>
      <c r="I306" s="23" t="n">
        <f aca="false">G306-E306</f>
        <v>-0.00451572076620968</v>
      </c>
      <c r="J306" s="17" t="n">
        <f aca="false">100*(G306-E306)/E306</f>
        <v>-2.2392898629466</v>
      </c>
      <c r="K306" s="16" t="n">
        <v>-1.82573282641145</v>
      </c>
      <c r="L306" s="17" t="n">
        <v>112.118649116268</v>
      </c>
      <c r="M306" s="16" t="n">
        <v>0.0705519665345554</v>
      </c>
      <c r="N306" s="16" t="n">
        <v>0.156525535046569</v>
      </c>
      <c r="O306" s="6" t="str">
        <f aca="false">IF(N306&lt;0.05,"Yes","No")</f>
        <v>No</v>
      </c>
      <c r="P306" s="16" t="n">
        <v>-0.2152108829243</v>
      </c>
      <c r="Q306" s="16" t="n">
        <v>2.78354750181928</v>
      </c>
      <c r="R306" s="16" t="n">
        <v>0.0959717830734052</v>
      </c>
      <c r="S306" s="16" t="n">
        <v>0.834473568609438</v>
      </c>
      <c r="T306" s="16" t="n">
        <v>-0.00426235393839187</v>
      </c>
      <c r="U306" s="16" t="n">
        <v>0.232217441277587</v>
      </c>
      <c r="V306" s="16" t="n">
        <v>0.569528805525722</v>
      </c>
      <c r="W306" s="6" t="s">
        <v>513</v>
      </c>
      <c r="X306" s="16" t="n">
        <v>2.4</v>
      </c>
      <c r="Y306" s="16" t="n">
        <v>0.576583957553059</v>
      </c>
      <c r="Z306" s="16" t="n">
        <f aca="false">(G306-E306)/SQRT(H306^2/D306+F306^2/C306)</f>
        <v>-1.82573282641141</v>
      </c>
      <c r="AA306" s="24" t="n">
        <f aca="false">ABS(K306-Z306)</f>
        <v>3.41948691584548E-014</v>
      </c>
    </row>
    <row r="307" customFormat="false" ht="15" hidden="false" customHeight="false" outlineLevel="0" collapsed="false">
      <c r="A307" s="17" t="n">
        <v>702</v>
      </c>
      <c r="B307" s="6" t="s">
        <v>432</v>
      </c>
      <c r="C307" s="6" t="n">
        <v>72</v>
      </c>
      <c r="D307" s="6" t="n">
        <v>356</v>
      </c>
      <c r="E307" s="16" t="n">
        <v>0.213856756687164</v>
      </c>
      <c r="F307" s="16" t="n">
        <v>0.0192739147678237</v>
      </c>
      <c r="G307" s="16" t="n">
        <v>0.209023340155235</v>
      </c>
      <c r="H307" s="16" t="n">
        <v>0.022062355087843</v>
      </c>
      <c r="I307" s="23" t="n">
        <f aca="false">G307-E307</f>
        <v>-0.00483341653192981</v>
      </c>
      <c r="J307" s="17" t="n">
        <f aca="false">100*(G307-E307)/E307</f>
        <v>-2.26011869197113</v>
      </c>
      <c r="K307" s="16" t="n">
        <v>-1.89193069134863</v>
      </c>
      <c r="L307" s="17" t="n">
        <v>112.042390456302</v>
      </c>
      <c r="M307" s="16" t="n">
        <v>0.0610816736877624</v>
      </c>
      <c r="N307" s="16" t="n">
        <v>0.14087002899889</v>
      </c>
      <c r="O307" s="6" t="str">
        <f aca="false">IF(N307&lt;0.05,"Yes","No")</f>
        <v>No</v>
      </c>
      <c r="P307" s="16" t="n">
        <v>-0.223141605737133</v>
      </c>
      <c r="Q307" s="16" t="n">
        <v>2.99248020641811</v>
      </c>
      <c r="R307" s="16" t="n">
        <v>0.0843762509518359</v>
      </c>
      <c r="S307" s="16" t="n">
        <v>0.840477355308866</v>
      </c>
      <c r="T307" s="16" t="n">
        <v>-0.00457739797386364</v>
      </c>
      <c r="U307" s="16" t="n">
        <v>0.219046949321324</v>
      </c>
      <c r="V307" s="16" t="n">
        <v>0.569528805525722</v>
      </c>
      <c r="W307" s="6" t="s">
        <v>513</v>
      </c>
      <c r="X307" s="16" t="n">
        <v>2.6</v>
      </c>
      <c r="Y307" s="16" t="n">
        <v>0.577832397003745</v>
      </c>
      <c r="Z307" s="16" t="n">
        <f aca="false">(G307-E307)/SQRT(H307^2/D307+F307^2/C307)</f>
        <v>-1.89193069134863</v>
      </c>
      <c r="AA307" s="24" t="n">
        <f aca="false">ABS(K307-Z307)</f>
        <v>0</v>
      </c>
    </row>
    <row r="308" customFormat="false" ht="15" hidden="false" customHeight="false" outlineLevel="0" collapsed="false">
      <c r="A308" s="17" t="n">
        <v>703</v>
      </c>
      <c r="B308" s="6" t="s">
        <v>432</v>
      </c>
      <c r="C308" s="6" t="n">
        <v>72</v>
      </c>
      <c r="D308" s="6" t="n">
        <v>356</v>
      </c>
      <c r="E308" s="16" t="n">
        <v>0.226332442214092</v>
      </c>
      <c r="F308" s="16" t="n">
        <v>0.0198974092127327</v>
      </c>
      <c r="G308" s="16" t="n">
        <v>0.221198659285568</v>
      </c>
      <c r="H308" s="16" t="n">
        <v>0.0227106502781698</v>
      </c>
      <c r="I308" s="23" t="n">
        <f aca="false">G308-E308</f>
        <v>-0.00513378292852362</v>
      </c>
      <c r="J308" s="17" t="n">
        <f aca="false">100*(G308-E308)/E308</f>
        <v>-2.26824881060025</v>
      </c>
      <c r="K308" s="16" t="n">
        <v>-1.94770391029703</v>
      </c>
      <c r="L308" s="17" t="n">
        <v>111.79104976136</v>
      </c>
      <c r="M308" s="16" t="n">
        <v>0.0539578364407774</v>
      </c>
      <c r="N308" s="16" t="n">
        <v>0.13075595658832</v>
      </c>
      <c r="O308" s="6" t="str">
        <f aca="false">IF(N308&lt;0.05,"Yes","No")</f>
        <v>No</v>
      </c>
      <c r="P308" s="16" t="n">
        <v>-0.230154957091734</v>
      </c>
      <c r="Q308" s="16" t="n">
        <v>3.18354391413289</v>
      </c>
      <c r="R308" s="16" t="n">
        <v>0.0750948479785914</v>
      </c>
      <c r="S308" s="16" t="n">
        <v>0.838763436943398</v>
      </c>
      <c r="T308" s="16" t="n">
        <v>-0.00487740112801697</v>
      </c>
      <c r="U308" s="16" t="n">
        <v>0.207997301007252</v>
      </c>
      <c r="V308" s="16" t="n">
        <v>0.569528805525722</v>
      </c>
      <c r="W308" s="6" t="s">
        <v>513</v>
      </c>
      <c r="X308" s="16" t="n">
        <v>2.9</v>
      </c>
      <c r="Y308" s="16" t="n">
        <v>0.576661985018727</v>
      </c>
      <c r="Z308" s="16" t="n">
        <f aca="false">(G308-E308)/SQRT(H308^2/D308+F308^2/C308)</f>
        <v>-1.94770391029706</v>
      </c>
      <c r="AA308" s="24" t="n">
        <f aca="false">ABS(K308-Z308)</f>
        <v>3.19744231092045E-014</v>
      </c>
    </row>
    <row r="309" customFormat="false" ht="15" hidden="false" customHeight="false" outlineLevel="0" collapsed="false">
      <c r="A309" s="17" t="n">
        <v>704</v>
      </c>
      <c r="B309" s="6" t="s">
        <v>432</v>
      </c>
      <c r="C309" s="6" t="n">
        <v>72</v>
      </c>
      <c r="D309" s="6" t="n">
        <v>356</v>
      </c>
      <c r="E309" s="16" t="n">
        <v>0.239017211314705</v>
      </c>
      <c r="F309" s="16" t="n">
        <v>0.0205190045361468</v>
      </c>
      <c r="G309" s="16" t="n">
        <v>0.233598728904898</v>
      </c>
      <c r="H309" s="16" t="n">
        <v>0.0233155946463511</v>
      </c>
      <c r="I309" s="23" t="n">
        <f aca="false">G309-E309</f>
        <v>-0.0054184824098065</v>
      </c>
      <c r="J309" s="17" t="n">
        <f aca="false">100*(G309-E309)/E309</f>
        <v>-2.26698419749873</v>
      </c>
      <c r="K309" s="16" t="n">
        <v>-1.99529476767566</v>
      </c>
      <c r="L309" s="17" t="n">
        <v>111.403197391713</v>
      </c>
      <c r="M309" s="16" t="n">
        <v>0.0484517132664314</v>
      </c>
      <c r="N309" s="16" t="n">
        <v>0.120185418621927</v>
      </c>
      <c r="O309" s="6" t="str">
        <f aca="false">IF(N309&lt;0.05,"Yes","No")</f>
        <v>No</v>
      </c>
      <c r="P309" s="16" t="n">
        <v>-0.236474328389289</v>
      </c>
      <c r="Q309" s="16" t="n">
        <v>3.36076526527811</v>
      </c>
      <c r="R309" s="16" t="n">
        <v>0.067464649174886</v>
      </c>
      <c r="S309" s="16" t="n">
        <v>0.850849937594575</v>
      </c>
      <c r="T309" s="16" t="n">
        <v>-0.00516465779497192</v>
      </c>
      <c r="U309" s="16" t="n">
        <v>0.19832405663119</v>
      </c>
      <c r="V309" s="16" t="n">
        <v>0.558550727858083</v>
      </c>
      <c r="W309" s="6" t="s">
        <v>513</v>
      </c>
      <c r="X309" s="16" t="n">
        <v>3.1</v>
      </c>
      <c r="Y309" s="16" t="n">
        <v>0.577208177278402</v>
      </c>
      <c r="Z309" s="16" t="n">
        <f aca="false">(G309-E309)/SQRT(H309^2/D309+F309^2/C309)</f>
        <v>-1.99529476767568</v>
      </c>
      <c r="AA309" s="24" t="n">
        <f aca="false">ABS(K309-Z309)</f>
        <v>2.04281036531029E-014</v>
      </c>
    </row>
    <row r="310" customFormat="false" ht="15" hidden="false" customHeight="false" outlineLevel="0" collapsed="false">
      <c r="A310" s="17" t="n">
        <v>705</v>
      </c>
      <c r="B310" s="6" t="s">
        <v>432</v>
      </c>
      <c r="C310" s="6" t="n">
        <v>72</v>
      </c>
      <c r="D310" s="6" t="n">
        <v>356</v>
      </c>
      <c r="E310" s="16" t="n">
        <v>0.251874591534336</v>
      </c>
      <c r="F310" s="16" t="n">
        <v>0.0211285468075995</v>
      </c>
      <c r="G310" s="16" t="n">
        <v>0.246163189997164</v>
      </c>
      <c r="H310" s="16" t="n">
        <v>0.0238768170361387</v>
      </c>
      <c r="I310" s="23" t="n">
        <f aca="false">G310-E310</f>
        <v>-0.00571140153717228</v>
      </c>
      <c r="J310" s="17" t="n">
        <f aca="false">100*(G310-E310)/E310</f>
        <v>-2.26755763746566</v>
      </c>
      <c r="K310" s="16" t="n">
        <v>-2.04479663010427</v>
      </c>
      <c r="L310" s="17" t="n">
        <v>110.932567159369</v>
      </c>
      <c r="M310" s="16" t="n">
        <v>0.0432418705942605</v>
      </c>
      <c r="N310" s="16" t="n">
        <v>0.111473828366308</v>
      </c>
      <c r="O310" s="6" t="str">
        <f aca="false">IF(N310&lt;0.05,"Yes","No")</f>
        <v>No</v>
      </c>
      <c r="P310" s="16" t="n">
        <v>-0.2432192234531</v>
      </c>
      <c r="Q310" s="16" t="n">
        <v>3.55521585139141</v>
      </c>
      <c r="R310" s="16" t="n">
        <v>0.060038796685483</v>
      </c>
      <c r="S310" s="16" t="n">
        <v>0.85959098089833</v>
      </c>
      <c r="T310" s="16" t="n">
        <v>-0.00546382606349594</v>
      </c>
      <c r="U310" s="16" t="n">
        <v>0.187759421881725</v>
      </c>
      <c r="V310" s="16" t="n">
        <v>0.539647804888515</v>
      </c>
      <c r="W310" s="6" t="s">
        <v>513</v>
      </c>
      <c r="X310" s="16" t="n">
        <v>3.3</v>
      </c>
      <c r="Y310" s="16" t="n">
        <v>0.578417602996255</v>
      </c>
      <c r="Z310" s="16" t="n">
        <f aca="false">(G310-E310)/SQRT(H310^2/D310+F310^2/C310)</f>
        <v>-2.04479663010425</v>
      </c>
      <c r="AA310" s="24" t="n">
        <f aca="false">ABS(K310-Z310)</f>
        <v>1.99840144432528E-014</v>
      </c>
    </row>
    <row r="311" customFormat="false" ht="15" hidden="false" customHeight="false" outlineLevel="0" collapsed="false">
      <c r="A311" s="17" t="n">
        <v>706</v>
      </c>
      <c r="B311" s="6" t="s">
        <v>432</v>
      </c>
      <c r="C311" s="6" t="n">
        <v>72</v>
      </c>
      <c r="D311" s="6" t="n">
        <v>356</v>
      </c>
      <c r="E311" s="16" t="n">
        <v>0.26485676297711</v>
      </c>
      <c r="F311" s="16" t="n">
        <v>0.0217222545255202</v>
      </c>
      <c r="G311" s="16" t="n">
        <v>0.258852649605676</v>
      </c>
      <c r="H311" s="16" t="n">
        <v>0.0243937721852427</v>
      </c>
      <c r="I311" s="23" t="n">
        <f aca="false">G311-E311</f>
        <v>-0.00600411337143392</v>
      </c>
      <c r="J311" s="17" t="n">
        <f aca="false">100*(G311-E311)/E311</f>
        <v>-2.26692847256191</v>
      </c>
      <c r="K311" s="16" t="n">
        <v>-2.09352996550615</v>
      </c>
      <c r="L311" s="17" t="n">
        <v>110.399891796564</v>
      </c>
      <c r="M311" s="16" t="n">
        <v>0.0385918226924065</v>
      </c>
      <c r="N311" s="16" t="n">
        <v>0.105712411312576</v>
      </c>
      <c r="O311" s="6" t="str">
        <f aca="false">IF(N311&lt;0.05,"Yes","No")</f>
        <v>No</v>
      </c>
      <c r="P311" s="16" t="n">
        <v>-0.250051528702015</v>
      </c>
      <c r="Q311" s="16" t="n">
        <v>3.75776144759213</v>
      </c>
      <c r="R311" s="16" t="n">
        <v>0.0532231282278916</v>
      </c>
      <c r="S311" s="16" t="n">
        <v>0.870428061279337</v>
      </c>
      <c r="T311" s="16" t="n">
        <v>-0.00576389882834664</v>
      </c>
      <c r="U311" s="16" t="n">
        <v>0.177174349676831</v>
      </c>
      <c r="V311" s="16" t="n">
        <v>0.518444719597524</v>
      </c>
      <c r="W311" s="6" t="s">
        <v>513</v>
      </c>
      <c r="X311" s="16" t="n">
        <v>3.6</v>
      </c>
      <c r="Y311" s="16" t="n">
        <v>0.579627028714107</v>
      </c>
      <c r="Z311" s="16" t="n">
        <f aca="false">(G311-E311)/SQRT(H311^2/D311+F311^2/C311)</f>
        <v>-2.09352996550613</v>
      </c>
      <c r="AA311" s="24" t="n">
        <f aca="false">ABS(K311-Z311)</f>
        <v>1.90958360235527E-014</v>
      </c>
    </row>
    <row r="312" customFormat="false" ht="15" hidden="false" customHeight="false" outlineLevel="0" collapsed="false">
      <c r="A312" s="17" t="n">
        <v>707</v>
      </c>
      <c r="B312" s="6" t="s">
        <v>432</v>
      </c>
      <c r="C312" s="6" t="n">
        <v>72</v>
      </c>
      <c r="D312" s="6" t="n">
        <v>356</v>
      </c>
      <c r="E312" s="16" t="n">
        <v>0.277927914220426</v>
      </c>
      <c r="F312" s="16" t="n">
        <v>0.0222995725801247</v>
      </c>
      <c r="G312" s="16" t="n">
        <v>0.27164349688238</v>
      </c>
      <c r="H312" s="16" t="n">
        <v>0.0248658395331509</v>
      </c>
      <c r="I312" s="23" t="n">
        <f aca="false">G312-E312</f>
        <v>-0.00628441733804608</v>
      </c>
      <c r="J312" s="17" t="n">
        <f aca="false">100*(G312-E312)/E312</f>
        <v>-2.2611681002513</v>
      </c>
      <c r="K312" s="16" t="n">
        <v>-2.13758578188008</v>
      </c>
      <c r="L312" s="17" t="n">
        <v>109.810671441178</v>
      </c>
      <c r="M312" s="16" t="n">
        <v>0.0347687185776559</v>
      </c>
      <c r="N312" s="16" t="n">
        <v>0.10117600793858</v>
      </c>
      <c r="O312" s="6" t="str">
        <f aca="false">IF(N312&lt;0.05,"Yes","No")</f>
        <v>No</v>
      </c>
      <c r="P312" s="16" t="n">
        <v>-0.256506886448121</v>
      </c>
      <c r="Q312" s="16" t="n">
        <v>3.95428745364746</v>
      </c>
      <c r="R312" s="16" t="n">
        <v>0.0473915119295038</v>
      </c>
      <c r="S312" s="16" t="n">
        <v>0.893940231648582</v>
      </c>
      <c r="T312" s="16" t="n">
        <v>-0.00605443643617087</v>
      </c>
      <c r="U312" s="16" t="n">
        <v>0.167276012016221</v>
      </c>
      <c r="V312" s="16" t="n">
        <v>0.499924468344353</v>
      </c>
      <c r="W312" s="6" t="s">
        <v>513</v>
      </c>
      <c r="X312" s="16" t="n">
        <v>4.1</v>
      </c>
      <c r="Y312" s="16" t="n">
        <v>0.580446317103621</v>
      </c>
      <c r="Z312" s="16" t="n">
        <f aca="false">(G312-E312)/SQRT(H312^2/D312+F312^2/C312)</f>
        <v>-2.13758578188006</v>
      </c>
      <c r="AA312" s="24" t="n">
        <f aca="false">ABS(K312-Z312)</f>
        <v>1.90958360235527E-014</v>
      </c>
    </row>
    <row r="313" customFormat="false" ht="15" hidden="false" customHeight="false" outlineLevel="0" collapsed="false">
      <c r="A313" s="17" t="n">
        <v>708</v>
      </c>
      <c r="B313" s="6" t="s">
        <v>432</v>
      </c>
      <c r="C313" s="6" t="n">
        <v>72</v>
      </c>
      <c r="D313" s="6" t="n">
        <v>356</v>
      </c>
      <c r="E313" s="16" t="n">
        <v>0.291077650669548</v>
      </c>
      <c r="F313" s="16" t="n">
        <v>0.0228594767622454</v>
      </c>
      <c r="G313" s="16" t="n">
        <v>0.284524503844173</v>
      </c>
      <c r="H313" s="16" t="n">
        <v>0.0252970616455898</v>
      </c>
      <c r="I313" s="23" t="n">
        <f aca="false">G313-E313</f>
        <v>-0.0065531468253755</v>
      </c>
      <c r="J313" s="17" t="n">
        <f aca="false">100*(G313-E313)/E313</f>
        <v>-2.25133974054748</v>
      </c>
      <c r="K313" s="16" t="n">
        <v>-2.1777014448397</v>
      </c>
      <c r="L313" s="17" t="n">
        <v>109.186385083322</v>
      </c>
      <c r="M313" s="16" t="n">
        <v>0.0315801029738852</v>
      </c>
      <c r="N313" s="16" t="n">
        <v>0.0993260424373245</v>
      </c>
      <c r="O313" s="6" t="str">
        <f aca="false">IF(N313&lt;0.05,"Yes","No")</f>
        <v>No</v>
      </c>
      <c r="P313" s="16" t="n">
        <v>-0.262637242109225</v>
      </c>
      <c r="Q313" s="16" t="n">
        <v>4.14555610541332</v>
      </c>
      <c r="R313" s="16" t="n">
        <v>0.0423620556020695</v>
      </c>
      <c r="S313" s="16" t="n">
        <v>0.926267528420229</v>
      </c>
      <c r="T313" s="16" t="n">
        <v>-0.00633666045479097</v>
      </c>
      <c r="U313" s="16" t="n">
        <v>0.157911341981013</v>
      </c>
      <c r="V313" s="16" t="n">
        <v>0.480828593481316</v>
      </c>
      <c r="W313" s="6" t="s">
        <v>513</v>
      </c>
      <c r="X313" s="16" t="n">
        <v>4.4</v>
      </c>
      <c r="Y313" s="16" t="n">
        <v>0.581343632958802</v>
      </c>
      <c r="Z313" s="16" t="n">
        <f aca="false">(G313-E313)/SQRT(H313^2/D313+F313^2/C313)</f>
        <v>-2.1777014448397</v>
      </c>
      <c r="AA313" s="24" t="n">
        <f aca="false">ABS(K313-Z313)</f>
        <v>0</v>
      </c>
    </row>
    <row r="314" customFormat="false" ht="15" hidden="false" customHeight="false" outlineLevel="0" collapsed="false">
      <c r="A314" s="17" t="n">
        <v>709</v>
      </c>
      <c r="B314" s="6" t="s">
        <v>432</v>
      </c>
      <c r="C314" s="6" t="n">
        <v>72</v>
      </c>
      <c r="D314" s="6" t="n">
        <v>356</v>
      </c>
      <c r="E314" s="16" t="n">
        <v>0.304310654600461</v>
      </c>
      <c r="F314" s="16" t="n">
        <v>0.023397530980018</v>
      </c>
      <c r="G314" s="16" t="n">
        <v>0.29748724120554</v>
      </c>
      <c r="H314" s="16" t="n">
        <v>0.0256959787752402</v>
      </c>
      <c r="I314" s="23" t="n">
        <f aca="false">G314-E314</f>
        <v>-0.00682341339492182</v>
      </c>
      <c r="J314" s="17" t="n">
        <f aca="false">100*(G314-E314)/E314</f>
        <v>-2.24225254415771</v>
      </c>
      <c r="K314" s="16" t="n">
        <v>-2.2187030975188</v>
      </c>
      <c r="L314" s="17" t="n">
        <v>108.571355969477</v>
      </c>
      <c r="M314" s="16" t="n">
        <v>0.0285877065591579</v>
      </c>
      <c r="N314" s="16" t="n">
        <v>0.096875437872243</v>
      </c>
      <c r="O314" s="6" t="str">
        <f aca="false">IF(N314&lt;0.05,"Yes","No")</f>
        <v>No</v>
      </c>
      <c r="P314" s="16" t="n">
        <v>-0.268933846906799</v>
      </c>
      <c r="Q314" s="16" t="n">
        <v>4.34671441021681</v>
      </c>
      <c r="R314" s="16" t="n">
        <v>0.0376753459143225</v>
      </c>
      <c r="S314" s="16" t="n">
        <v>0.948314611943433</v>
      </c>
      <c r="T314" s="16" t="n">
        <v>-0.00662217076353719</v>
      </c>
      <c r="U314" s="16" t="n">
        <v>0.148378663611002</v>
      </c>
      <c r="V314" s="16" t="n">
        <v>0.460477950142859</v>
      </c>
      <c r="W314" s="6" t="s">
        <v>513</v>
      </c>
      <c r="X314" s="16" t="n">
        <v>4.5</v>
      </c>
      <c r="Y314" s="16" t="n">
        <v>0.582553058676654</v>
      </c>
      <c r="Z314" s="16" t="n">
        <f aca="false">(G314-E314)/SQRT(H314^2/D314+F314^2/C314)</f>
        <v>-2.21870309751882</v>
      </c>
      <c r="AA314" s="24" t="n">
        <f aca="false">ABS(K314-Z314)</f>
        <v>1.77635683940025E-014</v>
      </c>
    </row>
    <row r="315" customFormat="false" ht="15" hidden="false" customHeight="false" outlineLevel="0" collapsed="false">
      <c r="A315" s="17" t="n">
        <v>710</v>
      </c>
      <c r="B315" s="6" t="s">
        <v>432</v>
      </c>
      <c r="C315" s="6" t="n">
        <v>72</v>
      </c>
      <c r="D315" s="6" t="n">
        <v>356</v>
      </c>
      <c r="E315" s="16" t="n">
        <v>0.317609464128812</v>
      </c>
      <c r="F315" s="16" t="n">
        <v>0.0239207163315117</v>
      </c>
      <c r="G315" s="16" t="n">
        <v>0.310550195614943</v>
      </c>
      <c r="H315" s="16" t="n">
        <v>0.026056448913738</v>
      </c>
      <c r="I315" s="23" t="n">
        <f aca="false">G315-E315</f>
        <v>-0.00705926851386879</v>
      </c>
      <c r="J315" s="17" t="n">
        <f aca="false">100*(G315-E315)/E315</f>
        <v>-2.22262536578752</v>
      </c>
      <c r="K315" s="16" t="n">
        <v>-2.24877207942387</v>
      </c>
      <c r="L315" s="17" t="n">
        <v>107.922065915093</v>
      </c>
      <c r="M315" s="16" t="n">
        <v>0.0265580186650992</v>
      </c>
      <c r="N315" s="16" t="n">
        <v>0.0931563638288511</v>
      </c>
      <c r="O315" s="6" t="str">
        <f aca="false">IF(N315&lt;0.05,"Yes","No")</f>
        <v>No</v>
      </c>
      <c r="P315" s="16" t="n">
        <v>-0.274059170844559</v>
      </c>
      <c r="Q315" s="16" t="n">
        <v>4.51397196492366</v>
      </c>
      <c r="R315" s="16" t="n">
        <v>0.0341943134440678</v>
      </c>
      <c r="S315" s="16" t="n">
        <v>0.965753780169247</v>
      </c>
      <c r="T315" s="16" t="n">
        <v>-0.00687402357286413</v>
      </c>
      <c r="U315" s="16" t="n">
        <v>0.140603592220856</v>
      </c>
      <c r="V315" s="16" t="n">
        <v>0.447744400265517</v>
      </c>
      <c r="W315" s="6" t="s">
        <v>513</v>
      </c>
      <c r="X315" s="16" t="n">
        <v>4.5</v>
      </c>
      <c r="Y315" s="16" t="n">
        <v>0.584347690387016</v>
      </c>
      <c r="Z315" s="16" t="n">
        <f aca="false">(G315-E315)/SQRT(H315^2/D315+F315^2/C315)</f>
        <v>-2.24877207942389</v>
      </c>
      <c r="AA315" s="24" t="n">
        <f aca="false">ABS(K315-Z315)</f>
        <v>1.77635683940025E-014</v>
      </c>
    </row>
    <row r="316" customFormat="false" ht="15" hidden="false" customHeight="false" outlineLevel="0" collapsed="false">
      <c r="A316" s="17" t="n">
        <v>711</v>
      </c>
      <c r="B316" s="6" t="s">
        <v>432</v>
      </c>
      <c r="C316" s="6" t="n">
        <v>72</v>
      </c>
      <c r="D316" s="6" t="n">
        <v>356</v>
      </c>
      <c r="E316" s="16" t="n">
        <v>0.330950728307168</v>
      </c>
      <c r="F316" s="16" t="n">
        <v>0.0244266872143802</v>
      </c>
      <c r="G316" s="16" t="n">
        <v>0.323668366402723</v>
      </c>
      <c r="H316" s="16" t="n">
        <v>0.0263796250443761</v>
      </c>
      <c r="I316" s="23" t="n">
        <f aca="false">G316-E316</f>
        <v>-0.0072823619044452</v>
      </c>
      <c r="J316" s="17" t="n">
        <f aca="false">100*(G316-E316)/E316</f>
        <v>-2.20043688729585</v>
      </c>
      <c r="K316" s="16" t="n">
        <v>-2.27554712018372</v>
      </c>
      <c r="L316" s="17" t="n">
        <v>107.251823406151</v>
      </c>
      <c r="M316" s="16" t="n">
        <v>0.0248605941029844</v>
      </c>
      <c r="N316" s="16" t="n">
        <v>0.0931563638288511</v>
      </c>
      <c r="O316" s="6" t="str">
        <f aca="false">IF(N316&lt;0.05,"Yes","No")</f>
        <v>No</v>
      </c>
      <c r="P316" s="16" t="n">
        <v>-0.278907684385615</v>
      </c>
      <c r="Q316" s="16" t="n">
        <v>4.67510251582509</v>
      </c>
      <c r="R316" s="16" t="n">
        <v>0.0311589065723329</v>
      </c>
      <c r="S316" s="16" t="n">
        <v>0.989309091914817</v>
      </c>
      <c r="T316" s="16" t="n">
        <v>-0.00711504752749571</v>
      </c>
      <c r="U316" s="16" t="n">
        <v>0.13309212774092</v>
      </c>
      <c r="V316" s="16" t="n">
        <v>0.436673898044476</v>
      </c>
      <c r="W316" s="6" t="s">
        <v>513</v>
      </c>
      <c r="X316" s="16" t="n">
        <v>4.4</v>
      </c>
      <c r="Y316" s="16" t="n">
        <v>0.584035580524345</v>
      </c>
      <c r="Z316" s="16" t="n">
        <f aca="false">(G316-E316)/SQRT(H316^2/D316+F316^2/C316)</f>
        <v>-2.2755471201837</v>
      </c>
      <c r="AA316" s="24" t="n">
        <f aca="false">ABS(K316-Z316)</f>
        <v>1.68753899743024E-014</v>
      </c>
    </row>
    <row r="317" customFormat="false" ht="15" hidden="false" customHeight="false" outlineLevel="0" collapsed="false">
      <c r="A317" s="17" t="n">
        <v>712</v>
      </c>
      <c r="B317" s="6" t="s">
        <v>432</v>
      </c>
      <c r="C317" s="6" t="n">
        <v>72</v>
      </c>
      <c r="D317" s="6" t="n">
        <v>356</v>
      </c>
      <c r="E317" s="16" t="n">
        <v>0.344316004051103</v>
      </c>
      <c r="F317" s="16" t="n">
        <v>0.0249148048792124</v>
      </c>
      <c r="G317" s="16" t="n">
        <v>0.336795130556219</v>
      </c>
      <c r="H317" s="16" t="n">
        <v>0.0266696143724488</v>
      </c>
      <c r="I317" s="23" t="n">
        <f aca="false">G317-E317</f>
        <v>-0.00752087349488345</v>
      </c>
      <c r="J317" s="17" t="n">
        <f aca="false">100*(G317-E317)/E317</f>
        <v>-2.18429390629406</v>
      </c>
      <c r="K317" s="16" t="n">
        <v>-2.30790283264826</v>
      </c>
      <c r="L317" s="17" t="n">
        <v>106.575330138294</v>
      </c>
      <c r="M317" s="16" t="n">
        <v>0.0229358025556535</v>
      </c>
      <c r="N317" s="16" t="n">
        <v>0.0931563638288511</v>
      </c>
      <c r="O317" s="6" t="str">
        <f aca="false">IF(N317&lt;0.05,"Yes","No")</f>
        <v>No</v>
      </c>
      <c r="P317" s="16" t="n">
        <v>-0.284538678261427</v>
      </c>
      <c r="Q317" s="16" t="n">
        <v>4.86578368808484</v>
      </c>
      <c r="R317" s="16" t="n">
        <v>0.0279275382247403</v>
      </c>
      <c r="S317" s="16" t="n">
        <v>0.974445873169001</v>
      </c>
      <c r="T317" s="16" t="n">
        <v>-0.00737420822857019</v>
      </c>
      <c r="U317" s="16" t="n">
        <v>0.124435811286364</v>
      </c>
      <c r="V317" s="16" t="n">
        <v>0.424414999208849</v>
      </c>
      <c r="W317" s="6" t="s">
        <v>513</v>
      </c>
      <c r="X317" s="16" t="n">
        <v>4.4</v>
      </c>
      <c r="Y317" s="16" t="n">
        <v>0.58497191011236</v>
      </c>
      <c r="Z317" s="16" t="n">
        <f aca="false">(G317-E317)/SQRT(H317^2/D317+F317^2/C317)</f>
        <v>-2.30790283264824</v>
      </c>
      <c r="AA317" s="24" t="n">
        <f aca="false">ABS(K317-Z317)</f>
        <v>1.68753899743024E-014</v>
      </c>
    </row>
    <row r="318" customFormat="false" ht="15" hidden="false" customHeight="false" outlineLevel="0" collapsed="false">
      <c r="A318" s="17" t="n">
        <v>713</v>
      </c>
      <c r="B318" s="6" t="s">
        <v>432</v>
      </c>
      <c r="C318" s="6" t="n">
        <v>72</v>
      </c>
      <c r="D318" s="6" t="n">
        <v>356</v>
      </c>
      <c r="E318" s="16" t="n">
        <v>0.357707127928734</v>
      </c>
      <c r="F318" s="16" t="n">
        <v>0.0253968498093716</v>
      </c>
      <c r="G318" s="16" t="n">
        <v>0.349938630095024</v>
      </c>
      <c r="H318" s="16" t="n">
        <v>0.02693340321428</v>
      </c>
      <c r="I318" s="23" t="n">
        <f aca="false">G318-E318</f>
        <v>-0.00776849783371003</v>
      </c>
      <c r="J318" s="17" t="n">
        <f aca="false">100*(G318-E318)/E318</f>
        <v>-2.17174812218384</v>
      </c>
      <c r="K318" s="16" t="n">
        <v>-2.34271658008242</v>
      </c>
      <c r="L318" s="17" t="n">
        <v>105.877165679738</v>
      </c>
      <c r="M318" s="16" t="n">
        <v>0.021013136609613</v>
      </c>
      <c r="N318" s="16" t="n">
        <v>0.0931563638288511</v>
      </c>
      <c r="O318" s="6" t="str">
        <f aca="false">IF(N318&lt;0.05,"Yes","No")</f>
        <v>No</v>
      </c>
      <c r="P318" s="16" t="n">
        <v>-0.290622503996515</v>
      </c>
      <c r="Q318" s="16" t="n">
        <v>5.07608235124507</v>
      </c>
      <c r="R318" s="16" t="n">
        <v>0.024766135808489</v>
      </c>
      <c r="S318" s="16" t="n">
        <v>0.939935140669887</v>
      </c>
      <c r="T318" s="16" t="n">
        <v>-0.00764281482837745</v>
      </c>
      <c r="U318" s="16" t="n">
        <v>0.115370267787062</v>
      </c>
      <c r="V318" s="16" t="n">
        <v>0.418837523156627</v>
      </c>
      <c r="W318" s="6" t="s">
        <v>513</v>
      </c>
      <c r="X318" s="16" t="n">
        <v>4.4</v>
      </c>
      <c r="Y318" s="16" t="n">
        <v>0.587819912609239</v>
      </c>
      <c r="Z318" s="16" t="n">
        <f aca="false">(G318-E318)/SQRT(H318^2/D318+F318^2/C318)</f>
        <v>-2.34271658008242</v>
      </c>
      <c r="AA318" s="24" t="n">
        <f aca="false">ABS(K318-Z318)</f>
        <v>0</v>
      </c>
    </row>
    <row r="319" customFormat="false" ht="15" hidden="false" customHeight="false" outlineLevel="0" collapsed="false">
      <c r="A319" s="17" t="n">
        <v>714</v>
      </c>
      <c r="B319" s="6" t="s">
        <v>432</v>
      </c>
      <c r="C319" s="6" t="n">
        <v>72</v>
      </c>
      <c r="D319" s="6" t="n">
        <v>356</v>
      </c>
      <c r="E319" s="16" t="n">
        <v>0.371085767530733</v>
      </c>
      <c r="F319" s="16" t="n">
        <v>0.0258635165725619</v>
      </c>
      <c r="G319" s="16" t="n">
        <v>0.363086427279403</v>
      </c>
      <c r="H319" s="16" t="n">
        <v>0.0271712219840383</v>
      </c>
      <c r="I319" s="23" t="n">
        <f aca="false">G319-E319</f>
        <v>-0.00799934025132998</v>
      </c>
      <c r="J319" s="17" t="n">
        <f aca="false">100*(G319-E319)/E319</f>
        <v>-2.15565805839414</v>
      </c>
      <c r="K319" s="16" t="n">
        <v>-2.37290982030887</v>
      </c>
      <c r="L319" s="17" t="n">
        <v>105.186117711155</v>
      </c>
      <c r="M319" s="16" t="n">
        <v>0.0194648198064566</v>
      </c>
      <c r="N319" s="16" t="n">
        <v>0.0931563638288511</v>
      </c>
      <c r="O319" s="6" t="str">
        <f aca="false">IF(N319&lt;0.05,"Yes","No")</f>
        <v>No</v>
      </c>
      <c r="P319" s="16" t="n">
        <v>-0.296214273740239</v>
      </c>
      <c r="Q319" s="16" t="n">
        <v>5.27329591548755</v>
      </c>
      <c r="R319" s="16" t="n">
        <v>0.02213956636979</v>
      </c>
      <c r="S319" s="16" t="n">
        <v>0.894235939962802</v>
      </c>
      <c r="T319" s="16" t="n">
        <v>-0.00789623501423174</v>
      </c>
      <c r="U319" s="16" t="n">
        <v>0.107017180431723</v>
      </c>
      <c r="V319" s="16" t="n">
        <v>0.418837523156627</v>
      </c>
      <c r="W319" s="6" t="s">
        <v>513</v>
      </c>
      <c r="X319" s="16" t="n">
        <v>4.3</v>
      </c>
      <c r="Y319" s="16" t="n">
        <v>0.588834269662921</v>
      </c>
      <c r="Z319" s="16" t="n">
        <f aca="false">(G319-E319)/SQRT(H319^2/D319+F319^2/C319)</f>
        <v>-2.37290982030886</v>
      </c>
      <c r="AA319" s="24" t="n">
        <f aca="false">ABS(K319-Z319)</f>
        <v>1.59872115546023E-014</v>
      </c>
    </row>
    <row r="320" customFormat="false" ht="15" hidden="false" customHeight="false" outlineLevel="0" collapsed="false">
      <c r="A320" s="17" t="n">
        <v>715</v>
      </c>
      <c r="B320" s="6" t="s">
        <v>432</v>
      </c>
      <c r="C320" s="6" t="n">
        <v>72</v>
      </c>
      <c r="D320" s="6" t="n">
        <v>356</v>
      </c>
      <c r="E320" s="16" t="n">
        <v>0.384416691958904</v>
      </c>
      <c r="F320" s="16" t="n">
        <v>0.0263186233952289</v>
      </c>
      <c r="G320" s="16" t="n">
        <v>0.37619774462132</v>
      </c>
      <c r="H320" s="16" t="n">
        <v>0.0273893743190941</v>
      </c>
      <c r="I320" s="23" t="n">
        <f aca="false">G320-E320</f>
        <v>-0.00821894733758449</v>
      </c>
      <c r="J320" s="17" t="n">
        <f aca="false">100*(G320-E320)/E320</f>
        <v>-2.13803081643061</v>
      </c>
      <c r="K320" s="16" t="n">
        <v>-2.39999629979818</v>
      </c>
      <c r="L320" s="17" t="n">
        <v>104.507083858655</v>
      </c>
      <c r="M320" s="16" t="n">
        <v>0.0181645426352319</v>
      </c>
      <c r="N320" s="16" t="n">
        <v>0.0925258225081242</v>
      </c>
      <c r="O320" s="6" t="str">
        <f aca="false">IF(N320&lt;0.05,"Yes","No")</f>
        <v>No</v>
      </c>
      <c r="P320" s="16" t="n">
        <v>-0.301481465478733</v>
      </c>
      <c r="Q320" s="16" t="n">
        <v>5.46249954639862</v>
      </c>
      <c r="R320" s="16" t="n">
        <v>0.0198912470960317</v>
      </c>
      <c r="S320" s="16" t="n">
        <v>0.851544960037078</v>
      </c>
      <c r="T320" s="16" t="n">
        <v>-0.00813953022676539</v>
      </c>
      <c r="U320" s="16" t="n">
        <v>0.0991092414970495</v>
      </c>
      <c r="V320" s="16" t="n">
        <v>0.414816089709852</v>
      </c>
      <c r="W320" s="6" t="s">
        <v>513</v>
      </c>
      <c r="X320" s="16" t="n">
        <v>4.4</v>
      </c>
      <c r="Y320" s="16" t="n">
        <v>0.589419475655431</v>
      </c>
      <c r="Z320" s="16" t="n">
        <f aca="false">(G320-E320)/SQRT(H320^2/D320+F320^2/C320)</f>
        <v>-2.39999629979818</v>
      </c>
      <c r="AA320" s="24" t="n">
        <f aca="false">ABS(K320-Z320)</f>
        <v>0</v>
      </c>
    </row>
    <row r="321" customFormat="false" ht="15" hidden="false" customHeight="false" outlineLevel="0" collapsed="false">
      <c r="A321" s="17" t="n">
        <v>716</v>
      </c>
      <c r="B321" s="6" t="s">
        <v>432</v>
      </c>
      <c r="C321" s="6" t="n">
        <v>72</v>
      </c>
      <c r="D321" s="6" t="n">
        <v>356</v>
      </c>
      <c r="E321" s="16" t="n">
        <v>0.397665431929959</v>
      </c>
      <c r="F321" s="16" t="n">
        <v>0.0267719015964059</v>
      </c>
      <c r="G321" s="16" t="n">
        <v>0.389215909823608</v>
      </c>
      <c r="H321" s="16" t="n">
        <v>0.0275967099334681</v>
      </c>
      <c r="I321" s="23" t="n">
        <f aca="false">G321-E321</f>
        <v>-0.0084495221063513</v>
      </c>
      <c r="J321" s="17" t="n">
        <f aca="false">100*(G321-E321)/E321</f>
        <v>-2.12478164504867</v>
      </c>
      <c r="K321" s="16" t="n">
        <v>-2.42967792987559</v>
      </c>
      <c r="L321" s="17" t="n">
        <v>103.83583616602</v>
      </c>
      <c r="M321" s="16" t="n">
        <v>0.0168284950059276</v>
      </c>
      <c r="N321" s="16" t="n">
        <v>0.0877336675122925</v>
      </c>
      <c r="O321" s="6" t="str">
        <f aca="false">IF(N321&lt;0.05,"Yes","No")</f>
        <v>No</v>
      </c>
      <c r="P321" s="16" t="n">
        <v>-0.307150104655491</v>
      </c>
      <c r="Q321" s="16" t="n">
        <v>5.66984927356204</v>
      </c>
      <c r="R321" s="16" t="n">
        <v>0.0176974852703262</v>
      </c>
      <c r="S321" s="16" t="n">
        <v>0.81639123289646</v>
      </c>
      <c r="T321" s="16" t="n">
        <v>-0.00839350449146574</v>
      </c>
      <c r="U321" s="16" t="n">
        <v>0.0909081186533914</v>
      </c>
      <c r="V321" s="16" t="n">
        <v>0.412522585941199</v>
      </c>
      <c r="W321" s="6" t="s">
        <v>513</v>
      </c>
      <c r="X321" s="16" t="n">
        <v>4.4</v>
      </c>
      <c r="Y321" s="16" t="n">
        <v>0.591448189762797</v>
      </c>
      <c r="Z321" s="16" t="n">
        <f aca="false">(G321-E321)/SQRT(H321^2/D321+F321^2/C321)</f>
        <v>-2.42967792987557</v>
      </c>
      <c r="AA321" s="24" t="n">
        <f aca="false">ABS(K321-Z321)</f>
        <v>1.68753899743024E-014</v>
      </c>
    </row>
    <row r="322" customFormat="false" ht="15" hidden="false" customHeight="false" outlineLevel="0" collapsed="false">
      <c r="A322" s="17" t="n">
        <v>717</v>
      </c>
      <c r="B322" s="6" t="s">
        <v>432</v>
      </c>
      <c r="C322" s="6" t="n">
        <v>72</v>
      </c>
      <c r="D322" s="6" t="n">
        <v>356</v>
      </c>
      <c r="E322" s="16" t="n">
        <v>0.410785490026077</v>
      </c>
      <c r="F322" s="16" t="n">
        <v>0.0272228973824881</v>
      </c>
      <c r="G322" s="16" t="n">
        <v>0.402143220929952</v>
      </c>
      <c r="H322" s="16" t="n">
        <v>0.0277944039090568</v>
      </c>
      <c r="I322" s="23" t="n">
        <f aca="false">G322-E322</f>
        <v>-0.00864226909612453</v>
      </c>
      <c r="J322" s="17" t="n">
        <f aca="false">100*(G322-E322)/E322</f>
        <v>-2.10383991303488</v>
      </c>
      <c r="K322" s="16" t="n">
        <v>-2.44803959535381</v>
      </c>
      <c r="L322" s="17" t="n">
        <v>103.176230534547</v>
      </c>
      <c r="M322" s="16" t="n">
        <v>0.0160509641294186</v>
      </c>
      <c r="N322" s="16" t="n">
        <v>0.0853748750276166</v>
      </c>
      <c r="O322" s="6" t="str">
        <f aca="false">IF(N322&lt;0.05,"Yes","No")</f>
        <v>No</v>
      </c>
      <c r="P322" s="16" t="n">
        <v>-0.311445982691548</v>
      </c>
      <c r="Q322" s="16" t="n">
        <v>5.82955823669254</v>
      </c>
      <c r="R322" s="16" t="n">
        <v>0.0161796228204799</v>
      </c>
      <c r="S322" s="16" t="n">
        <v>0.790687230856532</v>
      </c>
      <c r="T322" s="16" t="n">
        <v>-0.00860982650376318</v>
      </c>
      <c r="U322" s="16" t="n">
        <v>0.0842866492973118</v>
      </c>
      <c r="V322" s="16" t="n">
        <v>0.406161124251496</v>
      </c>
      <c r="W322" s="6" t="s">
        <v>513</v>
      </c>
      <c r="X322" s="16" t="n">
        <v>4.5</v>
      </c>
      <c r="Y322" s="16" t="n">
        <v>0.594062109862672</v>
      </c>
      <c r="Z322" s="16" t="n">
        <f aca="false">(G322-E322)/SQRT(H322^2/D322+F322^2/C322)</f>
        <v>-2.44803959535382</v>
      </c>
      <c r="AA322" s="24" t="n">
        <f aca="false">ABS(K322-Z322)</f>
        <v>1.59872115546023E-014</v>
      </c>
    </row>
    <row r="323" customFormat="false" ht="15" hidden="false" customHeight="false" outlineLevel="0" collapsed="false">
      <c r="A323" s="17" t="n">
        <v>718</v>
      </c>
      <c r="B323" s="6" t="s">
        <v>432</v>
      </c>
      <c r="C323" s="6" t="n">
        <v>72</v>
      </c>
      <c r="D323" s="6" t="n">
        <v>356</v>
      </c>
      <c r="E323" s="16" t="n">
        <v>0.423751416305701</v>
      </c>
      <c r="F323" s="16" t="n">
        <v>0.0276737726011762</v>
      </c>
      <c r="G323" s="16" t="n">
        <v>0.414926654125532</v>
      </c>
      <c r="H323" s="16" t="n">
        <v>0.0279826873895783</v>
      </c>
      <c r="I323" s="23" t="n">
        <f aca="false">G323-E323</f>
        <v>-0.00882476218016859</v>
      </c>
      <c r="J323" s="17" t="n">
        <f aca="false">100*(G323-E323)/E323</f>
        <v>-2.08253278705322</v>
      </c>
      <c r="K323" s="16" t="n">
        <v>-2.4631193813683</v>
      </c>
      <c r="L323" s="17" t="n">
        <v>102.523086518793</v>
      </c>
      <c r="M323" s="16" t="n">
        <v>0.0154388015482126</v>
      </c>
      <c r="N323" s="16" t="n">
        <v>0.0829588799304213</v>
      </c>
      <c r="O323" s="6" t="str">
        <f aca="false">IF(N323&lt;0.05,"Yes","No")</f>
        <v>No</v>
      </c>
      <c r="P323" s="16" t="n">
        <v>-0.315387136015552</v>
      </c>
      <c r="Q323" s="16" t="n">
        <v>5.97803053919164</v>
      </c>
      <c r="R323" s="16" t="n">
        <v>0.0148893079786181</v>
      </c>
      <c r="S323" s="16" t="n">
        <v>0.769435892067274</v>
      </c>
      <c r="T323" s="16" t="n">
        <v>-0.0088171253115492</v>
      </c>
      <c r="U323" s="16" t="n">
        <v>0.0781060782892073</v>
      </c>
      <c r="V323" s="16" t="n">
        <v>0.406161124251496</v>
      </c>
      <c r="W323" s="6" t="s">
        <v>513</v>
      </c>
      <c r="X323" s="16" t="n">
        <v>4.4</v>
      </c>
      <c r="Y323" s="16" t="n">
        <v>0.595700686641698</v>
      </c>
      <c r="Z323" s="16" t="n">
        <f aca="false">(G323-E323)/SQRT(H323^2/D323+F323^2/C323)</f>
        <v>-2.46311938136832</v>
      </c>
      <c r="AA323" s="24" t="n">
        <f aca="false">ABS(K323-Z323)</f>
        <v>1.50990331349021E-014</v>
      </c>
    </row>
    <row r="324" customFormat="false" ht="15" hidden="false" customHeight="false" outlineLevel="0" collapsed="false">
      <c r="A324" s="17" t="n">
        <v>719</v>
      </c>
      <c r="B324" s="6" t="s">
        <v>432</v>
      </c>
      <c r="C324" s="6" t="n">
        <v>72</v>
      </c>
      <c r="D324" s="6" t="n">
        <v>356</v>
      </c>
      <c r="E324" s="16" t="n">
        <v>0.436548720631335</v>
      </c>
      <c r="F324" s="16" t="n">
        <v>0.028125532218388</v>
      </c>
      <c r="G324" s="16" t="n">
        <v>0.427529228830271</v>
      </c>
      <c r="H324" s="16" t="n">
        <v>0.0281617292552093</v>
      </c>
      <c r="I324" s="23" t="n">
        <f aca="false">G324-E324</f>
        <v>-0.00901949180106387</v>
      </c>
      <c r="J324" s="17" t="n">
        <f aca="false">100*(G324-E324)/E324</f>
        <v>-2.06609053578715</v>
      </c>
      <c r="K324" s="16" t="n">
        <v>-2.48117053979871</v>
      </c>
      <c r="L324" s="17" t="n">
        <v>101.87451655413</v>
      </c>
      <c r="M324" s="16" t="n">
        <v>0.0147319210799402</v>
      </c>
      <c r="N324" s="16" t="n">
        <v>0.0808140109372174</v>
      </c>
      <c r="O324" s="6" t="str">
        <f aca="false">IF(N324&lt;0.05,"Yes","No")</f>
        <v>No</v>
      </c>
      <c r="P324" s="16" t="n">
        <v>-0.319779057260291</v>
      </c>
      <c r="Q324" s="16" t="n">
        <v>6.14568383564104</v>
      </c>
      <c r="R324" s="16" t="n">
        <v>0.013559359503875</v>
      </c>
      <c r="S324" s="16" t="n">
        <v>0.746266825699167</v>
      </c>
      <c r="T324" s="16" t="n">
        <v>-0.00903736043336209</v>
      </c>
      <c r="U324" s="16" t="n">
        <v>0.0716966016316872</v>
      </c>
      <c r="V324" s="16" t="n">
        <v>0.406161124251496</v>
      </c>
      <c r="W324" s="6" t="s">
        <v>513</v>
      </c>
      <c r="X324" s="16" t="n">
        <v>4.4</v>
      </c>
      <c r="Y324" s="16" t="n">
        <v>0.599016853932584</v>
      </c>
      <c r="Z324" s="16" t="n">
        <f aca="false">(G324-E324)/SQRT(H324^2/D324+F324^2/C324)</f>
        <v>-2.48117053979868</v>
      </c>
      <c r="AA324" s="24" t="n">
        <f aca="false">ABS(K324-Z324)</f>
        <v>3.01980662698043E-014</v>
      </c>
    </row>
    <row r="325" customFormat="false" ht="15" hidden="false" customHeight="false" outlineLevel="0" collapsed="false">
      <c r="A325" s="17" t="n">
        <v>720</v>
      </c>
      <c r="B325" s="6" t="s">
        <v>432</v>
      </c>
      <c r="C325" s="6" t="n">
        <v>72</v>
      </c>
      <c r="D325" s="6" t="n">
        <v>356</v>
      </c>
      <c r="E325" s="16" t="n">
        <v>0.449133727699518</v>
      </c>
      <c r="F325" s="16" t="n">
        <v>0.0285763655007236</v>
      </c>
      <c r="G325" s="16" t="n">
        <v>0.439913567364886</v>
      </c>
      <c r="H325" s="16" t="n">
        <v>0.0283319200813337</v>
      </c>
      <c r="I325" s="23" t="n">
        <f aca="false">G325-E325</f>
        <v>-0.00922016033463258</v>
      </c>
      <c r="J325" s="17" t="n">
        <f aca="false">100*(G325-E325)/E325</f>
        <v>-2.05287640762555</v>
      </c>
      <c r="K325" s="16" t="n">
        <v>-2.50048364471398</v>
      </c>
      <c r="L325" s="17" t="n">
        <v>101.235733971936</v>
      </c>
      <c r="M325" s="16" t="n">
        <v>0.0140074902867458</v>
      </c>
      <c r="N325" s="16" t="n">
        <v>0.0777584280887187</v>
      </c>
      <c r="O325" s="6" t="str">
        <f aca="false">IF(N325&lt;0.05,"Yes","No")</f>
        <v>No</v>
      </c>
      <c r="P325" s="16" t="n">
        <v>-0.324392227022832</v>
      </c>
      <c r="Q325" s="16" t="n">
        <v>6.32427952661425</v>
      </c>
      <c r="R325" s="16" t="n">
        <v>0.0122768663922793</v>
      </c>
      <c r="S325" s="16" t="n">
        <v>0.726573641451149</v>
      </c>
      <c r="T325" s="16" t="n">
        <v>-0.0092608080431984</v>
      </c>
      <c r="U325" s="16" t="n">
        <v>0.0654642416011204</v>
      </c>
      <c r="V325" s="16" t="n">
        <v>0.406161124251496</v>
      </c>
      <c r="W325" s="6" t="s">
        <v>513</v>
      </c>
      <c r="X325" s="16" t="n">
        <v>4.5</v>
      </c>
      <c r="Y325" s="16" t="n">
        <v>0.600694444444444</v>
      </c>
      <c r="Z325" s="16" t="n">
        <f aca="false">(G325-E325)/SQRT(H325^2/D325+F325^2/C325)</f>
        <v>-2.50048364471396</v>
      </c>
      <c r="AA325" s="24" t="n">
        <f aca="false">ABS(K325-Z325)</f>
        <v>1.46549439250521E-014</v>
      </c>
    </row>
    <row r="326" customFormat="false" ht="15" hidden="false" customHeight="false" outlineLevel="0" collapsed="false">
      <c r="A326" s="17" t="n">
        <v>721</v>
      </c>
      <c r="B326" s="6" t="s">
        <v>432</v>
      </c>
      <c r="C326" s="6" t="n">
        <v>72</v>
      </c>
      <c r="D326" s="6" t="n">
        <v>356</v>
      </c>
      <c r="E326" s="16" t="n">
        <v>0.461422697537475</v>
      </c>
      <c r="F326" s="16" t="n">
        <v>0.0290305521544537</v>
      </c>
      <c r="G326" s="16" t="n">
        <v>0.452059915100925</v>
      </c>
      <c r="H326" s="16" t="n">
        <v>0.0285025078495726</v>
      </c>
      <c r="I326" s="23" t="n">
        <f aca="false">G326-E326</f>
        <v>-0.00936278243654981</v>
      </c>
      <c r="J326" s="17" t="n">
        <f aca="false">100*(G326-E326)/E326</f>
        <v>-2.02911180713849</v>
      </c>
      <c r="K326" s="16" t="n">
        <v>-2.50345511143922</v>
      </c>
      <c r="L326" s="17" t="n">
        <v>100.617562727554</v>
      </c>
      <c r="M326" s="16" t="n">
        <v>0.0139074154859273</v>
      </c>
      <c r="N326" s="16" t="n">
        <v>0.0777113828083331</v>
      </c>
      <c r="O326" s="6" t="str">
        <f aca="false">IF(N326&lt;0.05,"Yes","No")</f>
        <v>No</v>
      </c>
      <c r="P326" s="16" t="n">
        <v>-0.326893989806593</v>
      </c>
      <c r="Q326" s="16" t="n">
        <v>6.42220331202547</v>
      </c>
      <c r="R326" s="16" t="n">
        <v>0.0116274606473566</v>
      </c>
      <c r="S326" s="16" t="n">
        <v>0.712330934972776</v>
      </c>
      <c r="T326" s="16" t="n">
        <v>-0.00942608887448638</v>
      </c>
      <c r="U326" s="16" t="n">
        <v>0.0610749251977599</v>
      </c>
      <c r="V326" s="16" t="n">
        <v>0.406161124251496</v>
      </c>
      <c r="W326" s="6" t="s">
        <v>513</v>
      </c>
      <c r="X326" s="16" t="n">
        <v>4.2</v>
      </c>
      <c r="Y326" s="16" t="n">
        <v>0.602098938826467</v>
      </c>
      <c r="Z326" s="16" t="n">
        <f aca="false">(G326-E326)/SQRT(H326^2/D326+F326^2/C326)</f>
        <v>-2.50345511143923</v>
      </c>
      <c r="AA326" s="24" t="n">
        <f aca="false">ABS(K326-Z326)</f>
        <v>1.4210854715202E-014</v>
      </c>
    </row>
    <row r="327" customFormat="false" ht="15" hidden="false" customHeight="false" outlineLevel="0" collapsed="false">
      <c r="A327" s="17" t="n">
        <v>722</v>
      </c>
      <c r="B327" s="6" t="s">
        <v>432</v>
      </c>
      <c r="C327" s="6" t="n">
        <v>72</v>
      </c>
      <c r="D327" s="6" t="n">
        <v>356</v>
      </c>
      <c r="E327" s="16" t="n">
        <v>0.473405856225226</v>
      </c>
      <c r="F327" s="16" t="n">
        <v>0.0294875044752102</v>
      </c>
      <c r="G327" s="16" t="n">
        <v>0.463902420751499</v>
      </c>
      <c r="H327" s="16" t="n">
        <v>0.0286819565298557</v>
      </c>
      <c r="I327" s="23" t="n">
        <f aca="false">G327-E327</f>
        <v>-0.0095034354737264</v>
      </c>
      <c r="J327" s="17" t="n">
        <f aca="false">100*(G327-E327)/E327</f>
        <v>-2.00746047999987</v>
      </c>
      <c r="K327" s="16" t="n">
        <v>-2.5054718775068</v>
      </c>
      <c r="L327" s="17" t="n">
        <v>100.038456857179</v>
      </c>
      <c r="M327" s="16" t="n">
        <v>0.0138425926953788</v>
      </c>
      <c r="N327" s="16" t="n">
        <v>0.0776070584381503</v>
      </c>
      <c r="O327" s="6" t="str">
        <f aca="false">IF(N327&lt;0.05,"Yes","No")</f>
        <v>No</v>
      </c>
      <c r="P327" s="16" t="n">
        <v>-0.329195892702116</v>
      </c>
      <c r="Q327" s="16" t="n">
        <v>6.51296875224848</v>
      </c>
      <c r="R327" s="16" t="n">
        <v>0.0110571400465997</v>
      </c>
      <c r="S327" s="16" t="n">
        <v>0.704121333148808</v>
      </c>
      <c r="T327" s="16" t="n">
        <v>-0.00958917390686105</v>
      </c>
      <c r="U327" s="16" t="n">
        <v>0.0569339697408231</v>
      </c>
      <c r="V327" s="16" t="n">
        <v>0.406161124251496</v>
      </c>
      <c r="W327" s="6" t="s">
        <v>513</v>
      </c>
      <c r="X327" s="16" t="n">
        <v>4.1</v>
      </c>
      <c r="Y327" s="16" t="n">
        <v>0.604868913857678</v>
      </c>
      <c r="Z327" s="16" t="n">
        <f aca="false">(G327-E327)/SQRT(H327^2/D327+F327^2/C327)</f>
        <v>-2.50547187750681</v>
      </c>
      <c r="AA327" s="24" t="n">
        <f aca="false">ABS(K327-Z327)</f>
        <v>1.46549439250521E-014</v>
      </c>
    </row>
    <row r="328" customFormat="false" ht="15" hidden="false" customHeight="false" outlineLevel="0" collapsed="false">
      <c r="A328" s="17" t="n">
        <v>723</v>
      </c>
      <c r="B328" s="6" t="s">
        <v>432</v>
      </c>
      <c r="C328" s="6" t="n">
        <v>72</v>
      </c>
      <c r="D328" s="6" t="n">
        <v>356</v>
      </c>
      <c r="E328" s="16" t="n">
        <v>0.485080843998326</v>
      </c>
      <c r="F328" s="16" t="n">
        <v>0.029947775738852</v>
      </c>
      <c r="G328" s="16" t="n">
        <v>0.475368026560277</v>
      </c>
      <c r="H328" s="16" t="n">
        <v>0.0288770289371857</v>
      </c>
      <c r="I328" s="23" t="n">
        <f aca="false">G328-E328</f>
        <v>-0.00971281743804908</v>
      </c>
      <c r="J328" s="17" t="n">
        <f aca="false">100*(G328-E328)/E328</f>
        <v>-2.00230900853355</v>
      </c>
      <c r="K328" s="16" t="n">
        <v>-2.52482177454835</v>
      </c>
      <c r="L328" s="17" t="n">
        <v>99.5090304954969</v>
      </c>
      <c r="M328" s="16" t="n">
        <v>0.013155700104038</v>
      </c>
      <c r="N328" s="16" t="n">
        <v>0.0749054902942653</v>
      </c>
      <c r="O328" s="6" t="str">
        <f aca="false">IF(N328&lt;0.05,"Yes","No")</f>
        <v>No</v>
      </c>
      <c r="P328" s="16" t="n">
        <v>-0.333664797539365</v>
      </c>
      <c r="Q328" s="16" t="n">
        <v>6.69099889906756</v>
      </c>
      <c r="R328" s="16" t="n">
        <v>0.0100206674361115</v>
      </c>
      <c r="S328" s="16" t="n">
        <v>0.69741306669243</v>
      </c>
      <c r="T328" s="16" t="n">
        <v>-0.00981994383675766</v>
      </c>
      <c r="U328" s="16" t="n">
        <v>0.0515027412192419</v>
      </c>
      <c r="V328" s="16" t="n">
        <v>0.406161124251496</v>
      </c>
      <c r="W328" s="6" t="s">
        <v>513</v>
      </c>
      <c r="X328" s="16" t="n">
        <v>4</v>
      </c>
      <c r="Y328" s="16" t="n">
        <v>0.607521847690387</v>
      </c>
      <c r="Z328" s="16" t="n">
        <f aca="false">(G328-E328)/SQRT(H328^2/D328+F328^2/C328)</f>
        <v>-2.52482177454835</v>
      </c>
      <c r="AA328" s="24" t="n">
        <f aca="false">ABS(K328-Z328)</f>
        <v>0</v>
      </c>
    </row>
    <row r="329" customFormat="false" ht="15" hidden="false" customHeight="false" outlineLevel="0" collapsed="false">
      <c r="A329" s="17" t="n">
        <v>724</v>
      </c>
      <c r="B329" s="6" t="s">
        <v>432</v>
      </c>
      <c r="C329" s="6" t="n">
        <v>72</v>
      </c>
      <c r="D329" s="6" t="n">
        <v>356</v>
      </c>
      <c r="E329" s="16" t="n">
        <v>0.496329641590516</v>
      </c>
      <c r="F329" s="16" t="n">
        <v>0.0304232615156998</v>
      </c>
      <c r="G329" s="16" t="n">
        <v>0.486448994597023</v>
      </c>
      <c r="H329" s="16" t="n">
        <v>0.0290890187675608</v>
      </c>
      <c r="I329" s="23" t="n">
        <f aca="false">G329-E329</f>
        <v>-0.00988064699349328</v>
      </c>
      <c r="J329" s="17" t="n">
        <f aca="false">100*(G329-E329)/E329</f>
        <v>-1.99074287842858</v>
      </c>
      <c r="K329" s="16" t="n">
        <v>-2.53166140431898</v>
      </c>
      <c r="L329" s="17" t="n">
        <v>99.0056523355191</v>
      </c>
      <c r="M329" s="16" t="n">
        <v>0.0129255578017516</v>
      </c>
      <c r="N329" s="16" t="n">
        <v>0.0741983522991261</v>
      </c>
      <c r="O329" s="6" t="str">
        <f aca="false">IF(N329&lt;0.05,"Yes","No")</f>
        <v>No</v>
      </c>
      <c r="P329" s="16" t="n">
        <v>-0.336450147367392</v>
      </c>
      <c r="Q329" s="16" t="n">
        <v>6.80317471333787</v>
      </c>
      <c r="R329" s="16" t="n">
        <v>0.00941945200597847</v>
      </c>
      <c r="S329" s="16" t="n">
        <v>0.655915329769006</v>
      </c>
      <c r="T329" s="16" t="n">
        <v>-0.0100082167206503</v>
      </c>
      <c r="U329" s="16" t="n">
        <v>0.0475012668203906</v>
      </c>
      <c r="V329" s="16" t="n">
        <v>0.406161124251496</v>
      </c>
      <c r="W329" s="6" t="s">
        <v>513</v>
      </c>
      <c r="X329" s="16" t="n">
        <v>3.9</v>
      </c>
      <c r="Y329" s="16" t="n">
        <v>0.609511548064919</v>
      </c>
      <c r="Z329" s="16" t="n">
        <f aca="false">(G329-E329)/SQRT(H329^2/D329+F329^2/C329)</f>
        <v>-2.53166140431896</v>
      </c>
      <c r="AA329" s="24" t="n">
        <f aca="false">ABS(K329-Z329)</f>
        <v>1.46549439250521E-014</v>
      </c>
    </row>
    <row r="330" customFormat="false" ht="15" hidden="false" customHeight="false" outlineLevel="0" collapsed="false">
      <c r="A330" s="17" t="n">
        <v>725</v>
      </c>
      <c r="B330" s="6" t="s">
        <v>432</v>
      </c>
      <c r="C330" s="6" t="n">
        <v>72</v>
      </c>
      <c r="D330" s="6" t="n">
        <v>356</v>
      </c>
      <c r="E330" s="16" t="n">
        <v>0.50714116750492</v>
      </c>
      <c r="F330" s="16" t="n">
        <v>0.0309009721373787</v>
      </c>
      <c r="G330" s="16" t="n">
        <v>0.497103034947695</v>
      </c>
      <c r="H330" s="16" t="n">
        <v>0.0293098651274053</v>
      </c>
      <c r="I330" s="23" t="n">
        <f aca="false">G330-E330</f>
        <v>-0.0100381325572244</v>
      </c>
      <c r="J330" s="17" t="n">
        <f aca="false">100*(G330-E330)/E330</f>
        <v>-1.97935667629013</v>
      </c>
      <c r="K330" s="16" t="n">
        <v>-2.53539960287833</v>
      </c>
      <c r="L330" s="17" t="n">
        <v>98.5359183355502</v>
      </c>
      <c r="M330" s="16" t="n">
        <v>0.0128045687654335</v>
      </c>
      <c r="N330" s="16" t="n">
        <v>0.0737240187910535</v>
      </c>
      <c r="O330" s="6" t="str">
        <f aca="false">IF(N330&lt;0.05,"Yes","No")</f>
        <v>No</v>
      </c>
      <c r="P330" s="16" t="n">
        <v>-0.338746209502013</v>
      </c>
      <c r="Q330" s="16" t="n">
        <v>6.89634638882178</v>
      </c>
      <c r="R330" s="16" t="n">
        <v>0.00894835020683411</v>
      </c>
      <c r="S330" s="16" t="n">
        <v>0.620518761893436</v>
      </c>
      <c r="T330" s="16" t="n">
        <v>-0.0101854748915606</v>
      </c>
      <c r="U330" s="16" t="n">
        <v>0.044036742822897</v>
      </c>
      <c r="V330" s="16" t="n">
        <v>0.406161124251496</v>
      </c>
      <c r="W330" s="6" t="s">
        <v>513</v>
      </c>
      <c r="X330" s="16" t="n">
        <v>3.8</v>
      </c>
      <c r="Y330" s="16" t="n">
        <v>0.613022784019975</v>
      </c>
      <c r="Z330" s="16" t="n">
        <f aca="false">(G330-E330)/SQRT(H330^2/D330+F330^2/C330)</f>
        <v>-2.53539960287831</v>
      </c>
      <c r="AA330" s="24" t="n">
        <f aca="false">ABS(K330-Z330)</f>
        <v>1.33226762955019E-014</v>
      </c>
    </row>
    <row r="331" customFormat="false" ht="15" hidden="false" customHeight="false" outlineLevel="0" collapsed="false">
      <c r="A331" s="17" t="n">
        <v>726</v>
      </c>
      <c r="B331" s="6" t="s">
        <v>432</v>
      </c>
      <c r="C331" s="6" t="n">
        <v>72</v>
      </c>
      <c r="D331" s="6" t="n">
        <v>356</v>
      </c>
      <c r="E331" s="16" t="n">
        <v>0.517493575811386</v>
      </c>
      <c r="F331" s="16" t="n">
        <v>0.0313760032551626</v>
      </c>
      <c r="G331" s="16" t="n">
        <v>0.507312323270219</v>
      </c>
      <c r="H331" s="16" t="n">
        <v>0.0295389883167859</v>
      </c>
      <c r="I331" s="23" t="n">
        <f aca="false">G331-E331</f>
        <v>-0.010181252541167</v>
      </c>
      <c r="J331" s="17" t="n">
        <f aca="false">100*(G331-E331)/E331</f>
        <v>-1.96741621868516</v>
      </c>
      <c r="K331" s="16" t="n">
        <v>-2.53551057153636</v>
      </c>
      <c r="L331" s="17" t="n">
        <v>98.1056118318774</v>
      </c>
      <c r="M331" s="16" t="n">
        <v>0.0128078376290978</v>
      </c>
      <c r="N331" s="16" t="n">
        <v>0.0737240187910535</v>
      </c>
      <c r="O331" s="6" t="str">
        <f aca="false">IF(N331&lt;0.05,"Yes","No")</f>
        <v>No</v>
      </c>
      <c r="P331" s="16" t="n">
        <v>-0.340445327042173</v>
      </c>
      <c r="Q331" s="16" t="n">
        <v>6.96570268095835</v>
      </c>
      <c r="R331" s="16" t="n">
        <v>0.00861344170817281</v>
      </c>
      <c r="S331" s="16" t="n">
        <v>0.583950987747736</v>
      </c>
      <c r="T331" s="16" t="n">
        <v>-0.0103479547127924</v>
      </c>
      <c r="U331" s="16" t="n">
        <v>0.0411401591640997</v>
      </c>
      <c r="V331" s="16" t="n">
        <v>0.406161124251496</v>
      </c>
      <c r="W331" s="6" t="s">
        <v>513</v>
      </c>
      <c r="X331" s="16" t="n">
        <v>3.8</v>
      </c>
      <c r="Y331" s="16" t="n">
        <v>0.617041198501873</v>
      </c>
      <c r="Z331" s="16" t="n">
        <f aca="false">(G331-E331)/SQRT(H331^2/D331+F331^2/C331)</f>
        <v>-2.53551057153636</v>
      </c>
      <c r="AA331" s="24" t="n">
        <f aca="false">ABS(K331-Z331)</f>
        <v>0</v>
      </c>
    </row>
    <row r="332" customFormat="false" ht="15" hidden="false" customHeight="false" outlineLevel="0" collapsed="false">
      <c r="A332" s="17" t="n">
        <v>727</v>
      </c>
      <c r="B332" s="6" t="s">
        <v>432</v>
      </c>
      <c r="C332" s="6" t="n">
        <v>72</v>
      </c>
      <c r="D332" s="6" t="n">
        <v>356</v>
      </c>
      <c r="E332" s="16" t="n">
        <v>0.527357590281301</v>
      </c>
      <c r="F332" s="16" t="n">
        <v>0.031853897114766</v>
      </c>
      <c r="G332" s="16" t="n">
        <v>0.517092355767663</v>
      </c>
      <c r="H332" s="16" t="n">
        <v>0.0297825360834995</v>
      </c>
      <c r="I332" s="23" t="n">
        <f aca="false">G332-E332</f>
        <v>-0.0102652345136384</v>
      </c>
      <c r="J332" s="17" t="n">
        <f aca="false">100*(G332-E332)/E332</f>
        <v>-1.94654153136636</v>
      </c>
      <c r="K332" s="16" t="n">
        <v>-2.52070102293582</v>
      </c>
      <c r="L332" s="17" t="n">
        <v>97.7139603497152</v>
      </c>
      <c r="M332" s="16" t="n">
        <v>0.0133310744598825</v>
      </c>
      <c r="N332" s="16" t="n">
        <v>0.0754948448523266</v>
      </c>
      <c r="O332" s="6" t="str">
        <f aca="false">IF(N332&lt;0.05,"Yes","No")</f>
        <v>No</v>
      </c>
      <c r="P332" s="16" t="n">
        <v>-0.340011612469852</v>
      </c>
      <c r="Q332" s="16" t="n">
        <v>6.94796589846613</v>
      </c>
      <c r="R332" s="16" t="n">
        <v>0.00869784386022256</v>
      </c>
      <c r="S332" s="16" t="n">
        <v>0.556933590306975</v>
      </c>
      <c r="T332" s="16" t="n">
        <v>-0.0104511242850984</v>
      </c>
      <c r="U332" s="16" t="n">
        <v>0.0396128567624117</v>
      </c>
      <c r="V332" s="16" t="n">
        <v>0.406161124251496</v>
      </c>
      <c r="W332" s="6" t="s">
        <v>513</v>
      </c>
      <c r="X332" s="16" t="n">
        <v>3.4</v>
      </c>
      <c r="Y332" s="16" t="n">
        <v>0.618874843945069</v>
      </c>
      <c r="Z332" s="16" t="n">
        <f aca="false">(G332-E332)/SQRT(H332^2/D332+F332^2/C332)</f>
        <v>-2.52070102293582</v>
      </c>
      <c r="AA332" s="24" t="n">
        <f aca="false">ABS(K332-Z332)</f>
        <v>0</v>
      </c>
    </row>
    <row r="333" customFormat="false" ht="15" hidden="false" customHeight="false" outlineLevel="0" collapsed="false">
      <c r="A333" s="17" t="n">
        <v>728</v>
      </c>
      <c r="B333" s="6" t="s">
        <v>432</v>
      </c>
      <c r="C333" s="6" t="n">
        <v>72</v>
      </c>
      <c r="D333" s="6" t="n">
        <v>356</v>
      </c>
      <c r="E333" s="16" t="n">
        <v>0.536713032258882</v>
      </c>
      <c r="F333" s="16" t="n">
        <v>0.0323252543920445</v>
      </c>
      <c r="G333" s="16" t="n">
        <v>0.526351300392593</v>
      </c>
      <c r="H333" s="16" t="n">
        <v>0.0300366848776021</v>
      </c>
      <c r="I333" s="23" t="n">
        <f aca="false">G333-E333</f>
        <v>-0.0103617318662885</v>
      </c>
      <c r="J333" s="17" t="n">
        <f aca="false">100*(G333-E333)/E333</f>
        <v>-1.93059069623832</v>
      </c>
      <c r="K333" s="16" t="n">
        <v>-2.50961621133211</v>
      </c>
      <c r="L333" s="17" t="n">
        <v>97.3677457684161</v>
      </c>
      <c r="M333" s="16" t="n">
        <v>0.0137359954069657</v>
      </c>
      <c r="N333" s="16" t="n">
        <v>0.077370848123418</v>
      </c>
      <c r="O333" s="6" t="str">
        <f aca="false">IF(N333&lt;0.05,"Yes","No")</f>
        <v>No</v>
      </c>
      <c r="P333" s="16" t="n">
        <v>-0.339909810195644</v>
      </c>
      <c r="Q333" s="16" t="n">
        <v>6.94380596501021</v>
      </c>
      <c r="R333" s="16" t="n">
        <v>0.00871776205689686</v>
      </c>
      <c r="S333" s="16" t="n">
        <v>0.540276916183008</v>
      </c>
      <c r="T333" s="16" t="n">
        <v>-0.0105674146035996</v>
      </c>
      <c r="U333" s="16" t="n">
        <v>0.0380128549122437</v>
      </c>
      <c r="V333" s="16" t="n">
        <v>0.406161124251496</v>
      </c>
      <c r="W333" s="6" t="s">
        <v>513</v>
      </c>
      <c r="X333" s="16" t="n">
        <v>3.3</v>
      </c>
      <c r="Y333" s="16" t="n">
        <v>0.620942571785268</v>
      </c>
      <c r="Z333" s="16" t="n">
        <f aca="false">(G333-E333)/SQRT(H333^2/D333+F333^2/C333)</f>
        <v>-2.50961621133211</v>
      </c>
      <c r="AA333" s="24" t="n">
        <f aca="false">ABS(K333-Z333)</f>
        <v>0</v>
      </c>
    </row>
    <row r="334" customFormat="false" ht="15" hidden="false" customHeight="false" outlineLevel="0" collapsed="false">
      <c r="A334" s="17" t="n">
        <v>729</v>
      </c>
      <c r="B334" s="6" t="s">
        <v>432</v>
      </c>
      <c r="C334" s="6" t="n">
        <v>72</v>
      </c>
      <c r="D334" s="6" t="n">
        <v>356</v>
      </c>
      <c r="E334" s="16" t="n">
        <v>0.545584372762177</v>
      </c>
      <c r="F334" s="16" t="n">
        <v>0.032789944203738</v>
      </c>
      <c r="G334" s="16" t="n">
        <v>0.535114804764142</v>
      </c>
      <c r="H334" s="16" t="n">
        <v>0.0302990231429068</v>
      </c>
      <c r="I334" s="23" t="n">
        <f aca="false">G334-E334</f>
        <v>-0.0104695679980346</v>
      </c>
      <c r="J334" s="17" t="n">
        <f aca="false">100*(G334-E334)/E334</f>
        <v>-1.91896405408927</v>
      </c>
      <c r="K334" s="16" t="n">
        <v>-2.50186210473009</v>
      </c>
      <c r="L334" s="17" t="n">
        <v>97.0598708918965</v>
      </c>
      <c r="M334" s="16" t="n">
        <v>0.0140268654191454</v>
      </c>
      <c r="N334" s="16" t="n">
        <v>0.0777584280887187</v>
      </c>
      <c r="O334" s="6" t="str">
        <f aca="false">IF(N334&lt;0.05,"Yes","No")</f>
        <v>No</v>
      </c>
      <c r="P334" s="16" t="n">
        <v>-0.340115076465523</v>
      </c>
      <c r="Q334" s="16" t="n">
        <v>6.95219501100728</v>
      </c>
      <c r="R334" s="16" t="n">
        <v>0.00867764236709125</v>
      </c>
      <c r="S334" s="16" t="n">
        <v>0.524502414562681</v>
      </c>
      <c r="T334" s="16" t="n">
        <v>-0.0106939400184501</v>
      </c>
      <c r="U334" s="16" t="n">
        <v>0.0363988444492077</v>
      </c>
      <c r="V334" s="16" t="n">
        <v>0.406161124251496</v>
      </c>
      <c r="W334" s="6" t="s">
        <v>513</v>
      </c>
      <c r="X334" s="16" t="n">
        <v>3</v>
      </c>
      <c r="Y334" s="16" t="n">
        <v>0.622464107365793</v>
      </c>
      <c r="Z334" s="16" t="n">
        <f aca="false">(G334-E334)/SQRT(H334^2/D334+F334^2/C334)</f>
        <v>-2.50186210473009</v>
      </c>
      <c r="AA334" s="24" t="n">
        <f aca="false">ABS(K334-Z334)</f>
        <v>0</v>
      </c>
    </row>
    <row r="335" customFormat="false" ht="15" hidden="false" customHeight="false" outlineLevel="0" collapsed="false">
      <c r="A335" s="17" t="n">
        <v>730</v>
      </c>
      <c r="B335" s="6" t="s">
        <v>432</v>
      </c>
      <c r="C335" s="6" t="n">
        <v>72</v>
      </c>
      <c r="D335" s="6" t="n">
        <v>356</v>
      </c>
      <c r="E335" s="16" t="n">
        <v>0.553974320077234</v>
      </c>
      <c r="F335" s="16" t="n">
        <v>0.0332475972974153</v>
      </c>
      <c r="G335" s="16" t="n">
        <v>0.5434078314666</v>
      </c>
      <c r="H335" s="16" t="n">
        <v>0.0305664421842606</v>
      </c>
      <c r="I335" s="23" t="n">
        <f aca="false">G335-E335</f>
        <v>-0.010566488610634</v>
      </c>
      <c r="J335" s="17" t="n">
        <f aca="false">100*(G335-E335)/E335</f>
        <v>-1.90739682827913</v>
      </c>
      <c r="K335" s="16" t="n">
        <v>-2.49211892499665</v>
      </c>
      <c r="L335" s="17" t="n">
        <v>96.783030850735</v>
      </c>
      <c r="M335" s="16" t="n">
        <v>0.0143981072646203</v>
      </c>
      <c r="N335" s="16" t="n">
        <v>0.0793974366482079</v>
      </c>
      <c r="O335" s="6" t="str">
        <f aca="false">IF(N335&lt;0.05,"Yes","No")</f>
        <v>No</v>
      </c>
      <c r="P335" s="16" t="n">
        <v>-0.339931704547002</v>
      </c>
      <c r="Q335" s="16" t="n">
        <v>6.94470052597489</v>
      </c>
      <c r="R335" s="16" t="n">
        <v>0.00871347485249041</v>
      </c>
      <c r="S335" s="16" t="n">
        <v>0.518399213728425</v>
      </c>
      <c r="T335" s="16" t="n">
        <v>-0.0108076327930785</v>
      </c>
      <c r="U335" s="16" t="n">
        <v>0.0351541397359102</v>
      </c>
      <c r="V335" s="16" t="n">
        <v>0.406161124251496</v>
      </c>
      <c r="W335" s="6" t="s">
        <v>513</v>
      </c>
      <c r="X335" s="16" t="n">
        <v>2.5</v>
      </c>
      <c r="Y335" s="16" t="n">
        <v>0.625273096129838</v>
      </c>
      <c r="Z335" s="16" t="n">
        <f aca="false">(G335-E335)/SQRT(H335^2/D335+F335^2/C335)</f>
        <v>-2.49211892499665</v>
      </c>
      <c r="AA335" s="24" t="n">
        <f aca="false">ABS(K335-Z335)</f>
        <v>0</v>
      </c>
    </row>
    <row r="336" customFormat="false" ht="15" hidden="false" customHeight="false" outlineLevel="0" collapsed="false">
      <c r="A336" s="17" t="n">
        <v>731</v>
      </c>
      <c r="B336" s="6" t="s">
        <v>432</v>
      </c>
      <c r="C336" s="6" t="n">
        <v>72</v>
      </c>
      <c r="D336" s="6" t="n">
        <v>356</v>
      </c>
      <c r="E336" s="16" t="n">
        <v>0.561805143124528</v>
      </c>
      <c r="F336" s="16" t="n">
        <v>0.0336938247018504</v>
      </c>
      <c r="G336" s="16" t="n">
        <v>0.551191171526574</v>
      </c>
      <c r="H336" s="16" t="n">
        <v>0.030835996013105</v>
      </c>
      <c r="I336" s="23" t="n">
        <f aca="false">G336-E336</f>
        <v>-0.0106139715979534</v>
      </c>
      <c r="J336" s="17" t="n">
        <f aca="false">100*(G336-E336)/E336</f>
        <v>-1.88926209164318</v>
      </c>
      <c r="K336" s="16" t="n">
        <v>-2.47180063974571</v>
      </c>
      <c r="L336" s="17" t="n">
        <v>96.5372194664144</v>
      </c>
      <c r="M336" s="16" t="n">
        <v>0.0151943019703674</v>
      </c>
      <c r="N336" s="16" t="n">
        <v>0.0820648546008788</v>
      </c>
      <c r="O336" s="6" t="str">
        <f aca="false">IF(N336&lt;0.05,"Yes","No")</f>
        <v>No</v>
      </c>
      <c r="P336" s="16" t="n">
        <v>-0.338178609189486</v>
      </c>
      <c r="Q336" s="16" t="n">
        <v>6.87325483051382</v>
      </c>
      <c r="R336" s="16" t="n">
        <v>0.00906280167709822</v>
      </c>
      <c r="S336" s="16" t="n">
        <v>0.515982599231066</v>
      </c>
      <c r="T336" s="16" t="n">
        <v>-0.0108722572768166</v>
      </c>
      <c r="U336" s="16" t="n">
        <v>0.0348361338152231</v>
      </c>
      <c r="V336" s="16" t="n">
        <v>0.406161124251496</v>
      </c>
      <c r="W336" s="6" t="s">
        <v>513</v>
      </c>
      <c r="X336" s="16" t="n">
        <v>2.3</v>
      </c>
      <c r="Y336" s="16" t="n">
        <v>0.626170411985019</v>
      </c>
      <c r="Z336" s="16" t="n">
        <f aca="false">(G336-E336)/SQRT(H336^2/D336+F336^2/C336)</f>
        <v>-2.47180063974571</v>
      </c>
      <c r="AA336" s="24" t="n">
        <f aca="false">ABS(K336-Z336)</f>
        <v>0</v>
      </c>
    </row>
    <row r="337" customFormat="false" ht="15" hidden="false" customHeight="false" outlineLevel="0" collapsed="false">
      <c r="A337" s="17" t="n">
        <v>732</v>
      </c>
      <c r="B337" s="6" t="s">
        <v>432</v>
      </c>
      <c r="C337" s="6" t="n">
        <v>72</v>
      </c>
      <c r="D337" s="6" t="n">
        <v>356</v>
      </c>
      <c r="E337" s="16" t="n">
        <v>0.569145599173175</v>
      </c>
      <c r="F337" s="16" t="n">
        <v>0.0341287137792763</v>
      </c>
      <c r="G337" s="16" t="n">
        <v>0.558472142251355</v>
      </c>
      <c r="H337" s="16" t="n">
        <v>0.0311056799790344</v>
      </c>
      <c r="I337" s="23" t="n">
        <f aca="false">G337-E337</f>
        <v>-0.0106734569218201</v>
      </c>
      <c r="J337" s="17" t="n">
        <f aca="false">100*(G337-E337)/E337</f>
        <v>-1.87534735177184</v>
      </c>
      <c r="K337" s="16" t="n">
        <v>-2.45543865564685</v>
      </c>
      <c r="L337" s="17" t="n">
        <v>96.3170013562731</v>
      </c>
      <c r="M337" s="16" t="n">
        <v>0.0158641311394419</v>
      </c>
      <c r="N337" s="16" t="n">
        <v>0.0848105331398662</v>
      </c>
      <c r="O337" s="6" t="str">
        <f aca="false">IF(N337&lt;0.05,"Yes","No")</f>
        <v>No</v>
      </c>
      <c r="P337" s="16" t="n">
        <v>-0.336857184295212</v>
      </c>
      <c r="Q337" s="16" t="n">
        <v>6.81964561346572</v>
      </c>
      <c r="R337" s="16" t="n">
        <v>0.0093343514717153</v>
      </c>
      <c r="S337" s="16" t="n">
        <v>0.513961569234462</v>
      </c>
      <c r="T337" s="16" t="n">
        <v>-0.0109485687867233</v>
      </c>
      <c r="U337" s="16" t="n">
        <v>0.0344322007170279</v>
      </c>
      <c r="V337" s="16" t="n">
        <v>0.406161124251496</v>
      </c>
      <c r="W337" s="6" t="s">
        <v>513</v>
      </c>
      <c r="X337" s="16" t="n">
        <v>2.1</v>
      </c>
      <c r="Y337" s="16" t="n">
        <v>0.627574906367041</v>
      </c>
      <c r="Z337" s="16" t="n">
        <f aca="false">(G337-E337)/SQRT(H337^2/D337+F337^2/C337)</f>
        <v>-2.45543865564685</v>
      </c>
      <c r="AA337" s="24" t="n">
        <f aca="false">ABS(K337-Z337)</f>
        <v>0</v>
      </c>
    </row>
    <row r="338" customFormat="false" ht="15" hidden="false" customHeight="false" outlineLevel="0" collapsed="false">
      <c r="A338" s="17" t="n">
        <v>733</v>
      </c>
      <c r="B338" s="6" t="s">
        <v>432</v>
      </c>
      <c r="C338" s="6" t="n">
        <v>72</v>
      </c>
      <c r="D338" s="6" t="n">
        <v>356</v>
      </c>
      <c r="E338" s="16" t="n">
        <v>0.576021744145287</v>
      </c>
      <c r="F338" s="16" t="n">
        <v>0.0345519043289539</v>
      </c>
      <c r="G338" s="16" t="n">
        <v>0.565283844142817</v>
      </c>
      <c r="H338" s="16" t="n">
        <v>0.0313770478856023</v>
      </c>
      <c r="I338" s="23" t="n">
        <f aca="false">G338-E338</f>
        <v>-0.01073790000247</v>
      </c>
      <c r="J338" s="17" t="n">
        <f aca="false">100*(G338-E338)/E338</f>
        <v>-1.86414837835733</v>
      </c>
      <c r="K338" s="16" t="n">
        <v>-2.4412811028304</v>
      </c>
      <c r="L338" s="17" t="n">
        <v>96.1240608589469</v>
      </c>
      <c r="M338" s="16" t="n">
        <v>0.0164648042180941</v>
      </c>
      <c r="N338" s="16" t="n">
        <v>0.0864813841555393</v>
      </c>
      <c r="O338" s="6" t="str">
        <f aca="false">IF(N338&lt;0.05,"Yes","No")</f>
        <v>No</v>
      </c>
      <c r="P338" s="16" t="n">
        <v>-0.335722352274954</v>
      </c>
      <c r="Q338" s="16" t="n">
        <v>6.77377385282142</v>
      </c>
      <c r="R338" s="16" t="n">
        <v>0.00957334708152381</v>
      </c>
      <c r="S338" s="16" t="n">
        <v>0.518723776954448</v>
      </c>
      <c r="T338" s="16" t="n">
        <v>-0.011028961614056</v>
      </c>
      <c r="U338" s="16" t="n">
        <v>0.0340538772819732</v>
      </c>
      <c r="V338" s="16" t="n">
        <v>0.406161124251496</v>
      </c>
      <c r="W338" s="6" t="s">
        <v>513</v>
      </c>
      <c r="X338" s="16" t="n">
        <v>1.8</v>
      </c>
      <c r="Y338" s="16" t="n">
        <v>0.629720661672909</v>
      </c>
      <c r="Z338" s="16" t="n">
        <f aca="false">(G338-E338)/SQRT(H338^2/D338+F338^2/C338)</f>
        <v>-2.4412811028304</v>
      </c>
      <c r="AA338" s="24" t="n">
        <f aca="false">ABS(K338-Z338)</f>
        <v>0</v>
      </c>
    </row>
    <row r="339" customFormat="false" ht="15" hidden="false" customHeight="false" outlineLevel="0" collapsed="false">
      <c r="A339" s="17" t="n">
        <v>734</v>
      </c>
      <c r="B339" s="6" t="s">
        <v>432</v>
      </c>
      <c r="C339" s="6" t="n">
        <v>72</v>
      </c>
      <c r="D339" s="6" t="n">
        <v>356</v>
      </c>
      <c r="E339" s="16" t="n">
        <v>0.582438455687629</v>
      </c>
      <c r="F339" s="16" t="n">
        <v>0.0349630012659672</v>
      </c>
      <c r="G339" s="16" t="n">
        <v>0.571669978874453</v>
      </c>
      <c r="H339" s="16" t="n">
        <v>0.0316531917140834</v>
      </c>
      <c r="I339" s="23" t="n">
        <f aca="false">G339-E339</f>
        <v>-0.0107684768131758</v>
      </c>
      <c r="J339" s="17" t="n">
        <f aca="false">100*(G339-E339)/E339</f>
        <v>-1.84886088959606</v>
      </c>
      <c r="K339" s="16" t="n">
        <v>-2.42050395669243</v>
      </c>
      <c r="L339" s="17" t="n">
        <v>95.9626389368162</v>
      </c>
      <c r="M339" s="16" t="n">
        <v>0.0173804525938426</v>
      </c>
      <c r="N339" s="16" t="n">
        <v>0.0899417017233084</v>
      </c>
      <c r="O339" s="6" t="str">
        <f aca="false">IF(N339&lt;0.05,"Yes","No")</f>
        <v>No</v>
      </c>
      <c r="P339" s="16" t="n">
        <v>-0.333541027548899</v>
      </c>
      <c r="Q339" s="16" t="n">
        <v>6.68603588660975</v>
      </c>
      <c r="R339" s="16" t="n">
        <v>0.0100481617995614</v>
      </c>
      <c r="S339" s="16" t="n">
        <v>0.52574106518633</v>
      </c>
      <c r="T339" s="16" t="n">
        <v>-0.0110742562346055</v>
      </c>
      <c r="U339" s="16" t="n">
        <v>0.0342990792779956</v>
      </c>
      <c r="V339" s="16" t="n">
        <v>0.406161124251496</v>
      </c>
      <c r="W339" s="6" t="s">
        <v>513</v>
      </c>
      <c r="X339" s="16" t="n">
        <v>1.7</v>
      </c>
      <c r="Y339" s="16" t="n">
        <v>0.631164169787765</v>
      </c>
      <c r="Z339" s="16" t="n">
        <f aca="false">(G339-E339)/SQRT(H339^2/D339+F339^2/C339)</f>
        <v>-2.42050395669243</v>
      </c>
      <c r="AA339" s="24" t="n">
        <f aca="false">ABS(K339-Z339)</f>
        <v>0</v>
      </c>
    </row>
    <row r="340" customFormat="false" ht="15" hidden="false" customHeight="false" outlineLevel="0" collapsed="false">
      <c r="A340" s="17" t="n">
        <v>735</v>
      </c>
      <c r="B340" s="6" t="s">
        <v>432</v>
      </c>
      <c r="C340" s="6" t="n">
        <v>72</v>
      </c>
      <c r="D340" s="6" t="n">
        <v>356</v>
      </c>
      <c r="E340" s="16" t="n">
        <v>0.588412637511889</v>
      </c>
      <c r="F340" s="16" t="n">
        <v>0.0353586157924793</v>
      </c>
      <c r="G340" s="16" t="n">
        <v>0.577612507083778</v>
      </c>
      <c r="H340" s="16" t="n">
        <v>0.0319296347109726</v>
      </c>
      <c r="I340" s="23" t="n">
        <f aca="false">G340-E340</f>
        <v>-0.0108001304281115</v>
      </c>
      <c r="J340" s="17" t="n">
        <f aca="false">100*(G340-E340)/E340</f>
        <v>-1.83546880872239</v>
      </c>
      <c r="K340" s="16" t="n">
        <v>-2.40132796291179</v>
      </c>
      <c r="L340" s="17" t="n">
        <v>95.8288552624537</v>
      </c>
      <c r="M340" s="16" t="n">
        <v>0.0182650593933829</v>
      </c>
      <c r="N340" s="16" t="n">
        <v>0.0925607416634241</v>
      </c>
      <c r="O340" s="6" t="str">
        <f aca="false">IF(N340&lt;0.05,"Yes","No")</f>
        <v>No</v>
      </c>
      <c r="P340" s="16" t="n">
        <v>-0.331458643339857</v>
      </c>
      <c r="Q340" s="16" t="n">
        <v>6.60281114207317</v>
      </c>
      <c r="R340" s="16" t="n">
        <v>0.0105209628909411</v>
      </c>
      <c r="S340" s="16" t="n">
        <v>0.533588249694351</v>
      </c>
      <c r="T340" s="16" t="n">
        <v>-0.0111200855706435</v>
      </c>
      <c r="U340" s="16" t="n">
        <v>0.0346280224313009</v>
      </c>
      <c r="V340" s="16" t="n">
        <v>0.406161124251496</v>
      </c>
      <c r="W340" s="6" t="s">
        <v>513</v>
      </c>
      <c r="X340" s="16" t="n">
        <v>1.6</v>
      </c>
      <c r="Y340" s="16" t="n">
        <v>0.632334581772784</v>
      </c>
      <c r="Z340" s="16" t="n">
        <f aca="false">(G340-E340)/SQRT(H340^2/D340+F340^2/C340)</f>
        <v>-2.40132796291179</v>
      </c>
      <c r="AA340" s="24" t="n">
        <f aca="false">ABS(K340-Z340)</f>
        <v>0</v>
      </c>
    </row>
    <row r="341" customFormat="false" ht="15" hidden="false" customHeight="false" outlineLevel="0" collapsed="false">
      <c r="A341" s="17" t="n">
        <v>736</v>
      </c>
      <c r="B341" s="6" t="s">
        <v>432</v>
      </c>
      <c r="C341" s="6" t="n">
        <v>72</v>
      </c>
      <c r="D341" s="6" t="n">
        <v>356</v>
      </c>
      <c r="E341" s="16" t="n">
        <v>0.593950827088621</v>
      </c>
      <c r="F341" s="16" t="n">
        <v>0.0357348389657574</v>
      </c>
      <c r="G341" s="16" t="n">
        <v>0.583082737296485</v>
      </c>
      <c r="H341" s="16" t="n">
        <v>0.0321992767985561</v>
      </c>
      <c r="I341" s="23" t="n">
        <f aca="false">G341-E341</f>
        <v>-0.010868089792136</v>
      </c>
      <c r="J341" s="17" t="n">
        <f aca="false">100*(G341-E341)/E341</f>
        <v>-1.82979622158426</v>
      </c>
      <c r="K341" s="16" t="n">
        <v>-2.39173233718117</v>
      </c>
      <c r="L341" s="17" t="n">
        <v>95.7156240110952</v>
      </c>
      <c r="M341" s="16" t="n">
        <v>0.0187234877666949</v>
      </c>
      <c r="N341" s="16" t="n">
        <v>0.0931563638288511</v>
      </c>
      <c r="O341" s="6" t="str">
        <f aca="false">IF(N341&lt;0.05,"Yes","No")</f>
        <v>No</v>
      </c>
      <c r="P341" s="16" t="n">
        <v>-0.330609299953279</v>
      </c>
      <c r="Q341" s="16" t="n">
        <v>6.56901586212658</v>
      </c>
      <c r="R341" s="16" t="n">
        <v>0.0107194388595217</v>
      </c>
      <c r="S341" s="16" t="n">
        <v>0.544749043014654</v>
      </c>
      <c r="T341" s="16" t="n">
        <v>-0.0112012314970533</v>
      </c>
      <c r="U341" s="16" t="n">
        <v>0.0343331148379541</v>
      </c>
      <c r="V341" s="16" t="n">
        <v>0.406161124251496</v>
      </c>
      <c r="W341" s="6" t="s">
        <v>513</v>
      </c>
      <c r="X341" s="16" t="n">
        <v>1.6</v>
      </c>
      <c r="Y341" s="16" t="n">
        <v>0.634831460674157</v>
      </c>
      <c r="Z341" s="16" t="n">
        <f aca="false">(G341-E341)/SQRT(H341^2/D341+F341^2/C341)</f>
        <v>-2.39173233718117</v>
      </c>
      <c r="AA341" s="24" t="n">
        <f aca="false">ABS(K341-Z341)</f>
        <v>0</v>
      </c>
    </row>
    <row r="342" customFormat="false" ht="15" hidden="false" customHeight="false" outlineLevel="0" collapsed="false">
      <c r="A342" s="17" t="n">
        <v>737</v>
      </c>
      <c r="B342" s="6" t="s">
        <v>432</v>
      </c>
      <c r="C342" s="6" t="n">
        <v>72</v>
      </c>
      <c r="D342" s="6" t="n">
        <v>356</v>
      </c>
      <c r="E342" s="16" t="n">
        <v>0.599068340328005</v>
      </c>
      <c r="F342" s="16" t="n">
        <v>0.036089113504498</v>
      </c>
      <c r="G342" s="16" t="n">
        <v>0.588121459725198</v>
      </c>
      <c r="H342" s="16" t="n">
        <v>0.0324585944372799</v>
      </c>
      <c r="I342" s="23" t="n">
        <f aca="false">G342-E342</f>
        <v>-0.0109468806028068</v>
      </c>
      <c r="J342" s="17" t="n">
        <f aca="false">100*(G342-E342)/E342</f>
        <v>-1.82731749716787</v>
      </c>
      <c r="K342" s="16" t="n">
        <v>-2.38604221918026</v>
      </c>
      <c r="L342" s="17" t="n">
        <v>95.6200295965689</v>
      </c>
      <c r="M342" s="16" t="n">
        <v>0.019000709555462</v>
      </c>
      <c r="N342" s="16" t="n">
        <v>0.0931563638288511</v>
      </c>
      <c r="O342" s="6" t="str">
        <f aca="false">IF(N342&lt;0.05,"Yes","No")</f>
        <v>No</v>
      </c>
      <c r="P342" s="16" t="n">
        <v>-0.330225137491609</v>
      </c>
      <c r="Q342" s="16" t="n">
        <v>6.5537585591282</v>
      </c>
      <c r="R342" s="16" t="n">
        <v>0.0108103027821488</v>
      </c>
      <c r="S342" s="16" t="n">
        <v>0.554529712927476</v>
      </c>
      <c r="T342" s="16" t="n">
        <v>-0.0112940228735389</v>
      </c>
      <c r="U342" s="16" t="n">
        <v>0.0339375331476409</v>
      </c>
      <c r="V342" s="16" t="n">
        <v>0.406161124251496</v>
      </c>
      <c r="W342" s="6" t="s">
        <v>513</v>
      </c>
      <c r="X342" s="16" t="n">
        <v>1.5</v>
      </c>
      <c r="Y342" s="16" t="n">
        <v>0.635182584269663</v>
      </c>
      <c r="Z342" s="16" t="n">
        <f aca="false">(G342-E342)/SQRT(H342^2/D342+F342^2/C342)</f>
        <v>-2.38604221918026</v>
      </c>
      <c r="AA342" s="24" t="n">
        <f aca="false">ABS(K342-Z342)</f>
        <v>0</v>
      </c>
    </row>
    <row r="343" customFormat="false" ht="15" hidden="false" customHeight="false" outlineLevel="0" collapsed="false">
      <c r="A343" s="17" t="n">
        <v>738</v>
      </c>
      <c r="B343" s="6" t="s">
        <v>432</v>
      </c>
      <c r="C343" s="6" t="n">
        <v>72</v>
      </c>
      <c r="D343" s="6" t="n">
        <v>356</v>
      </c>
      <c r="E343" s="16" t="n">
        <v>0.603795777178473</v>
      </c>
      <c r="F343" s="16" t="n">
        <v>0.036422797282272</v>
      </c>
      <c r="G343" s="16" t="n">
        <v>0.592875585797128</v>
      </c>
      <c r="H343" s="16" t="n">
        <v>0.0327090143628977</v>
      </c>
      <c r="I343" s="23" t="n">
        <f aca="false">G343-E343</f>
        <v>-0.0109201913813453</v>
      </c>
      <c r="J343" s="17" t="n">
        <f aca="false">100*(G343-E343)/E343</f>
        <v>-1.80859022108023</v>
      </c>
      <c r="K343" s="16" t="n">
        <v>-2.35892151365585</v>
      </c>
      <c r="L343" s="17" t="n">
        <v>95.5416084481315</v>
      </c>
      <c r="M343" s="16" t="n">
        <v>0.0203642083991581</v>
      </c>
      <c r="N343" s="16" t="n">
        <v>0.0931563638288511</v>
      </c>
      <c r="O343" s="6" t="str">
        <f aca="false">IF(N343&lt;0.05,"Yes","No")</f>
        <v>No</v>
      </c>
      <c r="P343" s="16" t="n">
        <v>-0.326799505089052</v>
      </c>
      <c r="Q343" s="16" t="n">
        <v>6.41849132960442</v>
      </c>
      <c r="R343" s="16" t="n">
        <v>0.0116514199652669</v>
      </c>
      <c r="S343" s="16" t="n">
        <v>0.563956147883245</v>
      </c>
      <c r="T343" s="16" t="n">
        <v>-0.0112803301587505</v>
      </c>
      <c r="U343" s="16" t="n">
        <v>0.0352217422270278</v>
      </c>
      <c r="V343" s="16" t="n">
        <v>0.406161124251496</v>
      </c>
      <c r="W343" s="6" t="s">
        <v>513</v>
      </c>
      <c r="X343" s="16" t="n">
        <v>1.2</v>
      </c>
      <c r="Y343" s="16" t="n">
        <v>0.63604088639201</v>
      </c>
      <c r="Z343" s="16" t="n">
        <f aca="false">(G343-E343)/SQRT(H343^2/D343+F343^2/C343)</f>
        <v>-2.35892151365585</v>
      </c>
      <c r="AA343" s="24" t="n">
        <f aca="false">ABS(K343-Z343)</f>
        <v>0</v>
      </c>
    </row>
    <row r="344" customFormat="false" ht="15" hidden="false" customHeight="false" outlineLevel="0" collapsed="false">
      <c r="A344" s="17" t="n">
        <v>739</v>
      </c>
      <c r="B344" s="6" t="s">
        <v>432</v>
      </c>
      <c r="C344" s="6" t="n">
        <v>72</v>
      </c>
      <c r="D344" s="6" t="n">
        <v>356</v>
      </c>
      <c r="E344" s="16" t="n">
        <v>0.608133894287878</v>
      </c>
      <c r="F344" s="16" t="n">
        <v>0.0367278374909714</v>
      </c>
      <c r="G344" s="16" t="n">
        <v>0.597233033414637</v>
      </c>
      <c r="H344" s="16" t="n">
        <v>0.0329502325671937</v>
      </c>
      <c r="I344" s="23" t="n">
        <f aca="false">G344-E344</f>
        <v>-0.0109008608732405</v>
      </c>
      <c r="J344" s="17" t="n">
        <f aca="false">100*(G344-E344)/E344</f>
        <v>-1.79251000077957</v>
      </c>
      <c r="K344" s="16" t="n">
        <v>-2.33551344004069</v>
      </c>
      <c r="L344" s="17" t="n">
        <v>95.4904807725796</v>
      </c>
      <c r="M344" s="16" t="n">
        <v>0.0216095798737948</v>
      </c>
      <c r="N344" s="16" t="n">
        <v>0.0931563638288511</v>
      </c>
      <c r="O344" s="6" t="str">
        <f aca="false">IF(N344&lt;0.05,"Yes","No")</f>
        <v>No</v>
      </c>
      <c r="P344" s="16" t="n">
        <v>-0.32376894468075</v>
      </c>
      <c r="Q344" s="16" t="n">
        <v>6.300000123112</v>
      </c>
      <c r="R344" s="16" t="n">
        <v>0.0124435935716839</v>
      </c>
      <c r="S344" s="16" t="n">
        <v>0.578190324582314</v>
      </c>
      <c r="T344" s="16" t="n">
        <v>-0.0112721405659524</v>
      </c>
      <c r="U344" s="16" t="n">
        <v>0.0364073929001093</v>
      </c>
      <c r="V344" s="16" t="n">
        <v>0.406161124251496</v>
      </c>
      <c r="W344" s="6" t="s">
        <v>513</v>
      </c>
      <c r="X344" s="16" t="n">
        <v>1.1</v>
      </c>
      <c r="Y344" s="16" t="n">
        <v>0.636157927590512</v>
      </c>
      <c r="Z344" s="16" t="n">
        <f aca="false">(G344-E344)/SQRT(H344^2/D344+F344^2/C344)</f>
        <v>-2.33551344004069</v>
      </c>
      <c r="AA344" s="24" t="n">
        <f aca="false">ABS(K344-Z344)</f>
        <v>0</v>
      </c>
    </row>
    <row r="345" customFormat="false" ht="15" hidden="false" customHeight="false" outlineLevel="0" collapsed="false">
      <c r="A345" s="17" t="n">
        <v>740</v>
      </c>
      <c r="B345" s="6" t="s">
        <v>432</v>
      </c>
      <c r="C345" s="6" t="n">
        <v>72</v>
      </c>
      <c r="D345" s="6" t="n">
        <v>356</v>
      </c>
      <c r="E345" s="16" t="n">
        <v>0.612119466894203</v>
      </c>
      <c r="F345" s="16" t="n">
        <v>0.0370132236896034</v>
      </c>
      <c r="G345" s="16" t="n">
        <v>0.601191549572382</v>
      </c>
      <c r="H345" s="16" t="n">
        <v>0.0331783610464537</v>
      </c>
      <c r="I345" s="23" t="n">
        <f aca="false">G345-E345</f>
        <v>-0.0109279173218206</v>
      </c>
      <c r="J345" s="17" t="n">
        <f aca="false">100*(G345-E345)/E345</f>
        <v>-1.78525890987705</v>
      </c>
      <c r="K345" s="16" t="n">
        <v>-2.32353113902059</v>
      </c>
      <c r="L345" s="17" t="n">
        <v>95.4472590080161</v>
      </c>
      <c r="M345" s="16" t="n">
        <v>0.0222731238434648</v>
      </c>
      <c r="N345" s="16" t="n">
        <v>0.0931563638288511</v>
      </c>
      <c r="O345" s="6" t="str">
        <f aca="false">IF(N345&lt;0.05,"Yes","No")</f>
        <v>No</v>
      </c>
      <c r="P345" s="16" t="n">
        <v>-0.322286884384918</v>
      </c>
      <c r="Q345" s="16" t="n">
        <v>6.24245532104547</v>
      </c>
      <c r="R345" s="16" t="n">
        <v>0.0128481495383832</v>
      </c>
      <c r="S345" s="16" t="n">
        <v>0.594818711645065</v>
      </c>
      <c r="T345" s="16" t="n">
        <v>-0.0113097168159681</v>
      </c>
      <c r="U345" s="16" t="n">
        <v>0.0368461587051924</v>
      </c>
      <c r="V345" s="16" t="n">
        <v>0.406161124251496</v>
      </c>
      <c r="W345" s="6" t="s">
        <v>513</v>
      </c>
      <c r="X345" s="16" t="n">
        <v>1</v>
      </c>
      <c r="Y345" s="16" t="n">
        <v>0.636548064918851</v>
      </c>
      <c r="Z345" s="16" t="n">
        <f aca="false">(G345-E345)/SQRT(H345^2/D345+F345^2/C345)</f>
        <v>-2.32353113902059</v>
      </c>
      <c r="AA345" s="24" t="n">
        <f aca="false">ABS(K345-Z345)</f>
        <v>0</v>
      </c>
    </row>
    <row r="346" customFormat="false" ht="15" hidden="false" customHeight="false" outlineLevel="0" collapsed="false">
      <c r="A346" s="17" t="n">
        <v>741</v>
      </c>
      <c r="B346" s="6" t="s">
        <v>432</v>
      </c>
      <c r="C346" s="6" t="n">
        <v>72</v>
      </c>
      <c r="D346" s="6" t="n">
        <v>356</v>
      </c>
      <c r="E346" s="16" t="n">
        <v>0.61578413637148</v>
      </c>
      <c r="F346" s="16" t="n">
        <v>0.0372869113677835</v>
      </c>
      <c r="G346" s="16" t="n">
        <v>0.604792411993729</v>
      </c>
      <c r="H346" s="16" t="n">
        <v>0.0333902677972475</v>
      </c>
      <c r="I346" s="23" t="n">
        <f aca="false">G346-E346</f>
        <v>-0.0109917243777515</v>
      </c>
      <c r="J346" s="17" t="n">
        <f aca="false">100*(G346-E346)/E346</f>
        <v>-1.78499635318969</v>
      </c>
      <c r="K346" s="16" t="n">
        <v>-2.32026782947269</v>
      </c>
      <c r="L346" s="17" t="n">
        <v>95.3959224273361</v>
      </c>
      <c r="M346" s="16" t="n">
        <v>0.0224578187602377</v>
      </c>
      <c r="N346" s="16" t="n">
        <v>0.0931563638288511</v>
      </c>
      <c r="O346" s="6" t="str">
        <f aca="false">IF(N346&lt;0.05,"Yes","No")</f>
        <v>No</v>
      </c>
      <c r="P346" s="16" t="n">
        <v>-0.322047118827562</v>
      </c>
      <c r="Q346" s="16" t="n">
        <v>6.23317061784034</v>
      </c>
      <c r="R346" s="16" t="n">
        <v>0.0129146842613783</v>
      </c>
      <c r="S346" s="16" t="n">
        <v>0.60631543462794</v>
      </c>
      <c r="T346" s="16" t="n">
        <v>-0.0113845130376722</v>
      </c>
      <c r="U346" s="16" t="n">
        <v>0.0366772312690296</v>
      </c>
      <c r="V346" s="16" t="n">
        <v>0.406161124251496</v>
      </c>
      <c r="W346" s="6" t="s">
        <v>513</v>
      </c>
      <c r="X346" s="16" t="n">
        <v>1</v>
      </c>
      <c r="Y346" s="16" t="n">
        <v>0.637133270911361</v>
      </c>
      <c r="Z346" s="16" t="n">
        <f aca="false">(G346-E346)/SQRT(H346^2/D346+F346^2/C346)</f>
        <v>-2.3202678294727</v>
      </c>
      <c r="AA346" s="24" t="n">
        <f aca="false">ABS(K346-Z346)</f>
        <v>0</v>
      </c>
    </row>
    <row r="347" customFormat="false" ht="15" hidden="false" customHeight="false" outlineLevel="0" collapsed="false">
      <c r="A347" s="17" t="n">
        <v>742</v>
      </c>
      <c r="B347" s="6" t="s">
        <v>432</v>
      </c>
      <c r="C347" s="6" t="n">
        <v>72</v>
      </c>
      <c r="D347" s="6" t="n">
        <v>356</v>
      </c>
      <c r="E347" s="16" t="n">
        <v>0.619093159834544</v>
      </c>
      <c r="F347" s="16" t="n">
        <v>0.0375319441165148</v>
      </c>
      <c r="G347" s="16" t="n">
        <v>0.608107945306248</v>
      </c>
      <c r="H347" s="16" t="n">
        <v>0.0335897117788874</v>
      </c>
      <c r="I347" s="23" t="n">
        <f aca="false">G347-E347</f>
        <v>-0.0109852145282963</v>
      </c>
      <c r="J347" s="17" t="n">
        <f aca="false">100*(G347-E347)/E347</f>
        <v>-1.77440411895879</v>
      </c>
      <c r="K347" s="16" t="n">
        <v>-2.30394551867081</v>
      </c>
      <c r="L347" s="17" t="n">
        <v>95.365461481732</v>
      </c>
      <c r="M347" s="16" t="n">
        <v>0.0233967075977887</v>
      </c>
      <c r="N347" s="16" t="n">
        <v>0.0931563638288511</v>
      </c>
      <c r="O347" s="6" t="str">
        <f aca="false">IF(N347&lt;0.05,"Yes","No")</f>
        <v>No</v>
      </c>
      <c r="P347" s="16" t="n">
        <v>-0.319907317983344</v>
      </c>
      <c r="Q347" s="16" t="n">
        <v>6.15061478977794</v>
      </c>
      <c r="R347" s="16" t="n">
        <v>0.0135221553740702</v>
      </c>
      <c r="S347" s="16" t="n">
        <v>0.615264566717663</v>
      </c>
      <c r="T347" s="16" t="n">
        <v>-0.011387522078743</v>
      </c>
      <c r="U347" s="16" t="n">
        <v>0.0375649029105056</v>
      </c>
      <c r="V347" s="16" t="n">
        <v>0.406161124251496</v>
      </c>
      <c r="W347" s="6" t="s">
        <v>513</v>
      </c>
      <c r="X347" s="16" t="n">
        <v>1</v>
      </c>
      <c r="Y347" s="16" t="n">
        <v>0.6375234082397</v>
      </c>
      <c r="Z347" s="16" t="n">
        <f aca="false">(G347-E347)/SQRT(H347^2/D347+F347^2/C347)</f>
        <v>-2.30394551867081</v>
      </c>
      <c r="AA347" s="24" t="n">
        <f aca="false">ABS(K347-Z347)</f>
        <v>0</v>
      </c>
    </row>
    <row r="348" customFormat="false" ht="15" hidden="false" customHeight="false" outlineLevel="0" collapsed="false">
      <c r="A348" s="17" t="n">
        <v>743</v>
      </c>
      <c r="B348" s="6" t="s">
        <v>432</v>
      </c>
      <c r="C348" s="6" t="n">
        <v>72</v>
      </c>
      <c r="D348" s="6" t="n">
        <v>356</v>
      </c>
      <c r="E348" s="16" t="n">
        <v>0.622110553085804</v>
      </c>
      <c r="F348" s="16" t="n">
        <v>0.0377614339897056</v>
      </c>
      <c r="G348" s="16" t="n">
        <v>0.611133549990279</v>
      </c>
      <c r="H348" s="16" t="n">
        <v>0.0337735672160634</v>
      </c>
      <c r="I348" s="23" t="n">
        <f aca="false">G348-E348</f>
        <v>-0.0109770030955251</v>
      </c>
      <c r="J348" s="17" t="n">
        <f aca="false">100*(G348-E348)/E348</f>
        <v>-1.76447787954677</v>
      </c>
      <c r="K348" s="16" t="n">
        <v>-2.28843506465011</v>
      </c>
      <c r="L348" s="17" t="n">
        <v>95.3328639980231</v>
      </c>
      <c r="M348" s="16" t="n">
        <v>0.0243208531474133</v>
      </c>
      <c r="N348" s="16" t="n">
        <v>0.0931563638288511</v>
      </c>
      <c r="O348" s="6" t="str">
        <f aca="false">IF(N348&lt;0.05,"Yes","No")</f>
        <v>No</v>
      </c>
      <c r="P348" s="16" t="n">
        <v>-0.317887488397414</v>
      </c>
      <c r="Q348" s="16" t="n">
        <v>6.07319252231689</v>
      </c>
      <c r="R348" s="16" t="n">
        <v>0.0141186748571769</v>
      </c>
      <c r="S348" s="16" t="n">
        <v>0.625096888852378</v>
      </c>
      <c r="T348" s="16" t="n">
        <v>-0.0113871609201615</v>
      </c>
      <c r="U348" s="16" t="n">
        <v>0.0384520424008949</v>
      </c>
      <c r="V348" s="16" t="n">
        <v>0.406161124251496</v>
      </c>
      <c r="W348" s="6" t="s">
        <v>513</v>
      </c>
      <c r="X348" s="16" t="n">
        <v>1</v>
      </c>
      <c r="Y348" s="16" t="n">
        <v>0.638089107365793</v>
      </c>
      <c r="Z348" s="16" t="n">
        <f aca="false">(G348-E348)/SQRT(H348^2/D348+F348^2/C348)</f>
        <v>-2.28843506465011</v>
      </c>
      <c r="AA348" s="24" t="n">
        <f aca="false">ABS(K348-Z348)</f>
        <v>0</v>
      </c>
    </row>
    <row r="349" customFormat="false" ht="15" hidden="false" customHeight="false" outlineLevel="0" collapsed="false">
      <c r="A349" s="17" t="n">
        <v>744</v>
      </c>
      <c r="B349" s="6" t="s">
        <v>432</v>
      </c>
      <c r="C349" s="6" t="n">
        <v>72</v>
      </c>
      <c r="D349" s="6" t="n">
        <v>356</v>
      </c>
      <c r="E349" s="16" t="n">
        <v>0.624849173343844</v>
      </c>
      <c r="F349" s="16" t="n">
        <v>0.0379747624291812</v>
      </c>
      <c r="G349" s="16" t="n">
        <v>0.613858107854141</v>
      </c>
      <c r="H349" s="16" t="n">
        <v>0.0339424246620568</v>
      </c>
      <c r="I349" s="23" t="n">
        <f aca="false">G349-E349</f>
        <v>-0.0109910654897026</v>
      </c>
      <c r="J349" s="17" t="n">
        <f aca="false">100*(G349-E349)/E349</f>
        <v>-1.75899496367813</v>
      </c>
      <c r="K349" s="16" t="n">
        <v>-2.27869960391975</v>
      </c>
      <c r="L349" s="17" t="n">
        <v>95.2998534214</v>
      </c>
      <c r="M349" s="16" t="n">
        <v>0.0249174789497081</v>
      </c>
      <c r="N349" s="16" t="n">
        <v>0.0931563638288511</v>
      </c>
      <c r="O349" s="6" t="str">
        <f aca="false">IF(N349&lt;0.05,"Yes","No")</f>
        <v>No</v>
      </c>
      <c r="P349" s="16" t="n">
        <v>-0.316670312751726</v>
      </c>
      <c r="Q349" s="16" t="n">
        <v>6.02677364630647</v>
      </c>
      <c r="R349" s="16" t="n">
        <v>0.0144892943900842</v>
      </c>
      <c r="S349" s="16" t="n">
        <v>0.636005886015627</v>
      </c>
      <c r="T349" s="16" t="n">
        <v>-0.011407583107168</v>
      </c>
      <c r="U349" s="16" t="n">
        <v>0.0389589679324722</v>
      </c>
      <c r="V349" s="16" t="n">
        <v>0.406161124251496</v>
      </c>
      <c r="W349" s="6" t="s">
        <v>513</v>
      </c>
      <c r="X349" s="16" t="n">
        <v>1</v>
      </c>
      <c r="Y349" s="16" t="n">
        <v>0.638635299625468</v>
      </c>
      <c r="Z349" s="16" t="n">
        <f aca="false">(G349-E349)/SQRT(H349^2/D349+F349^2/C349)</f>
        <v>-2.27869960391975</v>
      </c>
      <c r="AA349" s="24" t="n">
        <f aca="false">ABS(K349-Z349)</f>
        <v>0</v>
      </c>
    </row>
    <row r="350" customFormat="false" ht="15" hidden="false" customHeight="false" outlineLevel="0" collapsed="false">
      <c r="A350" s="17" t="n">
        <v>745</v>
      </c>
      <c r="B350" s="6" t="s">
        <v>432</v>
      </c>
      <c r="C350" s="6" t="n">
        <v>72</v>
      </c>
      <c r="D350" s="6" t="n">
        <v>356</v>
      </c>
      <c r="E350" s="16" t="n">
        <v>0.627287595636315</v>
      </c>
      <c r="F350" s="16" t="n">
        <v>0.0381612787458223</v>
      </c>
      <c r="G350" s="16" t="n">
        <v>0.616275442031662</v>
      </c>
      <c r="H350" s="16" t="n">
        <v>0.0340996663024543</v>
      </c>
      <c r="I350" s="23" t="n">
        <f aca="false">G350-E350</f>
        <v>-0.0110121536046528</v>
      </c>
      <c r="J350" s="17" t="n">
        <f aca="false">100*(G350-E350)/E350</f>
        <v>-1.7555191081823</v>
      </c>
      <c r="K350" s="16" t="n">
        <v>-2.27200068596664</v>
      </c>
      <c r="L350" s="17" t="n">
        <v>95.2856843769011</v>
      </c>
      <c r="M350" s="16" t="n">
        <v>0.0253352409974996</v>
      </c>
      <c r="N350" s="16" t="n">
        <v>0.0931563638288511</v>
      </c>
      <c r="O350" s="6" t="str">
        <f aca="false">IF(N350&lt;0.05,"Yes","No")</f>
        <v>No</v>
      </c>
      <c r="P350" s="16" t="n">
        <v>-0.315797291198844</v>
      </c>
      <c r="Q350" s="16" t="n">
        <v>5.99358928759938</v>
      </c>
      <c r="R350" s="16" t="n">
        <v>0.0147603984227038</v>
      </c>
      <c r="S350" s="16" t="n">
        <v>0.648185626777443</v>
      </c>
      <c r="T350" s="16" t="n">
        <v>-0.0114339770430451</v>
      </c>
      <c r="U350" s="16" t="n">
        <v>0.0393292788894139</v>
      </c>
      <c r="V350" s="16" t="n">
        <v>0.406161124251496</v>
      </c>
      <c r="W350" s="6" t="s">
        <v>513</v>
      </c>
      <c r="X350" s="16" t="n">
        <v>0.9</v>
      </c>
      <c r="Y350" s="16" t="n">
        <v>0.639005930087391</v>
      </c>
      <c r="Z350" s="16" t="n">
        <f aca="false">(G350-E350)/SQRT(H350^2/D350+F350^2/C350)</f>
        <v>-2.27200068596664</v>
      </c>
      <c r="AA350" s="24" t="n">
        <f aca="false">ABS(K350-Z350)</f>
        <v>0</v>
      </c>
    </row>
    <row r="351" customFormat="false" ht="15" hidden="false" customHeight="false" outlineLevel="0" collapsed="false">
      <c r="A351" s="17" t="n">
        <v>746</v>
      </c>
      <c r="B351" s="6" t="s">
        <v>432</v>
      </c>
      <c r="C351" s="6" t="n">
        <v>72</v>
      </c>
      <c r="D351" s="6" t="n">
        <v>356</v>
      </c>
      <c r="E351" s="16" t="n">
        <v>0.629476817945639</v>
      </c>
      <c r="F351" s="16" t="n">
        <v>0.0383293888150392</v>
      </c>
      <c r="G351" s="16" t="n">
        <v>0.618449802060476</v>
      </c>
      <c r="H351" s="16" t="n">
        <v>0.0342430121973713</v>
      </c>
      <c r="I351" s="23" t="n">
        <f aca="false">G351-E351</f>
        <v>-0.0110270158851637</v>
      </c>
      <c r="J351" s="17" t="n">
        <f aca="false">100*(G351-E351)/E351</f>
        <v>-1.75177473908436</v>
      </c>
      <c r="K351" s="16" t="n">
        <v>-2.26515192912281</v>
      </c>
      <c r="L351" s="17" t="n">
        <v>95.2754502679969</v>
      </c>
      <c r="M351" s="16" t="n">
        <v>0.0257685923674256</v>
      </c>
      <c r="N351" s="16" t="n">
        <v>0.0931563638288511</v>
      </c>
      <c r="O351" s="6" t="str">
        <f aca="false">IF(N351&lt;0.05,"Yes","No")</f>
        <v>No</v>
      </c>
      <c r="P351" s="16" t="n">
        <v>-0.314887086198591</v>
      </c>
      <c r="Q351" s="16" t="n">
        <v>5.95908909902984</v>
      </c>
      <c r="R351" s="16" t="n">
        <v>0.015047816832812</v>
      </c>
      <c r="S351" s="16" t="n">
        <v>0.659104681566344</v>
      </c>
      <c r="T351" s="16" t="n">
        <v>-0.011453387508753</v>
      </c>
      <c r="U351" s="16" t="n">
        <v>0.0397201404730073</v>
      </c>
      <c r="V351" s="16" t="n">
        <v>0.406161124251496</v>
      </c>
      <c r="W351" s="6" t="s">
        <v>513</v>
      </c>
      <c r="X351" s="16" t="n">
        <v>0.9</v>
      </c>
      <c r="Y351" s="16" t="n">
        <v>0.639708177278402</v>
      </c>
      <c r="Z351" s="16" t="n">
        <f aca="false">(G351-E351)/SQRT(H351^2/D351+F351^2/C351)</f>
        <v>-2.26515192912281</v>
      </c>
      <c r="AA351" s="24" t="n">
        <f aca="false">ABS(K351-Z351)</f>
        <v>0</v>
      </c>
    </row>
    <row r="352" customFormat="false" ht="15" hidden="false" customHeight="false" outlineLevel="0" collapsed="false">
      <c r="A352" s="17" t="n">
        <v>747</v>
      </c>
      <c r="B352" s="6" t="s">
        <v>432</v>
      </c>
      <c r="C352" s="6" t="n">
        <v>72</v>
      </c>
      <c r="D352" s="6" t="n">
        <v>356</v>
      </c>
      <c r="E352" s="16" t="n">
        <v>0.631445213324494</v>
      </c>
      <c r="F352" s="16" t="n">
        <v>0.0384824713940403</v>
      </c>
      <c r="G352" s="16" t="n">
        <v>0.620416740436902</v>
      </c>
      <c r="H352" s="16" t="n">
        <v>0.0343714800697402</v>
      </c>
      <c r="I352" s="23" t="n">
        <f aca="false">G352-E352</f>
        <v>-0.0110284728875917</v>
      </c>
      <c r="J352" s="17" t="n">
        <f aca="false">100*(G352-E352)/E352</f>
        <v>-1.74654469697029</v>
      </c>
      <c r="K352" s="16" t="n">
        <v>-2.25651495539693</v>
      </c>
      <c r="L352" s="17" t="n">
        <v>95.2631499362396</v>
      </c>
      <c r="M352" s="16" t="n">
        <v>0.0263243462286767</v>
      </c>
      <c r="N352" s="16" t="n">
        <v>0.0931563638288511</v>
      </c>
      <c r="O352" s="6" t="str">
        <f aca="false">IF(N352&lt;0.05,"Yes","No")</f>
        <v>No</v>
      </c>
      <c r="P352" s="16" t="n">
        <v>-0.313736434081252</v>
      </c>
      <c r="Q352" s="16" t="n">
        <v>5.91561757701662</v>
      </c>
      <c r="R352" s="16" t="n">
        <v>0.0154182348518772</v>
      </c>
      <c r="S352" s="16" t="n">
        <v>0.670766768448406</v>
      </c>
      <c r="T352" s="16" t="n">
        <v>-0.0114583893671505</v>
      </c>
      <c r="U352" s="16" t="n">
        <v>0.0402766101085583</v>
      </c>
      <c r="V352" s="16" t="n">
        <v>0.406161124251496</v>
      </c>
      <c r="W352" s="6" t="s">
        <v>513</v>
      </c>
      <c r="X352" s="16" t="n">
        <v>0.9</v>
      </c>
      <c r="Y352" s="16" t="n">
        <v>0.639903245942572</v>
      </c>
      <c r="Z352" s="16" t="n">
        <f aca="false">(G352-E352)/SQRT(H352^2/D352+F352^2/C352)</f>
        <v>-2.25651495539693</v>
      </c>
      <c r="AA352" s="24" t="n">
        <f aca="false">ABS(K352-Z352)</f>
        <v>0</v>
      </c>
    </row>
    <row r="353" customFormat="false" ht="15" hidden="false" customHeight="false" outlineLevel="0" collapsed="false">
      <c r="A353" s="17" t="n">
        <v>748</v>
      </c>
      <c r="B353" s="6" t="s">
        <v>432</v>
      </c>
      <c r="C353" s="6" t="n">
        <v>72</v>
      </c>
      <c r="D353" s="6" t="n">
        <v>356</v>
      </c>
      <c r="E353" s="16" t="n">
        <v>0.633199719505178</v>
      </c>
      <c r="F353" s="16" t="n">
        <v>0.0386190896274009</v>
      </c>
      <c r="G353" s="16" t="n">
        <v>0.622182705596592</v>
      </c>
      <c r="H353" s="16" t="n">
        <v>0.0344854037911475</v>
      </c>
      <c r="I353" s="23" t="n">
        <f aca="false">G353-E353</f>
        <v>-0.011017013908586</v>
      </c>
      <c r="J353" s="17" t="n">
        <f aca="false">100*(G353-E353)/E353</f>
        <v>-1.7398955762639</v>
      </c>
      <c r="K353" s="16" t="n">
        <v>-2.24626931527176</v>
      </c>
      <c r="L353" s="17" t="n">
        <v>95.2511836393141</v>
      </c>
      <c r="M353" s="16" t="n">
        <v>0.0269971584006837</v>
      </c>
      <c r="N353" s="16" t="n">
        <v>0.0932372342173305</v>
      </c>
      <c r="O353" s="6" t="str">
        <f aca="false">IF(N353&lt;0.05,"Yes","No")</f>
        <v>No</v>
      </c>
      <c r="P353" s="16" t="n">
        <v>-0.312360380661341</v>
      </c>
      <c r="Q353" s="16" t="n">
        <v>5.86383937484574</v>
      </c>
      <c r="R353" s="16" t="n">
        <v>0.0158717711584367</v>
      </c>
      <c r="S353" s="16" t="n">
        <v>0.682526607911264</v>
      </c>
      <c r="T353" s="16" t="n">
        <v>-0.0114493943296006</v>
      </c>
      <c r="U353" s="16" t="n">
        <v>0.041011389727844</v>
      </c>
      <c r="V353" s="16" t="n">
        <v>0.406161124251496</v>
      </c>
      <c r="W353" s="6" t="s">
        <v>513</v>
      </c>
      <c r="X353" s="16" t="n">
        <v>0.9</v>
      </c>
      <c r="Y353" s="16" t="n">
        <v>0.640410424469413</v>
      </c>
      <c r="Z353" s="16" t="n">
        <f aca="false">(G353-E353)/SQRT(H353^2/D353+F353^2/C353)</f>
        <v>-2.24626931527176</v>
      </c>
      <c r="AA353" s="24" t="n">
        <f aca="false">ABS(K353-Z353)</f>
        <v>0</v>
      </c>
    </row>
    <row r="354" customFormat="false" ht="15" hidden="false" customHeight="false" outlineLevel="0" collapsed="false">
      <c r="A354" s="17" t="n">
        <v>749</v>
      </c>
      <c r="B354" s="6" t="s">
        <v>432</v>
      </c>
      <c r="C354" s="6" t="n">
        <v>72</v>
      </c>
      <c r="D354" s="6" t="n">
        <v>356</v>
      </c>
      <c r="E354" s="16" t="n">
        <v>0.634711547858185</v>
      </c>
      <c r="F354" s="16" t="n">
        <v>0.0387280756817893</v>
      </c>
      <c r="G354" s="16" t="n">
        <v>0.623705954531605</v>
      </c>
      <c r="H354" s="16" t="n">
        <v>0.0345873156251568</v>
      </c>
      <c r="I354" s="23" t="n">
        <f aca="false">G354-E354</f>
        <v>-0.0110055933265799</v>
      </c>
      <c r="J354" s="17" t="n">
        <f aca="false">100*(G354-E354)/E354</f>
        <v>-1.7339519603382</v>
      </c>
      <c r="K354" s="16" t="n">
        <v>-2.23758475110977</v>
      </c>
      <c r="L354" s="17" t="n">
        <v>95.2579471342859</v>
      </c>
      <c r="M354" s="16" t="n">
        <v>0.0275787933422312</v>
      </c>
      <c r="N354" s="16" t="n">
        <v>0.0942163330276872</v>
      </c>
      <c r="O354" s="6" t="str">
        <f aca="false">IF(N354&lt;0.05,"Yes","No")</f>
        <v>No</v>
      </c>
      <c r="P354" s="16" t="n">
        <v>-0.311125440967892</v>
      </c>
      <c r="Q354" s="16" t="n">
        <v>5.81756479221447</v>
      </c>
      <c r="R354" s="16" t="n">
        <v>0.0162887800744686</v>
      </c>
      <c r="S354" s="16" t="n">
        <v>0.693950420069867</v>
      </c>
      <c r="T354" s="16" t="n">
        <v>-0.0114398140584134</v>
      </c>
      <c r="U354" s="16" t="n">
        <v>0.0416782082579127</v>
      </c>
      <c r="V354" s="16" t="n">
        <v>0.406161124251496</v>
      </c>
      <c r="W354" s="6" t="s">
        <v>513</v>
      </c>
      <c r="X354" s="16" t="n">
        <v>0.8</v>
      </c>
      <c r="Y354" s="16" t="n">
        <v>0.640254369538077</v>
      </c>
      <c r="Z354" s="16" t="n">
        <f aca="false">(G354-E354)/SQRT(H354^2/D354+F354^2/C354)</f>
        <v>-2.23758475110977</v>
      </c>
      <c r="AA354" s="24" t="n">
        <f aca="false">ABS(K354-Z354)</f>
        <v>0</v>
      </c>
    </row>
    <row r="355" customFormat="false" ht="15" hidden="false" customHeight="false" outlineLevel="0" collapsed="false">
      <c r="A355" s="17" t="n">
        <v>750</v>
      </c>
      <c r="B355" s="6" t="s">
        <v>432</v>
      </c>
      <c r="C355" s="6" t="n">
        <v>72</v>
      </c>
      <c r="D355" s="6" t="n">
        <v>356</v>
      </c>
      <c r="E355" s="16" t="n">
        <v>0.636045683175325</v>
      </c>
      <c r="F355" s="16" t="n">
        <v>0.0388256547058588</v>
      </c>
      <c r="G355" s="16" t="n">
        <v>0.625068001030536</v>
      </c>
      <c r="H355" s="16" t="n">
        <v>0.034679712044781</v>
      </c>
      <c r="I355" s="23" t="n">
        <f aca="false">G355-E355</f>
        <v>-0.0109776821447892</v>
      </c>
      <c r="J355" s="17" t="n">
        <f aca="false">100*(G355-E355)/E355</f>
        <v>-1.72592668029526</v>
      </c>
      <c r="K355" s="16" t="n">
        <v>-2.22625383203216</v>
      </c>
      <c r="L355" s="17" t="n">
        <v>95.2656633422118</v>
      </c>
      <c r="M355" s="16" t="n">
        <v>0.0283541848432939</v>
      </c>
      <c r="N355" s="16" t="n">
        <v>0.0962393252920203</v>
      </c>
      <c r="O355" s="6" t="str">
        <f aca="false">IF(N355&lt;0.05,"Yes","No")</f>
        <v>No</v>
      </c>
      <c r="P355" s="16" t="n">
        <v>-0.309518970119672</v>
      </c>
      <c r="Q355" s="16" t="n">
        <v>5.75764285068009</v>
      </c>
      <c r="R355" s="16" t="n">
        <v>0.016845687168969</v>
      </c>
      <c r="S355" s="16" t="n">
        <v>0.705315472601419</v>
      </c>
      <c r="T355" s="16" t="n">
        <v>-0.0114127139181898</v>
      </c>
      <c r="U355" s="16" t="n">
        <v>0.0425867152996079</v>
      </c>
      <c r="V355" s="16" t="n">
        <v>0.406161124251496</v>
      </c>
      <c r="W355" s="6" t="s">
        <v>513</v>
      </c>
      <c r="X355" s="16" t="n">
        <v>0.8</v>
      </c>
      <c r="Y355" s="16" t="n">
        <v>0.640098314606742</v>
      </c>
      <c r="Z355" s="16" t="n">
        <f aca="false">(G355-E355)/SQRT(H355^2/D355+F355^2/C355)</f>
        <v>-2.22625383203216</v>
      </c>
      <c r="AA355" s="24" t="n">
        <f aca="false">ABS(K355-Z355)</f>
        <v>0</v>
      </c>
    </row>
    <row r="356" customFormat="false" ht="15" hidden="false" customHeight="false" outlineLevel="0" collapsed="false">
      <c r="A356" s="17" t="n">
        <v>751</v>
      </c>
      <c r="B356" s="6" t="s">
        <v>432</v>
      </c>
      <c r="C356" s="6" t="n">
        <v>72</v>
      </c>
      <c r="D356" s="6" t="n">
        <v>356</v>
      </c>
      <c r="E356" s="16" t="n">
        <v>0.637226077417533</v>
      </c>
      <c r="F356" s="16" t="n">
        <v>0.0389148193129398</v>
      </c>
      <c r="G356" s="16" t="n">
        <v>0.626275437517782</v>
      </c>
      <c r="H356" s="16" t="n">
        <v>0.0347611476816685</v>
      </c>
      <c r="I356" s="23" t="n">
        <f aca="false">G356-E356</f>
        <v>-0.0109506398997503</v>
      </c>
      <c r="J356" s="17" t="n">
        <f aca="false">100*(G356-E356)/E356</f>
        <v>-1.71848583851585</v>
      </c>
      <c r="K356" s="16" t="n">
        <v>-2.2156654427897</v>
      </c>
      <c r="L356" s="17" t="n">
        <v>95.2682917113319</v>
      </c>
      <c r="M356" s="16" t="n">
        <v>0.029096061156851</v>
      </c>
      <c r="N356" s="16" t="n">
        <v>0.0979660648886924</v>
      </c>
      <c r="O356" s="6" t="str">
        <f aca="false">IF(N356&lt;0.05,"Yes","No")</f>
        <v>No</v>
      </c>
      <c r="P356" s="16" t="n">
        <v>-0.308036359437797</v>
      </c>
      <c r="Q356" s="16" t="n">
        <v>5.70261618756948</v>
      </c>
      <c r="R356" s="16" t="n">
        <v>0.0173744690106679</v>
      </c>
      <c r="S356" s="16" t="n">
        <v>0.715964964252308</v>
      </c>
      <c r="T356" s="16" t="n">
        <v>-0.0113857176206932</v>
      </c>
      <c r="U356" s="16" t="n">
        <v>0.0434553405995479</v>
      </c>
      <c r="V356" s="16" t="n">
        <v>0.406161124251496</v>
      </c>
      <c r="W356" s="6" t="s">
        <v>513</v>
      </c>
      <c r="X356" s="16" t="n">
        <v>0.8</v>
      </c>
      <c r="Y356" s="16" t="n">
        <v>0.640059300873908</v>
      </c>
      <c r="Z356" s="16" t="n">
        <f aca="false">(G356-E356)/SQRT(H356^2/D356+F356^2/C356)</f>
        <v>-2.2156654427897</v>
      </c>
      <c r="AA356" s="24" t="n">
        <f aca="false">ABS(K356-Z356)</f>
        <v>0</v>
      </c>
    </row>
    <row r="357" customFormat="false" ht="15" hidden="false" customHeight="false" outlineLevel="0" collapsed="false">
      <c r="A357" s="17" t="n">
        <v>752</v>
      </c>
      <c r="B357" s="6" t="s">
        <v>432</v>
      </c>
      <c r="C357" s="6" t="n">
        <v>72</v>
      </c>
      <c r="D357" s="6" t="n">
        <v>356</v>
      </c>
      <c r="E357" s="16" t="n">
        <v>0.638262101759513</v>
      </c>
      <c r="F357" s="16" t="n">
        <v>0.0389934723465124</v>
      </c>
      <c r="G357" s="16" t="n">
        <v>0.627314872537436</v>
      </c>
      <c r="H357" s="16" t="n">
        <v>0.034829606745659</v>
      </c>
      <c r="I357" s="23" t="n">
        <f aca="false">G357-E357</f>
        <v>-0.0109472292220771</v>
      </c>
      <c r="J357" s="17" t="n">
        <f aca="false">100*(G357-E357)/E357</f>
        <v>-1.71516203012816</v>
      </c>
      <c r="K357" s="16" t="n">
        <v>-2.21052342804472</v>
      </c>
      <c r="L357" s="17" t="n">
        <v>95.2656592881747</v>
      </c>
      <c r="M357" s="16" t="n">
        <v>0.0294625189183329</v>
      </c>
      <c r="N357" s="16" t="n">
        <v>0.098255162297488</v>
      </c>
      <c r="O357" s="6" t="str">
        <f aca="false">IF(N357&lt;0.05,"Yes","No")</f>
        <v>No</v>
      </c>
      <c r="P357" s="16" t="n">
        <v>-0.307331967711678</v>
      </c>
      <c r="Q357" s="16" t="n">
        <v>5.67656547758316</v>
      </c>
      <c r="R357" s="16" t="n">
        <v>0.0176307735957233</v>
      </c>
      <c r="S357" s="16" t="n">
        <v>0.725188577966103</v>
      </c>
      <c r="T357" s="16" t="n">
        <v>-0.0113820678791302</v>
      </c>
      <c r="U357" s="16" t="n">
        <v>0.0438765692225122</v>
      </c>
      <c r="V357" s="16" t="n">
        <v>0.406161124251496</v>
      </c>
      <c r="W357" s="6" t="s">
        <v>513</v>
      </c>
      <c r="X357" s="16" t="n">
        <v>0.8</v>
      </c>
      <c r="Y357" s="16" t="n">
        <v>0.64017634207241</v>
      </c>
      <c r="Z357" s="16" t="n">
        <f aca="false">(G357-E357)/SQRT(H357^2/D357+F357^2/C357)</f>
        <v>-2.21052342804472</v>
      </c>
      <c r="AA357" s="24" t="n">
        <f aca="false">ABS(K357-Z357)</f>
        <v>0</v>
      </c>
    </row>
    <row r="358" customFormat="false" ht="15" hidden="false" customHeight="false" outlineLevel="0" collapsed="false">
      <c r="A358" s="17" t="n">
        <v>753</v>
      </c>
      <c r="B358" s="6" t="s">
        <v>432</v>
      </c>
      <c r="C358" s="6" t="n">
        <v>72</v>
      </c>
      <c r="D358" s="6" t="n">
        <v>356</v>
      </c>
      <c r="E358" s="16" t="n">
        <v>0.639161105785105</v>
      </c>
      <c r="F358" s="16" t="n">
        <v>0.0390608764078587</v>
      </c>
      <c r="G358" s="16" t="n">
        <v>0.62821586739816</v>
      </c>
      <c r="H358" s="16" t="n">
        <v>0.0348879918227307</v>
      </c>
      <c r="I358" s="23" t="n">
        <f aca="false">G358-E358</f>
        <v>-0.0109452383869447</v>
      </c>
      <c r="J358" s="17" t="n">
        <f aca="false">100*(G358-E358)/E358</f>
        <v>-1.71243811425295</v>
      </c>
      <c r="K358" s="16" t="n">
        <v>-2.20632360985231</v>
      </c>
      <c r="L358" s="17" t="n">
        <v>95.2629985619403</v>
      </c>
      <c r="M358" s="16" t="n">
        <v>0.0297648269571782</v>
      </c>
      <c r="N358" s="16" t="n">
        <v>0.0984548789445797</v>
      </c>
      <c r="O358" s="6" t="str">
        <f aca="false">IF(N358&lt;0.05,"Yes","No")</f>
        <v>No</v>
      </c>
      <c r="P358" s="16" t="n">
        <v>-0.306758640500249</v>
      </c>
      <c r="Q358" s="16" t="n">
        <v>5.65540598792342</v>
      </c>
      <c r="R358" s="16" t="n">
        <v>0.0178418372898847</v>
      </c>
      <c r="S358" s="16" t="n">
        <v>0.733258563181086</v>
      </c>
      <c r="T358" s="16" t="n">
        <v>-0.011379752961538</v>
      </c>
      <c r="U358" s="16" t="n">
        <v>0.0441851806040549</v>
      </c>
      <c r="V358" s="16" t="n">
        <v>0.406161124251496</v>
      </c>
      <c r="W358" s="6" t="s">
        <v>513</v>
      </c>
      <c r="X358" s="16" t="n">
        <v>0.8</v>
      </c>
      <c r="Y358" s="16" t="n">
        <v>0.6395911360799</v>
      </c>
      <c r="Z358" s="16" t="n">
        <f aca="false">(G358-E358)/SQRT(H358^2/D358+F358^2/C358)</f>
        <v>-2.20632360985231</v>
      </c>
      <c r="AA358" s="24" t="n">
        <f aca="false">ABS(K358-Z358)</f>
        <v>0</v>
      </c>
    </row>
    <row r="359" customFormat="false" ht="15" hidden="false" customHeight="false" outlineLevel="0" collapsed="false">
      <c r="A359" s="17" t="n">
        <v>754</v>
      </c>
      <c r="B359" s="6" t="s">
        <v>432</v>
      </c>
      <c r="C359" s="6" t="n">
        <v>72</v>
      </c>
      <c r="D359" s="6" t="n">
        <v>356</v>
      </c>
      <c r="E359" s="16" t="n">
        <v>0.639954281763898</v>
      </c>
      <c r="F359" s="16" t="n">
        <v>0.0391150756062941</v>
      </c>
      <c r="G359" s="16" t="n">
        <v>0.628991160834773</v>
      </c>
      <c r="H359" s="16" t="n">
        <v>0.0349393583356798</v>
      </c>
      <c r="I359" s="23" t="n">
        <f aca="false">G359-E359</f>
        <v>-0.0109631209291249</v>
      </c>
      <c r="J359" s="17" t="n">
        <f aca="false">100*(G359-E359)/E359</f>
        <v>-1.71311002075138</v>
      </c>
      <c r="K359" s="16" t="n">
        <v>-2.20684023655299</v>
      </c>
      <c r="L359" s="17" t="n">
        <v>95.2673130734967</v>
      </c>
      <c r="M359" s="16" t="n">
        <v>0.0297273924110057</v>
      </c>
      <c r="N359" s="16" t="n">
        <v>0.0984548789445797</v>
      </c>
      <c r="O359" s="6" t="str">
        <f aca="false">IF(N359&lt;0.05,"Yes","No")</f>
        <v>No</v>
      </c>
      <c r="P359" s="16" t="n">
        <v>-0.306813312558914</v>
      </c>
      <c r="Q359" s="16" t="n">
        <v>5.6574220370256</v>
      </c>
      <c r="R359" s="16" t="n">
        <v>0.0178216150265002</v>
      </c>
      <c r="S359" s="16" t="n">
        <v>0.741800948502287</v>
      </c>
      <c r="T359" s="16" t="n">
        <v>-0.0113968579898583</v>
      </c>
      <c r="U359" s="16" t="n">
        <v>0.0441203617017065</v>
      </c>
      <c r="V359" s="16" t="n">
        <v>0.406161124251496</v>
      </c>
      <c r="W359" s="6" t="s">
        <v>513</v>
      </c>
      <c r="X359" s="16" t="n">
        <v>0.8</v>
      </c>
      <c r="Y359" s="16" t="n">
        <v>0.63978620474407</v>
      </c>
      <c r="Z359" s="16" t="n">
        <f aca="false">(G359-E359)/SQRT(H359^2/D359+F359^2/C359)</f>
        <v>-2.20684023655299</v>
      </c>
      <c r="AA359" s="24" t="n">
        <f aca="false">ABS(K359-Z359)</f>
        <v>0</v>
      </c>
    </row>
    <row r="360" customFormat="false" ht="15" hidden="false" customHeight="false" outlineLevel="0" collapsed="false">
      <c r="A360" s="17" t="n">
        <v>755</v>
      </c>
      <c r="B360" s="6" t="s">
        <v>432</v>
      </c>
      <c r="C360" s="6" t="n">
        <v>72</v>
      </c>
      <c r="D360" s="6" t="n">
        <v>356</v>
      </c>
      <c r="E360" s="16" t="n">
        <v>0.640635601348347</v>
      </c>
      <c r="F360" s="16" t="n">
        <v>0.0391585206825071</v>
      </c>
      <c r="G360" s="16" t="n">
        <v>0.629653256260947</v>
      </c>
      <c r="H360" s="16" t="n">
        <v>0.0349841078539448</v>
      </c>
      <c r="I360" s="23" t="n">
        <f aca="false">G360-E360</f>
        <v>-0.0109823450874003</v>
      </c>
      <c r="J360" s="17" t="n">
        <f aca="false">100*(G360-E360)/E360</f>
        <v>-1.7142889131178</v>
      </c>
      <c r="K360" s="16" t="n">
        <v>-2.20820515701882</v>
      </c>
      <c r="L360" s="17" t="n">
        <v>95.2759739543153</v>
      </c>
      <c r="M360" s="16" t="n">
        <v>0.0296287577085262</v>
      </c>
      <c r="N360" s="16" t="n">
        <v>0.0983423725926599</v>
      </c>
      <c r="O360" s="6" t="str">
        <f aca="false">IF(N360&lt;0.05,"Yes","No")</f>
        <v>No</v>
      </c>
      <c r="P360" s="16" t="n">
        <v>-0.30696862364145</v>
      </c>
      <c r="Q360" s="16" t="n">
        <v>5.66315114131812</v>
      </c>
      <c r="R360" s="16" t="n">
        <v>0.0177642780073646</v>
      </c>
      <c r="S360" s="16" t="n">
        <v>0.750857505017758</v>
      </c>
      <c r="T360" s="16" t="n">
        <v>-0.0114146589646111</v>
      </c>
      <c r="U360" s="16" t="n">
        <v>0.0440168462392305</v>
      </c>
      <c r="V360" s="16" t="n">
        <v>0.406161124251496</v>
      </c>
      <c r="W360" s="6" t="s">
        <v>513</v>
      </c>
      <c r="X360" s="16" t="n">
        <v>0.8</v>
      </c>
      <c r="Y360" s="16" t="n">
        <v>0.640137328339576</v>
      </c>
      <c r="Z360" s="16" t="n">
        <f aca="false">(G360-E360)/SQRT(H360^2/D360+F360^2/C360)</f>
        <v>-2.20820515701882</v>
      </c>
      <c r="AA360" s="24" t="n">
        <f aca="false">ABS(K360-Z360)</f>
        <v>0</v>
      </c>
    </row>
    <row r="361" customFormat="false" ht="15" hidden="false" customHeight="false" outlineLevel="0" collapsed="false">
      <c r="A361" s="17" t="n">
        <v>756</v>
      </c>
      <c r="B361" s="6" t="s">
        <v>432</v>
      </c>
      <c r="C361" s="6" t="n">
        <v>72</v>
      </c>
      <c r="D361" s="6" t="n">
        <v>356</v>
      </c>
      <c r="E361" s="16" t="n">
        <v>0.641163586328427</v>
      </c>
      <c r="F361" s="16" t="n">
        <v>0.0391976349285828</v>
      </c>
      <c r="G361" s="16" t="n">
        <v>0.630214530263054</v>
      </c>
      <c r="H361" s="16" t="n">
        <v>0.0350204516406641</v>
      </c>
      <c r="I361" s="23" t="n">
        <f aca="false">G361-E361</f>
        <v>-0.0109490560653728</v>
      </c>
      <c r="J361" s="17" t="n">
        <f aca="false">100*(G361-E361)/E361</f>
        <v>-1.70768526142785</v>
      </c>
      <c r="K361" s="16" t="n">
        <v>-2.1993027364217</v>
      </c>
      <c r="L361" s="17" t="n">
        <v>95.2780115106084</v>
      </c>
      <c r="M361" s="16" t="n">
        <v>0.030275749004875</v>
      </c>
      <c r="N361" s="16" t="n">
        <v>0.0989101665267886</v>
      </c>
      <c r="O361" s="6" t="str">
        <f aca="false">IF(N361&lt;0.05,"Yes","No")</f>
        <v>No</v>
      </c>
      <c r="P361" s="16" t="n">
        <v>-0.305723003776752</v>
      </c>
      <c r="Q361" s="16" t="n">
        <v>5.61728442495055</v>
      </c>
      <c r="R361" s="16" t="n">
        <v>0.0182287308497267</v>
      </c>
      <c r="S361" s="16" t="n">
        <v>0.756447409125907</v>
      </c>
      <c r="T361" s="16" t="n">
        <v>-0.0113793584508789</v>
      </c>
      <c r="U361" s="16" t="n">
        <v>0.044770662101943</v>
      </c>
      <c r="V361" s="16" t="n">
        <v>0.406161124251496</v>
      </c>
      <c r="W361" s="6" t="s">
        <v>513</v>
      </c>
      <c r="X361" s="16" t="n">
        <v>0.8</v>
      </c>
      <c r="Y361" s="16" t="n">
        <v>0.63978620474407</v>
      </c>
      <c r="Z361" s="16" t="n">
        <f aca="false">(G361-E361)/SQRT(H361^2/D361+F361^2/C361)</f>
        <v>-2.1993027364217</v>
      </c>
      <c r="AA361" s="24" t="n">
        <f aca="false">ABS(K361-Z361)</f>
        <v>0</v>
      </c>
    </row>
    <row r="362" customFormat="false" ht="15" hidden="false" customHeight="false" outlineLevel="0" collapsed="false">
      <c r="A362" s="17" t="n">
        <v>757</v>
      </c>
      <c r="B362" s="6" t="s">
        <v>432</v>
      </c>
      <c r="C362" s="6" t="n">
        <v>72</v>
      </c>
      <c r="D362" s="6" t="n">
        <v>356</v>
      </c>
      <c r="E362" s="16" t="n">
        <v>0.641642897079388</v>
      </c>
      <c r="F362" s="16" t="n">
        <v>0.0392270535205639</v>
      </c>
      <c r="G362" s="16" t="n">
        <v>0.630720441679606</v>
      </c>
      <c r="H362" s="16" t="n">
        <v>0.0350653982086998</v>
      </c>
      <c r="I362" s="23" t="n">
        <f aca="false">G362-E362</f>
        <v>-0.010922455399782</v>
      </c>
      <c r="J362" s="17" t="n">
        <f aca="false">100*(G362-E362)/E362</f>
        <v>-1.70226389935874</v>
      </c>
      <c r="K362" s="16" t="n">
        <v>-2.19215187033435</v>
      </c>
      <c r="L362" s="17" t="n">
        <v>95.305177228868</v>
      </c>
      <c r="M362" s="16" t="n">
        <v>0.0308036827857661</v>
      </c>
      <c r="N362" s="16" t="n">
        <v>0.0989101665267886</v>
      </c>
      <c r="O362" s="6" t="str">
        <f aca="false">IF(N362&lt;0.05,"Yes","No")</f>
        <v>No</v>
      </c>
      <c r="P362" s="16" t="n">
        <v>-0.304621807074301</v>
      </c>
      <c r="Q362" s="16" t="n">
        <v>5.57689103172902</v>
      </c>
      <c r="R362" s="16" t="n">
        <v>0.0186481840649044</v>
      </c>
      <c r="S362" s="16" t="n">
        <v>0.763363181923539</v>
      </c>
      <c r="T362" s="16" t="n">
        <v>-0.0113514094116259</v>
      </c>
      <c r="U362" s="16" t="n">
        <v>0.0454419606131523</v>
      </c>
      <c r="V362" s="16" t="n">
        <v>0.406161124251496</v>
      </c>
      <c r="W362" s="6" t="s">
        <v>513</v>
      </c>
      <c r="X362" s="16" t="n">
        <v>0.8</v>
      </c>
      <c r="Y362" s="16" t="n">
        <v>0.639864232209738</v>
      </c>
      <c r="Z362" s="16" t="n">
        <f aca="false">(G362-E362)/SQRT(H362^2/D362+F362^2/C362)</f>
        <v>-2.19215187033435</v>
      </c>
      <c r="AA362" s="24" t="n">
        <f aca="false">ABS(K362-Z362)</f>
        <v>0</v>
      </c>
    </row>
    <row r="363" customFormat="false" ht="15" hidden="false" customHeight="false" outlineLevel="0" collapsed="false">
      <c r="A363" s="17" t="n">
        <v>758</v>
      </c>
      <c r="B363" s="6" t="s">
        <v>432</v>
      </c>
      <c r="C363" s="6" t="n">
        <v>72</v>
      </c>
      <c r="D363" s="6" t="n">
        <v>356</v>
      </c>
      <c r="E363" s="16" t="n">
        <v>0.642041536668936</v>
      </c>
      <c r="F363" s="16" t="n">
        <v>0.0392507668028005</v>
      </c>
      <c r="G363" s="16" t="n">
        <v>0.631111477867941</v>
      </c>
      <c r="H363" s="16" t="n">
        <v>0.0351282290096632</v>
      </c>
      <c r="I363" s="23" t="n">
        <f aca="false">G363-E363</f>
        <v>-0.0109300588009955</v>
      </c>
      <c r="J363" s="17" t="n">
        <f aca="false">100*(G363-E363)/E363</f>
        <v>-1.70239122809768</v>
      </c>
      <c r="K363" s="16" t="n">
        <v>-2.19199052706234</v>
      </c>
      <c r="L363" s="17" t="n">
        <v>95.3658025243225</v>
      </c>
      <c r="M363" s="16" t="n">
        <v>0.0308141384942221</v>
      </c>
      <c r="N363" s="16" t="n">
        <v>0.0989101665267886</v>
      </c>
      <c r="O363" s="6" t="str">
        <f aca="false">IF(N363&lt;0.05,"Yes","No")</f>
        <v>No</v>
      </c>
      <c r="P363" s="16" t="n">
        <v>-0.304360809617009</v>
      </c>
      <c r="Q363" s="16" t="n">
        <v>5.5673386570035</v>
      </c>
      <c r="R363" s="16" t="n">
        <v>0.0187488333684921</v>
      </c>
      <c r="S363" s="16" t="n">
        <v>0.77158299632543</v>
      </c>
      <c r="T363" s="16" t="n">
        <v>-0.0113571552339253</v>
      </c>
      <c r="U363" s="16" t="n">
        <v>0.0455553052590233</v>
      </c>
      <c r="V363" s="16" t="n">
        <v>0.406161124251496</v>
      </c>
      <c r="W363" s="6" t="s">
        <v>513</v>
      </c>
      <c r="X363" s="16" t="n">
        <v>0.8</v>
      </c>
      <c r="Y363" s="16" t="n">
        <v>0.640137328339576</v>
      </c>
      <c r="Z363" s="16" t="n">
        <f aca="false">(G363-E363)/SQRT(H363^2/D363+F363^2/C363)</f>
        <v>-2.19199052706234</v>
      </c>
      <c r="AA363" s="24" t="n">
        <f aca="false">ABS(K363-Z363)</f>
        <v>0</v>
      </c>
    </row>
    <row r="364" customFormat="false" ht="15" hidden="false" customHeight="false" outlineLevel="0" collapsed="false">
      <c r="A364" s="17" t="n">
        <v>759</v>
      </c>
      <c r="B364" s="6" t="s">
        <v>432</v>
      </c>
      <c r="C364" s="6" t="n">
        <v>72</v>
      </c>
      <c r="D364" s="6" t="n">
        <v>356</v>
      </c>
      <c r="E364" s="16" t="n">
        <v>0.642329002834029</v>
      </c>
      <c r="F364" s="16" t="n">
        <v>0.0392706058070408</v>
      </c>
      <c r="G364" s="16" t="n">
        <v>0.631360168453683</v>
      </c>
      <c r="H364" s="16" t="n">
        <v>0.0352073400221704</v>
      </c>
      <c r="I364" s="23" t="n">
        <f aca="false">G364-E364</f>
        <v>-0.010968834380346</v>
      </c>
      <c r="J364" s="17" t="n">
        <f aca="false">100*(G364-E364)/E364</f>
        <v>-1.70766606084269</v>
      </c>
      <c r="K364" s="16" t="n">
        <v>-2.19812019233721</v>
      </c>
      <c r="L364" s="17" t="n">
        <v>95.4552551826292</v>
      </c>
      <c r="M364" s="16" t="n">
        <v>0.0303580758242956</v>
      </c>
      <c r="N364" s="16" t="n">
        <v>0.0989101665267886</v>
      </c>
      <c r="O364" s="6" t="str">
        <f aca="false">IF(N364&lt;0.05,"Yes","No")</f>
        <v>No</v>
      </c>
      <c r="P364" s="16" t="n">
        <v>-0.304860315713018</v>
      </c>
      <c r="Q364" s="16" t="n">
        <v>5.58562748712069</v>
      </c>
      <c r="R364" s="16" t="n">
        <v>0.0185566223551296</v>
      </c>
      <c r="S364" s="16" t="n">
        <v>0.779919045374693</v>
      </c>
      <c r="T364" s="16" t="n">
        <v>-0.0113927702157844</v>
      </c>
      <c r="U364" s="16" t="n">
        <v>0.0451568795349421</v>
      </c>
      <c r="V364" s="16" t="n">
        <v>0.406161124251496</v>
      </c>
      <c r="W364" s="6" t="s">
        <v>513</v>
      </c>
      <c r="X364" s="16" t="n">
        <v>0.8</v>
      </c>
      <c r="Y364" s="16" t="n">
        <v>0.640293383270911</v>
      </c>
      <c r="Z364" s="16" t="n">
        <f aca="false">(G364-E364)/SQRT(H364^2/D364+F364^2/C364)</f>
        <v>-2.19812019233721</v>
      </c>
      <c r="AA364" s="24" t="n">
        <f aca="false">ABS(K364-Z364)</f>
        <v>0</v>
      </c>
    </row>
    <row r="365" customFormat="false" ht="15" hidden="false" customHeight="false" outlineLevel="0" collapsed="false">
      <c r="A365" s="17" t="n">
        <v>760</v>
      </c>
      <c r="B365" s="6" t="s">
        <v>433</v>
      </c>
      <c r="C365" s="6" t="n">
        <v>72</v>
      </c>
      <c r="D365" s="6" t="n">
        <v>356</v>
      </c>
      <c r="E365" s="16" t="n">
        <v>0.64255002927449</v>
      </c>
      <c r="F365" s="16" t="n">
        <v>0.0392774999266163</v>
      </c>
      <c r="G365" s="16" t="n">
        <v>0.631569180679455</v>
      </c>
      <c r="H365" s="16" t="n">
        <v>0.0352848788656354</v>
      </c>
      <c r="I365" s="23" t="n">
        <f aca="false">G365-E365</f>
        <v>-0.0109808485950349</v>
      </c>
      <c r="J365" s="17" t="n">
        <f aca="false">100*(G365-E365)/E365</f>
        <v>-1.70894842342992</v>
      </c>
      <c r="K365" s="16" t="n">
        <v>-2.19951777062098</v>
      </c>
      <c r="L365" s="17" t="n">
        <v>95.5595020043522</v>
      </c>
      <c r="M365" s="16" t="n">
        <v>0.0302527767655437</v>
      </c>
      <c r="N365" s="16" t="n">
        <v>0.0989101665267886</v>
      </c>
      <c r="O365" s="6" t="str">
        <f aca="false">IF(N365&lt;0.05,"Yes","No")</f>
        <v>No</v>
      </c>
      <c r="P365" s="16" t="n">
        <v>-0.304646221099144</v>
      </c>
      <c r="Q365" s="16" t="n">
        <v>5.57778499144629</v>
      </c>
      <c r="R365" s="16" t="n">
        <v>0.0186387935121125</v>
      </c>
      <c r="S365" s="16" t="n">
        <v>0.788764508564688</v>
      </c>
      <c r="T365" s="16" t="n">
        <v>-0.0114010422251383</v>
      </c>
      <c r="U365" s="16" t="n">
        <v>0.0452243241055567</v>
      </c>
      <c r="V365" s="16" t="n">
        <v>0.406161124251496</v>
      </c>
      <c r="W365" s="6" t="s">
        <v>513</v>
      </c>
      <c r="X365" s="16" t="n">
        <v>0.8</v>
      </c>
      <c r="Y365" s="16" t="n">
        <v>0.640683520599251</v>
      </c>
      <c r="Z365" s="16" t="n">
        <f aca="false">(G365-E365)/SQRT(H365^2/D365+F365^2/C365)</f>
        <v>-2.19951777062098</v>
      </c>
      <c r="AA365" s="24" t="n">
        <f aca="false">ABS(K365-Z365)</f>
        <v>0</v>
      </c>
    </row>
    <row r="366" customFormat="false" ht="15" hidden="false" customHeight="false" outlineLevel="0" collapsed="false">
      <c r="A366" s="17" t="n">
        <v>761</v>
      </c>
      <c r="B366" s="6" t="s">
        <v>433</v>
      </c>
      <c r="C366" s="6" t="n">
        <v>72</v>
      </c>
      <c r="D366" s="6" t="n">
        <v>356</v>
      </c>
      <c r="E366" s="16" t="n">
        <v>0.642741844471958</v>
      </c>
      <c r="F366" s="16" t="n">
        <v>0.0392804926760508</v>
      </c>
      <c r="G366" s="16" t="n">
        <v>0.631781766337625</v>
      </c>
      <c r="H366" s="16" t="n">
        <v>0.0353221369430392</v>
      </c>
      <c r="I366" s="23" t="n">
        <f aca="false">G366-E366</f>
        <v>-0.0109600781343329</v>
      </c>
      <c r="J366" s="17" t="n">
        <f aca="false">100*(G366-E366)/E366</f>
        <v>-1.70520687716187</v>
      </c>
      <c r="K366" s="16" t="n">
        <v>-2.19488824250516</v>
      </c>
      <c r="L366" s="17" t="n">
        <v>95.6100895694077</v>
      </c>
      <c r="M366" s="16" t="n">
        <v>0.0305926272222645</v>
      </c>
      <c r="N366" s="16" t="n">
        <v>0.0989101665267886</v>
      </c>
      <c r="O366" s="6" t="str">
        <f aca="false">IF(N366&lt;0.05,"Yes","No")</f>
        <v>No</v>
      </c>
      <c r="P366" s="16" t="n">
        <v>-0.303808270885629</v>
      </c>
      <c r="Q366" s="16" t="n">
        <v>5.54714303462921</v>
      </c>
      <c r="R366" s="16" t="n">
        <v>0.0189634853139263</v>
      </c>
      <c r="S366" s="16" t="n">
        <v>0.794724687144927</v>
      </c>
      <c r="T366" s="16" t="n">
        <v>-0.0113777707977363</v>
      </c>
      <c r="U366" s="16" t="n">
        <v>0.0457329565223757</v>
      </c>
      <c r="V366" s="16" t="n">
        <v>0.406161124251496</v>
      </c>
      <c r="W366" s="6" t="s">
        <v>513</v>
      </c>
      <c r="X366" s="16" t="n">
        <v>0.8</v>
      </c>
      <c r="Y366" s="16" t="n">
        <v>0.640566479400749</v>
      </c>
      <c r="Z366" s="16" t="n">
        <f aca="false">(G366-E366)/SQRT(H366^2/D366+F366^2/C366)</f>
        <v>-2.19488824250516</v>
      </c>
      <c r="AA366" s="24" t="n">
        <f aca="false">ABS(K366-Z366)</f>
        <v>0</v>
      </c>
    </row>
    <row r="367" customFormat="false" ht="15" hidden="false" customHeight="false" outlineLevel="0" collapsed="false">
      <c r="A367" s="17" t="n">
        <v>762</v>
      </c>
      <c r="B367" s="6" t="s">
        <v>433</v>
      </c>
      <c r="C367" s="6" t="n">
        <v>72</v>
      </c>
      <c r="D367" s="6" t="n">
        <v>356</v>
      </c>
      <c r="E367" s="16" t="n">
        <v>0.642901488062408</v>
      </c>
      <c r="F367" s="16" t="n">
        <v>0.0392834926911935</v>
      </c>
      <c r="G367" s="16" t="n">
        <v>0.631967459920417</v>
      </c>
      <c r="H367" s="16" t="n">
        <v>0.0353203303775858</v>
      </c>
      <c r="I367" s="23" t="n">
        <f aca="false">G367-E367</f>
        <v>-0.0109340281419912</v>
      </c>
      <c r="J367" s="17" t="n">
        <f aca="false">100*(G367-E367)/E367</f>
        <v>-1.70073150319568</v>
      </c>
      <c r="K367" s="16" t="n">
        <v>-2.1895434335442</v>
      </c>
      <c r="L367" s="17" t="n">
        <v>95.6034954427746</v>
      </c>
      <c r="M367" s="16" t="n">
        <v>0.0309908131694152</v>
      </c>
      <c r="N367" s="16" t="n">
        <v>0.0989101665267886</v>
      </c>
      <c r="O367" s="6" t="str">
        <f aca="false">IF(N367&lt;0.05,"Yes","No")</f>
        <v>No</v>
      </c>
      <c r="P367" s="16" t="n">
        <v>-0.303094014602785</v>
      </c>
      <c r="Q367" s="16" t="n">
        <v>5.52109091757618</v>
      </c>
      <c r="R367" s="16" t="n">
        <v>0.019244155453959</v>
      </c>
      <c r="S367" s="16" t="n">
        <v>0.79740927086395</v>
      </c>
      <c r="T367" s="16" t="n">
        <v>-0.0113499408659092</v>
      </c>
      <c r="U367" s="16" t="n">
        <v>0.04620501317859</v>
      </c>
      <c r="V367" s="16" t="n">
        <v>0.406161124251496</v>
      </c>
      <c r="W367" s="6" t="s">
        <v>513</v>
      </c>
      <c r="X367" s="16" t="n">
        <v>0.8</v>
      </c>
      <c r="Y367" s="16" t="n">
        <v>0.640566479400749</v>
      </c>
      <c r="Z367" s="16" t="n">
        <f aca="false">(G367-E367)/SQRT(H367^2/D367+F367^2/C367)</f>
        <v>-2.1895434335442</v>
      </c>
      <c r="AA367" s="24" t="n">
        <f aca="false">ABS(K367-Z367)</f>
        <v>0</v>
      </c>
    </row>
    <row r="368" customFormat="false" ht="15" hidden="false" customHeight="false" outlineLevel="0" collapsed="false">
      <c r="A368" s="17" t="n">
        <v>763</v>
      </c>
      <c r="B368" s="6" t="s">
        <v>433</v>
      </c>
      <c r="C368" s="6" t="n">
        <v>72</v>
      </c>
      <c r="D368" s="6" t="n">
        <v>356</v>
      </c>
      <c r="E368" s="16" t="n">
        <v>0.643009490436978</v>
      </c>
      <c r="F368" s="16" t="n">
        <v>0.0392859315192134</v>
      </c>
      <c r="G368" s="16" t="n">
        <v>0.63207372085432</v>
      </c>
      <c r="H368" s="16" t="n">
        <v>0.0353019209071856</v>
      </c>
      <c r="I368" s="23" t="n">
        <f aca="false">G368-E368</f>
        <v>-0.010935769582658</v>
      </c>
      <c r="J368" s="17" t="n">
        <f aca="false">100*(G368-E368)/E368</f>
        <v>-1.70071666830706</v>
      </c>
      <c r="K368" s="16" t="n">
        <v>-2.18993565676213</v>
      </c>
      <c r="L368" s="17" t="n">
        <v>95.5733486963504</v>
      </c>
      <c r="M368" s="16" t="n">
        <v>0.0309622273357274</v>
      </c>
      <c r="N368" s="16" t="n">
        <v>0.0989101665267886</v>
      </c>
      <c r="O368" s="6" t="str">
        <f aca="false">IF(N368&lt;0.05,"Yes","No")</f>
        <v>No</v>
      </c>
      <c r="P368" s="16" t="n">
        <v>-0.303265261978644</v>
      </c>
      <c r="Q368" s="16" t="n">
        <v>5.52733148572156</v>
      </c>
      <c r="R368" s="16" t="n">
        <v>0.0191765330476577</v>
      </c>
      <c r="S368" s="16" t="n">
        <v>0.798166706663073</v>
      </c>
      <c r="T368" s="16" t="n">
        <v>-0.0113491260820201</v>
      </c>
      <c r="U368" s="16" t="n">
        <v>0.0461199361135828</v>
      </c>
      <c r="V368" s="16" t="n">
        <v>0.406161124251496</v>
      </c>
      <c r="W368" s="6" t="s">
        <v>513</v>
      </c>
      <c r="X368" s="16" t="n">
        <v>0.8</v>
      </c>
      <c r="Y368" s="16" t="n">
        <v>0.640605493133583</v>
      </c>
      <c r="Z368" s="16" t="n">
        <f aca="false">(G368-E368)/SQRT(H368^2/D368+F368^2/C368)</f>
        <v>-2.18993565676213</v>
      </c>
      <c r="AA368" s="24" t="n">
        <f aca="false">ABS(K368-Z368)</f>
        <v>0</v>
      </c>
    </row>
    <row r="369" customFormat="false" ht="15" hidden="false" customHeight="false" outlineLevel="0" collapsed="false">
      <c r="A369" s="17" t="n">
        <v>764</v>
      </c>
      <c r="B369" s="6" t="s">
        <v>433</v>
      </c>
      <c r="C369" s="6" t="n">
        <v>72</v>
      </c>
      <c r="D369" s="6" t="n">
        <v>356</v>
      </c>
      <c r="E369" s="16" t="n">
        <v>0.64309483476811</v>
      </c>
      <c r="F369" s="16" t="n">
        <v>0.0392762026031675</v>
      </c>
      <c r="G369" s="16" t="n">
        <v>0.632188578335087</v>
      </c>
      <c r="H369" s="16" t="n">
        <v>0.0352744277547067</v>
      </c>
      <c r="I369" s="23" t="n">
        <f aca="false">G369-E369</f>
        <v>-0.0109062564330229</v>
      </c>
      <c r="J369" s="17" t="n">
        <f aca="false">100*(G369-E369)/E369</f>
        <v>-1.69590173072305</v>
      </c>
      <c r="K369" s="16" t="n">
        <v>-2.1847294206939</v>
      </c>
      <c r="L369" s="17" t="n">
        <v>95.5459221685546</v>
      </c>
      <c r="M369" s="16" t="n">
        <v>0.0313546473997928</v>
      </c>
      <c r="N369" s="16" t="n">
        <v>0.0990618258450597</v>
      </c>
      <c r="O369" s="6" t="str">
        <f aca="false">IF(N369&lt;0.05,"Yes","No")</f>
        <v>No</v>
      </c>
      <c r="P369" s="16" t="n">
        <v>-0.302650602972174</v>
      </c>
      <c r="Q369" s="16" t="n">
        <v>5.50494856522296</v>
      </c>
      <c r="R369" s="16" t="n">
        <v>0.0194202232263298</v>
      </c>
      <c r="S369" s="16" t="n">
        <v>0.799021152354145</v>
      </c>
      <c r="T369" s="16" t="n">
        <v>-0.0113167705188991</v>
      </c>
      <c r="U369" s="16" t="n">
        <v>0.0465492732091616</v>
      </c>
      <c r="V369" s="16" t="n">
        <v>0.406161124251496</v>
      </c>
      <c r="W369" s="6" t="s">
        <v>513</v>
      </c>
      <c r="X369" s="16" t="n">
        <v>0.8</v>
      </c>
      <c r="Y369" s="16" t="n">
        <v>0.640449438202247</v>
      </c>
      <c r="Z369" s="16" t="n">
        <f aca="false">(G369-E369)/SQRT(H369^2/D369+F369^2/C369)</f>
        <v>-2.1847294206939</v>
      </c>
      <c r="AA369" s="24" t="n">
        <f aca="false">ABS(K369-Z369)</f>
        <v>0</v>
      </c>
    </row>
    <row r="370" customFormat="false" ht="15" hidden="false" customHeight="false" outlineLevel="0" collapsed="false">
      <c r="A370" s="17" t="n">
        <v>765</v>
      </c>
      <c r="B370" s="6" t="s">
        <v>433</v>
      </c>
      <c r="C370" s="6" t="n">
        <v>72</v>
      </c>
      <c r="D370" s="6" t="n">
        <v>356</v>
      </c>
      <c r="E370" s="16" t="n">
        <v>0.643126206265556</v>
      </c>
      <c r="F370" s="16" t="n">
        <v>0.0392580297416281</v>
      </c>
      <c r="G370" s="16" t="n">
        <v>0.632272102859583</v>
      </c>
      <c r="H370" s="16" t="n">
        <v>0.0352350025577678</v>
      </c>
      <c r="I370" s="23" t="n">
        <f aca="false">G370-E370</f>
        <v>-0.0108541034059727</v>
      </c>
      <c r="J370" s="17" t="n">
        <f aca="false">100*(G370-E370)/E370</f>
        <v>-1.68770970615539</v>
      </c>
      <c r="K370" s="16" t="n">
        <v>-2.17548855869545</v>
      </c>
      <c r="L370" s="17" t="n">
        <v>95.5121363065212</v>
      </c>
      <c r="M370" s="16" t="n">
        <v>0.0320614481931849</v>
      </c>
      <c r="N370" s="16" t="n">
        <v>0.0994994130781116</v>
      </c>
      <c r="O370" s="6" t="str">
        <f aca="false">IF(N370&lt;0.05,"Yes","No")</f>
        <v>No</v>
      </c>
      <c r="P370" s="16" t="n">
        <v>-0.301501079523418</v>
      </c>
      <c r="Q370" s="16" t="n">
        <v>5.46321033765926</v>
      </c>
      <c r="R370" s="16" t="n">
        <v>0.0198832631385203</v>
      </c>
      <c r="S370" s="16" t="n">
        <v>0.799691272188903</v>
      </c>
      <c r="T370" s="16" t="n">
        <v>-0.0112623423539779</v>
      </c>
      <c r="U370" s="16" t="n">
        <v>0.0473419582396405</v>
      </c>
      <c r="V370" s="16" t="n">
        <v>0.406161124251496</v>
      </c>
      <c r="W370" s="6" t="s">
        <v>513</v>
      </c>
      <c r="X370" s="16" t="n">
        <v>0.8</v>
      </c>
      <c r="Y370" s="16" t="n">
        <v>0.640215355805244</v>
      </c>
      <c r="Z370" s="16" t="n">
        <f aca="false">(G370-E370)/SQRT(H370^2/D370+F370^2/C370)</f>
        <v>-2.17548855869545</v>
      </c>
      <c r="AA370" s="24" t="n">
        <f aca="false">ABS(K370-Z370)</f>
        <v>0</v>
      </c>
    </row>
    <row r="371" customFormat="false" ht="15" hidden="false" customHeight="false" outlineLevel="0" collapsed="false">
      <c r="A371" s="17" t="n">
        <v>766</v>
      </c>
      <c r="B371" s="6" t="s">
        <v>433</v>
      </c>
      <c r="C371" s="6" t="n">
        <v>72</v>
      </c>
      <c r="D371" s="6" t="n">
        <v>356</v>
      </c>
      <c r="E371" s="16" t="n">
        <v>0.643111374229193</v>
      </c>
      <c r="F371" s="16" t="n">
        <v>0.0392368540978508</v>
      </c>
      <c r="G371" s="16" t="n">
        <v>0.6323082441192</v>
      </c>
      <c r="H371" s="16" t="n">
        <v>0.0351876371000149</v>
      </c>
      <c r="I371" s="23" t="n">
        <f aca="false">G371-E371</f>
        <v>-0.0108031301099932</v>
      </c>
      <c r="J371" s="17" t="n">
        <f aca="false">100*(G371-E371)/E371</f>
        <v>-1.67982258484254</v>
      </c>
      <c r="K371" s="16" t="n">
        <v>-2.16668491025729</v>
      </c>
      <c r="L371" s="17" t="n">
        <v>95.4706776223304</v>
      </c>
      <c r="M371" s="16" t="n">
        <v>0.0327478953300642</v>
      </c>
      <c r="N371" s="16" t="n">
        <v>0.100341177997394</v>
      </c>
      <c r="O371" s="6" t="str">
        <f aca="false">IF(N371&lt;0.05,"Yes","No")</f>
        <v>No</v>
      </c>
      <c r="P371" s="16" t="n">
        <v>-0.300440925410797</v>
      </c>
      <c r="Q371" s="16" t="n">
        <v>5.42485782416014</v>
      </c>
      <c r="R371" s="16" t="n">
        <v>0.0203188489623426</v>
      </c>
      <c r="S371" s="16" t="n">
        <v>0.799605099285229</v>
      </c>
      <c r="T371" s="16" t="n">
        <v>-0.0112096639527368</v>
      </c>
      <c r="U371" s="16" t="n">
        <v>0.0480871271098499</v>
      </c>
      <c r="V371" s="16" t="n">
        <v>0.406161124251496</v>
      </c>
      <c r="W371" s="6" t="s">
        <v>513</v>
      </c>
      <c r="X371" s="16" t="n">
        <v>0.8</v>
      </c>
      <c r="Y371" s="16" t="n">
        <v>0.639903245942572</v>
      </c>
      <c r="Z371" s="16" t="n">
        <f aca="false">(G371-E371)/SQRT(H371^2/D371+F371^2/C371)</f>
        <v>-2.16668491025729</v>
      </c>
      <c r="AA371" s="24" t="n">
        <f aca="false">ABS(K371-Z371)</f>
        <v>0</v>
      </c>
    </row>
    <row r="372" customFormat="false" ht="15" hidden="false" customHeight="false" outlineLevel="0" collapsed="false">
      <c r="A372" s="17" t="n">
        <v>767</v>
      </c>
      <c r="B372" s="6" t="s">
        <v>433</v>
      </c>
      <c r="C372" s="6" t="n">
        <v>72</v>
      </c>
      <c r="D372" s="6" t="n">
        <v>356</v>
      </c>
      <c r="E372" s="16" t="n">
        <v>0.643110840270917</v>
      </c>
      <c r="F372" s="16" t="n">
        <v>0.0392180794781717</v>
      </c>
      <c r="G372" s="16" t="n">
        <v>0.632323929433073</v>
      </c>
      <c r="H372" s="16" t="n">
        <v>0.0351459646863393</v>
      </c>
      <c r="I372" s="23" t="n">
        <f aca="false">G372-E372</f>
        <v>-0.010786910837844</v>
      </c>
      <c r="J372" s="17" t="n">
        <f aca="false">100*(G372-E372)/E372</f>
        <v>-1.67730197695002</v>
      </c>
      <c r="K372" s="16" t="n">
        <v>-2.16468142772157</v>
      </c>
      <c r="L372" s="17" t="n">
        <v>95.434386083523</v>
      </c>
      <c r="M372" s="16" t="n">
        <v>0.0329065919271829</v>
      </c>
      <c r="N372" s="16" t="n">
        <v>0.100341177997394</v>
      </c>
      <c r="O372" s="6" t="str">
        <f aca="false">IF(N372&lt;0.05,"Yes","No")</f>
        <v>No</v>
      </c>
      <c r="P372" s="16" t="n">
        <v>-0.300303282099734</v>
      </c>
      <c r="Q372" s="16" t="n">
        <v>5.41988829913761</v>
      </c>
      <c r="R372" s="16" t="n">
        <v>0.0203760108190768</v>
      </c>
      <c r="S372" s="16" t="n">
        <v>0.79911338208556</v>
      </c>
      <c r="T372" s="16" t="n">
        <v>-0.0111912297858999</v>
      </c>
      <c r="U372" s="16" t="n">
        <v>0.0482000785577536</v>
      </c>
      <c r="V372" s="16" t="n">
        <v>0.406161124251496</v>
      </c>
      <c r="W372" s="6" t="s">
        <v>513</v>
      </c>
      <c r="X372" s="16" t="n">
        <v>0.8</v>
      </c>
      <c r="Y372" s="16" t="n">
        <v>0.639864232209738</v>
      </c>
      <c r="Z372" s="16" t="n">
        <f aca="false">(G372-E372)/SQRT(H372^2/D372+F372^2/C372)</f>
        <v>-2.16468142772157</v>
      </c>
      <c r="AA372" s="24" t="n">
        <f aca="false">ABS(K372-Z372)</f>
        <v>0</v>
      </c>
    </row>
    <row r="373" customFormat="false" ht="15" hidden="false" customHeight="false" outlineLevel="0" collapsed="false">
      <c r="A373" s="17" t="n">
        <v>768</v>
      </c>
      <c r="B373" s="6" t="s">
        <v>433</v>
      </c>
      <c r="C373" s="6" t="n">
        <v>72</v>
      </c>
      <c r="D373" s="6" t="n">
        <v>356</v>
      </c>
      <c r="E373" s="16" t="n">
        <v>0.643041619824039</v>
      </c>
      <c r="F373" s="16" t="n">
        <v>0.0391939718679277</v>
      </c>
      <c r="G373" s="16" t="n">
        <v>0.632260872741764</v>
      </c>
      <c r="H373" s="16" t="n">
        <v>0.035108866213399</v>
      </c>
      <c r="I373" s="23" t="n">
        <f aca="false">G373-E373</f>
        <v>-0.0107807470822752</v>
      </c>
      <c r="J373" s="17" t="n">
        <f aca="false">100*(G373-E373)/E373</f>
        <v>-1.67652399936807</v>
      </c>
      <c r="K373" s="16" t="n">
        <v>-2.16490862311161</v>
      </c>
      <c r="L373" s="17" t="n">
        <v>95.411746156082</v>
      </c>
      <c r="M373" s="16" t="n">
        <v>0.0328892681091115</v>
      </c>
      <c r="N373" s="16" t="n">
        <v>0.100341177997394</v>
      </c>
      <c r="O373" s="6" t="str">
        <f aca="false">IF(N373&lt;0.05,"Yes","No")</f>
        <v>No</v>
      </c>
      <c r="P373" s="16" t="n">
        <v>-0.30042238725497</v>
      </c>
      <c r="Q373" s="16" t="n">
        <v>5.42418838302525</v>
      </c>
      <c r="R373" s="16" t="n">
        <v>0.0203265394788305</v>
      </c>
      <c r="S373" s="16" t="n">
        <v>0.799830442378732</v>
      </c>
      <c r="T373" s="16" t="n">
        <v>-0.0111818879030511</v>
      </c>
      <c r="U373" s="16" t="n">
        <v>0.0481393083156919</v>
      </c>
      <c r="V373" s="16" t="n">
        <v>0.406161124251496</v>
      </c>
      <c r="W373" s="6" t="s">
        <v>513</v>
      </c>
      <c r="X373" s="16" t="n">
        <v>0.8</v>
      </c>
      <c r="Y373" s="16" t="n">
        <v>0.639825218476904</v>
      </c>
      <c r="Z373" s="16" t="n">
        <f aca="false">(G373-E373)/SQRT(H373^2/D373+F373^2/C373)</f>
        <v>-2.16490862311161</v>
      </c>
      <c r="AA373" s="24" t="n">
        <f aca="false">ABS(K373-Z373)</f>
        <v>0</v>
      </c>
    </row>
    <row r="374" customFormat="false" ht="15" hidden="false" customHeight="false" outlineLevel="0" collapsed="false">
      <c r="A374" s="17" t="n">
        <v>769</v>
      </c>
      <c r="B374" s="6" t="s">
        <v>433</v>
      </c>
      <c r="C374" s="6" t="n">
        <v>72</v>
      </c>
      <c r="D374" s="6" t="n">
        <v>356</v>
      </c>
      <c r="E374" s="16" t="n">
        <v>0.642951062156094</v>
      </c>
      <c r="F374" s="16" t="n">
        <v>0.0391685485303084</v>
      </c>
      <c r="G374" s="16" t="n">
        <v>0.632149004115817</v>
      </c>
      <c r="H374" s="16" t="n">
        <v>0.035077453085367</v>
      </c>
      <c r="I374" s="23" t="n">
        <f aca="false">G374-E374</f>
        <v>-0.0108020580402772</v>
      </c>
      <c r="J374" s="17" t="n">
        <f aca="false">100*(G374-E374)/E374</f>
        <v>-1.68007468625267</v>
      </c>
      <c r="K374" s="16" t="n">
        <v>-2.17067071892907</v>
      </c>
      <c r="L374" s="17" t="n">
        <v>95.3991188044181</v>
      </c>
      <c r="M374" s="16" t="n">
        <v>0.0324379142617617</v>
      </c>
      <c r="N374" s="16" t="n">
        <v>0.100051700389995</v>
      </c>
      <c r="O374" s="6" t="str">
        <f aca="false">IF(N374&lt;0.05,"Yes","No")</f>
        <v>No</v>
      </c>
      <c r="P374" s="16" t="n">
        <v>-0.301271014903186</v>
      </c>
      <c r="Q374" s="16" t="n">
        <v>5.4548759604207</v>
      </c>
      <c r="R374" s="16" t="n">
        <v>0.0199770885497034</v>
      </c>
      <c r="S374" s="16" t="n">
        <v>0.800483067703162</v>
      </c>
      <c r="T374" s="16" t="n">
        <v>-0.0111996953004567</v>
      </c>
      <c r="U374" s="16" t="n">
        <v>0.0475802448845253</v>
      </c>
      <c r="V374" s="16" t="n">
        <v>0.406161124251496</v>
      </c>
      <c r="W374" s="6" t="s">
        <v>513</v>
      </c>
      <c r="X374" s="16" t="n">
        <v>0.8</v>
      </c>
      <c r="Y374" s="16" t="n">
        <v>0.640293383270911</v>
      </c>
      <c r="Z374" s="16" t="n">
        <f aca="false">(G374-E374)/SQRT(H374^2/D374+F374^2/C374)</f>
        <v>-2.17067071892907</v>
      </c>
      <c r="AA374" s="24" t="n">
        <f aca="false">ABS(K374-Z374)</f>
        <v>0</v>
      </c>
    </row>
    <row r="375" customFormat="false" ht="15" hidden="false" customHeight="false" outlineLevel="0" collapsed="false">
      <c r="A375" s="17" t="n">
        <v>770</v>
      </c>
      <c r="B375" s="6" t="s">
        <v>433</v>
      </c>
      <c r="C375" s="6" t="n">
        <v>72</v>
      </c>
      <c r="D375" s="6" t="n">
        <v>356</v>
      </c>
      <c r="E375" s="16" t="n">
        <v>0.642879806872871</v>
      </c>
      <c r="F375" s="16" t="n">
        <v>0.0391452730615702</v>
      </c>
      <c r="G375" s="16" t="n">
        <v>0.632043765083458</v>
      </c>
      <c r="H375" s="16" t="n">
        <v>0.0350529676343964</v>
      </c>
      <c r="I375" s="23" t="n">
        <f aca="false">G375-E375</f>
        <v>-0.0108360417894136</v>
      </c>
      <c r="J375" s="17" t="n">
        <f aca="false">100*(G375-E375)/E375</f>
        <v>-1.68554707638474</v>
      </c>
      <c r="K375" s="16" t="n">
        <v>-2.17882605070042</v>
      </c>
      <c r="L375" s="17" t="n">
        <v>95.3937950721066</v>
      </c>
      <c r="M375" s="16" t="n">
        <v>0.0318079921208169</v>
      </c>
      <c r="N375" s="16" t="n">
        <v>0.0994994130781116</v>
      </c>
      <c r="O375" s="6" t="str">
        <f aca="false">IF(N375&lt;0.05,"Yes","No")</f>
        <v>No</v>
      </c>
      <c r="P375" s="16" t="n">
        <v>-0.302423664424361</v>
      </c>
      <c r="Q375" s="16" t="n">
        <v>5.49669603480674</v>
      </c>
      <c r="R375" s="16" t="n">
        <v>0.0195108801271825</v>
      </c>
      <c r="S375" s="16" t="n">
        <v>0.800267606511288</v>
      </c>
      <c r="T375" s="16" t="n">
        <v>-0.0112306365186474</v>
      </c>
      <c r="U375" s="16" t="n">
        <v>0.0468261260598115</v>
      </c>
      <c r="V375" s="16" t="n">
        <v>0.406161124251496</v>
      </c>
      <c r="W375" s="6" t="s">
        <v>513</v>
      </c>
      <c r="X375" s="16" t="n">
        <v>0.8</v>
      </c>
      <c r="Y375" s="16" t="n">
        <v>0.641424781523096</v>
      </c>
      <c r="Z375" s="16" t="n">
        <f aca="false">(G375-E375)/SQRT(H375^2/D375+F375^2/C375)</f>
        <v>-2.17882605070042</v>
      </c>
      <c r="AA375" s="24" t="n">
        <f aca="false">ABS(K375-Z375)</f>
        <v>0</v>
      </c>
    </row>
    <row r="376" customFormat="false" ht="15" hidden="false" customHeight="false" outlineLevel="0" collapsed="false">
      <c r="A376" s="17" t="n">
        <v>771</v>
      </c>
      <c r="B376" s="6" t="s">
        <v>433</v>
      </c>
      <c r="C376" s="6" t="n">
        <v>72</v>
      </c>
      <c r="D376" s="6" t="n">
        <v>356</v>
      </c>
      <c r="E376" s="16" t="n">
        <v>0.642742506745789</v>
      </c>
      <c r="F376" s="16" t="n">
        <v>0.0391163169494411</v>
      </c>
      <c r="G376" s="16" t="n">
        <v>0.632015078925015</v>
      </c>
      <c r="H376" s="16" t="n">
        <v>0.0350380930369184</v>
      </c>
      <c r="I376" s="23" t="n">
        <f aca="false">G376-E376</f>
        <v>-0.010727427820774</v>
      </c>
      <c r="J376" s="17" t="n">
        <f aca="false">100*(G376-E376)/E376</f>
        <v>-1.66900861669894</v>
      </c>
      <c r="K376" s="16" t="n">
        <v>-2.15848846188017</v>
      </c>
      <c r="L376" s="17" t="n">
        <v>95.4099720556247</v>
      </c>
      <c r="M376" s="16" t="n">
        <v>0.0333990186744796</v>
      </c>
      <c r="N376" s="16" t="n">
        <v>0.100878412436647</v>
      </c>
      <c r="O376" s="6" t="str">
        <f aca="false">IF(N376&lt;0.05,"Yes","No")</f>
        <v>No</v>
      </c>
      <c r="P376" s="16" t="n">
        <v>-0.299538314850038</v>
      </c>
      <c r="Q376" s="16" t="n">
        <v>5.3923111352493</v>
      </c>
      <c r="R376" s="16" t="n">
        <v>0.0206962659587805</v>
      </c>
      <c r="S376" s="16" t="n">
        <v>0.802410921051178</v>
      </c>
      <c r="T376" s="16" t="n">
        <v>-0.0111194153579297</v>
      </c>
      <c r="U376" s="16" t="n">
        <v>0.0488362203234326</v>
      </c>
      <c r="V376" s="16" t="n">
        <v>0.406161124251496</v>
      </c>
      <c r="W376" s="6" t="s">
        <v>513</v>
      </c>
      <c r="X376" s="16" t="n">
        <v>0.8</v>
      </c>
      <c r="Y376" s="16" t="n">
        <v>0.640293383270911</v>
      </c>
      <c r="Z376" s="16" t="n">
        <f aca="false">(G376-E376)/SQRT(H376^2/D376+F376^2/C376)</f>
        <v>-2.15848846188016</v>
      </c>
      <c r="AA376" s="24" t="n">
        <f aca="false">ABS(K376-Z376)</f>
        <v>0</v>
      </c>
    </row>
    <row r="377" customFormat="false" ht="15" hidden="false" customHeight="false" outlineLevel="0" collapsed="false">
      <c r="A377" s="17" t="n">
        <v>772</v>
      </c>
      <c r="B377" s="6" t="s">
        <v>433</v>
      </c>
      <c r="C377" s="6" t="n">
        <v>72</v>
      </c>
      <c r="D377" s="6" t="n">
        <v>356</v>
      </c>
      <c r="E377" s="16" t="n">
        <v>0.642611821492513</v>
      </c>
      <c r="F377" s="16" t="n">
        <v>0.0390908480059663</v>
      </c>
      <c r="G377" s="16" t="n">
        <v>0.631935080199429</v>
      </c>
      <c r="H377" s="16" t="n">
        <v>0.0350216482945514</v>
      </c>
      <c r="I377" s="23" t="n">
        <f aca="false">G377-E377</f>
        <v>-0.0106767412930839</v>
      </c>
      <c r="J377" s="17" t="n">
        <f aca="false">100*(G377-E377)/E377</f>
        <v>-1.66146045497365</v>
      </c>
      <c r="K377" s="16" t="n">
        <v>-2.14963480468341</v>
      </c>
      <c r="L377" s="17" t="n">
        <v>95.4193009849681</v>
      </c>
      <c r="M377" s="16" t="n">
        <v>0.0341129240280316</v>
      </c>
      <c r="N377" s="16" t="n">
        <v>0.10117057200705</v>
      </c>
      <c r="O377" s="6" t="str">
        <f aca="false">IF(N377&lt;0.05,"Yes","No")</f>
        <v>No</v>
      </c>
      <c r="P377" s="16" t="n">
        <v>-0.298273820871528</v>
      </c>
      <c r="Q377" s="16" t="n">
        <v>5.34688020064395</v>
      </c>
      <c r="R377" s="16" t="n">
        <v>0.0212353098725298</v>
      </c>
      <c r="S377" s="16" t="n">
        <v>0.803996977991734</v>
      </c>
      <c r="T377" s="16" t="n">
        <v>-0.0110659768715289</v>
      </c>
      <c r="U377" s="16" t="n">
        <v>0.049730351784001</v>
      </c>
      <c r="V377" s="16" t="n">
        <v>0.406161124251496</v>
      </c>
      <c r="W377" s="6" t="s">
        <v>513</v>
      </c>
      <c r="X377" s="16" t="n">
        <v>0.8</v>
      </c>
      <c r="Y377" s="16" t="n">
        <v>0.639708177278402</v>
      </c>
      <c r="Z377" s="16" t="n">
        <f aca="false">(G377-E377)/SQRT(H377^2/D377+F377^2/C377)</f>
        <v>-2.14963480468341</v>
      </c>
      <c r="AA377" s="24" t="n">
        <f aca="false">ABS(K377-Z377)</f>
        <v>0</v>
      </c>
    </row>
    <row r="378" customFormat="false" ht="15" hidden="false" customHeight="false" outlineLevel="0" collapsed="false">
      <c r="A378" s="17" t="n">
        <v>773</v>
      </c>
      <c r="B378" s="6" t="s">
        <v>433</v>
      </c>
      <c r="C378" s="6" t="n">
        <v>72</v>
      </c>
      <c r="D378" s="6" t="n">
        <v>356</v>
      </c>
      <c r="E378" s="16" t="n">
        <v>0.642507459140486</v>
      </c>
      <c r="F378" s="16" t="n">
        <v>0.039068445943629</v>
      </c>
      <c r="G378" s="16" t="n">
        <v>0.631788094559412</v>
      </c>
      <c r="H378" s="16" t="n">
        <v>0.0350013761986498</v>
      </c>
      <c r="I378" s="23" t="n">
        <f aca="false">G378-E378</f>
        <v>-0.0107193645810739</v>
      </c>
      <c r="J378" s="17" t="n">
        <f aca="false">100*(G378-E378)/E378</f>
        <v>-1.6683642234152</v>
      </c>
      <c r="K378" s="16" t="n">
        <v>-2.15945577025193</v>
      </c>
      <c r="L378" s="17" t="n">
        <v>95.4190049027462</v>
      </c>
      <c r="M378" s="16" t="n">
        <v>0.0333215469795364</v>
      </c>
      <c r="N378" s="16" t="n">
        <v>0.100876902311248</v>
      </c>
      <c r="O378" s="6" t="str">
        <f aca="false">IF(N378&lt;0.05,"Yes","No")</f>
        <v>No</v>
      </c>
      <c r="P378" s="16" t="n">
        <v>-0.299637677429038</v>
      </c>
      <c r="Q378" s="16" t="n">
        <v>5.39588919375561</v>
      </c>
      <c r="R378" s="16" t="n">
        <v>0.0206544202771425</v>
      </c>
      <c r="S378" s="16" t="n">
        <v>0.804839203152025</v>
      </c>
      <c r="T378" s="16" t="n">
        <v>-0.0111059386214727</v>
      </c>
      <c r="U378" s="16" t="n">
        <v>0.0487593019222901</v>
      </c>
      <c r="V378" s="16" t="n">
        <v>0.406161124251496</v>
      </c>
      <c r="W378" s="6" t="s">
        <v>513</v>
      </c>
      <c r="X378" s="16" t="n">
        <v>0.8</v>
      </c>
      <c r="Y378" s="16" t="n">
        <v>0.640410424469413</v>
      </c>
      <c r="Z378" s="16" t="n">
        <f aca="false">(G378-E378)/SQRT(H378^2/D378+F378^2/C378)</f>
        <v>-2.15945577025193</v>
      </c>
      <c r="AA378" s="24" t="n">
        <f aca="false">ABS(K378-Z378)</f>
        <v>0</v>
      </c>
    </row>
    <row r="379" customFormat="false" ht="15" hidden="false" customHeight="false" outlineLevel="0" collapsed="false">
      <c r="A379" s="17" t="n">
        <v>774</v>
      </c>
      <c r="B379" s="6" t="s">
        <v>433</v>
      </c>
      <c r="C379" s="6" t="n">
        <v>72</v>
      </c>
      <c r="D379" s="6" t="n">
        <v>356</v>
      </c>
      <c r="E379" s="16" t="n">
        <v>0.642412559439739</v>
      </c>
      <c r="F379" s="16" t="n">
        <v>0.0390431865067537</v>
      </c>
      <c r="G379" s="16" t="n">
        <v>0.631632007407338</v>
      </c>
      <c r="H379" s="16" t="n">
        <v>0.0349807352487805</v>
      </c>
      <c r="I379" s="23" t="n">
        <f aca="false">G379-E379</f>
        <v>-0.0107805520324002</v>
      </c>
      <c r="J379" s="17" t="n">
        <f aca="false">100*(G379-E379)/E379</f>
        <v>-1.67813531569218</v>
      </c>
      <c r="K379" s="16" t="n">
        <v>-2.17317001057245</v>
      </c>
      <c r="L379" s="17" t="n">
        <v>95.4219222173732</v>
      </c>
      <c r="M379" s="16" t="n">
        <v>0.0322430834602079</v>
      </c>
      <c r="N379" s="16" t="n">
        <v>0.0997683628128082</v>
      </c>
      <c r="O379" s="6" t="str">
        <f aca="false">IF(N379&lt;0.05,"Yes","No")</f>
        <v>No</v>
      </c>
      <c r="P379" s="16" t="n">
        <v>-0.301529281251402</v>
      </c>
      <c r="Q379" s="16" t="n">
        <v>5.46423241809674</v>
      </c>
      <c r="R379" s="16" t="n">
        <v>0.0198717884585615</v>
      </c>
      <c r="S379" s="16" t="n">
        <v>0.80642838029522</v>
      </c>
      <c r="T379" s="16" t="n">
        <v>-0.0111651232498251</v>
      </c>
      <c r="U379" s="16" t="n">
        <v>0.0474603440477191</v>
      </c>
      <c r="V379" s="16" t="n">
        <v>0.406161124251496</v>
      </c>
      <c r="W379" s="6" t="s">
        <v>513</v>
      </c>
      <c r="X379" s="16" t="n">
        <v>0.8</v>
      </c>
      <c r="Y379" s="16" t="n">
        <v>0.641229712858926</v>
      </c>
      <c r="Z379" s="16" t="n">
        <f aca="false">(G379-E379)/SQRT(H379^2/D379+F379^2/C379)</f>
        <v>-2.17317001057244</v>
      </c>
      <c r="AA379" s="24" t="n">
        <f aca="false">ABS(K379-Z379)</f>
        <v>0</v>
      </c>
    </row>
    <row r="380" customFormat="false" ht="15" hidden="false" customHeight="false" outlineLevel="0" collapsed="false">
      <c r="A380" s="17" t="n">
        <v>775</v>
      </c>
      <c r="B380" s="6" t="s">
        <v>433</v>
      </c>
      <c r="C380" s="6" t="n">
        <v>72</v>
      </c>
      <c r="D380" s="6" t="n">
        <v>356</v>
      </c>
      <c r="E380" s="16" t="n">
        <v>0.642288898842202</v>
      </c>
      <c r="F380" s="16" t="n">
        <v>0.0390135466297973</v>
      </c>
      <c r="G380" s="16" t="n">
        <v>0.631530523718743</v>
      </c>
      <c r="H380" s="16" t="n">
        <v>0.0349616213359037</v>
      </c>
      <c r="I380" s="23" t="n">
        <f aca="false">G380-E380</f>
        <v>-0.0107583751234595</v>
      </c>
      <c r="J380" s="17" t="n">
        <f aca="false">100*(G380-E380)/E380</f>
        <v>-1.6750056155186</v>
      </c>
      <c r="K380" s="16" t="n">
        <v>-2.17028262361877</v>
      </c>
      <c r="L380" s="17" t="n">
        <v>95.4328477625734</v>
      </c>
      <c r="M380" s="16" t="n">
        <v>0.0324672806872037</v>
      </c>
      <c r="N380" s="16" t="n">
        <v>0.100051700389995</v>
      </c>
      <c r="O380" s="6" t="str">
        <f aca="false">IF(N380&lt;0.05,"Yes","No")</f>
        <v>No</v>
      </c>
      <c r="P380" s="16" t="n">
        <v>-0.30108629103552</v>
      </c>
      <c r="Q380" s="16" t="n">
        <v>5.44818871327799</v>
      </c>
      <c r="R380" s="16" t="n">
        <v>0.0200527034897659</v>
      </c>
      <c r="S380" s="16" t="n">
        <v>0.807754304174153</v>
      </c>
      <c r="T380" s="16" t="n">
        <v>-0.0111407568306325</v>
      </c>
      <c r="U380" s="16" t="n">
        <v>0.0477323189610218</v>
      </c>
      <c r="V380" s="16" t="n">
        <v>0.406161124251496</v>
      </c>
      <c r="W380" s="6" t="s">
        <v>513</v>
      </c>
      <c r="X380" s="16" t="n">
        <v>0.8</v>
      </c>
      <c r="Y380" s="16" t="n">
        <v>0.641307740324594</v>
      </c>
      <c r="Z380" s="16" t="n">
        <f aca="false">(G380-E380)/SQRT(H380^2/D380+F380^2/C380)</f>
        <v>-2.17028262361877</v>
      </c>
      <c r="AA380" s="24" t="n">
        <f aca="false">ABS(K380-Z380)</f>
        <v>0</v>
      </c>
    </row>
    <row r="381" customFormat="false" ht="15" hidden="false" customHeight="false" outlineLevel="0" collapsed="false">
      <c r="A381" s="17" t="n">
        <v>776</v>
      </c>
      <c r="B381" s="6" t="s">
        <v>433</v>
      </c>
      <c r="C381" s="6" t="n">
        <v>72</v>
      </c>
      <c r="D381" s="6" t="n">
        <v>356</v>
      </c>
      <c r="E381" s="16" t="n">
        <v>0.642151195969847</v>
      </c>
      <c r="F381" s="16" t="n">
        <v>0.0389845014629081</v>
      </c>
      <c r="G381" s="16" t="n">
        <v>0.631431221961975</v>
      </c>
      <c r="H381" s="16" t="n">
        <v>0.0349429478786539</v>
      </c>
      <c r="I381" s="23" t="n">
        <f aca="false">G381-E381</f>
        <v>-0.0107199740078714</v>
      </c>
      <c r="J381" s="17" t="n">
        <f aca="false">100*(G381-E381)/E381</f>
        <v>-1.66938472981911</v>
      </c>
      <c r="K381" s="16" t="n">
        <v>-2.1640835008395</v>
      </c>
      <c r="L381" s="17" t="n">
        <v>95.4436565483509</v>
      </c>
      <c r="M381" s="16" t="n">
        <v>0.0329535520315097</v>
      </c>
      <c r="N381" s="16" t="n">
        <v>0.100341177997394</v>
      </c>
      <c r="O381" s="6" t="str">
        <f aca="false">IF(N381&lt;0.05,"Yes","No")</f>
        <v>No</v>
      </c>
      <c r="P381" s="16" t="n">
        <v>-0.300184511935097</v>
      </c>
      <c r="Q381" s="16" t="n">
        <v>5.41560200745916</v>
      </c>
      <c r="R381" s="16" t="n">
        <v>0.0204254479407585</v>
      </c>
      <c r="S381" s="16" t="n">
        <v>0.808975957724534</v>
      </c>
      <c r="T381" s="16" t="n">
        <v>-0.0110998822318323</v>
      </c>
      <c r="U381" s="16" t="n">
        <v>0.0483553457068184</v>
      </c>
      <c r="V381" s="16" t="n">
        <v>0.406161124251496</v>
      </c>
      <c r="W381" s="6" t="s">
        <v>513</v>
      </c>
      <c r="X381" s="16" t="n">
        <v>0.8</v>
      </c>
      <c r="Y381" s="16" t="n">
        <v>0.640995630461923</v>
      </c>
      <c r="Z381" s="16" t="n">
        <f aca="false">(G381-E381)/SQRT(H381^2/D381+F381^2/C381)</f>
        <v>-2.1640835008395</v>
      </c>
      <c r="AA381" s="24" t="n">
        <f aca="false">ABS(K381-Z381)</f>
        <v>0</v>
      </c>
    </row>
    <row r="382" customFormat="false" ht="15" hidden="false" customHeight="false" outlineLevel="0" collapsed="false">
      <c r="A382" s="17" t="n">
        <v>777</v>
      </c>
      <c r="B382" s="6" t="s">
        <v>433</v>
      </c>
      <c r="C382" s="6" t="n">
        <v>72</v>
      </c>
      <c r="D382" s="6" t="n">
        <v>356</v>
      </c>
      <c r="E382" s="16" t="n">
        <v>0.642016483677758</v>
      </c>
      <c r="F382" s="16" t="n">
        <v>0.0389575416285606</v>
      </c>
      <c r="G382" s="16" t="n">
        <v>0.63131508649735</v>
      </c>
      <c r="H382" s="16" t="n">
        <v>0.0349240383510469</v>
      </c>
      <c r="I382" s="23" t="n">
        <f aca="false">G382-E382</f>
        <v>-0.0107013971804084</v>
      </c>
      <c r="J382" s="17" t="n">
        <f aca="false">100*(G382-E382)/E382</f>
        <v>-1.66684149900732</v>
      </c>
      <c r="K382" s="16" t="n">
        <v>-2.16178286212203</v>
      </c>
      <c r="L382" s="17" t="n">
        <v>95.4513866156211</v>
      </c>
      <c r="M382" s="16" t="n">
        <v>0.0331355260943204</v>
      </c>
      <c r="N382" s="16" t="n">
        <v>0.100458499746273</v>
      </c>
      <c r="O382" s="6" t="str">
        <f aca="false">IF(N382&lt;0.05,"Yes","No")</f>
        <v>No</v>
      </c>
      <c r="P382" s="16" t="n">
        <v>-0.299835562136003</v>
      </c>
      <c r="Q382" s="16" t="n">
        <v>5.40301858111335</v>
      </c>
      <c r="R382" s="16" t="n">
        <v>0.0205713033347987</v>
      </c>
      <c r="S382" s="16" t="n">
        <v>0.810520404130462</v>
      </c>
      <c r="T382" s="16" t="n">
        <v>-0.0110786079008901</v>
      </c>
      <c r="U382" s="16" t="n">
        <v>0.0486411832837849</v>
      </c>
      <c r="V382" s="16" t="n">
        <v>0.406161124251496</v>
      </c>
      <c r="W382" s="6" t="s">
        <v>513</v>
      </c>
      <c r="X382" s="16" t="n">
        <v>0.8</v>
      </c>
      <c r="Y382" s="16" t="n">
        <v>0.641190699126092</v>
      </c>
      <c r="Z382" s="16" t="n">
        <f aca="false">(G382-E382)/SQRT(H382^2/D382+F382^2/C382)</f>
        <v>-2.16178286212203</v>
      </c>
      <c r="AA382" s="24" t="n">
        <f aca="false">ABS(K382-Z382)</f>
        <v>0</v>
      </c>
    </row>
    <row r="383" customFormat="false" ht="15" hidden="false" customHeight="false" outlineLevel="0" collapsed="false">
      <c r="A383" s="17" t="n">
        <v>778</v>
      </c>
      <c r="B383" s="6" t="s">
        <v>433</v>
      </c>
      <c r="C383" s="6" t="n">
        <v>72</v>
      </c>
      <c r="D383" s="6" t="n">
        <v>356</v>
      </c>
      <c r="E383" s="16" t="n">
        <v>0.641895622428921</v>
      </c>
      <c r="F383" s="16" t="n">
        <v>0.0389279522018852</v>
      </c>
      <c r="G383" s="16" t="n">
        <v>0.631231368760045</v>
      </c>
      <c r="H383" s="16" t="n">
        <v>0.0349053574375981</v>
      </c>
      <c r="I383" s="23" t="n">
        <f aca="false">G383-E383</f>
        <v>-0.0106642536688758</v>
      </c>
      <c r="J383" s="17" t="n">
        <f aca="false">100*(G383-E383)/E383</f>
        <v>-1.6613688107924</v>
      </c>
      <c r="K383" s="16" t="n">
        <v>-2.15584924360516</v>
      </c>
      <c r="L383" s="17" t="n">
        <v>95.4629369920421</v>
      </c>
      <c r="M383" s="16" t="n">
        <v>0.0336091240951228</v>
      </c>
      <c r="N383" s="16" t="n">
        <v>0.101036302573809</v>
      </c>
      <c r="O383" s="6" t="str">
        <f aca="false">IF(N383&lt;0.05,"Yes","No")</f>
        <v>No</v>
      </c>
      <c r="P383" s="16" t="n">
        <v>-0.298968161794042</v>
      </c>
      <c r="Q383" s="16" t="n">
        <v>5.37180279616494</v>
      </c>
      <c r="R383" s="16" t="n">
        <v>0.0209378177645626</v>
      </c>
      <c r="S383" s="16" t="n">
        <v>0.812905681935574</v>
      </c>
      <c r="T383" s="16" t="n">
        <v>-0.0110386713795633</v>
      </c>
      <c r="U383" s="16" t="n">
        <v>0.0492391429325293</v>
      </c>
      <c r="V383" s="16" t="n">
        <v>0.406161124251496</v>
      </c>
      <c r="W383" s="6" t="s">
        <v>513</v>
      </c>
      <c r="X383" s="16" t="n">
        <v>0.8</v>
      </c>
      <c r="Y383" s="16" t="n">
        <v>0.640839575530587</v>
      </c>
      <c r="Z383" s="16" t="n">
        <f aca="false">(G383-E383)/SQRT(H383^2/D383+F383^2/C383)</f>
        <v>-2.15584924360516</v>
      </c>
      <c r="AA383" s="24" t="n">
        <f aca="false">ABS(K383-Z383)</f>
        <v>0</v>
      </c>
    </row>
    <row r="384" customFormat="false" ht="15" hidden="false" customHeight="false" outlineLevel="0" collapsed="false">
      <c r="A384" s="17" t="n">
        <v>779</v>
      </c>
      <c r="B384" s="6" t="s">
        <v>433</v>
      </c>
      <c r="C384" s="6" t="n">
        <v>72</v>
      </c>
      <c r="D384" s="6" t="n">
        <v>356</v>
      </c>
      <c r="E384" s="16" t="n">
        <v>0.641768358233902</v>
      </c>
      <c r="F384" s="16" t="n">
        <v>0.0389092085730796</v>
      </c>
      <c r="G384" s="16" t="n">
        <v>0.631115528053782</v>
      </c>
      <c r="H384" s="16" t="n">
        <v>0.0348862396156356</v>
      </c>
      <c r="I384" s="23" t="n">
        <f aca="false">G384-E384</f>
        <v>-0.0106528301801203</v>
      </c>
      <c r="J384" s="17" t="n">
        <f aca="false">100*(G384-E384)/E384</f>
        <v>-1.65991826232071</v>
      </c>
      <c r="K384" s="16" t="n">
        <v>-2.15459729038654</v>
      </c>
      <c r="L384" s="17" t="n">
        <v>95.4595323950734</v>
      </c>
      <c r="M384" s="16" t="n">
        <v>0.0337099539547876</v>
      </c>
      <c r="N384" s="16" t="n">
        <v>0.101036302573809</v>
      </c>
      <c r="O384" s="6" t="str">
        <f aca="false">IF(N384&lt;0.05,"Yes","No")</f>
        <v>No</v>
      </c>
      <c r="P384" s="16" t="n">
        <v>-0.298807625997906</v>
      </c>
      <c r="Q384" s="16" t="n">
        <v>5.36603539202044</v>
      </c>
      <c r="R384" s="16" t="n">
        <v>0.0210062738821147</v>
      </c>
      <c r="S384" s="16" t="n">
        <v>0.812667235382122</v>
      </c>
      <c r="T384" s="16" t="n">
        <v>-0.0110256421297438</v>
      </c>
      <c r="U384" s="16" t="n">
        <v>0.0493141446786259</v>
      </c>
      <c r="V384" s="16" t="n">
        <v>0.406161124251496</v>
      </c>
      <c r="W384" s="6" t="s">
        <v>513</v>
      </c>
      <c r="X384" s="16" t="n">
        <v>0.8</v>
      </c>
      <c r="Y384" s="16" t="n">
        <v>0.640781054931336</v>
      </c>
      <c r="Z384" s="16" t="n">
        <f aca="false">(G384-E384)/SQRT(H384^2/D384+F384^2/C384)</f>
        <v>-2.15459729038654</v>
      </c>
      <c r="AA384" s="24" t="n">
        <f aca="false">ABS(K384-Z384)</f>
        <v>0</v>
      </c>
    </row>
    <row r="385" customFormat="false" ht="15" hidden="false" customHeight="false" outlineLevel="0" collapsed="false">
      <c r="A385" s="17" t="n">
        <v>780</v>
      </c>
      <c r="B385" s="6" t="s">
        <v>433</v>
      </c>
      <c r="C385" s="6" t="n">
        <v>72</v>
      </c>
      <c r="D385" s="6" t="n">
        <v>356</v>
      </c>
      <c r="E385" s="16" t="n">
        <v>0.641637817025185</v>
      </c>
      <c r="F385" s="16" t="n">
        <v>0.0388865356605996</v>
      </c>
      <c r="G385" s="16" t="n">
        <v>0.630991041911452</v>
      </c>
      <c r="H385" s="16" t="n">
        <v>0.0348673974386468</v>
      </c>
      <c r="I385" s="23" t="n">
        <f aca="false">G385-E385</f>
        <v>-0.0106467751137326</v>
      </c>
      <c r="J385" s="17" t="n">
        <f aca="false">100*(G385-E385)/E385</f>
        <v>-1.65931228353934</v>
      </c>
      <c r="K385" s="16" t="n">
        <v>-2.1546153011854</v>
      </c>
      <c r="L385" s="17" t="n">
        <v>95.461723519902</v>
      </c>
      <c r="M385" s="16" t="n">
        <v>0.0337084445695909</v>
      </c>
      <c r="N385" s="16" t="n">
        <v>0.101036302573809</v>
      </c>
      <c r="O385" s="6" t="str">
        <f aca="false">IF(N385&lt;0.05,"Yes","No")</f>
        <v>No</v>
      </c>
      <c r="P385" s="16" t="n">
        <v>-0.298801704064428</v>
      </c>
      <c r="Q385" s="16" t="n">
        <v>5.36582270006095</v>
      </c>
      <c r="R385" s="16" t="n">
        <v>0.0210088028680077</v>
      </c>
      <c r="S385" s="16" t="n">
        <v>0.812314587268509</v>
      </c>
      <c r="T385" s="16" t="n">
        <v>-0.0110183268368891</v>
      </c>
      <c r="U385" s="16" t="n">
        <v>0.0493029161980342</v>
      </c>
      <c r="V385" s="16" t="n">
        <v>0.406161124251496</v>
      </c>
      <c r="W385" s="6" t="s">
        <v>513</v>
      </c>
      <c r="X385" s="16" t="n">
        <v>0.8</v>
      </c>
      <c r="Y385" s="16" t="n">
        <v>0.640878589263421</v>
      </c>
      <c r="Z385" s="16" t="n">
        <f aca="false">(G385-E385)/SQRT(H385^2/D385+F385^2/C385)</f>
        <v>-2.1546153011854</v>
      </c>
      <c r="AA385" s="24" t="n">
        <f aca="false">ABS(K385-Z385)</f>
        <v>0</v>
      </c>
    </row>
    <row r="386" customFormat="false" ht="15" hidden="false" customHeight="false" outlineLevel="0" collapsed="false">
      <c r="A386" s="17" t="n">
        <v>781</v>
      </c>
      <c r="B386" s="6" t="s">
        <v>433</v>
      </c>
      <c r="C386" s="6" t="n">
        <v>72</v>
      </c>
      <c r="D386" s="6" t="n">
        <v>356</v>
      </c>
      <c r="E386" s="16" t="n">
        <v>0.641511363701688</v>
      </c>
      <c r="F386" s="16" t="n">
        <v>0.0388480634928321</v>
      </c>
      <c r="G386" s="16" t="n">
        <v>0.630890439484227</v>
      </c>
      <c r="H386" s="16" t="n">
        <v>0.0348489551040667</v>
      </c>
      <c r="I386" s="23" t="n">
        <f aca="false">G386-E386</f>
        <v>-0.0106209242174614</v>
      </c>
      <c r="J386" s="17" t="n">
        <f aca="false">100*(G386-E386)/E386</f>
        <v>-1.6556096771499</v>
      </c>
      <c r="K386" s="16" t="n">
        <v>-2.15137367544749</v>
      </c>
      <c r="L386" s="17" t="n">
        <v>95.4854171138462</v>
      </c>
      <c r="M386" s="16" t="n">
        <v>0.0339698625532581</v>
      </c>
      <c r="N386" s="16" t="n">
        <v>0.10117020585146</v>
      </c>
      <c r="O386" s="6" t="str">
        <f aca="false">IF(N386&lt;0.05,"Yes","No")</f>
        <v>No</v>
      </c>
      <c r="P386" s="16" t="n">
        <v>-0.298261308637706</v>
      </c>
      <c r="Q386" s="16" t="n">
        <v>5.34643161945854</v>
      </c>
      <c r="R386" s="16" t="n">
        <v>0.0212407044890434</v>
      </c>
      <c r="S386" s="16" t="n">
        <v>0.814460645436418</v>
      </c>
      <c r="T386" s="16" t="n">
        <v>-0.0109906595226602</v>
      </c>
      <c r="U386" s="16" t="n">
        <v>0.0497139299308971</v>
      </c>
      <c r="V386" s="16" t="n">
        <v>0.406161124251496</v>
      </c>
      <c r="W386" s="6" t="s">
        <v>513</v>
      </c>
      <c r="X386" s="16" t="n">
        <v>0.8</v>
      </c>
      <c r="Y386" s="16" t="n">
        <v>0.640839575530587</v>
      </c>
      <c r="Z386" s="16" t="n">
        <f aca="false">(G386-E386)/SQRT(H386^2/D386+F386^2/C386)</f>
        <v>-2.15137367544749</v>
      </c>
      <c r="AA386" s="24" t="n">
        <f aca="false">ABS(K386-Z386)</f>
        <v>0</v>
      </c>
    </row>
    <row r="387" customFormat="false" ht="15" hidden="false" customHeight="false" outlineLevel="0" collapsed="false">
      <c r="A387" s="17" t="n">
        <v>782</v>
      </c>
      <c r="B387" s="6" t="s">
        <v>433</v>
      </c>
      <c r="C387" s="6" t="n">
        <v>72</v>
      </c>
      <c r="D387" s="6" t="n">
        <v>356</v>
      </c>
      <c r="E387" s="16" t="n">
        <v>0.641384909550349</v>
      </c>
      <c r="F387" s="16" t="n">
        <v>0.0388186560912343</v>
      </c>
      <c r="G387" s="16" t="n">
        <v>0.630788968269075</v>
      </c>
      <c r="H387" s="16" t="n">
        <v>0.0348272003071097</v>
      </c>
      <c r="I387" s="23" t="n">
        <f aca="false">G387-E387</f>
        <v>-0.0105959412812739</v>
      </c>
      <c r="J387" s="17" t="n">
        <f aca="false">100*(G387-E387)/E387</f>
        <v>-1.65204093883381</v>
      </c>
      <c r="K387" s="16" t="n">
        <v>-2.14789915590753</v>
      </c>
      <c r="L387" s="17" t="n">
        <v>95.4922512552954</v>
      </c>
      <c r="M387" s="16" t="n">
        <v>0.0342525170478876</v>
      </c>
      <c r="N387" s="16" t="n">
        <v>0.10117057200705</v>
      </c>
      <c r="O387" s="6" t="str">
        <f aca="false">IF(N387&lt;0.05,"Yes","No")</f>
        <v>No</v>
      </c>
      <c r="P387" s="16" t="n">
        <v>-0.297753469079241</v>
      </c>
      <c r="Q387" s="16" t="n">
        <v>5.32824073841341</v>
      </c>
      <c r="R387" s="16" t="n">
        <v>0.0214606715558111</v>
      </c>
      <c r="S387" s="16" t="n">
        <v>0.815230052864566</v>
      </c>
      <c r="T387" s="16" t="n">
        <v>-0.0109643550300232</v>
      </c>
      <c r="U387" s="16" t="n">
        <v>0.0500326768198239</v>
      </c>
      <c r="V387" s="16" t="n">
        <v>0.406161124251496</v>
      </c>
      <c r="W387" s="6" t="s">
        <v>513</v>
      </c>
      <c r="X387" s="16" t="n">
        <v>0.8</v>
      </c>
      <c r="Y387" s="16" t="n">
        <v>0.640839575530587</v>
      </c>
      <c r="Z387" s="16" t="n">
        <f aca="false">(G387-E387)/SQRT(H387^2/D387+F387^2/C387)</f>
        <v>-2.14789915590753</v>
      </c>
      <c r="AA387" s="24" t="n">
        <f aca="false">ABS(K387-Z387)</f>
        <v>0</v>
      </c>
    </row>
    <row r="388" customFormat="false" ht="15" hidden="false" customHeight="false" outlineLevel="0" collapsed="false">
      <c r="A388" s="17" t="n">
        <v>783</v>
      </c>
      <c r="B388" s="6" t="s">
        <v>433</v>
      </c>
      <c r="C388" s="6" t="n">
        <v>72</v>
      </c>
      <c r="D388" s="6" t="n">
        <v>356</v>
      </c>
      <c r="E388" s="16" t="n">
        <v>0.641276312371095</v>
      </c>
      <c r="F388" s="16" t="n">
        <v>0.0387941958730429</v>
      </c>
      <c r="G388" s="16" t="n">
        <v>0.630692083262995</v>
      </c>
      <c r="H388" s="16" t="n">
        <v>0.0348084485303158</v>
      </c>
      <c r="I388" s="23" t="n">
        <f aca="false">G388-E388</f>
        <v>-0.0105842291080996</v>
      </c>
      <c r="J388" s="17" t="n">
        <f aca="false">100*(G388-E388)/E388</f>
        <v>-1.65049431951803</v>
      </c>
      <c r="K388" s="16" t="n">
        <v>-2.14685018801317</v>
      </c>
      <c r="L388" s="17" t="n">
        <v>95.4969731874775</v>
      </c>
      <c r="M388" s="16" t="n">
        <v>0.0343381807063541</v>
      </c>
      <c r="N388" s="16" t="n">
        <v>0.10117057200705</v>
      </c>
      <c r="O388" s="6" t="str">
        <f aca="false">IF(N388&lt;0.05,"Yes","No")</f>
        <v>No</v>
      </c>
      <c r="P388" s="16" t="n">
        <v>-0.297590008456476</v>
      </c>
      <c r="Q388" s="16" t="n">
        <v>5.32239215177553</v>
      </c>
      <c r="R388" s="16" t="n">
        <v>0.0215318955473047</v>
      </c>
      <c r="S388" s="16" t="n">
        <v>0.816019958024751</v>
      </c>
      <c r="T388" s="16" t="n">
        <v>-0.0109519489703885</v>
      </c>
      <c r="U388" s="16" t="n">
        <v>0.0501111374648769</v>
      </c>
      <c r="V388" s="16" t="n">
        <v>0.406161124251496</v>
      </c>
      <c r="W388" s="6" t="s">
        <v>513</v>
      </c>
      <c r="X388" s="16" t="n">
        <v>0.8</v>
      </c>
      <c r="Y388" s="16" t="n">
        <v>0.640800561797753</v>
      </c>
      <c r="Z388" s="16" t="n">
        <f aca="false">(G388-E388)/SQRT(H388^2/D388+F388^2/C388)</f>
        <v>-2.14685018801317</v>
      </c>
      <c r="AA388" s="24" t="n">
        <f aca="false">ABS(K388-Z388)</f>
        <v>0</v>
      </c>
    </row>
    <row r="389" customFormat="false" ht="15" hidden="false" customHeight="false" outlineLevel="0" collapsed="false">
      <c r="A389" s="17" t="n">
        <v>784</v>
      </c>
      <c r="B389" s="6" t="s">
        <v>433</v>
      </c>
      <c r="C389" s="6" t="n">
        <v>72</v>
      </c>
      <c r="D389" s="6" t="n">
        <v>356</v>
      </c>
      <c r="E389" s="16" t="n">
        <v>0.641176065223085</v>
      </c>
      <c r="F389" s="16" t="n">
        <v>0.0387671008755455</v>
      </c>
      <c r="G389" s="16" t="n">
        <v>0.630614198911726</v>
      </c>
      <c r="H389" s="16" t="n">
        <v>0.0347921538878746</v>
      </c>
      <c r="I389" s="23" t="n">
        <f aca="false">G389-E389</f>
        <v>-0.0105618663113588</v>
      </c>
      <c r="J389" s="17" t="n">
        <f aca="false">100*(G389-E389)/E389</f>
        <v>-1.64726459458277</v>
      </c>
      <c r="K389" s="16" t="n">
        <v>-2.14374234703368</v>
      </c>
      <c r="L389" s="17" t="n">
        <v>95.5088376021663</v>
      </c>
      <c r="M389" s="16" t="n">
        <v>0.0345931330580058</v>
      </c>
      <c r="N389" s="16" t="n">
        <v>0.10117057200705</v>
      </c>
      <c r="O389" s="6" t="str">
        <f aca="false">IF(N389&lt;0.05,"Yes","No")</f>
        <v>No</v>
      </c>
      <c r="P389" s="16" t="n">
        <v>-0.297113948995653</v>
      </c>
      <c r="Q389" s="16" t="n">
        <v>5.3053771418225</v>
      </c>
      <c r="R389" s="16" t="n">
        <v>0.02174050474377</v>
      </c>
      <c r="S389" s="16" t="n">
        <v>0.81763273636257</v>
      </c>
      <c r="T389" s="16" t="n">
        <v>-0.0109287382821855</v>
      </c>
      <c r="U389" s="16" t="n">
        <v>0.0504367836031075</v>
      </c>
      <c r="V389" s="16" t="n">
        <v>0.406161124251496</v>
      </c>
      <c r="W389" s="6" t="s">
        <v>513</v>
      </c>
      <c r="X389" s="16" t="n">
        <v>0.8</v>
      </c>
      <c r="Y389" s="16" t="n">
        <v>0.640683520599251</v>
      </c>
      <c r="Z389" s="16" t="n">
        <f aca="false">(G389-E389)/SQRT(H389^2/D389+F389^2/C389)</f>
        <v>-2.14374234703368</v>
      </c>
      <c r="AA389" s="24" t="n">
        <f aca="false">ABS(K389-Z389)</f>
        <v>0</v>
      </c>
    </row>
    <row r="390" customFormat="false" ht="15" hidden="false" customHeight="false" outlineLevel="0" collapsed="false">
      <c r="A390" s="17" t="n">
        <v>785</v>
      </c>
      <c r="B390" s="6" t="s">
        <v>433</v>
      </c>
      <c r="C390" s="6" t="n">
        <v>72</v>
      </c>
      <c r="D390" s="6" t="n">
        <v>356</v>
      </c>
      <c r="E390" s="16" t="n">
        <v>0.641059973173671</v>
      </c>
      <c r="F390" s="16" t="n">
        <v>0.0387303988739907</v>
      </c>
      <c r="G390" s="16" t="n">
        <v>0.63056537517336</v>
      </c>
      <c r="H390" s="16" t="n">
        <v>0.0347736160915154</v>
      </c>
      <c r="I390" s="23" t="n">
        <f aca="false">G390-E390</f>
        <v>-0.0104945980003114</v>
      </c>
      <c r="J390" s="17" t="n">
        <f aca="false">100*(G390-E390)/E390</f>
        <v>-1.63706960962735</v>
      </c>
      <c r="K390" s="16" t="n">
        <v>-2.13198367281923</v>
      </c>
      <c r="L390" s="17" t="n">
        <v>95.530179075684</v>
      </c>
      <c r="M390" s="16" t="n">
        <v>0.0355733372316729</v>
      </c>
      <c r="N390" s="16" t="n">
        <v>0.101501120592187</v>
      </c>
      <c r="O390" s="6" t="str">
        <f aca="false">IF(N390&lt;0.05,"Yes","No")</f>
        <v>No</v>
      </c>
      <c r="P390" s="16" t="n">
        <v>-0.295403349693547</v>
      </c>
      <c r="Q390" s="16" t="n">
        <v>5.24446280740053</v>
      </c>
      <c r="R390" s="16" t="n">
        <v>0.022504724780729</v>
      </c>
      <c r="S390" s="16" t="n">
        <v>0.820002529746596</v>
      </c>
      <c r="T390" s="16" t="n">
        <v>-0.0108593849969301</v>
      </c>
      <c r="U390" s="16" t="n">
        <v>0.0516664495930486</v>
      </c>
      <c r="V390" s="16" t="n">
        <v>0.406161124251496</v>
      </c>
      <c r="W390" s="6" t="s">
        <v>513</v>
      </c>
      <c r="X390" s="16" t="n">
        <v>0.8</v>
      </c>
      <c r="Y390" s="16" t="n">
        <v>0.639942259675406</v>
      </c>
      <c r="Z390" s="16" t="n">
        <f aca="false">(G390-E390)/SQRT(H390^2/D390+F390^2/C390)</f>
        <v>-2.13198367281923</v>
      </c>
      <c r="AA390" s="24" t="n">
        <f aca="false">ABS(K390-Z390)</f>
        <v>0</v>
      </c>
    </row>
    <row r="391" customFormat="false" ht="15" hidden="false" customHeight="false" outlineLevel="0" collapsed="false">
      <c r="A391" s="17" t="n">
        <v>786</v>
      </c>
      <c r="B391" s="6" t="s">
        <v>433</v>
      </c>
      <c r="C391" s="6" t="n">
        <v>72</v>
      </c>
      <c r="D391" s="6" t="n">
        <v>356</v>
      </c>
      <c r="E391" s="16" t="n">
        <v>0.640943126132091</v>
      </c>
      <c r="F391" s="16" t="n">
        <v>0.0387044204722133</v>
      </c>
      <c r="G391" s="16" t="n">
        <v>0.630468502808153</v>
      </c>
      <c r="H391" s="16" t="n">
        <v>0.034753791926966</v>
      </c>
      <c r="I391" s="23" t="n">
        <f aca="false">G391-E391</f>
        <v>-0.010474623323938</v>
      </c>
      <c r="J391" s="17" t="n">
        <f aca="false">100*(G391-E391)/E391</f>
        <v>-1.63425160468595</v>
      </c>
      <c r="K391" s="16" t="n">
        <v>-2.12932400265228</v>
      </c>
      <c r="L391" s="17" t="n">
        <v>95.5353712606597</v>
      </c>
      <c r="M391" s="16" t="n">
        <v>0.0357983485763019</v>
      </c>
      <c r="N391" s="16" t="n">
        <v>0.101501120592187</v>
      </c>
      <c r="O391" s="6" t="str">
        <f aca="false">IF(N391&lt;0.05,"Yes","No")</f>
        <v>No</v>
      </c>
      <c r="P391" s="16" t="n">
        <v>-0.295015188441741</v>
      </c>
      <c r="Q391" s="16" t="n">
        <v>5.23068936987463</v>
      </c>
      <c r="R391" s="16" t="n">
        <v>0.0226813650570471</v>
      </c>
      <c r="S391" s="16" t="n">
        <v>0.821215136819811</v>
      </c>
      <c r="T391" s="16" t="n">
        <v>-0.0108378765091239</v>
      </c>
      <c r="U391" s="16" t="n">
        <v>0.0519440892475347</v>
      </c>
      <c r="V391" s="16" t="n">
        <v>0.406161124251496</v>
      </c>
      <c r="W391" s="6" t="s">
        <v>513</v>
      </c>
      <c r="X391" s="16" t="n">
        <v>0.8</v>
      </c>
      <c r="Y391" s="16" t="n">
        <v>0.639747191011236</v>
      </c>
      <c r="Z391" s="16" t="n">
        <f aca="false">(G391-E391)/SQRT(H391^2/D391+F391^2/C391)</f>
        <v>-2.12932400265228</v>
      </c>
      <c r="AA391" s="24" t="n">
        <f aca="false">ABS(K391-Z391)</f>
        <v>0</v>
      </c>
    </row>
    <row r="392" customFormat="false" ht="15" hidden="false" customHeight="false" outlineLevel="0" collapsed="false">
      <c r="A392" s="17" t="n">
        <v>787</v>
      </c>
      <c r="B392" s="6" t="s">
        <v>433</v>
      </c>
      <c r="C392" s="6" t="n">
        <v>72</v>
      </c>
      <c r="D392" s="6" t="n">
        <v>356</v>
      </c>
      <c r="E392" s="16" t="n">
        <v>0.64082474882404</v>
      </c>
      <c r="F392" s="16" t="n">
        <v>0.0386780661110645</v>
      </c>
      <c r="G392" s="16" t="n">
        <v>0.63034111303225</v>
      </c>
      <c r="H392" s="16" t="n">
        <v>0.0347369301848714</v>
      </c>
      <c r="I392" s="23" t="n">
        <f aca="false">G392-E392</f>
        <v>-0.0104836357917901</v>
      </c>
      <c r="J392" s="17" t="n">
        <f aca="false">100*(G392-E392)/E392</f>
        <v>-1.63595987998721</v>
      </c>
      <c r="K392" s="16" t="n">
        <v>-2.13254964688297</v>
      </c>
      <c r="L392" s="17" t="n">
        <v>95.5454707416248</v>
      </c>
      <c r="M392" s="16" t="n">
        <v>0.0355251701227834</v>
      </c>
      <c r="N392" s="16" t="n">
        <v>0.101501120592187</v>
      </c>
      <c r="O392" s="6" t="str">
        <f aca="false">IF(N392&lt;0.05,"Yes","No")</f>
        <v>No</v>
      </c>
      <c r="P392" s="16" t="n">
        <v>-0.295423847270813</v>
      </c>
      <c r="Q392" s="16" t="n">
        <v>5.24519064282496</v>
      </c>
      <c r="R392" s="16" t="n">
        <v>0.0224954304108844</v>
      </c>
      <c r="S392" s="16" t="n">
        <v>0.822710002987308</v>
      </c>
      <c r="T392" s="16" t="n">
        <v>-0.0108455400797337</v>
      </c>
      <c r="U392" s="16" t="n">
        <v>0.051634479652291</v>
      </c>
      <c r="V392" s="16" t="n">
        <v>0.406161124251496</v>
      </c>
      <c r="W392" s="6" t="s">
        <v>513</v>
      </c>
      <c r="X392" s="16" t="n">
        <v>0.8</v>
      </c>
      <c r="Y392" s="16" t="n">
        <v>0.640059300873908</v>
      </c>
      <c r="Z392" s="16" t="n">
        <f aca="false">(G392-E392)/SQRT(H392^2/D392+F392^2/C392)</f>
        <v>-2.13254964688297</v>
      </c>
      <c r="AA392" s="24" t="n">
        <f aca="false">ABS(K392-Z392)</f>
        <v>0</v>
      </c>
    </row>
    <row r="393" customFormat="false" ht="15" hidden="false" customHeight="false" outlineLevel="0" collapsed="false">
      <c r="A393" s="17" t="n">
        <v>788</v>
      </c>
      <c r="B393" s="6" t="s">
        <v>433</v>
      </c>
      <c r="C393" s="6" t="n">
        <v>72</v>
      </c>
      <c r="D393" s="6" t="n">
        <v>356</v>
      </c>
      <c r="E393" s="16" t="n">
        <v>0.640712427596251</v>
      </c>
      <c r="F393" s="16" t="n">
        <v>0.0386462924491079</v>
      </c>
      <c r="G393" s="16" t="n">
        <v>0.630218799445736</v>
      </c>
      <c r="H393" s="16" t="n">
        <v>0.0347229626745233</v>
      </c>
      <c r="I393" s="23" t="n">
        <f aca="false">G393-E393</f>
        <v>-0.0104936281505149</v>
      </c>
      <c r="J393" s="17" t="n">
        <f aca="false">100*(G393-E393)/E393</f>
        <v>-1.63780624482089</v>
      </c>
      <c r="K393" s="16" t="n">
        <v>-2.13621146306631</v>
      </c>
      <c r="L393" s="17" t="n">
        <v>95.5671255737582</v>
      </c>
      <c r="M393" s="16" t="n">
        <v>0.0352169663838838</v>
      </c>
      <c r="N393" s="16" t="n">
        <v>0.101501120592187</v>
      </c>
      <c r="O393" s="6" t="str">
        <f aca="false">IF(N393&lt;0.05,"Yes","No")</f>
        <v>No</v>
      </c>
      <c r="P393" s="16" t="n">
        <v>-0.295849035255146</v>
      </c>
      <c r="Q393" s="16" t="n">
        <v>5.26029976117441</v>
      </c>
      <c r="R393" s="16" t="n">
        <v>0.022303387946881</v>
      </c>
      <c r="S393" s="16" t="n">
        <v>0.824717584582671</v>
      </c>
      <c r="T393" s="16" t="n">
        <v>-0.0108541554674876</v>
      </c>
      <c r="U393" s="16" t="n">
        <v>0.0513080472501718</v>
      </c>
      <c r="V393" s="16" t="n">
        <v>0.406161124251496</v>
      </c>
      <c r="W393" s="6" t="s">
        <v>513</v>
      </c>
      <c r="X393" s="16" t="n">
        <v>0.8</v>
      </c>
      <c r="Y393" s="16" t="n">
        <v>0.64017634207241</v>
      </c>
      <c r="Z393" s="16" t="n">
        <f aca="false">(G393-E393)/SQRT(H393^2/D393+F393^2/C393)</f>
        <v>-2.13621146306631</v>
      </c>
      <c r="AA393" s="24" t="n">
        <f aca="false">ABS(K393-Z393)</f>
        <v>0</v>
      </c>
    </row>
    <row r="394" customFormat="false" ht="15" hidden="false" customHeight="false" outlineLevel="0" collapsed="false">
      <c r="A394" s="17" t="n">
        <v>789</v>
      </c>
      <c r="B394" s="6" t="s">
        <v>433</v>
      </c>
      <c r="C394" s="6" t="n">
        <v>72</v>
      </c>
      <c r="D394" s="6" t="n">
        <v>356</v>
      </c>
      <c r="E394" s="16" t="n">
        <v>0.640628744744592</v>
      </c>
      <c r="F394" s="16" t="n">
        <v>0.0386192343905639</v>
      </c>
      <c r="G394" s="16" t="n">
        <v>0.630144391836745</v>
      </c>
      <c r="H394" s="16" t="n">
        <v>0.0347046797369437</v>
      </c>
      <c r="I394" s="23" t="n">
        <f aca="false">G394-E394</f>
        <v>-0.0104843529078472</v>
      </c>
      <c r="J394" s="17" t="n">
        <f aca="false">100*(G394-E394)/E394</f>
        <v>-1.63657235081251</v>
      </c>
      <c r="K394" s="16" t="n">
        <v>-2.13576658514698</v>
      </c>
      <c r="L394" s="17" t="n">
        <v>95.5760953671979</v>
      </c>
      <c r="M394" s="16" t="n">
        <v>0.0352539737399283</v>
      </c>
      <c r="N394" s="16" t="n">
        <v>0.101501120592187</v>
      </c>
      <c r="O394" s="6" t="str">
        <f aca="false">IF(N394&lt;0.05,"Yes","No")</f>
        <v>No</v>
      </c>
      <c r="P394" s="16" t="n">
        <v>-0.295753455940913</v>
      </c>
      <c r="Q394" s="16" t="n">
        <v>5.25690144264996</v>
      </c>
      <c r="R394" s="16" t="n">
        <v>0.022346432670585</v>
      </c>
      <c r="S394" s="16" t="n">
        <v>0.824975206823289</v>
      </c>
      <c r="T394" s="16" t="n">
        <v>-0.0108439081646304</v>
      </c>
      <c r="U394" s="16" t="n">
        <v>0.0513526571110836</v>
      </c>
      <c r="V394" s="16" t="n">
        <v>0.406161124251496</v>
      </c>
      <c r="W394" s="6" t="s">
        <v>513</v>
      </c>
      <c r="X394" s="16" t="n">
        <v>0.8</v>
      </c>
      <c r="Y394" s="16" t="n">
        <v>0.640332397003745</v>
      </c>
      <c r="Z394" s="16" t="n">
        <f aca="false">(G394-E394)/SQRT(H394^2/D394+F394^2/C394)</f>
        <v>-2.13576658514698</v>
      </c>
      <c r="AA394" s="24" t="n">
        <f aca="false">ABS(K394-Z394)</f>
        <v>0</v>
      </c>
    </row>
    <row r="395" customFormat="false" ht="15" hidden="false" customHeight="false" outlineLevel="0" collapsed="false">
      <c r="A395" s="17" t="n">
        <v>790</v>
      </c>
      <c r="B395" s="6" t="s">
        <v>433</v>
      </c>
      <c r="C395" s="6" t="n">
        <v>72</v>
      </c>
      <c r="D395" s="6" t="n">
        <v>356</v>
      </c>
      <c r="E395" s="16" t="n">
        <v>0.640542496409681</v>
      </c>
      <c r="F395" s="16" t="n">
        <v>0.0385882527795845</v>
      </c>
      <c r="G395" s="16" t="n">
        <v>0.630067235549514</v>
      </c>
      <c r="H395" s="16" t="n">
        <v>0.0346863839548469</v>
      </c>
      <c r="I395" s="23" t="n">
        <f aca="false">G395-E395</f>
        <v>-0.0104752608601669</v>
      </c>
      <c r="J395" s="17" t="n">
        <f aca="false">100*(G395-E395)/E395</f>
        <v>-1.63537328418989</v>
      </c>
      <c r="K395" s="16" t="n">
        <v>-2.13554517470206</v>
      </c>
      <c r="L395" s="17" t="n">
        <v>95.5903138254206</v>
      </c>
      <c r="M395" s="16" t="n">
        <v>0.0352721415711806</v>
      </c>
      <c r="N395" s="16" t="n">
        <v>0.101501120592187</v>
      </c>
      <c r="O395" s="6" t="str">
        <f aca="false">IF(N395&lt;0.05,"Yes","No")</f>
        <v>No</v>
      </c>
      <c r="P395" s="16" t="n">
        <v>-0.295668991269638</v>
      </c>
      <c r="Q395" s="16" t="n">
        <v>5.25389921874457</v>
      </c>
      <c r="R395" s="16" t="n">
        <v>0.0223845321608443</v>
      </c>
      <c r="S395" s="16" t="n">
        <v>0.826711916688121</v>
      </c>
      <c r="T395" s="16" t="n">
        <v>-0.0108336529890554</v>
      </c>
      <c r="U395" s="16" t="n">
        <v>0.0513846021218948</v>
      </c>
      <c r="V395" s="16" t="n">
        <v>0.406161124251496</v>
      </c>
      <c r="W395" s="6" t="s">
        <v>513</v>
      </c>
      <c r="X395" s="16" t="n">
        <v>0.8</v>
      </c>
      <c r="Y395" s="16" t="n">
        <v>0.640371410736579</v>
      </c>
      <c r="Z395" s="16" t="n">
        <f aca="false">(G395-E395)/SQRT(H395^2/D395+F395^2/C395)</f>
        <v>-2.13554517470206</v>
      </c>
      <c r="AA395" s="24" t="n">
        <f aca="false">ABS(K395-Z395)</f>
        <v>0</v>
      </c>
    </row>
    <row r="396" customFormat="false" ht="15" hidden="false" customHeight="false" outlineLevel="0" collapsed="false">
      <c r="A396" s="17" t="n">
        <v>791</v>
      </c>
      <c r="B396" s="6" t="s">
        <v>433</v>
      </c>
      <c r="C396" s="6" t="n">
        <v>72</v>
      </c>
      <c r="D396" s="6" t="n">
        <v>356</v>
      </c>
      <c r="E396" s="16" t="n">
        <v>0.6404537703428</v>
      </c>
      <c r="F396" s="16" t="n">
        <v>0.0385601850717357</v>
      </c>
      <c r="G396" s="16" t="n">
        <v>0.629988660554538</v>
      </c>
      <c r="H396" s="16" t="n">
        <v>0.0346694613607533</v>
      </c>
      <c r="I396" s="23" t="n">
        <f aca="false">G396-E396</f>
        <v>-0.0104651097882628</v>
      </c>
      <c r="J396" s="17" t="n">
        <f aca="false">100*(G396-E396)/E396</f>
        <v>-1.63401486147257</v>
      </c>
      <c r="K396" s="16" t="n">
        <v>-2.13495678613793</v>
      </c>
      <c r="L396" s="17" t="n">
        <v>95.6027003434983</v>
      </c>
      <c r="M396" s="16" t="n">
        <v>0.0353211474023681</v>
      </c>
      <c r="N396" s="16" t="n">
        <v>0.101501120592187</v>
      </c>
      <c r="O396" s="6" t="str">
        <f aca="false">IF(N396&lt;0.05,"Yes","No")</f>
        <v>No</v>
      </c>
      <c r="P396" s="16" t="n">
        <v>-0.29554070155264</v>
      </c>
      <c r="Q396" s="16" t="n">
        <v>5.24934091174519</v>
      </c>
      <c r="R396" s="16" t="n">
        <v>0.0224425082300117</v>
      </c>
      <c r="S396" s="16" t="n">
        <v>0.828723463295823</v>
      </c>
      <c r="T396" s="16" t="n">
        <v>-0.0108219929330128</v>
      </c>
      <c r="U396" s="16" t="n">
        <v>0.0514651431751741</v>
      </c>
      <c r="V396" s="16" t="n">
        <v>0.406161124251496</v>
      </c>
      <c r="W396" s="6" t="s">
        <v>513</v>
      </c>
      <c r="X396" s="16" t="n">
        <v>0.8</v>
      </c>
      <c r="Y396" s="16" t="n">
        <v>0.640293383270911</v>
      </c>
      <c r="Z396" s="16" t="n">
        <f aca="false">(G396-E396)/SQRT(H396^2/D396+F396^2/C396)</f>
        <v>-2.13495678613793</v>
      </c>
      <c r="AA396" s="24" t="n">
        <f aca="false">ABS(K396-Z396)</f>
        <v>0</v>
      </c>
    </row>
    <row r="397" customFormat="false" ht="15" hidden="false" customHeight="false" outlineLevel="0" collapsed="false">
      <c r="A397" s="17" t="n">
        <v>792</v>
      </c>
      <c r="B397" s="6" t="s">
        <v>433</v>
      </c>
      <c r="C397" s="6" t="n">
        <v>72</v>
      </c>
      <c r="D397" s="6" t="n">
        <v>356</v>
      </c>
      <c r="E397" s="16" t="n">
        <v>0.640365432120032</v>
      </c>
      <c r="F397" s="16" t="n">
        <v>0.0385394480930177</v>
      </c>
      <c r="G397" s="16" t="n">
        <v>0.629916333331821</v>
      </c>
      <c r="H397" s="16" t="n">
        <v>0.0346537220476951</v>
      </c>
      <c r="I397" s="23" t="n">
        <f aca="false">G397-E397</f>
        <v>-0.0104490987882112</v>
      </c>
      <c r="J397" s="17" t="n">
        <f aca="false">100*(G397-E397)/E397</f>
        <v>-1.63173998221887</v>
      </c>
      <c r="K397" s="16" t="n">
        <v>-2.13281230084117</v>
      </c>
      <c r="L397" s="17" t="n">
        <v>95.607035558633</v>
      </c>
      <c r="M397" s="16" t="n">
        <v>0.0355013641321821</v>
      </c>
      <c r="N397" s="16" t="n">
        <v>0.101501120592187</v>
      </c>
      <c r="O397" s="6" t="str">
        <f aca="false">IF(N397&lt;0.05,"Yes","No")</f>
        <v>No</v>
      </c>
      <c r="P397" s="16" t="n">
        <v>-0.295227476433423</v>
      </c>
      <c r="Q397" s="16" t="n">
        <v>5.23821991136607</v>
      </c>
      <c r="R397" s="16" t="n">
        <v>0.0225846100787814</v>
      </c>
      <c r="S397" s="16" t="n">
        <v>0.82956769587144</v>
      </c>
      <c r="T397" s="16" t="n">
        <v>-0.0108043544605145</v>
      </c>
      <c r="U397" s="16" t="n">
        <v>0.0517050647801736</v>
      </c>
      <c r="V397" s="16" t="n">
        <v>0.406161124251496</v>
      </c>
      <c r="W397" s="6" t="s">
        <v>513</v>
      </c>
      <c r="X397" s="16" t="n">
        <v>0.8</v>
      </c>
      <c r="Y397" s="16" t="n">
        <v>0.640098314606742</v>
      </c>
      <c r="Z397" s="16" t="n">
        <f aca="false">(G397-E397)/SQRT(H397^2/D397+F397^2/C397)</f>
        <v>-2.13281230084117</v>
      </c>
      <c r="AA397" s="24" t="n">
        <f aca="false">ABS(K397-Z397)</f>
        <v>0</v>
      </c>
    </row>
    <row r="398" customFormat="false" ht="15" hidden="false" customHeight="false" outlineLevel="0" collapsed="false">
      <c r="A398" s="17" t="n">
        <v>793</v>
      </c>
      <c r="B398" s="6" t="s">
        <v>433</v>
      </c>
      <c r="C398" s="6" t="n">
        <v>72</v>
      </c>
      <c r="D398" s="6" t="n">
        <v>356</v>
      </c>
      <c r="E398" s="16" t="n">
        <v>0.640254407293267</v>
      </c>
      <c r="F398" s="16" t="n">
        <v>0.0385064614938226</v>
      </c>
      <c r="G398" s="16" t="n">
        <v>0.629822948089476</v>
      </c>
      <c r="H398" s="16" t="n">
        <v>0.0346367035059893</v>
      </c>
      <c r="I398" s="23" t="n">
        <f aca="false">G398-E398</f>
        <v>-0.0104314592037904</v>
      </c>
      <c r="J398" s="17" t="n">
        <f aca="false">100*(G398-E398)/E398</f>
        <v>-1.62926784805595</v>
      </c>
      <c r="K398" s="16" t="n">
        <v>-2.13092643277018</v>
      </c>
      <c r="L398" s="17" t="n">
        <v>95.6259210203374</v>
      </c>
      <c r="M398" s="16" t="n">
        <v>0.0356600982071551</v>
      </c>
      <c r="N398" s="16" t="n">
        <v>0.101501120592187</v>
      </c>
      <c r="O398" s="6" t="str">
        <f aca="false">IF(N398&lt;0.05,"Yes","No")</f>
        <v>No</v>
      </c>
      <c r="P398" s="16" t="n">
        <v>-0.294895245431037</v>
      </c>
      <c r="Q398" s="16" t="n">
        <v>5.22643699834145</v>
      </c>
      <c r="R398" s="16" t="n">
        <v>0.022736191410185</v>
      </c>
      <c r="S398" s="16" t="n">
        <v>0.831993025568404</v>
      </c>
      <c r="T398" s="16" t="n">
        <v>-0.0107860608204893</v>
      </c>
      <c r="U398" s="16" t="n">
        <v>0.05192734714569</v>
      </c>
      <c r="V398" s="16" t="n">
        <v>0.406161124251496</v>
      </c>
      <c r="W398" s="6" t="s">
        <v>513</v>
      </c>
      <c r="X398" s="16" t="n">
        <v>0.8</v>
      </c>
      <c r="Y398" s="16" t="n">
        <v>0.640215355805244</v>
      </c>
      <c r="Z398" s="16" t="n">
        <f aca="false">(G398-E398)/SQRT(H398^2/D398+F398^2/C398)</f>
        <v>-2.13092643277018</v>
      </c>
      <c r="AA398" s="24" t="n">
        <f aca="false">ABS(K398-Z398)</f>
        <v>0</v>
      </c>
    </row>
    <row r="399" customFormat="false" ht="15" hidden="false" customHeight="false" outlineLevel="0" collapsed="false">
      <c r="A399" s="17" t="n">
        <v>794</v>
      </c>
      <c r="B399" s="6" t="s">
        <v>433</v>
      </c>
      <c r="C399" s="6" t="n">
        <v>72</v>
      </c>
      <c r="D399" s="6" t="n">
        <v>356</v>
      </c>
      <c r="E399" s="16" t="n">
        <v>0.640153192811542</v>
      </c>
      <c r="F399" s="16" t="n">
        <v>0.0384710449597477</v>
      </c>
      <c r="G399" s="16" t="n">
        <v>0.629746287140284</v>
      </c>
      <c r="H399" s="16" t="n">
        <v>0.0346167103974857</v>
      </c>
      <c r="I399" s="23" t="n">
        <f aca="false">G399-E399</f>
        <v>-0.0104069056712583</v>
      </c>
      <c r="J399" s="17" t="n">
        <f aca="false">100*(G399-E399)/E399</f>
        <v>-1.62568987987881</v>
      </c>
      <c r="K399" s="16" t="n">
        <v>-2.12776518113244</v>
      </c>
      <c r="L399" s="17" t="n">
        <v>95.6436679389704</v>
      </c>
      <c r="M399" s="16" t="n">
        <v>0.035927943863479</v>
      </c>
      <c r="N399" s="16" t="n">
        <v>0.101594360776809</v>
      </c>
      <c r="O399" s="6" t="str">
        <f aca="false">IF(N399&lt;0.05,"Yes","No")</f>
        <v>No</v>
      </c>
      <c r="P399" s="16" t="n">
        <v>-0.294391034297888</v>
      </c>
      <c r="Q399" s="16" t="n">
        <v>5.20857998023575</v>
      </c>
      <c r="R399" s="16" t="n">
        <v>0.0229679339108893</v>
      </c>
      <c r="S399" s="16" t="n">
        <v>0.833444627199919</v>
      </c>
      <c r="T399" s="16" t="n">
        <v>-0.0107608297081928</v>
      </c>
      <c r="U399" s="16" t="n">
        <v>0.0522677758701909</v>
      </c>
      <c r="V399" s="16" t="n">
        <v>0.406161124251496</v>
      </c>
      <c r="W399" s="6" t="s">
        <v>513</v>
      </c>
      <c r="X399" s="16" t="n">
        <v>0.8</v>
      </c>
      <c r="Y399" s="16" t="n">
        <v>0.640059300873908</v>
      </c>
      <c r="Z399" s="16" t="n">
        <f aca="false">(G399-E399)/SQRT(H399^2/D399+F399^2/C399)</f>
        <v>-2.12776518113244</v>
      </c>
      <c r="AA399" s="24" t="n">
        <f aca="false">ABS(K399-Z399)</f>
        <v>0</v>
      </c>
    </row>
    <row r="400" customFormat="false" ht="15" hidden="false" customHeight="false" outlineLevel="0" collapsed="false">
      <c r="A400" s="17" t="n">
        <v>795</v>
      </c>
      <c r="B400" s="6" t="s">
        <v>433</v>
      </c>
      <c r="C400" s="6" t="n">
        <v>72</v>
      </c>
      <c r="D400" s="6" t="n">
        <v>356</v>
      </c>
      <c r="E400" s="16" t="n">
        <v>0.640066500753164</v>
      </c>
      <c r="F400" s="16" t="n">
        <v>0.0384398623659344</v>
      </c>
      <c r="G400" s="16" t="n">
        <v>0.629693437493249</v>
      </c>
      <c r="H400" s="16" t="n">
        <v>0.0345951848330346</v>
      </c>
      <c r="I400" s="23" t="n">
        <f aca="false">G400-E400</f>
        <v>-0.0103730632599151</v>
      </c>
      <c r="J400" s="17" t="n">
        <f aca="false">100*(G400-E400)/E400</f>
        <v>-1.62062273962301</v>
      </c>
      <c r="K400" s="16" t="n">
        <v>-2.12250988807862</v>
      </c>
      <c r="L400" s="17" t="n">
        <v>95.6534510890535</v>
      </c>
      <c r="M400" s="16" t="n">
        <v>0.0363776146748376</v>
      </c>
      <c r="N400" s="16" t="n">
        <v>0.102452236503799</v>
      </c>
      <c r="O400" s="6" t="str">
        <f aca="false">IF(N400&lt;0.05,"Yes","No")</f>
        <v>No</v>
      </c>
      <c r="P400" s="16" t="n">
        <v>-0.293627259452512</v>
      </c>
      <c r="Q400" s="16" t="n">
        <v>5.18158852083375</v>
      </c>
      <c r="R400" s="16" t="n">
        <v>0.0233228968457641</v>
      </c>
      <c r="S400" s="16" t="n">
        <v>0.833510409751079</v>
      </c>
      <c r="T400" s="16" t="n">
        <v>-0.010725905033369</v>
      </c>
      <c r="U400" s="16" t="n">
        <v>0.0528089161782729</v>
      </c>
      <c r="V400" s="16" t="n">
        <v>0.406161124251496</v>
      </c>
      <c r="W400" s="6" t="s">
        <v>513</v>
      </c>
      <c r="X400" s="16" t="n">
        <v>0.8</v>
      </c>
      <c r="Y400" s="16" t="n">
        <v>0.639825218476904</v>
      </c>
      <c r="Z400" s="16" t="n">
        <f aca="false">(G400-E400)/SQRT(H400^2/D400+F400^2/C400)</f>
        <v>-2.12250988807862</v>
      </c>
      <c r="AA400" s="24" t="n">
        <f aca="false">ABS(K400-Z400)</f>
        <v>0</v>
      </c>
    </row>
    <row r="401" customFormat="false" ht="15" hidden="false" customHeight="false" outlineLevel="0" collapsed="false">
      <c r="A401" s="17" t="n">
        <v>796</v>
      </c>
      <c r="B401" s="6" t="s">
        <v>433</v>
      </c>
      <c r="C401" s="6" t="n">
        <v>72</v>
      </c>
      <c r="D401" s="6" t="n">
        <v>356</v>
      </c>
      <c r="E401" s="16" t="n">
        <v>0.63997843902972</v>
      </c>
      <c r="F401" s="16" t="n">
        <v>0.0384159178251457</v>
      </c>
      <c r="G401" s="16" t="n">
        <v>0.629647387380011</v>
      </c>
      <c r="H401" s="16" t="n">
        <v>0.0345756503581172</v>
      </c>
      <c r="I401" s="23" t="n">
        <f aca="false">G401-E401</f>
        <v>-0.0103310516497095</v>
      </c>
      <c r="J401" s="17" t="n">
        <f aca="false">100*(G401-E401)/E401</f>
        <v>-1.61428120381251</v>
      </c>
      <c r="K401" s="16" t="n">
        <v>-2.11521382171558</v>
      </c>
      <c r="L401" s="17" t="n">
        <v>95.6564711771718</v>
      </c>
      <c r="M401" s="16" t="n">
        <v>0.0370102719268339</v>
      </c>
      <c r="N401" s="16" t="n">
        <v>0.103304599092166</v>
      </c>
      <c r="O401" s="6" t="str">
        <f aca="false">IF(N401&lt;0.05,"Yes","No")</f>
        <v>No</v>
      </c>
      <c r="P401" s="16" t="n">
        <v>-0.292606647201726</v>
      </c>
      <c r="Q401" s="16" t="n">
        <v>5.14562999415403</v>
      </c>
      <c r="R401" s="16" t="n">
        <v>0.0238046786535456</v>
      </c>
      <c r="S401" s="16" t="n">
        <v>0.833468154700408</v>
      </c>
      <c r="T401" s="16" t="n">
        <v>-0.0106825813949633</v>
      </c>
      <c r="U401" s="16" t="n">
        <v>0.0535609515900036</v>
      </c>
      <c r="V401" s="16" t="n">
        <v>0.406161124251496</v>
      </c>
      <c r="W401" s="6" t="s">
        <v>513</v>
      </c>
      <c r="X401" s="16" t="n">
        <v>0.8</v>
      </c>
      <c r="Y401" s="16" t="n">
        <v>0.6395911360799</v>
      </c>
      <c r="Z401" s="16" t="n">
        <f aca="false">(G401-E401)/SQRT(H401^2/D401+F401^2/C401)</f>
        <v>-2.11521382171558</v>
      </c>
      <c r="AA401" s="24" t="n">
        <f aca="false">ABS(K401-Z401)</f>
        <v>0</v>
      </c>
    </row>
    <row r="402" customFormat="false" ht="15" hidden="false" customHeight="false" outlineLevel="0" collapsed="false">
      <c r="A402" s="17" t="n">
        <v>797</v>
      </c>
      <c r="B402" s="6" t="s">
        <v>433</v>
      </c>
      <c r="C402" s="6" t="n">
        <v>72</v>
      </c>
      <c r="D402" s="6" t="n">
        <v>356</v>
      </c>
      <c r="E402" s="16" t="n">
        <v>0.63986811414361</v>
      </c>
      <c r="F402" s="16" t="n">
        <v>0.0383914465304224</v>
      </c>
      <c r="G402" s="16" t="n">
        <v>0.629577470294545</v>
      </c>
      <c r="H402" s="16" t="n">
        <v>0.0345598073962997</v>
      </c>
      <c r="I402" s="23" t="n">
        <f aca="false">G402-E402</f>
        <v>-0.0102906438490648</v>
      </c>
      <c r="J402" s="17" t="n">
        <f aca="false">100*(G402-E402)/E402</f>
        <v>-1.60824451501816</v>
      </c>
      <c r="K402" s="16" t="n">
        <v>-2.10823048984686</v>
      </c>
      <c r="L402" s="17" t="n">
        <v>95.6657432081809</v>
      </c>
      <c r="M402" s="16" t="n">
        <v>0.0376245280274155</v>
      </c>
      <c r="N402" s="16" t="n">
        <v>0.104424218475033</v>
      </c>
      <c r="O402" s="6" t="str">
        <f aca="false">IF(N402&lt;0.05,"Yes","No")</f>
        <v>No</v>
      </c>
      <c r="P402" s="16" t="n">
        <v>-0.291606116370614</v>
      </c>
      <c r="Q402" s="16" t="n">
        <v>5.1105005162452</v>
      </c>
      <c r="R402" s="16" t="n">
        <v>0.0242853672405489</v>
      </c>
      <c r="S402" s="16" t="n">
        <v>0.835579014046252</v>
      </c>
      <c r="T402" s="16" t="n">
        <v>-0.0106417470935145</v>
      </c>
      <c r="U402" s="16" t="n">
        <v>0.0543089613149592</v>
      </c>
      <c r="V402" s="16" t="n">
        <v>0.406161124251496</v>
      </c>
      <c r="W402" s="6" t="s">
        <v>513</v>
      </c>
      <c r="X402" s="16" t="n">
        <v>0.8</v>
      </c>
      <c r="Y402" s="16" t="n">
        <v>0.639513108614232</v>
      </c>
      <c r="Z402" s="16" t="n">
        <f aca="false">(G402-E402)/SQRT(H402^2/D402+F402^2/C402)</f>
        <v>-2.10823048984686</v>
      </c>
      <c r="AA402" s="24" t="n">
        <f aca="false">ABS(K402-Z402)</f>
        <v>0</v>
      </c>
    </row>
    <row r="403" customFormat="false" ht="15" hidden="false" customHeight="false" outlineLevel="0" collapsed="false">
      <c r="A403" s="17" t="n">
        <v>798</v>
      </c>
      <c r="B403" s="6" t="s">
        <v>433</v>
      </c>
      <c r="C403" s="6" t="n">
        <v>72</v>
      </c>
      <c r="D403" s="6" t="n">
        <v>356</v>
      </c>
      <c r="E403" s="16" t="n">
        <v>0.639777403324843</v>
      </c>
      <c r="F403" s="16" t="n">
        <v>0.0383697395867721</v>
      </c>
      <c r="G403" s="16" t="n">
        <v>0.629518910321627</v>
      </c>
      <c r="H403" s="16" t="n">
        <v>0.0345452721959505</v>
      </c>
      <c r="I403" s="23" t="n">
        <f aca="false">G403-E403</f>
        <v>-0.0102584930032157</v>
      </c>
      <c r="J403" s="17" t="n">
        <f aca="false">100*(G403-E403)/E403</f>
        <v>-1.60344722240948</v>
      </c>
      <c r="K403" s="16" t="n">
        <v>-2.10278984236596</v>
      </c>
      <c r="L403" s="17" t="n">
        <v>95.6732559767368</v>
      </c>
      <c r="M403" s="16" t="n">
        <v>0.0381091715986653</v>
      </c>
      <c r="N403" s="16" t="n">
        <v>0.105259527839719</v>
      </c>
      <c r="O403" s="6" t="str">
        <f aca="false">IF(N403&lt;0.05,"Yes","No")</f>
        <v>No</v>
      </c>
      <c r="P403" s="16" t="n">
        <v>-0.290825710448361</v>
      </c>
      <c r="Q403" s="16" t="n">
        <v>5.08318333816248</v>
      </c>
      <c r="R403" s="16" t="n">
        <v>0.0246661403370941</v>
      </c>
      <c r="S403" s="16" t="n">
        <v>0.83791053394604</v>
      </c>
      <c r="T403" s="16" t="n">
        <v>-0.0106090137073708</v>
      </c>
      <c r="U403" s="16" t="n">
        <v>0.054875567964486</v>
      </c>
      <c r="V403" s="16" t="n">
        <v>0.406161124251496</v>
      </c>
      <c r="W403" s="6" t="s">
        <v>513</v>
      </c>
      <c r="X403" s="16" t="n">
        <v>0.8</v>
      </c>
      <c r="Y403" s="16" t="n">
        <v>0.639122971285893</v>
      </c>
      <c r="Z403" s="16" t="n">
        <f aca="false">(G403-E403)/SQRT(H403^2/D403+F403^2/C403)</f>
        <v>-2.10278984236596</v>
      </c>
      <c r="AA403" s="24" t="n">
        <f aca="false">ABS(K403-Z403)</f>
        <v>0</v>
      </c>
    </row>
    <row r="404" customFormat="false" ht="15" hidden="false" customHeight="false" outlineLevel="0" collapsed="false">
      <c r="A404" s="17" t="n">
        <v>799</v>
      </c>
      <c r="B404" s="6" t="s">
        <v>433</v>
      </c>
      <c r="C404" s="6" t="n">
        <v>72</v>
      </c>
      <c r="D404" s="6" t="n">
        <v>356</v>
      </c>
      <c r="E404" s="16" t="n">
        <v>0.639715589996841</v>
      </c>
      <c r="F404" s="16" t="n">
        <v>0.0383501487205393</v>
      </c>
      <c r="G404" s="16" t="n">
        <v>0.629474784048756</v>
      </c>
      <c r="H404" s="16" t="n">
        <v>0.034529992763341</v>
      </c>
      <c r="I404" s="23" t="n">
        <f aca="false">G404-E404</f>
        <v>-0.0102408059480856</v>
      </c>
      <c r="J404" s="17" t="n">
        <f aca="false">100*(G404-E404)/E404</f>
        <v>-1.60083732649633</v>
      </c>
      <c r="K404" s="16" t="n">
        <v>-2.10021647548725</v>
      </c>
      <c r="L404" s="17" t="n">
        <v>95.676798602431</v>
      </c>
      <c r="M404" s="16" t="n">
        <v>0.0383402761283099</v>
      </c>
      <c r="N404" s="16" t="n">
        <v>0.105435759352852</v>
      </c>
      <c r="O404" s="6" t="str">
        <f aca="false">IF(N404&lt;0.05,"Yes","No")</f>
        <v>No</v>
      </c>
      <c r="P404" s="16" t="n">
        <v>-0.290456681129228</v>
      </c>
      <c r="Q404" s="16" t="n">
        <v>5.07029139987724</v>
      </c>
      <c r="R404" s="16" t="n">
        <v>0.0248479961670846</v>
      </c>
      <c r="S404" s="16" t="n">
        <v>0.838987515118092</v>
      </c>
      <c r="T404" s="16" t="n">
        <v>-0.0105901589274654</v>
      </c>
      <c r="U404" s="16" t="n">
        <v>0.0551125032788354</v>
      </c>
      <c r="V404" s="16" t="n">
        <v>0.406161124251496</v>
      </c>
      <c r="W404" s="6" t="s">
        <v>513</v>
      </c>
      <c r="X404" s="16" t="n">
        <v>0.8</v>
      </c>
      <c r="Y404" s="16" t="n">
        <v>0.639044943820225</v>
      </c>
      <c r="Z404" s="16" t="n">
        <f aca="false">(G404-E404)/SQRT(H404^2/D404+F404^2/C404)</f>
        <v>-2.10021647548725</v>
      </c>
      <c r="AA404" s="24" t="n">
        <f aca="false">ABS(K404-Z404)</f>
        <v>0</v>
      </c>
    </row>
    <row r="405" customFormat="false" ht="15" hidden="false" customHeight="false" outlineLevel="0" collapsed="false">
      <c r="A405" s="17" t="n">
        <v>800</v>
      </c>
      <c r="B405" s="6" t="s">
        <v>433</v>
      </c>
      <c r="C405" s="6" t="n">
        <v>72</v>
      </c>
      <c r="D405" s="6" t="n">
        <v>356</v>
      </c>
      <c r="E405" s="16" t="n">
        <v>0.639632726709048</v>
      </c>
      <c r="F405" s="16" t="n">
        <v>0.0383243182092439</v>
      </c>
      <c r="G405" s="16" t="n">
        <v>0.629388011991978</v>
      </c>
      <c r="H405" s="16" t="n">
        <v>0.0345132641993784</v>
      </c>
      <c r="I405" s="23" t="n">
        <f aca="false">G405-E405</f>
        <v>-0.0102447147170702</v>
      </c>
      <c r="J405" s="17" t="n">
        <f aca="false">100*(G405-E405)/E405</f>
        <v>-1.60165580797905</v>
      </c>
      <c r="K405" s="16" t="n">
        <v>-2.10237814154271</v>
      </c>
      <c r="L405" s="17" t="n">
        <v>95.6866125777843</v>
      </c>
      <c r="M405" s="16" t="n">
        <v>0.0381457103021426</v>
      </c>
      <c r="N405" s="16" t="n">
        <v>0.105259527839719</v>
      </c>
      <c r="O405" s="6" t="str">
        <f aca="false">IF(N405&lt;0.05,"Yes","No")</f>
        <v>No</v>
      </c>
      <c r="P405" s="16" t="n">
        <v>-0.29071926412521</v>
      </c>
      <c r="Q405" s="16" t="n">
        <v>5.07946298515229</v>
      </c>
      <c r="R405" s="16" t="n">
        <v>0.0247184774429172</v>
      </c>
      <c r="S405" s="16" t="n">
        <v>0.838882551407164</v>
      </c>
      <c r="T405" s="16" t="n">
        <v>-0.0105931802532563</v>
      </c>
      <c r="U405" s="16" t="n">
        <v>0.0548924552600412</v>
      </c>
      <c r="V405" s="16" t="n">
        <v>0.406161124251496</v>
      </c>
      <c r="W405" s="6" t="s">
        <v>513</v>
      </c>
      <c r="X405" s="16" t="n">
        <v>0.8</v>
      </c>
      <c r="Y405" s="16" t="n">
        <v>0.639083957553059</v>
      </c>
      <c r="Z405" s="16" t="n">
        <f aca="false">(G405-E405)/SQRT(H405^2/D405+F405^2/C405)</f>
        <v>-2.10237814154271</v>
      </c>
      <c r="AA405" s="24" t="n">
        <f aca="false">ABS(K405-Z405)</f>
        <v>0</v>
      </c>
    </row>
    <row r="406" customFormat="false" ht="15" hidden="false" customHeight="false" outlineLevel="0" collapsed="false">
      <c r="A406" s="17" t="n">
        <v>801</v>
      </c>
      <c r="B406" s="6" t="s">
        <v>433</v>
      </c>
      <c r="C406" s="6" t="n">
        <v>72</v>
      </c>
      <c r="D406" s="6" t="n">
        <v>356</v>
      </c>
      <c r="E406" s="16" t="n">
        <v>0.639531209650967</v>
      </c>
      <c r="F406" s="16" t="n">
        <v>0.0382952122258319</v>
      </c>
      <c r="G406" s="16" t="n">
        <v>0.629312902521551</v>
      </c>
      <c r="H406" s="16" t="n">
        <v>0.0344961840858972</v>
      </c>
      <c r="I406" s="23" t="n">
        <f aca="false">G406-E406</f>
        <v>-0.0102183071294155</v>
      </c>
      <c r="J406" s="17" t="n">
        <f aca="false">100*(G406-E406)/E406</f>
        <v>-1.59778083934204</v>
      </c>
      <c r="K406" s="16" t="n">
        <v>-2.09847435888136</v>
      </c>
      <c r="L406" s="17" t="n">
        <v>95.7003527612178</v>
      </c>
      <c r="M406" s="16" t="n">
        <v>0.0384968290742485</v>
      </c>
      <c r="N406" s="16" t="n">
        <v>0.105589866690595</v>
      </c>
      <c r="O406" s="6" t="str">
        <f aca="false">IF(N406&lt;0.05,"Yes","No")</f>
        <v>No</v>
      </c>
      <c r="P406" s="16" t="n">
        <v>-0.290128647301848</v>
      </c>
      <c r="Q406" s="16" t="n">
        <v>5.05884537022636</v>
      </c>
      <c r="R406" s="16" t="n">
        <v>0.0250106267719825</v>
      </c>
      <c r="S406" s="16" t="n">
        <v>0.839855000114967</v>
      </c>
      <c r="T406" s="16" t="n">
        <v>-0.0105664885786346</v>
      </c>
      <c r="U406" s="16" t="n">
        <v>0.0553040264434611</v>
      </c>
      <c r="V406" s="16" t="n">
        <v>0.406161124251496</v>
      </c>
      <c r="W406" s="6" t="s">
        <v>513</v>
      </c>
      <c r="X406" s="16" t="n">
        <v>0.8</v>
      </c>
      <c r="Y406" s="16" t="n">
        <v>0.639005930087391</v>
      </c>
      <c r="Z406" s="16" t="n">
        <f aca="false">(G406-E406)/SQRT(H406^2/D406+F406^2/C406)</f>
        <v>-2.09847435888136</v>
      </c>
      <c r="AA406" s="24" t="n">
        <f aca="false">ABS(K406-Z406)</f>
        <v>0</v>
      </c>
    </row>
    <row r="407" customFormat="false" ht="15" hidden="false" customHeight="false" outlineLevel="0" collapsed="false">
      <c r="A407" s="17" t="n">
        <v>802</v>
      </c>
      <c r="B407" s="6" t="s">
        <v>433</v>
      </c>
      <c r="C407" s="6" t="n">
        <v>72</v>
      </c>
      <c r="D407" s="6" t="n">
        <v>356</v>
      </c>
      <c r="E407" s="16" t="n">
        <v>0.63943557234274</v>
      </c>
      <c r="F407" s="16" t="n">
        <v>0.0382685718026258</v>
      </c>
      <c r="G407" s="16" t="n">
        <v>0.629251239256243</v>
      </c>
      <c r="H407" s="16" t="n">
        <v>0.0344803648963895</v>
      </c>
      <c r="I407" s="23" t="n">
        <f aca="false">G407-E407</f>
        <v>-0.0101843330864975</v>
      </c>
      <c r="J407" s="17" t="n">
        <f aca="false">100*(G407-E407)/E407</f>
        <v>-1.59270668179821</v>
      </c>
      <c r="K407" s="16" t="n">
        <v>-2.09288328443013</v>
      </c>
      <c r="L407" s="17" t="n">
        <v>95.7126709971478</v>
      </c>
      <c r="M407" s="16" t="n">
        <v>0.0390047775840324</v>
      </c>
      <c r="N407" s="16" t="n">
        <v>0.106220736554786</v>
      </c>
      <c r="O407" s="6" t="str">
        <f aca="false">IF(N407&lt;0.05,"Yes","No")</f>
        <v>No</v>
      </c>
      <c r="P407" s="16" t="n">
        <v>-0.289310254413683</v>
      </c>
      <c r="Q407" s="16" t="n">
        <v>5.03034571053087</v>
      </c>
      <c r="R407" s="16" t="n">
        <v>0.0254204022782977</v>
      </c>
      <c r="S407" s="16" t="n">
        <v>0.841728252996576</v>
      </c>
      <c r="T407" s="16" t="n">
        <v>-0.0105325323026332</v>
      </c>
      <c r="U407" s="16" t="n">
        <v>0.0558914794843495</v>
      </c>
      <c r="V407" s="16" t="n">
        <v>0.406161124251496</v>
      </c>
      <c r="W407" s="6" t="s">
        <v>513</v>
      </c>
      <c r="X407" s="16" t="n">
        <v>0.8</v>
      </c>
      <c r="Y407" s="16" t="n">
        <v>0.638810861423221</v>
      </c>
      <c r="Z407" s="16" t="n">
        <f aca="false">(G407-E407)/SQRT(H407^2/D407+F407^2/C407)</f>
        <v>-2.09288328443013</v>
      </c>
      <c r="AA407" s="24" t="n">
        <f aca="false">ABS(K407-Z407)</f>
        <v>0</v>
      </c>
    </row>
    <row r="408" customFormat="false" ht="15" hidden="false" customHeight="false" outlineLevel="0" collapsed="false">
      <c r="A408" s="17" t="n">
        <v>803</v>
      </c>
      <c r="B408" s="6" t="s">
        <v>433</v>
      </c>
      <c r="C408" s="6" t="n">
        <v>72</v>
      </c>
      <c r="D408" s="6" t="n">
        <v>356</v>
      </c>
      <c r="E408" s="16" t="n">
        <v>0.639363514466418</v>
      </c>
      <c r="F408" s="16" t="n">
        <v>0.0382467575487762</v>
      </c>
      <c r="G408" s="16" t="n">
        <v>0.629192192651583</v>
      </c>
      <c r="H408" s="16" t="n">
        <v>0.0344657215087399</v>
      </c>
      <c r="I408" s="23" t="n">
        <f aca="false">G408-E408</f>
        <v>-0.0101713218148356</v>
      </c>
      <c r="J408" s="17" t="n">
        <f aca="false">100*(G408-E408)/E408</f>
        <v>-1.59085114879039</v>
      </c>
      <c r="K408" s="16" t="n">
        <v>-2.09135873138074</v>
      </c>
      <c r="L408" s="17" t="n">
        <v>95.7202252281152</v>
      </c>
      <c r="M408" s="16" t="n">
        <v>0.0391441663430145</v>
      </c>
      <c r="N408" s="16" t="n">
        <v>0.106220736554786</v>
      </c>
      <c r="O408" s="6" t="str">
        <f aca="false">IF(N408&lt;0.05,"Yes","No")</f>
        <v>No</v>
      </c>
      <c r="P408" s="16" t="n">
        <v>-0.289071707696714</v>
      </c>
      <c r="Q408" s="16" t="n">
        <v>5.02205372830121</v>
      </c>
      <c r="R408" s="16" t="n">
        <v>0.0255409364423277</v>
      </c>
      <c r="S408" s="16" t="n">
        <v>0.843614515140889</v>
      </c>
      <c r="T408" s="16" t="n">
        <v>-0.0105192964230404</v>
      </c>
      <c r="U408" s="16" t="n">
        <v>0.0560559680905094</v>
      </c>
      <c r="V408" s="16" t="n">
        <v>0.406161124251496</v>
      </c>
      <c r="W408" s="6" t="s">
        <v>513</v>
      </c>
      <c r="X408" s="16" t="n">
        <v>0.8</v>
      </c>
      <c r="Y408" s="16" t="n">
        <v>0.638771847690387</v>
      </c>
      <c r="Z408" s="16" t="n">
        <f aca="false">(G408-E408)/SQRT(H408^2/D408+F408^2/C408)</f>
        <v>-2.09135873138074</v>
      </c>
      <c r="AA408" s="24" t="n">
        <f aca="false">ABS(K408-Z408)</f>
        <v>0</v>
      </c>
    </row>
    <row r="409" customFormat="false" ht="15" hidden="false" customHeight="false" outlineLevel="0" collapsed="false">
      <c r="A409" s="17" t="n">
        <v>804</v>
      </c>
      <c r="B409" s="6" t="s">
        <v>433</v>
      </c>
      <c r="C409" s="6" t="n">
        <v>72</v>
      </c>
      <c r="D409" s="6" t="n">
        <v>356</v>
      </c>
      <c r="E409" s="16" t="n">
        <v>0.639284847511186</v>
      </c>
      <c r="F409" s="16" t="n">
        <v>0.0382171844504841</v>
      </c>
      <c r="G409" s="16" t="n">
        <v>0.629136368799745</v>
      </c>
      <c r="H409" s="16" t="n">
        <v>0.0344458653837289</v>
      </c>
      <c r="I409" s="23" t="n">
        <f aca="false">G409-E409</f>
        <v>-0.0101484787114402</v>
      </c>
      <c r="J409" s="17" t="n">
        <f aca="false">100*(G409-E409)/E409</f>
        <v>-1.58747368265484</v>
      </c>
      <c r="K409" s="16" t="n">
        <v>-2.0882184668252</v>
      </c>
      <c r="L409" s="17" t="n">
        <v>95.7304755046659</v>
      </c>
      <c r="M409" s="16" t="n">
        <v>0.0394327837812194</v>
      </c>
      <c r="N409" s="16" t="n">
        <v>0.106220736554786</v>
      </c>
      <c r="O409" s="6" t="str">
        <f aca="false">IF(N409&lt;0.05,"Yes","No")</f>
        <v>No</v>
      </c>
      <c r="P409" s="16" t="n">
        <v>-0.288600007107806</v>
      </c>
      <c r="Q409" s="16" t="n">
        <v>5.0056773561062</v>
      </c>
      <c r="R409" s="16" t="n">
        <v>0.0257807411659532</v>
      </c>
      <c r="S409" s="16" t="n">
        <v>0.844949257586959</v>
      </c>
      <c r="T409" s="16" t="n">
        <v>-0.0104952480784121</v>
      </c>
      <c r="U409" s="16" t="n">
        <v>0.0564238138560497</v>
      </c>
      <c r="V409" s="16" t="n">
        <v>0.406161124251496</v>
      </c>
      <c r="W409" s="6" t="s">
        <v>513</v>
      </c>
      <c r="X409" s="16" t="n">
        <v>0.8</v>
      </c>
      <c r="Y409" s="16" t="n">
        <v>0.638615792759051</v>
      </c>
      <c r="Z409" s="16" t="n">
        <f aca="false">(G409-E409)/SQRT(H409^2/D409+F409^2/C409)</f>
        <v>-2.0882184668252</v>
      </c>
      <c r="AA409" s="24" t="n">
        <f aca="false">ABS(K409-Z409)</f>
        <v>0</v>
      </c>
    </row>
    <row r="410" customFormat="false" ht="15" hidden="false" customHeight="false" outlineLevel="0" collapsed="false">
      <c r="A410" s="17" t="n">
        <v>805</v>
      </c>
      <c r="B410" s="6" t="s">
        <v>433</v>
      </c>
      <c r="C410" s="6" t="n">
        <v>72</v>
      </c>
      <c r="D410" s="6" t="n">
        <v>356</v>
      </c>
      <c r="E410" s="16" t="n">
        <v>0.639201191978322</v>
      </c>
      <c r="F410" s="16" t="n">
        <v>0.0381925918207194</v>
      </c>
      <c r="G410" s="16" t="n">
        <v>0.629061879904083</v>
      </c>
      <c r="H410" s="16" t="n">
        <v>0.0344267593050361</v>
      </c>
      <c r="I410" s="23" t="n">
        <f aca="false">G410-E410</f>
        <v>-0.0101393120742395</v>
      </c>
      <c r="J410" s="17" t="n">
        <f aca="false">100*(G410-E410)/E410</f>
        <v>-1.58624736647602</v>
      </c>
      <c r="K410" s="16" t="n">
        <v>-2.08764950468883</v>
      </c>
      <c r="L410" s="17" t="n">
        <v>95.7350959303</v>
      </c>
      <c r="M410" s="16" t="n">
        <v>0.039485195263821</v>
      </c>
      <c r="N410" s="16" t="n">
        <v>0.106220736554786</v>
      </c>
      <c r="O410" s="6" t="str">
        <f aca="false">IF(N410&lt;0.05,"Yes","No")</f>
        <v>No</v>
      </c>
      <c r="P410" s="16" t="n">
        <v>-0.288504415696352</v>
      </c>
      <c r="Q410" s="16" t="n">
        <v>5.00236189868047</v>
      </c>
      <c r="R410" s="16" t="n">
        <v>0.0258295756618678</v>
      </c>
      <c r="S410" s="16" t="n">
        <v>0.845884339580339</v>
      </c>
      <c r="T410" s="16" t="n">
        <v>-0.0104854991997843</v>
      </c>
      <c r="U410" s="16" t="n">
        <v>0.0564685970035853</v>
      </c>
      <c r="V410" s="16" t="n">
        <v>0.406161124251496</v>
      </c>
      <c r="W410" s="6" t="s">
        <v>513</v>
      </c>
      <c r="X410" s="16" t="n">
        <v>0.8</v>
      </c>
      <c r="Y410" s="16" t="n">
        <v>0.638615792759051</v>
      </c>
      <c r="Z410" s="16" t="n">
        <f aca="false">(G410-E410)/SQRT(H410^2/D410+F410^2/C410)</f>
        <v>-2.08764950468883</v>
      </c>
      <c r="AA410" s="24" t="n">
        <f aca="false">ABS(K410-Z410)</f>
        <v>0</v>
      </c>
    </row>
    <row r="411" customFormat="false" ht="15" hidden="false" customHeight="false" outlineLevel="0" collapsed="false">
      <c r="A411" s="17" t="n">
        <v>806</v>
      </c>
      <c r="B411" s="6" t="s">
        <v>433</v>
      </c>
      <c r="C411" s="6" t="n">
        <v>72</v>
      </c>
      <c r="D411" s="6" t="n">
        <v>356</v>
      </c>
      <c r="E411" s="16" t="n">
        <v>0.639119830810361</v>
      </c>
      <c r="F411" s="16" t="n">
        <v>0.0381715294118833</v>
      </c>
      <c r="G411" s="16" t="n">
        <v>0.628980091364866</v>
      </c>
      <c r="H411" s="16" t="n">
        <v>0.0344101976005692</v>
      </c>
      <c r="I411" s="23" t="n">
        <f aca="false">G411-E411</f>
        <v>-0.0101397394454955</v>
      </c>
      <c r="J411" s="17" t="n">
        <f aca="false">100*(G411-E411)/E411</f>
        <v>-1.58651616749851</v>
      </c>
      <c r="K411" s="16" t="n">
        <v>-2.08886870786769</v>
      </c>
      <c r="L411" s="17" t="n">
        <v>95.7387586186778</v>
      </c>
      <c r="M411" s="16" t="n">
        <v>0.0393725802752011</v>
      </c>
      <c r="N411" s="16" t="n">
        <v>0.106220736554786</v>
      </c>
      <c r="O411" s="6" t="str">
        <f aca="false">IF(N411&lt;0.05,"Yes","No")</f>
        <v>No</v>
      </c>
      <c r="P411" s="16" t="n">
        <v>-0.288659456161726</v>
      </c>
      <c r="Q411" s="16" t="n">
        <v>5.0077398192069</v>
      </c>
      <c r="R411" s="16" t="n">
        <v>0.0257504110363352</v>
      </c>
      <c r="S411" s="16" t="n">
        <v>0.846456575633426</v>
      </c>
      <c r="T411" s="16" t="n">
        <v>-0.0104857887746372</v>
      </c>
      <c r="U411" s="16" t="n">
        <v>0.0563006448770091</v>
      </c>
      <c r="V411" s="16" t="n">
        <v>0.406161124251496</v>
      </c>
      <c r="W411" s="6" t="s">
        <v>513</v>
      </c>
      <c r="X411" s="16" t="n">
        <v>0.8</v>
      </c>
      <c r="Y411" s="16" t="n">
        <v>0.638771847690387</v>
      </c>
      <c r="Z411" s="16" t="n">
        <f aca="false">(G411-E411)/SQRT(H411^2/D411+F411^2/C411)</f>
        <v>-2.08886870786769</v>
      </c>
      <c r="AA411" s="24" t="n">
        <f aca="false">ABS(K411-Z411)</f>
        <v>0</v>
      </c>
    </row>
    <row r="412" customFormat="false" ht="15" hidden="false" customHeight="false" outlineLevel="0" collapsed="false">
      <c r="A412" s="17" t="n">
        <v>807</v>
      </c>
      <c r="B412" s="6" t="s">
        <v>433</v>
      </c>
      <c r="C412" s="6" t="n">
        <v>72</v>
      </c>
      <c r="D412" s="6" t="n">
        <v>356</v>
      </c>
      <c r="E412" s="16" t="n">
        <v>0.639047041535378</v>
      </c>
      <c r="F412" s="16" t="n">
        <v>0.0381451474682245</v>
      </c>
      <c r="G412" s="16" t="n">
        <v>0.628919568959247</v>
      </c>
      <c r="H412" s="16" t="n">
        <v>0.0343951585534647</v>
      </c>
      <c r="I412" s="23" t="n">
        <f aca="false">G412-E412</f>
        <v>-0.0101274725761307</v>
      </c>
      <c r="J412" s="17" t="n">
        <f aca="false">100*(G412-E412)/E412</f>
        <v>-1.58477731964745</v>
      </c>
      <c r="K412" s="16" t="n">
        <v>-2.08770965121814</v>
      </c>
      <c r="L412" s="17" t="n">
        <v>95.7519818552193</v>
      </c>
      <c r="M412" s="16" t="n">
        <v>0.0394791666963295</v>
      </c>
      <c r="N412" s="16" t="n">
        <v>0.106220736554786</v>
      </c>
      <c r="O412" s="6" t="str">
        <f aca="false">IF(N412&lt;0.05,"Yes","No")</f>
        <v>No</v>
      </c>
      <c r="P412" s="16" t="n">
        <v>-0.288450783407762</v>
      </c>
      <c r="Q412" s="16" t="n">
        <v>5.00050221705812</v>
      </c>
      <c r="R412" s="16" t="n">
        <v>0.0258570097659964</v>
      </c>
      <c r="S412" s="16" t="n">
        <v>0.84675019440083</v>
      </c>
      <c r="T412" s="16" t="n">
        <v>-0.0104726317906041</v>
      </c>
      <c r="U412" s="16" t="n">
        <v>0.0564465968744051</v>
      </c>
      <c r="V412" s="16" t="n">
        <v>0.406161124251496</v>
      </c>
      <c r="W412" s="6" t="s">
        <v>513</v>
      </c>
      <c r="X412" s="16" t="n">
        <v>0.8</v>
      </c>
      <c r="Y412" s="16" t="n">
        <v>0.638888888888889</v>
      </c>
      <c r="Z412" s="16" t="n">
        <f aca="false">(G412-E412)/SQRT(H412^2/D412+F412^2/C412)</f>
        <v>-2.08770965121814</v>
      </c>
      <c r="AA412" s="24" t="n">
        <f aca="false">ABS(K412-Z412)</f>
        <v>0</v>
      </c>
    </row>
    <row r="413" customFormat="false" ht="15" hidden="false" customHeight="false" outlineLevel="0" collapsed="false">
      <c r="A413" s="17" t="n">
        <v>808</v>
      </c>
      <c r="B413" s="6" t="s">
        <v>433</v>
      </c>
      <c r="C413" s="6" t="n">
        <v>72</v>
      </c>
      <c r="D413" s="6" t="n">
        <v>356</v>
      </c>
      <c r="E413" s="16" t="n">
        <v>0.638949581732353</v>
      </c>
      <c r="F413" s="16" t="n">
        <v>0.0381205009390401</v>
      </c>
      <c r="G413" s="16" t="n">
        <v>0.628872707988439</v>
      </c>
      <c r="H413" s="16" t="n">
        <v>0.0343807418560599</v>
      </c>
      <c r="I413" s="23" t="n">
        <f aca="false">G413-E413</f>
        <v>-0.0100768737439136</v>
      </c>
      <c r="J413" s="17" t="n">
        <f aca="false">100*(G413-E413)/E413</f>
        <v>-1.57709998284884</v>
      </c>
      <c r="K413" s="16" t="n">
        <v>-2.07855542272708</v>
      </c>
      <c r="L413" s="17" t="n">
        <v>95.763799838409</v>
      </c>
      <c r="M413" s="16" t="n">
        <v>0.0403324038587672</v>
      </c>
      <c r="N413" s="16" t="n">
        <v>0.107809644411285</v>
      </c>
      <c r="O413" s="6" t="str">
        <f aca="false">IF(N413&lt;0.05,"Yes","No")</f>
        <v>No</v>
      </c>
      <c r="P413" s="16" t="n">
        <v>-0.287142848409567</v>
      </c>
      <c r="Q413" s="16" t="n">
        <v>4.95525703710189</v>
      </c>
      <c r="R413" s="16" t="n">
        <v>0.0265339189624471</v>
      </c>
      <c r="S413" s="16" t="n">
        <v>0.847616966904351</v>
      </c>
      <c r="T413" s="16" t="n">
        <v>-0.0104205209028052</v>
      </c>
      <c r="U413" s="16" t="n">
        <v>0.0574584206208749</v>
      </c>
      <c r="V413" s="16" t="n">
        <v>0.406161124251496</v>
      </c>
      <c r="W413" s="6" t="s">
        <v>513</v>
      </c>
      <c r="X413" s="16" t="n">
        <v>0.8</v>
      </c>
      <c r="Y413" s="16" t="n">
        <v>0.638381710362048</v>
      </c>
      <c r="Z413" s="16" t="n">
        <f aca="false">(G413-E413)/SQRT(H413^2/D413+F413^2/C413)</f>
        <v>-2.07855542272708</v>
      </c>
      <c r="AA413" s="24" t="n">
        <f aca="false">ABS(K413-Z413)</f>
        <v>0</v>
      </c>
    </row>
    <row r="414" customFormat="false" ht="15" hidden="false" customHeight="false" outlineLevel="0" collapsed="false">
      <c r="A414" s="17" t="n">
        <v>809</v>
      </c>
      <c r="B414" s="6" t="s">
        <v>433</v>
      </c>
      <c r="C414" s="6" t="n">
        <v>72</v>
      </c>
      <c r="D414" s="6" t="n">
        <v>356</v>
      </c>
      <c r="E414" s="16" t="n">
        <v>0.638849500980642</v>
      </c>
      <c r="F414" s="16" t="n">
        <v>0.0380945397994651</v>
      </c>
      <c r="G414" s="16" t="n">
        <v>0.628800607799144</v>
      </c>
      <c r="H414" s="16" t="n">
        <v>0.034367381333765</v>
      </c>
      <c r="I414" s="23" t="n">
        <f aca="false">G414-E414</f>
        <v>-0.0100488931814978</v>
      </c>
      <c r="J414" s="17" t="n">
        <f aca="false">100*(G414-E414)/E414</f>
        <v>-1.57296721153772</v>
      </c>
      <c r="K414" s="16" t="n">
        <v>-2.07411070979337</v>
      </c>
      <c r="L414" s="17" t="n">
        <v>95.7790341174341</v>
      </c>
      <c r="M414" s="16" t="n">
        <v>0.0407521135550123</v>
      </c>
      <c r="N414" s="16" t="n">
        <v>0.108106301236213</v>
      </c>
      <c r="O414" s="6" t="str">
        <f aca="false">IF(N414&lt;0.05,"Yes","No")</f>
        <v>No</v>
      </c>
      <c r="P414" s="16" t="n">
        <v>-0.286473391303212</v>
      </c>
      <c r="Q414" s="16" t="n">
        <v>4.93217817603446</v>
      </c>
      <c r="R414" s="16" t="n">
        <v>0.0268862959536494</v>
      </c>
      <c r="S414" s="16" t="n">
        <v>0.849188728495166</v>
      </c>
      <c r="T414" s="16" t="n">
        <v>-0.0103912556172829</v>
      </c>
      <c r="U414" s="16" t="n">
        <v>0.0579538464551963</v>
      </c>
      <c r="V414" s="16" t="n">
        <v>0.406161124251496</v>
      </c>
      <c r="W414" s="6" t="s">
        <v>513</v>
      </c>
      <c r="X414" s="16" t="n">
        <v>0.8</v>
      </c>
      <c r="Y414" s="16" t="n">
        <v>0.638264669163546</v>
      </c>
      <c r="Z414" s="16" t="n">
        <f aca="false">(G414-E414)/SQRT(H414^2/D414+F414^2/C414)</f>
        <v>-2.07411070979336</v>
      </c>
      <c r="AA414" s="24" t="n">
        <f aca="false">ABS(K414-Z414)</f>
        <v>0</v>
      </c>
    </row>
    <row r="415" customFormat="false" ht="15" hidden="false" customHeight="false" outlineLevel="0" collapsed="false">
      <c r="A415" s="17" t="n">
        <v>810</v>
      </c>
      <c r="B415" s="6" t="s">
        <v>433</v>
      </c>
      <c r="C415" s="6" t="n">
        <v>72</v>
      </c>
      <c r="D415" s="6" t="n">
        <v>356</v>
      </c>
      <c r="E415" s="16" t="n">
        <v>0.638754540433486</v>
      </c>
      <c r="F415" s="16" t="n">
        <v>0.038066021125485</v>
      </c>
      <c r="G415" s="16" t="n">
        <v>0.628701610595323</v>
      </c>
      <c r="H415" s="16" t="n">
        <v>0.0343554679988292</v>
      </c>
      <c r="I415" s="23" t="n">
        <f aca="false">G415-E415</f>
        <v>-0.0100529298381636</v>
      </c>
      <c r="J415" s="17" t="n">
        <f aca="false">100*(G415-E415)/E415</f>
        <v>-1.57383301437533</v>
      </c>
      <c r="K415" s="16" t="n">
        <v>-2.0763803279797</v>
      </c>
      <c r="L415" s="17" t="n">
        <v>95.7999921186434</v>
      </c>
      <c r="M415" s="16" t="n">
        <v>0.0405365190482746</v>
      </c>
      <c r="N415" s="16" t="n">
        <v>0.107901208046009</v>
      </c>
      <c r="O415" s="6" t="str">
        <f aca="false">IF(N415&lt;0.05,"Yes","No")</f>
        <v>No</v>
      </c>
      <c r="P415" s="16" t="n">
        <v>-0.286710586362174</v>
      </c>
      <c r="Q415" s="16" t="n">
        <v>4.94034907533987</v>
      </c>
      <c r="R415" s="16" t="n">
        <v>0.0267609843423745</v>
      </c>
      <c r="S415" s="16" t="n">
        <v>0.851214576274422</v>
      </c>
      <c r="T415" s="16" t="n">
        <v>-0.0103943811537194</v>
      </c>
      <c r="U415" s="16" t="n">
        <v>0.057724018313312</v>
      </c>
      <c r="V415" s="16" t="n">
        <v>0.406161124251496</v>
      </c>
      <c r="W415" s="6" t="s">
        <v>513</v>
      </c>
      <c r="X415" s="16" t="n">
        <v>0.8</v>
      </c>
      <c r="Y415" s="16" t="n">
        <v>0.638459737827715</v>
      </c>
      <c r="Z415" s="16" t="n">
        <f aca="false">(G415-E415)/SQRT(H415^2/D415+F415^2/C415)</f>
        <v>-2.0763803279797</v>
      </c>
      <c r="AA415" s="24" t="n">
        <f aca="false">ABS(K415-Z415)</f>
        <v>0</v>
      </c>
    </row>
    <row r="416" customFormat="false" ht="15" hidden="false" customHeight="false" outlineLevel="0" collapsed="false">
      <c r="A416" s="17" t="n">
        <v>811</v>
      </c>
      <c r="B416" s="6" t="s">
        <v>433</v>
      </c>
      <c r="C416" s="6" t="n">
        <v>72</v>
      </c>
      <c r="D416" s="6" t="n">
        <v>356</v>
      </c>
      <c r="E416" s="16" t="n">
        <v>0.638645221789678</v>
      </c>
      <c r="F416" s="16" t="n">
        <v>0.0380374871660371</v>
      </c>
      <c r="G416" s="16" t="n">
        <v>0.628627260581831</v>
      </c>
      <c r="H416" s="16" t="n">
        <v>0.0343450639088333</v>
      </c>
      <c r="I416" s="23" t="n">
        <f aca="false">G416-E416</f>
        <v>-0.010017961207847</v>
      </c>
      <c r="J416" s="17" t="n">
        <f aca="false">100*(G416-E416)/E416</f>
        <v>-1.56862697254254</v>
      </c>
      <c r="K416" s="16" t="n">
        <v>-2.07057896513258</v>
      </c>
      <c r="L416" s="17" t="n">
        <v>95.823305392356</v>
      </c>
      <c r="M416" s="16" t="n">
        <v>0.0410873829362338</v>
      </c>
      <c r="N416" s="16" t="n">
        <v>0.108308101233752</v>
      </c>
      <c r="O416" s="6" t="str">
        <f aca="false">IF(N416&lt;0.05,"Yes","No")</f>
        <v>No</v>
      </c>
      <c r="P416" s="16" t="n">
        <v>-0.285825003707607</v>
      </c>
      <c r="Q416" s="16" t="n">
        <v>4.9098770185686</v>
      </c>
      <c r="R416" s="16" t="n">
        <v>0.0272314407894718</v>
      </c>
      <c r="S416" s="16" t="n">
        <v>0.853078654173392</v>
      </c>
      <c r="T416" s="16" t="n">
        <v>-0.0103579911337378</v>
      </c>
      <c r="U416" s="16" t="n">
        <v>0.0584523136171009</v>
      </c>
      <c r="V416" s="16" t="n">
        <v>0.406161124251496</v>
      </c>
      <c r="W416" s="6" t="s">
        <v>513</v>
      </c>
      <c r="X416" s="16" t="n">
        <v>0.8</v>
      </c>
      <c r="Y416" s="16" t="n">
        <v>0.63830368289638</v>
      </c>
      <c r="Z416" s="16" t="n">
        <f aca="false">(G416-E416)/SQRT(H416^2/D416+F416^2/C416)</f>
        <v>-2.07057896513258</v>
      </c>
      <c r="AA416" s="24" t="n">
        <f aca="false">ABS(K416-Z416)</f>
        <v>0</v>
      </c>
    </row>
    <row r="417" customFormat="false" ht="15" hidden="false" customHeight="false" outlineLevel="0" collapsed="false">
      <c r="A417" s="17" t="n">
        <v>812</v>
      </c>
      <c r="B417" s="6" t="s">
        <v>433</v>
      </c>
      <c r="C417" s="6" t="n">
        <v>72</v>
      </c>
      <c r="D417" s="6" t="n">
        <v>356</v>
      </c>
      <c r="E417" s="16" t="n">
        <v>0.638553478237655</v>
      </c>
      <c r="F417" s="16" t="n">
        <v>0.038019716113602</v>
      </c>
      <c r="G417" s="16" t="n">
        <v>0.628565295107579</v>
      </c>
      <c r="H417" s="16" t="n">
        <v>0.0343385137522724</v>
      </c>
      <c r="I417" s="23" t="n">
        <f aca="false">G417-E417</f>
        <v>-0.00998818313007643</v>
      </c>
      <c r="J417" s="17" t="n">
        <f aca="false">100*(G417-E417)/E417</f>
        <v>-1.56418897875912</v>
      </c>
      <c r="K417" s="16" t="n">
        <v>-2.06530830585934</v>
      </c>
      <c r="L417" s="17" t="n">
        <v>95.8377417225434</v>
      </c>
      <c r="M417" s="16" t="n">
        <v>0.0415936265895464</v>
      </c>
      <c r="N417" s="16" t="n">
        <v>0.108757174514348</v>
      </c>
      <c r="O417" s="6" t="str">
        <f aca="false">IF(N417&lt;0.05,"Yes","No")</f>
        <v>No</v>
      </c>
      <c r="P417" s="16" t="n">
        <v>-0.285045283610256</v>
      </c>
      <c r="Q417" s="16" t="n">
        <v>4.88312562897089</v>
      </c>
      <c r="R417" s="16" t="n">
        <v>0.0276515713674121</v>
      </c>
      <c r="S417" s="16" t="n">
        <v>0.853327826417585</v>
      </c>
      <c r="T417" s="16" t="n">
        <v>-0.0103279356403986</v>
      </c>
      <c r="U417" s="16" t="n">
        <v>0.0590612553740913</v>
      </c>
      <c r="V417" s="16" t="n">
        <v>0.406161124251496</v>
      </c>
      <c r="W417" s="6" t="s">
        <v>513</v>
      </c>
      <c r="X417" s="16" t="n">
        <v>0.8</v>
      </c>
      <c r="Y417" s="16" t="n">
        <v>0.638030586766542</v>
      </c>
      <c r="Z417" s="16" t="n">
        <f aca="false">(G417-E417)/SQRT(H417^2/D417+F417^2/C417)</f>
        <v>-2.06530830585934</v>
      </c>
      <c r="AA417" s="24" t="n">
        <f aca="false">ABS(K417-Z417)</f>
        <v>0</v>
      </c>
    </row>
    <row r="418" customFormat="false" ht="15" hidden="false" customHeight="false" outlineLevel="0" collapsed="false">
      <c r="A418" s="17" t="n">
        <v>813</v>
      </c>
      <c r="B418" s="6" t="s">
        <v>433</v>
      </c>
      <c r="C418" s="6" t="n">
        <v>72</v>
      </c>
      <c r="D418" s="6" t="n">
        <v>356</v>
      </c>
      <c r="E418" s="16" t="n">
        <v>0.638462860965066</v>
      </c>
      <c r="F418" s="16" t="n">
        <v>0.0380031598651523</v>
      </c>
      <c r="G418" s="16" t="n">
        <v>0.62847500562333</v>
      </c>
      <c r="H418" s="16" t="n">
        <v>0.0343352170942813</v>
      </c>
      <c r="I418" s="23" t="n">
        <f aca="false">G418-E418</f>
        <v>-0.00998785534173652</v>
      </c>
      <c r="J418" s="17" t="n">
        <f aca="false">100*(G418-E418)/E418</f>
        <v>-1.5643596444497</v>
      </c>
      <c r="K418" s="16" t="n">
        <v>-2.0660408808192</v>
      </c>
      <c r="L418" s="17" t="n">
        <v>95.8554771377411</v>
      </c>
      <c r="M418" s="16" t="n">
        <v>0.0415223842620317</v>
      </c>
      <c r="N418" s="16" t="n">
        <v>0.108757174514348</v>
      </c>
      <c r="O418" s="6" t="str">
        <f aca="false">IF(N418&lt;0.05,"Yes","No")</f>
        <v>No</v>
      </c>
      <c r="P418" s="16" t="n">
        <v>-0.285082350869678</v>
      </c>
      <c r="Q418" s="16" t="n">
        <v>4.8843957138575</v>
      </c>
      <c r="R418" s="16" t="n">
        <v>0.0276314724268115</v>
      </c>
      <c r="S418" s="16" t="n">
        <v>0.854032809539451</v>
      </c>
      <c r="T418" s="16" t="n">
        <v>-0.0103274200208429</v>
      </c>
      <c r="U418" s="16" t="n">
        <v>0.0589740750633546</v>
      </c>
      <c r="V418" s="16" t="n">
        <v>0.406161124251496</v>
      </c>
      <c r="W418" s="6" t="s">
        <v>513</v>
      </c>
      <c r="X418" s="16" t="n">
        <v>0.8</v>
      </c>
      <c r="Y418" s="16" t="n">
        <v>0.63791354556804</v>
      </c>
      <c r="Z418" s="16" t="n">
        <f aca="false">(G418-E418)/SQRT(H418^2/D418+F418^2/C418)</f>
        <v>-2.06604088081919</v>
      </c>
      <c r="AA418" s="24" t="n">
        <f aca="false">ABS(K418-Z418)</f>
        <v>0</v>
      </c>
    </row>
    <row r="419" customFormat="false" ht="15" hidden="false" customHeight="false" outlineLevel="0" collapsed="false">
      <c r="A419" s="17" t="n">
        <v>814</v>
      </c>
      <c r="B419" s="6" t="s">
        <v>433</v>
      </c>
      <c r="C419" s="6" t="n">
        <v>72</v>
      </c>
      <c r="D419" s="6" t="n">
        <v>356</v>
      </c>
      <c r="E419" s="16" t="n">
        <v>0.638361504922311</v>
      </c>
      <c r="F419" s="16" t="n">
        <v>0.0379794674627996</v>
      </c>
      <c r="G419" s="16" t="n">
        <v>0.628345322408033</v>
      </c>
      <c r="H419" s="16" t="n">
        <v>0.0343325532415394</v>
      </c>
      <c r="I419" s="23" t="n">
        <f aca="false">G419-E419</f>
        <v>-0.0100161825142773</v>
      </c>
      <c r="J419" s="17" t="n">
        <f aca="false">100*(G419-E419)/E419</f>
        <v>-1.56904550745056</v>
      </c>
      <c r="K419" s="16" t="n">
        <v>-2.07303252510299</v>
      </c>
      <c r="L419" s="17" t="n">
        <v>95.8840253807911</v>
      </c>
      <c r="M419" s="16" t="n">
        <v>0.0408516360033364</v>
      </c>
      <c r="N419" s="16" t="n">
        <v>0.10823365352208</v>
      </c>
      <c r="O419" s="6" t="str">
        <f aca="false">IF(N419&lt;0.05,"Yes","No")</f>
        <v>No</v>
      </c>
      <c r="P419" s="16" t="n">
        <v>-0.285943784636933</v>
      </c>
      <c r="Q419" s="16" t="n">
        <v>4.91395868342214</v>
      </c>
      <c r="R419" s="16" t="n">
        <v>0.0271679266296725</v>
      </c>
      <c r="S419" s="16" t="n">
        <v>0.856163569898748</v>
      </c>
      <c r="T419" s="16" t="n">
        <v>-0.0103546378824037</v>
      </c>
      <c r="U419" s="16" t="n">
        <v>0.058217821103196</v>
      </c>
      <c r="V419" s="16" t="n">
        <v>0.406161124251496</v>
      </c>
      <c r="W419" s="6" t="s">
        <v>513</v>
      </c>
      <c r="X419" s="16" t="n">
        <v>0.8</v>
      </c>
      <c r="Y419" s="16" t="n">
        <v>0.638420724094881</v>
      </c>
      <c r="Z419" s="16" t="n">
        <f aca="false">(G419-E419)/SQRT(H419^2/D419+F419^2/C419)</f>
        <v>-2.07303252510299</v>
      </c>
      <c r="AA419" s="24" t="n">
        <f aca="false">ABS(K419-Z419)</f>
        <v>0</v>
      </c>
    </row>
    <row r="420" customFormat="false" ht="15" hidden="false" customHeight="false" outlineLevel="0" collapsed="false">
      <c r="A420" s="17" t="n">
        <v>815</v>
      </c>
      <c r="B420" s="6" t="s">
        <v>433</v>
      </c>
      <c r="C420" s="6" t="n">
        <v>72</v>
      </c>
      <c r="D420" s="6" t="n">
        <v>356</v>
      </c>
      <c r="E420" s="16" t="n">
        <v>0.638291114734279</v>
      </c>
      <c r="F420" s="16" t="n">
        <v>0.0379603826320449</v>
      </c>
      <c r="G420" s="16" t="n">
        <v>0.628269853384307</v>
      </c>
      <c r="H420" s="16" t="n">
        <v>0.0343245956699806</v>
      </c>
      <c r="I420" s="23" t="n">
        <f aca="false">G420-E420</f>
        <v>-0.0100212613499715</v>
      </c>
      <c r="J420" s="17" t="n">
        <f aca="false">100*(G420-E420)/E420</f>
        <v>-1.57001423310481</v>
      </c>
      <c r="K420" s="16" t="n">
        <v>-2.07504671736848</v>
      </c>
      <c r="L420" s="17" t="n">
        <v>95.8981972587405</v>
      </c>
      <c r="M420" s="16" t="n">
        <v>0.0406599721876396</v>
      </c>
      <c r="N420" s="16" t="n">
        <v>0.10799823206856</v>
      </c>
      <c r="O420" s="6" t="str">
        <f aca="false">IF(N420&lt;0.05,"Yes","No")</f>
        <v>No</v>
      </c>
      <c r="P420" s="16" t="n">
        <v>-0.286170335893163</v>
      </c>
      <c r="Q420" s="16" t="n">
        <v>4.92174835809293</v>
      </c>
      <c r="R420" s="16" t="n">
        <v>0.0270471415234839</v>
      </c>
      <c r="S420" s="16" t="n">
        <v>0.856142056316291</v>
      </c>
      <c r="T420" s="16" t="n">
        <v>-0.0103588476804345</v>
      </c>
      <c r="U420" s="16" t="n">
        <v>0.0579880732934677</v>
      </c>
      <c r="V420" s="16" t="n">
        <v>0.406161124251496</v>
      </c>
      <c r="W420" s="6" t="s">
        <v>513</v>
      </c>
      <c r="X420" s="16" t="n">
        <v>0.8</v>
      </c>
      <c r="Y420" s="16" t="n">
        <v>0.638498751560549</v>
      </c>
      <c r="Z420" s="16" t="n">
        <f aca="false">(G420-E420)/SQRT(H420^2/D420+F420^2/C420)</f>
        <v>-2.07504671736848</v>
      </c>
      <c r="AA420" s="24" t="n">
        <f aca="false">ABS(K420-Z420)</f>
        <v>0</v>
      </c>
    </row>
    <row r="421" customFormat="false" ht="15" hidden="false" customHeight="false" outlineLevel="0" collapsed="false">
      <c r="A421" s="17" t="n">
        <v>816</v>
      </c>
      <c r="B421" s="6" t="s">
        <v>433</v>
      </c>
      <c r="C421" s="6" t="n">
        <v>72</v>
      </c>
      <c r="D421" s="6" t="n">
        <v>356</v>
      </c>
      <c r="E421" s="16" t="n">
        <v>0.638209032101764</v>
      </c>
      <c r="F421" s="16" t="n">
        <v>0.0379394284781133</v>
      </c>
      <c r="G421" s="16" t="n">
        <v>0.628245720451468</v>
      </c>
      <c r="H421" s="16" t="n">
        <v>0.0343150488508508</v>
      </c>
      <c r="I421" s="23" t="n">
        <f aca="false">G421-E421</f>
        <v>-0.00996331165029607</v>
      </c>
      <c r="J421" s="17" t="n">
        <f aca="false">100*(G421-E421)/E421</f>
        <v>-1.56113610888343</v>
      </c>
      <c r="K421" s="16" t="n">
        <v>-2.06410656193136</v>
      </c>
      <c r="L421" s="17" t="n">
        <v>95.9125428074164</v>
      </c>
      <c r="M421" s="16" t="n">
        <v>0.04170777510094</v>
      </c>
      <c r="N421" s="16" t="n">
        <v>0.108854702468416</v>
      </c>
      <c r="O421" s="6" t="str">
        <f aca="false">IF(N421&lt;0.05,"Yes","No")</f>
        <v>No</v>
      </c>
      <c r="P421" s="16" t="n">
        <v>-0.284609982852693</v>
      </c>
      <c r="Q421" s="16" t="n">
        <v>4.86822269702291</v>
      </c>
      <c r="R421" s="16" t="n">
        <v>0.0278885524361774</v>
      </c>
      <c r="S421" s="16" t="n">
        <v>0.856753990714684</v>
      </c>
      <c r="T421" s="16" t="n">
        <v>-0.0102999055692011</v>
      </c>
      <c r="U421" s="16" t="n">
        <v>0.0592148670905737</v>
      </c>
      <c r="V421" s="16" t="n">
        <v>0.406161124251496</v>
      </c>
      <c r="W421" s="6" t="s">
        <v>513</v>
      </c>
      <c r="X421" s="16" t="n">
        <v>0.8</v>
      </c>
      <c r="Y421" s="16" t="n">
        <v>0.637757490636704</v>
      </c>
      <c r="Z421" s="16" t="n">
        <f aca="false">(G421-E421)/SQRT(H421^2/D421+F421^2/C421)</f>
        <v>-2.06410656193136</v>
      </c>
      <c r="AA421" s="24" t="n">
        <f aca="false">ABS(K421-Z421)</f>
        <v>0</v>
      </c>
    </row>
    <row r="422" customFormat="false" ht="15" hidden="false" customHeight="false" outlineLevel="0" collapsed="false">
      <c r="A422" s="17" t="n">
        <v>817</v>
      </c>
      <c r="B422" s="6" t="s">
        <v>433</v>
      </c>
      <c r="C422" s="6" t="n">
        <v>72</v>
      </c>
      <c r="D422" s="6" t="n">
        <v>356</v>
      </c>
      <c r="E422" s="16" t="n">
        <v>0.638104031483332</v>
      </c>
      <c r="F422" s="16" t="n">
        <v>0.0379168148129126</v>
      </c>
      <c r="G422" s="16" t="n">
        <v>0.628220137417986</v>
      </c>
      <c r="H422" s="16" t="n">
        <v>0.0343011274287313</v>
      </c>
      <c r="I422" s="23" t="n">
        <f aca="false">G422-E422</f>
        <v>-0.00988389406534618</v>
      </c>
      <c r="J422" s="17" t="n">
        <f aca="false">100*(G422-E422)/E422</f>
        <v>-1.5489471273783</v>
      </c>
      <c r="K422" s="16" t="n">
        <v>-2.04881938467074</v>
      </c>
      <c r="L422" s="17" t="n">
        <v>95.9225196109159</v>
      </c>
      <c r="M422" s="16" t="n">
        <v>0.0432110607979291</v>
      </c>
      <c r="N422" s="16" t="n">
        <v>0.111473828366308</v>
      </c>
      <c r="O422" s="6" t="str">
        <f aca="false">IF(N422&lt;0.05,"Yes","No")</f>
        <v>No</v>
      </c>
      <c r="P422" s="16" t="n">
        <v>-0.282466512959997</v>
      </c>
      <c r="Q422" s="16" t="n">
        <v>4.79517118433769</v>
      </c>
      <c r="R422" s="16" t="n">
        <v>0.0290812712416246</v>
      </c>
      <c r="S422" s="16" t="n">
        <v>0.857749335037085</v>
      </c>
      <c r="T422" s="16" t="n">
        <v>-0.0102199265627131</v>
      </c>
      <c r="U422" s="16" t="n">
        <v>0.0609528919766068</v>
      </c>
      <c r="V422" s="16" t="n">
        <v>0.406161124251496</v>
      </c>
      <c r="W422" s="6" t="s">
        <v>513</v>
      </c>
      <c r="X422" s="16" t="n">
        <v>0.8</v>
      </c>
      <c r="Y422" s="16" t="n">
        <v>0.636938202247191</v>
      </c>
      <c r="Z422" s="16" t="n">
        <f aca="false">(G422-E422)/SQRT(H422^2/D422+F422^2/C422)</f>
        <v>-2.04881938467074</v>
      </c>
      <c r="AA422" s="24" t="n">
        <f aca="false">ABS(K422-Z422)</f>
        <v>0</v>
      </c>
    </row>
    <row r="423" customFormat="false" ht="15" hidden="false" customHeight="false" outlineLevel="0" collapsed="false">
      <c r="A423" s="17" t="n">
        <v>818</v>
      </c>
      <c r="B423" s="6" t="s">
        <v>433</v>
      </c>
      <c r="C423" s="6" t="n">
        <v>72</v>
      </c>
      <c r="D423" s="6" t="n">
        <v>356</v>
      </c>
      <c r="E423" s="16" t="n">
        <v>0.637988071474764</v>
      </c>
      <c r="F423" s="16" t="n">
        <v>0.037895269268515</v>
      </c>
      <c r="G423" s="16" t="n">
        <v>0.628132414784324</v>
      </c>
      <c r="H423" s="16" t="n">
        <v>0.0342789261886469</v>
      </c>
      <c r="I423" s="23" t="n">
        <f aca="false">G423-E423</f>
        <v>-0.00985565669043975</v>
      </c>
      <c r="J423" s="17" t="n">
        <f aca="false">100*(G423-E423)/E423</f>
        <v>-1.54480265871704</v>
      </c>
      <c r="K423" s="16" t="n">
        <v>-2.04415058394256</v>
      </c>
      <c r="L423" s="17" t="n">
        <v>95.9183773958025</v>
      </c>
      <c r="M423" s="16" t="n">
        <v>0.0436795555214165</v>
      </c>
      <c r="N423" s="16" t="n">
        <v>0.112318878383255</v>
      </c>
      <c r="O423" s="6" t="str">
        <f aca="false">IF(N423&lt;0.05,"Yes","No")</f>
        <v>No</v>
      </c>
      <c r="P423" s="16" t="n">
        <v>-0.281837576616325</v>
      </c>
      <c r="Q423" s="16" t="n">
        <v>4.77384122302301</v>
      </c>
      <c r="R423" s="16" t="n">
        <v>0.0294394940903929</v>
      </c>
      <c r="S423" s="16" t="n">
        <v>0.85778308892958</v>
      </c>
      <c r="T423" s="16" t="n">
        <v>-0.0101921466948688</v>
      </c>
      <c r="U423" s="16" t="n">
        <v>0.0614357024643966</v>
      </c>
      <c r="V423" s="16" t="n">
        <v>0.406161124251496</v>
      </c>
      <c r="W423" s="6" t="s">
        <v>513</v>
      </c>
      <c r="X423" s="16" t="n">
        <v>0.8</v>
      </c>
      <c r="Y423" s="16" t="n">
        <v>0.636587078651685</v>
      </c>
      <c r="Z423" s="16" t="n">
        <f aca="false">(G423-E423)/SQRT(H423^2/D423+F423^2/C423)</f>
        <v>-2.04415058394256</v>
      </c>
      <c r="AA423" s="24" t="n">
        <f aca="false">ABS(K423-Z423)</f>
        <v>0</v>
      </c>
    </row>
    <row r="424" customFormat="false" ht="15" hidden="false" customHeight="false" outlineLevel="0" collapsed="false">
      <c r="A424" s="17" t="n">
        <v>819</v>
      </c>
      <c r="B424" s="6" t="s">
        <v>433</v>
      </c>
      <c r="C424" s="6" t="n">
        <v>72</v>
      </c>
      <c r="D424" s="6" t="n">
        <v>356</v>
      </c>
      <c r="E424" s="16" t="n">
        <v>0.637906223949459</v>
      </c>
      <c r="F424" s="16" t="n">
        <v>0.0378707148922914</v>
      </c>
      <c r="G424" s="16" t="n">
        <v>0.628062111273241</v>
      </c>
      <c r="H424" s="16" t="n">
        <v>0.0342582224670442</v>
      </c>
      <c r="I424" s="23" t="n">
        <f aca="false">G424-E424</f>
        <v>-0.00984411267621832</v>
      </c>
      <c r="J424" s="17" t="n">
        <f aca="false">100*(G424-E424)/E424</f>
        <v>-1.54319119435309</v>
      </c>
      <c r="K424" s="16" t="n">
        <v>-2.04306730850824</v>
      </c>
      <c r="L424" s="17" t="n">
        <v>95.9206827331216</v>
      </c>
      <c r="M424" s="16" t="n">
        <v>0.0437887842251415</v>
      </c>
      <c r="N424" s="16" t="n">
        <v>0.112318878383255</v>
      </c>
      <c r="O424" s="6" t="str">
        <f aca="false">IF(N424&lt;0.05,"Yes","No")</f>
        <v>No</v>
      </c>
      <c r="P424" s="16" t="n">
        <v>-0.281680019408631</v>
      </c>
      <c r="Q424" s="16" t="n">
        <v>4.7685052216142</v>
      </c>
      <c r="R424" s="16" t="n">
        <v>0.029529828246737</v>
      </c>
      <c r="S424" s="16" t="n">
        <v>0.858287693305263</v>
      </c>
      <c r="T424" s="16" t="n">
        <v>-0.0101799445303113</v>
      </c>
      <c r="U424" s="16" t="n">
        <v>0.0615399874542501</v>
      </c>
      <c r="V424" s="16" t="n">
        <v>0.406161124251496</v>
      </c>
      <c r="W424" s="6" t="s">
        <v>513</v>
      </c>
      <c r="X424" s="16" t="n">
        <v>0.8</v>
      </c>
      <c r="Y424" s="16" t="n">
        <v>0.636587078651685</v>
      </c>
      <c r="Z424" s="16" t="n">
        <f aca="false">(G424-E424)/SQRT(H424^2/D424+F424^2/C424)</f>
        <v>-2.04306730850824</v>
      </c>
      <c r="AA424" s="24" t="n">
        <f aca="false">ABS(K424-Z424)</f>
        <v>0</v>
      </c>
    </row>
    <row r="425" customFormat="false" ht="15" hidden="false" customHeight="false" outlineLevel="0" collapsed="false">
      <c r="A425" s="17" t="n">
        <v>820</v>
      </c>
      <c r="B425" s="6" t="s">
        <v>433</v>
      </c>
      <c r="C425" s="6" t="n">
        <v>72</v>
      </c>
      <c r="D425" s="6" t="n">
        <v>356</v>
      </c>
      <c r="E425" s="16" t="n">
        <v>0.637814592156145</v>
      </c>
      <c r="F425" s="16" t="n">
        <v>0.0378463626120815</v>
      </c>
      <c r="G425" s="16" t="n">
        <v>0.627998161349404</v>
      </c>
      <c r="H425" s="16" t="n">
        <v>0.0342430256171955</v>
      </c>
      <c r="I425" s="23" t="n">
        <f aca="false">G425-E425</f>
        <v>-0.00981643080674166</v>
      </c>
      <c r="J425" s="17" t="n">
        <f aca="false">100*(G425-E425)/E425</f>
        <v>-1.53907278501688</v>
      </c>
      <c r="K425" s="16" t="n">
        <v>-2.03857529759402</v>
      </c>
      <c r="L425" s="17" t="n">
        <v>95.9311399318984</v>
      </c>
      <c r="M425" s="16" t="n">
        <v>0.0442442015860854</v>
      </c>
      <c r="N425" s="16" t="n">
        <v>0.113086456852026</v>
      </c>
      <c r="O425" s="6" t="str">
        <f aca="false">IF(N425&lt;0.05,"Yes","No")</f>
        <v>No</v>
      </c>
      <c r="P425" s="16" t="n">
        <v>-0.281023596972756</v>
      </c>
      <c r="Q425" s="16" t="n">
        <v>4.74630622723465</v>
      </c>
      <c r="R425" s="16" t="n">
        <v>0.0299087622103316</v>
      </c>
      <c r="S425" s="16" t="n">
        <v>0.859712494201389</v>
      </c>
      <c r="T425" s="16" t="n">
        <v>-0.0101515755035483</v>
      </c>
      <c r="U425" s="16" t="n">
        <v>0.0620841831232029</v>
      </c>
      <c r="V425" s="16" t="n">
        <v>0.406161124251496</v>
      </c>
      <c r="W425" s="6" t="s">
        <v>513</v>
      </c>
      <c r="X425" s="16" t="n">
        <v>0.8</v>
      </c>
      <c r="Y425" s="16" t="n">
        <v>0.636509051186017</v>
      </c>
      <c r="Z425" s="16" t="n">
        <f aca="false">(G425-E425)/SQRT(H425^2/D425+F425^2/C425)</f>
        <v>-2.03857529759402</v>
      </c>
      <c r="AA425" s="24" t="n">
        <f aca="false">ABS(K425-Z425)</f>
        <v>0</v>
      </c>
    </row>
    <row r="426" customFormat="false" ht="15" hidden="false" customHeight="false" outlineLevel="0" collapsed="false">
      <c r="A426" s="17" t="n">
        <v>821</v>
      </c>
      <c r="B426" s="6" t="s">
        <v>433</v>
      </c>
      <c r="C426" s="6" t="n">
        <v>72</v>
      </c>
      <c r="D426" s="6" t="n">
        <v>356</v>
      </c>
      <c r="E426" s="16" t="n">
        <v>0.63770151966148</v>
      </c>
      <c r="F426" s="16" t="n">
        <v>0.0378225352206976</v>
      </c>
      <c r="G426" s="16" t="n">
        <v>0.627935885462198</v>
      </c>
      <c r="H426" s="16" t="n">
        <v>0.0342311063479378</v>
      </c>
      <c r="I426" s="23" t="n">
        <f aca="false">G426-E426</f>
        <v>-0.00976563419928112</v>
      </c>
      <c r="J426" s="17" t="n">
        <f aca="false">100*(G426-E426)/E426</f>
        <v>-1.53138010467109</v>
      </c>
      <c r="K426" s="16" t="n">
        <v>-2.02922279003414</v>
      </c>
      <c r="L426" s="17" t="n">
        <v>95.9459068444818</v>
      </c>
      <c r="M426" s="16" t="n">
        <v>0.0452056492211231</v>
      </c>
      <c r="N426" s="16" t="n">
        <v>0.114706605088864</v>
      </c>
      <c r="O426" s="6" t="str">
        <f aca="false">IF(N426&lt;0.05,"Yes","No")</f>
        <v>No</v>
      </c>
      <c r="P426" s="16" t="n">
        <v>-0.279682205571254</v>
      </c>
      <c r="Q426" s="16" t="n">
        <v>4.7011039049753</v>
      </c>
      <c r="R426" s="16" t="n">
        <v>0.0306961704704376</v>
      </c>
      <c r="S426" s="16" t="n">
        <v>0.861143628084934</v>
      </c>
      <c r="T426" s="16" t="n">
        <v>-0.0101002814452532</v>
      </c>
      <c r="U426" s="16" t="n">
        <v>0.0632226062565275</v>
      </c>
      <c r="V426" s="16" t="n">
        <v>0.406161124251496</v>
      </c>
      <c r="W426" s="6" t="s">
        <v>513</v>
      </c>
      <c r="X426" s="16" t="n">
        <v>0.8</v>
      </c>
      <c r="Y426" s="16" t="n">
        <v>0.63623595505618</v>
      </c>
      <c r="Z426" s="16" t="n">
        <f aca="false">(G426-E426)/SQRT(H426^2/D426+F426^2/C426)</f>
        <v>-2.02922279003414</v>
      </c>
      <c r="AA426" s="24" t="n">
        <f aca="false">ABS(K426-Z426)</f>
        <v>0</v>
      </c>
    </row>
    <row r="427" customFormat="false" ht="15" hidden="false" customHeight="false" outlineLevel="0" collapsed="false">
      <c r="A427" s="17" t="n">
        <v>822</v>
      </c>
      <c r="B427" s="6" t="s">
        <v>433</v>
      </c>
      <c r="C427" s="6" t="n">
        <v>72</v>
      </c>
      <c r="D427" s="6" t="n">
        <v>356</v>
      </c>
      <c r="E427" s="16" t="n">
        <v>0.637599302662744</v>
      </c>
      <c r="F427" s="16" t="n">
        <v>0.0377958648816497</v>
      </c>
      <c r="G427" s="16" t="n">
        <v>0.627883558109235</v>
      </c>
      <c r="H427" s="16" t="n">
        <v>0.0342142127575376</v>
      </c>
      <c r="I427" s="23" t="n">
        <f aca="false">G427-E427</f>
        <v>-0.00971574455350821</v>
      </c>
      <c r="J427" s="17" t="n">
        <f aca="false">100*(G427-E427)/E427</f>
        <v>-1.52380100055525</v>
      </c>
      <c r="K427" s="16" t="n">
        <v>-2.02021988985203</v>
      </c>
      <c r="L427" s="17" t="n">
        <v>95.957015482064</v>
      </c>
      <c r="M427" s="16" t="n">
        <v>0.0461481005012594</v>
      </c>
      <c r="N427" s="16" t="n">
        <v>0.116255586514563</v>
      </c>
      <c r="O427" s="6" t="str">
        <f aca="false">IF(N427&lt;0.05,"Yes","No")</f>
        <v>No</v>
      </c>
      <c r="P427" s="16" t="n">
        <v>-0.278402352115132</v>
      </c>
      <c r="Q427" s="16" t="n">
        <v>4.65817691571163</v>
      </c>
      <c r="R427" s="16" t="n">
        <v>0.0314640440658654</v>
      </c>
      <c r="S427" s="16" t="n">
        <v>0.86045191980063</v>
      </c>
      <c r="T427" s="16" t="n">
        <v>-0.0100490994153892</v>
      </c>
      <c r="U427" s="16" t="n">
        <v>0.0642965348543711</v>
      </c>
      <c r="V427" s="16" t="n">
        <v>0.406161124251496</v>
      </c>
      <c r="W427" s="6" t="s">
        <v>513</v>
      </c>
      <c r="X427" s="16" t="n">
        <v>0.8</v>
      </c>
      <c r="Y427" s="16" t="n">
        <v>0.635884831460674</v>
      </c>
      <c r="Z427" s="16" t="n">
        <f aca="false">(G427-E427)/SQRT(H427^2/D427+F427^2/C427)</f>
        <v>-2.02021988985203</v>
      </c>
      <c r="AA427" s="24" t="n">
        <f aca="false">ABS(K427-Z427)</f>
        <v>0</v>
      </c>
    </row>
    <row r="428" customFormat="false" ht="15" hidden="false" customHeight="false" outlineLevel="0" collapsed="false">
      <c r="A428" s="17" t="n">
        <v>823</v>
      </c>
      <c r="B428" s="6" t="s">
        <v>433</v>
      </c>
      <c r="C428" s="6" t="n">
        <v>72</v>
      </c>
      <c r="D428" s="6" t="n">
        <v>356</v>
      </c>
      <c r="E428" s="16" t="n">
        <v>0.637503863622745</v>
      </c>
      <c r="F428" s="16" t="n">
        <v>0.0377701788162613</v>
      </c>
      <c r="G428" s="16" t="n">
        <v>0.627779903790254</v>
      </c>
      <c r="H428" s="16" t="n">
        <v>0.0341917230353113</v>
      </c>
      <c r="I428" s="23" t="n">
        <f aca="false">G428-E428</f>
        <v>-0.00972395983249064</v>
      </c>
      <c r="J428" s="17" t="n">
        <f aca="false">100*(G428-E428)/E428</f>
        <v>-1.5253177882299</v>
      </c>
      <c r="K428" s="16" t="n">
        <v>-2.02329673766511</v>
      </c>
      <c r="L428" s="17" t="n">
        <v>95.9581853040751</v>
      </c>
      <c r="M428" s="16" t="n">
        <v>0.0458239879055388</v>
      </c>
      <c r="N428" s="16" t="n">
        <v>0.115716584843194</v>
      </c>
      <c r="O428" s="6" t="str">
        <f aca="false">IF(N428&lt;0.05,"Yes","No")</f>
        <v>No</v>
      </c>
      <c r="P428" s="16" t="n">
        <v>-0.278822253367259</v>
      </c>
      <c r="Q428" s="16" t="n">
        <v>4.672238933198</v>
      </c>
      <c r="R428" s="16" t="n">
        <v>0.0312103131382879</v>
      </c>
      <c r="S428" s="16" t="n">
        <v>0.860721920330812</v>
      </c>
      <c r="T428" s="16" t="n">
        <v>-0.0100560414721722</v>
      </c>
      <c r="U428" s="16" t="n">
        <v>0.0638718401761999</v>
      </c>
      <c r="V428" s="16" t="n">
        <v>0.406161124251496</v>
      </c>
      <c r="W428" s="6" t="s">
        <v>513</v>
      </c>
      <c r="X428" s="16" t="n">
        <v>0.8</v>
      </c>
      <c r="Y428" s="16" t="n">
        <v>0.635806803995006</v>
      </c>
      <c r="Z428" s="16" t="n">
        <f aca="false">(G428-E428)/SQRT(H428^2/D428+F428^2/C428)</f>
        <v>-2.02329673766511</v>
      </c>
      <c r="AA428" s="24" t="n">
        <f aca="false">ABS(K428-Z428)</f>
        <v>0</v>
      </c>
    </row>
    <row r="429" customFormat="false" ht="15" hidden="false" customHeight="false" outlineLevel="0" collapsed="false">
      <c r="A429" s="17" t="n">
        <v>824</v>
      </c>
      <c r="B429" s="6" t="s">
        <v>433</v>
      </c>
      <c r="C429" s="6" t="n">
        <v>72</v>
      </c>
      <c r="D429" s="6" t="n">
        <v>356</v>
      </c>
      <c r="E429" s="16" t="n">
        <v>0.637401246362262</v>
      </c>
      <c r="F429" s="16" t="n">
        <v>0.0377444371928969</v>
      </c>
      <c r="G429" s="16" t="n">
        <v>0.627679387756278</v>
      </c>
      <c r="H429" s="16" t="n">
        <v>0.0341680732590789</v>
      </c>
      <c r="I429" s="23" t="n">
        <f aca="false">G429-E429</f>
        <v>-0.00972185860598429</v>
      </c>
      <c r="J429" s="17" t="n">
        <f aca="false">100*(G429-E429)/E429</f>
        <v>-1.52523369878366</v>
      </c>
      <c r="K429" s="16" t="n">
        <v>-2.02424203686442</v>
      </c>
      <c r="L429" s="17" t="n">
        <v>95.9576524170802</v>
      </c>
      <c r="M429" s="16" t="n">
        <v>0.0457248287263597</v>
      </c>
      <c r="N429" s="16" t="n">
        <v>0.115716584843194</v>
      </c>
      <c r="O429" s="6" t="str">
        <f aca="false">IF(N429&lt;0.05,"Yes","No")</f>
        <v>No</v>
      </c>
      <c r="P429" s="16" t="n">
        <v>-0.278954395537561</v>
      </c>
      <c r="Q429" s="16" t="n">
        <v>4.67666860900343</v>
      </c>
      <c r="R429" s="16" t="n">
        <v>0.0311308298305036</v>
      </c>
      <c r="S429" s="16" t="n">
        <v>0.861645245175531</v>
      </c>
      <c r="T429" s="16" t="n">
        <v>-0.0100533740212553</v>
      </c>
      <c r="U429" s="16" t="n">
        <v>0.0637063812252762</v>
      </c>
      <c r="V429" s="16" t="n">
        <v>0.406161124251496</v>
      </c>
      <c r="W429" s="6" t="s">
        <v>513</v>
      </c>
      <c r="X429" s="16" t="n">
        <v>0.8</v>
      </c>
      <c r="Y429" s="16" t="n">
        <v>0.63584581772784</v>
      </c>
      <c r="Z429" s="16" t="n">
        <f aca="false">(G429-E429)/SQRT(H429^2/D429+F429^2/C429)</f>
        <v>-2.02424203686442</v>
      </c>
      <c r="AA429" s="24" t="n">
        <f aca="false">ABS(K429-Z429)</f>
        <v>0</v>
      </c>
    </row>
    <row r="430" customFormat="false" ht="15" hidden="false" customHeight="false" outlineLevel="0" collapsed="false">
      <c r="A430" s="17" t="n">
        <v>825</v>
      </c>
      <c r="B430" s="6" t="s">
        <v>433</v>
      </c>
      <c r="C430" s="6" t="n">
        <v>72</v>
      </c>
      <c r="D430" s="6" t="n">
        <v>356</v>
      </c>
      <c r="E430" s="16" t="n">
        <v>0.637276488873694</v>
      </c>
      <c r="F430" s="16" t="n">
        <v>0.0377186405837545</v>
      </c>
      <c r="G430" s="16" t="n">
        <v>0.627611797344819</v>
      </c>
      <c r="H430" s="16" t="n">
        <v>0.0341464341308965</v>
      </c>
      <c r="I430" s="23" t="n">
        <f aca="false">G430-E430</f>
        <v>-0.00966469152887528</v>
      </c>
      <c r="J430" s="17" t="n">
        <f aca="false">100*(G430-E430)/E430</f>
        <v>-1.51656175892451</v>
      </c>
      <c r="K430" s="16" t="n">
        <v>-2.01370088099028</v>
      </c>
      <c r="L430" s="17" t="n">
        <v>95.9602853194447</v>
      </c>
      <c r="M430" s="16" t="n">
        <v>0.046841120493242</v>
      </c>
      <c r="N430" s="16" t="n">
        <v>0.117476048160148</v>
      </c>
      <c r="O430" s="6" t="str">
        <f aca="false">IF(N430&lt;0.05,"Yes","No")</f>
        <v>No</v>
      </c>
      <c r="P430" s="16" t="n">
        <v>-0.27749254005385</v>
      </c>
      <c r="Q430" s="16" t="n">
        <v>4.62778104755741</v>
      </c>
      <c r="R430" s="16" t="n">
        <v>0.0320199080991618</v>
      </c>
      <c r="S430" s="16" t="n">
        <v>0.86248943185168</v>
      </c>
      <c r="T430" s="16" t="n">
        <v>-0.00999646377281256</v>
      </c>
      <c r="U430" s="16" t="n">
        <v>0.0649594793744546</v>
      </c>
      <c r="V430" s="16" t="n">
        <v>0.406161124251496</v>
      </c>
      <c r="W430" s="6" t="s">
        <v>513</v>
      </c>
      <c r="X430" s="16" t="n">
        <v>0.8</v>
      </c>
      <c r="Y430" s="16" t="n">
        <v>0.635533707865169</v>
      </c>
      <c r="Z430" s="16" t="n">
        <f aca="false">(G430-E430)/SQRT(H430^2/D430+F430^2/C430)</f>
        <v>-2.01370088099028</v>
      </c>
      <c r="AA430" s="24" t="n">
        <f aca="false">ABS(K430-Z430)</f>
        <v>0</v>
      </c>
    </row>
    <row r="431" customFormat="false" ht="15" hidden="false" customHeight="false" outlineLevel="0" collapsed="false">
      <c r="A431" s="17" t="n">
        <v>826</v>
      </c>
      <c r="B431" s="6" t="s">
        <v>433</v>
      </c>
      <c r="C431" s="6" t="n">
        <v>72</v>
      </c>
      <c r="D431" s="6" t="n">
        <v>356</v>
      </c>
      <c r="E431" s="16" t="n">
        <v>0.637112694482009</v>
      </c>
      <c r="F431" s="16" t="n">
        <v>0.0376984430146524</v>
      </c>
      <c r="G431" s="16" t="n">
        <v>0.627487985773033</v>
      </c>
      <c r="H431" s="16" t="n">
        <v>0.0341234119890201</v>
      </c>
      <c r="I431" s="23" t="n">
        <f aca="false">G431-E431</f>
        <v>-0.00962470870897558</v>
      </c>
      <c r="J431" s="17" t="n">
        <f aca="false">100*(G431-E431)/E431</f>
        <v>-1.51067602204988</v>
      </c>
      <c r="K431" s="16" t="n">
        <v>-2.00648421265596</v>
      </c>
      <c r="L431" s="17" t="n">
        <v>95.9530011720433</v>
      </c>
      <c r="M431" s="16" t="n">
        <v>0.0476189839461942</v>
      </c>
      <c r="N431" s="16" t="n">
        <v>0.118539674491652</v>
      </c>
      <c r="O431" s="6" t="str">
        <f aca="false">IF(N431&lt;0.05,"Yes","No")</f>
        <v>No</v>
      </c>
      <c r="P431" s="16" t="n">
        <v>-0.276523464656772</v>
      </c>
      <c r="Q431" s="16" t="n">
        <v>4.59551468143174</v>
      </c>
      <c r="R431" s="16" t="n">
        <v>0.0326212498735863</v>
      </c>
      <c r="S431" s="16" t="n">
        <v>0.863186809120849</v>
      </c>
      <c r="T431" s="16" t="n">
        <v>-0.00995653240554444</v>
      </c>
      <c r="U431" s="16" t="n">
        <v>0.065797988316712</v>
      </c>
      <c r="V431" s="16" t="n">
        <v>0.406161124251496</v>
      </c>
      <c r="W431" s="6" t="s">
        <v>513</v>
      </c>
      <c r="X431" s="16" t="n">
        <v>0.8</v>
      </c>
      <c r="Y431" s="16" t="n">
        <v>0.635182584269663</v>
      </c>
      <c r="Z431" s="16" t="n">
        <f aca="false">(G431-E431)/SQRT(H431^2/D431+F431^2/C431)</f>
        <v>-2.00648421265596</v>
      </c>
      <c r="AA431" s="24" t="n">
        <f aca="false">ABS(K431-Z431)</f>
        <v>0</v>
      </c>
    </row>
    <row r="432" customFormat="false" ht="15" hidden="false" customHeight="false" outlineLevel="0" collapsed="false">
      <c r="A432" s="17" t="n">
        <v>827</v>
      </c>
      <c r="B432" s="6" t="s">
        <v>433</v>
      </c>
      <c r="C432" s="6" t="n">
        <v>72</v>
      </c>
      <c r="D432" s="6" t="n">
        <v>356</v>
      </c>
      <c r="E432" s="16" t="n">
        <v>0.636973115719027</v>
      </c>
      <c r="F432" s="16" t="n">
        <v>0.0376725043754071</v>
      </c>
      <c r="G432" s="16" t="n">
        <v>0.627351770658841</v>
      </c>
      <c r="H432" s="16" t="n">
        <v>0.0341061573911362</v>
      </c>
      <c r="I432" s="23" t="n">
        <f aca="false">G432-E432</f>
        <v>-0.00962134506018575</v>
      </c>
      <c r="J432" s="17" t="n">
        <f aca="false">100*(G432-E432)/E432</f>
        <v>-1.51047898612251</v>
      </c>
      <c r="K432" s="16" t="n">
        <v>-2.0071119445387</v>
      </c>
      <c r="L432" s="17" t="n">
        <v>95.9625782290598</v>
      </c>
      <c r="M432" s="16" t="n">
        <v>0.0475506241070219</v>
      </c>
      <c r="N432" s="16" t="n">
        <v>0.118539674491652</v>
      </c>
      <c r="O432" s="6" t="str">
        <f aca="false">IF(N432&lt;0.05,"Yes","No")</f>
        <v>No</v>
      </c>
      <c r="P432" s="16" t="n">
        <v>-0.276576574431581</v>
      </c>
      <c r="Q432" s="16" t="n">
        <v>4.59728010259188</v>
      </c>
      <c r="R432" s="16" t="n">
        <v>0.0325880439557107</v>
      </c>
      <c r="S432" s="16" t="n">
        <v>0.864665422532257</v>
      </c>
      <c r="T432" s="16" t="n">
        <v>-0.00995258195704174</v>
      </c>
      <c r="U432" s="16" t="n">
        <v>0.0656897213588684</v>
      </c>
      <c r="V432" s="16" t="n">
        <v>0.406161124251496</v>
      </c>
      <c r="W432" s="6" t="s">
        <v>513</v>
      </c>
      <c r="X432" s="16" t="n">
        <v>0.8</v>
      </c>
      <c r="Y432" s="16" t="n">
        <v>0.635299625468165</v>
      </c>
      <c r="Z432" s="16" t="n">
        <f aca="false">(G432-E432)/SQRT(H432^2/D432+F432^2/C432)</f>
        <v>-2.0071119445387</v>
      </c>
      <c r="AA432" s="24" t="n">
        <f aca="false">ABS(K432-Z432)</f>
        <v>0</v>
      </c>
    </row>
    <row r="433" customFormat="false" ht="15" hidden="false" customHeight="false" outlineLevel="0" collapsed="false">
      <c r="A433" s="17" t="n">
        <v>828</v>
      </c>
      <c r="B433" s="6" t="s">
        <v>433</v>
      </c>
      <c r="C433" s="6" t="n">
        <v>72</v>
      </c>
      <c r="D433" s="6" t="n">
        <v>356</v>
      </c>
      <c r="E433" s="16" t="n">
        <v>0.636848476197985</v>
      </c>
      <c r="F433" s="16" t="n">
        <v>0.0376455336219859</v>
      </c>
      <c r="G433" s="16" t="n">
        <v>0.627220003290123</v>
      </c>
      <c r="H433" s="16" t="n">
        <v>0.0340911123652192</v>
      </c>
      <c r="I433" s="23" t="n">
        <f aca="false">G433-E433</f>
        <v>-0.00962847290786162</v>
      </c>
      <c r="J433" s="17" t="n">
        <f aca="false">100*(G433-E433)/E433</f>
        <v>-1.5118938440968</v>
      </c>
      <c r="K433" s="16" t="n">
        <v>-2.00995932055287</v>
      </c>
      <c r="L433" s="17" t="n">
        <v>95.9770136462985</v>
      </c>
      <c r="M433" s="16" t="n">
        <v>0.0472424438971111</v>
      </c>
      <c r="N433" s="16" t="n">
        <v>0.118021848546766</v>
      </c>
      <c r="O433" s="6" t="str">
        <f aca="false">IF(N433&lt;0.05,"Yes","No")</f>
        <v>No</v>
      </c>
      <c r="P433" s="16" t="n">
        <v>-0.276918552839817</v>
      </c>
      <c r="Q433" s="16" t="n">
        <v>4.6086559214235</v>
      </c>
      <c r="R433" s="16" t="n">
        <v>0.0323749232418501</v>
      </c>
      <c r="S433" s="16" t="n">
        <v>0.865654844329465</v>
      </c>
      <c r="T433" s="16" t="n">
        <v>-0.00995862673114126</v>
      </c>
      <c r="U433" s="16" t="n">
        <v>0.0652899179164079</v>
      </c>
      <c r="V433" s="16" t="n">
        <v>0.406161124251496</v>
      </c>
      <c r="W433" s="6" t="s">
        <v>513</v>
      </c>
      <c r="X433" s="16" t="n">
        <v>0.8</v>
      </c>
      <c r="Y433" s="16" t="n">
        <v>0.635611735330837</v>
      </c>
      <c r="Z433" s="16" t="n">
        <f aca="false">(G433-E433)/SQRT(H433^2/D433+F433^2/C433)</f>
        <v>-2.00995932055287</v>
      </c>
      <c r="AA433" s="24" t="n">
        <f aca="false">ABS(K433-Z433)</f>
        <v>0</v>
      </c>
    </row>
    <row r="434" customFormat="false" ht="15" hidden="false" customHeight="false" outlineLevel="0" collapsed="false">
      <c r="A434" s="17" t="n">
        <v>829</v>
      </c>
      <c r="B434" s="6" t="s">
        <v>433</v>
      </c>
      <c r="C434" s="6" t="n">
        <v>72</v>
      </c>
      <c r="D434" s="6" t="n">
        <v>356</v>
      </c>
      <c r="E434" s="16" t="n">
        <v>0.636704321536753</v>
      </c>
      <c r="F434" s="16" t="n">
        <v>0.0376251734855381</v>
      </c>
      <c r="G434" s="16" t="n">
        <v>0.627095376926192</v>
      </c>
      <c r="H434" s="16" t="n">
        <v>0.0340724350753285</v>
      </c>
      <c r="I434" s="23" t="n">
        <f aca="false">G434-E434</f>
        <v>-0.00960894461056105</v>
      </c>
      <c r="J434" s="17" t="n">
        <f aca="false">100*(G434-E434)/E434</f>
        <v>-1.50916905783973</v>
      </c>
      <c r="K434" s="16" t="n">
        <v>-2.00697020867787</v>
      </c>
      <c r="L434" s="17" t="n">
        <v>95.9766444826685</v>
      </c>
      <c r="M434" s="16" t="n">
        <v>0.0475655738763063</v>
      </c>
      <c r="N434" s="16" t="n">
        <v>0.118539674491652</v>
      </c>
      <c r="O434" s="6" t="str">
        <f aca="false">IF(N434&lt;0.05,"Yes","No")</f>
        <v>No</v>
      </c>
      <c r="P434" s="16" t="n">
        <v>-0.276508019429728</v>
      </c>
      <c r="Q434" s="16" t="n">
        <v>4.59500133052702</v>
      </c>
      <c r="R434" s="16" t="n">
        <v>0.0326309121766756</v>
      </c>
      <c r="S434" s="16" t="n">
        <v>0.864834254802832</v>
      </c>
      <c r="T434" s="16" t="n">
        <v>-0.00993806867168152</v>
      </c>
      <c r="U434" s="16" t="n">
        <v>0.0655565783224107</v>
      </c>
      <c r="V434" s="16" t="n">
        <v>0.406161124251496</v>
      </c>
      <c r="W434" s="6" t="s">
        <v>513</v>
      </c>
      <c r="X434" s="16" t="n">
        <v>0.8</v>
      </c>
      <c r="Y434" s="16" t="n">
        <v>0.635377652933833</v>
      </c>
      <c r="Z434" s="16" t="n">
        <f aca="false">(G434-E434)/SQRT(H434^2/D434+F434^2/C434)</f>
        <v>-2.00697020867787</v>
      </c>
      <c r="AA434" s="24" t="n">
        <f aca="false">ABS(K434-Z434)</f>
        <v>0</v>
      </c>
    </row>
    <row r="435" customFormat="false" ht="15" hidden="false" customHeight="false" outlineLevel="0" collapsed="false">
      <c r="A435" s="17" t="n">
        <v>830</v>
      </c>
      <c r="B435" s="6" t="s">
        <v>433</v>
      </c>
      <c r="C435" s="6" t="n">
        <v>72</v>
      </c>
      <c r="D435" s="6" t="n">
        <v>356</v>
      </c>
      <c r="E435" s="16" t="n">
        <v>0.636541583885749</v>
      </c>
      <c r="F435" s="16" t="n">
        <v>0.0376002007964806</v>
      </c>
      <c r="G435" s="16" t="n">
        <v>0.626953641182921</v>
      </c>
      <c r="H435" s="16" t="n">
        <v>0.034056588113455</v>
      </c>
      <c r="I435" s="23" t="n">
        <f aca="false">G435-E435</f>
        <v>-0.00958794270282837</v>
      </c>
      <c r="J435" s="17" t="n">
        <f aca="false">100*(G435-E435)/E435</f>
        <v>-1.50625551347314</v>
      </c>
      <c r="K435" s="16" t="n">
        <v>-2.00385702780507</v>
      </c>
      <c r="L435" s="17" t="n">
        <v>95.9870834027511</v>
      </c>
      <c r="M435" s="16" t="n">
        <v>0.0479038010488635</v>
      </c>
      <c r="N435" s="16" t="n">
        <v>0.119107557400784</v>
      </c>
      <c r="O435" s="6" t="str">
        <f aca="false">IF(N435&lt;0.05,"Yes","No")</f>
        <v>No</v>
      </c>
      <c r="P435" s="16" t="n">
        <v>-0.276042802064764</v>
      </c>
      <c r="Q435" s="16" t="n">
        <v>4.57955240340138</v>
      </c>
      <c r="R435" s="16" t="n">
        <v>0.0329231002175301</v>
      </c>
      <c r="S435" s="16" t="n">
        <v>0.865392871006952</v>
      </c>
      <c r="T435" s="16" t="n">
        <v>-0.0099170618668716</v>
      </c>
      <c r="U435" s="16" t="n">
        <v>0.0659213070104279</v>
      </c>
      <c r="V435" s="16" t="n">
        <v>0.406161124251496</v>
      </c>
      <c r="W435" s="6" t="s">
        <v>513</v>
      </c>
      <c r="X435" s="16" t="n">
        <v>0.8</v>
      </c>
      <c r="Y435" s="16" t="n">
        <v>0.635143570536829</v>
      </c>
      <c r="Z435" s="16" t="n">
        <f aca="false">(G435-E435)/SQRT(H435^2/D435+F435^2/C435)</f>
        <v>-2.00385702780507</v>
      </c>
      <c r="AA435" s="24" t="n">
        <f aca="false">ABS(K435-Z435)</f>
        <v>0</v>
      </c>
    </row>
    <row r="436" customFormat="false" ht="15" hidden="false" customHeight="false" outlineLevel="0" collapsed="false">
      <c r="A436" s="17" t="n">
        <v>831</v>
      </c>
      <c r="B436" s="6" t="s">
        <v>433</v>
      </c>
      <c r="C436" s="6" t="n">
        <v>72</v>
      </c>
      <c r="D436" s="6" t="n">
        <v>356</v>
      </c>
      <c r="E436" s="16" t="n">
        <v>0.636371416764127</v>
      </c>
      <c r="F436" s="16" t="n">
        <v>0.0375714950758637</v>
      </c>
      <c r="G436" s="16" t="n">
        <v>0.62682695854246</v>
      </c>
      <c r="H436" s="16" t="n">
        <v>0.034037352283597</v>
      </c>
      <c r="I436" s="23" t="n">
        <f aca="false">G436-E436</f>
        <v>-0.00954445822166739</v>
      </c>
      <c r="J436" s="17" t="n">
        <f aca="false">100*(G436-E436)/E436</f>
        <v>-1.49982509745642</v>
      </c>
      <c r="K436" s="16" t="n">
        <v>-1.99623646278825</v>
      </c>
      <c r="L436" s="17" t="n">
        <v>95.9975278545407</v>
      </c>
      <c r="M436" s="16" t="n">
        <v>0.0487408581696448</v>
      </c>
      <c r="N436" s="16" t="n">
        <v>0.120617836294963</v>
      </c>
      <c r="O436" s="6" t="str">
        <f aca="false">IF(N436&lt;0.05,"Yes","No")</f>
        <v>No</v>
      </c>
      <c r="P436" s="16" t="n">
        <v>-0.274956861567812</v>
      </c>
      <c r="Q436" s="16" t="n">
        <v>4.54359175271318</v>
      </c>
      <c r="R436" s="16" t="n">
        <v>0.0336139040313723</v>
      </c>
      <c r="S436" s="16" t="n">
        <v>0.866269774046406</v>
      </c>
      <c r="T436" s="16" t="n">
        <v>-0.00987352056919012</v>
      </c>
      <c r="U436" s="16" t="n">
        <v>0.0668576755278884</v>
      </c>
      <c r="V436" s="16" t="n">
        <v>0.406161124251496</v>
      </c>
      <c r="W436" s="6" t="s">
        <v>513</v>
      </c>
      <c r="X436" s="16" t="n">
        <v>0.8</v>
      </c>
      <c r="Y436" s="16" t="n">
        <v>0.634968008739076</v>
      </c>
      <c r="Z436" s="16" t="n">
        <f aca="false">(G436-E436)/SQRT(H436^2/D436+F436^2/C436)</f>
        <v>-1.99623646278825</v>
      </c>
      <c r="AA436" s="24" t="n">
        <f aca="false">ABS(K436-Z436)</f>
        <v>0</v>
      </c>
    </row>
    <row r="437" customFormat="false" ht="15" hidden="false" customHeight="false" outlineLevel="0" collapsed="false">
      <c r="A437" s="17" t="n">
        <v>832</v>
      </c>
      <c r="B437" s="6" t="s">
        <v>433</v>
      </c>
      <c r="C437" s="6" t="n">
        <v>72</v>
      </c>
      <c r="D437" s="6" t="n">
        <v>356</v>
      </c>
      <c r="E437" s="16" t="n">
        <v>0.636211234662268</v>
      </c>
      <c r="F437" s="16" t="n">
        <v>0.0375428116421754</v>
      </c>
      <c r="G437" s="16" t="n">
        <v>0.626719436786148</v>
      </c>
      <c r="H437" s="16" t="n">
        <v>0.0340144009556466</v>
      </c>
      <c r="I437" s="23" t="n">
        <f aca="false">G437-E437</f>
        <v>-0.00949179787611998</v>
      </c>
      <c r="J437" s="17" t="n">
        <f aca="false">100*(G437-E437)/E437</f>
        <v>-1.49192553651755</v>
      </c>
      <c r="K437" s="16" t="n">
        <v>-1.98671399734646</v>
      </c>
      <c r="L437" s="17" t="n">
        <v>96.0022167471128</v>
      </c>
      <c r="M437" s="16" t="n">
        <v>0.0498045831902274</v>
      </c>
      <c r="N437" s="16" t="n">
        <v>0.122960551448493</v>
      </c>
      <c r="O437" s="6" t="str">
        <f aca="false">IF(N437&lt;0.05,"Yes","No")</f>
        <v>No</v>
      </c>
      <c r="P437" s="16" t="n">
        <v>-0.273629108314103</v>
      </c>
      <c r="Q437" s="16" t="n">
        <v>4.4998161384142</v>
      </c>
      <c r="R437" s="16" t="n">
        <v>0.0344754057706535</v>
      </c>
      <c r="S437" s="16" t="n">
        <v>0.866715681886882</v>
      </c>
      <c r="T437" s="16" t="n">
        <v>-0.00982039755945055</v>
      </c>
      <c r="U437" s="16" t="n">
        <v>0.0680207134890113</v>
      </c>
      <c r="V437" s="16" t="n">
        <v>0.406161124251496</v>
      </c>
      <c r="W437" s="6" t="s">
        <v>513</v>
      </c>
      <c r="X437" s="16" t="n">
        <v>0.8</v>
      </c>
      <c r="Y437" s="16" t="n">
        <v>0.634402309612984</v>
      </c>
      <c r="Z437" s="16" t="n">
        <f aca="false">(G437-E437)/SQRT(H437^2/D437+F437^2/C437)</f>
        <v>-1.98671399734646</v>
      </c>
      <c r="AA437" s="24" t="n">
        <f aca="false">ABS(K437-Z437)</f>
        <v>0</v>
      </c>
    </row>
    <row r="438" customFormat="false" ht="15" hidden="false" customHeight="false" outlineLevel="0" collapsed="false">
      <c r="A438" s="17" t="n">
        <v>833</v>
      </c>
      <c r="B438" s="6" t="s">
        <v>433</v>
      </c>
      <c r="C438" s="6" t="n">
        <v>72</v>
      </c>
      <c r="D438" s="6" t="n">
        <v>356</v>
      </c>
      <c r="E438" s="16" t="n">
        <v>0.636080344931947</v>
      </c>
      <c r="F438" s="16" t="n">
        <v>0.0375194794459579</v>
      </c>
      <c r="G438" s="16" t="n">
        <v>0.62661295811112</v>
      </c>
      <c r="H438" s="16" t="n">
        <v>0.0339926173256236</v>
      </c>
      <c r="I438" s="23" t="n">
        <f aca="false">G438-E438</f>
        <v>-0.00946738682082682</v>
      </c>
      <c r="J438" s="17" t="n">
        <f aca="false">100*(G438-E438)/E438</f>
        <v>-1.48839480676607</v>
      </c>
      <c r="K438" s="16" t="n">
        <v>-1.98284220486182</v>
      </c>
      <c r="L438" s="17" t="n">
        <v>96.0012203911549</v>
      </c>
      <c r="M438" s="16" t="n">
        <v>0.0502427970408792</v>
      </c>
      <c r="N438" s="16" t="n">
        <v>0.123606693890969</v>
      </c>
      <c r="O438" s="6" t="str">
        <f aca="false">IF(N438&lt;0.05,"Yes","No")</f>
        <v>No</v>
      </c>
      <c r="P438" s="16" t="n">
        <v>-0.273099273369084</v>
      </c>
      <c r="Q438" s="16" t="n">
        <v>4.48240679482099</v>
      </c>
      <c r="R438" s="16" t="n">
        <v>0.0348244318979335</v>
      </c>
      <c r="S438" s="16" t="n">
        <v>0.866409199413145</v>
      </c>
      <c r="T438" s="16" t="n">
        <v>-0.00979548315076823</v>
      </c>
      <c r="U438" s="16" t="n">
        <v>0.0684599979029423</v>
      </c>
      <c r="V438" s="16" t="n">
        <v>0.406161124251496</v>
      </c>
      <c r="W438" s="6" t="s">
        <v>513</v>
      </c>
      <c r="X438" s="16" t="n">
        <v>0.8</v>
      </c>
      <c r="Y438" s="16" t="n">
        <v>0.63416822721598</v>
      </c>
      <c r="Z438" s="16" t="n">
        <f aca="false">(G438-E438)/SQRT(H438^2/D438+F438^2/C438)</f>
        <v>-1.98284220486182</v>
      </c>
      <c r="AA438" s="24" t="n">
        <f aca="false">ABS(K438-Z438)</f>
        <v>0</v>
      </c>
    </row>
    <row r="439" customFormat="false" ht="15" hidden="false" customHeight="false" outlineLevel="0" collapsed="false">
      <c r="A439" s="17" t="n">
        <v>834</v>
      </c>
      <c r="B439" s="6" t="s">
        <v>433</v>
      </c>
      <c r="C439" s="6" t="n">
        <v>72</v>
      </c>
      <c r="D439" s="6" t="n">
        <v>356</v>
      </c>
      <c r="E439" s="16" t="n">
        <v>0.635970265087154</v>
      </c>
      <c r="F439" s="16" t="n">
        <v>0.0375020038987662</v>
      </c>
      <c r="G439" s="16" t="n">
        <v>0.626552016463842</v>
      </c>
      <c r="H439" s="16" t="n">
        <v>0.0339706490057363</v>
      </c>
      <c r="I439" s="23" t="n">
        <f aca="false">G439-E439</f>
        <v>-0.00941824862331187</v>
      </c>
      <c r="J439" s="17" t="n">
        <f aca="false">100*(G439-E439)/E439</f>
        <v>-1.48092593952033</v>
      </c>
      <c r="K439" s="16" t="n">
        <v>-1.97352066222046</v>
      </c>
      <c r="L439" s="17" t="n">
        <v>95.9917287501694</v>
      </c>
      <c r="M439" s="16" t="n">
        <v>0.0513115134852157</v>
      </c>
      <c r="N439" s="16" t="n">
        <v>0.125794037144035</v>
      </c>
      <c r="O439" s="6" t="str">
        <f aca="false">IF(N439&lt;0.05,"Yes","No")</f>
        <v>No</v>
      </c>
      <c r="P439" s="16" t="n">
        <v>-0.271847889769599</v>
      </c>
      <c r="Q439" s="16" t="n">
        <v>4.44142272964567</v>
      </c>
      <c r="R439" s="16" t="n">
        <v>0.0356608155023478</v>
      </c>
      <c r="S439" s="16" t="n">
        <v>0.865134000698864</v>
      </c>
      <c r="T439" s="16" t="n">
        <v>-0.00974600602219939</v>
      </c>
      <c r="U439" s="16" t="n">
        <v>0.0695750905244972</v>
      </c>
      <c r="V439" s="16" t="n">
        <v>0.406161124251496</v>
      </c>
      <c r="W439" s="6" t="s">
        <v>513</v>
      </c>
      <c r="X439" s="16" t="n">
        <v>0.8</v>
      </c>
      <c r="Y439" s="16" t="n">
        <v>0.633583021223471</v>
      </c>
      <c r="Z439" s="16" t="n">
        <f aca="false">(G439-E439)/SQRT(H439^2/D439+F439^2/C439)</f>
        <v>-1.97352066222046</v>
      </c>
      <c r="AA439" s="24" t="n">
        <f aca="false">ABS(K439-Z439)</f>
        <v>0</v>
      </c>
    </row>
    <row r="440" customFormat="false" ht="15" hidden="false" customHeight="false" outlineLevel="0" collapsed="false">
      <c r="A440" s="17" t="n">
        <v>835</v>
      </c>
      <c r="B440" s="6" t="s">
        <v>433</v>
      </c>
      <c r="C440" s="6" t="n">
        <v>72</v>
      </c>
      <c r="D440" s="6" t="n">
        <v>356</v>
      </c>
      <c r="E440" s="16" t="n">
        <v>0.635878819144434</v>
      </c>
      <c r="F440" s="16" t="n">
        <v>0.0374829594044206</v>
      </c>
      <c r="G440" s="16" t="n">
        <v>0.626503047732155</v>
      </c>
      <c r="H440" s="16" t="n">
        <v>0.0339501719667785</v>
      </c>
      <c r="I440" s="23" t="n">
        <f aca="false">G440-E440</f>
        <v>-0.00937577141227952</v>
      </c>
      <c r="J440" s="17" t="n">
        <f aca="false">100*(G440-E440)/E440</f>
        <v>-1.47445883240685</v>
      </c>
      <c r="K440" s="16" t="n">
        <v>-1.96564466516873</v>
      </c>
      <c r="L440" s="17" t="n">
        <v>95.9867365967319</v>
      </c>
      <c r="M440" s="16" t="n">
        <v>0.0522294075186969</v>
      </c>
      <c r="N440" s="16" t="n">
        <v>0.127746199297767</v>
      </c>
      <c r="O440" s="6" t="str">
        <f aca="false">IF(N440&lt;0.05,"Yes","No")</f>
        <v>No</v>
      </c>
      <c r="P440" s="16" t="n">
        <v>-0.270780012626235</v>
      </c>
      <c r="Q440" s="16" t="n">
        <v>4.40659753187729</v>
      </c>
      <c r="R440" s="16" t="n">
        <v>0.0363880900484855</v>
      </c>
      <c r="S440" s="16" t="n">
        <v>0.864439071296493</v>
      </c>
      <c r="T440" s="16" t="n">
        <v>-0.00970298828462839</v>
      </c>
      <c r="U440" s="16" t="n">
        <v>0.0705487569647531</v>
      </c>
      <c r="V440" s="16" t="n">
        <v>0.406161124251496</v>
      </c>
      <c r="W440" s="6" t="s">
        <v>513</v>
      </c>
      <c r="X440" s="16" t="n">
        <v>0.8</v>
      </c>
      <c r="Y440" s="16" t="n">
        <v>0.633231897627965</v>
      </c>
      <c r="Z440" s="16" t="n">
        <f aca="false">(G440-E440)/SQRT(H440^2/D440+F440^2/C440)</f>
        <v>-1.96564466516873</v>
      </c>
      <c r="AA440" s="24" t="n">
        <f aca="false">ABS(K440-Z440)</f>
        <v>0</v>
      </c>
    </row>
    <row r="441" customFormat="false" ht="15" hidden="false" customHeight="false" outlineLevel="0" collapsed="false">
      <c r="A441" s="17" t="n">
        <v>836</v>
      </c>
      <c r="B441" s="6" t="s">
        <v>433</v>
      </c>
      <c r="C441" s="6" t="n">
        <v>72</v>
      </c>
      <c r="D441" s="6" t="n">
        <v>356</v>
      </c>
      <c r="E441" s="16" t="n">
        <v>0.635797390921248</v>
      </c>
      <c r="F441" s="16" t="n">
        <v>0.0374590309804086</v>
      </c>
      <c r="G441" s="16" t="n">
        <v>0.626439847135812</v>
      </c>
      <c r="H441" s="16" t="n">
        <v>0.0339319944152968</v>
      </c>
      <c r="I441" s="23" t="n">
        <f aca="false">G441-E441</f>
        <v>-0.00935754378543663</v>
      </c>
      <c r="J441" s="17" t="n">
        <f aca="false">100*(G441-E441)/E441</f>
        <v>-1.47178077781632</v>
      </c>
      <c r="K441" s="16" t="n">
        <v>-1.96304762395442</v>
      </c>
      <c r="L441" s="17" t="n">
        <v>95.9921496779091</v>
      </c>
      <c r="M441" s="16" t="n">
        <v>0.0525349023974867</v>
      </c>
      <c r="N441" s="16" t="n">
        <v>0.128343988298976</v>
      </c>
      <c r="O441" s="6" t="str">
        <f aca="false">IF(N441&lt;0.05,"Yes","No")</f>
        <v>No</v>
      </c>
      <c r="P441" s="16" t="n">
        <v>-0.270403819801791</v>
      </c>
      <c r="Q441" s="16" t="n">
        <v>4.39436192542398</v>
      </c>
      <c r="R441" s="16" t="n">
        <v>0.0366472988523955</v>
      </c>
      <c r="S441" s="16" t="n">
        <v>0.865064494361782</v>
      </c>
      <c r="T441" s="16" t="n">
        <v>-0.00968393815367727</v>
      </c>
      <c r="U441" s="16" t="n">
        <v>0.0708898509537241</v>
      </c>
      <c r="V441" s="16" t="n">
        <v>0.406161124251496</v>
      </c>
      <c r="W441" s="6" t="s">
        <v>513</v>
      </c>
      <c r="X441" s="16" t="n">
        <v>0.8</v>
      </c>
      <c r="Y441" s="16" t="n">
        <v>0.632841760299626</v>
      </c>
      <c r="Z441" s="16" t="n">
        <f aca="false">(G441-E441)/SQRT(H441^2/D441+F441^2/C441)</f>
        <v>-1.96304762395442</v>
      </c>
      <c r="AA441" s="24" t="n">
        <f aca="false">ABS(K441-Z441)</f>
        <v>0</v>
      </c>
    </row>
    <row r="442" customFormat="false" ht="15" hidden="false" customHeight="false" outlineLevel="0" collapsed="false">
      <c r="A442" s="17" t="n">
        <v>837</v>
      </c>
      <c r="B442" s="6" t="s">
        <v>433</v>
      </c>
      <c r="C442" s="6" t="n">
        <v>72</v>
      </c>
      <c r="D442" s="6" t="n">
        <v>356</v>
      </c>
      <c r="E442" s="16" t="n">
        <v>0.635704977230893</v>
      </c>
      <c r="F442" s="16" t="n">
        <v>0.0374356679182612</v>
      </c>
      <c r="G442" s="16" t="n">
        <v>0.626368376143863</v>
      </c>
      <c r="H442" s="16" t="n">
        <v>0.0339148601982915</v>
      </c>
      <c r="I442" s="23" t="n">
        <f aca="false">G442-E442</f>
        <v>-0.00933660108703061</v>
      </c>
      <c r="J442" s="17" t="n">
        <f aca="false">100*(G442-E442)/E442</f>
        <v>-1.46870032820893</v>
      </c>
      <c r="K442" s="16" t="n">
        <v>-1.95984343849702</v>
      </c>
      <c r="L442" s="17" t="n">
        <v>95.9983935144628</v>
      </c>
      <c r="M442" s="16" t="n">
        <v>0.052913921032538</v>
      </c>
      <c r="N442" s="16" t="n">
        <v>0.129119800336077</v>
      </c>
      <c r="O442" s="6" t="str">
        <f aca="false">IF(N442&lt;0.05,"Yes","No")</f>
        <v>No</v>
      </c>
      <c r="P442" s="16" t="n">
        <v>-0.269941231134163</v>
      </c>
      <c r="Q442" s="16" t="n">
        <v>4.37933962835539</v>
      </c>
      <c r="R442" s="16" t="n">
        <v>0.0369681997115089</v>
      </c>
      <c r="S442" s="16" t="n">
        <v>0.865979800318586</v>
      </c>
      <c r="T442" s="16" t="n">
        <v>-0.0096624375371542</v>
      </c>
      <c r="U442" s="16" t="n">
        <v>0.0713011656283148</v>
      </c>
      <c r="V442" s="16" t="n">
        <v>0.406161124251496</v>
      </c>
      <c r="W442" s="6" t="s">
        <v>513</v>
      </c>
      <c r="X442" s="16" t="n">
        <v>0.8</v>
      </c>
      <c r="Y442" s="16" t="n">
        <v>0.632646691635456</v>
      </c>
      <c r="Z442" s="16" t="n">
        <f aca="false">(G442-E442)/SQRT(H442^2/D442+F442^2/C442)</f>
        <v>-1.95984343849702</v>
      </c>
      <c r="AA442" s="24" t="n">
        <f aca="false">ABS(K442-Z442)</f>
        <v>0</v>
      </c>
    </row>
    <row r="443" customFormat="false" ht="15" hidden="false" customHeight="false" outlineLevel="0" collapsed="false">
      <c r="A443" s="17" t="n">
        <v>838</v>
      </c>
      <c r="B443" s="6" t="s">
        <v>433</v>
      </c>
      <c r="C443" s="6" t="n">
        <v>72</v>
      </c>
      <c r="D443" s="6" t="n">
        <v>356</v>
      </c>
      <c r="E443" s="16" t="n">
        <v>0.635647937241528</v>
      </c>
      <c r="F443" s="16" t="n">
        <v>0.037420288253011</v>
      </c>
      <c r="G443" s="16" t="n">
        <v>0.626329633710759</v>
      </c>
      <c r="H443" s="16" t="n">
        <v>0.033897617746488</v>
      </c>
      <c r="I443" s="23" t="n">
        <f aca="false">G443-E443</f>
        <v>-0.00931830353076846</v>
      </c>
      <c r="J443" s="17" t="n">
        <f aca="false">100*(G443-E443)/E443</f>
        <v>-1.46595355460546</v>
      </c>
      <c r="K443" s="16" t="n">
        <v>-1.95683370897892</v>
      </c>
      <c r="L443" s="17" t="n">
        <v>95.993262997498</v>
      </c>
      <c r="M443" s="16" t="n">
        <v>0.0532723845029285</v>
      </c>
      <c r="N443" s="16" t="n">
        <v>0.129693255898787</v>
      </c>
      <c r="O443" s="6" t="str">
        <f aca="false">IF(N443&lt;0.05,"Yes","No")</f>
        <v>No</v>
      </c>
      <c r="P443" s="16" t="n">
        <v>-0.269544093271911</v>
      </c>
      <c r="Q443" s="16" t="n">
        <v>4.36646332773945</v>
      </c>
      <c r="R443" s="16" t="n">
        <v>0.0372456096773314</v>
      </c>
      <c r="S443" s="16" t="n">
        <v>0.866216111023968</v>
      </c>
      <c r="T443" s="16" t="n">
        <v>-0.00964367401362412</v>
      </c>
      <c r="U443" s="16" t="n">
        <v>0.0716238700172981</v>
      </c>
      <c r="V443" s="16" t="n">
        <v>0.406161124251496</v>
      </c>
      <c r="W443" s="6" t="s">
        <v>513</v>
      </c>
      <c r="X443" s="16" t="n">
        <v>0.8</v>
      </c>
      <c r="Y443" s="16" t="n">
        <v>0.632607677902622</v>
      </c>
      <c r="Z443" s="16" t="n">
        <f aca="false">(G443-E443)/SQRT(H443^2/D443+F443^2/C443)</f>
        <v>-1.95683370897892</v>
      </c>
      <c r="AA443" s="24" t="n">
        <f aca="false">ABS(K443-Z443)</f>
        <v>0</v>
      </c>
    </row>
    <row r="444" customFormat="false" ht="15" hidden="false" customHeight="false" outlineLevel="0" collapsed="false">
      <c r="A444" s="17" t="n">
        <v>839</v>
      </c>
      <c r="B444" s="6" t="s">
        <v>433</v>
      </c>
      <c r="C444" s="6" t="n">
        <v>72</v>
      </c>
      <c r="D444" s="6" t="n">
        <v>356</v>
      </c>
      <c r="E444" s="16" t="n">
        <v>0.63560089841485</v>
      </c>
      <c r="F444" s="16" t="n">
        <v>0.0374071188366604</v>
      </c>
      <c r="G444" s="16" t="n">
        <v>0.626320360165634</v>
      </c>
      <c r="H444" s="16" t="n">
        <v>0.0338821120431755</v>
      </c>
      <c r="I444" s="23" t="n">
        <f aca="false">G444-E444</f>
        <v>-0.00928053824921671</v>
      </c>
      <c r="J444" s="17" t="n">
        <f aca="false">100*(G444-E444)/E444</f>
        <v>-1.46012037937042</v>
      </c>
      <c r="K444" s="16" t="n">
        <v>-1.94961844880077</v>
      </c>
      <c r="L444" s="17" t="n">
        <v>95.9877175645255</v>
      </c>
      <c r="M444" s="16" t="n">
        <v>0.0541399201052631</v>
      </c>
      <c r="N444" s="16" t="n">
        <v>0.131046050853869</v>
      </c>
      <c r="O444" s="6" t="str">
        <f aca="false">IF(N444&lt;0.05,"Yes","No")</f>
        <v>No</v>
      </c>
      <c r="P444" s="16" t="n">
        <v>-0.268568981575737</v>
      </c>
      <c r="Q444" s="16" t="n">
        <v>4.33492794627615</v>
      </c>
      <c r="R444" s="16" t="n">
        <v>0.0379343013327028</v>
      </c>
      <c r="S444" s="16" t="n">
        <v>0.865833686742266</v>
      </c>
      <c r="T444" s="16" t="n">
        <v>-0.0096054611029005</v>
      </c>
      <c r="U444" s="16" t="n">
        <v>0.0725139765801393</v>
      </c>
      <c r="V444" s="16" t="n">
        <v>0.406161124251496</v>
      </c>
      <c r="W444" s="6" t="s">
        <v>513</v>
      </c>
      <c r="X444" s="16" t="n">
        <v>0.8</v>
      </c>
      <c r="Y444" s="16" t="n">
        <v>0.632412609238452</v>
      </c>
      <c r="Z444" s="16" t="n">
        <f aca="false">(G444-E444)/SQRT(H444^2/D444+F444^2/C444)</f>
        <v>-1.94961844880077</v>
      </c>
      <c r="AA444" s="24" t="n">
        <f aca="false">ABS(K444-Z444)</f>
        <v>0</v>
      </c>
    </row>
    <row r="445" customFormat="false" ht="15" hidden="false" customHeight="false" outlineLevel="0" collapsed="false">
      <c r="A445" s="17" t="n">
        <v>840</v>
      </c>
      <c r="B445" s="6" t="s">
        <v>433</v>
      </c>
      <c r="C445" s="6" t="n">
        <v>72</v>
      </c>
      <c r="D445" s="6" t="n">
        <v>356</v>
      </c>
      <c r="E445" s="16" t="n">
        <v>0.635531012382772</v>
      </c>
      <c r="F445" s="16" t="n">
        <v>0.0373892315230294</v>
      </c>
      <c r="G445" s="16" t="n">
        <v>0.626314621460572</v>
      </c>
      <c r="H445" s="16" t="n">
        <v>0.0338692137705848</v>
      </c>
      <c r="I445" s="23" t="n">
        <f aca="false">G445-E445</f>
        <v>-0.0092163909222005</v>
      </c>
      <c r="J445" s="17" t="n">
        <f aca="false">100*(G445-E445)/E445</f>
        <v>-1.45018744052251</v>
      </c>
      <c r="K445" s="16" t="n">
        <v>-1.9370420097253</v>
      </c>
      <c r="L445" s="17" t="n">
        <v>95.9928427375163</v>
      </c>
      <c r="M445" s="16" t="n">
        <v>0.0556802292567747</v>
      </c>
      <c r="N445" s="16" t="n">
        <v>0.133981010671628</v>
      </c>
      <c r="O445" s="6" t="str">
        <f aca="false">IF(N445&lt;0.05,"Yes","No")</f>
        <v>No</v>
      </c>
      <c r="P445" s="16" t="n">
        <v>-0.266819297261069</v>
      </c>
      <c r="Q445" s="16" t="n">
        <v>4.27862919837769</v>
      </c>
      <c r="R445" s="16" t="n">
        <v>0.0391973123708888</v>
      </c>
      <c r="S445" s="16" t="n">
        <v>0.865423964250551</v>
      </c>
      <c r="T445" s="16" t="n">
        <v>-0.00954088650590272</v>
      </c>
      <c r="U445" s="16" t="n">
        <v>0.074215531331755</v>
      </c>
      <c r="V445" s="16" t="n">
        <v>0.406161124251496</v>
      </c>
      <c r="W445" s="6" t="s">
        <v>513</v>
      </c>
      <c r="X445" s="16" t="n">
        <v>0.7</v>
      </c>
      <c r="Y445" s="16" t="n">
        <v>0.631788389513109</v>
      </c>
      <c r="Z445" s="16" t="n">
        <f aca="false">(G445-E445)/SQRT(H445^2/D445+F445^2/C445)</f>
        <v>-1.9370420097253</v>
      </c>
      <c r="AA445" s="24" t="n">
        <f aca="false">ABS(K445-Z445)</f>
        <v>0</v>
      </c>
    </row>
    <row r="446" customFormat="false" ht="15" hidden="false" customHeight="false" outlineLevel="0" collapsed="false">
      <c r="A446" s="17" t="n">
        <v>841</v>
      </c>
      <c r="B446" s="6" t="s">
        <v>433</v>
      </c>
      <c r="C446" s="6" t="n">
        <v>72</v>
      </c>
      <c r="D446" s="6" t="n">
        <v>356</v>
      </c>
      <c r="E446" s="16" t="n">
        <v>0.635453415827619</v>
      </c>
      <c r="F446" s="16" t="n">
        <v>0.0373703469698943</v>
      </c>
      <c r="G446" s="16" t="n">
        <v>0.626257903120491</v>
      </c>
      <c r="H446" s="16" t="n">
        <v>0.0338530678791656</v>
      </c>
      <c r="I446" s="23" t="n">
        <f aca="false">G446-E446</f>
        <v>-0.00919551270712782</v>
      </c>
      <c r="J446" s="17" t="n">
        <f aca="false">100*(G446-E446)/E446</f>
        <v>-1.44707896410495</v>
      </c>
      <c r="K446" s="16" t="n">
        <v>-1.93362278697942</v>
      </c>
      <c r="L446" s="17" t="n">
        <v>95.9943341971025</v>
      </c>
      <c r="M446" s="16" t="n">
        <v>0.0561053549473501</v>
      </c>
      <c r="N446" s="16" t="n">
        <v>0.134008291013147</v>
      </c>
      <c r="O446" s="6" t="str">
        <f aca="false">IF(N446&lt;0.05,"Yes","No")</f>
        <v>No</v>
      </c>
      <c r="P446" s="16" t="n">
        <v>-0.26634331200099</v>
      </c>
      <c r="Q446" s="16" t="n">
        <v>4.26337731881045</v>
      </c>
      <c r="R446" s="16" t="n">
        <v>0.0395470407070042</v>
      </c>
      <c r="S446" s="16" t="n">
        <v>0.865931553279969</v>
      </c>
      <c r="T446" s="16" t="n">
        <v>-0.00951986852695462</v>
      </c>
      <c r="U446" s="16" t="n">
        <v>0.0746766183439418</v>
      </c>
      <c r="V446" s="16" t="n">
        <v>0.406161124251496</v>
      </c>
      <c r="W446" s="6" t="s">
        <v>513</v>
      </c>
      <c r="X446" s="16" t="n">
        <v>0.7</v>
      </c>
      <c r="Y446" s="16" t="n">
        <v>0.631476279650437</v>
      </c>
      <c r="Z446" s="16" t="n">
        <f aca="false">(G446-E446)/SQRT(H446^2/D446+F446^2/C446)</f>
        <v>-1.93362278697942</v>
      </c>
      <c r="AA446" s="24" t="n">
        <f aca="false">ABS(K446-Z446)</f>
        <v>0</v>
      </c>
    </row>
    <row r="447" customFormat="false" ht="15" hidden="false" customHeight="false" outlineLevel="0" collapsed="false">
      <c r="A447" s="17" t="n">
        <v>842</v>
      </c>
      <c r="B447" s="6" t="s">
        <v>433</v>
      </c>
      <c r="C447" s="6" t="n">
        <v>72</v>
      </c>
      <c r="D447" s="6" t="n">
        <v>356</v>
      </c>
      <c r="E447" s="16" t="n">
        <v>0.635403328885635</v>
      </c>
      <c r="F447" s="16" t="n">
        <v>0.0373552653120908</v>
      </c>
      <c r="G447" s="16" t="n">
        <v>0.626245034544655</v>
      </c>
      <c r="H447" s="16" t="n">
        <v>0.0338386919567519</v>
      </c>
      <c r="I447" s="23" t="n">
        <f aca="false">G447-E447</f>
        <v>-0.00915829434097937</v>
      </c>
      <c r="J447" s="17" t="n">
        <f aca="false">100*(G447-E447)/E447</f>
        <v>-1.44133559341609</v>
      </c>
      <c r="K447" s="16" t="n">
        <v>-1.92657984506098</v>
      </c>
      <c r="L447" s="17" t="n">
        <v>95.9932257612697</v>
      </c>
      <c r="M447" s="16" t="n">
        <v>0.0569898183416139</v>
      </c>
      <c r="N447" s="16" t="n">
        <v>0.135294472695741</v>
      </c>
      <c r="O447" s="6" t="str">
        <f aca="false">IF(N447&lt;0.05,"Yes","No")</f>
        <v>No</v>
      </c>
      <c r="P447" s="16" t="n">
        <v>-0.26537689868602</v>
      </c>
      <c r="Q447" s="16" t="n">
        <v>4.23249454848365</v>
      </c>
      <c r="R447" s="16" t="n">
        <v>0.0402652913736164</v>
      </c>
      <c r="S447" s="16" t="n">
        <v>0.867673663971143</v>
      </c>
      <c r="T447" s="16" t="n">
        <v>-0.00948209516749544</v>
      </c>
      <c r="U447" s="16" t="n">
        <v>0.0756310145849429</v>
      </c>
      <c r="V447" s="16" t="n">
        <v>0.406161124251496</v>
      </c>
      <c r="W447" s="6" t="s">
        <v>513</v>
      </c>
      <c r="X447" s="16" t="n">
        <v>0.6</v>
      </c>
      <c r="Y447" s="16" t="n">
        <v>0.631359238451935</v>
      </c>
      <c r="Z447" s="16" t="n">
        <f aca="false">(G447-E447)/SQRT(H447^2/D447+F447^2/C447)</f>
        <v>-1.92657984506098</v>
      </c>
      <c r="AA447" s="24" t="n">
        <f aca="false">ABS(K447-Z447)</f>
        <v>0</v>
      </c>
    </row>
    <row r="448" customFormat="false" ht="15" hidden="false" customHeight="false" outlineLevel="0" collapsed="false">
      <c r="A448" s="17" t="n">
        <v>843</v>
      </c>
      <c r="B448" s="6" t="s">
        <v>433</v>
      </c>
      <c r="C448" s="6" t="n">
        <v>72</v>
      </c>
      <c r="D448" s="6" t="n">
        <v>356</v>
      </c>
      <c r="E448" s="16" t="n">
        <v>0.635363475316101</v>
      </c>
      <c r="F448" s="16" t="n">
        <v>0.0373456580716223</v>
      </c>
      <c r="G448" s="16" t="n">
        <v>0.62624807153525</v>
      </c>
      <c r="H448" s="16" t="n">
        <v>0.0338272678969261</v>
      </c>
      <c r="I448" s="23" t="n">
        <f aca="false">G448-E448</f>
        <v>-0.00911540378085096</v>
      </c>
      <c r="J448" s="17" t="n">
        <f aca="false">100*(G448-E448)/E448</f>
        <v>-1.43467544720224</v>
      </c>
      <c r="K448" s="16" t="n">
        <v>-1.91807244994422</v>
      </c>
      <c r="L448" s="17" t="n">
        <v>95.9889988795176</v>
      </c>
      <c r="M448" s="16" t="n">
        <v>0.0580739616343139</v>
      </c>
      <c r="N448" s="16" t="n">
        <v>0.137209700654254</v>
      </c>
      <c r="O448" s="6" t="str">
        <f aca="false">IF(N448&lt;0.05,"Yes","No")</f>
        <v>No</v>
      </c>
      <c r="P448" s="16" t="n">
        <v>-0.264219110242809</v>
      </c>
      <c r="Q448" s="16" t="n">
        <v>4.19564398845436</v>
      </c>
      <c r="R448" s="16" t="n">
        <v>0.041140363510764</v>
      </c>
      <c r="S448" s="16" t="n">
        <v>0.868999052451522</v>
      </c>
      <c r="T448" s="16" t="n">
        <v>-0.00943802478550139</v>
      </c>
      <c r="U448" s="16" t="n">
        <v>0.0767764226507375</v>
      </c>
      <c r="V448" s="16" t="n">
        <v>0.406161124251496</v>
      </c>
      <c r="W448" s="6" t="s">
        <v>513</v>
      </c>
      <c r="X448" s="16" t="n">
        <v>0.6</v>
      </c>
      <c r="Y448" s="16" t="n">
        <v>0.630969101123596</v>
      </c>
      <c r="Z448" s="16" t="n">
        <f aca="false">(G448-E448)/SQRT(H448^2/D448+F448^2/C448)</f>
        <v>-1.91807244994422</v>
      </c>
      <c r="AA448" s="24" t="n">
        <f aca="false">ABS(K448-Z448)</f>
        <v>0</v>
      </c>
    </row>
    <row r="449" customFormat="false" ht="15" hidden="false" customHeight="false" outlineLevel="0" collapsed="false">
      <c r="A449" s="17" t="n">
        <v>844</v>
      </c>
      <c r="B449" s="6" t="s">
        <v>433</v>
      </c>
      <c r="C449" s="6" t="n">
        <v>72</v>
      </c>
      <c r="D449" s="6" t="n">
        <v>356</v>
      </c>
      <c r="E449" s="16" t="n">
        <v>0.635296893202596</v>
      </c>
      <c r="F449" s="16" t="n">
        <v>0.0373389362686115</v>
      </c>
      <c r="G449" s="16" t="n">
        <v>0.626187514388159</v>
      </c>
      <c r="H449" s="16" t="n">
        <v>0.0338169694179643</v>
      </c>
      <c r="I449" s="23" t="n">
        <f aca="false">G449-E449</f>
        <v>-0.00910937881443674</v>
      </c>
      <c r="J449" s="17" t="n">
        <f aca="false">100*(G449-E449)/E449</f>
        <v>-1.43387743776228</v>
      </c>
      <c r="K449" s="16" t="n">
        <v>-1.91718369784705</v>
      </c>
      <c r="L449" s="17" t="n">
        <v>95.9824591887487</v>
      </c>
      <c r="M449" s="16" t="n">
        <v>0.0581884070837413</v>
      </c>
      <c r="N449" s="16" t="n">
        <v>0.137209700654254</v>
      </c>
      <c r="O449" s="6" t="str">
        <f aca="false">IF(N449&lt;0.05,"Yes","No")</f>
        <v>No</v>
      </c>
      <c r="P449" s="16" t="n">
        <v>-0.264118436906542</v>
      </c>
      <c r="Q449" s="16" t="n">
        <v>4.19244733089359</v>
      </c>
      <c r="R449" s="16" t="n">
        <v>0.0412172120980842</v>
      </c>
      <c r="S449" s="16" t="n">
        <v>0.867848937594212</v>
      </c>
      <c r="T449" s="16" t="n">
        <v>-0.00943051288566145</v>
      </c>
      <c r="U449" s="16" t="n">
        <v>0.0768266487102413</v>
      </c>
      <c r="V449" s="16" t="n">
        <v>0.406161124251496</v>
      </c>
      <c r="W449" s="6" t="s">
        <v>513</v>
      </c>
      <c r="X449" s="16" t="n">
        <v>0.6</v>
      </c>
      <c r="Y449" s="16" t="n">
        <v>0.630969101123596</v>
      </c>
      <c r="Z449" s="16" t="n">
        <f aca="false">(G449-E449)/SQRT(H449^2/D449+F449^2/C449)</f>
        <v>-1.91718369784705</v>
      </c>
      <c r="AA449" s="24" t="n">
        <f aca="false">ABS(K449-Z449)</f>
        <v>0</v>
      </c>
    </row>
    <row r="450" customFormat="false" ht="15" hidden="false" customHeight="false" outlineLevel="0" collapsed="false">
      <c r="A450" s="17" t="n">
        <v>845</v>
      </c>
      <c r="B450" s="6" t="s">
        <v>433</v>
      </c>
      <c r="C450" s="6" t="n">
        <v>72</v>
      </c>
      <c r="D450" s="6" t="n">
        <v>356</v>
      </c>
      <c r="E450" s="16" t="n">
        <v>0.635260336514976</v>
      </c>
      <c r="F450" s="16" t="n">
        <v>0.0373209528434695</v>
      </c>
      <c r="G450" s="16" t="n">
        <v>0.626154983478986</v>
      </c>
      <c r="H450" s="16" t="n">
        <v>0.0338025085092916</v>
      </c>
      <c r="I450" s="23" t="n">
        <f aca="false">G450-E450</f>
        <v>-0.0091053530359908</v>
      </c>
      <c r="J450" s="17" t="n">
        <f aca="false">100*(G450-E450)/E450</f>
        <v>-1.43332623061949</v>
      </c>
      <c r="K450" s="16" t="n">
        <v>-1.91724508557156</v>
      </c>
      <c r="L450" s="17" t="n">
        <v>95.985297307443</v>
      </c>
      <c r="M450" s="16" t="n">
        <v>0.058180421889992</v>
      </c>
      <c r="N450" s="16" t="n">
        <v>0.137209700654254</v>
      </c>
      <c r="O450" s="6" t="str">
        <f aca="false">IF(N450&lt;0.05,"Yes","No")</f>
        <v>No</v>
      </c>
      <c r="P450" s="16" t="n">
        <v>-0.264117451643253</v>
      </c>
      <c r="Q450" s="16" t="n">
        <v>4.19241605207192</v>
      </c>
      <c r="R450" s="16" t="n">
        <v>0.0412179647974121</v>
      </c>
      <c r="S450" s="16" t="n">
        <v>0.866838973815844</v>
      </c>
      <c r="T450" s="16" t="n">
        <v>-0.00942632047731274</v>
      </c>
      <c r="U450" s="16" t="n">
        <v>0.0767939509530142</v>
      </c>
      <c r="V450" s="16" t="n">
        <v>0.406161124251496</v>
      </c>
      <c r="W450" s="6" t="s">
        <v>513</v>
      </c>
      <c r="X450" s="16" t="n">
        <v>0.6</v>
      </c>
      <c r="Y450" s="16" t="n">
        <v>0.63100811485643</v>
      </c>
      <c r="Z450" s="16" t="n">
        <f aca="false">(G450-E450)/SQRT(H450^2/D450+F450^2/C450)</f>
        <v>-1.91724508557156</v>
      </c>
      <c r="AA450" s="24" t="n">
        <f aca="false">ABS(K450-Z450)</f>
        <v>0</v>
      </c>
    </row>
    <row r="451" customFormat="false" ht="15" hidden="false" customHeight="false" outlineLevel="0" collapsed="false">
      <c r="A451" s="17" t="n">
        <v>846</v>
      </c>
      <c r="B451" s="6" t="s">
        <v>433</v>
      </c>
      <c r="C451" s="6" t="n">
        <v>72</v>
      </c>
      <c r="D451" s="6" t="n">
        <v>356</v>
      </c>
      <c r="E451" s="16" t="n">
        <v>0.635225445859962</v>
      </c>
      <c r="F451" s="16" t="n">
        <v>0.0372962755290514</v>
      </c>
      <c r="G451" s="16" t="n">
        <v>0.626130215488793</v>
      </c>
      <c r="H451" s="16" t="n">
        <v>0.0337893020786692</v>
      </c>
      <c r="I451" s="23" t="n">
        <f aca="false">G451-E451</f>
        <v>-0.00909523037116933</v>
      </c>
      <c r="J451" s="17" t="n">
        <f aca="false">100*(G451-E451)/E451</f>
        <v>-1.43181140340754</v>
      </c>
      <c r="K451" s="16" t="n">
        <v>-1.91630695204799</v>
      </c>
      <c r="L451" s="17" t="n">
        <v>95.9995205314893</v>
      </c>
      <c r="M451" s="16" t="n">
        <v>0.0583007616722052</v>
      </c>
      <c r="N451" s="16" t="n">
        <v>0.137320516001461</v>
      </c>
      <c r="O451" s="6" t="str">
        <f aca="false">IF(N451&lt;0.05,"Yes","No")</f>
        <v>No</v>
      </c>
      <c r="P451" s="16" t="n">
        <v>-0.263940939651081</v>
      </c>
      <c r="Q451" s="16" t="n">
        <v>4.18681426826983</v>
      </c>
      <c r="R451" s="16" t="n">
        <v>0.0413530011555029</v>
      </c>
      <c r="S451" s="16" t="n">
        <v>0.866655894231709</v>
      </c>
      <c r="T451" s="16" t="n">
        <v>-0.00941607393689456</v>
      </c>
      <c r="U451" s="16" t="n">
        <v>0.0769463129700747</v>
      </c>
      <c r="V451" s="16" t="n">
        <v>0.406161124251496</v>
      </c>
      <c r="W451" s="6" t="s">
        <v>513</v>
      </c>
      <c r="X451" s="16" t="n">
        <v>0.6</v>
      </c>
      <c r="Y451" s="16" t="n">
        <v>0.630930087390762</v>
      </c>
      <c r="Z451" s="16" t="n">
        <f aca="false">(G451-E451)/SQRT(H451^2/D451+F451^2/C451)</f>
        <v>-1.91630695204799</v>
      </c>
      <c r="AA451" s="24" t="n">
        <f aca="false">ABS(K451-Z451)</f>
        <v>0</v>
      </c>
    </row>
    <row r="452" customFormat="false" ht="15" hidden="false" customHeight="false" outlineLevel="0" collapsed="false">
      <c r="A452" s="17" t="n">
        <v>847</v>
      </c>
      <c r="B452" s="6" t="s">
        <v>433</v>
      </c>
      <c r="C452" s="6" t="n">
        <v>72</v>
      </c>
      <c r="D452" s="6" t="n">
        <v>356</v>
      </c>
      <c r="E452" s="16" t="n">
        <v>0.635179541591141</v>
      </c>
      <c r="F452" s="16" t="n">
        <v>0.0372759692356411</v>
      </c>
      <c r="G452" s="16" t="n">
        <v>0.626112250715829</v>
      </c>
      <c r="H452" s="16" t="n">
        <v>0.0337797864248055</v>
      </c>
      <c r="I452" s="23" t="n">
        <f aca="false">G452-E452</f>
        <v>-0.009067290875312</v>
      </c>
      <c r="J452" s="17" t="n">
        <f aca="false">100*(G452-E452)/E452</f>
        <v>-1.42751620315072</v>
      </c>
      <c r="K452" s="16" t="n">
        <v>-1.91138941938488</v>
      </c>
      <c r="L452" s="17" t="n">
        <v>96.0133462446812</v>
      </c>
      <c r="M452" s="16" t="n">
        <v>0.058936913334442</v>
      </c>
      <c r="N452" s="16" t="n">
        <v>0.138353580911355</v>
      </c>
      <c r="O452" s="6" t="str">
        <f aca="false">IF(N452&lt;0.05,"Yes","No")</f>
        <v>No</v>
      </c>
      <c r="P452" s="16" t="n">
        <v>-0.263217824108262</v>
      </c>
      <c r="Q452" s="16" t="n">
        <v>4.1639045733506</v>
      </c>
      <c r="R452" s="16" t="n">
        <v>0.0419101357950717</v>
      </c>
      <c r="S452" s="16" t="n">
        <v>0.867039470789701</v>
      </c>
      <c r="T452" s="16" t="n">
        <v>-0.00938769639478849</v>
      </c>
      <c r="U452" s="16" t="n">
        <v>0.0776473665989812</v>
      </c>
      <c r="V452" s="16" t="n">
        <v>0.406161124251496</v>
      </c>
      <c r="W452" s="6" t="s">
        <v>513</v>
      </c>
      <c r="X452" s="16" t="n">
        <v>0.6</v>
      </c>
      <c r="Y452" s="16" t="n">
        <v>0.630539950062422</v>
      </c>
      <c r="Z452" s="16" t="n">
        <f aca="false">(G452-E452)/SQRT(H452^2/D452+F452^2/C452)</f>
        <v>-1.91138941938487</v>
      </c>
      <c r="AA452" s="24" t="n">
        <f aca="false">ABS(K452-Z452)</f>
        <v>0</v>
      </c>
    </row>
    <row r="453" customFormat="false" ht="15" hidden="false" customHeight="false" outlineLevel="0" collapsed="false">
      <c r="A453" s="17" t="n">
        <v>848</v>
      </c>
      <c r="B453" s="6" t="s">
        <v>433</v>
      </c>
      <c r="C453" s="6" t="n">
        <v>72</v>
      </c>
      <c r="D453" s="6" t="n">
        <v>356</v>
      </c>
      <c r="E453" s="16" t="n">
        <v>0.635134997053279</v>
      </c>
      <c r="F453" s="16" t="n">
        <v>0.0372740505031266</v>
      </c>
      <c r="G453" s="16" t="n">
        <v>0.62612885596712</v>
      </c>
      <c r="H453" s="16" t="n">
        <v>0.0337717936743027</v>
      </c>
      <c r="I453" s="23" t="n">
        <f aca="false">G453-E453</f>
        <v>-0.00900614108615894</v>
      </c>
      <c r="J453" s="17" t="n">
        <f aca="false">100*(G453-E453)/E453</f>
        <v>-1.41798847929072</v>
      </c>
      <c r="K453" s="16" t="n">
        <v>-1.89864680679957</v>
      </c>
      <c r="L453" s="17" t="n">
        <v>96.0036095236605</v>
      </c>
      <c r="M453" s="16" t="n">
        <v>0.0606140884516637</v>
      </c>
      <c r="N453" s="16" t="n">
        <v>0.140339424475545</v>
      </c>
      <c r="O453" s="6" t="str">
        <f aca="false">IF(N453&lt;0.05,"Yes","No")</f>
        <v>No</v>
      </c>
      <c r="P453" s="16" t="n">
        <v>-0.261495074742287</v>
      </c>
      <c r="Q453" s="16" t="n">
        <v>4.10957778671864</v>
      </c>
      <c r="R453" s="16" t="n">
        <v>0.0432631894831779</v>
      </c>
      <c r="S453" s="16" t="n">
        <v>0.866465897462591</v>
      </c>
      <c r="T453" s="16" t="n">
        <v>-0.00932669906462297</v>
      </c>
      <c r="U453" s="16" t="n">
        <v>0.0793712110166325</v>
      </c>
      <c r="V453" s="16" t="n">
        <v>0.406161124251496</v>
      </c>
      <c r="W453" s="6" t="s">
        <v>513</v>
      </c>
      <c r="X453" s="16" t="n">
        <v>0.6</v>
      </c>
      <c r="Y453" s="16" t="n">
        <v>0.629876716604245</v>
      </c>
      <c r="Z453" s="16" t="n">
        <f aca="false">(G453-E453)/SQRT(H453^2/D453+F453^2/C453)</f>
        <v>-1.89864680679957</v>
      </c>
      <c r="AA453" s="24" t="n">
        <f aca="false">ABS(K453-Z453)</f>
        <v>0</v>
      </c>
    </row>
    <row r="454" customFormat="false" ht="15" hidden="false" customHeight="false" outlineLevel="0" collapsed="false">
      <c r="A454" s="17" t="n">
        <v>849</v>
      </c>
      <c r="B454" s="6" t="s">
        <v>433</v>
      </c>
      <c r="C454" s="6" t="n">
        <v>72</v>
      </c>
      <c r="D454" s="6" t="n">
        <v>356</v>
      </c>
      <c r="E454" s="16" t="n">
        <v>0.635061013201873</v>
      </c>
      <c r="F454" s="16" t="n">
        <v>0.037260721612583</v>
      </c>
      <c r="G454" s="16" t="n">
        <v>0.626120325638337</v>
      </c>
      <c r="H454" s="16" t="n">
        <v>0.0337620563953701</v>
      </c>
      <c r="I454" s="23" t="n">
        <f aca="false">G454-E454</f>
        <v>-0.00894068756353539</v>
      </c>
      <c r="J454" s="17" t="n">
        <f aca="false">100*(G454-E454)/E454</f>
        <v>-1.4078470222031</v>
      </c>
      <c r="K454" s="16" t="n">
        <v>-1.88550374167439</v>
      </c>
      <c r="L454" s="17" t="n">
        <v>96.0072524946504</v>
      </c>
      <c r="M454" s="16" t="n">
        <v>0.0623854323847639</v>
      </c>
      <c r="N454" s="16" t="n">
        <v>0.142878994239874</v>
      </c>
      <c r="O454" s="6" t="str">
        <f aca="false">IF(N454&lt;0.05,"Yes","No")</f>
        <v>No</v>
      </c>
      <c r="P454" s="16" t="n">
        <v>-0.259673012809871</v>
      </c>
      <c r="Q454" s="16" t="n">
        <v>4.05250735890433</v>
      </c>
      <c r="R454" s="16" t="n">
        <v>0.0447343686793991</v>
      </c>
      <c r="S454" s="16" t="n">
        <v>0.866370476429638</v>
      </c>
      <c r="T454" s="16" t="n">
        <v>-0.0092606715446685</v>
      </c>
      <c r="U454" s="16" t="n">
        <v>0.0813326338261612</v>
      </c>
      <c r="V454" s="16" t="n">
        <v>0.406161124251496</v>
      </c>
      <c r="W454" s="6" t="s">
        <v>513</v>
      </c>
      <c r="X454" s="16" t="n">
        <v>0.6</v>
      </c>
      <c r="Y454" s="16" t="n">
        <v>0.629213483146067</v>
      </c>
      <c r="Z454" s="16" t="n">
        <f aca="false">(G454-E454)/SQRT(H454^2/D454+F454^2/C454)</f>
        <v>-1.88550374167439</v>
      </c>
      <c r="AA454" s="24" t="n">
        <f aca="false">ABS(K454-Z454)</f>
        <v>0</v>
      </c>
    </row>
    <row r="455" customFormat="false" ht="15" hidden="false" customHeight="false" outlineLevel="0" collapsed="false">
      <c r="A455" s="17" t="n">
        <v>850</v>
      </c>
      <c r="B455" s="6" t="s">
        <v>433</v>
      </c>
      <c r="C455" s="6" t="n">
        <v>72</v>
      </c>
      <c r="D455" s="6" t="n">
        <v>356</v>
      </c>
      <c r="E455" s="16" t="n">
        <v>0.63500258160962</v>
      </c>
      <c r="F455" s="16" t="n">
        <v>0.0372457549851031</v>
      </c>
      <c r="G455" s="16" t="n">
        <v>0.626098700704869</v>
      </c>
      <c r="H455" s="16" t="n">
        <v>0.0337517147683334</v>
      </c>
      <c r="I455" s="23" t="n">
        <f aca="false">G455-E455</f>
        <v>-0.00890388090475069</v>
      </c>
      <c r="J455" s="17" t="n">
        <f aca="false">100*(G455-E455)/E455</f>
        <v>-1.40218026865039</v>
      </c>
      <c r="K455" s="16" t="n">
        <v>-1.87847059662749</v>
      </c>
      <c r="L455" s="17" t="n">
        <v>96.0122691161954</v>
      </c>
      <c r="M455" s="16" t="n">
        <v>0.0633509531209891</v>
      </c>
      <c r="N455" s="16" t="n">
        <v>0.144684968131551</v>
      </c>
      <c r="O455" s="6" t="str">
        <f aca="false">IF(N455&lt;0.05,"Yes","No")</f>
        <v>No</v>
      </c>
      <c r="P455" s="16" t="n">
        <v>-0.258688072167196</v>
      </c>
      <c r="Q455" s="16" t="n">
        <v>4.02182331274833</v>
      </c>
      <c r="R455" s="16" t="n">
        <v>0.0455471189059356</v>
      </c>
      <c r="S455" s="16" t="n">
        <v>0.866175883018063</v>
      </c>
      <c r="T455" s="16" t="n">
        <v>-0.0092224207188096</v>
      </c>
      <c r="U455" s="16" t="n">
        <v>0.0824058103485157</v>
      </c>
      <c r="V455" s="16" t="n">
        <v>0.406161124251496</v>
      </c>
      <c r="W455" s="6" t="s">
        <v>513</v>
      </c>
      <c r="X455" s="16" t="n">
        <v>0.5</v>
      </c>
      <c r="Y455" s="16" t="n">
        <v>0.628901373283396</v>
      </c>
      <c r="Z455" s="16" t="n">
        <f aca="false">(G455-E455)/SQRT(H455^2/D455+F455^2/C455)</f>
        <v>-1.87847059662749</v>
      </c>
      <c r="AA455" s="24" t="n">
        <f aca="false">ABS(K455-Z455)</f>
        <v>0</v>
      </c>
    </row>
    <row r="456" customFormat="false" ht="15" hidden="false" customHeight="false" outlineLevel="0" collapsed="false">
      <c r="A456" s="17" t="n">
        <v>851</v>
      </c>
      <c r="B456" s="6" t="s">
        <v>433</v>
      </c>
      <c r="C456" s="6" t="n">
        <v>72</v>
      </c>
      <c r="D456" s="6" t="n">
        <v>356</v>
      </c>
      <c r="E456" s="16" t="n">
        <v>0.634974289685488</v>
      </c>
      <c r="F456" s="16" t="n">
        <v>0.0372390054574866</v>
      </c>
      <c r="G456" s="16" t="n">
        <v>0.626078517668033</v>
      </c>
      <c r="H456" s="16" t="n">
        <v>0.0337426872960335</v>
      </c>
      <c r="I456" s="23" t="n">
        <f aca="false">G456-E456</f>
        <v>-0.00889577201745484</v>
      </c>
      <c r="J456" s="17" t="n">
        <f aca="false">100*(G456-E456)/E456</f>
        <v>-1.40096570238475</v>
      </c>
      <c r="K456" s="16" t="n">
        <v>-1.87712307088999</v>
      </c>
      <c r="L456" s="17" t="n">
        <v>96.0077324193908</v>
      </c>
      <c r="M456" s="16" t="n">
        <v>0.0635375425109941</v>
      </c>
      <c r="N456" s="16" t="n">
        <v>0.144684968131551</v>
      </c>
      <c r="O456" s="6" t="str">
        <f aca="false">IF(N456&lt;0.05,"Yes","No")</f>
        <v>No</v>
      </c>
      <c r="P456" s="16" t="n">
        <v>-0.258517259084141</v>
      </c>
      <c r="Q456" s="16" t="n">
        <v>4.01651380446256</v>
      </c>
      <c r="R456" s="16" t="n">
        <v>0.045689332947532</v>
      </c>
      <c r="S456" s="16" t="n">
        <v>0.865525033771647</v>
      </c>
      <c r="T456" s="16" t="n">
        <v>-0.00921255574990276</v>
      </c>
      <c r="U456" s="16" t="n">
        <v>0.0825118674189469</v>
      </c>
      <c r="V456" s="16" t="n">
        <v>0.406161124251496</v>
      </c>
      <c r="W456" s="6" t="s">
        <v>513</v>
      </c>
      <c r="X456" s="16" t="n">
        <v>0.5</v>
      </c>
      <c r="Y456" s="16" t="n">
        <v>0.628667290886392</v>
      </c>
      <c r="Z456" s="16" t="n">
        <f aca="false">(G456-E456)/SQRT(H456^2/D456+F456^2/C456)</f>
        <v>-1.87712307088999</v>
      </c>
      <c r="AA456" s="24" t="n">
        <f aca="false">ABS(K456-Z456)</f>
        <v>0</v>
      </c>
    </row>
    <row r="457" customFormat="false" ht="15" hidden="false" customHeight="false" outlineLevel="0" collapsed="false">
      <c r="A457" s="17" t="n">
        <v>852</v>
      </c>
      <c r="B457" s="6" t="s">
        <v>433</v>
      </c>
      <c r="C457" s="6" t="n">
        <v>72</v>
      </c>
      <c r="D457" s="6" t="n">
        <v>356</v>
      </c>
      <c r="E457" s="16" t="n">
        <v>0.634890312121974</v>
      </c>
      <c r="F457" s="16" t="n">
        <v>0.0372337327520586</v>
      </c>
      <c r="G457" s="16" t="n">
        <v>0.626043771927276</v>
      </c>
      <c r="H457" s="16" t="n">
        <v>0.0337365392257814</v>
      </c>
      <c r="I457" s="23" t="n">
        <f aca="false">G457-E457</f>
        <v>-0.00884654019469788</v>
      </c>
      <c r="J457" s="17" t="n">
        <f aca="false">100*(G457-E457)/E457</f>
        <v>-1.39339662706939</v>
      </c>
      <c r="K457" s="16" t="n">
        <v>-1.86700966837725</v>
      </c>
      <c r="L457" s="17" t="n">
        <v>96.0055966231909</v>
      </c>
      <c r="M457" s="16" t="n">
        <v>0.0649516621841368</v>
      </c>
      <c r="N457" s="16" t="n">
        <v>0.147368728130531</v>
      </c>
      <c r="O457" s="6" t="str">
        <f aca="false">IF(N457&lt;0.05,"Yes","No")</f>
        <v>No</v>
      </c>
      <c r="P457" s="16" t="n">
        <v>-0.257131353312448</v>
      </c>
      <c r="Q457" s="16" t="n">
        <v>3.97356434173986</v>
      </c>
      <c r="R457" s="16" t="n">
        <v>0.0468571378317765</v>
      </c>
      <c r="S457" s="16" t="n">
        <v>0.865174395550767</v>
      </c>
      <c r="T457" s="16" t="n">
        <v>-0.00916272582322565</v>
      </c>
      <c r="U457" s="16" t="n">
        <v>0.0839807604202981</v>
      </c>
      <c r="V457" s="16" t="n">
        <v>0.406161124251496</v>
      </c>
      <c r="W457" s="6" t="s">
        <v>513</v>
      </c>
      <c r="X457" s="16" t="n">
        <v>0.5</v>
      </c>
      <c r="Y457" s="16" t="n">
        <v>0.628589263420724</v>
      </c>
      <c r="Z457" s="16" t="n">
        <f aca="false">(G457-E457)/SQRT(H457^2/D457+F457^2/C457)</f>
        <v>-1.86700966837725</v>
      </c>
      <c r="AA457" s="24" t="n">
        <f aca="false">ABS(K457-Z457)</f>
        <v>0</v>
      </c>
    </row>
    <row r="458" customFormat="false" ht="15" hidden="false" customHeight="false" outlineLevel="0" collapsed="false">
      <c r="A458" s="17" t="n">
        <v>853</v>
      </c>
      <c r="B458" s="6" t="s">
        <v>433</v>
      </c>
      <c r="C458" s="6" t="n">
        <v>72</v>
      </c>
      <c r="D458" s="6" t="n">
        <v>356</v>
      </c>
      <c r="E458" s="16" t="n">
        <v>0.634832856969701</v>
      </c>
      <c r="F458" s="16" t="n">
        <v>0.0372178558715658</v>
      </c>
      <c r="G458" s="16" t="n">
        <v>0.62603675398264</v>
      </c>
      <c r="H458" s="16" t="n">
        <v>0.0337294684827689</v>
      </c>
      <c r="I458" s="23" t="n">
        <f aca="false">G458-E458</f>
        <v>-0.00879610298706057</v>
      </c>
      <c r="J458" s="17" t="n">
        <f aca="false">100*(G458-E458)/E458</f>
        <v>-1.38557777696758</v>
      </c>
      <c r="K458" s="16" t="n">
        <v>-1.85709974093482</v>
      </c>
      <c r="L458" s="17" t="n">
        <v>96.0170029793621</v>
      </c>
      <c r="M458" s="16" t="n">
        <v>0.0663623833584575</v>
      </c>
      <c r="N458" s="16" t="n">
        <v>0.149760867278324</v>
      </c>
      <c r="O458" s="6" t="str">
        <f aca="false">IF(N458&lt;0.05,"Yes","No")</f>
        <v>No</v>
      </c>
      <c r="P458" s="16" t="n">
        <v>-0.255729816498647</v>
      </c>
      <c r="Q458" s="16" t="n">
        <v>3.93036526083634</v>
      </c>
      <c r="R458" s="16" t="n">
        <v>0.0480636454298001</v>
      </c>
      <c r="S458" s="16" t="n">
        <v>0.865589224258026</v>
      </c>
      <c r="T458" s="16" t="n">
        <v>-0.00911224896302134</v>
      </c>
      <c r="U458" s="16" t="n">
        <v>0.0855243731124612</v>
      </c>
      <c r="V458" s="16" t="n">
        <v>0.408378881612002</v>
      </c>
      <c r="W458" s="6" t="s">
        <v>513</v>
      </c>
      <c r="X458" s="16" t="n">
        <v>0.5</v>
      </c>
      <c r="Y458" s="16" t="n">
        <v>0.627769975031211</v>
      </c>
      <c r="Z458" s="16" t="n">
        <f aca="false">(G458-E458)/SQRT(H458^2/D458+F458^2/C458)</f>
        <v>-1.85709974093482</v>
      </c>
      <c r="AA458" s="24" t="n">
        <f aca="false">ABS(K458-Z458)</f>
        <v>0</v>
      </c>
    </row>
    <row r="459" customFormat="false" ht="15" hidden="false" customHeight="false" outlineLevel="0" collapsed="false">
      <c r="A459" s="17" t="n">
        <v>854</v>
      </c>
      <c r="B459" s="6" t="s">
        <v>433</v>
      </c>
      <c r="C459" s="6" t="n">
        <v>72</v>
      </c>
      <c r="D459" s="6" t="n">
        <v>356</v>
      </c>
      <c r="E459" s="16" t="n">
        <v>0.634799362884628</v>
      </c>
      <c r="F459" s="16" t="n">
        <v>0.0371972770133019</v>
      </c>
      <c r="G459" s="16" t="n">
        <v>0.626049114746994</v>
      </c>
      <c r="H459" s="16" t="n">
        <v>0.0337189365470954</v>
      </c>
      <c r="I459" s="23" t="n">
        <f aca="false">G459-E459</f>
        <v>-0.00875024813763359</v>
      </c>
      <c r="J459" s="17" t="n">
        <f aca="false">100*(G459-E459)/E459</f>
        <v>-1.37842736606904</v>
      </c>
      <c r="K459" s="16" t="n">
        <v>-1.84837716320291</v>
      </c>
      <c r="L459" s="17" t="n">
        <v>96.0296721847153</v>
      </c>
      <c r="M459" s="16" t="n">
        <v>0.0676251305857491</v>
      </c>
      <c r="N459" s="16" t="n">
        <v>0.151957646375036</v>
      </c>
      <c r="O459" s="6" t="str">
        <f aca="false">IF(N459&lt;0.05,"Yes","No")</f>
        <v>No</v>
      </c>
      <c r="P459" s="16" t="n">
        <v>-0.254488131164492</v>
      </c>
      <c r="Q459" s="16" t="n">
        <v>3.89229047566176</v>
      </c>
      <c r="R459" s="16" t="n">
        <v>0.0491543279470924</v>
      </c>
      <c r="S459" s="16" t="n">
        <v>0.866539379502458</v>
      </c>
      <c r="T459" s="16" t="n">
        <v>-0.00906626112915225</v>
      </c>
      <c r="U459" s="16" t="n">
        <v>0.0869348291323679</v>
      </c>
      <c r="V459" s="16" t="n">
        <v>0.408792648643892</v>
      </c>
      <c r="W459" s="6" t="s">
        <v>513</v>
      </c>
      <c r="X459" s="16" t="n">
        <v>0.5</v>
      </c>
      <c r="Y459" s="16" t="n">
        <v>0.627418851435705</v>
      </c>
      <c r="Z459" s="16" t="n">
        <f aca="false">(G459-E459)/SQRT(H459^2/D459+F459^2/C459)</f>
        <v>-1.84837716320291</v>
      </c>
      <c r="AA459" s="24" t="n">
        <f aca="false">ABS(K459-Z459)</f>
        <v>0</v>
      </c>
    </row>
    <row r="460" customFormat="false" ht="15" hidden="false" customHeight="false" outlineLevel="0" collapsed="false">
      <c r="A460" s="17" t="n">
        <v>855</v>
      </c>
      <c r="B460" s="6" t="s">
        <v>433</v>
      </c>
      <c r="C460" s="6" t="n">
        <v>72</v>
      </c>
      <c r="D460" s="6" t="n">
        <v>356</v>
      </c>
      <c r="E460" s="16" t="n">
        <v>0.634760084251563</v>
      </c>
      <c r="F460" s="16" t="n">
        <v>0.0371807032040669</v>
      </c>
      <c r="G460" s="16" t="n">
        <v>0.626052164127318</v>
      </c>
      <c r="H460" s="16" t="n">
        <v>0.0337042160128141</v>
      </c>
      <c r="I460" s="23" t="n">
        <f aca="false">G460-E460</f>
        <v>-0.00870792012424504</v>
      </c>
      <c r="J460" s="17" t="n">
        <f aca="false">100*(G460-E460)/E460</f>
        <v>-1.37184431414153</v>
      </c>
      <c r="K460" s="16" t="n">
        <v>-1.84025350850675</v>
      </c>
      <c r="L460" s="17" t="n">
        <v>96.0301460300504</v>
      </c>
      <c r="M460" s="16" t="n">
        <v>0.0688195423873448</v>
      </c>
      <c r="N460" s="16" t="n">
        <v>0.153982809963591</v>
      </c>
      <c r="O460" s="6" t="str">
        <f aca="false">IF(N460&lt;0.05,"Yes","No")</f>
        <v>No</v>
      </c>
      <c r="P460" s="16" t="n">
        <v>-0.253368141181745</v>
      </c>
      <c r="Q460" s="16" t="n">
        <v>3.85810629795288</v>
      </c>
      <c r="R460" s="16" t="n">
        <v>0.0501559218550462</v>
      </c>
      <c r="S460" s="16" t="n">
        <v>0.867288511878051</v>
      </c>
      <c r="T460" s="16" t="n">
        <v>-0.00902331318571407</v>
      </c>
      <c r="U460" s="16" t="n">
        <v>0.0882262618548609</v>
      </c>
      <c r="V460" s="16" t="n">
        <v>0.409378297277021</v>
      </c>
      <c r="W460" s="6" t="s">
        <v>513</v>
      </c>
      <c r="X460" s="16" t="n">
        <v>0.5</v>
      </c>
      <c r="Y460" s="16" t="n">
        <v>0.627145755305868</v>
      </c>
      <c r="Z460" s="16" t="n">
        <f aca="false">(G460-E460)/SQRT(H460^2/D460+F460^2/C460)</f>
        <v>-1.84025350850675</v>
      </c>
      <c r="AA460" s="24" t="n">
        <f aca="false">ABS(K460-Z460)</f>
        <v>0</v>
      </c>
    </row>
    <row r="461" customFormat="false" ht="15" hidden="false" customHeight="false" outlineLevel="0" collapsed="false">
      <c r="A461" s="17" t="n">
        <v>856</v>
      </c>
      <c r="B461" s="6" t="s">
        <v>433</v>
      </c>
      <c r="C461" s="6" t="n">
        <v>72</v>
      </c>
      <c r="D461" s="6" t="n">
        <v>356</v>
      </c>
      <c r="E461" s="16" t="n">
        <v>0.6346997026768</v>
      </c>
      <c r="F461" s="16" t="n">
        <v>0.0371565764494734</v>
      </c>
      <c r="G461" s="16" t="n">
        <v>0.626013163686468</v>
      </c>
      <c r="H461" s="16" t="n">
        <v>0.0336892499195515</v>
      </c>
      <c r="I461" s="23" t="n">
        <f aca="false">G461-E461</f>
        <v>-0.00868653899033123</v>
      </c>
      <c r="J461" s="17" t="n">
        <f aca="false">100*(G461-E461)/E461</f>
        <v>-1.36860612250114</v>
      </c>
      <c r="K461" s="16" t="n">
        <v>-1.83687333654916</v>
      </c>
      <c r="L461" s="17" t="n">
        <v>96.0409364174626</v>
      </c>
      <c r="M461" s="16" t="n">
        <v>0.0693213450069024</v>
      </c>
      <c r="N461" s="16" t="n">
        <v>0.154775925461745</v>
      </c>
      <c r="O461" s="6" t="str">
        <f aca="false">IF(N461&lt;0.05,"Yes","No")</f>
        <v>No</v>
      </c>
      <c r="P461" s="16" t="n">
        <v>-0.252868453255677</v>
      </c>
      <c r="Q461" s="16" t="n">
        <v>3.84290353337859</v>
      </c>
      <c r="R461" s="16" t="n">
        <v>0.0506082945937541</v>
      </c>
      <c r="S461" s="16" t="n">
        <v>0.868680753929459</v>
      </c>
      <c r="T461" s="16" t="n">
        <v>-0.00900173575976677</v>
      </c>
      <c r="U461" s="16" t="n">
        <v>0.0887859594587984</v>
      </c>
      <c r="V461" s="16" t="n">
        <v>0.409976485325133</v>
      </c>
      <c r="W461" s="6" t="s">
        <v>513</v>
      </c>
      <c r="X461" s="16" t="n">
        <v>0.5</v>
      </c>
      <c r="Y461" s="16" t="n">
        <v>0.626989700374532</v>
      </c>
      <c r="Z461" s="16" t="n">
        <f aca="false">(G461-E461)/SQRT(H461^2/D461+F461^2/C461)</f>
        <v>-1.83687333654916</v>
      </c>
      <c r="AA461" s="24" t="n">
        <f aca="false">ABS(K461-Z461)</f>
        <v>0</v>
      </c>
    </row>
    <row r="462" customFormat="false" ht="15" hidden="false" customHeight="false" outlineLevel="0" collapsed="false">
      <c r="A462" s="17" t="n">
        <v>857</v>
      </c>
      <c r="B462" s="6" t="s">
        <v>433</v>
      </c>
      <c r="C462" s="6" t="n">
        <v>72</v>
      </c>
      <c r="D462" s="6" t="n">
        <v>356</v>
      </c>
      <c r="E462" s="16" t="n">
        <v>0.634666873763005</v>
      </c>
      <c r="F462" s="16" t="n">
        <v>0.0371465056993988</v>
      </c>
      <c r="G462" s="16" t="n">
        <v>0.626006735928273</v>
      </c>
      <c r="H462" s="16" t="n">
        <v>0.0336740720724843</v>
      </c>
      <c r="I462" s="23" t="n">
        <f aca="false">G462-E462</f>
        <v>-0.00866013783473196</v>
      </c>
      <c r="J462" s="17" t="n">
        <f aca="false">100*(G462-E462)/E462</f>
        <v>-1.36451707072485</v>
      </c>
      <c r="K462" s="16" t="n">
        <v>-1.83183385540317</v>
      </c>
      <c r="L462" s="17" t="n">
        <v>96.0314839856547</v>
      </c>
      <c r="M462" s="16" t="n">
        <v>0.0700759757207217</v>
      </c>
      <c r="N462" s="16" t="n">
        <v>0.156128976658787</v>
      </c>
      <c r="O462" s="6" t="str">
        <f aca="false">IF(N462&lt;0.05,"Yes","No")</f>
        <v>No</v>
      </c>
      <c r="P462" s="16" t="n">
        <v>-0.252204671352925</v>
      </c>
      <c r="Q462" s="16" t="n">
        <v>3.82275470275039</v>
      </c>
      <c r="R462" s="16" t="n">
        <v>0.0512145240718018</v>
      </c>
      <c r="S462" s="16" t="n">
        <v>0.867485467691049</v>
      </c>
      <c r="T462" s="16" t="n">
        <v>-0.00897490827308638</v>
      </c>
      <c r="U462" s="16" t="n">
        <v>0.0895074199824944</v>
      </c>
      <c r="V462" s="16" t="n">
        <v>0.410600631841093</v>
      </c>
      <c r="W462" s="6" t="s">
        <v>513</v>
      </c>
      <c r="X462" s="16" t="n">
        <v>0.4</v>
      </c>
      <c r="Y462" s="16" t="n">
        <v>0.626521535580524</v>
      </c>
      <c r="Z462" s="16" t="n">
        <f aca="false">(G462-E462)/SQRT(H462^2/D462+F462^2/C462)</f>
        <v>-1.83183385540317</v>
      </c>
      <c r="AA462" s="24" t="n">
        <f aca="false">ABS(K462-Z462)</f>
        <v>0</v>
      </c>
    </row>
    <row r="463" customFormat="false" ht="15" hidden="false" customHeight="false" outlineLevel="0" collapsed="false">
      <c r="A463" s="17" t="n">
        <v>858</v>
      </c>
      <c r="B463" s="6" t="s">
        <v>433</v>
      </c>
      <c r="C463" s="6" t="n">
        <v>72</v>
      </c>
      <c r="D463" s="6" t="n">
        <v>356</v>
      </c>
      <c r="E463" s="16" t="n">
        <v>0.63465657333533</v>
      </c>
      <c r="F463" s="16" t="n">
        <v>0.0371430128694263</v>
      </c>
      <c r="G463" s="16" t="n">
        <v>0.626024156808853</v>
      </c>
      <c r="H463" s="16" t="n">
        <v>0.0336602242100913</v>
      </c>
      <c r="I463" s="23" t="n">
        <f aca="false">G463-E463</f>
        <v>-0.00863241652647651</v>
      </c>
      <c r="J463" s="17" t="n">
        <f aca="false">100*(G463-E463)/E463</f>
        <v>-1.36017129407647</v>
      </c>
      <c r="K463" s="16" t="n">
        <v>-1.82622437477167</v>
      </c>
      <c r="L463" s="17" t="n">
        <v>96.0147899441245</v>
      </c>
      <c r="M463" s="16" t="n">
        <v>0.0709241953617673</v>
      </c>
      <c r="N463" s="16" t="n">
        <v>0.157185373897756</v>
      </c>
      <c r="O463" s="6" t="str">
        <f aca="false">IF(N463&lt;0.05,"Yes","No")</f>
        <v>No</v>
      </c>
      <c r="P463" s="16" t="n">
        <v>-0.251485160640007</v>
      </c>
      <c r="Q463" s="16" t="n">
        <v>3.80097406324584</v>
      </c>
      <c r="R463" s="16" t="n">
        <v>0.0518785299477012</v>
      </c>
      <c r="S463" s="16" t="n">
        <v>0.865855014114282</v>
      </c>
      <c r="T463" s="16" t="n">
        <v>-0.00894663625337914</v>
      </c>
      <c r="U463" s="16" t="n">
        <v>0.0902819315108931</v>
      </c>
      <c r="V463" s="16" t="n">
        <v>0.412351395752035</v>
      </c>
      <c r="W463" s="6" t="s">
        <v>513</v>
      </c>
      <c r="X463" s="16" t="n">
        <v>0.4</v>
      </c>
      <c r="Y463" s="16" t="n">
        <v>0.62667759051186</v>
      </c>
      <c r="Z463" s="16" t="n">
        <f aca="false">(G463-E463)/SQRT(H463^2/D463+F463^2/C463)</f>
        <v>-1.82622437477167</v>
      </c>
      <c r="AA463" s="24" t="n">
        <f aca="false">ABS(K463-Z463)</f>
        <v>0</v>
      </c>
    </row>
    <row r="464" customFormat="false" ht="15" hidden="false" customHeight="false" outlineLevel="0" collapsed="false">
      <c r="A464" s="17" t="n">
        <v>859</v>
      </c>
      <c r="B464" s="6" t="s">
        <v>433</v>
      </c>
      <c r="C464" s="6" t="n">
        <v>72</v>
      </c>
      <c r="D464" s="6" t="n">
        <v>356</v>
      </c>
      <c r="E464" s="16" t="n">
        <v>0.634627072761456</v>
      </c>
      <c r="F464" s="16" t="n">
        <v>0.0371226575313798</v>
      </c>
      <c r="G464" s="16" t="n">
        <v>0.62600522228841</v>
      </c>
      <c r="H464" s="16" t="n">
        <v>0.0336495845808624</v>
      </c>
      <c r="I464" s="23" t="n">
        <f aca="false">G464-E464</f>
        <v>-0.00862185047304587</v>
      </c>
      <c r="J464" s="17" t="n">
        <f aca="false">100*(G464-E464)/E464</f>
        <v>-1.35856959828858</v>
      </c>
      <c r="K464" s="16" t="n">
        <v>-1.82492889410476</v>
      </c>
      <c r="L464" s="17" t="n">
        <v>96.0269975623361</v>
      </c>
      <c r="M464" s="16" t="n">
        <v>0.0711207760759882</v>
      </c>
      <c r="N464" s="16" t="n">
        <v>0.157196046457574</v>
      </c>
      <c r="O464" s="6" t="str">
        <f aca="false">IF(N464&lt;0.05,"Yes","No")</f>
        <v>No</v>
      </c>
      <c r="P464" s="16" t="n">
        <v>-0.251268178629927</v>
      </c>
      <c r="Q464" s="16" t="n">
        <v>3.79441791340961</v>
      </c>
      <c r="R464" s="16" t="n">
        <v>0.0520801863359495</v>
      </c>
      <c r="S464" s="16" t="n">
        <v>0.868291206581025</v>
      </c>
      <c r="T464" s="16" t="n">
        <v>-0.00893593363013242</v>
      </c>
      <c r="U464" s="16" t="n">
        <v>0.090477864560537</v>
      </c>
      <c r="V464" s="16" t="n">
        <v>0.412351395752035</v>
      </c>
      <c r="W464" s="6" t="s">
        <v>513</v>
      </c>
      <c r="X464" s="16" t="n">
        <v>0.4</v>
      </c>
      <c r="Y464" s="16" t="n">
        <v>0.626521535580524</v>
      </c>
      <c r="Z464" s="16" t="n">
        <f aca="false">(G464-E464)/SQRT(H464^2/D464+F464^2/C464)</f>
        <v>-1.82492889410476</v>
      </c>
      <c r="AA464" s="24" t="n">
        <f aca="false">ABS(K464-Z464)</f>
        <v>0</v>
      </c>
    </row>
    <row r="465" customFormat="false" ht="15" hidden="false" customHeight="false" outlineLevel="0" collapsed="false">
      <c r="A465" s="17" t="n">
        <v>860</v>
      </c>
      <c r="B465" s="6" t="s">
        <v>433</v>
      </c>
      <c r="C465" s="6" t="n">
        <v>72</v>
      </c>
      <c r="D465" s="6" t="n">
        <v>356</v>
      </c>
      <c r="E465" s="16" t="n">
        <v>0.63456399159299</v>
      </c>
      <c r="F465" s="16" t="n">
        <v>0.0371037194387066</v>
      </c>
      <c r="G465" s="16" t="n">
        <v>0.625972317175919</v>
      </c>
      <c r="H465" s="16" t="n">
        <v>0.0336385379453338</v>
      </c>
      <c r="I465" s="23" t="n">
        <f aca="false">G465-E465</f>
        <v>-0.00859167441707132</v>
      </c>
      <c r="J465" s="17" t="n">
        <f aca="false">100*(G465-E465)/E465</f>
        <v>-1.35394925191123</v>
      </c>
      <c r="K465" s="16" t="n">
        <v>-1.81942275526058</v>
      </c>
      <c r="L465" s="17" t="n">
        <v>96.036573892477</v>
      </c>
      <c r="M465" s="16" t="n">
        <v>0.0719627556457341</v>
      </c>
      <c r="N465" s="16" t="n">
        <v>0.15865031438792</v>
      </c>
      <c r="O465" s="6" t="str">
        <f aca="false">IF(N465&lt;0.05,"Yes","No")</f>
        <v>No</v>
      </c>
      <c r="P465" s="16" t="n">
        <v>-0.250479897985086</v>
      </c>
      <c r="Q465" s="16" t="n">
        <v>3.77064749873287</v>
      </c>
      <c r="R465" s="16" t="n">
        <v>0.0528183352622665</v>
      </c>
      <c r="S465" s="16" t="n">
        <v>0.867261666220607</v>
      </c>
      <c r="T465" s="16" t="n">
        <v>-0.00890540361095635</v>
      </c>
      <c r="U465" s="16" t="n">
        <v>0.0913512027509327</v>
      </c>
      <c r="V465" s="16" t="n">
        <v>0.413310937677898</v>
      </c>
      <c r="W465" s="6" t="s">
        <v>513</v>
      </c>
      <c r="X465" s="16" t="n">
        <v>0.4</v>
      </c>
      <c r="Y465" s="16" t="n">
        <v>0.626248439450687</v>
      </c>
      <c r="Z465" s="16" t="n">
        <f aca="false">(G465-E465)/SQRT(H465^2/D465+F465^2/C465)</f>
        <v>-1.81942275526058</v>
      </c>
      <c r="AA465" s="24" t="n">
        <f aca="false">ABS(K465-Z465)</f>
        <v>0</v>
      </c>
    </row>
    <row r="466" customFormat="false" ht="15" hidden="false" customHeight="false" outlineLevel="0" collapsed="false">
      <c r="A466" s="17" t="n">
        <v>861</v>
      </c>
      <c r="B466" s="6" t="s">
        <v>433</v>
      </c>
      <c r="C466" s="6" t="n">
        <v>72</v>
      </c>
      <c r="D466" s="6" t="n">
        <v>356</v>
      </c>
      <c r="E466" s="16" t="n">
        <v>0.63450338318944</v>
      </c>
      <c r="F466" s="16" t="n">
        <v>0.0370914634074798</v>
      </c>
      <c r="G466" s="16" t="n">
        <v>0.625953179313226</v>
      </c>
      <c r="H466" s="16" t="n">
        <v>0.0336269931295333</v>
      </c>
      <c r="I466" s="23" t="n">
        <f aca="false">G466-E466</f>
        <v>-0.00855020387621408</v>
      </c>
      <c r="J466" s="17" t="n">
        <f aca="false">100*(G466-E466)/E466</f>
        <v>-1.34754267711466</v>
      </c>
      <c r="K466" s="16" t="n">
        <v>-1.81124232570276</v>
      </c>
      <c r="L466" s="17" t="n">
        <v>96.0358954028229</v>
      </c>
      <c r="M466" s="16" t="n">
        <v>0.0732294720061579</v>
      </c>
      <c r="N466" s="16" t="n">
        <v>0.160768151185933</v>
      </c>
      <c r="O466" s="6" t="str">
        <f aca="false">IF(N466&lt;0.05,"Yes","No")</f>
        <v>No</v>
      </c>
      <c r="P466" s="16" t="n">
        <v>-0.249355825107256</v>
      </c>
      <c r="Q466" s="16" t="n">
        <v>3.7368805405954</v>
      </c>
      <c r="R466" s="16" t="n">
        <v>0.0538860822891323</v>
      </c>
      <c r="S466" s="16" t="n">
        <v>0.865387067638078</v>
      </c>
      <c r="T466" s="16" t="n">
        <v>-0.00886393058731333</v>
      </c>
      <c r="U466" s="16" t="n">
        <v>0.0926554300261976</v>
      </c>
      <c r="V466" s="16" t="n">
        <v>0.414816089709852</v>
      </c>
      <c r="W466" s="6" t="s">
        <v>513</v>
      </c>
      <c r="X466" s="16" t="n">
        <v>0.4</v>
      </c>
      <c r="Y466" s="16" t="n">
        <v>0.626170411985019</v>
      </c>
      <c r="Z466" s="16" t="n">
        <f aca="false">(G466-E466)/SQRT(H466^2/D466+F466^2/C466)</f>
        <v>-1.81124232570276</v>
      </c>
      <c r="AA466" s="24" t="n">
        <f aca="false">ABS(K466-Z466)</f>
        <v>0</v>
      </c>
    </row>
    <row r="467" customFormat="false" ht="15" hidden="false" customHeight="false" outlineLevel="0" collapsed="false">
      <c r="A467" s="17" t="n">
        <v>862</v>
      </c>
      <c r="B467" s="6" t="s">
        <v>433</v>
      </c>
      <c r="C467" s="6" t="n">
        <v>72</v>
      </c>
      <c r="D467" s="6" t="n">
        <v>356</v>
      </c>
      <c r="E467" s="16" t="n">
        <v>0.634455007811387</v>
      </c>
      <c r="F467" s="16" t="n">
        <v>0.0370828432280342</v>
      </c>
      <c r="G467" s="16" t="n">
        <v>0.62595398472936</v>
      </c>
      <c r="H467" s="16" t="n">
        <v>0.0336167391156424</v>
      </c>
      <c r="I467" s="23" t="n">
        <f aca="false">G467-E467</f>
        <v>-0.00850102308202771</v>
      </c>
      <c r="J467" s="17" t="n">
        <f aca="false">100*(G467-E467)/E467</f>
        <v>-1.33989376352356</v>
      </c>
      <c r="K467" s="16" t="n">
        <v>-1.80126129576144</v>
      </c>
      <c r="L467" s="17" t="n">
        <v>96.032076430645</v>
      </c>
      <c r="M467" s="16" t="n">
        <v>0.0748001394708148</v>
      </c>
      <c r="N467" s="16" t="n">
        <v>0.163532875159398</v>
      </c>
      <c r="O467" s="6" t="str">
        <f aca="false">IF(N467&lt;0.05,"Yes","No")</f>
        <v>No</v>
      </c>
      <c r="P467" s="16" t="n">
        <v>-0.247993631089794</v>
      </c>
      <c r="Q467" s="16" t="n">
        <v>3.69616400724723</v>
      </c>
      <c r="R467" s="16" t="n">
        <v>0.0552041931704632</v>
      </c>
      <c r="S467" s="16" t="n">
        <v>0.86499766279965</v>
      </c>
      <c r="T467" s="16" t="n">
        <v>-0.00881494020289342</v>
      </c>
      <c r="U467" s="16" t="n">
        <v>0.0943100610590867</v>
      </c>
      <c r="V467" s="16" t="n">
        <v>0.414816089709852</v>
      </c>
      <c r="W467" s="6" t="s">
        <v>513</v>
      </c>
      <c r="X467" s="16" t="n">
        <v>0.4</v>
      </c>
      <c r="Y467" s="16" t="n">
        <v>0.625546192259675</v>
      </c>
      <c r="Z467" s="16" t="n">
        <f aca="false">(G467-E467)/SQRT(H467^2/D467+F467^2/C467)</f>
        <v>-1.80126129576144</v>
      </c>
      <c r="AA467" s="24" t="n">
        <f aca="false">ABS(K467-Z467)</f>
        <v>0</v>
      </c>
    </row>
    <row r="468" customFormat="false" ht="15" hidden="false" customHeight="false" outlineLevel="0" collapsed="false">
      <c r="A468" s="17" t="n">
        <v>863</v>
      </c>
      <c r="B468" s="6" t="s">
        <v>433</v>
      </c>
      <c r="C468" s="6" t="n">
        <v>72</v>
      </c>
      <c r="D468" s="6" t="n">
        <v>356</v>
      </c>
      <c r="E468" s="16" t="n">
        <v>0.634391252365377</v>
      </c>
      <c r="F468" s="16" t="n">
        <v>0.0370669964344906</v>
      </c>
      <c r="G468" s="16" t="n">
        <v>0.625952557985033</v>
      </c>
      <c r="H468" s="16" t="n">
        <v>0.0336109678194469</v>
      </c>
      <c r="I468" s="23" t="n">
        <f aca="false">G468-E468</f>
        <v>-0.00843869438034461</v>
      </c>
      <c r="J468" s="17" t="n">
        <f aca="false">100*(G468-E468)/E468</f>
        <v>-1.33020345865115</v>
      </c>
      <c r="K468" s="16" t="n">
        <v>-1.78875383259394</v>
      </c>
      <c r="L468" s="17" t="n">
        <v>96.0455406122465</v>
      </c>
      <c r="M468" s="16" t="n">
        <v>0.0768071266963951</v>
      </c>
      <c r="N468" s="16" t="n">
        <v>0.164833271899005</v>
      </c>
      <c r="O468" s="6" t="str">
        <f aca="false">IF(N468&lt;0.05,"Yes","No")</f>
        <v>No</v>
      </c>
      <c r="P468" s="16" t="n">
        <v>-0.246229957849843</v>
      </c>
      <c r="Q468" s="16" t="n">
        <v>3.64377842514084</v>
      </c>
      <c r="R468" s="16" t="n">
        <v>0.0569507542141647</v>
      </c>
      <c r="S468" s="16" t="n">
        <v>0.866630377106357</v>
      </c>
      <c r="T468" s="16" t="n">
        <v>-0.00875188417201759</v>
      </c>
      <c r="U468" s="16" t="n">
        <v>0.0965495747189479</v>
      </c>
      <c r="V468" s="16" t="n">
        <v>0.414816089709852</v>
      </c>
      <c r="W468" s="6" t="s">
        <v>513</v>
      </c>
      <c r="X468" s="16" t="n">
        <v>0.4</v>
      </c>
      <c r="Y468" s="16" t="n">
        <v>0.624726903870162</v>
      </c>
      <c r="Z468" s="16" t="n">
        <f aca="false">(G468-E468)/SQRT(H468^2/D468+F468^2/C468)</f>
        <v>-1.78875383259394</v>
      </c>
      <c r="AA468" s="24" t="n">
        <f aca="false">ABS(K468-Z468)</f>
        <v>0</v>
      </c>
    </row>
    <row r="469" customFormat="false" ht="15" hidden="false" customHeight="false" outlineLevel="0" collapsed="false">
      <c r="A469" s="17" t="n">
        <v>864</v>
      </c>
      <c r="B469" s="6" t="s">
        <v>433</v>
      </c>
      <c r="C469" s="6" t="n">
        <v>72</v>
      </c>
      <c r="D469" s="6" t="n">
        <v>356</v>
      </c>
      <c r="E469" s="16" t="n">
        <v>0.634375054389238</v>
      </c>
      <c r="F469" s="16" t="n">
        <v>0.0370538711085406</v>
      </c>
      <c r="G469" s="16" t="n">
        <v>0.6259127355526</v>
      </c>
      <c r="H469" s="16" t="n">
        <v>0.0336021635587803</v>
      </c>
      <c r="I469" s="23" t="n">
        <f aca="false">G469-E469</f>
        <v>-0.00846231883663806</v>
      </c>
      <c r="J469" s="17" t="n">
        <f aca="false">100*(G469-E469)/E469</f>
        <v>-1.33396147564242</v>
      </c>
      <c r="K469" s="16" t="n">
        <v>-1.79437332476103</v>
      </c>
      <c r="L469" s="17" t="n">
        <v>96.0503956637212</v>
      </c>
      <c r="M469" s="16" t="n">
        <v>0.0758995959947205</v>
      </c>
      <c r="N469" s="16" t="n">
        <v>0.164255828814038</v>
      </c>
      <c r="O469" s="6" t="str">
        <f aca="false">IF(N469&lt;0.05,"Yes","No")</f>
        <v>No</v>
      </c>
      <c r="P469" s="16" t="n">
        <v>-0.24698843888973</v>
      </c>
      <c r="Q469" s="16" t="n">
        <v>3.6662614206997</v>
      </c>
      <c r="R469" s="16" t="n">
        <v>0.0561940583552054</v>
      </c>
      <c r="S469" s="16" t="n">
        <v>0.866983736538861</v>
      </c>
      <c r="T469" s="16" t="n">
        <v>-0.00877524682547596</v>
      </c>
      <c r="U469" s="16" t="n">
        <v>0.0955197081132404</v>
      </c>
      <c r="V469" s="16" t="n">
        <v>0.414816089709852</v>
      </c>
      <c r="W469" s="6" t="s">
        <v>513</v>
      </c>
      <c r="X469" s="16" t="n">
        <v>0.4</v>
      </c>
      <c r="Y469" s="16" t="n">
        <v>0.62539013732834</v>
      </c>
      <c r="Z469" s="16" t="n">
        <f aca="false">(G469-E469)/SQRT(H469^2/D469+F469^2/C469)</f>
        <v>-1.79437332476103</v>
      </c>
      <c r="AA469" s="24" t="n">
        <f aca="false">ABS(K469-Z469)</f>
        <v>0</v>
      </c>
    </row>
    <row r="470" customFormat="false" ht="15" hidden="false" customHeight="false" outlineLevel="0" collapsed="false">
      <c r="A470" s="17" t="n">
        <v>865</v>
      </c>
      <c r="B470" s="6" t="s">
        <v>433</v>
      </c>
      <c r="C470" s="6" t="n">
        <v>72</v>
      </c>
      <c r="D470" s="6" t="n">
        <v>356</v>
      </c>
      <c r="E470" s="16" t="n">
        <v>0.634361365189155</v>
      </c>
      <c r="F470" s="16" t="n">
        <v>0.0370415392153762</v>
      </c>
      <c r="G470" s="16" t="n">
        <v>0.625876654065057</v>
      </c>
      <c r="H470" s="16" t="n">
        <v>0.0335924747150712</v>
      </c>
      <c r="I470" s="23" t="n">
        <f aca="false">G470-E470</f>
        <v>-0.00848471112409788</v>
      </c>
      <c r="J470" s="17" t="n">
        <f aca="false">100*(G470-E470)/E470</f>
        <v>-1.33752015644394</v>
      </c>
      <c r="K470" s="16" t="n">
        <v>-1.79970899452665</v>
      </c>
      <c r="L470" s="17" t="n">
        <v>96.0527389467385</v>
      </c>
      <c r="M470" s="16" t="n">
        <v>0.0750462153560697</v>
      </c>
      <c r="N470" s="16" t="n">
        <v>0.163583749536087</v>
      </c>
      <c r="O470" s="6" t="str">
        <f aca="false">IF(N470&lt;0.05,"Yes","No")</f>
        <v>No</v>
      </c>
      <c r="P470" s="16" t="n">
        <v>-0.247715580462435</v>
      </c>
      <c r="Q470" s="16" t="n">
        <v>3.68788037047849</v>
      </c>
      <c r="R470" s="16" t="n">
        <v>0.0554765338552313</v>
      </c>
      <c r="S470" s="16" t="n">
        <v>0.866874830185791</v>
      </c>
      <c r="T470" s="16" t="n">
        <v>-0.0087975705975558</v>
      </c>
      <c r="U470" s="16" t="n">
        <v>0.0945138313042995</v>
      </c>
      <c r="V470" s="16" t="n">
        <v>0.414816089709852</v>
      </c>
      <c r="W470" s="6" t="s">
        <v>513</v>
      </c>
      <c r="X470" s="16" t="n">
        <v>0.4</v>
      </c>
      <c r="Y470" s="16" t="n">
        <v>0.625936329588015</v>
      </c>
      <c r="Z470" s="16" t="n">
        <f aca="false">(G470-E470)/SQRT(H470^2/D470+F470^2/C470)</f>
        <v>-1.79970899452665</v>
      </c>
      <c r="AA470" s="24" t="n">
        <f aca="false">ABS(K470-Z470)</f>
        <v>0</v>
      </c>
    </row>
    <row r="471" customFormat="false" ht="15" hidden="false" customHeight="false" outlineLevel="0" collapsed="false">
      <c r="A471" s="17" t="n">
        <v>866</v>
      </c>
      <c r="B471" s="6" t="s">
        <v>433</v>
      </c>
      <c r="C471" s="6" t="n">
        <v>72</v>
      </c>
      <c r="D471" s="6" t="n">
        <v>356</v>
      </c>
      <c r="E471" s="16" t="n">
        <v>0.634310962425338</v>
      </c>
      <c r="F471" s="16" t="n">
        <v>0.0370267126363906</v>
      </c>
      <c r="G471" s="16" t="n">
        <v>0.625878609047177</v>
      </c>
      <c r="H471" s="16" t="n">
        <v>0.0335843163926739</v>
      </c>
      <c r="I471" s="23" t="n">
        <f aca="false">G471-E471</f>
        <v>-0.00843235337816073</v>
      </c>
      <c r="J471" s="17" t="n">
        <f aca="false">100*(G471-E471)/E471</f>
        <v>-1.32937216565184</v>
      </c>
      <c r="K471" s="16" t="n">
        <v>-1.78927931208617</v>
      </c>
      <c r="L471" s="17" t="n">
        <v>96.0610352192896</v>
      </c>
      <c r="M471" s="16" t="n">
        <v>0.0767213906050735</v>
      </c>
      <c r="N471" s="16" t="n">
        <v>0.164833271899005</v>
      </c>
      <c r="O471" s="6" t="str">
        <f aca="false">IF(N471&lt;0.05,"Yes","No")</f>
        <v>No</v>
      </c>
      <c r="P471" s="16" t="n">
        <v>-0.246254356203813</v>
      </c>
      <c r="Q471" s="16" t="n">
        <v>3.64450056797949</v>
      </c>
      <c r="R471" s="16" t="n">
        <v>0.0569262815229009</v>
      </c>
      <c r="S471" s="16" t="n">
        <v>0.867325190242206</v>
      </c>
      <c r="T471" s="16" t="n">
        <v>-0.00874480841532289</v>
      </c>
      <c r="U471" s="16" t="n">
        <v>0.0963013135781697</v>
      </c>
      <c r="V471" s="16" t="n">
        <v>0.414816089709852</v>
      </c>
      <c r="W471" s="6" t="s">
        <v>513</v>
      </c>
      <c r="X471" s="16" t="n">
        <v>0.4</v>
      </c>
      <c r="Y471" s="16" t="n">
        <v>0.625351123595506</v>
      </c>
      <c r="Z471" s="16" t="n">
        <f aca="false">(G471-E471)/SQRT(H471^2/D471+F471^2/C471)</f>
        <v>-1.78927931208617</v>
      </c>
      <c r="AA471" s="24" t="n">
        <f aca="false">ABS(K471-Z471)</f>
        <v>0</v>
      </c>
    </row>
    <row r="472" customFormat="false" ht="15" hidden="false" customHeight="false" outlineLevel="0" collapsed="false">
      <c r="A472" s="17" t="n">
        <v>867</v>
      </c>
      <c r="B472" s="6" t="s">
        <v>433</v>
      </c>
      <c r="C472" s="6" t="n">
        <v>72</v>
      </c>
      <c r="D472" s="6" t="n">
        <v>356</v>
      </c>
      <c r="E472" s="16" t="n">
        <v>0.634249785708057</v>
      </c>
      <c r="F472" s="16" t="n">
        <v>0.0370081736691849</v>
      </c>
      <c r="G472" s="16" t="n">
        <v>0.625902134464698</v>
      </c>
      <c r="H472" s="16" t="n">
        <v>0.0335762784338204</v>
      </c>
      <c r="I472" s="23" t="n">
        <f aca="false">G472-E472</f>
        <v>-0.00834765124335868</v>
      </c>
      <c r="J472" s="17" t="n">
        <f aca="false">100*(G472-E472)/E472</f>
        <v>-1.31614569393029</v>
      </c>
      <c r="K472" s="16" t="n">
        <v>-1.7721273943625</v>
      </c>
      <c r="L472" s="17" t="n">
        <v>96.0748170667547</v>
      </c>
      <c r="M472" s="16" t="n">
        <v>0.0795435320722663</v>
      </c>
      <c r="N472" s="16" t="n">
        <v>0.168299054263677</v>
      </c>
      <c r="O472" s="6" t="str">
        <f aca="false">IF(N472&lt;0.05,"Yes","No")</f>
        <v>No</v>
      </c>
      <c r="P472" s="16" t="n">
        <v>-0.243851580896907</v>
      </c>
      <c r="Q472" s="16" t="n">
        <v>3.57372663960493</v>
      </c>
      <c r="R472" s="16" t="n">
        <v>0.0593788921598132</v>
      </c>
      <c r="S472" s="16" t="n">
        <v>0.867696212764764</v>
      </c>
      <c r="T472" s="16" t="n">
        <v>-0.00865904960866153</v>
      </c>
      <c r="U472" s="16" t="n">
        <v>0.0993368749130268</v>
      </c>
      <c r="V472" s="16" t="n">
        <v>0.414816089709852</v>
      </c>
      <c r="W472" s="6" t="s">
        <v>513</v>
      </c>
      <c r="X472" s="16" t="n">
        <v>0.3</v>
      </c>
      <c r="Y472" s="16" t="n">
        <v>0.624375780274657</v>
      </c>
      <c r="Z472" s="16" t="n">
        <f aca="false">(G472-E472)/SQRT(H472^2/D472+F472^2/C472)</f>
        <v>-1.7721273943625</v>
      </c>
      <c r="AA472" s="24" t="n">
        <f aca="false">ABS(K472-Z472)</f>
        <v>0</v>
      </c>
    </row>
    <row r="473" customFormat="false" ht="15" hidden="false" customHeight="false" outlineLevel="0" collapsed="false">
      <c r="A473" s="17" t="n">
        <v>868</v>
      </c>
      <c r="B473" s="6" t="s">
        <v>433</v>
      </c>
      <c r="C473" s="6" t="n">
        <v>72</v>
      </c>
      <c r="D473" s="6" t="n">
        <v>356</v>
      </c>
      <c r="E473" s="16" t="n">
        <v>0.634192557798492</v>
      </c>
      <c r="F473" s="16" t="n">
        <v>0.0369933115215049</v>
      </c>
      <c r="G473" s="16" t="n">
        <v>0.62585518040349</v>
      </c>
      <c r="H473" s="16" t="n">
        <v>0.0335621549211328</v>
      </c>
      <c r="I473" s="23" t="n">
        <f aca="false">G473-E473</f>
        <v>-0.00833737739500184</v>
      </c>
      <c r="J473" s="17" t="n">
        <f aca="false">100*(G473-E473)/E473</f>
        <v>-1.31464447074937</v>
      </c>
      <c r="K473" s="16" t="n">
        <v>-1.77066224911254</v>
      </c>
      <c r="L473" s="17" t="n">
        <v>96.07381228157</v>
      </c>
      <c r="M473" s="16" t="n">
        <v>0.0797886008867943</v>
      </c>
      <c r="N473" s="16" t="n">
        <v>0.168647736884462</v>
      </c>
      <c r="O473" s="6" t="str">
        <f aca="false">IF(N473&lt;0.05,"Yes","No")</f>
        <v>No</v>
      </c>
      <c r="P473" s="16" t="n">
        <v>-0.24365304409691</v>
      </c>
      <c r="Q473" s="16" t="n">
        <v>3.56790976185634</v>
      </c>
      <c r="R473" s="16" t="n">
        <v>0.0595854241534263</v>
      </c>
      <c r="S473" s="16" t="n">
        <v>0.868024103474012</v>
      </c>
      <c r="T473" s="16" t="n">
        <v>-0.00864747028262815</v>
      </c>
      <c r="U473" s="16" t="n">
        <v>0.0995634271681385</v>
      </c>
      <c r="V473" s="16" t="n">
        <v>0.414816089709852</v>
      </c>
      <c r="W473" s="6" t="s">
        <v>513</v>
      </c>
      <c r="X473" s="16" t="n">
        <v>0.3</v>
      </c>
      <c r="Y473" s="16" t="n">
        <v>0.624258739076155</v>
      </c>
      <c r="Z473" s="16" t="n">
        <f aca="false">(G473-E473)/SQRT(H473^2/D473+F473^2/C473)</f>
        <v>-1.77066224911254</v>
      </c>
      <c r="AA473" s="24" t="n">
        <f aca="false">ABS(K473-Z473)</f>
        <v>0</v>
      </c>
    </row>
    <row r="474" customFormat="false" ht="15" hidden="false" customHeight="false" outlineLevel="0" collapsed="false">
      <c r="A474" s="17" t="n">
        <v>869</v>
      </c>
      <c r="B474" s="6" t="s">
        <v>433</v>
      </c>
      <c r="C474" s="6" t="n">
        <v>72</v>
      </c>
      <c r="D474" s="6" t="n">
        <v>356</v>
      </c>
      <c r="E474" s="16" t="n">
        <v>0.634122673422098</v>
      </c>
      <c r="F474" s="16" t="n">
        <v>0.0369768194793655</v>
      </c>
      <c r="G474" s="16" t="n">
        <v>0.625778555786342</v>
      </c>
      <c r="H474" s="16" t="n">
        <v>0.0335462974459134</v>
      </c>
      <c r="I474" s="23" t="n">
        <f aca="false">G474-E474</f>
        <v>-0.00834411763575638</v>
      </c>
      <c r="J474" s="17" t="n">
        <f aca="false">100*(G474-E474)/E474</f>
        <v>-1.31585227677267</v>
      </c>
      <c r="K474" s="16" t="n">
        <v>-1.77289083991658</v>
      </c>
      <c r="L474" s="17" t="n">
        <v>96.0724055180597</v>
      </c>
      <c r="M474" s="16" t="n">
        <v>0.0794161769987399</v>
      </c>
      <c r="N474" s="16" t="n">
        <v>0.168198979712049</v>
      </c>
      <c r="O474" s="6" t="str">
        <f aca="false">IF(N474&lt;0.05,"Yes","No")</f>
        <v>No</v>
      </c>
      <c r="P474" s="16" t="n">
        <v>-0.243964018546805</v>
      </c>
      <c r="Q474" s="16" t="n">
        <v>3.57702302227572</v>
      </c>
      <c r="R474" s="16" t="n">
        <v>0.0592621912114685</v>
      </c>
      <c r="S474" s="16" t="n">
        <v>0.868869892173723</v>
      </c>
      <c r="T474" s="16" t="n">
        <v>-0.00865339047742431</v>
      </c>
      <c r="U474" s="16" t="n">
        <v>0.0991106810030821</v>
      </c>
      <c r="V474" s="16" t="n">
        <v>0.414816089709852</v>
      </c>
      <c r="W474" s="6" t="s">
        <v>513</v>
      </c>
      <c r="X474" s="16" t="n">
        <v>0.3</v>
      </c>
      <c r="Y474" s="16" t="n">
        <v>0.624375780274657</v>
      </c>
      <c r="Z474" s="16" t="n">
        <f aca="false">(G474-E474)/SQRT(H474^2/D474+F474^2/C474)</f>
        <v>-1.77289083991658</v>
      </c>
      <c r="AA474" s="24" t="n">
        <f aca="false">ABS(K474-Z474)</f>
        <v>0</v>
      </c>
    </row>
    <row r="475" customFormat="false" ht="15" hidden="false" customHeight="false" outlineLevel="0" collapsed="false">
      <c r="A475" s="17" t="n">
        <v>870</v>
      </c>
      <c r="B475" s="6" t="s">
        <v>433</v>
      </c>
      <c r="C475" s="6" t="n">
        <v>72</v>
      </c>
      <c r="D475" s="6" t="n">
        <v>356</v>
      </c>
      <c r="E475" s="16" t="n">
        <v>0.634028550651338</v>
      </c>
      <c r="F475" s="16" t="n">
        <v>0.036953315260026</v>
      </c>
      <c r="G475" s="16" t="n">
        <v>0.625748063155105</v>
      </c>
      <c r="H475" s="16" t="n">
        <v>0.033534527227763</v>
      </c>
      <c r="I475" s="23" t="n">
        <f aca="false">G475-E475</f>
        <v>-0.00828048749623378</v>
      </c>
      <c r="J475" s="17" t="n">
        <f aca="false">100*(G475-E475)/E475</f>
        <v>-1.30601176993169</v>
      </c>
      <c r="K475" s="16" t="n">
        <v>-1.76041867398094</v>
      </c>
      <c r="L475" s="17" t="n">
        <v>96.0874320262602</v>
      </c>
      <c r="M475" s="16" t="n">
        <v>0.0815187784725423</v>
      </c>
      <c r="N475" s="16" t="n">
        <v>0.171099853717094</v>
      </c>
      <c r="O475" s="6" t="str">
        <f aca="false">IF(N475&lt;0.05,"Yes","No")</f>
        <v>No</v>
      </c>
      <c r="P475" s="16" t="n">
        <v>-0.242202073122668</v>
      </c>
      <c r="Q475" s="16" t="n">
        <v>3.5255419841734</v>
      </c>
      <c r="R475" s="16" t="n">
        <v>0.0611130529643169</v>
      </c>
      <c r="S475" s="16" t="n">
        <v>0.870378898558037</v>
      </c>
      <c r="T475" s="16" t="n">
        <v>-0.00858987077870951</v>
      </c>
      <c r="U475" s="16" t="n">
        <v>0.101325969110295</v>
      </c>
      <c r="V475" s="16" t="n">
        <v>0.417423257060255</v>
      </c>
      <c r="W475" s="6" t="s">
        <v>513</v>
      </c>
      <c r="X475" s="16" t="n">
        <v>0.3</v>
      </c>
      <c r="Y475" s="16" t="n">
        <v>0.62371254681648</v>
      </c>
      <c r="Z475" s="16" t="n">
        <f aca="false">(G475-E475)/SQRT(H475^2/D475+F475^2/C475)</f>
        <v>-1.76041867398094</v>
      </c>
      <c r="AA475" s="24" t="n">
        <f aca="false">ABS(K475-Z475)</f>
        <v>0</v>
      </c>
    </row>
    <row r="476" customFormat="false" ht="15" hidden="false" customHeight="false" outlineLevel="0" collapsed="false">
      <c r="A476" s="17" t="n">
        <v>871</v>
      </c>
      <c r="B476" s="6" t="s">
        <v>433</v>
      </c>
      <c r="C476" s="6" t="n">
        <v>72</v>
      </c>
      <c r="D476" s="6" t="n">
        <v>356</v>
      </c>
      <c r="E476" s="16" t="n">
        <v>0.633972258203559</v>
      </c>
      <c r="F476" s="16" t="n">
        <v>0.0369360325320154</v>
      </c>
      <c r="G476" s="16" t="n">
        <v>0.625767694262976</v>
      </c>
      <c r="H476" s="16" t="n">
        <v>0.0335216666499639</v>
      </c>
      <c r="I476" s="23" t="n">
        <f aca="false">G476-E476</f>
        <v>-0.00820456394058333</v>
      </c>
      <c r="J476" s="17" t="n">
        <f aca="false">100*(G476-E476)/E476</f>
        <v>-1.29415188668223</v>
      </c>
      <c r="K476" s="16" t="n">
        <v>-1.74507262286468</v>
      </c>
      <c r="L476" s="17" t="n">
        <v>96.0918756896341</v>
      </c>
      <c r="M476" s="16" t="n">
        <v>0.0841690949807392</v>
      </c>
      <c r="N476" s="16" t="n">
        <v>0.174569860369727</v>
      </c>
      <c r="O476" s="6" t="str">
        <f aca="false">IF(N476&lt;0.05,"Yes","No")</f>
        <v>No</v>
      </c>
      <c r="P476" s="16" t="n">
        <v>-0.240077348737995</v>
      </c>
      <c r="Q476" s="16" t="n">
        <v>3.46395747104604</v>
      </c>
      <c r="R476" s="16" t="n">
        <v>0.0634086525804232</v>
      </c>
      <c r="S476" s="16" t="n">
        <v>0.870375735959177</v>
      </c>
      <c r="T476" s="16" t="n">
        <v>-0.00851389616566834</v>
      </c>
      <c r="U476" s="16" t="n">
        <v>0.104081877231388</v>
      </c>
      <c r="V476" s="16" t="n">
        <v>0.418118592854964</v>
      </c>
      <c r="W476" s="6" t="s">
        <v>513</v>
      </c>
      <c r="X476" s="16" t="n">
        <v>0.3</v>
      </c>
      <c r="Y476" s="16" t="n">
        <v>0.622971285892634</v>
      </c>
      <c r="Z476" s="16" t="n">
        <f aca="false">(G476-E476)/SQRT(H476^2/D476+F476^2/C476)</f>
        <v>-1.74507262286468</v>
      </c>
      <c r="AA476" s="24" t="n">
        <f aca="false">ABS(K476-Z476)</f>
        <v>0</v>
      </c>
    </row>
    <row r="477" customFormat="false" ht="15" hidden="false" customHeight="false" outlineLevel="0" collapsed="false">
      <c r="A477" s="17" t="n">
        <v>872</v>
      </c>
      <c r="B477" s="6" t="s">
        <v>433</v>
      </c>
      <c r="C477" s="6" t="n">
        <v>72</v>
      </c>
      <c r="D477" s="6" t="n">
        <v>356</v>
      </c>
      <c r="E477" s="16" t="n">
        <v>0.633881502267387</v>
      </c>
      <c r="F477" s="16" t="n">
        <v>0.0369230044444331</v>
      </c>
      <c r="G477" s="16" t="n">
        <v>0.625749509488599</v>
      </c>
      <c r="H477" s="16" t="n">
        <v>0.0335084837148028</v>
      </c>
      <c r="I477" s="23" t="n">
        <f aca="false">G477-E477</f>
        <v>-0.00813199277878851</v>
      </c>
      <c r="J477" s="17" t="n">
        <f aca="false">100*(G477-E477)/E477</f>
        <v>-1.28288848147492</v>
      </c>
      <c r="K477" s="16" t="n">
        <v>-1.73025738852394</v>
      </c>
      <c r="L477" s="17" t="n">
        <v>96.0897355929659</v>
      </c>
      <c r="M477" s="16" t="n">
        <v>0.0867947582787362</v>
      </c>
      <c r="N477" s="16" t="n">
        <v>0.178002962181244</v>
      </c>
      <c r="O477" s="6" t="str">
        <f aca="false">IF(N477&lt;0.05,"Yes","No")</f>
        <v>No</v>
      </c>
      <c r="P477" s="16" t="n">
        <v>-0.238045541587786</v>
      </c>
      <c r="Q477" s="16" t="n">
        <v>3.4055736924467</v>
      </c>
      <c r="R477" s="16" t="n">
        <v>0.0656702958698736</v>
      </c>
      <c r="S477" s="16" t="n">
        <v>0.869572720051027</v>
      </c>
      <c r="T477" s="16" t="n">
        <v>-0.00844104350361644</v>
      </c>
      <c r="U477" s="16" t="n">
        <v>0.106790911754778</v>
      </c>
      <c r="V477" s="16" t="n">
        <v>0.418837523156627</v>
      </c>
      <c r="W477" s="6" t="s">
        <v>513</v>
      </c>
      <c r="X477" s="16" t="n">
        <v>0.3</v>
      </c>
      <c r="Y477" s="16" t="n">
        <v>0.621878901373283</v>
      </c>
      <c r="Z477" s="16" t="n">
        <f aca="false">(G477-E477)/SQRT(H477^2/D477+F477^2/C477)</f>
        <v>-1.73025738852394</v>
      </c>
      <c r="AA477" s="24" t="n">
        <f aca="false">ABS(K477-Z477)</f>
        <v>0</v>
      </c>
    </row>
    <row r="478" customFormat="false" ht="15" hidden="false" customHeight="false" outlineLevel="0" collapsed="false">
      <c r="A478" s="17" t="n">
        <v>873</v>
      </c>
      <c r="B478" s="6" t="s">
        <v>433</v>
      </c>
      <c r="C478" s="6" t="n">
        <v>72</v>
      </c>
      <c r="D478" s="6" t="n">
        <v>356</v>
      </c>
      <c r="E478" s="16" t="n">
        <v>0.63378227626284</v>
      </c>
      <c r="F478" s="16" t="n">
        <v>0.0369104167589823</v>
      </c>
      <c r="G478" s="16" t="n">
        <v>0.62569330239229</v>
      </c>
      <c r="H478" s="16" t="n">
        <v>0.0334955063800798</v>
      </c>
      <c r="I478" s="23" t="n">
        <f aca="false">G478-E478</f>
        <v>-0.00808897387054974</v>
      </c>
      <c r="J478" s="17" t="n">
        <f aca="false">100*(G478-E478)/E478</f>
        <v>-1.27630168490151</v>
      </c>
      <c r="K478" s="16" t="n">
        <v>-1.72170254172603</v>
      </c>
      <c r="L478" s="17" t="n">
        <v>96.087288447601</v>
      </c>
      <c r="M478" s="16" t="n">
        <v>0.0883412939203331</v>
      </c>
      <c r="N478" s="16" t="n">
        <v>0.179155461898282</v>
      </c>
      <c r="O478" s="6" t="str">
        <f aca="false">IF(N478&lt;0.05,"Yes","No")</f>
        <v>No</v>
      </c>
      <c r="P478" s="16" t="n">
        <v>-0.236875853556666</v>
      </c>
      <c r="Q478" s="16" t="n">
        <v>3.37218787921652</v>
      </c>
      <c r="R478" s="16" t="n">
        <v>0.0670022926901046</v>
      </c>
      <c r="S478" s="16" t="n">
        <v>0.868749056531612</v>
      </c>
      <c r="T478" s="16" t="n">
        <v>-0.00839826678849258</v>
      </c>
      <c r="U478" s="16" t="n">
        <v>0.108354731920721</v>
      </c>
      <c r="V478" s="16" t="n">
        <v>0.418837523156627</v>
      </c>
      <c r="W478" s="6" t="s">
        <v>513</v>
      </c>
      <c r="X478" s="16" t="n">
        <v>0.3</v>
      </c>
      <c r="Y478" s="16" t="n">
        <v>0.62144975031211</v>
      </c>
      <c r="Z478" s="16" t="n">
        <f aca="false">(G478-E478)/SQRT(H478^2/D478+F478^2/C478)</f>
        <v>-1.72170254172603</v>
      </c>
      <c r="AA478" s="24" t="n">
        <f aca="false">ABS(K478-Z478)</f>
        <v>0</v>
      </c>
    </row>
    <row r="479" customFormat="false" ht="15" hidden="false" customHeight="false" outlineLevel="0" collapsed="false">
      <c r="A479" s="17" t="n">
        <v>874</v>
      </c>
      <c r="B479" s="6" t="s">
        <v>433</v>
      </c>
      <c r="C479" s="6" t="n">
        <v>72</v>
      </c>
      <c r="D479" s="6" t="n">
        <v>356</v>
      </c>
      <c r="E479" s="16" t="n">
        <v>0.633748340109984</v>
      </c>
      <c r="F479" s="16" t="n">
        <v>0.0368942706927553</v>
      </c>
      <c r="G479" s="16" t="n">
        <v>0.62565324614557</v>
      </c>
      <c r="H479" s="16" t="n">
        <v>0.0334833320809749</v>
      </c>
      <c r="I479" s="23" t="n">
        <f aca="false">G479-E479</f>
        <v>-0.00809509396441421</v>
      </c>
      <c r="J479" s="17" t="n">
        <f aca="false">100*(G479-E479)/E479</f>
        <v>-1.27733572651399</v>
      </c>
      <c r="K479" s="16" t="n">
        <v>-1.72374100158335</v>
      </c>
      <c r="L479" s="17" t="n">
        <v>96.0911930550875</v>
      </c>
      <c r="M479" s="16" t="n">
        <v>0.0879706396814587</v>
      </c>
      <c r="N479" s="16" t="n">
        <v>0.178617352953555</v>
      </c>
      <c r="O479" s="6" t="str">
        <f aca="false">IF(N479&lt;0.05,"Yes","No")</f>
        <v>No</v>
      </c>
      <c r="P479" s="16" t="n">
        <v>-0.237144693889851</v>
      </c>
      <c r="Q479" s="16" t="n">
        <v>3.37984669759986</v>
      </c>
      <c r="R479" s="16" t="n">
        <v>0.0666941883668236</v>
      </c>
      <c r="S479" s="16" t="n">
        <v>0.868649277354987</v>
      </c>
      <c r="T479" s="16" t="n">
        <v>-0.00840575809788355</v>
      </c>
      <c r="U479" s="16" t="n">
        <v>0.107906000061562</v>
      </c>
      <c r="V479" s="16" t="n">
        <v>0.418837523156627</v>
      </c>
      <c r="W479" s="6" t="s">
        <v>513</v>
      </c>
      <c r="X479" s="16" t="n">
        <v>0.3</v>
      </c>
      <c r="Y479" s="16" t="n">
        <v>0.621683832709114</v>
      </c>
      <c r="Z479" s="16" t="n">
        <f aca="false">(G479-E479)/SQRT(H479^2/D479+F479^2/C479)</f>
        <v>-1.72374100158335</v>
      </c>
      <c r="AA479" s="24" t="n">
        <f aca="false">ABS(K479-Z479)</f>
        <v>0</v>
      </c>
    </row>
    <row r="480" customFormat="false" ht="15" hidden="false" customHeight="false" outlineLevel="0" collapsed="false">
      <c r="A480" s="17" t="n">
        <v>875</v>
      </c>
      <c r="B480" s="6" t="s">
        <v>433</v>
      </c>
      <c r="C480" s="6" t="n">
        <v>72</v>
      </c>
      <c r="D480" s="6" t="n">
        <v>356</v>
      </c>
      <c r="E480" s="16" t="n">
        <v>0.633706249710586</v>
      </c>
      <c r="F480" s="16" t="n">
        <v>0.0368781048779244</v>
      </c>
      <c r="G480" s="16" t="n">
        <v>0.625611545580826</v>
      </c>
      <c r="H480" s="16" t="n">
        <v>0.0334743385786432</v>
      </c>
      <c r="I480" s="23" t="n">
        <f aca="false">G480-E480</f>
        <v>-0.00809470412975988</v>
      </c>
      <c r="J480" s="17" t="n">
        <f aca="false">100*(G480-E480)/E480</f>
        <v>-1.27735904978951</v>
      </c>
      <c r="K480" s="16" t="n">
        <v>-1.72437179671941</v>
      </c>
      <c r="L480" s="17" t="n">
        <v>96.1001449230682</v>
      </c>
      <c r="M480" s="16" t="n">
        <v>0.0878559410777805</v>
      </c>
      <c r="N480" s="16" t="n">
        <v>0.178617352953555</v>
      </c>
      <c r="O480" s="6" t="str">
        <f aca="false">IF(N480&lt;0.05,"Yes","No")</f>
        <v>No</v>
      </c>
      <c r="P480" s="16" t="n">
        <v>-0.237204844300918</v>
      </c>
      <c r="Q480" s="16" t="n">
        <v>3.38156147306214</v>
      </c>
      <c r="R480" s="16" t="n">
        <v>0.0666254135439923</v>
      </c>
      <c r="S480" s="16" t="n">
        <v>0.869720836010645</v>
      </c>
      <c r="T480" s="16" t="n">
        <v>-0.00840353230366936</v>
      </c>
      <c r="U480" s="16" t="n">
        <v>0.107780173585466</v>
      </c>
      <c r="V480" s="16" t="n">
        <v>0.418837523156627</v>
      </c>
      <c r="W480" s="6" t="s">
        <v>513</v>
      </c>
      <c r="X480" s="16" t="n">
        <v>0.3</v>
      </c>
      <c r="Y480" s="16" t="n">
        <v>0.621800873907616</v>
      </c>
      <c r="Z480" s="16" t="n">
        <f aca="false">(G480-E480)/SQRT(H480^2/D480+F480^2/C480)</f>
        <v>-1.7243717967194</v>
      </c>
      <c r="AA480" s="24" t="n">
        <f aca="false">ABS(K480-Z480)</f>
        <v>0</v>
      </c>
    </row>
    <row r="481" customFormat="false" ht="15" hidden="false" customHeight="false" outlineLevel="0" collapsed="false">
      <c r="A481" s="17" t="n">
        <v>876</v>
      </c>
      <c r="B481" s="6" t="s">
        <v>433</v>
      </c>
      <c r="C481" s="6" t="n">
        <v>72</v>
      </c>
      <c r="D481" s="6" t="n">
        <v>356</v>
      </c>
      <c r="E481" s="16" t="n">
        <v>0.633626869983143</v>
      </c>
      <c r="F481" s="16" t="n">
        <v>0.0368535313843195</v>
      </c>
      <c r="G481" s="16" t="n">
        <v>0.625594097827927</v>
      </c>
      <c r="H481" s="16" t="n">
        <v>0.0334648991595365</v>
      </c>
      <c r="I481" s="23" t="n">
        <f aca="false">G481-E481</f>
        <v>-0.00803277215521592</v>
      </c>
      <c r="J481" s="17" t="n">
        <f aca="false">100*(G481-E481)/E481</f>
        <v>-1.2677448725351</v>
      </c>
      <c r="K481" s="16" t="n">
        <v>-1.71222567302509</v>
      </c>
      <c r="L481" s="17" t="n">
        <v>96.1204502982172</v>
      </c>
      <c r="M481" s="16" t="n">
        <v>0.090079571653172</v>
      </c>
      <c r="N481" s="16" t="n">
        <v>0.179800545213044</v>
      </c>
      <c r="O481" s="6" t="str">
        <f aca="false">IF(N481&lt;0.05,"Yes","No")</f>
        <v>No</v>
      </c>
      <c r="P481" s="16" t="n">
        <v>-0.23547408451246</v>
      </c>
      <c r="Q481" s="16" t="n">
        <v>3.33239452879107</v>
      </c>
      <c r="R481" s="16" t="n">
        <v>0.0686278955965687</v>
      </c>
      <c r="S481" s="16" t="n">
        <v>0.871790194813471</v>
      </c>
      <c r="T481" s="16" t="n">
        <v>-0.00833953617175251</v>
      </c>
      <c r="U481" s="16" t="n">
        <v>0.110153579131941</v>
      </c>
      <c r="V481" s="16" t="n">
        <v>0.418837523156627</v>
      </c>
      <c r="W481" s="6" t="s">
        <v>513</v>
      </c>
      <c r="X481" s="16" t="n">
        <v>0.3</v>
      </c>
      <c r="Y481" s="16" t="n">
        <v>0.621098626716604</v>
      </c>
      <c r="Z481" s="16" t="n">
        <f aca="false">(G481-E481)/SQRT(H481^2/D481+F481^2/C481)</f>
        <v>-1.71222567302509</v>
      </c>
      <c r="AA481" s="24" t="n">
        <f aca="false">ABS(K481-Z481)</f>
        <v>0</v>
      </c>
    </row>
    <row r="482" customFormat="false" ht="15" hidden="false" customHeight="false" outlineLevel="0" collapsed="false">
      <c r="A482" s="17" t="n">
        <v>877</v>
      </c>
      <c r="B482" s="6" t="s">
        <v>433</v>
      </c>
      <c r="C482" s="6" t="n">
        <v>72</v>
      </c>
      <c r="D482" s="6" t="n">
        <v>356</v>
      </c>
      <c r="E482" s="16" t="n">
        <v>0.633537649280495</v>
      </c>
      <c r="F482" s="16" t="n">
        <v>0.0368262490563383</v>
      </c>
      <c r="G482" s="16" t="n">
        <v>0.625596308976077</v>
      </c>
      <c r="H482" s="16" t="n">
        <v>0.0334534179935367</v>
      </c>
      <c r="I482" s="23" t="n">
        <f aca="false">G482-E482</f>
        <v>-0.00794134030441818</v>
      </c>
      <c r="J482" s="17" t="n">
        <f aca="false">100*(G482-E482)/E482</f>
        <v>-1.25349145602272</v>
      </c>
      <c r="K482" s="16" t="n">
        <v>-1.6938943062413</v>
      </c>
      <c r="L482" s="17" t="n">
        <v>96.1414540997422</v>
      </c>
      <c r="M482" s="16" t="n">
        <v>0.0935228387119092</v>
      </c>
      <c r="N482" s="16" t="n">
        <v>0.180751399602753</v>
      </c>
      <c r="O482" s="6" t="str">
        <f aca="false">IF(N482&lt;0.05,"Yes","No")</f>
        <v>No</v>
      </c>
      <c r="P482" s="16" t="n">
        <v>-0.232891791042098</v>
      </c>
      <c r="Q482" s="16" t="n">
        <v>3.25970681304137</v>
      </c>
      <c r="R482" s="16" t="n">
        <v>0.0717076549110118</v>
      </c>
      <c r="S482" s="16" t="n">
        <v>0.873424268352342</v>
      </c>
      <c r="T482" s="16" t="n">
        <v>-0.00824751438854519</v>
      </c>
      <c r="U482" s="16" t="n">
        <v>0.113770892514492</v>
      </c>
      <c r="V482" s="16" t="n">
        <v>0.418837523156627</v>
      </c>
      <c r="W482" s="6" t="s">
        <v>513</v>
      </c>
      <c r="X482" s="16" t="n">
        <v>0.3</v>
      </c>
      <c r="Y482" s="16" t="n">
        <v>0.61977215980025</v>
      </c>
      <c r="Z482" s="16" t="n">
        <f aca="false">(G482-E482)/SQRT(H482^2/D482+F482^2/C482)</f>
        <v>-1.6938943062413</v>
      </c>
      <c r="AA482" s="24" t="n">
        <f aca="false">ABS(K482-Z482)</f>
        <v>0</v>
      </c>
    </row>
    <row r="483" customFormat="false" ht="15" hidden="false" customHeight="false" outlineLevel="0" collapsed="false">
      <c r="A483" s="17" t="n">
        <v>878</v>
      </c>
      <c r="B483" s="6" t="s">
        <v>433</v>
      </c>
      <c r="C483" s="6" t="n">
        <v>72</v>
      </c>
      <c r="D483" s="6" t="n">
        <v>356</v>
      </c>
      <c r="E483" s="16" t="n">
        <v>0.633514384014739</v>
      </c>
      <c r="F483" s="16" t="n">
        <v>0.0368164407899055</v>
      </c>
      <c r="G483" s="16" t="n">
        <v>0.625577202757423</v>
      </c>
      <c r="H483" s="16" t="n">
        <v>0.0334413552736447</v>
      </c>
      <c r="I483" s="23" t="n">
        <f aca="false">G483-E483</f>
        <v>-0.00793718125731613</v>
      </c>
      <c r="J483" s="17" t="n">
        <f aca="false">100*(G483-E483)/E483</f>
        <v>-1.25288098543497</v>
      </c>
      <c r="K483" s="16" t="n">
        <v>-1.69348104422441</v>
      </c>
      <c r="L483" s="17" t="n">
        <v>96.1364701520247</v>
      </c>
      <c r="M483" s="16" t="n">
        <v>0.0936018670955713</v>
      </c>
      <c r="N483" s="16" t="n">
        <v>0.180751399602753</v>
      </c>
      <c r="O483" s="6" t="str">
        <f aca="false">IF(N483&lt;0.05,"Yes","No")</f>
        <v>No</v>
      </c>
      <c r="P483" s="16" t="n">
        <v>-0.232849501042254</v>
      </c>
      <c r="Q483" s="16" t="n">
        <v>3.25852308317371</v>
      </c>
      <c r="R483" s="16" t="n">
        <v>0.0717590224343657</v>
      </c>
      <c r="S483" s="16" t="n">
        <v>0.872284194400553</v>
      </c>
      <c r="T483" s="16" t="n">
        <v>-0.00824359520185399</v>
      </c>
      <c r="U483" s="16" t="n">
        <v>0.113731708179887</v>
      </c>
      <c r="V483" s="16" t="n">
        <v>0.418837523156627</v>
      </c>
      <c r="W483" s="6" t="s">
        <v>513</v>
      </c>
      <c r="X483" s="16" t="n">
        <v>0.3</v>
      </c>
      <c r="Y483" s="16" t="n">
        <v>0.620006242197253</v>
      </c>
      <c r="Z483" s="16" t="n">
        <f aca="false">(G483-E483)/SQRT(H483^2/D483+F483^2/C483)</f>
        <v>-1.69348104422441</v>
      </c>
      <c r="AA483" s="24" t="n">
        <f aca="false">ABS(K483-Z483)</f>
        <v>0</v>
      </c>
    </row>
    <row r="484" customFormat="false" ht="15" hidden="false" customHeight="false" outlineLevel="0" collapsed="false">
      <c r="A484" s="17" t="n">
        <v>879</v>
      </c>
      <c r="B484" s="6" t="s">
        <v>433</v>
      </c>
      <c r="C484" s="6" t="n">
        <v>72</v>
      </c>
      <c r="D484" s="6" t="n">
        <v>356</v>
      </c>
      <c r="E484" s="16" t="n">
        <v>0.633448618567652</v>
      </c>
      <c r="F484" s="16" t="n">
        <v>0.036802196192941</v>
      </c>
      <c r="G484" s="16" t="n">
        <v>0.625526850394319</v>
      </c>
      <c r="H484" s="16" t="n">
        <v>0.0334323348825393</v>
      </c>
      <c r="I484" s="23" t="n">
        <f aca="false">G484-E484</f>
        <v>-0.00792176817333357</v>
      </c>
      <c r="J484" s="17" t="n">
        <f aca="false">100*(G484-E484)/E484</f>
        <v>-1.25057785921867</v>
      </c>
      <c r="K484" s="16" t="n">
        <v>-1.69081836041254</v>
      </c>
      <c r="L484" s="17" t="n">
        <v>96.1426668314564</v>
      </c>
      <c r="M484" s="16" t="n">
        <v>0.0941110644424243</v>
      </c>
      <c r="N484" s="16" t="n">
        <v>0.180891351255744</v>
      </c>
      <c r="O484" s="6" t="str">
        <f aca="false">IF(N484&lt;0.05,"Yes","No")</f>
        <v>No</v>
      </c>
      <c r="P484" s="16" t="n">
        <v>-0.232465353229192</v>
      </c>
      <c r="Q484" s="16" t="n">
        <v>3.24778033338966</v>
      </c>
      <c r="R484" s="16" t="n">
        <v>0.0722270142218533</v>
      </c>
      <c r="S484" s="16" t="n">
        <v>0.872695012182991</v>
      </c>
      <c r="T484" s="16" t="n">
        <v>-0.00822851901060063</v>
      </c>
      <c r="U484" s="16" t="n">
        <v>0.11426457303009</v>
      </c>
      <c r="V484" s="16" t="n">
        <v>0.418837523156627</v>
      </c>
      <c r="W484" s="6" t="s">
        <v>513</v>
      </c>
      <c r="X484" s="16" t="n">
        <v>0.3</v>
      </c>
      <c r="Y484" s="16" t="n">
        <v>0.619811173533084</v>
      </c>
      <c r="Z484" s="16" t="n">
        <f aca="false">(G484-E484)/SQRT(H484^2/D484+F484^2/C484)</f>
        <v>-1.69081836041254</v>
      </c>
      <c r="AA484" s="24" t="n">
        <f aca="false">ABS(K484-Z484)</f>
        <v>0</v>
      </c>
    </row>
    <row r="485" customFormat="false" ht="15" hidden="false" customHeight="false" outlineLevel="0" collapsed="false">
      <c r="A485" s="17" t="n">
        <v>880</v>
      </c>
      <c r="B485" s="6" t="s">
        <v>433</v>
      </c>
      <c r="C485" s="6" t="n">
        <v>72</v>
      </c>
      <c r="D485" s="6" t="n">
        <v>356</v>
      </c>
      <c r="E485" s="16" t="n">
        <v>0.63336494192481</v>
      </c>
      <c r="F485" s="16" t="n">
        <v>0.0367819908347659</v>
      </c>
      <c r="G485" s="16" t="n">
        <v>0.625465258872241</v>
      </c>
      <c r="H485" s="16" t="n">
        <v>0.0334205656582362</v>
      </c>
      <c r="I485" s="23" t="n">
        <f aca="false">G485-E485</f>
        <v>-0.00789968305256927</v>
      </c>
      <c r="J485" s="17" t="n">
        <f aca="false">100*(G485-E485)/E485</f>
        <v>-1.24725612828553</v>
      </c>
      <c r="K485" s="16" t="n">
        <v>-1.68698318300741</v>
      </c>
      <c r="L485" s="17" t="n">
        <v>96.1530898832394</v>
      </c>
      <c r="M485" s="16" t="n">
        <v>0.0948483977083185</v>
      </c>
      <c r="N485" s="16" t="n">
        <v>0.18122521962852</v>
      </c>
      <c r="O485" s="6" t="str">
        <f aca="false">IF(N485&lt;0.05,"Yes","No")</f>
        <v>No</v>
      </c>
      <c r="P485" s="16" t="n">
        <v>-0.231907812351801</v>
      </c>
      <c r="Q485" s="16" t="n">
        <v>3.23222017518572</v>
      </c>
      <c r="R485" s="16" t="n">
        <v>0.0729107028552693</v>
      </c>
      <c r="S485" s="16" t="n">
        <v>0.874055847560957</v>
      </c>
      <c r="T485" s="16" t="n">
        <v>-0.00820629425600909</v>
      </c>
      <c r="U485" s="16" t="n">
        <v>0.115046145648176</v>
      </c>
      <c r="V485" s="16" t="n">
        <v>0.418837523156627</v>
      </c>
      <c r="W485" s="6" t="s">
        <v>513</v>
      </c>
      <c r="X485" s="16" t="n">
        <v>0.3</v>
      </c>
      <c r="Y485" s="16" t="n">
        <v>0.619694132334582</v>
      </c>
      <c r="Z485" s="16" t="n">
        <f aca="false">(G485-E485)/SQRT(H485^2/D485+F485^2/C485)</f>
        <v>-1.68698318300741</v>
      </c>
      <c r="AA485" s="24" t="n">
        <f aca="false">ABS(K485-Z485)</f>
        <v>0</v>
      </c>
    </row>
    <row r="486" customFormat="false" ht="15" hidden="false" customHeight="false" outlineLevel="0" collapsed="false">
      <c r="A486" s="17" t="n">
        <v>881</v>
      </c>
      <c r="B486" s="6" t="s">
        <v>433</v>
      </c>
      <c r="C486" s="6" t="n">
        <v>72</v>
      </c>
      <c r="D486" s="6" t="n">
        <v>356</v>
      </c>
      <c r="E486" s="16" t="n">
        <v>0.633287015474505</v>
      </c>
      <c r="F486" s="16" t="n">
        <v>0.0367592125876819</v>
      </c>
      <c r="G486" s="16" t="n">
        <v>0.625408253726665</v>
      </c>
      <c r="H486" s="16" t="n">
        <v>0.0334041679473063</v>
      </c>
      <c r="I486" s="23" t="n">
        <f aca="false">G486-E486</f>
        <v>-0.00787876174784041</v>
      </c>
      <c r="J486" s="17" t="n">
        <f aca="false">100*(G486-E486)/E486</f>
        <v>-1.24410599859482</v>
      </c>
      <c r="K486" s="16" t="n">
        <v>-1.68352700667644</v>
      </c>
      <c r="L486" s="17" t="n">
        <v>96.1598988496085</v>
      </c>
      <c r="M486" s="16" t="n">
        <v>0.0955169772461625</v>
      </c>
      <c r="N486" s="16" t="n">
        <v>0.181447711748813</v>
      </c>
      <c r="O486" s="6" t="str">
        <f aca="false">IF(N486&lt;0.05,"Yes","No")</f>
        <v>No</v>
      </c>
      <c r="P486" s="16" t="n">
        <v>-0.23141298075406</v>
      </c>
      <c r="Q486" s="16" t="n">
        <v>3.21844143872726</v>
      </c>
      <c r="R486" s="16" t="n">
        <v>0.073521936923656</v>
      </c>
      <c r="S486" s="16" t="n">
        <v>0.874758627073686</v>
      </c>
      <c r="T486" s="16" t="n">
        <v>-0.0081848639204023</v>
      </c>
      <c r="U486" s="16" t="n">
        <v>0.115683683335267</v>
      </c>
      <c r="V486" s="16" t="n">
        <v>0.418837523156627</v>
      </c>
      <c r="W486" s="6" t="s">
        <v>513</v>
      </c>
      <c r="X486" s="16" t="n">
        <v>0.3</v>
      </c>
      <c r="Y486" s="16" t="n">
        <v>0.61957709113608</v>
      </c>
      <c r="Z486" s="16" t="n">
        <f aca="false">(G486-E486)/SQRT(H486^2/D486+F486^2/C486)</f>
        <v>-1.68352700667644</v>
      </c>
      <c r="AA486" s="24" t="n">
        <f aca="false">ABS(K486-Z486)</f>
        <v>0</v>
      </c>
    </row>
    <row r="487" customFormat="false" ht="15" hidden="false" customHeight="false" outlineLevel="0" collapsed="false">
      <c r="A487" s="17" t="n">
        <v>882</v>
      </c>
      <c r="B487" s="6" t="s">
        <v>433</v>
      </c>
      <c r="C487" s="6" t="n">
        <v>72</v>
      </c>
      <c r="D487" s="6" t="n">
        <v>356</v>
      </c>
      <c r="E487" s="16" t="n">
        <v>0.633186230229007</v>
      </c>
      <c r="F487" s="16" t="n">
        <v>0.0367387127785368</v>
      </c>
      <c r="G487" s="16" t="n">
        <v>0.625348948779401</v>
      </c>
      <c r="H487" s="16" t="n">
        <v>0.03339186802232</v>
      </c>
      <c r="I487" s="23" t="n">
        <f aca="false">G487-E487</f>
        <v>-0.00783728144960605</v>
      </c>
      <c r="J487" s="17" t="n">
        <f aca="false">100*(G487-E487)/E487</f>
        <v>-1.23775298252641</v>
      </c>
      <c r="K487" s="16" t="n">
        <v>-1.6755525161192</v>
      </c>
      <c r="L487" s="17" t="n">
        <v>96.1699305300016</v>
      </c>
      <c r="M487" s="16" t="n">
        <v>0.0970744307877432</v>
      </c>
      <c r="N487" s="16" t="n">
        <v>0.182753923911334</v>
      </c>
      <c r="O487" s="6" t="str">
        <f aca="false">IF(N487&lt;0.05,"Yes","No")</f>
        <v>No</v>
      </c>
      <c r="P487" s="16" t="n">
        <v>-0.230287933721886</v>
      </c>
      <c r="Q487" s="16" t="n">
        <v>3.18722368920866</v>
      </c>
      <c r="R487" s="16" t="n">
        <v>0.0749272942957988</v>
      </c>
      <c r="S487" s="16" t="n">
        <v>0.873176356297103</v>
      </c>
      <c r="T487" s="16" t="n">
        <v>-0.00814374714903524</v>
      </c>
      <c r="U487" s="16" t="n">
        <v>0.117285492058823</v>
      </c>
      <c r="V487" s="16" t="n">
        <v>0.420506516750149</v>
      </c>
      <c r="W487" s="6" t="s">
        <v>513</v>
      </c>
      <c r="X487" s="16" t="n">
        <v>0.3</v>
      </c>
      <c r="Y487" s="16" t="n">
        <v>0.619069912609239</v>
      </c>
      <c r="Z487" s="16" t="n">
        <f aca="false">(G487-E487)/SQRT(H487^2/D487+F487^2/C487)</f>
        <v>-1.6755525161192</v>
      </c>
      <c r="AA487" s="24" t="n">
        <f aca="false">ABS(K487-Z487)</f>
        <v>0</v>
      </c>
    </row>
    <row r="488" customFormat="false" ht="15" hidden="false" customHeight="false" outlineLevel="0" collapsed="false">
      <c r="A488" s="17" t="n">
        <v>883</v>
      </c>
      <c r="B488" s="6" t="s">
        <v>433</v>
      </c>
      <c r="C488" s="6" t="n">
        <v>72</v>
      </c>
      <c r="D488" s="6" t="n">
        <v>356</v>
      </c>
      <c r="E488" s="16" t="n">
        <v>0.633099428895447</v>
      </c>
      <c r="F488" s="16" t="n">
        <v>0.0367201462865564</v>
      </c>
      <c r="G488" s="16" t="n">
        <v>0.625319418110205</v>
      </c>
      <c r="H488" s="16" t="n">
        <v>0.0333810766648618</v>
      </c>
      <c r="I488" s="23" t="n">
        <f aca="false">G488-E488</f>
        <v>-0.00778001078524249</v>
      </c>
      <c r="J488" s="17" t="n">
        <f aca="false">100*(G488-E488)/E488</f>
        <v>-1.22887660771012</v>
      </c>
      <c r="K488" s="16" t="n">
        <v>-1.66410604895012</v>
      </c>
      <c r="L488" s="17" t="n">
        <v>96.1795806955963</v>
      </c>
      <c r="M488" s="16" t="n">
        <v>0.0993461327658691</v>
      </c>
      <c r="N488" s="16" t="n">
        <v>0.185040979557705</v>
      </c>
      <c r="O488" s="6" t="str">
        <f aca="false">IF(N488&lt;0.05,"Yes","No")</f>
        <v>No</v>
      </c>
      <c r="P488" s="16" t="n">
        <v>-0.228687138587462</v>
      </c>
      <c r="Q488" s="16" t="n">
        <v>3.14306714948243</v>
      </c>
      <c r="R488" s="16" t="n">
        <v>0.0769648104662125</v>
      </c>
      <c r="S488" s="16" t="n">
        <v>0.873226927242876</v>
      </c>
      <c r="T488" s="16" t="n">
        <v>-0.00808703625993352</v>
      </c>
      <c r="U488" s="16" t="n">
        <v>0.119583571466831</v>
      </c>
      <c r="V488" s="16" t="n">
        <v>0.423446834611535</v>
      </c>
      <c r="W488" s="6" t="s">
        <v>513</v>
      </c>
      <c r="X488" s="16" t="n">
        <v>0.3</v>
      </c>
      <c r="Y488" s="16" t="n">
        <v>0.618445692883895</v>
      </c>
      <c r="Z488" s="16" t="n">
        <f aca="false">(G488-E488)/SQRT(H488^2/D488+F488^2/C488)</f>
        <v>-1.66410604895012</v>
      </c>
      <c r="AA488" s="24" t="n">
        <f aca="false">ABS(K488-Z488)</f>
        <v>0</v>
      </c>
    </row>
    <row r="489" customFormat="false" ht="15" hidden="false" customHeight="false" outlineLevel="0" collapsed="false">
      <c r="A489" s="17" t="n">
        <v>884</v>
      </c>
      <c r="B489" s="6" t="s">
        <v>433</v>
      </c>
      <c r="C489" s="6" t="n">
        <v>72</v>
      </c>
      <c r="D489" s="6" t="n">
        <v>356</v>
      </c>
      <c r="E489" s="16" t="n">
        <v>0.633043783406417</v>
      </c>
      <c r="F489" s="16" t="n">
        <v>0.0366993281451348</v>
      </c>
      <c r="G489" s="16" t="n">
        <v>0.625302429530728</v>
      </c>
      <c r="H489" s="16" t="n">
        <v>0.0333695248545113</v>
      </c>
      <c r="I489" s="23" t="n">
        <f aca="false">G489-E489</f>
        <v>-0.00774135387568886</v>
      </c>
      <c r="J489" s="17" t="n">
        <f aca="false">100*(G489-E489)/E489</f>
        <v>-1.22287811342725</v>
      </c>
      <c r="K489" s="16" t="n">
        <v>-1.65672438163212</v>
      </c>
      <c r="L489" s="17" t="n">
        <v>96.1912857301308</v>
      </c>
      <c r="M489" s="16" t="n">
        <v>0.100833658048519</v>
      </c>
      <c r="N489" s="16" t="n">
        <v>0.186116873837439</v>
      </c>
      <c r="O489" s="6" t="str">
        <f aca="false">IF(N489&lt;0.05,"Yes","No")</f>
        <v>No</v>
      </c>
      <c r="P489" s="16" t="n">
        <v>-0.227639423248842</v>
      </c>
      <c r="Q489" s="16" t="n">
        <v>3.11433360321504</v>
      </c>
      <c r="R489" s="16" t="n">
        <v>0.0783227321778676</v>
      </c>
      <c r="S489" s="16" t="n">
        <v>0.874436544199077</v>
      </c>
      <c r="T489" s="16" t="n">
        <v>-0.00804779436140629</v>
      </c>
      <c r="U489" s="16" t="n">
        <v>0.121060179889307</v>
      </c>
      <c r="V489" s="16" t="n">
        <v>0.423446834611535</v>
      </c>
      <c r="W489" s="6" t="s">
        <v>513</v>
      </c>
      <c r="X489" s="16" t="n">
        <v>0.3</v>
      </c>
      <c r="Y489" s="16" t="n">
        <v>0.617938514357054</v>
      </c>
      <c r="Z489" s="16" t="n">
        <f aca="false">(G489-E489)/SQRT(H489^2/D489+F489^2/C489)</f>
        <v>-1.65672438163212</v>
      </c>
      <c r="AA489" s="24" t="n">
        <f aca="false">ABS(K489-Z489)</f>
        <v>0</v>
      </c>
    </row>
    <row r="490" customFormat="false" ht="15" hidden="false" customHeight="false" outlineLevel="0" collapsed="false">
      <c r="A490" s="17" t="n">
        <v>885</v>
      </c>
      <c r="B490" s="6" t="s">
        <v>433</v>
      </c>
      <c r="C490" s="6" t="n">
        <v>72</v>
      </c>
      <c r="D490" s="6" t="n">
        <v>356</v>
      </c>
      <c r="E490" s="16" t="n">
        <v>0.633007067773077</v>
      </c>
      <c r="F490" s="16" t="n">
        <v>0.0366740497530411</v>
      </c>
      <c r="G490" s="16" t="n">
        <v>0.625272221695841</v>
      </c>
      <c r="H490" s="16" t="n">
        <v>0.0333562368032986</v>
      </c>
      <c r="I490" s="23" t="n">
        <f aca="false">G490-E490</f>
        <v>-0.00773484607723618</v>
      </c>
      <c r="J490" s="17" t="n">
        <f aca="false">100*(G490-E490)/E490</f>
        <v>-1.22192096597711</v>
      </c>
      <c r="K490" s="16" t="n">
        <v>-1.6564036133156</v>
      </c>
      <c r="L490" s="17" t="n">
        <v>96.2066945490571</v>
      </c>
      <c r="M490" s="16" t="n">
        <v>0.100898200523962</v>
      </c>
      <c r="N490" s="16" t="n">
        <v>0.186116873837439</v>
      </c>
      <c r="O490" s="6" t="str">
        <f aca="false">IF(N490&lt;0.05,"Yes","No")</f>
        <v>No</v>
      </c>
      <c r="P490" s="16" t="n">
        <v>-0.227551548887043</v>
      </c>
      <c r="Q490" s="16" t="n">
        <v>3.11192965004867</v>
      </c>
      <c r="R490" s="16" t="n">
        <v>0.078437508305365</v>
      </c>
      <c r="S490" s="16" t="n">
        <v>0.875371956991594</v>
      </c>
      <c r="T490" s="16" t="n">
        <v>-0.00803914455554345</v>
      </c>
      <c r="U490" s="16" t="n">
        <v>0.121106814953633</v>
      </c>
      <c r="V490" s="16" t="n">
        <v>0.423446834611535</v>
      </c>
      <c r="W490" s="6" t="s">
        <v>513</v>
      </c>
      <c r="X490" s="16" t="n">
        <v>0.3</v>
      </c>
      <c r="Y490" s="16" t="n">
        <v>0.61789950062422</v>
      </c>
      <c r="Z490" s="16" t="n">
        <f aca="false">(G490-E490)/SQRT(H490^2/D490+F490^2/C490)</f>
        <v>-1.6564036133156</v>
      </c>
      <c r="AA490" s="24" t="n">
        <f aca="false">ABS(K490-Z490)</f>
        <v>0</v>
      </c>
    </row>
    <row r="491" customFormat="false" ht="15" hidden="false" customHeight="false" outlineLevel="0" collapsed="false">
      <c r="A491" s="17" t="n">
        <v>886</v>
      </c>
      <c r="B491" s="6" t="s">
        <v>433</v>
      </c>
      <c r="C491" s="6" t="n">
        <v>72</v>
      </c>
      <c r="D491" s="6" t="n">
        <v>356</v>
      </c>
      <c r="E491" s="16" t="n">
        <v>0.632902462449339</v>
      </c>
      <c r="F491" s="16" t="n">
        <v>0.0366523951689591</v>
      </c>
      <c r="G491" s="16" t="n">
        <v>0.625225922113724</v>
      </c>
      <c r="H491" s="16" t="n">
        <v>0.0333445288405228</v>
      </c>
      <c r="I491" s="23" t="n">
        <f aca="false">G491-E491</f>
        <v>-0.00767654033561471</v>
      </c>
      <c r="J491" s="17" t="n">
        <f aca="false">100*(G491-E491)/E491</f>
        <v>-1.21291048638149</v>
      </c>
      <c r="K491" s="16" t="n">
        <v>-1.64483229102674</v>
      </c>
      <c r="L491" s="17" t="n">
        <v>96.2193987891931</v>
      </c>
      <c r="M491" s="16" t="n">
        <v>0.103267674136026</v>
      </c>
      <c r="N491" s="16" t="n">
        <v>0.188174660329393</v>
      </c>
      <c r="O491" s="6" t="str">
        <f aca="false">IF(N491&lt;0.05,"Yes","No")</f>
        <v>No</v>
      </c>
      <c r="P491" s="16" t="n">
        <v>-0.225926083116461</v>
      </c>
      <c r="Q491" s="16" t="n">
        <v>3.06762963465197</v>
      </c>
      <c r="R491" s="16" t="n">
        <v>0.0805854758095541</v>
      </c>
      <c r="S491" s="16" t="n">
        <v>0.875794737907605</v>
      </c>
      <c r="T491" s="16" t="n">
        <v>-0.00798011187971254</v>
      </c>
      <c r="U491" s="16" t="n">
        <v>0.123537634361376</v>
      </c>
      <c r="V491" s="16" t="n">
        <v>0.423446834611535</v>
      </c>
      <c r="W491" s="6" t="s">
        <v>513</v>
      </c>
      <c r="X491" s="16" t="n">
        <v>0.3</v>
      </c>
      <c r="Y491" s="16" t="n">
        <v>0.617548377028714</v>
      </c>
      <c r="Z491" s="16" t="n">
        <f aca="false">(G491-E491)/SQRT(H491^2/D491+F491^2/C491)</f>
        <v>-1.64483229102673</v>
      </c>
      <c r="AA491" s="24" t="n">
        <f aca="false">ABS(K491-Z491)</f>
        <v>0</v>
      </c>
    </row>
    <row r="492" customFormat="false" ht="15" hidden="false" customHeight="false" outlineLevel="0" collapsed="false">
      <c r="A492" s="17" t="n">
        <v>887</v>
      </c>
      <c r="B492" s="6" t="s">
        <v>433</v>
      </c>
      <c r="C492" s="6" t="n">
        <v>72</v>
      </c>
      <c r="D492" s="6" t="n">
        <v>356</v>
      </c>
      <c r="E492" s="16" t="n">
        <v>0.632834335996045</v>
      </c>
      <c r="F492" s="16" t="n">
        <v>0.036632852400042</v>
      </c>
      <c r="G492" s="16" t="n">
        <v>0.625206303395582</v>
      </c>
      <c r="H492" s="16" t="n">
        <v>0.0333330171811611</v>
      </c>
      <c r="I492" s="23" t="n">
        <f aca="false">G492-E492</f>
        <v>-0.00762803260046296</v>
      </c>
      <c r="J492" s="17" t="n">
        <f aca="false">100*(G492-E492)/E492</f>
        <v>-1.2053759043363</v>
      </c>
      <c r="K492" s="16" t="n">
        <v>-1.63526650086451</v>
      </c>
      <c r="L492" s="17" t="n">
        <v>96.2293748696954</v>
      </c>
      <c r="M492" s="16" t="n">
        <v>0.105260250358439</v>
      </c>
      <c r="N492" s="16" t="n">
        <v>0.189850669197923</v>
      </c>
      <c r="O492" s="6" t="str">
        <f aca="false">IF(N492&lt;0.05,"Yes","No")</f>
        <v>No</v>
      </c>
      <c r="P492" s="16" t="n">
        <v>-0.224584214530582</v>
      </c>
      <c r="Q492" s="16" t="n">
        <v>3.03129800430565</v>
      </c>
      <c r="R492" s="16" t="n">
        <v>0.0823945958928666</v>
      </c>
      <c r="S492" s="16" t="n">
        <v>0.877065384966218</v>
      </c>
      <c r="T492" s="16" t="n">
        <v>-0.00793248865305987</v>
      </c>
      <c r="U492" s="16" t="n">
        <v>0.125550223247512</v>
      </c>
      <c r="V492" s="16" t="n">
        <v>0.426004525421207</v>
      </c>
      <c r="W492" s="6" t="s">
        <v>513</v>
      </c>
      <c r="X492" s="16" t="n">
        <v>0.3</v>
      </c>
      <c r="Y492" s="16" t="n">
        <v>0.616768102372035</v>
      </c>
      <c r="Z492" s="16" t="n">
        <f aca="false">(G492-E492)/SQRT(H492^2/D492+F492^2/C492)</f>
        <v>-1.63526650086451</v>
      </c>
      <c r="AA492" s="24" t="n">
        <f aca="false">ABS(K492-Z492)</f>
        <v>0</v>
      </c>
    </row>
    <row r="493" customFormat="false" ht="15" hidden="false" customHeight="false" outlineLevel="0" collapsed="false">
      <c r="A493" s="17" t="n">
        <v>888</v>
      </c>
      <c r="B493" s="6" t="s">
        <v>433</v>
      </c>
      <c r="C493" s="6" t="n">
        <v>72</v>
      </c>
      <c r="D493" s="6" t="n">
        <v>356</v>
      </c>
      <c r="E493" s="16" t="n">
        <v>0.63277638082703</v>
      </c>
      <c r="F493" s="16" t="n">
        <v>0.0366132383062751</v>
      </c>
      <c r="G493" s="16" t="n">
        <v>0.625209435318293</v>
      </c>
      <c r="H493" s="16" t="n">
        <v>0.0333211494844706</v>
      </c>
      <c r="I493" s="23" t="n">
        <f aca="false">G493-E493</f>
        <v>-0.00756694550873638</v>
      </c>
      <c r="J493" s="17" t="n">
        <f aca="false">100*(G493-E493)/E493</f>
        <v>-1.19583248332476</v>
      </c>
      <c r="K493" s="16" t="n">
        <v>-1.62299812719633</v>
      </c>
      <c r="L493" s="17" t="n">
        <v>96.2389000071356</v>
      </c>
      <c r="M493" s="16" t="n">
        <v>0.107861136786435</v>
      </c>
      <c r="N493" s="16" t="n">
        <v>0.190914929514699</v>
      </c>
      <c r="O493" s="6" t="str">
        <f aca="false">IF(N493&lt;0.05,"Yes","No")</f>
        <v>No</v>
      </c>
      <c r="P493" s="16" t="n">
        <v>-0.222872819480974</v>
      </c>
      <c r="Q493" s="16" t="n">
        <v>2.98527533653835</v>
      </c>
      <c r="R493" s="16" t="n">
        <v>0.0847497153363667</v>
      </c>
      <c r="S493" s="16" t="n">
        <v>0.877746070288067</v>
      </c>
      <c r="T493" s="16" t="n">
        <v>-0.00787215517704882</v>
      </c>
      <c r="U493" s="16" t="n">
        <v>0.128180422595858</v>
      </c>
      <c r="V493" s="16" t="n">
        <v>0.430202983824118</v>
      </c>
      <c r="W493" s="6" t="s">
        <v>513</v>
      </c>
      <c r="X493" s="16" t="n">
        <v>0.3</v>
      </c>
      <c r="Y493" s="16" t="n">
        <v>0.615402621722846</v>
      </c>
      <c r="Z493" s="16" t="n">
        <f aca="false">(G493-E493)/SQRT(H493^2/D493+F493^2/C493)</f>
        <v>-1.62299812719633</v>
      </c>
      <c r="AA493" s="24" t="n">
        <f aca="false">ABS(K493-Z493)</f>
        <v>0</v>
      </c>
    </row>
    <row r="494" customFormat="false" ht="15" hidden="false" customHeight="false" outlineLevel="0" collapsed="false">
      <c r="A494" s="17" t="n">
        <v>889</v>
      </c>
      <c r="B494" s="6" t="s">
        <v>433</v>
      </c>
      <c r="C494" s="6" t="n">
        <v>72</v>
      </c>
      <c r="D494" s="6" t="n">
        <v>356</v>
      </c>
      <c r="E494" s="16" t="n">
        <v>0.632663961499929</v>
      </c>
      <c r="F494" s="16" t="n">
        <v>0.0365922858362962</v>
      </c>
      <c r="G494" s="16" t="n">
        <v>0.625201964060242</v>
      </c>
      <c r="H494" s="16" t="n">
        <v>0.0333092343826641</v>
      </c>
      <c r="I494" s="23" t="n">
        <f aca="false">G494-E494</f>
        <v>-0.00746199743968701</v>
      </c>
      <c r="J494" s="17" t="n">
        <f aca="false">100*(G494-E494)/E494</f>
        <v>-1.17945669324929</v>
      </c>
      <c r="K494" s="16" t="n">
        <v>-1.60135538534426</v>
      </c>
      <c r="L494" s="17" t="n">
        <v>96.2503041556413</v>
      </c>
      <c r="M494" s="16" t="n">
        <v>0.112575374991378</v>
      </c>
      <c r="N494" s="16" t="n">
        <v>0.191489533570637</v>
      </c>
      <c r="O494" s="6" t="str">
        <f aca="false">IF(N494&lt;0.05,"Yes","No")</f>
        <v>No</v>
      </c>
      <c r="P494" s="16" t="n">
        <v>-0.219869536389379</v>
      </c>
      <c r="Q494" s="16" t="n">
        <v>2.90536232062153</v>
      </c>
      <c r="R494" s="16" t="n">
        <v>0.0890145444631238</v>
      </c>
      <c r="S494" s="16" t="n">
        <v>0.876878487619583</v>
      </c>
      <c r="T494" s="16" t="n">
        <v>-0.00776595262888768</v>
      </c>
      <c r="U494" s="16" t="n">
        <v>0.132994961398435</v>
      </c>
      <c r="V494" s="16" t="n">
        <v>0.436673898044476</v>
      </c>
      <c r="W494" s="6" t="s">
        <v>513</v>
      </c>
      <c r="X494" s="16" t="n">
        <v>0.3</v>
      </c>
      <c r="Y494" s="16" t="n">
        <v>0.613998127340824</v>
      </c>
      <c r="Z494" s="16" t="n">
        <f aca="false">(G494-E494)/SQRT(H494^2/D494+F494^2/C494)</f>
        <v>-1.60135538534425</v>
      </c>
      <c r="AA494" s="24" t="n">
        <f aca="false">ABS(K494-Z494)</f>
        <v>0</v>
      </c>
    </row>
    <row r="495" customFormat="false" ht="15" hidden="false" customHeight="false" outlineLevel="0" collapsed="false">
      <c r="A495" s="17" t="n">
        <v>890</v>
      </c>
      <c r="B495" s="6" t="s">
        <v>433</v>
      </c>
      <c r="C495" s="6" t="n">
        <v>72</v>
      </c>
      <c r="D495" s="6" t="n">
        <v>356</v>
      </c>
      <c r="E495" s="16" t="n">
        <v>0.632599861671527</v>
      </c>
      <c r="F495" s="16" t="n">
        <v>0.0365758863863767</v>
      </c>
      <c r="G495" s="16" t="n">
        <v>0.625134651664268</v>
      </c>
      <c r="H495" s="16" t="n">
        <v>0.0332992566366673</v>
      </c>
      <c r="I495" s="23" t="n">
        <f aca="false">G495-E495</f>
        <v>-0.00746521000725953</v>
      </c>
      <c r="J495" s="17" t="n">
        <f aca="false">100*(G495-E495)/E495</f>
        <v>-1.18008404041286</v>
      </c>
      <c r="K495" s="16" t="n">
        <v>-1.60272890660904</v>
      </c>
      <c r="L495" s="17" t="n">
        <v>96.2582013373994</v>
      </c>
      <c r="M495" s="16" t="n">
        <v>0.112271076021147</v>
      </c>
      <c r="N495" s="16" t="n">
        <v>0.191489533570637</v>
      </c>
      <c r="O495" s="6" t="str">
        <f aca="false">IF(N495&lt;0.05,"Yes","No")</f>
        <v>No</v>
      </c>
      <c r="P495" s="16" t="n">
        <v>-0.220036465129114</v>
      </c>
      <c r="Q495" s="16" t="n">
        <v>2.90977559755315</v>
      </c>
      <c r="R495" s="16" t="n">
        <v>0.0887730268548771</v>
      </c>
      <c r="S495" s="16" t="n">
        <v>0.877404478139434</v>
      </c>
      <c r="T495" s="16" t="n">
        <v>-0.00776901687712633</v>
      </c>
      <c r="U495" s="16" t="n">
        <v>0.132614822659576</v>
      </c>
      <c r="V495" s="16" t="n">
        <v>0.436673898044476</v>
      </c>
      <c r="W495" s="6" t="s">
        <v>513</v>
      </c>
      <c r="X495" s="16" t="n">
        <v>0.3</v>
      </c>
      <c r="Y495" s="16" t="n">
        <v>0.61415418227216</v>
      </c>
      <c r="Z495" s="16" t="n">
        <f aca="false">(G495-E495)/SQRT(H495^2/D495+F495^2/C495)</f>
        <v>-1.60272890660904</v>
      </c>
      <c r="AA495" s="24" t="n">
        <f aca="false">ABS(K495-Z495)</f>
        <v>0</v>
      </c>
    </row>
    <row r="496" customFormat="false" ht="15" hidden="false" customHeight="false" outlineLevel="0" collapsed="false">
      <c r="A496" s="17" t="n">
        <v>891</v>
      </c>
      <c r="B496" s="6" t="s">
        <v>433</v>
      </c>
      <c r="C496" s="6" t="n">
        <v>72</v>
      </c>
      <c r="D496" s="6" t="n">
        <v>356</v>
      </c>
      <c r="E496" s="16" t="n">
        <v>0.632565671371089</v>
      </c>
      <c r="F496" s="16" t="n">
        <v>0.0365631018198753</v>
      </c>
      <c r="G496" s="16" t="n">
        <v>0.625080937498741</v>
      </c>
      <c r="H496" s="16" t="n">
        <v>0.0332914233199724</v>
      </c>
      <c r="I496" s="23" t="n">
        <f aca="false">G496-E496</f>
        <v>-0.00748473387234816</v>
      </c>
      <c r="J496" s="17" t="n">
        <f aca="false">100*(G496-E496)/E496</f>
        <v>-1.18323428081783</v>
      </c>
      <c r="K496" s="16" t="n">
        <v>-1.60745602989421</v>
      </c>
      <c r="L496" s="17" t="n">
        <v>96.2642759475461</v>
      </c>
      <c r="M496" s="16" t="n">
        <v>0.111229538766251</v>
      </c>
      <c r="N496" s="16" t="n">
        <v>0.191489533570637</v>
      </c>
      <c r="O496" s="6" t="str">
        <f aca="false">IF(N496&lt;0.05,"Yes","No")</f>
        <v>No</v>
      </c>
      <c r="P496" s="16" t="n">
        <v>-0.220668742176472</v>
      </c>
      <c r="Q496" s="16" t="n">
        <v>2.92652216400804</v>
      </c>
      <c r="R496" s="16" t="n">
        <v>0.087863029925006</v>
      </c>
      <c r="S496" s="16" t="n">
        <v>0.877788254496283</v>
      </c>
      <c r="T496" s="16" t="n">
        <v>-0.00778846645245191</v>
      </c>
      <c r="U496" s="16" t="n">
        <v>0.131498586498391</v>
      </c>
      <c r="V496" s="16" t="n">
        <v>0.43577055241817</v>
      </c>
      <c r="W496" s="6" t="s">
        <v>513</v>
      </c>
      <c r="X496" s="16" t="n">
        <v>0.3</v>
      </c>
      <c r="Y496" s="16" t="n">
        <v>0.614700374531835</v>
      </c>
      <c r="Z496" s="16" t="n">
        <f aca="false">(G496-E496)/SQRT(H496^2/D496+F496^2/C496)</f>
        <v>-1.60745602989421</v>
      </c>
      <c r="AA496" s="24" t="n">
        <f aca="false">ABS(K496-Z496)</f>
        <v>0</v>
      </c>
    </row>
    <row r="497" customFormat="false" ht="15" hidden="false" customHeight="false" outlineLevel="0" collapsed="false">
      <c r="A497" s="17" t="n">
        <v>892</v>
      </c>
      <c r="B497" s="6" t="s">
        <v>433</v>
      </c>
      <c r="C497" s="6" t="n">
        <v>72</v>
      </c>
      <c r="D497" s="6" t="n">
        <v>356</v>
      </c>
      <c r="E497" s="16" t="n">
        <v>0.632533740666178</v>
      </c>
      <c r="F497" s="16" t="n">
        <v>0.0365480158702875</v>
      </c>
      <c r="G497" s="16" t="n">
        <v>0.625060361506564</v>
      </c>
      <c r="H497" s="16" t="n">
        <v>0.0332854643636838</v>
      </c>
      <c r="I497" s="23" t="n">
        <f aca="false">G497-E497</f>
        <v>-0.00747337915961366</v>
      </c>
      <c r="J497" s="17" t="n">
        <f aca="false">100*(G497-E497)/E497</f>
        <v>-1.18149889549651</v>
      </c>
      <c r="K497" s="16" t="n">
        <v>-1.60562605542089</v>
      </c>
      <c r="L497" s="17" t="n">
        <v>96.276696489677</v>
      </c>
      <c r="M497" s="16" t="n">
        <v>0.111631316876138</v>
      </c>
      <c r="N497" s="16" t="n">
        <v>0.191489533570637</v>
      </c>
      <c r="O497" s="6" t="str">
        <f aca="false">IF(N497&lt;0.05,"Yes","No")</f>
        <v>No</v>
      </c>
      <c r="P497" s="16" t="n">
        <v>-0.220383429027486</v>
      </c>
      <c r="Q497" s="16" t="n">
        <v>2.91895937594587</v>
      </c>
      <c r="R497" s="16" t="n">
        <v>0.0882727242526449</v>
      </c>
      <c r="S497" s="16" t="n">
        <v>0.878839730034064</v>
      </c>
      <c r="T497" s="16" t="n">
        <v>-0.00777671420807166</v>
      </c>
      <c r="U497" s="16" t="n">
        <v>0.131906457191141</v>
      </c>
      <c r="V497" s="16" t="n">
        <v>0.435838979879951</v>
      </c>
      <c r="W497" s="6" t="s">
        <v>513</v>
      </c>
      <c r="X497" s="16" t="n">
        <v>0.3</v>
      </c>
      <c r="Y497" s="16" t="n">
        <v>0.614583333333333</v>
      </c>
      <c r="Z497" s="16" t="n">
        <f aca="false">(G497-E497)/SQRT(H497^2/D497+F497^2/C497)</f>
        <v>-1.60562605542089</v>
      </c>
      <c r="AA497" s="24" t="n">
        <f aca="false">ABS(K497-Z497)</f>
        <v>0</v>
      </c>
    </row>
    <row r="498" customFormat="false" ht="15" hidden="false" customHeight="false" outlineLevel="0" collapsed="false">
      <c r="A498" s="17" t="n">
        <v>893</v>
      </c>
      <c r="B498" s="6" t="s">
        <v>433</v>
      </c>
      <c r="C498" s="6" t="n">
        <v>72</v>
      </c>
      <c r="D498" s="6" t="n">
        <v>356</v>
      </c>
      <c r="E498" s="16" t="n">
        <v>0.632478410585059</v>
      </c>
      <c r="F498" s="16" t="n">
        <v>0.0365231452062095</v>
      </c>
      <c r="G498" s="16" t="n">
        <v>0.625040504453557</v>
      </c>
      <c r="H498" s="16" t="n">
        <v>0.0332806768193102</v>
      </c>
      <c r="I498" s="23" t="n">
        <f aca="false">G498-E498</f>
        <v>-0.00743790613150175</v>
      </c>
      <c r="J498" s="17" t="n">
        <f aca="false">100*(G498-E498)/E498</f>
        <v>-1.17599367931334</v>
      </c>
      <c r="K498" s="16" t="n">
        <v>-1.59896960534102</v>
      </c>
      <c r="L498" s="17" t="n">
        <v>96.3052571853186</v>
      </c>
      <c r="M498" s="16" t="n">
        <v>0.113103169198064</v>
      </c>
      <c r="N498" s="16" t="n">
        <v>0.191489533570637</v>
      </c>
      <c r="O498" s="6" t="str">
        <f aca="false">IF(N498&lt;0.05,"Yes","No")</f>
        <v>No</v>
      </c>
      <c r="P498" s="16" t="n">
        <v>-0.219391785674159</v>
      </c>
      <c r="Q498" s="16" t="n">
        <v>2.89275001491949</v>
      </c>
      <c r="R498" s="16" t="n">
        <v>0.0897087057976041</v>
      </c>
      <c r="S498" s="16" t="n">
        <v>0.880986059244258</v>
      </c>
      <c r="T498" s="16" t="n">
        <v>-0.00774086459381355</v>
      </c>
      <c r="U498" s="16" t="n">
        <v>0.133433908874133</v>
      </c>
      <c r="V498" s="16" t="n">
        <v>0.436673898044476</v>
      </c>
      <c r="W498" s="6" t="s">
        <v>513</v>
      </c>
      <c r="X498" s="16" t="n">
        <v>0.3</v>
      </c>
      <c r="Y498" s="16" t="n">
        <v>0.614115168539326</v>
      </c>
      <c r="Z498" s="16" t="n">
        <f aca="false">(G498-E498)/SQRT(H498^2/D498+F498^2/C498)</f>
        <v>-1.59896960534102</v>
      </c>
      <c r="AA498" s="24" t="n">
        <f aca="false">ABS(K498-Z498)</f>
        <v>0</v>
      </c>
    </row>
    <row r="499" customFormat="false" ht="15" hidden="false" customHeight="false" outlineLevel="0" collapsed="false">
      <c r="A499" s="17" t="n">
        <v>894</v>
      </c>
      <c r="B499" s="6" t="s">
        <v>433</v>
      </c>
      <c r="C499" s="6" t="n">
        <v>72</v>
      </c>
      <c r="D499" s="6" t="n">
        <v>356</v>
      </c>
      <c r="E499" s="16" t="n">
        <v>0.632406980627113</v>
      </c>
      <c r="F499" s="16" t="n">
        <v>0.0365013252172347</v>
      </c>
      <c r="G499" s="16" t="n">
        <v>0.625012949527649</v>
      </c>
      <c r="H499" s="16" t="n">
        <v>0.0332750349078242</v>
      </c>
      <c r="I499" s="23" t="n">
        <f aca="false">G499-E499</f>
        <v>-0.00739403109946346</v>
      </c>
      <c r="J499" s="17" t="n">
        <f aca="false">100*(G499-E499)/E499</f>
        <v>-1.16918872276383</v>
      </c>
      <c r="K499" s="16" t="n">
        <v>-1.59038981315215</v>
      </c>
      <c r="L499" s="17" t="n">
        <v>96.3280531899543</v>
      </c>
      <c r="M499" s="16" t="n">
        <v>0.115023674679549</v>
      </c>
      <c r="N499" s="16" t="n">
        <v>0.191489533570637</v>
      </c>
      <c r="O499" s="6" t="str">
        <f aca="false">IF(N499&lt;0.05,"Yes","No")</f>
        <v>No</v>
      </c>
      <c r="P499" s="16" t="n">
        <v>-0.218152727664953</v>
      </c>
      <c r="Q499" s="16" t="n">
        <v>2.86016754071044</v>
      </c>
      <c r="R499" s="16" t="n">
        <v>0.0915294249992973</v>
      </c>
      <c r="S499" s="16" t="n">
        <v>0.883450129495156</v>
      </c>
      <c r="T499" s="16" t="n">
        <v>-0.00769696745535655</v>
      </c>
      <c r="U499" s="16" t="n">
        <v>0.135346930707874</v>
      </c>
      <c r="V499" s="16" t="n">
        <v>0.440874265763168</v>
      </c>
      <c r="W499" s="6" t="s">
        <v>513</v>
      </c>
      <c r="X499" s="16" t="n">
        <v>0.3</v>
      </c>
      <c r="Y499" s="16" t="n">
        <v>0.613334893882647</v>
      </c>
      <c r="Z499" s="16" t="n">
        <f aca="false">(G499-E499)/SQRT(H499^2/D499+F499^2/C499)</f>
        <v>-1.59038981315215</v>
      </c>
      <c r="AA499" s="24" t="n">
        <f aca="false">ABS(K499-Z499)</f>
        <v>0</v>
      </c>
    </row>
    <row r="500" customFormat="false" ht="15" hidden="false" customHeight="false" outlineLevel="0" collapsed="false">
      <c r="A500" s="17" t="n">
        <v>895</v>
      </c>
      <c r="B500" s="6" t="s">
        <v>433</v>
      </c>
      <c r="C500" s="6" t="n">
        <v>72</v>
      </c>
      <c r="D500" s="6" t="n">
        <v>356</v>
      </c>
      <c r="E500" s="16" t="n">
        <v>0.632356822076771</v>
      </c>
      <c r="F500" s="16" t="n">
        <v>0.0364843577824391</v>
      </c>
      <c r="G500" s="16" t="n">
        <v>0.624985229684396</v>
      </c>
      <c r="H500" s="16" t="n">
        <v>0.0332726518281144</v>
      </c>
      <c r="I500" s="23" t="n">
        <f aca="false">G500-E500</f>
        <v>-0.00737159239237528</v>
      </c>
      <c r="J500" s="17" t="n">
        <f aca="false">100*(G500-E500)/E500</f>
        <v>-1.16573303790187</v>
      </c>
      <c r="K500" s="16" t="n">
        <v>-1.58621102426329</v>
      </c>
      <c r="L500" s="17" t="n">
        <v>96.3490181008616</v>
      </c>
      <c r="M500" s="16" t="n">
        <v>0.115968118681645</v>
      </c>
      <c r="N500" s="16" t="n">
        <v>0.191489533570637</v>
      </c>
      <c r="O500" s="6" t="str">
        <f aca="false">IF(N500&lt;0.05,"Yes","No")</f>
        <v>No</v>
      </c>
      <c r="P500" s="16" t="n">
        <v>-0.217522866427544</v>
      </c>
      <c r="Q500" s="16" t="n">
        <v>2.8436753521082</v>
      </c>
      <c r="R500" s="16" t="n">
        <v>0.0924663293276005</v>
      </c>
      <c r="S500" s="16" t="n">
        <v>0.885313470125396</v>
      </c>
      <c r="T500" s="16" t="n">
        <v>-0.00767405134094318</v>
      </c>
      <c r="U500" s="16" t="n">
        <v>0.136295278416236</v>
      </c>
      <c r="V500" s="16" t="n">
        <v>0.441907993753876</v>
      </c>
      <c r="W500" s="6" t="s">
        <v>513</v>
      </c>
      <c r="X500" s="16" t="n">
        <v>0.3</v>
      </c>
      <c r="Y500" s="16" t="n">
        <v>0.612944756554307</v>
      </c>
      <c r="Z500" s="16" t="n">
        <f aca="false">(G500-E500)/SQRT(H500^2/D500+F500^2/C500)</f>
        <v>-1.58621102426329</v>
      </c>
      <c r="AA500" s="24" t="n">
        <f aca="false">ABS(K500-Z500)</f>
        <v>0</v>
      </c>
    </row>
    <row r="501" customFormat="false" ht="15" hidden="false" customHeight="false" outlineLevel="0" collapsed="false">
      <c r="A501" s="17" t="n">
        <v>896</v>
      </c>
      <c r="B501" s="6" t="s">
        <v>433</v>
      </c>
      <c r="C501" s="6" t="n">
        <v>72</v>
      </c>
      <c r="D501" s="6" t="n">
        <v>356</v>
      </c>
      <c r="E501" s="16" t="n">
        <v>0.632320398257838</v>
      </c>
      <c r="F501" s="16" t="n">
        <v>0.0364688088525058</v>
      </c>
      <c r="G501" s="16" t="n">
        <v>0.624958924446883</v>
      </c>
      <c r="H501" s="16" t="n">
        <v>0.0332731660843135</v>
      </c>
      <c r="I501" s="23" t="n">
        <f aca="false">G501-E501</f>
        <v>-0.00736147381095553</v>
      </c>
      <c r="J501" s="17" t="n">
        <f aca="false">100*(G501-E501)/E501</f>
        <v>-1.16419995800195</v>
      </c>
      <c r="K501" s="16" t="n">
        <v>-1.58460826433368</v>
      </c>
      <c r="L501" s="17" t="n">
        <v>96.3725838803944</v>
      </c>
      <c r="M501" s="16" t="n">
        <v>0.11633147065333</v>
      </c>
      <c r="N501" s="16" t="n">
        <v>0.191489533570637</v>
      </c>
      <c r="O501" s="6" t="str">
        <f aca="false">IF(N501&lt;0.05,"Yes","No")</f>
        <v>No</v>
      </c>
      <c r="P501" s="16" t="n">
        <v>-0.217239522556547</v>
      </c>
      <c r="Q501" s="16" t="n">
        <v>2.83627187107817</v>
      </c>
      <c r="R501" s="16" t="n">
        <v>0.0928903097409801</v>
      </c>
      <c r="S501" s="16" t="n">
        <v>0.886313568542859</v>
      </c>
      <c r="T501" s="16" t="n">
        <v>-0.0076630280756407</v>
      </c>
      <c r="U501" s="16" t="n">
        <v>0.136707650619598</v>
      </c>
      <c r="V501" s="16" t="n">
        <v>0.442298646671758</v>
      </c>
      <c r="W501" s="6" t="s">
        <v>513</v>
      </c>
      <c r="X501" s="16" t="n">
        <v>0.3</v>
      </c>
      <c r="Y501" s="16" t="n">
        <v>0.612827715355805</v>
      </c>
      <c r="Z501" s="16" t="n">
        <f aca="false">(G501-E501)/SQRT(H501^2/D501+F501^2/C501)</f>
        <v>-1.58460826433368</v>
      </c>
      <c r="AA501" s="24" t="n">
        <f aca="false">ABS(K501-Z501)</f>
        <v>0</v>
      </c>
    </row>
    <row r="502" customFormat="false" ht="15" hidden="false" customHeight="false" outlineLevel="0" collapsed="false">
      <c r="A502" s="17" t="n">
        <v>897</v>
      </c>
      <c r="B502" s="6" t="s">
        <v>433</v>
      </c>
      <c r="C502" s="6" t="n">
        <v>72</v>
      </c>
      <c r="D502" s="6" t="n">
        <v>356</v>
      </c>
      <c r="E502" s="16" t="n">
        <v>0.632231006605758</v>
      </c>
      <c r="F502" s="16" t="n">
        <v>0.0364469832642398</v>
      </c>
      <c r="G502" s="16" t="n">
        <v>0.624924386401525</v>
      </c>
      <c r="H502" s="16" t="n">
        <v>0.0332696356316276</v>
      </c>
      <c r="I502" s="23" t="n">
        <f aca="false">G502-E502</f>
        <v>-0.00730662020423289</v>
      </c>
      <c r="J502" s="17" t="n">
        <f aca="false">100*(G502-E502)/E502</f>
        <v>-1.15568836831647</v>
      </c>
      <c r="K502" s="16" t="n">
        <v>-1.5736307504057</v>
      </c>
      <c r="L502" s="17" t="n">
        <v>96.3988872311524</v>
      </c>
      <c r="M502" s="16" t="n">
        <v>0.118849286899624</v>
      </c>
      <c r="N502" s="16" t="n">
        <v>0.191489533570637</v>
      </c>
      <c r="O502" s="6" t="str">
        <f aca="false">IF(N502&lt;0.05,"Yes","No")</f>
        <v>No</v>
      </c>
      <c r="P502" s="16" t="n">
        <v>-0.215664223731056</v>
      </c>
      <c r="Q502" s="16" t="n">
        <v>2.79528691519724</v>
      </c>
      <c r="R502" s="16" t="n">
        <v>0.0952761356919494</v>
      </c>
      <c r="S502" s="16" t="n">
        <v>0.886780327791262</v>
      </c>
      <c r="T502" s="16" t="n">
        <v>-0.00760808837949398</v>
      </c>
      <c r="U502" s="16" t="n">
        <v>0.139255644812171</v>
      </c>
      <c r="V502" s="16" t="n">
        <v>0.445321323820961</v>
      </c>
      <c r="W502" s="6" t="s">
        <v>513</v>
      </c>
      <c r="X502" s="16" t="n">
        <v>0.3</v>
      </c>
      <c r="Y502" s="16" t="n">
        <v>0.612242509363296</v>
      </c>
      <c r="Z502" s="16" t="n">
        <f aca="false">(G502-E502)/SQRT(H502^2/D502+F502^2/C502)</f>
        <v>-1.5736307504057</v>
      </c>
      <c r="AA502" s="24" t="n">
        <f aca="false">ABS(K502-Z502)</f>
        <v>0</v>
      </c>
    </row>
    <row r="503" customFormat="false" ht="15" hidden="false" customHeight="false" outlineLevel="0" collapsed="false">
      <c r="A503" s="17" t="n">
        <v>898</v>
      </c>
      <c r="B503" s="6" t="s">
        <v>433</v>
      </c>
      <c r="C503" s="6" t="n">
        <v>72</v>
      </c>
      <c r="D503" s="6" t="n">
        <v>356</v>
      </c>
      <c r="E503" s="16" t="n">
        <v>0.63217145535681</v>
      </c>
      <c r="F503" s="16" t="n">
        <v>0.036421717496034</v>
      </c>
      <c r="G503" s="16" t="n">
        <v>0.62486671271284</v>
      </c>
      <c r="H503" s="16" t="n">
        <v>0.0332641320432484</v>
      </c>
      <c r="I503" s="23" t="n">
        <f aca="false">G503-E503</f>
        <v>-0.00730474264397008</v>
      </c>
      <c r="J503" s="17" t="n">
        <f aca="false">100*(G503-E503)/E503</f>
        <v>-1.1555002336901</v>
      </c>
      <c r="K503" s="16" t="n">
        <v>-1.57419779307077</v>
      </c>
      <c r="L503" s="17" t="n">
        <v>96.4271167052865</v>
      </c>
      <c r="M503" s="16" t="n">
        <v>0.118717170682058</v>
      </c>
      <c r="N503" s="16" t="n">
        <v>0.191489533570637</v>
      </c>
      <c r="O503" s="6" t="str">
        <f aca="false">IF(N503&lt;0.05,"Yes","No")</f>
        <v>No</v>
      </c>
      <c r="P503" s="16" t="n">
        <v>-0.215666509903393</v>
      </c>
      <c r="Q503" s="16" t="n">
        <v>2.79534617900447</v>
      </c>
      <c r="R503" s="16" t="n">
        <v>0.0952726378790877</v>
      </c>
      <c r="S503" s="16" t="n">
        <v>0.886846984333928</v>
      </c>
      <c r="T503" s="16" t="n">
        <v>-0.00760639711536322</v>
      </c>
      <c r="U503" s="16" t="n">
        <v>0.139154498128365</v>
      </c>
      <c r="V503" s="16" t="n">
        <v>0.445321323820961</v>
      </c>
      <c r="W503" s="6" t="s">
        <v>513</v>
      </c>
      <c r="X503" s="16" t="n">
        <v>0.3</v>
      </c>
      <c r="Y503" s="16" t="n">
        <v>0.612203495630462</v>
      </c>
      <c r="Z503" s="16" t="n">
        <f aca="false">(G503-E503)/SQRT(H503^2/D503+F503^2/C503)</f>
        <v>-1.57419779307077</v>
      </c>
      <c r="AA503" s="24" t="n">
        <f aca="false">ABS(K503-Z503)</f>
        <v>0</v>
      </c>
    </row>
    <row r="504" customFormat="false" ht="15" hidden="false" customHeight="false" outlineLevel="0" collapsed="false">
      <c r="A504" s="17" t="n">
        <v>899</v>
      </c>
      <c r="B504" s="6" t="s">
        <v>433</v>
      </c>
      <c r="C504" s="6" t="n">
        <v>72</v>
      </c>
      <c r="D504" s="6" t="n">
        <v>356</v>
      </c>
      <c r="E504" s="16" t="n">
        <v>0.632118514428536</v>
      </c>
      <c r="F504" s="16" t="n">
        <v>0.0364048260759994</v>
      </c>
      <c r="G504" s="16" t="n">
        <v>0.624860553426689</v>
      </c>
      <c r="H504" s="16" t="n">
        <v>0.0332556536996203</v>
      </c>
      <c r="I504" s="23" t="n">
        <f aca="false">G504-E504</f>
        <v>-0.00725796100184706</v>
      </c>
      <c r="J504" s="17" t="n">
        <f aca="false">100*(G504-E504)/E504</f>
        <v>-1.14819623791728</v>
      </c>
      <c r="K504" s="16" t="n">
        <v>-1.56479470610758</v>
      </c>
      <c r="L504" s="17" t="n">
        <v>96.4382976828705</v>
      </c>
      <c r="M504" s="16" t="n">
        <v>0.120906693350477</v>
      </c>
      <c r="N504" s="16" t="n">
        <v>0.192735176577657</v>
      </c>
      <c r="O504" s="6" t="str">
        <f aca="false">IF(N504&lt;0.05,"Yes","No")</f>
        <v>No</v>
      </c>
      <c r="P504" s="16" t="n">
        <v>-0.214348612480639</v>
      </c>
      <c r="Q504" s="16" t="n">
        <v>2.76128689484257</v>
      </c>
      <c r="R504" s="16" t="n">
        <v>0.0973061854050627</v>
      </c>
      <c r="S504" s="16" t="n">
        <v>0.886549529249912</v>
      </c>
      <c r="T504" s="16" t="n">
        <v>-0.00755964795300216</v>
      </c>
      <c r="U504" s="16" t="n">
        <v>0.141358785476527</v>
      </c>
      <c r="V504" s="16" t="n">
        <v>0.447955970265736</v>
      </c>
      <c r="W504" s="6" t="s">
        <v>513</v>
      </c>
      <c r="X504" s="16" t="n">
        <v>0.3</v>
      </c>
      <c r="Y504" s="16" t="n">
        <v>0.611598782771536</v>
      </c>
      <c r="Z504" s="16" t="n">
        <f aca="false">(G504-E504)/SQRT(H504^2/D504+F504^2/C504)</f>
        <v>-1.56479470610758</v>
      </c>
      <c r="AA504" s="24" t="n">
        <f aca="false">ABS(K504-Z504)</f>
        <v>0</v>
      </c>
    </row>
    <row r="505" customFormat="false" ht="15" hidden="false" customHeight="false" outlineLevel="0" collapsed="false">
      <c r="A505" s="17" t="n">
        <v>900</v>
      </c>
      <c r="B505" s="6" t="s">
        <v>433</v>
      </c>
      <c r="C505" s="6" t="n">
        <v>72</v>
      </c>
      <c r="D505" s="6" t="n">
        <v>356</v>
      </c>
      <c r="E505" s="16" t="n">
        <v>0.63205201841063</v>
      </c>
      <c r="F505" s="16" t="n">
        <v>0.0363953773727529</v>
      </c>
      <c r="G505" s="16" t="n">
        <v>0.624921400392993</v>
      </c>
      <c r="H505" s="16" t="n">
        <v>0.0332430487397344</v>
      </c>
      <c r="I505" s="23" t="n">
        <f aca="false">G505-E505</f>
        <v>-0.00713061801763659</v>
      </c>
      <c r="J505" s="17" t="n">
        <f aca="false">100*(G505-E505)/E505</f>
        <v>-1.12816948762657</v>
      </c>
      <c r="K505" s="16" t="n">
        <v>-1.53776559013146</v>
      </c>
      <c r="L505" s="17" t="n">
        <v>96.4319018271405</v>
      </c>
      <c r="M505" s="16" t="n">
        <v>0.127380833260223</v>
      </c>
      <c r="N505" s="16" t="n">
        <v>0.197074470309078</v>
      </c>
      <c r="O505" s="6" t="str">
        <f aca="false">IF(N505&lt;0.05,"Yes","No")</f>
        <v>No</v>
      </c>
      <c r="P505" s="16" t="n">
        <v>-0.210662786493027</v>
      </c>
      <c r="Q505" s="16" t="n">
        <v>2.66714009021613</v>
      </c>
      <c r="R505" s="16" t="n">
        <v>0.103178793956206</v>
      </c>
      <c r="S505" s="16" t="n">
        <v>0.886242820835611</v>
      </c>
      <c r="T505" s="16" t="n">
        <v>-0.00743206766414924</v>
      </c>
      <c r="U505" s="16" t="n">
        <v>0.147806985331383</v>
      </c>
      <c r="V505" s="16" t="n">
        <v>0.460367186992289</v>
      </c>
      <c r="W505" s="6" t="s">
        <v>513</v>
      </c>
      <c r="X505" s="16" t="n">
        <v>0.3</v>
      </c>
      <c r="Y505" s="16" t="n">
        <v>0.609862671660425</v>
      </c>
      <c r="Z505" s="16" t="n">
        <f aca="false">(G505-E505)/SQRT(H505^2/D505+F505^2/C505)</f>
        <v>-1.53776559013146</v>
      </c>
      <c r="AA505" s="24" t="n">
        <f aca="false">ABS(K505-Z505)</f>
        <v>0</v>
      </c>
    </row>
    <row r="506" customFormat="false" ht="15" hidden="false" customHeight="false" outlineLevel="0" collapsed="false">
      <c r="A506" s="17" t="n">
        <v>901</v>
      </c>
      <c r="B506" s="6" t="s">
        <v>433</v>
      </c>
      <c r="C506" s="6" t="n">
        <v>72</v>
      </c>
      <c r="D506" s="6" t="n">
        <v>356</v>
      </c>
      <c r="E506" s="16" t="n">
        <v>0.632006563660171</v>
      </c>
      <c r="F506" s="16" t="n">
        <v>0.0363612402768825</v>
      </c>
      <c r="G506" s="16" t="n">
        <v>0.624904017853603</v>
      </c>
      <c r="H506" s="16" t="n">
        <v>0.0332255288482893</v>
      </c>
      <c r="I506" s="23" t="n">
        <f aca="false">G506-E506</f>
        <v>-0.00710254580656833</v>
      </c>
      <c r="J506" s="17" t="n">
        <f aca="false">100*(G506-E506)/E506</f>
        <v>-1.123808867654</v>
      </c>
      <c r="K506" s="16" t="n">
        <v>-1.53305859835808</v>
      </c>
      <c r="L506" s="17" t="n">
        <v>96.4539139075428</v>
      </c>
      <c r="M506" s="16" t="n">
        <v>0.128534997692328</v>
      </c>
      <c r="N506" s="16" t="n">
        <v>0.198130616398812</v>
      </c>
      <c r="O506" s="6" t="str">
        <f aca="false">IF(N506&lt;0.05,"Yes","No")</f>
        <v>No</v>
      </c>
      <c r="P506" s="16" t="n">
        <v>-0.209960773115628</v>
      </c>
      <c r="Q506" s="16" t="n">
        <v>2.64939373537953</v>
      </c>
      <c r="R506" s="16" t="n">
        <v>0.104328734977079</v>
      </c>
      <c r="S506" s="16" t="n">
        <v>0.887041548419928</v>
      </c>
      <c r="T506" s="16" t="n">
        <v>-0.00740400533580695</v>
      </c>
      <c r="U506" s="16" t="n">
        <v>0.149004577088555</v>
      </c>
      <c r="V506" s="16" t="n">
        <v>0.461370014673741</v>
      </c>
      <c r="W506" s="6" t="s">
        <v>513</v>
      </c>
      <c r="X506" s="16" t="n">
        <v>0.3</v>
      </c>
      <c r="Y506" s="16" t="n">
        <v>0.609277465667915</v>
      </c>
      <c r="Z506" s="16" t="n">
        <f aca="false">(G506-E506)/SQRT(H506^2/D506+F506^2/C506)</f>
        <v>-1.53305859835808</v>
      </c>
      <c r="AA506" s="24" t="n">
        <f aca="false">ABS(K506-Z506)</f>
        <v>0</v>
      </c>
    </row>
    <row r="507" customFormat="false" ht="15" hidden="false" customHeight="false" outlineLevel="0" collapsed="false">
      <c r="A507" s="17" t="n">
        <v>902</v>
      </c>
      <c r="B507" s="6" t="s">
        <v>433</v>
      </c>
      <c r="C507" s="6" t="n">
        <v>72</v>
      </c>
      <c r="D507" s="6" t="n">
        <v>356</v>
      </c>
      <c r="E507" s="16" t="n">
        <v>0.631977896723482</v>
      </c>
      <c r="F507" s="16" t="n">
        <v>0.0363375374996963</v>
      </c>
      <c r="G507" s="16" t="n">
        <v>0.624867980650972</v>
      </c>
      <c r="H507" s="16" t="n">
        <v>0.0332112176688837</v>
      </c>
      <c r="I507" s="23" t="n">
        <f aca="false">G507-E507</f>
        <v>-0.00710991607251088</v>
      </c>
      <c r="J507" s="17" t="n">
        <f aca="false">100*(G507-E507)/E507</f>
        <v>-1.12502606647678</v>
      </c>
      <c r="K507" s="16" t="n">
        <v>-1.5356013897999</v>
      </c>
      <c r="L507" s="17" t="n">
        <v>96.4657656094451</v>
      </c>
      <c r="M507" s="16" t="n">
        <v>0.127909673063372</v>
      </c>
      <c r="N507" s="16" t="n">
        <v>0.197456446073582</v>
      </c>
      <c r="O507" s="6" t="str">
        <f aca="false">IF(N507&lt;0.05,"Yes","No")</f>
        <v>No</v>
      </c>
      <c r="P507" s="16" t="n">
        <v>-0.210278206108537</v>
      </c>
      <c r="Q507" s="16" t="n">
        <v>2.65741085890814</v>
      </c>
      <c r="R507" s="16" t="n">
        <v>0.103807501237677</v>
      </c>
      <c r="S507" s="16" t="n">
        <v>0.88919332588138</v>
      </c>
      <c r="T507" s="16" t="n">
        <v>-0.0073985730992047</v>
      </c>
      <c r="U507" s="16" t="n">
        <v>0.146699723986829</v>
      </c>
      <c r="V507" s="16" t="n">
        <v>0.458522841325989</v>
      </c>
      <c r="W507" s="6" t="s">
        <v>513</v>
      </c>
      <c r="X507" s="16" t="n">
        <v>0.3</v>
      </c>
      <c r="Y507" s="16" t="n">
        <v>0.609628589263421</v>
      </c>
      <c r="Z507" s="16" t="n">
        <f aca="false">(G507-E507)/SQRT(H507^2/D507+F507^2/C507)</f>
        <v>-1.5356013897999</v>
      </c>
      <c r="AA507" s="24" t="n">
        <f aca="false">ABS(K507-Z507)</f>
        <v>0</v>
      </c>
    </row>
    <row r="508" customFormat="false" ht="15" hidden="false" customHeight="false" outlineLevel="0" collapsed="false">
      <c r="A508" s="17" t="n">
        <v>903</v>
      </c>
      <c r="B508" s="6" t="s">
        <v>433</v>
      </c>
      <c r="C508" s="6" t="n">
        <v>72</v>
      </c>
      <c r="D508" s="6" t="n">
        <v>356</v>
      </c>
      <c r="E508" s="16" t="n">
        <v>0.631947435024712</v>
      </c>
      <c r="F508" s="16" t="n">
        <v>0.0363181877362184</v>
      </c>
      <c r="G508" s="16" t="n">
        <v>0.62484680677063</v>
      </c>
      <c r="H508" s="16" t="n">
        <v>0.0331966175740095</v>
      </c>
      <c r="I508" s="23" t="n">
        <f aca="false">G508-E508</f>
        <v>-0.00710062825408175</v>
      </c>
      <c r="J508" s="17" t="n">
        <f aca="false">100*(G508-E508)/E508</f>
        <v>-1.12361058223206</v>
      </c>
      <c r="K508" s="16" t="n">
        <v>-1.53439186970328</v>
      </c>
      <c r="L508" s="17" t="n">
        <v>96.4707451855804</v>
      </c>
      <c r="M508" s="16" t="n">
        <v>0.128206459438184</v>
      </c>
      <c r="N508" s="16" t="n">
        <v>0.19776928875156</v>
      </c>
      <c r="O508" s="6" t="str">
        <f aca="false">IF(N508&lt;0.05,"Yes","No")</f>
        <v>No</v>
      </c>
      <c r="P508" s="16" t="n">
        <v>-0.210099648087103</v>
      </c>
      <c r="Q508" s="16" t="n">
        <v>2.6528996870481</v>
      </c>
      <c r="R508" s="16" t="n">
        <v>0.104100442324652</v>
      </c>
      <c r="S508" s="16" t="n">
        <v>0.890597967797959</v>
      </c>
      <c r="T508" s="16" t="n">
        <v>-0.00738879390837002</v>
      </c>
      <c r="U508" s="16" t="n">
        <v>0.146875712618939</v>
      </c>
      <c r="V508" s="16" t="n">
        <v>0.458522841325989</v>
      </c>
      <c r="W508" s="6" t="s">
        <v>513</v>
      </c>
      <c r="X508" s="16" t="n">
        <v>0.3</v>
      </c>
      <c r="Y508" s="16" t="n">
        <v>0.609492041198502</v>
      </c>
      <c r="Z508" s="16" t="n">
        <f aca="false">(G508-E508)/SQRT(H508^2/D508+F508^2/C508)</f>
        <v>-1.53439186970328</v>
      </c>
      <c r="AA508" s="24" t="n">
        <f aca="false">ABS(K508-Z508)</f>
        <v>0</v>
      </c>
    </row>
    <row r="509" customFormat="false" ht="15" hidden="false" customHeight="false" outlineLevel="0" collapsed="false">
      <c r="A509" s="17" t="n">
        <v>904</v>
      </c>
      <c r="B509" s="6" t="s">
        <v>433</v>
      </c>
      <c r="C509" s="6" t="n">
        <v>72</v>
      </c>
      <c r="D509" s="6" t="n">
        <v>356</v>
      </c>
      <c r="E509" s="16" t="n">
        <v>0.63190138588349</v>
      </c>
      <c r="F509" s="16" t="n">
        <v>0.036290791311139</v>
      </c>
      <c r="G509" s="16" t="n">
        <v>0.624849670305011</v>
      </c>
      <c r="H509" s="16" t="n">
        <v>0.0331786663531503</v>
      </c>
      <c r="I509" s="23" t="n">
        <f aca="false">G509-E509</f>
        <v>-0.00705171557847928</v>
      </c>
      <c r="J509" s="17" t="n">
        <f aca="false">100*(G509-E509)/E509</f>
        <v>-1.1159519089549</v>
      </c>
      <c r="K509" s="16" t="n">
        <v>-1.52492544552766</v>
      </c>
      <c r="L509" s="17" t="n">
        <v>96.4822011519417</v>
      </c>
      <c r="M509" s="16" t="n">
        <v>0.130549056914724</v>
      </c>
      <c r="N509" s="16" t="n">
        <v>0.200646355945746</v>
      </c>
      <c r="O509" s="6" t="str">
        <f aca="false">IF(N509&lt;0.05,"Yes","No")</f>
        <v>No</v>
      </c>
      <c r="P509" s="16" t="n">
        <v>-0.20877388416901</v>
      </c>
      <c r="Q509" s="16" t="n">
        <v>2.61952483933401</v>
      </c>
      <c r="R509" s="16" t="n">
        <v>0.106296144440094</v>
      </c>
      <c r="S509" s="16" t="n">
        <v>0.889184391404943</v>
      </c>
      <c r="T509" s="16" t="n">
        <v>-0.00733985480217219</v>
      </c>
      <c r="U509" s="16" t="n">
        <v>0.149105302219643</v>
      </c>
      <c r="V509" s="16" t="n">
        <v>0.461370014673741</v>
      </c>
      <c r="W509" s="6" t="s">
        <v>513</v>
      </c>
      <c r="X509" s="16" t="n">
        <v>0.2</v>
      </c>
      <c r="Y509" s="16" t="n">
        <v>0.608848314606742</v>
      </c>
      <c r="Z509" s="16" t="n">
        <f aca="false">(G509-E509)/SQRT(H509^2/D509+F509^2/C509)</f>
        <v>-1.52492544552765</v>
      </c>
      <c r="AA509" s="24" t="n">
        <f aca="false">ABS(K509-Z509)</f>
        <v>0</v>
      </c>
    </row>
    <row r="510" customFormat="false" ht="15" hidden="false" customHeight="false" outlineLevel="0" collapsed="false">
      <c r="A510" s="17" t="n">
        <v>905</v>
      </c>
      <c r="B510" s="6" t="s">
        <v>433</v>
      </c>
      <c r="C510" s="6" t="n">
        <v>72</v>
      </c>
      <c r="D510" s="6" t="n">
        <v>356</v>
      </c>
      <c r="E510" s="16" t="n">
        <v>0.631860033505493</v>
      </c>
      <c r="F510" s="16" t="n">
        <v>0.0362671833139657</v>
      </c>
      <c r="G510" s="16" t="n">
        <v>0.624824917467123</v>
      </c>
      <c r="H510" s="16" t="n">
        <v>0.0331696323691201</v>
      </c>
      <c r="I510" s="23" t="n">
        <f aca="false">G510-E510</f>
        <v>-0.00703511603837004</v>
      </c>
      <c r="J510" s="17" t="n">
        <f aca="false">100*(G510-E510)/E510</f>
        <v>-1.11339785163179</v>
      </c>
      <c r="K510" s="16" t="n">
        <v>-1.52224279630376</v>
      </c>
      <c r="L510" s="17" t="n">
        <v>96.5024974635019</v>
      </c>
      <c r="M510" s="16" t="n">
        <v>0.131218438101087</v>
      </c>
      <c r="N510" s="16" t="n">
        <v>0.201527732785369</v>
      </c>
      <c r="O510" s="6" t="str">
        <f aca="false">IF(N510&lt;0.05,"Yes","No")</f>
        <v>No</v>
      </c>
      <c r="P510" s="16" t="n">
        <v>-0.208354381531145</v>
      </c>
      <c r="Q510" s="16" t="n">
        <v>2.60900826019348</v>
      </c>
      <c r="R510" s="16" t="n">
        <v>0.106998539341941</v>
      </c>
      <c r="S510" s="16" t="n">
        <v>0.891192043241822</v>
      </c>
      <c r="T510" s="16" t="n">
        <v>-0.00733526362151948</v>
      </c>
      <c r="U510" s="16" t="n">
        <v>0.151451471168062</v>
      </c>
      <c r="V510" s="16" t="n">
        <v>0.466568241824191</v>
      </c>
      <c r="W510" s="6" t="s">
        <v>513</v>
      </c>
      <c r="X510" s="16" t="n">
        <v>0.2</v>
      </c>
      <c r="Y510" s="16" t="n">
        <v>0.608848314606742</v>
      </c>
      <c r="Z510" s="16" t="n">
        <f aca="false">(G510-E510)/SQRT(H510^2/D510+F510^2/C510)</f>
        <v>-1.52224279630376</v>
      </c>
      <c r="AA510" s="24" t="n">
        <f aca="false">ABS(K510-Z510)</f>
        <v>0</v>
      </c>
    </row>
    <row r="511" customFormat="false" ht="15" hidden="false" customHeight="false" outlineLevel="0" collapsed="false">
      <c r="A511" s="17" t="n">
        <v>906</v>
      </c>
      <c r="B511" s="6" t="s">
        <v>433</v>
      </c>
      <c r="C511" s="6" t="n">
        <v>72</v>
      </c>
      <c r="D511" s="6" t="n">
        <v>356</v>
      </c>
      <c r="E511" s="16" t="n">
        <v>0.631823545114862</v>
      </c>
      <c r="F511" s="16" t="n">
        <v>0.0362501215067857</v>
      </c>
      <c r="G511" s="16" t="n">
        <v>0.624806482219294</v>
      </c>
      <c r="H511" s="16" t="n">
        <v>0.0331597499429667</v>
      </c>
      <c r="I511" s="23" t="n">
        <f aca="false">G511-E511</f>
        <v>-0.00701706289556736</v>
      </c>
      <c r="J511" s="17" t="n">
        <f aca="false">100*(G511-E511)/E511</f>
        <v>-1.11060484368174</v>
      </c>
      <c r="K511" s="16" t="n">
        <v>-1.51901319333206</v>
      </c>
      <c r="L511" s="17" t="n">
        <v>96.5117592395014</v>
      </c>
      <c r="M511" s="16" t="n">
        <v>0.132028399515002</v>
      </c>
      <c r="N511" s="16" t="n">
        <v>0.202623570037268</v>
      </c>
      <c r="O511" s="6" t="str">
        <f aca="false">IF(N511&lt;0.05,"Yes","No")</f>
        <v>No</v>
      </c>
      <c r="P511" s="16" t="n">
        <v>-0.207888570745378</v>
      </c>
      <c r="Q511" s="16" t="n">
        <v>2.59735555894699</v>
      </c>
      <c r="R511" s="16" t="n">
        <v>0.107782789043608</v>
      </c>
      <c r="S511" s="16" t="n">
        <v>0.892053734076627</v>
      </c>
      <c r="T511" s="16" t="n">
        <v>-0.00731675021209238</v>
      </c>
      <c r="U511" s="16" t="n">
        <v>0.152185105172048</v>
      </c>
      <c r="V511" s="16" t="n">
        <v>0.468141882820604</v>
      </c>
      <c r="W511" s="6" t="s">
        <v>513</v>
      </c>
      <c r="X511" s="16" t="n">
        <v>0.2</v>
      </c>
      <c r="Y511" s="16" t="n">
        <v>0.608653245942572</v>
      </c>
      <c r="Z511" s="16" t="n">
        <f aca="false">(G511-E511)/SQRT(H511^2/D511+F511^2/C511)</f>
        <v>-1.51901319333206</v>
      </c>
      <c r="AA511" s="24" t="n">
        <f aca="false">ABS(K511-Z511)</f>
        <v>0</v>
      </c>
    </row>
    <row r="512" customFormat="false" ht="15" hidden="false" customHeight="false" outlineLevel="0" collapsed="false">
      <c r="A512" s="17" t="n">
        <v>907</v>
      </c>
      <c r="B512" s="6" t="s">
        <v>433</v>
      </c>
      <c r="C512" s="6" t="n">
        <v>72</v>
      </c>
      <c r="D512" s="6" t="n">
        <v>356</v>
      </c>
      <c r="E512" s="16" t="n">
        <v>0.631771461831199</v>
      </c>
      <c r="F512" s="16" t="n">
        <v>0.0362339309687438</v>
      </c>
      <c r="G512" s="16" t="n">
        <v>0.624812288565582</v>
      </c>
      <c r="H512" s="16" t="n">
        <v>0.0331483057782914</v>
      </c>
      <c r="I512" s="23" t="n">
        <f aca="false">G512-E512</f>
        <v>-0.00695917326561668</v>
      </c>
      <c r="J512" s="17" t="n">
        <f aca="false">100*(G512-E512)/E512</f>
        <v>-1.10153333698319</v>
      </c>
      <c r="K512" s="16" t="n">
        <v>-1.50713257292829</v>
      </c>
      <c r="L512" s="17" t="n">
        <v>96.5172108813767</v>
      </c>
      <c r="M512" s="16" t="n">
        <v>0.135042864336947</v>
      </c>
      <c r="N512" s="16" t="n">
        <v>0.206646072812764</v>
      </c>
      <c r="O512" s="6" t="str">
        <f aca="false">IF(N512&lt;0.05,"Yes","No")</f>
        <v>No</v>
      </c>
      <c r="P512" s="16" t="n">
        <v>-0.206248743476734</v>
      </c>
      <c r="Q512" s="16" t="n">
        <v>2.55654123142463</v>
      </c>
      <c r="R512" s="16" t="n">
        <v>0.110580034565037</v>
      </c>
      <c r="S512" s="16" t="n">
        <v>0.892170408581439</v>
      </c>
      <c r="T512" s="16" t="n">
        <v>-0.00725810858850486</v>
      </c>
      <c r="U512" s="16" t="n">
        <v>0.155074834968437</v>
      </c>
      <c r="V512" s="16" t="n">
        <v>0.474944939167181</v>
      </c>
      <c r="W512" s="6" t="s">
        <v>513</v>
      </c>
      <c r="X512" s="16" t="n">
        <v>0.2</v>
      </c>
      <c r="Y512" s="16" t="n">
        <v>0.607990012484394</v>
      </c>
      <c r="Z512" s="16" t="n">
        <f aca="false">(G512-E512)/SQRT(H512^2/D512+F512^2/C512)</f>
        <v>-1.50713257292829</v>
      </c>
      <c r="AA512" s="24" t="n">
        <f aca="false">ABS(K512-Z512)</f>
        <v>0</v>
      </c>
    </row>
    <row r="513" customFormat="false" ht="15" hidden="false" customHeight="false" outlineLevel="0" collapsed="false">
      <c r="A513" s="17" t="n">
        <v>908</v>
      </c>
      <c r="B513" s="6" t="s">
        <v>433</v>
      </c>
      <c r="C513" s="6" t="n">
        <v>72</v>
      </c>
      <c r="D513" s="6" t="n">
        <v>356</v>
      </c>
      <c r="E513" s="16" t="n">
        <v>0.631690712852611</v>
      </c>
      <c r="F513" s="16" t="n">
        <v>0.0362124333449216</v>
      </c>
      <c r="G513" s="16" t="n">
        <v>0.624837781940953</v>
      </c>
      <c r="H513" s="16" t="n">
        <v>0.0331390194665248</v>
      </c>
      <c r="I513" s="23" t="n">
        <f aca="false">G513-E513</f>
        <v>-0.0068529309116574</v>
      </c>
      <c r="J513" s="17" t="n">
        <f aca="false">100*(G513-E513)/E513</f>
        <v>-1.08485541614356</v>
      </c>
      <c r="K513" s="16" t="n">
        <v>-1.48493759218736</v>
      </c>
      <c r="L513" s="17" t="n">
        <v>96.5340370610478</v>
      </c>
      <c r="M513" s="16" t="n">
        <v>0.14081860876501</v>
      </c>
      <c r="N513" s="16" t="n">
        <v>0.214546698343209</v>
      </c>
      <c r="O513" s="6" t="str">
        <f aca="false">IF(N513&lt;0.05,"Yes","No")</f>
        <v>No</v>
      </c>
      <c r="P513" s="16" t="n">
        <v>-0.203169229696892</v>
      </c>
      <c r="Q513" s="16" t="n">
        <v>2.48076740229458</v>
      </c>
      <c r="R513" s="16" t="n">
        <v>0.115988330362947</v>
      </c>
      <c r="S513" s="16" t="n">
        <v>0.893731503851885</v>
      </c>
      <c r="T513" s="16" t="n">
        <v>-0.00715063022375322</v>
      </c>
      <c r="U513" s="16" t="n">
        <v>0.16082370376063</v>
      </c>
      <c r="V513" s="16" t="n">
        <v>0.487492644705168</v>
      </c>
      <c r="W513" s="6" t="s">
        <v>513</v>
      </c>
      <c r="X513" s="16" t="n">
        <v>0.2</v>
      </c>
      <c r="Y513" s="16" t="n">
        <v>0.606585518102372</v>
      </c>
      <c r="Z513" s="16" t="n">
        <f aca="false">(G513-E513)/SQRT(H513^2/D513+F513^2/C513)</f>
        <v>-1.48493759218736</v>
      </c>
      <c r="AA513" s="24" t="n">
        <f aca="false">ABS(K513-Z513)</f>
        <v>0</v>
      </c>
    </row>
    <row r="514" customFormat="false" ht="15" hidden="false" customHeight="false" outlineLevel="0" collapsed="false">
      <c r="A514" s="17" t="n">
        <v>909</v>
      </c>
      <c r="B514" s="6" t="s">
        <v>433</v>
      </c>
      <c r="C514" s="6" t="n">
        <v>72</v>
      </c>
      <c r="D514" s="6" t="n">
        <v>356</v>
      </c>
      <c r="E514" s="16" t="n">
        <v>0.631657333837615</v>
      </c>
      <c r="F514" s="16" t="n">
        <v>0.0362009902836204</v>
      </c>
      <c r="G514" s="16" t="n">
        <v>0.62481127068233</v>
      </c>
      <c r="H514" s="16" t="n">
        <v>0.0331338331548652</v>
      </c>
      <c r="I514" s="23" t="n">
        <f aca="false">G514-E514</f>
        <v>-0.00684606315528558</v>
      </c>
      <c r="J514" s="17" t="n">
        <f aca="false">100*(G514-E514)/E514</f>
        <v>-1.08382548393644</v>
      </c>
      <c r="K514" s="16" t="n">
        <v>-1.48388406411679</v>
      </c>
      <c r="L514" s="17" t="n">
        <v>96.5426096351245</v>
      </c>
      <c r="M514" s="16" t="n">
        <v>0.141097228238683</v>
      </c>
      <c r="N514" s="16" t="n">
        <v>0.21481541777498</v>
      </c>
      <c r="O514" s="6" t="str">
        <f aca="false">IF(N514&lt;0.05,"Yes","No")</f>
        <v>No</v>
      </c>
      <c r="P514" s="16" t="n">
        <v>-0.203003632795035</v>
      </c>
      <c r="Q514" s="16" t="n">
        <v>2.47672505810188</v>
      </c>
      <c r="R514" s="16" t="n">
        <v>0.116284963579867</v>
      </c>
      <c r="S514" s="16" t="n">
        <v>0.894870554007219</v>
      </c>
      <c r="T514" s="16" t="n">
        <v>-0.00714359339659008</v>
      </c>
      <c r="U514" s="16" t="n">
        <v>0.161028032092045</v>
      </c>
      <c r="V514" s="16" t="n">
        <v>0.487492644705168</v>
      </c>
      <c r="W514" s="6" t="s">
        <v>513</v>
      </c>
      <c r="X514" s="16" t="n">
        <v>0.2</v>
      </c>
      <c r="Y514" s="16" t="n">
        <v>0.606585518102372</v>
      </c>
      <c r="Z514" s="16" t="n">
        <f aca="false">(G514-E514)/SQRT(H514^2/D514+F514^2/C514)</f>
        <v>-1.48388406411679</v>
      </c>
      <c r="AA514" s="24" t="n">
        <f aca="false">ABS(K514-Z514)</f>
        <v>0</v>
      </c>
    </row>
    <row r="515" customFormat="false" ht="15" hidden="false" customHeight="false" outlineLevel="0" collapsed="false">
      <c r="A515" s="17" t="n">
        <v>910</v>
      </c>
      <c r="B515" s="6" t="s">
        <v>433</v>
      </c>
      <c r="C515" s="6" t="n">
        <v>72</v>
      </c>
      <c r="D515" s="6" t="n">
        <v>356</v>
      </c>
      <c r="E515" s="16" t="n">
        <v>0.631621722131968</v>
      </c>
      <c r="F515" s="16" t="n">
        <v>0.0361847231122195</v>
      </c>
      <c r="G515" s="16" t="n">
        <v>0.624804612290993</v>
      </c>
      <c r="H515" s="16" t="n">
        <v>0.0331269490391565</v>
      </c>
      <c r="I515" s="23" t="n">
        <f aca="false">G515-E515</f>
        <v>-0.00681710984097439</v>
      </c>
      <c r="J515" s="17" t="n">
        <f aca="false">100*(G515-E515)/E515</f>
        <v>-1.07930262720604</v>
      </c>
      <c r="K515" s="16" t="n">
        <v>-1.47822093703962</v>
      </c>
      <c r="L515" s="17" t="n">
        <v>96.5556014209947</v>
      </c>
      <c r="M515" s="16" t="n">
        <v>0.142603427450853</v>
      </c>
      <c r="N515" s="16" t="n">
        <v>0.216794356783098</v>
      </c>
      <c r="O515" s="6" t="str">
        <f aca="false">IF(N515&lt;0.05,"Yes","No")</f>
        <v>No</v>
      </c>
      <c r="P515" s="16" t="n">
        <v>-0.202196514882122</v>
      </c>
      <c r="Q515" s="16" t="n">
        <v>2.45706989013412</v>
      </c>
      <c r="R515" s="16" t="n">
        <v>0.117739322716573</v>
      </c>
      <c r="S515" s="16" t="n">
        <v>0.894432748643533</v>
      </c>
      <c r="T515" s="16" t="n">
        <v>-0.0071150511938821</v>
      </c>
      <c r="U515" s="16" t="n">
        <v>0.162475752957734</v>
      </c>
      <c r="V515" s="16" t="n">
        <v>0.49046200713247</v>
      </c>
      <c r="W515" s="6" t="s">
        <v>513</v>
      </c>
      <c r="X515" s="16" t="n">
        <v>0.2</v>
      </c>
      <c r="Y515" s="16" t="n">
        <v>0.606429463171036</v>
      </c>
      <c r="Z515" s="16" t="n">
        <f aca="false">(G515-E515)/SQRT(H515^2/D515+F515^2/C515)</f>
        <v>-1.47822093703962</v>
      </c>
      <c r="AA515" s="24" t="n">
        <f aca="false">ABS(K515-Z515)</f>
        <v>0</v>
      </c>
    </row>
    <row r="516" customFormat="false" ht="15" hidden="false" customHeight="false" outlineLevel="0" collapsed="false">
      <c r="A516" s="17" t="n">
        <v>911</v>
      </c>
      <c r="B516" s="6" t="s">
        <v>433</v>
      </c>
      <c r="C516" s="6" t="n">
        <v>72</v>
      </c>
      <c r="D516" s="6" t="n">
        <v>356</v>
      </c>
      <c r="E516" s="16" t="n">
        <v>0.631572501113017</v>
      </c>
      <c r="F516" s="16" t="n">
        <v>0.0361619137949865</v>
      </c>
      <c r="G516" s="16" t="n">
        <v>0.624808237291454</v>
      </c>
      <c r="H516" s="16" t="n">
        <v>0.0331170780804593</v>
      </c>
      <c r="I516" s="23" t="n">
        <f aca="false">G516-E516</f>
        <v>-0.00676426382156348</v>
      </c>
      <c r="J516" s="17" t="n">
        <f aca="false">100*(G516-E516)/E516</f>
        <v>-1.07101936984952</v>
      </c>
      <c r="K516" s="16" t="n">
        <v>-1.46761622432374</v>
      </c>
      <c r="L516" s="17" t="n">
        <v>96.5734893372413</v>
      </c>
      <c r="M516" s="16" t="n">
        <v>0.145457838200204</v>
      </c>
      <c r="N516" s="16" t="n">
        <v>0.220177894854919</v>
      </c>
      <c r="O516" s="6" t="str">
        <f aca="false">IF(N516&lt;0.05,"Yes","No")</f>
        <v>No</v>
      </c>
      <c r="P516" s="16" t="n">
        <v>-0.200701747960016</v>
      </c>
      <c r="Q516" s="16" t="n">
        <v>2.4208756842766</v>
      </c>
      <c r="R516" s="16" t="n">
        <v>0.120470557054184</v>
      </c>
      <c r="S516" s="16" t="n">
        <v>0.894155429060438</v>
      </c>
      <c r="T516" s="16" t="n">
        <v>-0.00706241384514003</v>
      </c>
      <c r="U516" s="16" t="n">
        <v>0.165272142190435</v>
      </c>
      <c r="V516" s="16" t="n">
        <v>0.496052529631577</v>
      </c>
      <c r="W516" s="6" t="s">
        <v>513</v>
      </c>
      <c r="X516" s="16" t="n">
        <v>0.2</v>
      </c>
      <c r="Y516" s="16" t="n">
        <v>0.605493133583021</v>
      </c>
      <c r="Z516" s="16" t="n">
        <f aca="false">(G516-E516)/SQRT(H516^2/D516+F516^2/C516)</f>
        <v>-1.46761622432374</v>
      </c>
      <c r="AA516" s="24" t="n">
        <f aca="false">ABS(K516-Z516)</f>
        <v>0</v>
      </c>
    </row>
    <row r="517" customFormat="false" ht="15" hidden="false" customHeight="false" outlineLevel="0" collapsed="false">
      <c r="A517" s="17" t="n">
        <v>912</v>
      </c>
      <c r="B517" s="6" t="s">
        <v>433</v>
      </c>
      <c r="C517" s="6" t="n">
        <v>72</v>
      </c>
      <c r="D517" s="6" t="n">
        <v>356</v>
      </c>
      <c r="E517" s="16" t="n">
        <v>0.631526062471999</v>
      </c>
      <c r="F517" s="16" t="n">
        <v>0.0361403703595395</v>
      </c>
      <c r="G517" s="16" t="n">
        <v>0.624758415175288</v>
      </c>
      <c r="H517" s="16" t="n">
        <v>0.0331063436361314</v>
      </c>
      <c r="I517" s="23" t="n">
        <f aca="false">G517-E517</f>
        <v>-0.00676764729671109</v>
      </c>
      <c r="J517" s="17" t="n">
        <f aca="false">100*(G517-E517)/E517</f>
        <v>-1.07163388795394</v>
      </c>
      <c r="K517" s="16" t="n">
        <v>-1.46916770192987</v>
      </c>
      <c r="L517" s="17" t="n">
        <v>96.5881162884925</v>
      </c>
      <c r="M517" s="16" t="n">
        <v>0.145036901988318</v>
      </c>
      <c r="N517" s="16" t="n">
        <v>0.219699013033494</v>
      </c>
      <c r="O517" s="6" t="str">
        <f aca="false">IF(N517&lt;0.05,"Yes","No")</f>
        <v>No</v>
      </c>
      <c r="P517" s="16" t="n">
        <v>-0.200877755035655</v>
      </c>
      <c r="Q517" s="16" t="n">
        <v>2.42512356040275</v>
      </c>
      <c r="R517" s="16" t="n">
        <v>0.120146395170898</v>
      </c>
      <c r="S517" s="16" t="n">
        <v>0.896731585027954</v>
      </c>
      <c r="T517" s="16" t="n">
        <v>-0.00706516748377478</v>
      </c>
      <c r="U517" s="16" t="n">
        <v>0.164753966028822</v>
      </c>
      <c r="V517" s="16" t="n">
        <v>0.495914158490767</v>
      </c>
      <c r="W517" s="6" t="s">
        <v>513</v>
      </c>
      <c r="X517" s="16" t="n">
        <v>0.2</v>
      </c>
      <c r="Y517" s="16" t="n">
        <v>0.605766229712859</v>
      </c>
      <c r="Z517" s="16" t="n">
        <f aca="false">(G517-E517)/SQRT(H517^2/D517+F517^2/C517)</f>
        <v>-1.46916770192987</v>
      </c>
      <c r="AA517" s="24" t="n">
        <f aca="false">ABS(K517-Z517)</f>
        <v>0</v>
      </c>
    </row>
    <row r="518" customFormat="false" ht="15" hidden="false" customHeight="false" outlineLevel="0" collapsed="false">
      <c r="A518" s="17" t="n">
        <v>913</v>
      </c>
      <c r="B518" s="6" t="s">
        <v>433</v>
      </c>
      <c r="C518" s="6" t="n">
        <v>72</v>
      </c>
      <c r="D518" s="6" t="n">
        <v>356</v>
      </c>
      <c r="E518" s="16" t="n">
        <v>0.631439336886009</v>
      </c>
      <c r="F518" s="16" t="n">
        <v>0.0361093819499214</v>
      </c>
      <c r="G518" s="16" t="n">
        <v>0.624717173114252</v>
      </c>
      <c r="H518" s="16" t="n">
        <v>0.033091338428865</v>
      </c>
      <c r="I518" s="23" t="n">
        <f aca="false">G518-E518</f>
        <v>-0.00672216377175705</v>
      </c>
      <c r="J518" s="17" t="n">
        <f aca="false">100*(G518-E518)/E518</f>
        <v>-1.06457792207054</v>
      </c>
      <c r="K518" s="16" t="n">
        <v>-1.4604604241319</v>
      </c>
      <c r="L518" s="17" t="n">
        <v>96.6099037665025</v>
      </c>
      <c r="M518" s="16" t="n">
        <v>0.14740809273946</v>
      </c>
      <c r="N518" s="16" t="n">
        <v>0.22264874395802</v>
      </c>
      <c r="O518" s="6" t="str">
        <f aca="false">IF(N518&lt;0.05,"Yes","No")</f>
        <v>No</v>
      </c>
      <c r="P518" s="16" t="n">
        <v>-0.199633720585304</v>
      </c>
      <c r="Q518" s="16" t="n">
        <v>2.39517902702305</v>
      </c>
      <c r="R518" s="16" t="n">
        <v>0.122452357646859</v>
      </c>
      <c r="S518" s="16" t="n">
        <v>0.898035118194994</v>
      </c>
      <c r="T518" s="16" t="n">
        <v>-0.00701977545931956</v>
      </c>
      <c r="U518" s="16" t="n">
        <v>0.166992049356329</v>
      </c>
      <c r="V518" s="16" t="n">
        <v>0.499786746008045</v>
      </c>
      <c r="W518" s="6" t="s">
        <v>513</v>
      </c>
      <c r="X518" s="16" t="n">
        <v>0.1</v>
      </c>
      <c r="Y518" s="16" t="n">
        <v>0.604888420724095</v>
      </c>
      <c r="Z518" s="16" t="n">
        <f aca="false">(G518-E518)/SQRT(H518^2/D518+F518^2/C518)</f>
        <v>-1.4604604241319</v>
      </c>
      <c r="AA518" s="24" t="n">
        <f aca="false">ABS(K518-Z518)</f>
        <v>0</v>
      </c>
    </row>
    <row r="519" customFormat="false" ht="15" hidden="false" customHeight="false" outlineLevel="0" collapsed="false">
      <c r="A519" s="17" t="n">
        <v>914</v>
      </c>
      <c r="B519" s="6" t="s">
        <v>433</v>
      </c>
      <c r="C519" s="6" t="n">
        <v>72</v>
      </c>
      <c r="D519" s="6" t="n">
        <v>356</v>
      </c>
      <c r="E519" s="16" t="n">
        <v>0.631327261941301</v>
      </c>
      <c r="F519" s="16" t="n">
        <v>0.0360771596063043</v>
      </c>
      <c r="G519" s="16" t="n">
        <v>0.624678392256244</v>
      </c>
      <c r="H519" s="16" t="n">
        <v>0.0330777823279543</v>
      </c>
      <c r="I519" s="23" t="n">
        <f aca="false">G519-E519</f>
        <v>-0.00664886968505662</v>
      </c>
      <c r="J519" s="17" t="n">
        <f aca="false">100*(G519-E519)/E519</f>
        <v>-1.05315738538071</v>
      </c>
      <c r="K519" s="16" t="n">
        <v>-1.44572527313298</v>
      </c>
      <c r="L519" s="17" t="n">
        <v>96.6359472279275</v>
      </c>
      <c r="M519" s="16" t="n">
        <v>0.151489638571116</v>
      </c>
      <c r="N519" s="16" t="n">
        <v>0.227667904605089</v>
      </c>
      <c r="O519" s="6" t="str">
        <f aca="false">IF(N519&lt;0.05,"Yes","No")</f>
        <v>No</v>
      </c>
      <c r="P519" s="16" t="n">
        <v>-0.19755631306096</v>
      </c>
      <c r="Q519" s="16" t="n">
        <v>2.34558947084282</v>
      </c>
      <c r="R519" s="16" t="n">
        <v>0.126380270711013</v>
      </c>
      <c r="S519" s="16" t="n">
        <v>0.899480034483959</v>
      </c>
      <c r="T519" s="16" t="n">
        <v>-0.00694640781638424</v>
      </c>
      <c r="U519" s="16" t="n">
        <v>0.171001342345638</v>
      </c>
      <c r="V519" s="16" t="n">
        <v>0.506733173862039</v>
      </c>
      <c r="W519" s="6" t="s">
        <v>513</v>
      </c>
      <c r="X519" s="16" t="n">
        <v>0.1</v>
      </c>
      <c r="Y519" s="16" t="n">
        <v>0.604127652933833</v>
      </c>
      <c r="Z519" s="16" t="n">
        <f aca="false">(G519-E519)/SQRT(H519^2/D519+F519^2/C519)</f>
        <v>-1.44572527313298</v>
      </c>
      <c r="AA519" s="24" t="n">
        <f aca="false">ABS(K519-Z519)</f>
        <v>0</v>
      </c>
    </row>
    <row r="520" customFormat="false" ht="15" hidden="false" customHeight="false" outlineLevel="0" collapsed="false">
      <c r="A520" s="17" t="n">
        <v>915</v>
      </c>
      <c r="B520" s="6" t="s">
        <v>433</v>
      </c>
      <c r="C520" s="6" t="n">
        <v>72</v>
      </c>
      <c r="D520" s="6" t="n">
        <v>356</v>
      </c>
      <c r="E520" s="16" t="n">
        <v>0.631221401194731</v>
      </c>
      <c r="F520" s="16" t="n">
        <v>0.0360532645644213</v>
      </c>
      <c r="G520" s="16" t="n">
        <v>0.624616611874505</v>
      </c>
      <c r="H520" s="16" t="n">
        <v>0.0330668927931365</v>
      </c>
      <c r="I520" s="23" t="n">
        <f aca="false">G520-E520</f>
        <v>-0.00660478932022601</v>
      </c>
      <c r="J520" s="17" t="n">
        <f aca="false">100*(G520-E520)/E520</f>
        <v>-1.04635066360629</v>
      </c>
      <c r="K520" s="16" t="n">
        <v>-1.43702268612663</v>
      </c>
      <c r="L520" s="17" t="n">
        <v>96.6539336643966</v>
      </c>
      <c r="M520" s="16" t="n">
        <v>0.153940880075942</v>
      </c>
      <c r="N520" s="16" t="n">
        <v>0.230856380470773</v>
      </c>
      <c r="O520" s="6" t="str">
        <f aca="false">IF(N520&lt;0.05,"Yes","No")</f>
        <v>No</v>
      </c>
      <c r="P520" s="16" t="n">
        <v>-0.196323762686928</v>
      </c>
      <c r="Q520" s="16" t="n">
        <v>2.31641258950275</v>
      </c>
      <c r="R520" s="16" t="n">
        <v>0.128756873008137</v>
      </c>
      <c r="S520" s="16" t="n">
        <v>0.901090681904154</v>
      </c>
      <c r="T520" s="16" t="n">
        <v>-0.00690189083597628</v>
      </c>
      <c r="U520" s="16" t="n">
        <v>0.173424968612582</v>
      </c>
      <c r="V520" s="16" t="n">
        <v>0.511064292339116</v>
      </c>
      <c r="W520" s="6" t="s">
        <v>513</v>
      </c>
      <c r="X520" s="16" t="n">
        <v>0.1</v>
      </c>
      <c r="Y520" s="16" t="n">
        <v>0.603503433208489</v>
      </c>
      <c r="Z520" s="16" t="n">
        <f aca="false">(G520-E520)/SQRT(H520^2/D520+F520^2/C520)</f>
        <v>-1.43702268612663</v>
      </c>
      <c r="AA520" s="24" t="n">
        <f aca="false">ABS(K520-Z520)</f>
        <v>0</v>
      </c>
    </row>
    <row r="521" customFormat="false" ht="15" hidden="false" customHeight="false" outlineLevel="0" collapsed="false">
      <c r="A521" s="17" t="n">
        <v>916</v>
      </c>
      <c r="B521" s="6" t="s">
        <v>433</v>
      </c>
      <c r="C521" s="6" t="n">
        <v>72</v>
      </c>
      <c r="D521" s="6" t="n">
        <v>356</v>
      </c>
      <c r="E521" s="16" t="n">
        <v>0.631153864165147</v>
      </c>
      <c r="F521" s="16" t="n">
        <v>0.0360437953757638</v>
      </c>
      <c r="G521" s="16" t="n">
        <v>0.624499099308185</v>
      </c>
      <c r="H521" s="16" t="n">
        <v>0.0330538194359989</v>
      </c>
      <c r="I521" s="23" t="n">
        <f aca="false">G521-E521</f>
        <v>-0.00665476485696181</v>
      </c>
      <c r="J521" s="17" t="n">
        <f aca="false">100*(G521-E521)/E521</f>
        <v>-1.05438075163563</v>
      </c>
      <c r="K521" s="16" t="n">
        <v>-1.44830433913398</v>
      </c>
      <c r="L521" s="17" t="n">
        <v>96.6467674560615</v>
      </c>
      <c r="M521" s="16" t="n">
        <v>0.150768491588442</v>
      </c>
      <c r="N521" s="16" t="n">
        <v>0.226908739847648</v>
      </c>
      <c r="O521" s="6" t="str">
        <f aca="false">IF(N521&lt;0.05,"Yes","No")</f>
        <v>No</v>
      </c>
      <c r="P521" s="16" t="n">
        <v>-0.197882448363133</v>
      </c>
      <c r="Q521" s="16" t="n">
        <v>2.35334028326863</v>
      </c>
      <c r="R521" s="16" t="n">
        <v>0.125757187312433</v>
      </c>
      <c r="S521" s="16" t="n">
        <v>0.9006672484216</v>
      </c>
      <c r="T521" s="16" t="n">
        <v>-0.00695185005728374</v>
      </c>
      <c r="U521" s="16" t="n">
        <v>0.170124204857209</v>
      </c>
      <c r="V521" s="16" t="n">
        <v>0.505430995452887</v>
      </c>
      <c r="W521" s="6" t="s">
        <v>513</v>
      </c>
      <c r="X521" s="16" t="n">
        <v>0.1</v>
      </c>
      <c r="Y521" s="16" t="n">
        <v>0.604439762796504</v>
      </c>
      <c r="Z521" s="16" t="n">
        <f aca="false">(G521-E521)/SQRT(H521^2/D521+F521^2/C521)</f>
        <v>-1.44830433913398</v>
      </c>
      <c r="AA521" s="24" t="n">
        <f aca="false">ABS(K521-Z521)</f>
        <v>0</v>
      </c>
    </row>
    <row r="522" customFormat="false" ht="15" hidden="false" customHeight="false" outlineLevel="0" collapsed="false">
      <c r="A522" s="17" t="n">
        <v>917</v>
      </c>
      <c r="B522" s="6" t="s">
        <v>433</v>
      </c>
      <c r="C522" s="6" t="n">
        <v>72</v>
      </c>
      <c r="D522" s="6" t="n">
        <v>356</v>
      </c>
      <c r="E522" s="16" t="n">
        <v>0.631012990656826</v>
      </c>
      <c r="F522" s="16" t="n">
        <v>0.0360215065442612</v>
      </c>
      <c r="G522" s="16" t="n">
        <v>0.624368514656351</v>
      </c>
      <c r="H522" s="16" t="n">
        <v>0.0330366541248746</v>
      </c>
      <c r="I522" s="23" t="n">
        <f aca="false">G522-E522</f>
        <v>-0.00664447600047535</v>
      </c>
      <c r="J522" s="17" t="n">
        <f aca="false">100*(G522-E522)/E522</f>
        <v>-1.0529856118428</v>
      </c>
      <c r="K522" s="16" t="n">
        <v>-1.44693905549951</v>
      </c>
      <c r="L522" s="17" t="n">
        <v>96.6521178517035</v>
      </c>
      <c r="M522" s="16" t="n">
        <v>0.151149544761758</v>
      </c>
      <c r="N522" s="16" t="n">
        <v>0.227319394090518</v>
      </c>
      <c r="O522" s="6" t="str">
        <f aca="false">IF(N522&lt;0.05,"Yes","No")</f>
        <v>No</v>
      </c>
      <c r="P522" s="16" t="n">
        <v>-0.19768292655309</v>
      </c>
      <c r="Q522" s="16" t="n">
        <v>2.34859700259345</v>
      </c>
      <c r="R522" s="16" t="n">
        <v>0.126138089021823</v>
      </c>
      <c r="S522" s="16" t="n">
        <v>0.900358917417185</v>
      </c>
      <c r="T522" s="16" t="n">
        <v>-0.00694139234263877</v>
      </c>
      <c r="U522" s="16" t="n">
        <v>0.170321344493405</v>
      </c>
      <c r="V522" s="16" t="n">
        <v>0.505430995452887</v>
      </c>
      <c r="W522" s="6" t="s">
        <v>513</v>
      </c>
      <c r="X522" s="16" t="n">
        <v>0.1</v>
      </c>
      <c r="Y522" s="16" t="n">
        <v>0.604556803995006</v>
      </c>
      <c r="Z522" s="16" t="n">
        <f aca="false">(G522-E522)/SQRT(H522^2/D522+F522^2/C522)</f>
        <v>-1.44693905549951</v>
      </c>
      <c r="AA522" s="24" t="n">
        <f aca="false">ABS(K522-Z522)</f>
        <v>0</v>
      </c>
    </row>
    <row r="523" customFormat="false" ht="15" hidden="false" customHeight="false" outlineLevel="0" collapsed="false">
      <c r="A523" s="17" t="n">
        <v>918</v>
      </c>
      <c r="B523" s="6" t="s">
        <v>433</v>
      </c>
      <c r="C523" s="6" t="n">
        <v>72</v>
      </c>
      <c r="D523" s="6" t="n">
        <v>356</v>
      </c>
      <c r="E523" s="16" t="n">
        <v>0.630851190123293</v>
      </c>
      <c r="F523" s="16" t="n">
        <v>0.0359905449234287</v>
      </c>
      <c r="G523" s="16" t="n">
        <v>0.624261083060436</v>
      </c>
      <c r="H523" s="16" t="n">
        <v>0.0330171126262791</v>
      </c>
      <c r="I523" s="23" t="n">
        <f aca="false">G523-E523</f>
        <v>-0.00659010706285712</v>
      </c>
      <c r="J523" s="17" t="n">
        <f aca="false">100*(G523-E523)/E523</f>
        <v>-1.04463733540221</v>
      </c>
      <c r="K523" s="16" t="n">
        <v>-1.43627791804128</v>
      </c>
      <c r="L523" s="17" t="n">
        <v>96.6666010566101</v>
      </c>
      <c r="M523" s="16" t="n">
        <v>0.154151701681288</v>
      </c>
      <c r="N523" s="16" t="n">
        <v>0.231007649951773</v>
      </c>
      <c r="O523" s="6" t="str">
        <f aca="false">IF(N523&lt;0.05,"Yes","No")</f>
        <v>No</v>
      </c>
      <c r="P523" s="16" t="n">
        <v>-0.196191519990135</v>
      </c>
      <c r="Q523" s="16" t="n">
        <v>2.3132929928445</v>
      </c>
      <c r="R523" s="16" t="n">
        <v>0.12901391980104</v>
      </c>
      <c r="S523" s="16" t="n">
        <v>0.901215728655569</v>
      </c>
      <c r="T523" s="16" t="n">
        <v>-0.00688639660790337</v>
      </c>
      <c r="U523" s="16" t="n">
        <v>0.173123928618857</v>
      </c>
      <c r="V523" s="16" t="n">
        <v>0.511064292339116</v>
      </c>
      <c r="W523" s="6" t="s">
        <v>513</v>
      </c>
      <c r="X523" s="16" t="n">
        <v>0.1</v>
      </c>
      <c r="Y523" s="16" t="n">
        <v>0.603737515605493</v>
      </c>
      <c r="Z523" s="16" t="n">
        <f aca="false">(G523-E523)/SQRT(H523^2/D523+F523^2/C523)</f>
        <v>-1.43627791804128</v>
      </c>
      <c r="AA523" s="24" t="n">
        <f aca="false">ABS(K523-Z523)</f>
        <v>0</v>
      </c>
    </row>
    <row r="524" customFormat="false" ht="15" hidden="false" customHeight="false" outlineLevel="0" collapsed="false">
      <c r="A524" s="17" t="n">
        <v>919</v>
      </c>
      <c r="B524" s="6" t="s">
        <v>433</v>
      </c>
      <c r="C524" s="6" t="n">
        <v>72</v>
      </c>
      <c r="D524" s="6" t="n">
        <v>356</v>
      </c>
      <c r="E524" s="16" t="n">
        <v>0.63069706534346</v>
      </c>
      <c r="F524" s="16" t="n">
        <v>0.035955754483134</v>
      </c>
      <c r="G524" s="16" t="n">
        <v>0.624164591930556</v>
      </c>
      <c r="H524" s="16" t="n">
        <v>0.0329959553322762</v>
      </c>
      <c r="I524" s="23" t="n">
        <f aca="false">G524-E524</f>
        <v>-0.00653247341290408</v>
      </c>
      <c r="J524" s="17" t="n">
        <f aca="false">100*(G524-E524)/E524</f>
        <v>-1.03575452810244</v>
      </c>
      <c r="K524" s="16" t="n">
        <v>-1.42502693666376</v>
      </c>
      <c r="L524" s="17" t="n">
        <v>96.684222288344</v>
      </c>
      <c r="M524" s="16" t="n">
        <v>0.15736959145527</v>
      </c>
      <c r="N524" s="16" t="n">
        <v>0.234991834859646</v>
      </c>
      <c r="O524" s="6" t="str">
        <f aca="false">IF(N524&lt;0.05,"Yes","No")</f>
        <v>No</v>
      </c>
      <c r="P524" s="16" t="n">
        <v>-0.194612613433159</v>
      </c>
      <c r="Q524" s="16" t="n">
        <v>2.27620906261252</v>
      </c>
      <c r="R524" s="16" t="n">
        <v>0.132113909154414</v>
      </c>
      <c r="S524" s="16" t="n">
        <v>0.903600091966079</v>
      </c>
      <c r="T524" s="16" t="n">
        <v>-0.00682797169471846</v>
      </c>
      <c r="U524" s="16" t="n">
        <v>0.176193788632437</v>
      </c>
      <c r="V524" s="16" t="n">
        <v>0.517015572509428</v>
      </c>
      <c r="W524" s="6" t="s">
        <v>513</v>
      </c>
      <c r="X524" s="16" t="n">
        <v>0.1</v>
      </c>
      <c r="Y524" s="16" t="n">
        <v>0.60330836454432</v>
      </c>
      <c r="Z524" s="16" t="n">
        <f aca="false">(G524-E524)/SQRT(H524^2/D524+F524^2/C524)</f>
        <v>-1.42502693666376</v>
      </c>
      <c r="AA524" s="24" t="n">
        <f aca="false">ABS(K524-Z524)</f>
        <v>0</v>
      </c>
    </row>
    <row r="525" customFormat="false" ht="15" hidden="false" customHeight="false" outlineLevel="0" collapsed="false">
      <c r="A525" s="17" t="n">
        <v>920</v>
      </c>
      <c r="B525" s="6" t="s">
        <v>433</v>
      </c>
      <c r="C525" s="6" t="n">
        <v>72</v>
      </c>
      <c r="D525" s="6" t="n">
        <v>356</v>
      </c>
      <c r="E525" s="16" t="n">
        <v>0.630493830889463</v>
      </c>
      <c r="F525" s="16" t="n">
        <v>0.0359134642876228</v>
      </c>
      <c r="G525" s="16" t="n">
        <v>0.623996128694395</v>
      </c>
      <c r="H525" s="16" t="n">
        <v>0.0329711627176979</v>
      </c>
      <c r="I525" s="23" t="n">
        <f aca="false">G525-E525</f>
        <v>-0.0064977021950684</v>
      </c>
      <c r="J525" s="17" t="n">
        <f aca="false">100*(G525-E525)/E525</f>
        <v>-1.03057347696834</v>
      </c>
      <c r="K525" s="16" t="n">
        <v>-1.41902304203907</v>
      </c>
      <c r="L525" s="17" t="n">
        <v>96.7072159085061</v>
      </c>
      <c r="M525" s="16" t="n">
        <v>0.159107348208001</v>
      </c>
      <c r="N525" s="16" t="n">
        <v>0.236289627266833</v>
      </c>
      <c r="O525" s="6" t="str">
        <f aca="false">IF(N525&lt;0.05,"Yes","No")</f>
        <v>No</v>
      </c>
      <c r="P525" s="16" t="n">
        <v>-0.193738087299463</v>
      </c>
      <c r="Q525" s="16" t="n">
        <v>2.25579793190487</v>
      </c>
      <c r="R525" s="16" t="n">
        <v>0.133855685037981</v>
      </c>
      <c r="S525" s="16" t="n">
        <v>0.906531730219915</v>
      </c>
      <c r="T525" s="16" t="n">
        <v>-0.00679332596823641</v>
      </c>
      <c r="U525" s="16" t="n">
        <v>0.177946513937778</v>
      </c>
      <c r="V525" s="16" t="n">
        <v>0.519980008043493</v>
      </c>
      <c r="W525" s="6" t="s">
        <v>513</v>
      </c>
      <c r="X525" s="16" t="n">
        <v>0.1</v>
      </c>
      <c r="Y525" s="16" t="n">
        <v>0.603269350811486</v>
      </c>
      <c r="Z525" s="16" t="n">
        <f aca="false">(G525-E525)/SQRT(H525^2/D525+F525^2/C525)</f>
        <v>-1.41902304203907</v>
      </c>
      <c r="AA525" s="24" t="n">
        <f aca="false">ABS(K525-Z525)</f>
        <v>0</v>
      </c>
    </row>
    <row r="526" customFormat="false" ht="15" hidden="false" customHeight="false" outlineLevel="0" collapsed="false">
      <c r="A526" s="17" t="n">
        <v>921</v>
      </c>
      <c r="B526" s="6" t="s">
        <v>433</v>
      </c>
      <c r="C526" s="6" t="n">
        <v>72</v>
      </c>
      <c r="D526" s="6" t="n">
        <v>356</v>
      </c>
      <c r="E526" s="16" t="n">
        <v>0.630296138839589</v>
      </c>
      <c r="F526" s="16" t="n">
        <v>0.0358858627501735</v>
      </c>
      <c r="G526" s="16" t="n">
        <v>0.623834470433466</v>
      </c>
      <c r="H526" s="16" t="n">
        <v>0.0329543264963462</v>
      </c>
      <c r="I526" s="23" t="n">
        <f aca="false">G526-E526</f>
        <v>-0.00646166840612372</v>
      </c>
      <c r="J526" s="17" t="n">
        <f aca="false">100*(G526-E526)/E526</f>
        <v>-1.02517975407878</v>
      </c>
      <c r="K526" s="16" t="n">
        <v>-1.41218597171986</v>
      </c>
      <c r="L526" s="17" t="n">
        <v>96.7211829203317</v>
      </c>
      <c r="M526" s="16" t="n">
        <v>0.161104596524213</v>
      </c>
      <c r="N526" s="16" t="n">
        <v>0.238078282241515</v>
      </c>
      <c r="O526" s="6" t="str">
        <f aca="false">IF(N526&lt;0.05,"Yes","No")</f>
        <v>No</v>
      </c>
      <c r="P526" s="16" t="n">
        <v>-0.192771659706005</v>
      </c>
      <c r="Q526" s="16" t="n">
        <v>2.23334877939144</v>
      </c>
      <c r="R526" s="16" t="n">
        <v>0.135801176907663</v>
      </c>
      <c r="S526" s="16" t="n">
        <v>0.908595427756653</v>
      </c>
      <c r="T526" s="16" t="n">
        <v>-0.00675742476897467</v>
      </c>
      <c r="U526" s="16" t="n">
        <v>0.179803766683048</v>
      </c>
      <c r="V526" s="16" t="n">
        <v>0.522500295713809</v>
      </c>
      <c r="W526" s="6" t="s">
        <v>513</v>
      </c>
      <c r="X526" s="16" t="n">
        <v>0.1</v>
      </c>
      <c r="Y526" s="16" t="n">
        <v>0.603152309612984</v>
      </c>
      <c r="Z526" s="16" t="n">
        <f aca="false">(G526-E526)/SQRT(H526^2/D526+F526^2/C526)</f>
        <v>-1.41218597171985</v>
      </c>
      <c r="AA526" s="24" t="n">
        <f aca="false">ABS(K526-Z526)</f>
        <v>0</v>
      </c>
    </row>
    <row r="527" customFormat="false" ht="15" hidden="false" customHeight="false" outlineLevel="0" collapsed="false">
      <c r="A527" s="17" t="n">
        <v>922</v>
      </c>
      <c r="B527" s="6" t="s">
        <v>433</v>
      </c>
      <c r="C527" s="6" t="n">
        <v>72</v>
      </c>
      <c r="D527" s="6" t="n">
        <v>356</v>
      </c>
      <c r="E527" s="16" t="n">
        <v>0.630089530100425</v>
      </c>
      <c r="F527" s="16" t="n">
        <v>0.0358588904894146</v>
      </c>
      <c r="G527" s="16" t="n">
        <v>0.623632939427756</v>
      </c>
      <c r="H527" s="16" t="n">
        <v>0.0329393785313913</v>
      </c>
      <c r="I527" s="23" t="n">
        <f aca="false">G527-E527</f>
        <v>-0.00645659067266891</v>
      </c>
      <c r="J527" s="17" t="n">
        <f aca="false">100*(G527-E527)/E527</f>
        <v>-1.02471003948278</v>
      </c>
      <c r="K527" s="16" t="n">
        <v>-1.4120762534506</v>
      </c>
      <c r="L527" s="17" t="n">
        <v>96.7373302680431</v>
      </c>
      <c r="M527" s="16" t="n">
        <v>0.161136276700349</v>
      </c>
      <c r="N527" s="16" t="n">
        <v>0.238078282241515</v>
      </c>
      <c r="O527" s="6" t="str">
        <f aca="false">IF(N527&lt;0.05,"Yes","No")</f>
        <v>No</v>
      </c>
      <c r="P527" s="16" t="n">
        <v>-0.192718600269968</v>
      </c>
      <c r="Q527" s="16" t="n">
        <v>2.23211951240693</v>
      </c>
      <c r="R527" s="16" t="n">
        <v>0.135908620829978</v>
      </c>
      <c r="S527" s="16" t="n">
        <v>0.910339520200882</v>
      </c>
      <c r="T527" s="16" t="n">
        <v>-0.00675277513136444</v>
      </c>
      <c r="U527" s="16" t="n">
        <v>0.179652870258921</v>
      </c>
      <c r="V527" s="16" t="n">
        <v>0.522500295713809</v>
      </c>
      <c r="W527" s="6" t="s">
        <v>513</v>
      </c>
      <c r="X527" s="16" t="n">
        <v>0.1</v>
      </c>
      <c r="Y527" s="16" t="n">
        <v>0.602957240948814</v>
      </c>
      <c r="Z527" s="16" t="n">
        <f aca="false">(G527-E527)/SQRT(H527^2/D527+F527^2/C527)</f>
        <v>-1.4120762534506</v>
      </c>
      <c r="AA527" s="24" t="n">
        <f aca="false">ABS(K527-Z527)</f>
        <v>0</v>
      </c>
    </row>
    <row r="528" customFormat="false" ht="15" hidden="false" customHeight="false" outlineLevel="0" collapsed="false">
      <c r="A528" s="17" t="n">
        <v>923</v>
      </c>
      <c r="B528" s="6" t="s">
        <v>433</v>
      </c>
      <c r="C528" s="6" t="n">
        <v>72</v>
      </c>
      <c r="D528" s="6" t="n">
        <v>356</v>
      </c>
      <c r="E528" s="16" t="n">
        <v>0.62984322094255</v>
      </c>
      <c r="F528" s="16" t="n">
        <v>0.0358188621868813</v>
      </c>
      <c r="G528" s="16" t="n">
        <v>0.623372586339377</v>
      </c>
      <c r="H528" s="16" t="n">
        <v>0.0329200861138504</v>
      </c>
      <c r="I528" s="23" t="n">
        <f aca="false">G528-E528</f>
        <v>-0.00647063460317288</v>
      </c>
      <c r="J528" s="17" t="n">
        <f aca="false">100*(G528-E528)/E528</f>
        <v>-1.02734051713531</v>
      </c>
      <c r="K528" s="16" t="n">
        <v>-1.41661944274404</v>
      </c>
      <c r="L528" s="17" t="n">
        <v>96.7661115725787</v>
      </c>
      <c r="M528" s="16" t="n">
        <v>0.159805519566</v>
      </c>
      <c r="N528" s="16" t="n">
        <v>0.236996394365668</v>
      </c>
      <c r="O528" s="6" t="str">
        <f aca="false">IF(N528&lt;0.05,"Yes","No")</f>
        <v>No</v>
      </c>
      <c r="P528" s="16" t="n">
        <v>-0.193270630347441</v>
      </c>
      <c r="Q528" s="16" t="n">
        <v>2.24492535346692</v>
      </c>
      <c r="R528" s="16" t="n">
        <v>0.134793992516466</v>
      </c>
      <c r="S528" s="16" t="n">
        <v>0.912360187299266</v>
      </c>
      <c r="T528" s="16" t="n">
        <v>-0.00676741069886239</v>
      </c>
      <c r="U528" s="16" t="n">
        <v>0.178214004782556</v>
      </c>
      <c r="V528" s="16" t="n">
        <v>0.520038366733542</v>
      </c>
      <c r="W528" s="6" t="s">
        <v>513</v>
      </c>
      <c r="X528" s="16" t="n">
        <v>0.1</v>
      </c>
      <c r="Y528" s="16" t="n">
        <v>0.602684144818976</v>
      </c>
      <c r="Z528" s="16" t="n">
        <f aca="false">(G528-E528)/SQRT(H528^2/D528+F528^2/C528)</f>
        <v>-1.41661944274404</v>
      </c>
      <c r="AA528" s="24" t="n">
        <f aca="false">ABS(K528-Z528)</f>
        <v>0</v>
      </c>
    </row>
    <row r="529" customFormat="false" ht="15" hidden="false" customHeight="false" outlineLevel="0" collapsed="false">
      <c r="A529" s="17" t="n">
        <v>924</v>
      </c>
      <c r="B529" s="6" t="s">
        <v>433</v>
      </c>
      <c r="C529" s="6" t="n">
        <v>72</v>
      </c>
      <c r="D529" s="6" t="n">
        <v>356</v>
      </c>
      <c r="E529" s="16" t="n">
        <v>0.629528022888634</v>
      </c>
      <c r="F529" s="16" t="n">
        <v>0.0357745454899021</v>
      </c>
      <c r="G529" s="16" t="n">
        <v>0.623172384383303</v>
      </c>
      <c r="H529" s="16" t="n">
        <v>0.03290054668363</v>
      </c>
      <c r="I529" s="23" t="n">
        <f aca="false">G529-E529</f>
        <v>-0.00635563850533061</v>
      </c>
      <c r="J529" s="17" t="n">
        <f aca="false">100*(G529-E529)/E529</f>
        <v>-1.00958786173923</v>
      </c>
      <c r="K529" s="16" t="n">
        <v>-1.39303593912772</v>
      </c>
      <c r="L529" s="17" t="n">
        <v>96.8010762859069</v>
      </c>
      <c r="M529" s="16" t="n">
        <v>0.166799805474036</v>
      </c>
      <c r="N529" s="16" t="n">
        <v>0.244213513101708</v>
      </c>
      <c r="O529" s="6" t="str">
        <f aca="false">IF(N529&lt;0.05,"Yes","No")</f>
        <v>No</v>
      </c>
      <c r="P529" s="16" t="n">
        <v>-0.189971986278721</v>
      </c>
      <c r="Q529" s="16" t="n">
        <v>2.16894882742463</v>
      </c>
      <c r="R529" s="16" t="n">
        <v>0.141560898749115</v>
      </c>
      <c r="S529" s="16" t="n">
        <v>0.914105298816745</v>
      </c>
      <c r="T529" s="16" t="n">
        <v>-0.00665128693986956</v>
      </c>
      <c r="U529" s="16" t="n">
        <v>0.185008815834832</v>
      </c>
      <c r="V529" s="16" t="n">
        <v>0.533933409435415</v>
      </c>
      <c r="W529" s="6" t="s">
        <v>513</v>
      </c>
      <c r="X529" s="16" t="n">
        <v>0.1</v>
      </c>
      <c r="Y529" s="16" t="n">
        <v>0.601006554307116</v>
      </c>
      <c r="Z529" s="16" t="n">
        <f aca="false">(G529-E529)/SQRT(H529^2/D529+F529^2/C529)</f>
        <v>-1.39303593912772</v>
      </c>
      <c r="AA529" s="24" t="n">
        <f aca="false">ABS(K529-Z529)</f>
        <v>0</v>
      </c>
    </row>
    <row r="530" customFormat="false" ht="15" hidden="false" customHeight="false" outlineLevel="0" collapsed="false">
      <c r="A530" s="17" t="n">
        <v>925</v>
      </c>
      <c r="B530" s="6" t="s">
        <v>433</v>
      </c>
      <c r="C530" s="6" t="n">
        <v>72</v>
      </c>
      <c r="D530" s="6" t="n">
        <v>356</v>
      </c>
      <c r="E530" s="16" t="n">
        <v>0.629205368045304</v>
      </c>
      <c r="F530" s="16" t="n">
        <v>0.0357422301537696</v>
      </c>
      <c r="G530" s="16" t="n">
        <v>0.62292983834998</v>
      </c>
      <c r="H530" s="16" t="n">
        <v>0.0328846798820607</v>
      </c>
      <c r="I530" s="23" t="n">
        <f aca="false">G530-E530</f>
        <v>-0.00627552969532363</v>
      </c>
      <c r="J530" s="17" t="n">
        <f aca="false">100*(G530-E530)/E530</f>
        <v>-0.997373832778837</v>
      </c>
      <c r="K530" s="16" t="n">
        <v>-1.3766364433386</v>
      </c>
      <c r="L530" s="17" t="n">
        <v>96.8239677545879</v>
      </c>
      <c r="M530" s="16" t="n">
        <v>0.171799704123024</v>
      </c>
      <c r="N530" s="16" t="n">
        <v>0.249793203019013</v>
      </c>
      <c r="O530" s="6" t="str">
        <f aca="false">IF(N530&lt;0.05,"Yes","No")</f>
        <v>No</v>
      </c>
      <c r="P530" s="16" t="n">
        <v>-0.187683132435232</v>
      </c>
      <c r="Q530" s="16" t="n">
        <v>2.11699905906763</v>
      </c>
      <c r="R530" s="16" t="n">
        <v>0.146408176963181</v>
      </c>
      <c r="S530" s="16" t="n">
        <v>0.915513089459737</v>
      </c>
      <c r="T530" s="16" t="n">
        <v>-0.00657084573129383</v>
      </c>
      <c r="U530" s="16" t="n">
        <v>0.189674354344057</v>
      </c>
      <c r="V530" s="16" t="n">
        <v>0.542923458415346</v>
      </c>
      <c r="W530" s="6" t="s">
        <v>513</v>
      </c>
      <c r="X530" s="16" t="n">
        <v>0.1</v>
      </c>
      <c r="Y530" s="16" t="n">
        <v>0.600187265917603</v>
      </c>
      <c r="Z530" s="16" t="n">
        <f aca="false">(G530-E530)/SQRT(H530^2/D530+F530^2/C530)</f>
        <v>-1.3766364433386</v>
      </c>
      <c r="AA530" s="24" t="n">
        <f aca="false">ABS(K530-Z530)</f>
        <v>0</v>
      </c>
    </row>
    <row r="531" customFormat="false" ht="15" hidden="false" customHeight="false" outlineLevel="0" collapsed="false">
      <c r="A531" s="17" t="n">
        <v>926</v>
      </c>
      <c r="B531" s="6" t="s">
        <v>433</v>
      </c>
      <c r="C531" s="6" t="n">
        <v>72</v>
      </c>
      <c r="D531" s="6" t="n">
        <v>356</v>
      </c>
      <c r="E531" s="16" t="n">
        <v>0.628854067789184</v>
      </c>
      <c r="F531" s="16" t="n">
        <v>0.0357046105002523</v>
      </c>
      <c r="G531" s="16" t="n">
        <v>0.622651093377826</v>
      </c>
      <c r="H531" s="16" t="n">
        <v>0.0328711714776452</v>
      </c>
      <c r="I531" s="23" t="n">
        <f aca="false">G531-E531</f>
        <v>-0.00620297441135775</v>
      </c>
      <c r="J531" s="17" t="n">
        <f aca="false">100*(G531-E531)/E531</f>
        <v>-0.986393303165725</v>
      </c>
      <c r="K531" s="16" t="n">
        <v>-1.36202606261066</v>
      </c>
      <c r="L531" s="17" t="n">
        <v>96.8589005025675</v>
      </c>
      <c r="M531" s="16" t="n">
        <v>0.176348921251863</v>
      </c>
      <c r="N531" s="16" t="n">
        <v>0.255171545144741</v>
      </c>
      <c r="O531" s="6" t="str">
        <f aca="false">IF(N531&lt;0.05,"Yes","No")</f>
        <v>No</v>
      </c>
      <c r="P531" s="16" t="n">
        <v>-0.185612216363537</v>
      </c>
      <c r="Q531" s="16" t="n">
        <v>2.07053841180799</v>
      </c>
      <c r="R531" s="16" t="n">
        <v>0.150902815259223</v>
      </c>
      <c r="S531" s="16" t="n">
        <v>0.918131752680071</v>
      </c>
      <c r="T531" s="16" t="n">
        <v>-0.00649832932324653</v>
      </c>
      <c r="U531" s="16" t="n">
        <v>0.193935224724553</v>
      </c>
      <c r="V531" s="16" t="n">
        <v>0.550618793440927</v>
      </c>
      <c r="W531" s="6" t="s">
        <v>513</v>
      </c>
      <c r="X531" s="16" t="n">
        <v>0.1</v>
      </c>
      <c r="Y531" s="16" t="n">
        <v>0.599524032459426</v>
      </c>
      <c r="Z531" s="16" t="n">
        <f aca="false">(G531-E531)/SQRT(H531^2/D531+F531^2/C531)</f>
        <v>-1.36202606261066</v>
      </c>
      <c r="AA531" s="24" t="n">
        <f aca="false">ABS(K531-Z531)</f>
        <v>0</v>
      </c>
    </row>
    <row r="532" customFormat="false" ht="15" hidden="false" customHeight="false" outlineLevel="0" collapsed="false">
      <c r="A532" s="17" t="n">
        <v>927</v>
      </c>
      <c r="B532" s="6" t="s">
        <v>433</v>
      </c>
      <c r="C532" s="6" t="n">
        <v>72</v>
      </c>
      <c r="D532" s="6" t="n">
        <v>356</v>
      </c>
      <c r="E532" s="16" t="n">
        <v>0.628453991479344</v>
      </c>
      <c r="F532" s="16" t="n">
        <v>0.0356478852384233</v>
      </c>
      <c r="G532" s="16" t="n">
        <v>0.622353027794468</v>
      </c>
      <c r="H532" s="16" t="n">
        <v>0.032857450308535</v>
      </c>
      <c r="I532" s="23" t="n">
        <f aca="false">G532-E532</f>
        <v>-0.00610096368487567</v>
      </c>
      <c r="J532" s="17" t="n">
        <f aca="false">100*(G532-E532)/E532</f>
        <v>-0.970789233196588</v>
      </c>
      <c r="K532" s="16" t="n">
        <v>-1.34152820241015</v>
      </c>
      <c r="L532" s="17" t="n">
        <v>96.9228031311581</v>
      </c>
      <c r="M532" s="16" t="n">
        <v>0.182883860384448</v>
      </c>
      <c r="N532" s="16" t="n">
        <v>0.262279174517218</v>
      </c>
      <c r="O532" s="6" t="str">
        <f aca="false">IF(N532&lt;0.05,"Yes","No")</f>
        <v>No</v>
      </c>
      <c r="P532" s="16" t="n">
        <v>-0.182676824041246</v>
      </c>
      <c r="Q532" s="16" t="n">
        <v>2.00556657754646</v>
      </c>
      <c r="R532" s="16" t="n">
        <v>0.157453483857812</v>
      </c>
      <c r="S532" s="16" t="n">
        <v>0.922723738101708</v>
      </c>
      <c r="T532" s="16" t="n">
        <v>-0.00639600257668179</v>
      </c>
      <c r="U532" s="16" t="n">
        <v>0.200347984514842</v>
      </c>
      <c r="V532" s="16" t="n">
        <v>0.560930082343695</v>
      </c>
      <c r="W532" s="6" t="s">
        <v>513</v>
      </c>
      <c r="X532" s="16" t="n">
        <v>0.1</v>
      </c>
      <c r="Y532" s="16" t="n">
        <v>0.598236579275905</v>
      </c>
      <c r="Z532" s="16" t="n">
        <f aca="false">(G532-E532)/SQRT(H532^2/D532+F532^2/C532)</f>
        <v>-1.34152820241015</v>
      </c>
      <c r="AA532" s="24" t="n">
        <f aca="false">ABS(K532-Z532)</f>
        <v>0</v>
      </c>
    </row>
    <row r="533" customFormat="false" ht="15" hidden="false" customHeight="false" outlineLevel="0" collapsed="false">
      <c r="A533" s="17" t="n">
        <v>928</v>
      </c>
      <c r="B533" s="6" t="s">
        <v>433</v>
      </c>
      <c r="C533" s="6" t="n">
        <v>72</v>
      </c>
      <c r="D533" s="6" t="n">
        <v>356</v>
      </c>
      <c r="E533" s="16" t="n">
        <v>0.628090209017197</v>
      </c>
      <c r="F533" s="16" t="n">
        <v>0.0356122572079859</v>
      </c>
      <c r="G533" s="16" t="n">
        <v>0.621963405458445</v>
      </c>
      <c r="H533" s="16" t="n">
        <v>0.0328442262653086</v>
      </c>
      <c r="I533" s="23" t="n">
        <f aca="false">G533-E533</f>
        <v>-0.00612680355875228</v>
      </c>
      <c r="J533" s="17" t="n">
        <f aca="false">100*(G533-E533)/E533</f>
        <v>-0.975465541540471</v>
      </c>
      <c r="K533" s="16" t="n">
        <v>-1.3484397025925</v>
      </c>
      <c r="L533" s="17" t="n">
        <v>96.955424807015</v>
      </c>
      <c r="M533" s="16" t="n">
        <v>0.180658559984719</v>
      </c>
      <c r="N533" s="16" t="n">
        <v>0.260331710924482</v>
      </c>
      <c r="O533" s="6" t="str">
        <f aca="false">IF(N533&lt;0.05,"Yes","No")</f>
        <v>No</v>
      </c>
      <c r="P533" s="16" t="n">
        <v>-0.183545274317692</v>
      </c>
      <c r="Q533" s="16" t="n">
        <v>2.02468093410253</v>
      </c>
      <c r="R533" s="16" t="n">
        <v>0.15549329957045</v>
      </c>
      <c r="S533" s="16" t="n">
        <v>0.925278548895876</v>
      </c>
      <c r="T533" s="16" t="n">
        <v>-0.00642293203092984</v>
      </c>
      <c r="U533" s="16" t="n">
        <v>0.198042834186815</v>
      </c>
      <c r="V533" s="16" t="n">
        <v>0.558507375337582</v>
      </c>
      <c r="W533" s="6" t="s">
        <v>513</v>
      </c>
      <c r="X533" s="16" t="n">
        <v>0.1</v>
      </c>
      <c r="Y533" s="16" t="n">
        <v>0.598899812734082</v>
      </c>
      <c r="Z533" s="16" t="n">
        <f aca="false">(G533-E533)/SQRT(H533^2/D533+F533^2/C533)</f>
        <v>-1.3484397025925</v>
      </c>
      <c r="AA533" s="24" t="n">
        <f aca="false">ABS(K533-Z533)</f>
        <v>0</v>
      </c>
    </row>
    <row r="534" customFormat="false" ht="15" hidden="false" customHeight="false" outlineLevel="0" collapsed="false">
      <c r="A534" s="17" t="n">
        <v>929</v>
      </c>
      <c r="B534" s="6" t="s">
        <v>433</v>
      </c>
      <c r="C534" s="6" t="n">
        <v>72</v>
      </c>
      <c r="D534" s="6" t="n">
        <v>356</v>
      </c>
      <c r="E534" s="16" t="n">
        <v>0.627667031768296</v>
      </c>
      <c r="F534" s="16" t="n">
        <v>0.0355663833952648</v>
      </c>
      <c r="G534" s="16" t="n">
        <v>0.62152956108029</v>
      </c>
      <c r="H534" s="16" t="n">
        <v>0.0328276713617045</v>
      </c>
      <c r="I534" s="23" t="n">
        <f aca="false">G534-E534</f>
        <v>-0.00613747068800585</v>
      </c>
      <c r="J534" s="17" t="n">
        <f aca="false">100*(G534-E534)/E534</f>
        <v>-0.977822695373223</v>
      </c>
      <c r="K534" s="16" t="n">
        <v>-1.35237377563031</v>
      </c>
      <c r="L534" s="17" t="n">
        <v>96.9983449027367</v>
      </c>
      <c r="M534" s="16" t="n">
        <v>0.179400258690066</v>
      </c>
      <c r="N534" s="16" t="n">
        <v>0.258695911810452</v>
      </c>
      <c r="O534" s="6" t="str">
        <f aca="false">IF(N534&lt;0.05,"Yes","No")</f>
        <v>No</v>
      </c>
      <c r="P534" s="16" t="n">
        <v>-0.183985028563836</v>
      </c>
      <c r="Q534" s="16" t="n">
        <v>2.03439438105257</v>
      </c>
      <c r="R534" s="16" t="n">
        <v>0.154507843925935</v>
      </c>
      <c r="S534" s="16" t="n">
        <v>0.928216367371585</v>
      </c>
      <c r="T534" s="16" t="n">
        <v>-0.00643323383472055</v>
      </c>
      <c r="U534" s="16" t="n">
        <v>0.196746287391887</v>
      </c>
      <c r="V534" s="16" t="n">
        <v>0.555596706734348</v>
      </c>
      <c r="W534" s="6" t="s">
        <v>513</v>
      </c>
      <c r="X534" s="16" t="n">
        <v>0.1</v>
      </c>
      <c r="Y534" s="16" t="n">
        <v>0.598899812734082</v>
      </c>
      <c r="Z534" s="16" t="n">
        <f aca="false">(G534-E534)/SQRT(H534^2/D534+F534^2/C534)</f>
        <v>-1.35237377563031</v>
      </c>
      <c r="AA534" s="24" t="n">
        <f aca="false">ABS(K534-Z534)</f>
        <v>0</v>
      </c>
    </row>
    <row r="535" customFormat="false" ht="15" hidden="false" customHeight="false" outlineLevel="0" collapsed="false">
      <c r="A535" s="17" t="n">
        <v>930</v>
      </c>
      <c r="B535" s="6" t="s">
        <v>433</v>
      </c>
      <c r="C535" s="6" t="n">
        <v>72</v>
      </c>
      <c r="D535" s="6" t="n">
        <v>356</v>
      </c>
      <c r="E535" s="16" t="n">
        <v>0.627174575295713</v>
      </c>
      <c r="F535" s="16" t="n">
        <v>0.0355102750927728</v>
      </c>
      <c r="G535" s="16" t="n">
        <v>0.621085727064127</v>
      </c>
      <c r="H535" s="16" t="n">
        <v>0.0328092551047197</v>
      </c>
      <c r="I535" s="23" t="n">
        <f aca="false">G535-E535</f>
        <v>-0.00608884823158584</v>
      </c>
      <c r="J535" s="17" t="n">
        <f aca="false">100*(G535-E535)/E535</f>
        <v>-0.97083786100783</v>
      </c>
      <c r="K535" s="16" t="n">
        <v>-1.34357871073137</v>
      </c>
      <c r="L535" s="17" t="n">
        <v>97.0541084292045</v>
      </c>
      <c r="M535" s="16" t="n">
        <v>0.182217596537772</v>
      </c>
      <c r="N535" s="16" t="n">
        <v>0.261680909313643</v>
      </c>
      <c r="O535" s="6" t="str">
        <f aca="false">IF(N535&lt;0.05,"Yes","No")</f>
        <v>No</v>
      </c>
      <c r="P535" s="16" t="n">
        <v>-0.182665222199165</v>
      </c>
      <c r="Q535" s="16" t="n">
        <v>2.00531183775719</v>
      </c>
      <c r="R535" s="16" t="n">
        <v>0.157479797054737</v>
      </c>
      <c r="S535" s="16" t="n">
        <v>0.931542436049946</v>
      </c>
      <c r="T535" s="16" t="n">
        <v>-0.00638341097719911</v>
      </c>
      <c r="U535" s="16" t="n">
        <v>0.199484542943934</v>
      </c>
      <c r="V535" s="16" t="n">
        <v>0.560316877974873</v>
      </c>
      <c r="W535" s="6" t="s">
        <v>513</v>
      </c>
      <c r="X535" s="16" t="n">
        <v>0.1</v>
      </c>
      <c r="Y535" s="16" t="n">
        <v>0.598119538077403</v>
      </c>
      <c r="Z535" s="16" t="n">
        <f aca="false">(G535-E535)/SQRT(H535^2/D535+F535^2/C535)</f>
        <v>-1.34357871073137</v>
      </c>
      <c r="AA535" s="24" t="n">
        <f aca="false">ABS(K535-Z535)</f>
        <v>0</v>
      </c>
    </row>
    <row r="536" customFormat="false" ht="15" hidden="false" customHeight="false" outlineLevel="0" collapsed="false">
      <c r="A536" s="17" t="n">
        <v>931</v>
      </c>
      <c r="B536" s="6" t="s">
        <v>433</v>
      </c>
      <c r="C536" s="6" t="n">
        <v>72</v>
      </c>
      <c r="D536" s="6" t="n">
        <v>356</v>
      </c>
      <c r="E536" s="16" t="n">
        <v>0.62664760193891</v>
      </c>
      <c r="F536" s="16" t="n">
        <v>0.0354564967853943</v>
      </c>
      <c r="G536" s="16" t="n">
        <v>0.620645522569003</v>
      </c>
      <c r="H536" s="16" t="n">
        <v>0.0327916098239606</v>
      </c>
      <c r="I536" s="23" t="n">
        <f aca="false">G536-E536</f>
        <v>-0.00600207936990727</v>
      </c>
      <c r="J536" s="17" t="n">
        <f aca="false">100*(G536-E536)/E536</f>
        <v>-0.957807761704702</v>
      </c>
      <c r="K536" s="16" t="n">
        <v>-1.32624985154944</v>
      </c>
      <c r="L536" s="17" t="n">
        <v>97.1077952379099</v>
      </c>
      <c r="M536" s="16" t="n">
        <v>0.187867837036119</v>
      </c>
      <c r="N536" s="16" t="n">
        <v>0.26864869804387</v>
      </c>
      <c r="O536" s="6" t="str">
        <f aca="false">IF(N536&lt;0.05,"Yes","No")</f>
        <v>No</v>
      </c>
      <c r="P536" s="16" t="n">
        <v>-0.18019246019708</v>
      </c>
      <c r="Q536" s="16" t="n">
        <v>1.95138700344115</v>
      </c>
      <c r="R536" s="16" t="n">
        <v>0.163164715632764</v>
      </c>
      <c r="S536" s="16" t="n">
        <v>0.934448058378937</v>
      </c>
      <c r="T536" s="16" t="n">
        <v>-0.0062964275596294</v>
      </c>
      <c r="U536" s="16" t="n">
        <v>0.204919654949174</v>
      </c>
      <c r="V536" s="16" t="n">
        <v>0.567989703229835</v>
      </c>
      <c r="W536" s="6" t="s">
        <v>513</v>
      </c>
      <c r="X536" s="16" t="n">
        <v>0.1</v>
      </c>
      <c r="Y536" s="16" t="n">
        <v>0.596793071161049</v>
      </c>
      <c r="Z536" s="16" t="n">
        <f aca="false">(G536-E536)/SQRT(H536^2/D536+F536^2/C536)</f>
        <v>-1.32624985154944</v>
      </c>
      <c r="AA536" s="24" t="n">
        <f aca="false">ABS(K536-Z536)</f>
        <v>0</v>
      </c>
    </row>
    <row r="537" customFormat="false" ht="15" hidden="false" customHeight="false" outlineLevel="0" collapsed="false">
      <c r="A537" s="17" t="n">
        <v>932</v>
      </c>
      <c r="B537" s="6" t="s">
        <v>433</v>
      </c>
      <c r="C537" s="6" t="n">
        <v>72</v>
      </c>
      <c r="D537" s="6" t="n">
        <v>356</v>
      </c>
      <c r="E537" s="16" t="n">
        <v>0.626121033396986</v>
      </c>
      <c r="F537" s="16" t="n">
        <v>0.035402141749278</v>
      </c>
      <c r="G537" s="16" t="n">
        <v>0.620166236346357</v>
      </c>
      <c r="H537" s="16" t="n">
        <v>0.032769631538043</v>
      </c>
      <c r="I537" s="23" t="n">
        <f aca="false">G537-E537</f>
        <v>-0.0059547970506284</v>
      </c>
      <c r="J537" s="17" t="n">
        <f aca="false">100*(G537-E537)/E537</f>
        <v>-0.951061653099397</v>
      </c>
      <c r="K537" s="16" t="n">
        <v>-1.31765436653319</v>
      </c>
      <c r="L537" s="17" t="n">
        <v>97.155321444499</v>
      </c>
      <c r="M537" s="16" t="n">
        <v>0.190718112520507</v>
      </c>
      <c r="N537" s="16" t="n">
        <v>0.271844473816544</v>
      </c>
      <c r="O537" s="6" t="str">
        <f aca="false">IF(N537&lt;0.05,"Yes","No")</f>
        <v>No</v>
      </c>
      <c r="P537" s="16" t="n">
        <v>-0.178922131516471</v>
      </c>
      <c r="Q537" s="16" t="n">
        <v>1.92397004120179</v>
      </c>
      <c r="R537" s="16" t="n">
        <v>0.166144949293893</v>
      </c>
      <c r="S537" s="16" t="n">
        <v>0.936005592564405</v>
      </c>
      <c r="T537" s="16" t="n">
        <v>-0.00624879824492696</v>
      </c>
      <c r="U537" s="16" t="n">
        <v>0.207462425852338</v>
      </c>
      <c r="V537" s="16" t="n">
        <v>0.569528805525722</v>
      </c>
      <c r="W537" s="6" t="s">
        <v>513</v>
      </c>
      <c r="X537" s="16" t="n">
        <v>0.1</v>
      </c>
      <c r="Y537" s="16" t="n">
        <v>0.595778714107366</v>
      </c>
      <c r="Z537" s="16" t="n">
        <f aca="false">(G537-E537)/SQRT(H537^2/D537+F537^2/C537)</f>
        <v>-1.31765436653319</v>
      </c>
      <c r="AA537" s="24" t="n">
        <f aca="false">ABS(K537-Z537)</f>
        <v>0</v>
      </c>
    </row>
    <row r="538" customFormat="false" ht="15" hidden="false" customHeight="false" outlineLevel="0" collapsed="false">
      <c r="A538" s="17" t="n">
        <v>933</v>
      </c>
      <c r="B538" s="6" t="s">
        <v>433</v>
      </c>
      <c r="C538" s="6" t="n">
        <v>72</v>
      </c>
      <c r="D538" s="6" t="n">
        <v>356</v>
      </c>
      <c r="E538" s="16" t="n">
        <v>0.625543100552427</v>
      </c>
      <c r="F538" s="16" t="n">
        <v>0.0353410260742811</v>
      </c>
      <c r="G538" s="16" t="n">
        <v>0.619665682148398</v>
      </c>
      <c r="H538" s="16" t="n">
        <v>0.0327450457739403</v>
      </c>
      <c r="I538" s="23" t="n">
        <f aca="false">G538-E538</f>
        <v>-0.00587741840402878</v>
      </c>
      <c r="J538" s="17" t="n">
        <f aca="false">100*(G538-E538)/E538</f>
        <v>-0.939570494637115</v>
      </c>
      <c r="K538" s="16" t="n">
        <v>-1.30259316324076</v>
      </c>
      <c r="L538" s="17" t="n">
        <v>97.2092041207951</v>
      </c>
      <c r="M538" s="16" t="n">
        <v>0.19579121959238</v>
      </c>
      <c r="N538" s="16" t="n">
        <v>0.277569063673138</v>
      </c>
      <c r="O538" s="6" t="str">
        <f aca="false">IF(N538&lt;0.05,"Yes","No")</f>
        <v>No</v>
      </c>
      <c r="P538" s="16" t="n">
        <v>-0.176762413252806</v>
      </c>
      <c r="Q538" s="16" t="n">
        <v>1.87780297532525</v>
      </c>
      <c r="R538" s="16" t="n">
        <v>0.171305740646383</v>
      </c>
      <c r="S538" s="16" t="n">
        <v>0.937181455852737</v>
      </c>
      <c r="T538" s="16" t="n">
        <v>-0.0061713563273587</v>
      </c>
      <c r="U538" s="16" t="n">
        <v>0.212267333899097</v>
      </c>
      <c r="V538" s="16" t="n">
        <v>0.569528805525722</v>
      </c>
      <c r="W538" s="6" t="s">
        <v>513</v>
      </c>
      <c r="X538" s="16" t="n">
        <v>0.1</v>
      </c>
      <c r="Y538" s="16" t="n">
        <v>0.595193508114857</v>
      </c>
      <c r="Z538" s="16" t="n">
        <f aca="false">(G538-E538)/SQRT(H538^2/D538+F538^2/C538)</f>
        <v>-1.30259316324076</v>
      </c>
      <c r="AA538" s="24" t="n">
        <f aca="false">ABS(K538-Z538)</f>
        <v>0</v>
      </c>
    </row>
    <row r="539" customFormat="false" ht="15" hidden="false" customHeight="false" outlineLevel="0" collapsed="false">
      <c r="A539" s="17" t="n">
        <v>934</v>
      </c>
      <c r="B539" s="6" t="s">
        <v>433</v>
      </c>
      <c r="C539" s="6" t="n">
        <v>72</v>
      </c>
      <c r="D539" s="6" t="n">
        <v>356</v>
      </c>
      <c r="E539" s="16" t="n">
        <v>0.624906345787976</v>
      </c>
      <c r="F539" s="16" t="n">
        <v>0.0352748958166488</v>
      </c>
      <c r="G539" s="16" t="n">
        <v>0.61911176931992</v>
      </c>
      <c r="H539" s="16" t="n">
        <v>0.0327194480284172</v>
      </c>
      <c r="I539" s="23" t="n">
        <f aca="false">G539-E539</f>
        <v>-0.00579457646805548</v>
      </c>
      <c r="J539" s="17" t="n">
        <f aca="false">100*(G539-E539)/E539</f>
        <v>-0.927271183452107</v>
      </c>
      <c r="K539" s="16" t="n">
        <v>-1.28643291218517</v>
      </c>
      <c r="L539" s="17" t="n">
        <v>97.2694881973788</v>
      </c>
      <c r="M539" s="16" t="n">
        <v>0.201345513293247</v>
      </c>
      <c r="N539" s="16" t="n">
        <v>0.28315055115737</v>
      </c>
      <c r="O539" s="6" t="str">
        <f aca="false">IF(N539&lt;0.05,"Yes","No")</f>
        <v>No</v>
      </c>
      <c r="P539" s="16" t="n">
        <v>-0.174443216843647</v>
      </c>
      <c r="Q539" s="16" t="n">
        <v>1.82885111761121</v>
      </c>
      <c r="R539" s="16" t="n">
        <v>0.176980738725024</v>
      </c>
      <c r="S539" s="16" t="n">
        <v>0.939468736935351</v>
      </c>
      <c r="T539" s="16" t="n">
        <v>-0.00608865215444271</v>
      </c>
      <c r="U539" s="16" t="n">
        <v>0.217649882417255</v>
      </c>
      <c r="V539" s="16" t="n">
        <v>0.569528805525722</v>
      </c>
      <c r="W539" s="6" t="s">
        <v>513</v>
      </c>
      <c r="X539" s="16" t="n">
        <v>0.1</v>
      </c>
      <c r="Y539" s="16" t="n">
        <v>0.594335205992509</v>
      </c>
      <c r="Z539" s="16" t="n">
        <f aca="false">(G539-E539)/SQRT(H539^2/D539+F539^2/C539)</f>
        <v>-1.28643291218517</v>
      </c>
      <c r="AA539" s="24" t="n">
        <f aca="false">ABS(K539-Z539)</f>
        <v>0</v>
      </c>
    </row>
    <row r="540" customFormat="false" ht="15" hidden="false" customHeight="false" outlineLevel="0" collapsed="false">
      <c r="A540" s="17" t="n">
        <v>935</v>
      </c>
      <c r="B540" s="6" t="s">
        <v>433</v>
      </c>
      <c r="C540" s="6" t="n">
        <v>72</v>
      </c>
      <c r="D540" s="6" t="n">
        <v>356</v>
      </c>
      <c r="E540" s="16" t="n">
        <v>0.624238217870394</v>
      </c>
      <c r="F540" s="16" t="n">
        <v>0.0352104923945243</v>
      </c>
      <c r="G540" s="16" t="n">
        <v>0.618462749495265</v>
      </c>
      <c r="H540" s="16" t="n">
        <v>0.0326923558538107</v>
      </c>
      <c r="I540" s="23" t="n">
        <f aca="false">G540-E540</f>
        <v>-0.00577546837512921</v>
      </c>
      <c r="J540" s="17" t="n">
        <f aca="false">100*(G540-E540)/E540</f>
        <v>-0.925202624541698</v>
      </c>
      <c r="K540" s="16" t="n">
        <v>-1.28434568723181</v>
      </c>
      <c r="L540" s="17" t="n">
        <v>97.3248222027789</v>
      </c>
      <c r="M540" s="16" t="n">
        <v>0.202069843566444</v>
      </c>
      <c r="N540" s="16" t="n">
        <v>0.283979091192709</v>
      </c>
      <c r="O540" s="6" t="str">
        <f aca="false">IF(N540&lt;0.05,"Yes","No")</f>
        <v>No</v>
      </c>
      <c r="P540" s="16" t="n">
        <v>-0.174044827739586</v>
      </c>
      <c r="Q540" s="16" t="n">
        <v>1.82050728632346</v>
      </c>
      <c r="R540" s="16" t="n">
        <v>0.177969570420081</v>
      </c>
      <c r="S540" s="16" t="n">
        <v>0.943786077351106</v>
      </c>
      <c r="T540" s="16" t="n">
        <v>-0.00606958110148342</v>
      </c>
      <c r="U540" s="16" t="n">
        <v>0.218299472712496</v>
      </c>
      <c r="V540" s="16" t="n">
        <v>0.569528805525722</v>
      </c>
      <c r="W540" s="6" t="s">
        <v>513</v>
      </c>
      <c r="X540" s="16" t="n">
        <v>0.1</v>
      </c>
      <c r="Y540" s="16" t="n">
        <v>0.593964575530587</v>
      </c>
      <c r="Z540" s="16" t="n">
        <f aca="false">(G540-E540)/SQRT(H540^2/D540+F540^2/C540)</f>
        <v>-1.28434568723181</v>
      </c>
      <c r="AA540" s="24" t="n">
        <f aca="false">ABS(K540-Z540)</f>
        <v>0</v>
      </c>
    </row>
    <row r="541" customFormat="false" ht="15" hidden="false" customHeight="false" outlineLevel="0" collapsed="false">
      <c r="A541" s="17" t="n">
        <v>936</v>
      </c>
      <c r="B541" s="6" t="s">
        <v>433</v>
      </c>
      <c r="C541" s="6" t="n">
        <v>72</v>
      </c>
      <c r="D541" s="6" t="n">
        <v>356</v>
      </c>
      <c r="E541" s="16" t="n">
        <v>0.623573148416148</v>
      </c>
      <c r="F541" s="16" t="n">
        <v>0.0351501228591648</v>
      </c>
      <c r="G541" s="16" t="n">
        <v>0.617830870861418</v>
      </c>
      <c r="H541" s="16" t="n">
        <v>0.0326520367182382</v>
      </c>
      <c r="I541" s="23" t="n">
        <f aca="false">G541-E541</f>
        <v>-0.00574227755473056</v>
      </c>
      <c r="J541" s="17" t="n">
        <f aca="false">100*(G541-E541)/E541</f>
        <v>-0.920866712961538</v>
      </c>
      <c r="K541" s="16" t="n">
        <v>-1.27906632367885</v>
      </c>
      <c r="L541" s="17" t="n">
        <v>97.3515585145169</v>
      </c>
      <c r="M541" s="16" t="n">
        <v>0.203914135770438</v>
      </c>
      <c r="N541" s="16" t="n">
        <v>0.285425449202991</v>
      </c>
      <c r="O541" s="6" t="str">
        <f aca="false">IF(N541&lt;0.05,"Yes","No")</f>
        <v>No</v>
      </c>
      <c r="P541" s="16" t="n">
        <v>-0.173274012594513</v>
      </c>
      <c r="Q541" s="16" t="n">
        <v>1.80441755618744</v>
      </c>
      <c r="R541" s="16" t="n">
        <v>0.1798944994948</v>
      </c>
      <c r="S541" s="16" t="n">
        <v>0.945446690413617</v>
      </c>
      <c r="T541" s="16" t="n">
        <v>-0.00603741444080683</v>
      </c>
      <c r="U541" s="16" t="n">
        <v>0.219810888360954</v>
      </c>
      <c r="V541" s="16" t="n">
        <v>0.569528805525722</v>
      </c>
      <c r="W541" s="6" t="s">
        <v>513</v>
      </c>
      <c r="X541" s="16" t="n">
        <v>0.1</v>
      </c>
      <c r="Y541" s="16" t="n">
        <v>0.593867041198502</v>
      </c>
      <c r="Z541" s="16" t="n">
        <f aca="false">(G541-E541)/SQRT(H541^2/D541+F541^2/C541)</f>
        <v>-1.27906632367885</v>
      </c>
      <c r="AA541" s="24" t="n">
        <f aca="false">ABS(K541-Z541)</f>
        <v>0</v>
      </c>
    </row>
    <row r="542" customFormat="false" ht="15" hidden="false" customHeight="false" outlineLevel="0" collapsed="false">
      <c r="A542" s="17" t="n">
        <v>937</v>
      </c>
      <c r="B542" s="6" t="s">
        <v>433</v>
      </c>
      <c r="C542" s="6" t="n">
        <v>72</v>
      </c>
      <c r="D542" s="6" t="n">
        <v>356</v>
      </c>
      <c r="E542" s="16" t="n">
        <v>0.622854002234009</v>
      </c>
      <c r="F542" s="16" t="n">
        <v>0.035081244030625</v>
      </c>
      <c r="G542" s="16" t="n">
        <v>0.617143006974392</v>
      </c>
      <c r="H542" s="16" t="n">
        <v>0.0326110537888602</v>
      </c>
      <c r="I542" s="23" t="n">
        <f aca="false">G542-E542</f>
        <v>-0.00571099525961682</v>
      </c>
      <c r="J542" s="17" t="n">
        <f aca="false">100*(G542-E542)/E542</f>
        <v>-0.916907531963033</v>
      </c>
      <c r="K542" s="16" t="n">
        <v>-1.27446228400596</v>
      </c>
      <c r="L542" s="17" t="n">
        <v>97.3907496510839</v>
      </c>
      <c r="M542" s="16" t="n">
        <v>0.205532159353536</v>
      </c>
      <c r="N542" s="16" t="n">
        <v>0.286735104118047</v>
      </c>
      <c r="O542" s="6" t="str">
        <f aca="false">IF(N542&lt;0.05,"Yes","No")</f>
        <v>No</v>
      </c>
      <c r="P542" s="16" t="n">
        <v>-0.172569530961522</v>
      </c>
      <c r="Q542" s="16" t="n">
        <v>1.78977491144377</v>
      </c>
      <c r="R542" s="16" t="n">
        <v>0.181667317698282</v>
      </c>
      <c r="S542" s="16" t="n">
        <v>0.94789335145144</v>
      </c>
      <c r="T542" s="16" t="n">
        <v>-0.0060064440425215</v>
      </c>
      <c r="U542" s="16" t="n">
        <v>0.22119513996783</v>
      </c>
      <c r="V542" s="16" t="n">
        <v>0.569528805525722</v>
      </c>
      <c r="W542" s="6" t="s">
        <v>513</v>
      </c>
      <c r="X542" s="16" t="n">
        <v>0.1</v>
      </c>
      <c r="Y542" s="16" t="n">
        <v>0.593281835205993</v>
      </c>
      <c r="Z542" s="16" t="n">
        <f aca="false">(G542-E542)/SQRT(H542^2/D542+F542^2/C542)</f>
        <v>-1.27446228400596</v>
      </c>
      <c r="AA542" s="24" t="n">
        <f aca="false">ABS(K542-Z542)</f>
        <v>0</v>
      </c>
    </row>
    <row r="543" customFormat="false" ht="15" hidden="false" customHeight="false" outlineLevel="0" collapsed="false">
      <c r="A543" s="17" t="n">
        <v>938</v>
      </c>
      <c r="B543" s="6" t="s">
        <v>433</v>
      </c>
      <c r="C543" s="6" t="n">
        <v>72</v>
      </c>
      <c r="D543" s="6" t="n">
        <v>356</v>
      </c>
      <c r="E543" s="16" t="n">
        <v>0.622094468524059</v>
      </c>
      <c r="F543" s="16" t="n">
        <v>0.0350033698477382</v>
      </c>
      <c r="G543" s="16" t="n">
        <v>0.61640308655045</v>
      </c>
      <c r="H543" s="16" t="n">
        <v>0.0325738488342375</v>
      </c>
      <c r="I543" s="23" t="n">
        <f aca="false">G543-E543</f>
        <v>-0.00569138197360863</v>
      </c>
      <c r="J543" s="17" t="n">
        <f aca="false">100*(G543-E543)/E543</f>
        <v>-0.914874229168384</v>
      </c>
      <c r="K543" s="16" t="n">
        <v>-1.27270619715843</v>
      </c>
      <c r="L543" s="17" t="n">
        <v>97.4508996230119</v>
      </c>
      <c r="M543" s="16" t="n">
        <v>0.206150404578796</v>
      </c>
      <c r="N543" s="16" t="n">
        <v>0.287025844943705</v>
      </c>
      <c r="O543" s="6" t="str">
        <f aca="false">IF(N543&lt;0.05,"Yes","No")</f>
        <v>No</v>
      </c>
      <c r="P543" s="16" t="n">
        <v>-0.172208248194269</v>
      </c>
      <c r="Q543" s="16" t="n">
        <v>1.78228879301658</v>
      </c>
      <c r="R543" s="16" t="n">
        <v>0.182581511805378</v>
      </c>
      <c r="S543" s="16" t="n">
        <v>0.952041742669424</v>
      </c>
      <c r="T543" s="16" t="n">
        <v>-0.00598629450516378</v>
      </c>
      <c r="U543" s="16" t="n">
        <v>0.221755893029722</v>
      </c>
      <c r="V543" s="16" t="n">
        <v>0.569528805525722</v>
      </c>
      <c r="W543" s="6" t="s">
        <v>513</v>
      </c>
      <c r="X543" s="16" t="n">
        <v>0.1</v>
      </c>
      <c r="Y543" s="16" t="n">
        <v>0.593047752808989</v>
      </c>
      <c r="Z543" s="16" t="n">
        <f aca="false">(G543-E543)/SQRT(H543^2/D543+F543^2/C543)</f>
        <v>-1.27270619715843</v>
      </c>
      <c r="AA543" s="24" t="n">
        <f aca="false">ABS(K543-Z543)</f>
        <v>0</v>
      </c>
    </row>
    <row r="544" customFormat="false" ht="15" hidden="false" customHeight="false" outlineLevel="0" collapsed="false">
      <c r="A544" s="17" t="n">
        <v>939</v>
      </c>
      <c r="B544" s="6" t="s">
        <v>433</v>
      </c>
      <c r="C544" s="6" t="n">
        <v>72</v>
      </c>
      <c r="D544" s="6" t="n">
        <v>356</v>
      </c>
      <c r="E544" s="16" t="n">
        <v>0.621363564083974</v>
      </c>
      <c r="F544" s="16" t="n">
        <v>0.0349272935238671</v>
      </c>
      <c r="G544" s="16" t="n">
        <v>0.615687109027686</v>
      </c>
      <c r="H544" s="16" t="n">
        <v>0.0325356427858407</v>
      </c>
      <c r="I544" s="23" t="n">
        <f aca="false">G544-E544</f>
        <v>-0.00567645505628778</v>
      </c>
      <c r="J544" s="17" t="n">
        <f aca="false">100*(G544-E544)/E544</f>
        <v>-0.913548103622091</v>
      </c>
      <c r="K544" s="16" t="n">
        <v>-1.27194293465383</v>
      </c>
      <c r="L544" s="17" t="n">
        <v>97.5068017567189</v>
      </c>
      <c r="M544" s="16" t="n">
        <v>0.206418628071598</v>
      </c>
      <c r="N544" s="16" t="n">
        <v>0.287208965283727</v>
      </c>
      <c r="O544" s="6" t="str">
        <f aca="false">IF(N544&lt;0.05,"Yes","No")</f>
        <v>No</v>
      </c>
      <c r="P544" s="16" t="n">
        <v>-0.171990593604824</v>
      </c>
      <c r="Q544" s="16" t="n">
        <v>1.77778635842622</v>
      </c>
      <c r="R544" s="16" t="n">
        <v>0.183133917205387</v>
      </c>
      <c r="S544" s="16" t="n">
        <v>0.955979246357481</v>
      </c>
      <c r="T544" s="16" t="n">
        <v>-0.00597137051749281</v>
      </c>
      <c r="U544" s="16" t="n">
        <v>0.221905058470181</v>
      </c>
      <c r="V544" s="16" t="n">
        <v>0.569528805525722</v>
      </c>
      <c r="W544" s="6" t="s">
        <v>513</v>
      </c>
      <c r="X544" s="16" t="n">
        <v>0.1</v>
      </c>
      <c r="Y544" s="16" t="n">
        <v>0.593008739076155</v>
      </c>
      <c r="Z544" s="16" t="n">
        <f aca="false">(G544-E544)/SQRT(H544^2/D544+F544^2/C544)</f>
        <v>-1.27194293465383</v>
      </c>
      <c r="AA544" s="24" t="n">
        <f aca="false">ABS(K544-Z544)</f>
        <v>0</v>
      </c>
    </row>
    <row r="545" customFormat="false" ht="15" hidden="false" customHeight="false" outlineLevel="0" collapsed="false">
      <c r="A545" s="17" t="n">
        <v>940</v>
      </c>
      <c r="B545" s="6" t="s">
        <v>433</v>
      </c>
      <c r="C545" s="6" t="n">
        <v>72</v>
      </c>
      <c r="D545" s="6" t="n">
        <v>356</v>
      </c>
      <c r="E545" s="16" t="n">
        <v>0.62058231068982</v>
      </c>
      <c r="F545" s="16" t="n">
        <v>0.0348531358478646</v>
      </c>
      <c r="G545" s="16" t="n">
        <v>0.614962024384</v>
      </c>
      <c r="H545" s="16" t="n">
        <v>0.0324937354846334</v>
      </c>
      <c r="I545" s="23" t="n">
        <f aca="false">G545-E545</f>
        <v>-0.00562028630581979</v>
      </c>
      <c r="J545" s="17" t="n">
        <f aca="false">100*(G545-E545)/E545</f>
        <v>-0.905647197641269</v>
      </c>
      <c r="K545" s="16" t="n">
        <v>-1.26187883618234</v>
      </c>
      <c r="L545" s="17" t="n">
        <v>97.5535608282615</v>
      </c>
      <c r="M545" s="16" t="n">
        <v>0.210001120871618</v>
      </c>
      <c r="N545" s="16" t="n">
        <v>0.291037173450705</v>
      </c>
      <c r="O545" s="6" t="str">
        <f aca="false">IF(N545&lt;0.05,"Yes","No")</f>
        <v>No</v>
      </c>
      <c r="P545" s="16" t="n">
        <v>-0.17053506483751</v>
      </c>
      <c r="Q545" s="16" t="n">
        <v>1.74782344208232</v>
      </c>
      <c r="R545" s="16" t="n">
        <v>0.186860018271183</v>
      </c>
      <c r="S545" s="16" t="n">
        <v>0.959756015459593</v>
      </c>
      <c r="T545" s="16" t="n">
        <v>-0.00591599425469845</v>
      </c>
      <c r="U545" s="16" t="n">
        <v>0.225114625129031</v>
      </c>
      <c r="V545" s="16" t="n">
        <v>0.569528805525722</v>
      </c>
      <c r="W545" s="6" t="s">
        <v>513</v>
      </c>
      <c r="X545" s="16" t="n">
        <v>0.1</v>
      </c>
      <c r="Y545" s="16" t="n">
        <v>0.59226747815231</v>
      </c>
      <c r="Z545" s="16" t="n">
        <f aca="false">(G545-E545)/SQRT(H545^2/D545+F545^2/C545)</f>
        <v>-1.26187883618234</v>
      </c>
      <c r="AA545" s="24" t="n">
        <f aca="false">ABS(K545-Z545)</f>
        <v>0</v>
      </c>
    </row>
    <row r="546" customFormat="false" ht="15" hidden="false" customHeight="false" outlineLevel="0" collapsed="false">
      <c r="A546" s="17" t="n">
        <v>941</v>
      </c>
      <c r="B546" s="6" t="s">
        <v>433</v>
      </c>
      <c r="C546" s="6" t="n">
        <v>72</v>
      </c>
      <c r="D546" s="6" t="n">
        <v>356</v>
      </c>
      <c r="E546" s="16" t="n">
        <v>0.619747115506066</v>
      </c>
      <c r="F546" s="16" t="n">
        <v>0.0347774438102135</v>
      </c>
      <c r="G546" s="16" t="n">
        <v>0.614210806870728</v>
      </c>
      <c r="H546" s="16" t="n">
        <v>0.0324523763410255</v>
      </c>
      <c r="I546" s="23" t="n">
        <f aca="false">G546-E546</f>
        <v>-0.00553630863533783</v>
      </c>
      <c r="J546" s="17" t="n">
        <f aca="false">100*(G546-E546)/E546</f>
        <v>-0.893317370395028</v>
      </c>
      <c r="K546" s="16" t="n">
        <v>-1.24556156568615</v>
      </c>
      <c r="L546" s="17" t="n">
        <v>97.6039852248996</v>
      </c>
      <c r="M546" s="16" t="n">
        <v>0.215907196042671</v>
      </c>
      <c r="N546" s="16" t="n">
        <v>0.297261480265827</v>
      </c>
      <c r="O546" s="6" t="str">
        <f aca="false">IF(N546&lt;0.05,"Yes","No")</f>
        <v>No</v>
      </c>
      <c r="P546" s="16" t="n">
        <v>-0.168229354602857</v>
      </c>
      <c r="Q546" s="16" t="n">
        <v>1.70088024156464</v>
      </c>
      <c r="R546" s="16" t="n">
        <v>0.192877113494246</v>
      </c>
      <c r="S546" s="16" t="n">
        <v>0.963517339750257</v>
      </c>
      <c r="T546" s="16" t="n">
        <v>-0.00583305210785553</v>
      </c>
      <c r="U546" s="16" t="n">
        <v>0.230593509101641</v>
      </c>
      <c r="V546" s="16" t="n">
        <v>0.569528805525722</v>
      </c>
      <c r="W546" s="6" t="s">
        <v>513</v>
      </c>
      <c r="X546" s="16" t="n">
        <v>0.1</v>
      </c>
      <c r="Y546" s="16" t="n">
        <v>0.59148720349563</v>
      </c>
      <c r="Z546" s="16" t="n">
        <f aca="false">(G546-E546)/SQRT(H546^2/D546+F546^2/C546)</f>
        <v>-1.24556156568615</v>
      </c>
      <c r="AA546" s="24" t="n">
        <f aca="false">ABS(K546-Z546)</f>
        <v>0</v>
      </c>
    </row>
    <row r="547" customFormat="false" ht="15" hidden="false" customHeight="false" outlineLevel="0" collapsed="false">
      <c r="A547" s="17" t="n">
        <v>942</v>
      </c>
      <c r="B547" s="6" t="s">
        <v>433</v>
      </c>
      <c r="C547" s="6" t="n">
        <v>72</v>
      </c>
      <c r="D547" s="6" t="n">
        <v>356</v>
      </c>
      <c r="E547" s="16" t="n">
        <v>0.618880953639746</v>
      </c>
      <c r="F547" s="16" t="n">
        <v>0.0346998849108973</v>
      </c>
      <c r="G547" s="16" t="n">
        <v>0.613417308568285</v>
      </c>
      <c r="H547" s="16" t="n">
        <v>0.0324126597402435</v>
      </c>
      <c r="I547" s="23" t="n">
        <f aca="false">G547-E547</f>
        <v>-0.00546364507146102</v>
      </c>
      <c r="J547" s="17" t="n">
        <f aca="false">100*(G547-E547)/E547</f>
        <v>-0.882826501498936</v>
      </c>
      <c r="K547" s="16" t="n">
        <v>-1.23177503547909</v>
      </c>
      <c r="L547" s="17" t="n">
        <v>97.6605518391163</v>
      </c>
      <c r="M547" s="16" t="n">
        <v>0.220990830725673</v>
      </c>
      <c r="N547" s="16" t="n">
        <v>0.300713559167512</v>
      </c>
      <c r="O547" s="6" t="str">
        <f aca="false">IF(N547&lt;0.05,"Yes","No")</f>
        <v>No</v>
      </c>
      <c r="P547" s="16" t="n">
        <v>-0.166256067317351</v>
      </c>
      <c r="Q547" s="16" t="n">
        <v>1.66121248032404</v>
      </c>
      <c r="R547" s="16" t="n">
        <v>0.19813916082249</v>
      </c>
      <c r="S547" s="16" t="n">
        <v>0.967748707350009</v>
      </c>
      <c r="T547" s="16" t="n">
        <v>-0.00576108913490102</v>
      </c>
      <c r="U547" s="16" t="n">
        <v>0.235332689591809</v>
      </c>
      <c r="V547" s="16" t="n">
        <v>0.569528805525722</v>
      </c>
      <c r="W547" s="6" t="s">
        <v>513</v>
      </c>
      <c r="X547" s="16" t="n">
        <v>0</v>
      </c>
      <c r="Y547" s="16" t="n">
        <v>0.590316791510612</v>
      </c>
      <c r="Z547" s="16" t="n">
        <f aca="false">(G547-E547)/SQRT(H547^2/D547+F547^2/C547)</f>
        <v>-1.23177503547909</v>
      </c>
      <c r="AA547" s="24" t="n">
        <f aca="false">ABS(K547-Z547)</f>
        <v>0</v>
      </c>
    </row>
    <row r="548" customFormat="false" ht="15" hidden="false" customHeight="false" outlineLevel="0" collapsed="false">
      <c r="A548" s="17" t="n">
        <v>943</v>
      </c>
      <c r="B548" s="6" t="s">
        <v>433</v>
      </c>
      <c r="C548" s="6" t="n">
        <v>72</v>
      </c>
      <c r="D548" s="6" t="n">
        <v>356</v>
      </c>
      <c r="E548" s="16" t="n">
        <v>0.618015847272343</v>
      </c>
      <c r="F548" s="16" t="n">
        <v>0.034623119021586</v>
      </c>
      <c r="G548" s="16" t="n">
        <v>0.612568299673247</v>
      </c>
      <c r="H548" s="16" t="n">
        <v>0.0323713041673909</v>
      </c>
      <c r="I548" s="23" t="n">
        <f aca="false">G548-E548</f>
        <v>-0.0054475475990966</v>
      </c>
      <c r="J548" s="17" t="n">
        <f aca="false">100*(G548-E548)/E548</f>
        <v>-0.881457590956565</v>
      </c>
      <c r="K548" s="16" t="n">
        <v>-1.23069559380455</v>
      </c>
      <c r="L548" s="17" t="n">
        <v>97.7132998416086</v>
      </c>
      <c r="M548" s="16" t="n">
        <v>0.221391057293143</v>
      </c>
      <c r="N548" s="16" t="n">
        <v>0.300965859740545</v>
      </c>
      <c r="O548" s="6" t="str">
        <f aca="false">IF(N548&lt;0.05,"Yes","No")</f>
        <v>No</v>
      </c>
      <c r="P548" s="16" t="n">
        <v>-0.166007014558207</v>
      </c>
      <c r="Q548" s="16" t="n">
        <v>1.6562391921484</v>
      </c>
      <c r="R548" s="16" t="n">
        <v>0.198810712904743</v>
      </c>
      <c r="S548" s="16" t="n">
        <v>0.973121261357809</v>
      </c>
      <c r="T548" s="16" t="n">
        <v>-0.00574501071388927</v>
      </c>
      <c r="U548" s="16" t="n">
        <v>0.235469158423324</v>
      </c>
      <c r="V548" s="16" t="n">
        <v>0.569528805525722</v>
      </c>
      <c r="W548" s="6" t="s">
        <v>513</v>
      </c>
      <c r="X548" s="16" t="n">
        <v>0</v>
      </c>
      <c r="Y548" s="16" t="n">
        <v>0.590043695380774</v>
      </c>
      <c r="Z548" s="16" t="n">
        <f aca="false">(G548-E548)/SQRT(H548^2/D548+F548^2/C548)</f>
        <v>-1.23069559380455</v>
      </c>
      <c r="AA548" s="24" t="n">
        <f aca="false">ABS(K548-Z548)</f>
        <v>0</v>
      </c>
    </row>
    <row r="549" customFormat="false" ht="15" hidden="false" customHeight="false" outlineLevel="0" collapsed="false">
      <c r="A549" s="17" t="n">
        <v>944</v>
      </c>
      <c r="B549" s="6" t="s">
        <v>433</v>
      </c>
      <c r="C549" s="6" t="n">
        <v>72</v>
      </c>
      <c r="D549" s="6" t="n">
        <v>356</v>
      </c>
      <c r="E549" s="16" t="n">
        <v>0.617034489495887</v>
      </c>
      <c r="F549" s="16" t="n">
        <v>0.034526140290776</v>
      </c>
      <c r="G549" s="16" t="n">
        <v>0.61168909759334</v>
      </c>
      <c r="H549" s="16" t="n">
        <v>0.0323312906095951</v>
      </c>
      <c r="I549" s="23" t="n">
        <f aca="false">G549-E549</f>
        <v>-0.00534539190254701</v>
      </c>
      <c r="J549" s="17" t="n">
        <f aca="false">100*(G549-E549)/E549</f>
        <v>-0.866303584895905</v>
      </c>
      <c r="K549" s="16" t="n">
        <v>-1.21072322873945</v>
      </c>
      <c r="L549" s="17" t="n">
        <v>97.8017194576988</v>
      </c>
      <c r="M549" s="16" t="n">
        <v>0.228919207824969</v>
      </c>
      <c r="N549" s="16" t="n">
        <v>0.307715454664274</v>
      </c>
      <c r="O549" s="6" t="str">
        <f aca="false">IF(N549&lt;0.05,"Yes","No")</f>
        <v>No</v>
      </c>
      <c r="P549" s="16" t="n">
        <v>-0.163143114351578</v>
      </c>
      <c r="Q549" s="16" t="n">
        <v>1.59958629957866</v>
      </c>
      <c r="R549" s="16" t="n">
        <v>0.20665329813033</v>
      </c>
      <c r="S549" s="16" t="n">
        <v>0.97916004213356</v>
      </c>
      <c r="T549" s="16" t="n">
        <v>-0.00564385401875591</v>
      </c>
      <c r="U549" s="16" t="n">
        <v>0.242600939362513</v>
      </c>
      <c r="V549" s="16" t="n">
        <v>0.569528805525722</v>
      </c>
      <c r="W549" s="6" t="s">
        <v>513</v>
      </c>
      <c r="X549" s="16" t="n">
        <v>0</v>
      </c>
      <c r="Y549" s="16" t="n">
        <v>0.589126872659176</v>
      </c>
      <c r="Z549" s="16" t="n">
        <f aca="false">(G549-E549)/SQRT(H549^2/D549+F549^2/C549)</f>
        <v>-1.21072322873945</v>
      </c>
      <c r="AA549" s="24" t="n">
        <f aca="false">ABS(K549-Z549)</f>
        <v>0</v>
      </c>
    </row>
    <row r="550" customFormat="false" ht="15" hidden="false" customHeight="false" outlineLevel="0" collapsed="false">
      <c r="A550" s="17" t="n">
        <v>945</v>
      </c>
      <c r="B550" s="6" t="s">
        <v>433</v>
      </c>
      <c r="C550" s="6" t="n">
        <v>72</v>
      </c>
      <c r="D550" s="6" t="n">
        <v>356</v>
      </c>
      <c r="E550" s="16" t="n">
        <v>0.616036787215206</v>
      </c>
      <c r="F550" s="16" t="n">
        <v>0.034437248815725</v>
      </c>
      <c r="G550" s="16" t="n">
        <v>0.610747601627634</v>
      </c>
      <c r="H550" s="16" t="n">
        <v>0.0322881225967948</v>
      </c>
      <c r="I550" s="23" t="n">
        <f aca="false">G550-E550</f>
        <v>-0.00528918558757252</v>
      </c>
      <c r="J550" s="17" t="n">
        <f aca="false">100*(G550-E550)/E550</f>
        <v>-0.858582749819581</v>
      </c>
      <c r="K550" s="16" t="n">
        <v>-1.20086001132571</v>
      </c>
      <c r="L550" s="17" t="n">
        <v>97.8719598522854</v>
      </c>
      <c r="M550" s="16" t="n">
        <v>0.232703746795244</v>
      </c>
      <c r="N550" s="16" t="n">
        <v>0.311606483120973</v>
      </c>
      <c r="O550" s="6" t="str">
        <f aca="false">IF(N550&lt;0.05,"Yes","No")</f>
        <v>No</v>
      </c>
      <c r="P550" s="16" t="n">
        <v>-0.161680749514074</v>
      </c>
      <c r="Q550" s="16" t="n">
        <v>1.57103842089126</v>
      </c>
      <c r="R550" s="16" t="n">
        <v>0.210743742739564</v>
      </c>
      <c r="S550" s="16" t="n">
        <v>0.982886620944042</v>
      </c>
      <c r="T550" s="16" t="n">
        <v>-0.00558878039598591</v>
      </c>
      <c r="U550" s="16" t="n">
        <v>0.246090779609767</v>
      </c>
      <c r="V550" s="16" t="n">
        <v>0.569528805525722</v>
      </c>
      <c r="W550" s="6" t="s">
        <v>513</v>
      </c>
      <c r="X550" s="16" t="n">
        <v>0</v>
      </c>
      <c r="Y550" s="16" t="n">
        <v>0.588053995006242</v>
      </c>
      <c r="Z550" s="16" t="n">
        <f aca="false">(G550-E550)/SQRT(H550^2/D550+F550^2/C550)</f>
        <v>-1.20086001132571</v>
      </c>
      <c r="AA550" s="24" t="n">
        <f aca="false">ABS(K550-Z550)</f>
        <v>0</v>
      </c>
    </row>
    <row r="551" customFormat="false" ht="15" hidden="false" customHeight="false" outlineLevel="0" collapsed="false">
      <c r="A551" s="17" t="n">
        <v>946</v>
      </c>
      <c r="B551" s="6" t="s">
        <v>433</v>
      </c>
      <c r="C551" s="6" t="n">
        <v>72</v>
      </c>
      <c r="D551" s="6" t="n">
        <v>356</v>
      </c>
      <c r="E551" s="16" t="n">
        <v>0.615042292409473</v>
      </c>
      <c r="F551" s="16" t="n">
        <v>0.0343622808028911</v>
      </c>
      <c r="G551" s="16" t="n">
        <v>0.609739807047201</v>
      </c>
      <c r="H551" s="16" t="n">
        <v>0.0322430189222892</v>
      </c>
      <c r="I551" s="23" t="n">
        <f aca="false">G551-E551</f>
        <v>-0.00530248536227196</v>
      </c>
      <c r="J551" s="17" t="n">
        <f aca="false">100*(G551-E551)/E551</f>
        <v>-0.862133454514012</v>
      </c>
      <c r="K551" s="16" t="n">
        <v>-1.20636369369172</v>
      </c>
      <c r="L551" s="17" t="n">
        <v>97.9162553430005</v>
      </c>
      <c r="M551" s="16" t="n">
        <v>0.230583966533067</v>
      </c>
      <c r="N551" s="16" t="n">
        <v>0.30955713334567</v>
      </c>
      <c r="O551" s="6" t="str">
        <f aca="false">IF(N551&lt;0.05,"Yes","No")</f>
        <v>No</v>
      </c>
      <c r="P551" s="16" t="n">
        <v>-0.162337532907037</v>
      </c>
      <c r="Q551" s="16" t="n">
        <v>1.58382816504831</v>
      </c>
      <c r="R551" s="16" t="n">
        <v>0.208899411706399</v>
      </c>
      <c r="S551" s="16" t="n">
        <v>0.9834000124963</v>
      </c>
      <c r="T551" s="16" t="n">
        <v>-0.00560271584789372</v>
      </c>
      <c r="U551" s="16" t="n">
        <v>0.243828964275608</v>
      </c>
      <c r="V551" s="16" t="n">
        <v>0.569528805525722</v>
      </c>
      <c r="W551" s="6" t="s">
        <v>513</v>
      </c>
      <c r="X551" s="16" t="n">
        <v>0</v>
      </c>
      <c r="Y551" s="16" t="n">
        <v>0.588171036204744</v>
      </c>
      <c r="Z551" s="16" t="n">
        <f aca="false">(G551-E551)/SQRT(H551^2/D551+F551^2/C551)</f>
        <v>-1.20636369369172</v>
      </c>
      <c r="AA551" s="24" t="n">
        <f aca="false">ABS(K551-Z551)</f>
        <v>0</v>
      </c>
    </row>
    <row r="552" customFormat="false" ht="15" hidden="false" customHeight="false" outlineLevel="0" collapsed="false">
      <c r="A552" s="17" t="n">
        <v>947</v>
      </c>
      <c r="B552" s="6" t="s">
        <v>433</v>
      </c>
      <c r="C552" s="6" t="n">
        <v>72</v>
      </c>
      <c r="D552" s="6" t="n">
        <v>356</v>
      </c>
      <c r="E552" s="16" t="n">
        <v>0.613904534114732</v>
      </c>
      <c r="F552" s="16" t="n">
        <v>0.0342638889443881</v>
      </c>
      <c r="G552" s="16" t="n">
        <v>0.608712765691655</v>
      </c>
      <c r="H552" s="16" t="n">
        <v>0.0322063233280337</v>
      </c>
      <c r="I552" s="23" t="n">
        <f aca="false">G552-E552</f>
        <v>-0.00519176842307623</v>
      </c>
      <c r="J552" s="17" t="n">
        <f aca="false">100*(G552-E552)/E552</f>
        <v>-0.845696380230016</v>
      </c>
      <c r="K552" s="16" t="n">
        <v>-1.1842564852244</v>
      </c>
      <c r="L552" s="17" t="n">
        <v>98.0145172087263</v>
      </c>
      <c r="M552" s="16" t="n">
        <v>0.239175441860573</v>
      </c>
      <c r="N552" s="16" t="n">
        <v>0.318647814425531</v>
      </c>
      <c r="O552" s="6" t="str">
        <f aca="false">IF(N552&lt;0.05,"Yes","No")</f>
        <v>No</v>
      </c>
      <c r="P552" s="16" t="n">
        <v>-0.159179854871578</v>
      </c>
      <c r="Q552" s="16" t="n">
        <v>1.5228123398111</v>
      </c>
      <c r="R552" s="16" t="n">
        <v>0.217874744724837</v>
      </c>
      <c r="S552" s="16" t="n">
        <v>0.987134625625628</v>
      </c>
      <c r="T552" s="16" t="n">
        <v>-0.00549257112281343</v>
      </c>
      <c r="U552" s="16" t="n">
        <v>0.25194741005334</v>
      </c>
      <c r="V552" s="16" t="n">
        <v>0.569528805525722</v>
      </c>
      <c r="W552" s="6" t="s">
        <v>513</v>
      </c>
      <c r="X552" s="16" t="n">
        <v>0</v>
      </c>
      <c r="Y552" s="16" t="n">
        <v>0.587429775280899</v>
      </c>
      <c r="Z552" s="16" t="n">
        <f aca="false">(G552-E552)/SQRT(H552^2/D552+F552^2/C552)</f>
        <v>-1.1842564852244</v>
      </c>
      <c r="AA552" s="24" t="n">
        <f aca="false">ABS(K552-Z552)</f>
        <v>0</v>
      </c>
    </row>
    <row r="553" customFormat="false" ht="15" hidden="false" customHeight="false" outlineLevel="0" collapsed="false">
      <c r="A553" s="17" t="n">
        <v>948</v>
      </c>
      <c r="B553" s="6" t="s">
        <v>433</v>
      </c>
      <c r="C553" s="6" t="n">
        <v>72</v>
      </c>
      <c r="D553" s="6" t="n">
        <v>356</v>
      </c>
      <c r="E553" s="16" t="n">
        <v>0.6127246229185</v>
      </c>
      <c r="F553" s="16" t="n">
        <v>0.0341724210842944</v>
      </c>
      <c r="G553" s="16" t="n">
        <v>0.607616080578124</v>
      </c>
      <c r="H553" s="16" t="n">
        <v>0.0321703479118192</v>
      </c>
      <c r="I553" s="23" t="n">
        <f aca="false">G553-E553</f>
        <v>-0.00510854234037628</v>
      </c>
      <c r="J553" s="17" t="n">
        <f aca="false">100*(G553-E553)/E553</f>
        <v>-0.833741969768331</v>
      </c>
      <c r="K553" s="16" t="n">
        <v>-1.1681155869993</v>
      </c>
      <c r="L553" s="17" t="n">
        <v>98.103245118377</v>
      </c>
      <c r="M553" s="16" t="n">
        <v>0.245591101946157</v>
      </c>
      <c r="N553" s="16" t="n">
        <v>0.325338527861839</v>
      </c>
      <c r="O553" s="6" t="str">
        <f aca="false">IF(N553&lt;0.05,"Yes","No")</f>
        <v>No</v>
      </c>
      <c r="P553" s="16" t="n">
        <v>-0.15684826256234</v>
      </c>
      <c r="Q553" s="16" t="n">
        <v>1.47852816904786</v>
      </c>
      <c r="R553" s="16" t="n">
        <v>0.224678304660392</v>
      </c>
      <c r="S553" s="16" t="n">
        <v>0.987464562044644</v>
      </c>
      <c r="T553" s="16" t="n">
        <v>-0.00541034159393756</v>
      </c>
      <c r="U553" s="16" t="n">
        <v>0.257979765873362</v>
      </c>
      <c r="V553" s="16" t="n">
        <v>0.569528805525722</v>
      </c>
      <c r="W553" s="6" t="s">
        <v>513</v>
      </c>
      <c r="X553" s="16" t="n">
        <v>0</v>
      </c>
      <c r="Y553" s="16" t="n">
        <v>0.586376404494382</v>
      </c>
      <c r="Z553" s="16" t="n">
        <f aca="false">(G553-E553)/SQRT(H553^2/D553+F553^2/C553)</f>
        <v>-1.1681155869993</v>
      </c>
      <c r="AA553" s="24" t="n">
        <f aca="false">ABS(K553-Z553)</f>
        <v>0</v>
      </c>
    </row>
    <row r="554" customFormat="false" ht="15" hidden="false" customHeight="false" outlineLevel="0" collapsed="false">
      <c r="A554" s="17" t="n">
        <v>949</v>
      </c>
      <c r="B554" s="6" t="s">
        <v>433</v>
      </c>
      <c r="C554" s="6" t="n">
        <v>72</v>
      </c>
      <c r="D554" s="6" t="n">
        <v>356</v>
      </c>
      <c r="E554" s="16" t="n">
        <v>0.611488442040152</v>
      </c>
      <c r="F554" s="16" t="n">
        <v>0.0340776250312589</v>
      </c>
      <c r="G554" s="16" t="n">
        <v>0.606448348904594</v>
      </c>
      <c r="H554" s="16" t="n">
        <v>0.032126829521249</v>
      </c>
      <c r="I554" s="23" t="n">
        <f aca="false">G554-E554</f>
        <v>-0.00504009313555842</v>
      </c>
      <c r="J554" s="17" t="n">
        <f aca="false">100*(G554-E554)/E554</f>
        <v>-0.824233589557769</v>
      </c>
      <c r="K554" s="16" t="n">
        <v>-1.15541947165851</v>
      </c>
      <c r="L554" s="17" t="n">
        <v>98.1847537851326</v>
      </c>
      <c r="M554" s="16" t="n">
        <v>0.250722727221699</v>
      </c>
      <c r="N554" s="16" t="n">
        <v>0.330676993027488</v>
      </c>
      <c r="O554" s="6" t="str">
        <f aca="false">IF(N554&lt;0.05,"Yes","No")</f>
        <v>No</v>
      </c>
      <c r="P554" s="16" t="n">
        <v>-0.154996866463582</v>
      </c>
      <c r="Q554" s="16" t="n">
        <v>1.44382984587456</v>
      </c>
      <c r="R554" s="16" t="n">
        <v>0.230188169148708</v>
      </c>
      <c r="S554" s="16" t="n">
        <v>0.987458506347556</v>
      </c>
      <c r="T554" s="16" t="n">
        <v>-0.00534309342073201</v>
      </c>
      <c r="U554" s="16" t="n">
        <v>0.262769282516608</v>
      </c>
      <c r="V554" s="16" t="n">
        <v>0.569528805525722</v>
      </c>
      <c r="W554" s="6" t="s">
        <v>513</v>
      </c>
      <c r="X554" s="16" t="n">
        <v>0</v>
      </c>
      <c r="Y554" s="16" t="n">
        <v>0.585440074906367</v>
      </c>
      <c r="Z554" s="16" t="n">
        <f aca="false">(G554-E554)/SQRT(H554^2/D554+F554^2/C554)</f>
        <v>-1.15541947165851</v>
      </c>
      <c r="AA554" s="24" t="n">
        <f aca="false">ABS(K554-Z554)</f>
        <v>0</v>
      </c>
    </row>
    <row r="555" customFormat="false" ht="15" hidden="false" customHeight="false" outlineLevel="0" collapsed="false">
      <c r="A555" s="17" t="n">
        <v>950</v>
      </c>
      <c r="B555" s="6" t="s">
        <v>433</v>
      </c>
      <c r="C555" s="6" t="n">
        <v>72</v>
      </c>
      <c r="D555" s="6" t="n">
        <v>356</v>
      </c>
      <c r="E555" s="16" t="n">
        <v>0.610174984153774</v>
      </c>
      <c r="F555" s="16" t="n">
        <v>0.0339741331019719</v>
      </c>
      <c r="G555" s="16" t="n">
        <v>0.605224389206158</v>
      </c>
      <c r="H555" s="16" t="n">
        <v>0.0320775312699554</v>
      </c>
      <c r="I555" s="23" t="n">
        <f aca="false">G555-E555</f>
        <v>-0.00495059494761641</v>
      </c>
      <c r="J555" s="17" t="n">
        <f aca="false">100*(G555-E555)/E555</f>
        <v>-0.811340201775426</v>
      </c>
      <c r="K555" s="16" t="n">
        <v>-1.13809803988516</v>
      </c>
      <c r="L555" s="17" t="n">
        <v>98.2712112743158</v>
      </c>
      <c r="M555" s="16" t="n">
        <v>0.257846620779468</v>
      </c>
      <c r="N555" s="16" t="n">
        <v>0.337530062465833</v>
      </c>
      <c r="O555" s="6" t="str">
        <f aca="false">IF(N555&lt;0.05,"Yes","No")</f>
        <v>No</v>
      </c>
      <c r="P555" s="16" t="n">
        <v>-0.152520657722201</v>
      </c>
      <c r="Q555" s="16" t="n">
        <v>1.39806549565484</v>
      </c>
      <c r="R555" s="16" t="n">
        <v>0.237707268984451</v>
      </c>
      <c r="S555" s="16" t="n">
        <v>0.988395813772777</v>
      </c>
      <c r="T555" s="16" t="n">
        <v>-0.00525505396401873</v>
      </c>
      <c r="U555" s="16" t="n">
        <v>0.269407463410181</v>
      </c>
      <c r="V555" s="16" t="n">
        <v>0.569528805525722</v>
      </c>
      <c r="W555" s="6" t="s">
        <v>513</v>
      </c>
      <c r="X555" s="16" t="n">
        <v>0</v>
      </c>
      <c r="Y555" s="16" t="n">
        <v>0.584542759051186</v>
      </c>
      <c r="Z555" s="16" t="n">
        <f aca="false">(G555-E555)/SQRT(H555^2/D555+F555^2/C555)</f>
        <v>-1.13809803988516</v>
      </c>
      <c r="AA555" s="24" t="n">
        <f aca="false">ABS(K555-Z555)</f>
        <v>0</v>
      </c>
    </row>
    <row r="556" customFormat="false" ht="15" hidden="false" customHeight="false" outlineLevel="0" collapsed="false">
      <c r="A556" s="17" t="n">
        <v>951</v>
      </c>
      <c r="B556" s="6" t="s">
        <v>433</v>
      </c>
      <c r="C556" s="6" t="n">
        <v>72</v>
      </c>
      <c r="D556" s="6" t="n">
        <v>356</v>
      </c>
      <c r="E556" s="16" t="n">
        <v>0.608793229278591</v>
      </c>
      <c r="F556" s="16" t="n">
        <v>0.0338816752600817</v>
      </c>
      <c r="G556" s="16" t="n">
        <v>0.603965723782443</v>
      </c>
      <c r="H556" s="16" t="n">
        <v>0.0320420615713924</v>
      </c>
      <c r="I556" s="23" t="n">
        <f aca="false">G556-E556</f>
        <v>-0.00482750549614797</v>
      </c>
      <c r="J556" s="17" t="n">
        <f aca="false">100*(G556-E556)/E556</f>
        <v>-0.792963072514534</v>
      </c>
      <c r="K556" s="16" t="n">
        <v>-1.11255381815477</v>
      </c>
      <c r="L556" s="17" t="n">
        <v>98.3644656907958</v>
      </c>
      <c r="M556" s="16" t="n">
        <v>0.268611716735011</v>
      </c>
      <c r="N556" s="16" t="n">
        <v>0.349012502696511</v>
      </c>
      <c r="O556" s="6" t="str">
        <f aca="false">IF(N556&lt;0.05,"Yes","No")</f>
        <v>No</v>
      </c>
      <c r="P556" s="16" t="n">
        <v>-0.148937201662081</v>
      </c>
      <c r="Q556" s="16" t="n">
        <v>1.33314245180422</v>
      </c>
      <c r="R556" s="16" t="n">
        <v>0.248894215512564</v>
      </c>
      <c r="S556" s="16" t="n">
        <v>0.990242746155293</v>
      </c>
      <c r="T556" s="16" t="n">
        <v>-0.0051345748306258</v>
      </c>
      <c r="U556" s="16" t="n">
        <v>0.27935622196909</v>
      </c>
      <c r="V556" s="16" t="n">
        <v>0.569528805525722</v>
      </c>
      <c r="W556" s="6" t="s">
        <v>513</v>
      </c>
      <c r="X556" s="16" t="n">
        <v>0</v>
      </c>
      <c r="Y556" s="16" t="n">
        <v>0.582670099875156</v>
      </c>
      <c r="Z556" s="16" t="n">
        <f aca="false">(G556-E556)/SQRT(H556^2/D556+F556^2/C556)</f>
        <v>-1.11255381815477</v>
      </c>
      <c r="AA556" s="24" t="n">
        <f aca="false">ABS(K556-Z556)</f>
        <v>0</v>
      </c>
    </row>
    <row r="557" customFormat="false" ht="15" hidden="false" customHeight="false" outlineLevel="0" collapsed="false">
      <c r="A557" s="17" t="n">
        <v>952</v>
      </c>
      <c r="B557" s="6" t="s">
        <v>433</v>
      </c>
      <c r="C557" s="6" t="n">
        <v>72</v>
      </c>
      <c r="D557" s="6" t="n">
        <v>356</v>
      </c>
      <c r="E557" s="16" t="n">
        <v>0.607430873231755</v>
      </c>
      <c r="F557" s="16" t="n">
        <v>0.0337887594963002</v>
      </c>
      <c r="G557" s="16" t="n">
        <v>0.602650467766805</v>
      </c>
      <c r="H557" s="16" t="n">
        <v>0.0320004667141871</v>
      </c>
      <c r="I557" s="23" t="n">
        <f aca="false">G557-E557</f>
        <v>-0.00478040546495073</v>
      </c>
      <c r="J557" s="17" t="n">
        <f aca="false">100*(G557-E557)/E557</f>
        <v>-0.786987569386656</v>
      </c>
      <c r="K557" s="16" t="n">
        <v>-1.10448348654694</v>
      </c>
      <c r="L557" s="17" t="n">
        <v>98.448112544621</v>
      </c>
      <c r="M557" s="16" t="n">
        <v>0.272075616947975</v>
      </c>
      <c r="N557" s="16" t="n">
        <v>0.352858562473887</v>
      </c>
      <c r="O557" s="6" t="str">
        <f aca="false">IF(N557&lt;0.05,"Yes","No")</f>
        <v>No</v>
      </c>
      <c r="P557" s="16" t="n">
        <v>-0.147714799592688</v>
      </c>
      <c r="Q557" s="16" t="n">
        <v>1.31134872324304</v>
      </c>
      <c r="R557" s="16" t="n">
        <v>0.252793541140384</v>
      </c>
      <c r="S557" s="16" t="n">
        <v>0.993218175932073</v>
      </c>
      <c r="T557" s="16" t="n">
        <v>-0.005089582103386</v>
      </c>
      <c r="U557" s="16" t="n">
        <v>0.282460264330225</v>
      </c>
      <c r="V557" s="16" t="n">
        <v>0.569528805525722</v>
      </c>
      <c r="W557" s="6" t="s">
        <v>513</v>
      </c>
      <c r="X557" s="16" t="n">
        <v>0</v>
      </c>
      <c r="Y557" s="16" t="n">
        <v>0.582201935081149</v>
      </c>
      <c r="Z557" s="16" t="n">
        <f aca="false">(G557-E557)/SQRT(H557^2/D557+F557^2/C557)</f>
        <v>-1.10448348654694</v>
      </c>
      <c r="AA557" s="24" t="n">
        <f aca="false">ABS(K557-Z557)</f>
        <v>0</v>
      </c>
    </row>
    <row r="558" customFormat="false" ht="15" hidden="false" customHeight="false" outlineLevel="0" collapsed="false">
      <c r="A558" s="17" t="n">
        <v>953</v>
      </c>
      <c r="B558" s="6" t="s">
        <v>433</v>
      </c>
      <c r="C558" s="6" t="n">
        <v>72</v>
      </c>
      <c r="D558" s="6" t="n">
        <v>356</v>
      </c>
      <c r="E558" s="16" t="n">
        <v>0.606057099584076</v>
      </c>
      <c r="F558" s="16" t="n">
        <v>0.033693408065473</v>
      </c>
      <c r="G558" s="16" t="n">
        <v>0.601287011768711</v>
      </c>
      <c r="H558" s="16" t="n">
        <v>0.0319601194905152</v>
      </c>
      <c r="I558" s="23" t="n">
        <f aca="false">G558-E558</f>
        <v>-0.00477008781536537</v>
      </c>
      <c r="J558" s="17" t="n">
        <f aca="false">100*(G558-E558)/E558</f>
        <v>-0.787069043269846</v>
      </c>
      <c r="K558" s="16" t="n">
        <v>-1.10495276808277</v>
      </c>
      <c r="L558" s="17" t="n">
        <v>98.5388307395999</v>
      </c>
      <c r="M558" s="16" t="n">
        <v>0.271870740927286</v>
      </c>
      <c r="N558" s="16" t="n">
        <v>0.352810640326268</v>
      </c>
      <c r="O558" s="6" t="str">
        <f aca="false">IF(N558&lt;0.05,"Yes","No")</f>
        <v>No</v>
      </c>
      <c r="P558" s="16" t="n">
        <v>-0.147624105087395</v>
      </c>
      <c r="Q558" s="16" t="n">
        <v>1.30973892364481</v>
      </c>
      <c r="R558" s="16" t="n">
        <v>0.25308453924126</v>
      </c>
      <c r="S558" s="16" t="n">
        <v>0.997855699908619</v>
      </c>
      <c r="T558" s="16" t="n">
        <v>-0.00508162609425241</v>
      </c>
      <c r="U558" s="16" t="n">
        <v>0.282225371657342</v>
      </c>
      <c r="V558" s="16" t="n">
        <v>0.569528805525722</v>
      </c>
      <c r="W558" s="6" t="s">
        <v>513</v>
      </c>
      <c r="X558" s="16" t="n">
        <v>0</v>
      </c>
      <c r="Y558" s="16" t="n">
        <v>0.582045880149813</v>
      </c>
      <c r="Z558" s="16" t="n">
        <f aca="false">(G558-E558)/SQRT(H558^2/D558+F558^2/C558)</f>
        <v>-1.10495276808277</v>
      </c>
      <c r="AA558" s="24" t="n">
        <f aca="false">ABS(K558-Z558)</f>
        <v>0</v>
      </c>
    </row>
    <row r="559" customFormat="false" ht="15" hidden="false" customHeight="false" outlineLevel="0" collapsed="false">
      <c r="A559" s="17" t="n">
        <v>954</v>
      </c>
      <c r="B559" s="6" t="s">
        <v>433</v>
      </c>
      <c r="C559" s="6" t="n">
        <v>72</v>
      </c>
      <c r="D559" s="6" t="n">
        <v>356</v>
      </c>
      <c r="E559" s="16" t="n">
        <v>0.604654640373256</v>
      </c>
      <c r="F559" s="16" t="n">
        <v>0.0335993646747941</v>
      </c>
      <c r="G559" s="16" t="n">
        <v>0.599925822839978</v>
      </c>
      <c r="H559" s="16" t="n">
        <v>0.0319283941229625</v>
      </c>
      <c r="I559" s="23" t="n">
        <f aca="false">G559-E559</f>
        <v>-0.00472881753327836</v>
      </c>
      <c r="J559" s="17" t="n">
        <f aca="false">100*(G559-E559)/E559</f>
        <v>-0.782069170983165</v>
      </c>
      <c r="K559" s="16" t="n">
        <v>-1.09815364704902</v>
      </c>
      <c r="L559" s="17" t="n">
        <v>98.6437092356409</v>
      </c>
      <c r="M559" s="16" t="n">
        <v>0.274810644118302</v>
      </c>
      <c r="N559" s="16" t="n">
        <v>0.355746865861092</v>
      </c>
      <c r="O559" s="6" t="str">
        <f aca="false">IF(N559&lt;0.05,"Yes","No")</f>
        <v>No</v>
      </c>
      <c r="P559" s="16" t="n">
        <v>-0.146540234909905</v>
      </c>
      <c r="Q559" s="16" t="n">
        <v>1.29057707216039</v>
      </c>
      <c r="R559" s="16" t="n">
        <v>0.256580320722876</v>
      </c>
      <c r="S559" s="16" t="n">
        <v>0.994924692641162</v>
      </c>
      <c r="T559" s="16" t="n">
        <v>-0.00504354255968515</v>
      </c>
      <c r="U559" s="16" t="n">
        <v>0.285008633144639</v>
      </c>
      <c r="V559" s="16" t="n">
        <v>0.572077103339233</v>
      </c>
      <c r="W559" s="6" t="s">
        <v>513</v>
      </c>
      <c r="X559" s="16" t="n">
        <v>0</v>
      </c>
      <c r="Y559" s="16" t="n">
        <v>0.581655742821473</v>
      </c>
      <c r="Z559" s="16" t="n">
        <f aca="false">(G559-E559)/SQRT(H559^2/D559+F559^2/C559)</f>
        <v>-1.09815364704902</v>
      </c>
      <c r="AA559" s="24" t="n">
        <f aca="false">ABS(K559-Z559)</f>
        <v>0</v>
      </c>
    </row>
    <row r="560" customFormat="false" ht="15" hidden="false" customHeight="false" outlineLevel="0" collapsed="false">
      <c r="A560" s="17" t="n">
        <v>955</v>
      </c>
      <c r="B560" s="6" t="s">
        <v>433</v>
      </c>
      <c r="C560" s="6" t="n">
        <v>72</v>
      </c>
      <c r="D560" s="6" t="n">
        <v>356</v>
      </c>
      <c r="E560" s="16" t="n">
        <v>0.603317692461941</v>
      </c>
      <c r="F560" s="16" t="n">
        <v>0.033519147971571</v>
      </c>
      <c r="G560" s="16" t="n">
        <v>0.598691552291426</v>
      </c>
      <c r="H560" s="16" t="n">
        <v>0.0318957022100848</v>
      </c>
      <c r="I560" s="23" t="n">
        <f aca="false">G560-E560</f>
        <v>-0.00462614017051555</v>
      </c>
      <c r="J560" s="17" t="n">
        <f aca="false">100*(G560-E560)/E560</f>
        <v>-0.766783442341595</v>
      </c>
      <c r="K560" s="16" t="n">
        <v>-1.07665292258621</v>
      </c>
      <c r="L560" s="17" t="n">
        <v>98.7234831917688</v>
      </c>
      <c r="M560" s="16" t="n">
        <v>0.284259328513683</v>
      </c>
      <c r="N560" s="16" t="n">
        <v>0.367751754437961</v>
      </c>
      <c r="O560" s="6" t="str">
        <f aca="false">IF(N560&lt;0.05,"Yes","No")</f>
        <v>No</v>
      </c>
      <c r="P560" s="16" t="n">
        <v>-0.143540832255189</v>
      </c>
      <c r="Q560" s="16" t="n">
        <v>1.23828638674104</v>
      </c>
      <c r="R560" s="16" t="n">
        <v>0.266429096840356</v>
      </c>
      <c r="S560" s="16" t="n">
        <v>0.988764986852559</v>
      </c>
      <c r="T560" s="16" t="n">
        <v>-0.00494322611959884</v>
      </c>
      <c r="U560" s="16" t="n">
        <v>0.293708468947416</v>
      </c>
      <c r="V560" s="16" t="n">
        <v>0.581781505528581</v>
      </c>
      <c r="W560" s="6" t="s">
        <v>513</v>
      </c>
      <c r="X560" s="16" t="n">
        <v>0</v>
      </c>
      <c r="Y560" s="16" t="n">
        <v>0.580290262172285</v>
      </c>
      <c r="Z560" s="16" t="n">
        <f aca="false">(G560-E560)/SQRT(H560^2/D560+F560^2/C560)</f>
        <v>-1.07665292258621</v>
      </c>
      <c r="AA560" s="24" t="n">
        <f aca="false">ABS(K560-Z560)</f>
        <v>0</v>
      </c>
    </row>
    <row r="561" customFormat="false" ht="15" hidden="false" customHeight="false" outlineLevel="0" collapsed="false">
      <c r="A561" s="17" t="n">
        <v>956</v>
      </c>
      <c r="B561" s="6" t="s">
        <v>433</v>
      </c>
      <c r="C561" s="6" t="n">
        <v>72</v>
      </c>
      <c r="D561" s="6" t="n">
        <v>356</v>
      </c>
      <c r="E561" s="16" t="n">
        <v>0.602077052825027</v>
      </c>
      <c r="F561" s="16" t="n">
        <v>0.0334257086496605</v>
      </c>
      <c r="G561" s="16" t="n">
        <v>0.597535840162401</v>
      </c>
      <c r="H561" s="16" t="n">
        <v>0.0318621895996005</v>
      </c>
      <c r="I561" s="23" t="n">
        <f aca="false">G561-E561</f>
        <v>-0.00454121266262653</v>
      </c>
      <c r="J561" s="17" t="n">
        <f aca="false">100*(G561-E561)/E561</f>
        <v>-0.754257721884357</v>
      </c>
      <c r="K561" s="16" t="n">
        <v>-1.05955612268927</v>
      </c>
      <c r="L561" s="17" t="n">
        <v>98.8254703133708</v>
      </c>
      <c r="M561" s="16" t="n">
        <v>0.291929392668717</v>
      </c>
      <c r="N561" s="16" t="n">
        <v>0.376515441373219</v>
      </c>
      <c r="O561" s="6" t="str">
        <f aca="false">IF(N561&lt;0.05,"Yes","No")</f>
        <v>No</v>
      </c>
      <c r="P561" s="16" t="n">
        <v>-0.141098242613539</v>
      </c>
      <c r="Q561" s="16" t="n">
        <v>1.19650188682682</v>
      </c>
      <c r="R561" s="16" t="n">
        <v>0.274640081835637</v>
      </c>
      <c r="S561" s="16" t="n">
        <v>0.984583469840686</v>
      </c>
      <c r="T561" s="16" t="n">
        <v>-0.00486129192157872</v>
      </c>
      <c r="U561" s="16" t="n">
        <v>0.300881897561536</v>
      </c>
      <c r="V561" s="16" t="n">
        <v>0.588049178397011</v>
      </c>
      <c r="W561" s="6" t="s">
        <v>513</v>
      </c>
      <c r="X561" s="16" t="n">
        <v>0</v>
      </c>
      <c r="Y561" s="16" t="n">
        <v>0.579549001248439</v>
      </c>
      <c r="Z561" s="16" t="n">
        <f aca="false">(G561-E561)/SQRT(H561^2/D561+F561^2/C561)</f>
        <v>-1.05955612268927</v>
      </c>
      <c r="AA561" s="24" t="n">
        <f aca="false">ABS(K561-Z561)</f>
        <v>0</v>
      </c>
    </row>
    <row r="562" customFormat="false" ht="15" hidden="false" customHeight="false" outlineLevel="0" collapsed="false">
      <c r="A562" s="17" t="n">
        <v>957</v>
      </c>
      <c r="B562" s="6" t="s">
        <v>433</v>
      </c>
      <c r="C562" s="6" t="n">
        <v>72</v>
      </c>
      <c r="D562" s="6" t="n">
        <v>356</v>
      </c>
      <c r="E562" s="16" t="n">
        <v>0.600905291736126</v>
      </c>
      <c r="F562" s="16" t="n">
        <v>0.0333374558709465</v>
      </c>
      <c r="G562" s="16" t="n">
        <v>0.596439685128378</v>
      </c>
      <c r="H562" s="16" t="n">
        <v>0.0318290230560595</v>
      </c>
      <c r="I562" s="23" t="n">
        <f aca="false">G562-E562</f>
        <v>-0.00446560660774786</v>
      </c>
      <c r="J562" s="17" t="n">
        <f aca="false">100*(G562-E562)/E562</f>
        <v>-0.743146493991741</v>
      </c>
      <c r="K562" s="16" t="n">
        <v>-1.04441375863207</v>
      </c>
      <c r="L562" s="17" t="n">
        <v>98.919712457898</v>
      </c>
      <c r="M562" s="16" t="n">
        <v>0.298839584220755</v>
      </c>
      <c r="N562" s="16" t="n">
        <v>0.384719342186156</v>
      </c>
      <c r="O562" s="6" t="str">
        <f aca="false">IF(N562&lt;0.05,"Yes","No")</f>
        <v>No</v>
      </c>
      <c r="P562" s="16" t="n">
        <v>-0.138933796971213</v>
      </c>
      <c r="Q562" s="16" t="n">
        <v>1.16007478786732</v>
      </c>
      <c r="R562" s="16" t="n">
        <v>0.28205957994588</v>
      </c>
      <c r="S562" s="16" t="n">
        <v>0.979110803269787</v>
      </c>
      <c r="T562" s="16" t="n">
        <v>-0.00478817068660491</v>
      </c>
      <c r="U562" s="16" t="n">
        <v>0.307351993949689</v>
      </c>
      <c r="V562" s="16" t="n">
        <v>0.594063053623088</v>
      </c>
      <c r="W562" s="6" t="s">
        <v>513</v>
      </c>
      <c r="X562" s="16" t="n">
        <v>0</v>
      </c>
      <c r="Y562" s="16" t="n">
        <v>0.579119850187266</v>
      </c>
      <c r="Z562" s="16" t="n">
        <f aca="false">(G562-E562)/SQRT(H562^2/D562+F562^2/C562)</f>
        <v>-1.04441375863207</v>
      </c>
      <c r="AA562" s="24" t="n">
        <f aca="false">ABS(K562-Z562)</f>
        <v>0</v>
      </c>
    </row>
    <row r="563" customFormat="false" ht="15" hidden="false" customHeight="false" outlineLevel="0" collapsed="false">
      <c r="A563" s="17" t="n">
        <v>958</v>
      </c>
      <c r="B563" s="6" t="s">
        <v>433</v>
      </c>
      <c r="C563" s="6" t="n">
        <v>72</v>
      </c>
      <c r="D563" s="6" t="n">
        <v>356</v>
      </c>
      <c r="E563" s="16" t="n">
        <v>0.599793108387126</v>
      </c>
      <c r="F563" s="16" t="n">
        <v>0.0332723292388237</v>
      </c>
      <c r="G563" s="16" t="n">
        <v>0.595415288477801</v>
      </c>
      <c r="H563" s="16" t="n">
        <v>0.0317990851438999</v>
      </c>
      <c r="I563" s="23" t="n">
        <f aca="false">G563-E563</f>
        <v>-0.00437781990932462</v>
      </c>
      <c r="J563" s="17" t="n">
        <f aca="false">100*(G563-E563)/E563</f>
        <v>-0.729888331177529</v>
      </c>
      <c r="K563" s="16" t="n">
        <v>-1.02572425614865</v>
      </c>
      <c r="L563" s="17" t="n">
        <v>98.979549827541</v>
      </c>
      <c r="M563" s="16" t="n">
        <v>0.307521836548226</v>
      </c>
      <c r="N563" s="16" t="n">
        <v>0.395170262133225</v>
      </c>
      <c r="O563" s="6" t="str">
        <f aca="false">IF(N563&lt;0.05,"Yes","No")</f>
        <v>No</v>
      </c>
      <c r="P563" s="16" t="n">
        <v>-0.136355676621405</v>
      </c>
      <c r="Q563" s="16" t="n">
        <v>1.11742047297392</v>
      </c>
      <c r="R563" s="16" t="n">
        <v>0.291073641216714</v>
      </c>
      <c r="S563" s="16" t="n">
        <v>0.972903490365497</v>
      </c>
      <c r="T563" s="16" t="n">
        <v>-0.00470148591967435</v>
      </c>
      <c r="U563" s="16" t="n">
        <v>0.315340473568603</v>
      </c>
      <c r="V563" s="16" t="n">
        <v>0.600248830959288</v>
      </c>
      <c r="W563" s="6" t="s">
        <v>513</v>
      </c>
      <c r="X563" s="16" t="n">
        <v>0</v>
      </c>
      <c r="Y563" s="16" t="n">
        <v>0.578027465667915</v>
      </c>
      <c r="Z563" s="16" t="n">
        <f aca="false">(G563-E563)/SQRT(H563^2/D563+F563^2/C563)</f>
        <v>-1.02572425614865</v>
      </c>
      <c r="AA563" s="24" t="n">
        <f aca="false">ABS(K563-Z563)</f>
        <v>0</v>
      </c>
    </row>
    <row r="564" customFormat="false" ht="15" hidden="false" customHeight="false" outlineLevel="0" collapsed="false">
      <c r="A564" s="17" t="n">
        <v>959</v>
      </c>
      <c r="B564" s="6" t="s">
        <v>433</v>
      </c>
      <c r="C564" s="6" t="n">
        <v>72</v>
      </c>
      <c r="D564" s="6" t="n">
        <v>356</v>
      </c>
      <c r="E564" s="16" t="n">
        <v>0.598846303919951</v>
      </c>
      <c r="F564" s="16" t="n">
        <v>0.0332000075272876</v>
      </c>
      <c r="G564" s="16" t="n">
        <v>0.594539920098326</v>
      </c>
      <c r="H564" s="16" t="n">
        <v>0.0317790353382468</v>
      </c>
      <c r="I564" s="23" t="n">
        <f aca="false">G564-E564</f>
        <v>-0.00430638382162496</v>
      </c>
      <c r="J564" s="17" t="n">
        <f aca="false">100*(G564-E564)/E564</f>
        <v>-0.719113367392613</v>
      </c>
      <c r="K564" s="16" t="n">
        <v>-1.01094076789085</v>
      </c>
      <c r="L564" s="17" t="n">
        <v>99.0709539823273</v>
      </c>
      <c r="M564" s="16" t="n">
        <v>0.314507466868802</v>
      </c>
      <c r="N564" s="16" t="n">
        <v>0.40340670811438</v>
      </c>
      <c r="O564" s="6" t="str">
        <f aca="false">IF(N564&lt;0.05,"Yes","No")</f>
        <v>No</v>
      </c>
      <c r="P564" s="16" t="n">
        <v>-0.134252499289968</v>
      </c>
      <c r="Q564" s="16" t="n">
        <v>1.08321567854998</v>
      </c>
      <c r="R564" s="16" t="n">
        <v>0.298569613381356</v>
      </c>
      <c r="S564" s="16" t="n">
        <v>0.96935582995217</v>
      </c>
      <c r="T564" s="16" t="n">
        <v>-0.00463261410292417</v>
      </c>
      <c r="U564" s="16" t="n">
        <v>0.321974657291204</v>
      </c>
      <c r="V564" s="16" t="n">
        <v>0.606698434949614</v>
      </c>
      <c r="W564" s="6" t="s">
        <v>513</v>
      </c>
      <c r="X564" s="16" t="n">
        <v>0</v>
      </c>
      <c r="Y564" s="16" t="n">
        <v>0.577169163545568</v>
      </c>
      <c r="Z564" s="16" t="n">
        <f aca="false">(G564-E564)/SQRT(H564^2/D564+F564^2/C564)</f>
        <v>-1.01094076789085</v>
      </c>
      <c r="AA564" s="24" t="n">
        <f aca="false">ABS(K564-Z564)</f>
        <v>0</v>
      </c>
    </row>
    <row r="565" customFormat="false" ht="15" hidden="false" customHeight="false" outlineLevel="0" collapsed="false">
      <c r="A565" s="17" t="n">
        <v>960</v>
      </c>
      <c r="B565" s="6" t="s">
        <v>433</v>
      </c>
      <c r="C565" s="6" t="n">
        <v>72</v>
      </c>
      <c r="D565" s="6" t="n">
        <v>356</v>
      </c>
      <c r="E565" s="16" t="n">
        <v>0.598040762460894</v>
      </c>
      <c r="F565" s="16" t="n">
        <v>0.0331444776549924</v>
      </c>
      <c r="G565" s="16" t="n">
        <v>0.593779170697325</v>
      </c>
      <c r="H565" s="16" t="n">
        <v>0.0317601746735325</v>
      </c>
      <c r="I565" s="23" t="n">
        <f aca="false">G565-E565</f>
        <v>-0.00426159176356933</v>
      </c>
      <c r="J565" s="17" t="n">
        <f aca="false">100*(G565-E565)/E565</f>
        <v>-0.71259218954126</v>
      </c>
      <c r="K565" s="16" t="n">
        <v>-1.00193236852931</v>
      </c>
      <c r="L565" s="17" t="n">
        <v>99.1350384572353</v>
      </c>
      <c r="M565" s="16" t="n">
        <v>0.318815604199153</v>
      </c>
      <c r="N565" s="16" t="n">
        <v>0.407936409514263</v>
      </c>
      <c r="O565" s="6" t="str">
        <f aca="false">IF(N565&lt;0.05,"Yes","No")</f>
        <v>No</v>
      </c>
      <c r="P565" s="16" t="n">
        <v>-0.132960704000051</v>
      </c>
      <c r="Q565" s="16" t="n">
        <v>1.06247027971983</v>
      </c>
      <c r="R565" s="16" t="n">
        <v>0.303237296363482</v>
      </c>
      <c r="S565" s="16" t="n">
        <v>0.967060331888449</v>
      </c>
      <c r="T565" s="16" t="n">
        <v>-0.004590098410381</v>
      </c>
      <c r="U565" s="16" t="n">
        <v>0.325923281609691</v>
      </c>
      <c r="V565" s="16" t="n">
        <v>0.610333722374278</v>
      </c>
      <c r="W565" s="6" t="s">
        <v>513</v>
      </c>
      <c r="X565" s="16" t="n">
        <v>0</v>
      </c>
      <c r="Y565" s="16" t="n">
        <v>0.576232833957553</v>
      </c>
      <c r="Z565" s="16" t="n">
        <f aca="false">(G565-E565)/SQRT(H565^2/D565+F565^2/C565)</f>
        <v>-1.00193236852931</v>
      </c>
      <c r="AA565" s="24" t="n">
        <f aca="false">ABS(K565-Z565)</f>
        <v>0</v>
      </c>
    </row>
    <row r="566" customFormat="false" ht="15" hidden="false" customHeight="false" outlineLevel="0" collapsed="false">
      <c r="A566" s="17" t="n">
        <v>961</v>
      </c>
      <c r="B566" s="6" t="s">
        <v>433</v>
      </c>
      <c r="C566" s="6" t="n">
        <v>72</v>
      </c>
      <c r="D566" s="6" t="n">
        <v>356</v>
      </c>
      <c r="E566" s="16" t="n">
        <v>0.597317030446397</v>
      </c>
      <c r="F566" s="16" t="n">
        <v>0.033092362885123</v>
      </c>
      <c r="G566" s="16" t="n">
        <v>0.593117815473776</v>
      </c>
      <c r="H566" s="16" t="n">
        <v>0.0317408780926072</v>
      </c>
      <c r="I566" s="23" t="n">
        <f aca="false">G566-E566</f>
        <v>-0.00419921497262066</v>
      </c>
      <c r="J566" s="17" t="n">
        <f aca="false">100*(G566-E566)/E566</f>
        <v>-0.703012765178055</v>
      </c>
      <c r="K566" s="16" t="n">
        <v>-0.9886722011187</v>
      </c>
      <c r="L566" s="17" t="n">
        <v>99.1924597470376</v>
      </c>
      <c r="M566" s="16" t="n">
        <v>0.32522912511375</v>
      </c>
      <c r="N566" s="16" t="n">
        <v>0.415431119438152</v>
      </c>
      <c r="O566" s="6" t="str">
        <f aca="false">IF(N566&lt;0.05,"Yes","No")</f>
        <v>No</v>
      </c>
      <c r="P566" s="16" t="n">
        <v>-0.131116841251389</v>
      </c>
      <c r="Q566" s="16" t="n">
        <v>1.03320651184171</v>
      </c>
      <c r="R566" s="16" t="n">
        <v>0.309983677235391</v>
      </c>
      <c r="S566" s="16" t="n">
        <v>0.962758248756487</v>
      </c>
      <c r="T566" s="16" t="n">
        <v>-0.00452895768785372</v>
      </c>
      <c r="U566" s="16" t="n">
        <v>0.331791667742672</v>
      </c>
      <c r="V566" s="16" t="n">
        <v>0.610333722374278</v>
      </c>
      <c r="W566" s="6" t="s">
        <v>513</v>
      </c>
      <c r="X566" s="16" t="n">
        <v>0</v>
      </c>
      <c r="Y566" s="16" t="n">
        <v>0.574945380774033</v>
      </c>
      <c r="Z566" s="16" t="n">
        <f aca="false">(G566-E566)/SQRT(H566^2/D566+F566^2/C566)</f>
        <v>-0.9886722011187</v>
      </c>
      <c r="AA566" s="24" t="n">
        <f aca="false">ABS(K566-Z566)</f>
        <v>0</v>
      </c>
    </row>
    <row r="567" customFormat="false" ht="15" hidden="false" customHeight="false" outlineLevel="0" collapsed="false">
      <c r="A567" s="17" t="n">
        <v>962</v>
      </c>
      <c r="B567" s="6" t="s">
        <v>433</v>
      </c>
      <c r="C567" s="6" t="n">
        <v>72</v>
      </c>
      <c r="D567" s="6" t="n">
        <v>356</v>
      </c>
      <c r="E567" s="16" t="n">
        <v>0.596645842823717</v>
      </c>
      <c r="F567" s="16" t="n">
        <v>0.0330292797226214</v>
      </c>
      <c r="G567" s="16" t="n">
        <v>0.59254823039087</v>
      </c>
      <c r="H567" s="16" t="n">
        <v>0.0317226040885581</v>
      </c>
      <c r="I567" s="23" t="n">
        <f aca="false">G567-E567</f>
        <v>-0.00409761243284723</v>
      </c>
      <c r="J567" s="17" t="n">
        <f aca="false">100*(G567-E567)/E567</f>
        <v>-0.686774655707757</v>
      </c>
      <c r="K567" s="16" t="n">
        <v>-0.966391058859982</v>
      </c>
      <c r="L567" s="17" t="n">
        <v>99.2718615860403</v>
      </c>
      <c r="M567" s="16" t="n">
        <v>0.336196955764752</v>
      </c>
      <c r="N567" s="16" t="n">
        <v>0.427991925157382</v>
      </c>
      <c r="O567" s="6" t="str">
        <f aca="false">IF(N567&lt;0.05,"Yes","No")</f>
        <v>No</v>
      </c>
      <c r="P567" s="16" t="n">
        <v>-0.128048518650407</v>
      </c>
      <c r="Q567" s="16" t="n">
        <v>0.985415288145129</v>
      </c>
      <c r="R567" s="16" t="n">
        <v>0.321429010320702</v>
      </c>
      <c r="S567" s="16" t="n">
        <v>0.954675045972995</v>
      </c>
      <c r="T567" s="16" t="n">
        <v>-0.00442806009597113</v>
      </c>
      <c r="U567" s="16" t="n">
        <v>0.342063362761419</v>
      </c>
      <c r="V567" s="16" t="n">
        <v>0.610333722374278</v>
      </c>
      <c r="W567" s="6" t="s">
        <v>513</v>
      </c>
      <c r="X567" s="16" t="n">
        <v>0</v>
      </c>
      <c r="Y567" s="16" t="n">
        <v>0.573696941323346</v>
      </c>
      <c r="Z567" s="16" t="n">
        <f aca="false">(G567-E567)/SQRT(H567^2/D567+F567^2/C567)</f>
        <v>-0.966391058859982</v>
      </c>
      <c r="AA567" s="24" t="n">
        <f aca="false">ABS(K567-Z567)</f>
        <v>0</v>
      </c>
    </row>
    <row r="568" customFormat="false" ht="15" hidden="false" customHeight="false" outlineLevel="0" collapsed="false">
      <c r="A568" s="17" t="n">
        <v>963</v>
      </c>
      <c r="B568" s="6" t="s">
        <v>433</v>
      </c>
      <c r="C568" s="6" t="n">
        <v>72</v>
      </c>
      <c r="D568" s="6" t="n">
        <v>356</v>
      </c>
      <c r="E568" s="16" t="n">
        <v>0.59616382047534</v>
      </c>
      <c r="F568" s="16" t="n">
        <v>0.0329890571419958</v>
      </c>
      <c r="G568" s="16" t="n">
        <v>0.592071822603767</v>
      </c>
      <c r="H568" s="16" t="n">
        <v>0.0317064507682153</v>
      </c>
      <c r="I568" s="23" t="n">
        <f aca="false">G568-E568</f>
        <v>-0.00409199787157311</v>
      </c>
      <c r="J568" s="17" t="n">
        <f aca="false">100*(G568-E568)/E568</f>
        <v>-0.686388158930951</v>
      </c>
      <c r="K568" s="16" t="n">
        <v>-0.966135784551004</v>
      </c>
      <c r="L568" s="17" t="n">
        <v>99.3142249911116</v>
      </c>
      <c r="M568" s="16" t="n">
        <v>0.336323021625339</v>
      </c>
      <c r="N568" s="16" t="n">
        <v>0.427991925157382</v>
      </c>
      <c r="O568" s="6" t="str">
        <f aca="false">IF(N568&lt;0.05,"Yes","No")</f>
        <v>No</v>
      </c>
      <c r="P568" s="16" t="n">
        <v>-0.127954371628972</v>
      </c>
      <c r="Q568" s="16" t="n">
        <v>0.983966777698331</v>
      </c>
      <c r="R568" s="16" t="n">
        <v>0.321784518295184</v>
      </c>
      <c r="S568" s="16" t="n">
        <v>0.951263414147266</v>
      </c>
      <c r="T568" s="16" t="n">
        <v>-0.00442607016401085</v>
      </c>
      <c r="U568" s="16" t="n">
        <v>0.342094320144975</v>
      </c>
      <c r="V568" s="16" t="n">
        <v>0.610333722374278</v>
      </c>
      <c r="W568" s="6" t="s">
        <v>513</v>
      </c>
      <c r="X568" s="16" t="n">
        <v>0</v>
      </c>
      <c r="Y568" s="16" t="n">
        <v>0.573267790262172</v>
      </c>
      <c r="Z568" s="16" t="n">
        <f aca="false">(G568-E568)/SQRT(H568^2/D568+F568^2/C568)</f>
        <v>-0.966135784551004</v>
      </c>
      <c r="AA568" s="24" t="n">
        <f aca="false">ABS(K568-Z568)</f>
        <v>0</v>
      </c>
    </row>
    <row r="569" customFormat="false" ht="15" hidden="false" customHeight="false" outlineLevel="0" collapsed="false">
      <c r="A569" s="17" t="n">
        <v>964</v>
      </c>
      <c r="B569" s="6" t="s">
        <v>433</v>
      </c>
      <c r="C569" s="6" t="n">
        <v>72</v>
      </c>
      <c r="D569" s="6" t="n">
        <v>356</v>
      </c>
      <c r="E569" s="16" t="n">
        <v>0.595757307691707</v>
      </c>
      <c r="F569" s="16" t="n">
        <v>0.0329565310306582</v>
      </c>
      <c r="G569" s="16" t="n">
        <v>0.591652699903156</v>
      </c>
      <c r="H569" s="16" t="n">
        <v>0.0316933530328323</v>
      </c>
      <c r="I569" s="23" t="n">
        <f aca="false">G569-E569</f>
        <v>-0.0041046077885506</v>
      </c>
      <c r="J569" s="17" t="n">
        <f aca="false">100*(G569-E569)/E569</f>
        <v>-0.688973133112562</v>
      </c>
      <c r="K569" s="16" t="n">
        <v>-0.969981908411348</v>
      </c>
      <c r="L569" s="17" t="n">
        <v>99.3485172795923</v>
      </c>
      <c r="M569" s="16" t="n">
        <v>0.33441109061658</v>
      </c>
      <c r="N569" s="16" t="n">
        <v>0.426251030205686</v>
      </c>
      <c r="O569" s="6" t="str">
        <f aca="false">IF(N569&lt;0.05,"Yes","No")</f>
        <v>No</v>
      </c>
      <c r="P569" s="16" t="n">
        <v>-0.12841481341062</v>
      </c>
      <c r="Q569" s="16" t="n">
        <v>0.991061096931007</v>
      </c>
      <c r="R569" s="16" t="n">
        <v>0.320048296741661</v>
      </c>
      <c r="S569" s="16" t="n">
        <v>0.949298405899249</v>
      </c>
      <c r="T569" s="16" t="n">
        <v>-0.00443985434089808</v>
      </c>
      <c r="U569" s="16" t="n">
        <v>0.340284349618549</v>
      </c>
      <c r="V569" s="16" t="n">
        <v>0.610333722374278</v>
      </c>
      <c r="W569" s="6" t="s">
        <v>513</v>
      </c>
      <c r="X569" s="16" t="n">
        <v>0</v>
      </c>
      <c r="Y569" s="16" t="n">
        <v>0.573072721598003</v>
      </c>
      <c r="Z569" s="16" t="n">
        <f aca="false">(G569-E569)/SQRT(H569^2/D569+F569^2/C569)</f>
        <v>-0.969981908411349</v>
      </c>
      <c r="AA569" s="24" t="n">
        <f aca="false">ABS(K569-Z569)</f>
        <v>0</v>
      </c>
    </row>
    <row r="570" customFormat="false" ht="15" hidden="false" customHeight="false" outlineLevel="0" collapsed="false">
      <c r="A570" s="17" t="n">
        <v>965</v>
      </c>
      <c r="B570" s="6" t="s">
        <v>433</v>
      </c>
      <c r="C570" s="6" t="n">
        <v>72</v>
      </c>
      <c r="D570" s="6" t="n">
        <v>356</v>
      </c>
      <c r="E570" s="16" t="n">
        <v>0.595401517632935</v>
      </c>
      <c r="F570" s="16" t="n">
        <v>0.0329197937864864</v>
      </c>
      <c r="G570" s="16" t="n">
        <v>0.591340029005254</v>
      </c>
      <c r="H570" s="16" t="n">
        <v>0.0316775586999143</v>
      </c>
      <c r="I570" s="23" t="n">
        <f aca="false">G570-E570</f>
        <v>-0.00406148862768052</v>
      </c>
      <c r="J570" s="17" t="n">
        <f aca="false">100*(G570-E570)/E570</f>
        <v>-0.682142807399498</v>
      </c>
      <c r="K570" s="16" t="n">
        <v>-0.960769840707642</v>
      </c>
      <c r="L570" s="17" t="n">
        <v>99.3854651845696</v>
      </c>
      <c r="M570" s="16" t="n">
        <v>0.338999558680102</v>
      </c>
      <c r="N570" s="16" t="n">
        <v>0.430615521636574</v>
      </c>
      <c r="O570" s="6" t="str">
        <f aca="false">IF(N570&lt;0.05,"Yes","No")</f>
        <v>No</v>
      </c>
      <c r="P570" s="16" t="n">
        <v>-0.127143100086951</v>
      </c>
      <c r="Q570" s="16" t="n">
        <v>0.971529006172377</v>
      </c>
      <c r="R570" s="16" t="n">
        <v>0.324858624450238</v>
      </c>
      <c r="S570" s="16" t="n">
        <v>0.947471820902557</v>
      </c>
      <c r="T570" s="16" t="n">
        <v>-0.00439636291340465</v>
      </c>
      <c r="U570" s="16" t="n">
        <v>0.344568522310591</v>
      </c>
      <c r="V570" s="16" t="n">
        <v>0.610333722374278</v>
      </c>
      <c r="W570" s="6" t="s">
        <v>513</v>
      </c>
      <c r="X570" s="16" t="n">
        <v>0</v>
      </c>
      <c r="Y570" s="16" t="n">
        <v>0.572916666666667</v>
      </c>
      <c r="Z570" s="16" t="n">
        <f aca="false">(G570-E570)/SQRT(H570^2/D570+F570^2/C570)</f>
        <v>-0.960769840707642</v>
      </c>
      <c r="AA570" s="24" t="n">
        <f aca="false">ABS(K570-Z570)</f>
        <v>0</v>
      </c>
    </row>
    <row r="571" customFormat="false" ht="15" hidden="false" customHeight="false" outlineLevel="0" collapsed="false">
      <c r="A571" s="17" t="n">
        <v>966</v>
      </c>
      <c r="B571" s="6" t="s">
        <v>433</v>
      </c>
      <c r="C571" s="6" t="n">
        <v>72</v>
      </c>
      <c r="D571" s="6" t="n">
        <v>356</v>
      </c>
      <c r="E571" s="16" t="n">
        <v>0.595104222496351</v>
      </c>
      <c r="F571" s="16" t="n">
        <v>0.0328762253394114</v>
      </c>
      <c r="G571" s="16" t="n">
        <v>0.591168074711655</v>
      </c>
      <c r="H571" s="16" t="n">
        <v>0.0316552449201191</v>
      </c>
      <c r="I571" s="23" t="n">
        <f aca="false">G571-E571</f>
        <v>-0.00393614778469564</v>
      </c>
      <c r="J571" s="17" t="n">
        <f aca="false">100*(G571-E571)/E571</f>
        <v>-0.661421585648349</v>
      </c>
      <c r="K571" s="16" t="n">
        <v>-0.932262468934585</v>
      </c>
      <c r="L571" s="17" t="n">
        <v>99.4226327224993</v>
      </c>
      <c r="M571" s="16" t="n">
        <v>0.353459299833234</v>
      </c>
      <c r="N571" s="16" t="n">
        <v>0.447629890867767</v>
      </c>
      <c r="O571" s="6" t="str">
        <f aca="false">IF(N571&lt;0.05,"Yes","No")</f>
        <v>No</v>
      </c>
      <c r="P571" s="16" t="n">
        <v>-0.123319784691855</v>
      </c>
      <c r="Q571" s="16" t="n">
        <v>0.913977899069643</v>
      </c>
      <c r="R571" s="16" t="n">
        <v>0.339603364462238</v>
      </c>
      <c r="S571" s="16" t="n">
        <v>0.945331649266577</v>
      </c>
      <c r="T571" s="16" t="n">
        <v>-0.00427221104945863</v>
      </c>
      <c r="U571" s="16" t="n">
        <v>0.357938999094185</v>
      </c>
      <c r="V571" s="16" t="n">
        <v>0.610333722374278</v>
      </c>
      <c r="W571" s="6" t="s">
        <v>513</v>
      </c>
      <c r="X571" s="16" t="n">
        <v>0</v>
      </c>
      <c r="Y571" s="16" t="n">
        <v>0.571395131086142</v>
      </c>
      <c r="Z571" s="16" t="n">
        <f aca="false">(G571-E571)/SQRT(H571^2/D571+F571^2/C571)</f>
        <v>-0.932262468934585</v>
      </c>
      <c r="AA571" s="24" t="n">
        <f aca="false">ABS(K571-Z571)</f>
        <v>0</v>
      </c>
    </row>
    <row r="572" customFormat="false" ht="15" hidden="false" customHeight="false" outlineLevel="0" collapsed="false">
      <c r="A572" s="17" t="n">
        <v>967</v>
      </c>
      <c r="B572" s="6" t="s">
        <v>433</v>
      </c>
      <c r="C572" s="6" t="n">
        <v>72</v>
      </c>
      <c r="D572" s="6" t="n">
        <v>356</v>
      </c>
      <c r="E572" s="16" t="n">
        <v>0.594816560132636</v>
      </c>
      <c r="F572" s="16" t="n">
        <v>0.0328534158202717</v>
      </c>
      <c r="G572" s="16" t="n">
        <v>0.590946074031042</v>
      </c>
      <c r="H572" s="16" t="n">
        <v>0.0316442083461837</v>
      </c>
      <c r="I572" s="23" t="n">
        <f aca="false">G572-E572</f>
        <v>-0.00387048610159368</v>
      </c>
      <c r="J572" s="17" t="n">
        <f aca="false">100*(G572-E572)/E572</f>
        <v>-0.650702478883678</v>
      </c>
      <c r="K572" s="16" t="n">
        <v>-0.917297157178504</v>
      </c>
      <c r="L572" s="17" t="n">
        <v>99.4433664001477</v>
      </c>
      <c r="M572" s="16" t="n">
        <v>0.361206299415673</v>
      </c>
      <c r="N572" s="16" t="n">
        <v>0.456340610386247</v>
      </c>
      <c r="O572" s="6" t="str">
        <f aca="false">IF(N572&lt;0.05,"Yes","No")</f>
        <v>No</v>
      </c>
      <c r="P572" s="16" t="n">
        <v>-0.121312323819179</v>
      </c>
      <c r="Q572" s="16" t="n">
        <v>0.884463718748032</v>
      </c>
      <c r="R572" s="16" t="n">
        <v>0.347514971310895</v>
      </c>
      <c r="S572" s="16" t="n">
        <v>0.941602043618626</v>
      </c>
      <c r="T572" s="16" t="n">
        <v>-0.00420816816472822</v>
      </c>
      <c r="U572" s="16" t="n">
        <v>0.364864553357057</v>
      </c>
      <c r="V572" s="16" t="n">
        <v>0.610333722374278</v>
      </c>
      <c r="W572" s="6" t="s">
        <v>513</v>
      </c>
      <c r="X572" s="16" t="n">
        <v>0</v>
      </c>
      <c r="Y572" s="16" t="n">
        <v>0.570419787765294</v>
      </c>
      <c r="Z572" s="16" t="n">
        <f aca="false">(G572-E572)/SQRT(H572^2/D572+F572^2/C572)</f>
        <v>-0.917297157178504</v>
      </c>
      <c r="AA572" s="24" t="n">
        <f aca="false">ABS(K572-Z572)</f>
        <v>0</v>
      </c>
    </row>
    <row r="573" customFormat="false" ht="15" hidden="false" customHeight="false" outlineLevel="0" collapsed="false">
      <c r="A573" s="17" t="n">
        <v>968</v>
      </c>
      <c r="B573" s="6" t="s">
        <v>433</v>
      </c>
      <c r="C573" s="6" t="n">
        <v>72</v>
      </c>
      <c r="D573" s="6" t="n">
        <v>356</v>
      </c>
      <c r="E573" s="16" t="n">
        <v>0.594602531856961</v>
      </c>
      <c r="F573" s="16" t="n">
        <v>0.032829604489758</v>
      </c>
      <c r="G573" s="16" t="n">
        <v>0.590768814170628</v>
      </c>
      <c r="H573" s="16" t="n">
        <v>0.0316292836063979</v>
      </c>
      <c r="I573" s="23" t="n">
        <f aca="false">G573-E573</f>
        <v>-0.00383371768633234</v>
      </c>
      <c r="J573" s="17" t="n">
        <f aca="false">100*(G573-E573)/E573</f>
        <v>-0.644753004054579</v>
      </c>
      <c r="K573" s="16" t="n">
        <v>-0.909205723619918</v>
      </c>
      <c r="L573" s="17" t="n">
        <v>99.4585835440325</v>
      </c>
      <c r="M573" s="16" t="n">
        <v>0.365439548818163</v>
      </c>
      <c r="N573" s="16" t="n">
        <v>0.461134229469646</v>
      </c>
      <c r="O573" s="6" t="str">
        <f aca="false">IF(N573&lt;0.05,"Yes","No")</f>
        <v>No</v>
      </c>
      <c r="P573" s="16" t="n">
        <v>-0.120221992626273</v>
      </c>
      <c r="Q573" s="16" t="n">
        <v>0.868636396015409</v>
      </c>
      <c r="R573" s="16" t="n">
        <v>0.351860986369229</v>
      </c>
      <c r="S573" s="16" t="n">
        <v>0.938225659214844</v>
      </c>
      <c r="T573" s="16" t="n">
        <v>-0.00417155241916634</v>
      </c>
      <c r="U573" s="16" t="n">
        <v>0.368609826735676</v>
      </c>
      <c r="V573" s="16" t="n">
        <v>0.610333722374278</v>
      </c>
      <c r="W573" s="6" t="s">
        <v>513</v>
      </c>
      <c r="X573" s="16" t="n">
        <v>0</v>
      </c>
      <c r="Y573" s="16" t="n">
        <v>0.569776061173533</v>
      </c>
      <c r="Z573" s="16" t="n">
        <f aca="false">(G573-E573)/SQRT(H573^2/D573+F573^2/C573)</f>
        <v>-0.909205723619918</v>
      </c>
      <c r="AA573" s="24" t="n">
        <f aca="false">ABS(K573-Z573)</f>
        <v>0</v>
      </c>
    </row>
    <row r="574" customFormat="false" ht="15" hidden="false" customHeight="false" outlineLevel="0" collapsed="false">
      <c r="A574" s="17" t="n">
        <v>969</v>
      </c>
      <c r="B574" s="6" t="s">
        <v>433</v>
      </c>
      <c r="C574" s="6" t="n">
        <v>72</v>
      </c>
      <c r="D574" s="6" t="n">
        <v>356</v>
      </c>
      <c r="E574" s="16" t="n">
        <v>0.594470305989186</v>
      </c>
      <c r="F574" s="16" t="n">
        <v>0.0328023067717677</v>
      </c>
      <c r="G574" s="16" t="n">
        <v>0.590657305097982</v>
      </c>
      <c r="H574" s="16" t="n">
        <v>0.0316128812303649</v>
      </c>
      <c r="I574" s="23" t="n">
        <f aca="false">G574-E574</f>
        <v>-0.00381300089120418</v>
      </c>
      <c r="J574" s="17" t="n">
        <f aca="false">100*(G574-E574)/E574</f>
        <v>-0.641411497393368</v>
      </c>
      <c r="K574" s="16" t="n">
        <v>-0.905000261134529</v>
      </c>
      <c r="L574" s="17" t="n">
        <v>99.4774075878095</v>
      </c>
      <c r="M574" s="16" t="n">
        <v>0.367651881965625</v>
      </c>
      <c r="N574" s="16" t="n">
        <v>0.463444150358031</v>
      </c>
      <c r="O574" s="6" t="str">
        <f aca="false">IF(N574&lt;0.05,"Yes","No")</f>
        <v>No</v>
      </c>
      <c r="P574" s="16" t="n">
        <v>-0.119641011687461</v>
      </c>
      <c r="Q574" s="16" t="n">
        <v>0.860261193223929</v>
      </c>
      <c r="R574" s="16" t="n">
        <v>0.354190796635347</v>
      </c>
      <c r="S574" s="16" t="n">
        <v>0.936707610827294</v>
      </c>
      <c r="T574" s="16" t="n">
        <v>-0.00415044753357116</v>
      </c>
      <c r="U574" s="16" t="n">
        <v>0.370636628337826</v>
      </c>
      <c r="V574" s="16" t="n">
        <v>0.610333722374278</v>
      </c>
      <c r="W574" s="6" t="s">
        <v>513</v>
      </c>
      <c r="X574" s="16" t="n">
        <v>0</v>
      </c>
      <c r="Y574" s="16" t="n">
        <v>0.569912609238452</v>
      </c>
      <c r="Z574" s="16" t="n">
        <f aca="false">(G574-E574)/SQRT(H574^2/D574+F574^2/C574)</f>
        <v>-0.905000261134528</v>
      </c>
      <c r="AA574" s="24" t="n">
        <f aca="false">ABS(K574-Z574)</f>
        <v>0</v>
      </c>
    </row>
    <row r="575" customFormat="false" ht="15" hidden="false" customHeight="false" outlineLevel="0" collapsed="false">
      <c r="A575" s="17" t="n">
        <v>970</v>
      </c>
      <c r="B575" s="6" t="s">
        <v>433</v>
      </c>
      <c r="C575" s="6" t="n">
        <v>72</v>
      </c>
      <c r="D575" s="6" t="n">
        <v>356</v>
      </c>
      <c r="E575" s="16" t="n">
        <v>0.594377196911309</v>
      </c>
      <c r="F575" s="16" t="n">
        <v>0.0327777746567604</v>
      </c>
      <c r="G575" s="16" t="n">
        <v>0.590579853801245</v>
      </c>
      <c r="H575" s="16" t="n">
        <v>0.0316041716831894</v>
      </c>
      <c r="I575" s="23" t="n">
        <f aca="false">G575-E575</f>
        <v>-0.00379734311006341</v>
      </c>
      <c r="J575" s="17" t="n">
        <f aca="false">100*(G575-E575)/E575</f>
        <v>-0.638877657116789</v>
      </c>
      <c r="K575" s="16" t="n">
        <v>-0.901891069271507</v>
      </c>
      <c r="L575" s="17" t="n">
        <v>99.5058437829095</v>
      </c>
      <c r="M575" s="16" t="n">
        <v>0.369292629922012</v>
      </c>
      <c r="N575" s="16" t="n">
        <v>0.464677165585</v>
      </c>
      <c r="O575" s="6" t="str">
        <f aca="false">IF(N575&lt;0.05,"Yes","No")</f>
        <v>No</v>
      </c>
      <c r="P575" s="16" t="n">
        <v>-0.119192527662415</v>
      </c>
      <c r="Q575" s="16" t="n">
        <v>0.85382376393947</v>
      </c>
      <c r="R575" s="16" t="n">
        <v>0.355995949592642</v>
      </c>
      <c r="S575" s="16" t="n">
        <v>0.936524569218402</v>
      </c>
      <c r="T575" s="16" t="n">
        <v>-0.00413560293168462</v>
      </c>
      <c r="U575" s="16" t="n">
        <v>0.372220976108835</v>
      </c>
      <c r="V575" s="16" t="n">
        <v>0.610333722374278</v>
      </c>
      <c r="W575" s="6" t="s">
        <v>513</v>
      </c>
      <c r="X575" s="16" t="n">
        <v>0</v>
      </c>
      <c r="Y575" s="16" t="n">
        <v>0.569912609238452</v>
      </c>
      <c r="Z575" s="16" t="n">
        <f aca="false">(G575-E575)/SQRT(H575^2/D575+F575^2/C575)</f>
        <v>-0.901891069271507</v>
      </c>
      <c r="AA575" s="24" t="n">
        <f aca="false">ABS(K575-Z575)</f>
        <v>0</v>
      </c>
    </row>
    <row r="576" customFormat="false" ht="15" hidden="false" customHeight="false" outlineLevel="0" collapsed="false">
      <c r="A576" s="17" t="n">
        <v>971</v>
      </c>
      <c r="B576" s="6" t="s">
        <v>433</v>
      </c>
      <c r="C576" s="6" t="n">
        <v>72</v>
      </c>
      <c r="D576" s="6" t="n">
        <v>356</v>
      </c>
      <c r="E576" s="16" t="n">
        <v>0.594207258274158</v>
      </c>
      <c r="F576" s="16" t="n">
        <v>0.0327457745436415</v>
      </c>
      <c r="G576" s="16" t="n">
        <v>0.590477251772131</v>
      </c>
      <c r="H576" s="16" t="n">
        <v>0.0315924804371326</v>
      </c>
      <c r="I576" s="23" t="n">
        <f aca="false">G576-E576</f>
        <v>-0.00373000650202737</v>
      </c>
      <c r="J576" s="17" t="n">
        <f aca="false">100*(G576-E576)/E576</f>
        <v>-0.627728195858962</v>
      </c>
      <c r="K576" s="16" t="n">
        <v>-0.886678764313244</v>
      </c>
      <c r="L576" s="17" t="n">
        <v>99.5423940876696</v>
      </c>
      <c r="M576" s="16" t="n">
        <v>0.377389078356457</v>
      </c>
      <c r="N576" s="16" t="n">
        <v>0.473369823060846</v>
      </c>
      <c r="O576" s="6" t="str">
        <f aca="false">IF(N576&lt;0.05,"Yes","No")</f>
        <v>No</v>
      </c>
      <c r="P576" s="16" t="n">
        <v>-0.117134841794267</v>
      </c>
      <c r="Q576" s="16" t="n">
        <v>0.824598174813507</v>
      </c>
      <c r="R576" s="16" t="n">
        <v>0.36435259580964</v>
      </c>
      <c r="S576" s="16" t="n">
        <v>0.929158518864418</v>
      </c>
      <c r="T576" s="16" t="n">
        <v>-0.00406766984574463</v>
      </c>
      <c r="U576" s="16" t="n">
        <v>0.379781828515334</v>
      </c>
      <c r="V576" s="16" t="n">
        <v>0.610333722374278</v>
      </c>
      <c r="W576" s="6" t="s">
        <v>513</v>
      </c>
      <c r="X576" s="16" t="n">
        <v>0</v>
      </c>
      <c r="Y576" s="16" t="n">
        <v>0.569132334581773</v>
      </c>
      <c r="Z576" s="16" t="n">
        <f aca="false">(G576-E576)/SQRT(H576^2/D576+F576^2/C576)</f>
        <v>-0.886678764313244</v>
      </c>
      <c r="AA576" s="24" t="n">
        <f aca="false">ABS(K576-Z576)</f>
        <v>0</v>
      </c>
    </row>
    <row r="577" customFormat="false" ht="15" hidden="false" customHeight="false" outlineLevel="0" collapsed="false">
      <c r="A577" s="17" t="n">
        <v>972</v>
      </c>
      <c r="B577" s="6" t="s">
        <v>433</v>
      </c>
      <c r="C577" s="6" t="n">
        <v>72</v>
      </c>
      <c r="D577" s="6" t="n">
        <v>356</v>
      </c>
      <c r="E577" s="16" t="n">
        <v>0.59411237306065</v>
      </c>
      <c r="F577" s="16" t="n">
        <v>0.0327176620615587</v>
      </c>
      <c r="G577" s="16" t="n">
        <v>0.590416203556436</v>
      </c>
      <c r="H577" s="16" t="n">
        <v>0.0315855438130233</v>
      </c>
      <c r="I577" s="23" t="n">
        <f aca="false">G577-E577</f>
        <v>-0.00369616950421448</v>
      </c>
      <c r="J577" s="17" t="n">
        <f aca="false">100*(G577-E577)/E577</f>
        <v>-0.622133063005094</v>
      </c>
      <c r="K577" s="16" t="n">
        <v>-0.879301054137972</v>
      </c>
      <c r="L577" s="17" t="n">
        <v>99.5809563746125</v>
      </c>
      <c r="M577" s="16" t="n">
        <v>0.381354990721833</v>
      </c>
      <c r="N577" s="16" t="n">
        <v>0.478058971065973</v>
      </c>
      <c r="O577" s="6" t="str">
        <f aca="false">IF(N577&lt;0.05,"Yes","No")</f>
        <v>No</v>
      </c>
      <c r="P577" s="16" t="n">
        <v>-0.116110857250805</v>
      </c>
      <c r="Q577" s="16" t="n">
        <v>0.810244033281384</v>
      </c>
      <c r="R577" s="16" t="n">
        <v>0.368556666172464</v>
      </c>
      <c r="S577" s="16" t="n">
        <v>0.925348006139779</v>
      </c>
      <c r="T577" s="16" t="n">
        <v>-0.00403424850434936</v>
      </c>
      <c r="U577" s="16" t="n">
        <v>0.383492949476363</v>
      </c>
      <c r="V577" s="16" t="n">
        <v>0.610333722374278</v>
      </c>
      <c r="W577" s="6" t="s">
        <v>513</v>
      </c>
      <c r="X577" s="16" t="n">
        <v>0</v>
      </c>
      <c r="Y577" s="16" t="n">
        <v>0.568469101123596</v>
      </c>
      <c r="Z577" s="16" t="n">
        <f aca="false">(G577-E577)/SQRT(H577^2/D577+F577^2/C577)</f>
        <v>-0.879301054137973</v>
      </c>
      <c r="AA577" s="24" t="n">
        <f aca="false">ABS(K577-Z577)</f>
        <v>0</v>
      </c>
    </row>
    <row r="578" customFormat="false" ht="15" hidden="false" customHeight="false" outlineLevel="0" collapsed="false">
      <c r="A578" s="17" t="n">
        <v>973</v>
      </c>
      <c r="B578" s="6" t="s">
        <v>433</v>
      </c>
      <c r="C578" s="6" t="n">
        <v>72</v>
      </c>
      <c r="D578" s="6" t="n">
        <v>356</v>
      </c>
      <c r="E578" s="16" t="n">
        <v>0.594114584227403</v>
      </c>
      <c r="F578" s="16" t="n">
        <v>0.0326953018834783</v>
      </c>
      <c r="G578" s="16" t="n">
        <v>0.590426066199715</v>
      </c>
      <c r="H578" s="16" t="n">
        <v>0.0315818530617783</v>
      </c>
      <c r="I578" s="23" t="n">
        <f aca="false">G578-E578</f>
        <v>-0.00368851802768777</v>
      </c>
      <c r="J578" s="17" t="n">
        <f aca="false">100*(G578-E578)/E578</f>
        <v>-0.620842868633562</v>
      </c>
      <c r="K578" s="16" t="n">
        <v>-0.878001941226135</v>
      </c>
      <c r="L578" s="17" t="n">
        <v>99.6151916125666</v>
      </c>
      <c r="M578" s="16" t="n">
        <v>0.382055434427152</v>
      </c>
      <c r="N578" s="16" t="n">
        <v>0.478585848918599</v>
      </c>
      <c r="O578" s="6" t="str">
        <f aca="false">IF(N578&lt;0.05,"Yes","No")</f>
        <v>No</v>
      </c>
      <c r="P578" s="16" t="n">
        <v>-0.115895636160758</v>
      </c>
      <c r="Q578" s="16" t="n">
        <v>0.807243108255081</v>
      </c>
      <c r="R578" s="16" t="n">
        <v>0.369444115269881</v>
      </c>
      <c r="S578" s="16" t="n">
        <v>0.924416163678293</v>
      </c>
      <c r="T578" s="16" t="n">
        <v>-0.00402753166878922</v>
      </c>
      <c r="U578" s="16" t="n">
        <v>0.384154296381538</v>
      </c>
      <c r="V578" s="16" t="n">
        <v>0.610333722374278</v>
      </c>
      <c r="W578" s="6" t="s">
        <v>513</v>
      </c>
      <c r="X578" s="16" t="n">
        <v>0</v>
      </c>
      <c r="Y578" s="16" t="n">
        <v>0.568703183520599</v>
      </c>
      <c r="Z578" s="16" t="n">
        <f aca="false">(G578-E578)/SQRT(H578^2/D578+F578^2/C578)</f>
        <v>-0.878001941226135</v>
      </c>
      <c r="AA578" s="24" t="n">
        <f aca="false">ABS(K578-Z578)</f>
        <v>0</v>
      </c>
    </row>
    <row r="579" customFormat="false" ht="15" hidden="false" customHeight="false" outlineLevel="0" collapsed="false">
      <c r="A579" s="17" t="n">
        <v>974</v>
      </c>
      <c r="B579" s="6" t="s">
        <v>433</v>
      </c>
      <c r="C579" s="6" t="n">
        <v>72</v>
      </c>
      <c r="D579" s="6" t="n">
        <v>356</v>
      </c>
      <c r="E579" s="16" t="n">
        <v>0.594135747601589</v>
      </c>
      <c r="F579" s="16" t="n">
        <v>0.032673354136294</v>
      </c>
      <c r="G579" s="16" t="n">
        <v>0.590493409402585</v>
      </c>
      <c r="H579" s="16" t="n">
        <v>0.0315752407214789</v>
      </c>
      <c r="I579" s="23" t="n">
        <f aca="false">G579-E579</f>
        <v>-0.00364233819900384</v>
      </c>
      <c r="J579" s="17" t="n">
        <f aca="false">100*(G579-E579)/E579</f>
        <v>-0.613048148290564</v>
      </c>
      <c r="K579" s="16" t="n">
        <v>-0.867528185264442</v>
      </c>
      <c r="L579" s="17" t="n">
        <v>99.6431347522713</v>
      </c>
      <c r="M579" s="16" t="n">
        <v>0.38773712379839</v>
      </c>
      <c r="N579" s="16" t="n">
        <v>0.484707492391366</v>
      </c>
      <c r="O579" s="6" t="str">
        <f aca="false">IF(N579&lt;0.05,"Yes","No")</f>
        <v>No</v>
      </c>
      <c r="P579" s="16" t="n">
        <v>-0.114477936380447</v>
      </c>
      <c r="Q579" s="16" t="n">
        <v>0.787614608456565</v>
      </c>
      <c r="R579" s="16" t="n">
        <v>0.375323162840079</v>
      </c>
      <c r="S579" s="16" t="n">
        <v>0.920460101684289</v>
      </c>
      <c r="T579" s="16" t="n">
        <v>-0.00398095581554981</v>
      </c>
      <c r="U579" s="16" t="n">
        <v>0.389396251652508</v>
      </c>
      <c r="V579" s="16" t="n">
        <v>0.610333722374278</v>
      </c>
      <c r="W579" s="6" t="s">
        <v>513</v>
      </c>
      <c r="X579" s="16" t="n">
        <v>0</v>
      </c>
      <c r="Y579" s="16" t="n">
        <v>0.568039950062422</v>
      </c>
      <c r="Z579" s="16" t="n">
        <f aca="false">(G579-E579)/SQRT(H579^2/D579+F579^2/C579)</f>
        <v>-0.867528185264442</v>
      </c>
      <c r="AA579" s="24" t="n">
        <f aca="false">ABS(K579-Z579)</f>
        <v>0</v>
      </c>
    </row>
    <row r="580" customFormat="false" ht="15" hidden="false" customHeight="false" outlineLevel="0" collapsed="false">
      <c r="A580" s="17" t="n">
        <v>975</v>
      </c>
      <c r="B580" s="6" t="s">
        <v>433</v>
      </c>
      <c r="C580" s="6" t="n">
        <v>72</v>
      </c>
      <c r="D580" s="6" t="n">
        <v>356</v>
      </c>
      <c r="E580" s="16" t="n">
        <v>0.594077958828873</v>
      </c>
      <c r="F580" s="16" t="n">
        <v>0.0326476945834819</v>
      </c>
      <c r="G580" s="16" t="n">
        <v>0.590542792939068</v>
      </c>
      <c r="H580" s="16" t="n">
        <v>0.0315708465902299</v>
      </c>
      <c r="I580" s="23" t="n">
        <f aca="false">G580-E580</f>
        <v>-0.00353516588980496</v>
      </c>
      <c r="J580" s="17" t="n">
        <f aca="false">100*(G580-E580)/E580</f>
        <v>-0.595067673739985</v>
      </c>
      <c r="K580" s="16" t="n">
        <v>-0.842577184323687</v>
      </c>
      <c r="L580" s="17" t="n">
        <v>99.6822729655183</v>
      </c>
      <c r="M580" s="16" t="n">
        <v>0.401482072131706</v>
      </c>
      <c r="N580" s="16" t="n">
        <v>0.500008200088153</v>
      </c>
      <c r="O580" s="6" t="str">
        <f aca="false">IF(N580&lt;0.05,"Yes","No")</f>
        <v>No</v>
      </c>
      <c r="P580" s="16" t="n">
        <v>-0.11113766243479</v>
      </c>
      <c r="Q580" s="16" t="n">
        <v>0.742322620038159</v>
      </c>
      <c r="R580" s="16" t="n">
        <v>0.389402575669823</v>
      </c>
      <c r="S580" s="16" t="n">
        <v>0.92042199061323</v>
      </c>
      <c r="T580" s="16" t="n">
        <v>-0.00387432212481857</v>
      </c>
      <c r="U580" s="16" t="n">
        <v>0.40203869134912</v>
      </c>
      <c r="V580" s="16" t="n">
        <v>0.610333722374278</v>
      </c>
      <c r="W580" s="6" t="s">
        <v>513</v>
      </c>
      <c r="X580" s="16" t="n">
        <v>0</v>
      </c>
      <c r="Y580" s="16" t="n">
        <v>0.566674469413234</v>
      </c>
      <c r="Z580" s="16" t="n">
        <f aca="false">(G580-E580)/SQRT(H580^2/D580+F580^2/C580)</f>
        <v>-0.842577184323687</v>
      </c>
      <c r="AA580" s="24" t="n">
        <f aca="false">ABS(K580-Z580)</f>
        <v>0</v>
      </c>
    </row>
    <row r="581" customFormat="false" ht="15" hidden="false" customHeight="false" outlineLevel="0" collapsed="false">
      <c r="A581" s="17" t="n">
        <v>976</v>
      </c>
      <c r="B581" s="6" t="s">
        <v>433</v>
      </c>
      <c r="C581" s="6" t="n">
        <v>72</v>
      </c>
      <c r="D581" s="6" t="n">
        <v>356</v>
      </c>
      <c r="E581" s="16" t="n">
        <v>0.594150440560447</v>
      </c>
      <c r="F581" s="16" t="n">
        <v>0.0326302825283161</v>
      </c>
      <c r="G581" s="16" t="n">
        <v>0.590633649588301</v>
      </c>
      <c r="H581" s="16" t="n">
        <v>0.031567060828021</v>
      </c>
      <c r="I581" s="23" t="n">
        <f aca="false">G581-E581</f>
        <v>-0.00351679097214597</v>
      </c>
      <c r="J581" s="17" t="n">
        <f aca="false">100*(G581-E581)/E581</f>
        <v>-0.591902442894542</v>
      </c>
      <c r="K581" s="16" t="n">
        <v>-0.838589774248086</v>
      </c>
      <c r="L581" s="17" t="n">
        <v>99.7073390435637</v>
      </c>
      <c r="M581" s="16" t="n">
        <v>0.403705478444964</v>
      </c>
      <c r="N581" s="16" t="n">
        <v>0.502181888817567</v>
      </c>
      <c r="O581" s="6" t="str">
        <f aca="false">IF(N581&lt;0.05,"Yes","No")</f>
        <v>No</v>
      </c>
      <c r="P581" s="16" t="n">
        <v>-0.110581310047895</v>
      </c>
      <c r="Q581" s="16" t="n">
        <v>0.734909125166871</v>
      </c>
      <c r="R581" s="16" t="n">
        <v>0.391778570408949</v>
      </c>
      <c r="S581" s="16" t="n">
        <v>0.918736240744354</v>
      </c>
      <c r="T581" s="16" t="n">
        <v>-0.00385609341946839</v>
      </c>
      <c r="U581" s="16" t="n">
        <v>0.404096627488667</v>
      </c>
      <c r="V581" s="16" t="n">
        <v>0.610333722374278</v>
      </c>
      <c r="W581" s="6" t="s">
        <v>513</v>
      </c>
      <c r="X581" s="16" t="n">
        <v>0</v>
      </c>
      <c r="Y581" s="16" t="n">
        <v>0.566323345817728</v>
      </c>
      <c r="Z581" s="16" t="n">
        <f aca="false">(G581-E581)/SQRT(H581^2/D581+F581^2/C581)</f>
        <v>-0.838589774248086</v>
      </c>
      <c r="AA581" s="24" t="n">
        <f aca="false">ABS(K581-Z581)</f>
        <v>0</v>
      </c>
    </row>
    <row r="582" customFormat="false" ht="15" hidden="false" customHeight="false" outlineLevel="0" collapsed="false">
      <c r="A582" s="17" t="n">
        <v>977</v>
      </c>
      <c r="B582" s="6" t="s">
        <v>433</v>
      </c>
      <c r="C582" s="6" t="n">
        <v>72</v>
      </c>
      <c r="D582" s="6" t="n">
        <v>356</v>
      </c>
      <c r="E582" s="16" t="n">
        <v>0.594302753193511</v>
      </c>
      <c r="F582" s="16" t="n">
        <v>0.0326189289007934</v>
      </c>
      <c r="G582" s="16" t="n">
        <v>0.59075196480818</v>
      </c>
      <c r="H582" s="16" t="n">
        <v>0.0315622863341121</v>
      </c>
      <c r="I582" s="23" t="n">
        <f aca="false">G582-E582</f>
        <v>-0.00355078838533085</v>
      </c>
      <c r="J582" s="17" t="n">
        <f aca="false">100*(G582-E582)/E582</f>
        <v>-0.597471299981455</v>
      </c>
      <c r="K582" s="16" t="n">
        <v>-0.846964745653354</v>
      </c>
      <c r="L582" s="17" t="n">
        <v>99.7192721310062</v>
      </c>
      <c r="M582" s="16" t="n">
        <v>0.39904287866961</v>
      </c>
      <c r="N582" s="16" t="n">
        <v>0.49726517680003</v>
      </c>
      <c r="O582" s="6" t="str">
        <f aca="false">IF(N582&lt;0.05,"Yes","No")</f>
        <v>No</v>
      </c>
      <c r="P582" s="16" t="n">
        <v>-0.111671075657555</v>
      </c>
      <c r="Q582" s="16" t="n">
        <v>0.749465381959807</v>
      </c>
      <c r="R582" s="16" t="n">
        <v>0.387132826615243</v>
      </c>
      <c r="S582" s="16" t="n">
        <v>0.914921532963377</v>
      </c>
      <c r="T582" s="16" t="n">
        <v>-0.0038895632140758</v>
      </c>
      <c r="U582" s="16" t="n">
        <v>0.399804607370564</v>
      </c>
      <c r="V582" s="16" t="n">
        <v>0.610333722374278</v>
      </c>
      <c r="W582" s="6" t="s">
        <v>513</v>
      </c>
      <c r="X582" s="16" t="n">
        <v>0</v>
      </c>
      <c r="Y582" s="16" t="n">
        <v>0.566830524344569</v>
      </c>
      <c r="Z582" s="16" t="n">
        <f aca="false">(G582-E582)/SQRT(H582^2/D582+F582^2/C582)</f>
        <v>-0.846964745653354</v>
      </c>
      <c r="AA582" s="24" t="n">
        <f aca="false">ABS(K582-Z582)</f>
        <v>0</v>
      </c>
    </row>
    <row r="583" customFormat="false" ht="15" hidden="false" customHeight="false" outlineLevel="0" collapsed="false">
      <c r="A583" s="17" t="n">
        <v>978</v>
      </c>
      <c r="B583" s="6" t="s">
        <v>433</v>
      </c>
      <c r="C583" s="6" t="n">
        <v>72</v>
      </c>
      <c r="D583" s="6" t="n">
        <v>356</v>
      </c>
      <c r="E583" s="16" t="n">
        <v>0.5943479442762</v>
      </c>
      <c r="F583" s="16" t="n">
        <v>0.0326021827013699</v>
      </c>
      <c r="G583" s="16" t="n">
        <v>0.590849469635594</v>
      </c>
      <c r="H583" s="16" t="n">
        <v>0.0315559149245873</v>
      </c>
      <c r="I583" s="23" t="n">
        <f aca="false">G583-E583</f>
        <v>-0.00349847464060671</v>
      </c>
      <c r="J583" s="17" t="n">
        <f aca="false">100*(G583-E583)/E583</f>
        <v>-0.588623999510449</v>
      </c>
      <c r="K583" s="16" t="n">
        <v>-0.834873621225245</v>
      </c>
      <c r="L583" s="17" t="n">
        <v>99.7381837037434</v>
      </c>
      <c r="M583" s="16" t="n">
        <v>0.405784211633253</v>
      </c>
      <c r="N583" s="16" t="n">
        <v>0.50387271196304</v>
      </c>
      <c r="O583" s="6" t="str">
        <f aca="false">IF(N583&lt;0.05,"Yes","No")</f>
        <v>No</v>
      </c>
      <c r="P583" s="16" t="n">
        <v>-0.110054076500378</v>
      </c>
      <c r="Q583" s="16" t="n">
        <v>0.727917978990604</v>
      </c>
      <c r="R583" s="16" t="n">
        <v>0.394038336014629</v>
      </c>
      <c r="S583" s="16" t="n">
        <v>0.912753027604528</v>
      </c>
      <c r="T583" s="16" t="n">
        <v>-0.0038367264960205</v>
      </c>
      <c r="U583" s="16" t="n">
        <v>0.405931341198323</v>
      </c>
      <c r="V583" s="16" t="n">
        <v>0.610333722374278</v>
      </c>
      <c r="W583" s="6" t="s">
        <v>513</v>
      </c>
      <c r="X583" s="16" t="n">
        <v>0</v>
      </c>
      <c r="Y583" s="16" t="n">
        <v>0.5666354556804</v>
      </c>
      <c r="Z583" s="16" t="n">
        <f aca="false">(G583-E583)/SQRT(H583^2/D583+F583^2/C583)</f>
        <v>-0.834873621225245</v>
      </c>
      <c r="AA583" s="24" t="n">
        <f aca="false">ABS(K583-Z583)</f>
        <v>0</v>
      </c>
    </row>
    <row r="584" customFormat="false" ht="15" hidden="false" customHeight="false" outlineLevel="0" collapsed="false">
      <c r="A584" s="17" t="n">
        <v>979</v>
      </c>
      <c r="B584" s="6" t="s">
        <v>433</v>
      </c>
      <c r="C584" s="6" t="n">
        <v>72</v>
      </c>
      <c r="D584" s="6" t="n">
        <v>356</v>
      </c>
      <c r="E584" s="16" t="n">
        <v>0.594545327954822</v>
      </c>
      <c r="F584" s="16" t="n">
        <v>0.0325804197958878</v>
      </c>
      <c r="G584" s="16" t="n">
        <v>0.591039949002561</v>
      </c>
      <c r="H584" s="16" t="n">
        <v>0.0315514563223366</v>
      </c>
      <c r="I584" s="23" t="n">
        <f aca="false">G584-E584</f>
        <v>-0.00350537895226144</v>
      </c>
      <c r="J584" s="17" t="n">
        <f aca="false">100*(G584-E584)/E584</f>
        <v>-0.589589857567227</v>
      </c>
      <c r="K584" s="16" t="n">
        <v>-0.837009811467521</v>
      </c>
      <c r="L584" s="17" t="n">
        <v>99.7701607972338</v>
      </c>
      <c r="M584" s="16" t="n">
        <v>0.404587486186081</v>
      </c>
      <c r="N584" s="16" t="n">
        <v>0.502710805870343</v>
      </c>
      <c r="O584" s="6" t="str">
        <f aca="false">IF(N584&lt;0.05,"Yes","No")</f>
        <v>No</v>
      </c>
      <c r="P584" s="16" t="n">
        <v>-0.110297063502392</v>
      </c>
      <c r="Q584" s="16" t="n">
        <v>0.731135849198785</v>
      </c>
      <c r="R584" s="16" t="n">
        <v>0.39299589213025</v>
      </c>
      <c r="S584" s="16" t="n">
        <v>0.906689907214419</v>
      </c>
      <c r="T584" s="16" t="n">
        <v>-0.00384381906753771</v>
      </c>
      <c r="U584" s="16" t="n">
        <v>0.405036357729079</v>
      </c>
      <c r="V584" s="16" t="n">
        <v>0.610333722374278</v>
      </c>
      <c r="W584" s="6" t="s">
        <v>513</v>
      </c>
      <c r="X584" s="16" t="n">
        <v>0</v>
      </c>
      <c r="Y584" s="16" t="n">
        <v>0.566713483146067</v>
      </c>
      <c r="Z584" s="16" t="n">
        <f aca="false">(G584-E584)/SQRT(H584^2/D584+F584^2/C584)</f>
        <v>-0.837009811467521</v>
      </c>
      <c r="AA584" s="24" t="n">
        <f aca="false">ABS(K584-Z584)</f>
        <v>0</v>
      </c>
    </row>
    <row r="585" customFormat="false" ht="15" hidden="false" customHeight="false" outlineLevel="0" collapsed="false">
      <c r="A585" s="17" t="n">
        <v>980</v>
      </c>
      <c r="B585" s="6" t="s">
        <v>433</v>
      </c>
      <c r="C585" s="6" t="n">
        <v>72</v>
      </c>
      <c r="D585" s="6" t="n">
        <v>356</v>
      </c>
      <c r="E585" s="16" t="n">
        <v>0.594709582212899</v>
      </c>
      <c r="F585" s="16" t="n">
        <v>0.0325633475286221</v>
      </c>
      <c r="G585" s="16" t="n">
        <v>0.591221521158567</v>
      </c>
      <c r="H585" s="16" t="n">
        <v>0.0315499985314028</v>
      </c>
      <c r="I585" s="23" t="n">
        <f aca="false">G585-E585</f>
        <v>-0.00348806105433186</v>
      </c>
      <c r="J585" s="17" t="n">
        <f aca="false">100*(G585-E585)/E585</f>
        <v>-0.586515024922396</v>
      </c>
      <c r="K585" s="16" t="n">
        <v>-0.833247804066263</v>
      </c>
      <c r="L585" s="17" t="n">
        <v>99.7992229843991</v>
      </c>
      <c r="M585" s="16" t="n">
        <v>0.406694751660036</v>
      </c>
      <c r="N585" s="16" t="n">
        <v>0.504705063932508</v>
      </c>
      <c r="O585" s="6" t="str">
        <f aca="false">IF(N585&lt;0.05,"Yes","No")</f>
        <v>No</v>
      </c>
      <c r="P585" s="16" t="n">
        <v>-0.109766442732601</v>
      </c>
      <c r="Q585" s="16" t="n">
        <v>0.724118025525878</v>
      </c>
      <c r="R585" s="16" t="n">
        <v>0.395274488425257</v>
      </c>
      <c r="S585" s="16" t="n">
        <v>0.903538862766073</v>
      </c>
      <c r="T585" s="16" t="n">
        <v>-0.00382669530233894</v>
      </c>
      <c r="U585" s="16" t="n">
        <v>0.407204884922389</v>
      </c>
      <c r="V585" s="16" t="n">
        <v>0.610333722374278</v>
      </c>
      <c r="W585" s="6" t="s">
        <v>513</v>
      </c>
      <c r="X585" s="16" t="n">
        <v>0</v>
      </c>
      <c r="Y585" s="16" t="n">
        <v>0.566830524344569</v>
      </c>
      <c r="Z585" s="16" t="n">
        <f aca="false">(G585-E585)/SQRT(H585^2/D585+F585^2/C585)</f>
        <v>-0.833247804066263</v>
      </c>
      <c r="AA585" s="24" t="n">
        <f aca="false">ABS(K585-Z585)</f>
        <v>0</v>
      </c>
    </row>
    <row r="586" customFormat="false" ht="15" hidden="false" customHeight="false" outlineLevel="0" collapsed="false">
      <c r="A586" s="17" t="n">
        <v>981</v>
      </c>
      <c r="B586" s="6" t="s">
        <v>433</v>
      </c>
      <c r="C586" s="6" t="n">
        <v>72</v>
      </c>
      <c r="D586" s="6" t="n">
        <v>356</v>
      </c>
      <c r="E586" s="16" t="n">
        <v>0.594828240159485</v>
      </c>
      <c r="F586" s="16" t="n">
        <v>0.0325564995322301</v>
      </c>
      <c r="G586" s="16" t="n">
        <v>0.591397173870146</v>
      </c>
      <c r="H586" s="16" t="n">
        <v>0.0315455069248186</v>
      </c>
      <c r="I586" s="23" t="n">
        <f aca="false">G586-E586</f>
        <v>-0.00343106628933954</v>
      </c>
      <c r="J586" s="17" t="n">
        <f aca="false">100*(G586-E586)/E586</f>
        <v>-0.576816307245197</v>
      </c>
      <c r="K586" s="16" t="n">
        <v>-0.819796086186741</v>
      </c>
      <c r="L586" s="17" t="n">
        <v>99.80335701706</v>
      </c>
      <c r="M586" s="16" t="n">
        <v>0.414285886784438</v>
      </c>
      <c r="N586" s="16" t="n">
        <v>0.512913758476196</v>
      </c>
      <c r="O586" s="6" t="str">
        <f aca="false">IF(N586&lt;0.05,"Yes","No")</f>
        <v>No</v>
      </c>
      <c r="P586" s="16" t="n">
        <v>-0.107989526185492</v>
      </c>
      <c r="Q586" s="16" t="n">
        <v>0.700863510938991</v>
      </c>
      <c r="R586" s="16" t="n">
        <v>0.402963094373714</v>
      </c>
      <c r="S586" s="16" t="n">
        <v>0.90484323429662</v>
      </c>
      <c r="T586" s="16" t="n">
        <v>-0.00376960229294089</v>
      </c>
      <c r="U586" s="16" t="n">
        <v>0.414154275116526</v>
      </c>
      <c r="V586" s="16" t="n">
        <v>0.610333722374278</v>
      </c>
      <c r="W586" s="6" t="s">
        <v>513</v>
      </c>
      <c r="X586" s="16" t="n">
        <v>0</v>
      </c>
      <c r="Y586" s="16" t="n">
        <v>0.56585518102372</v>
      </c>
      <c r="Z586" s="16" t="n">
        <f aca="false">(G586-E586)/SQRT(H586^2/D586+F586^2/C586)</f>
        <v>-0.819796086186741</v>
      </c>
      <c r="AA586" s="24" t="n">
        <f aca="false">ABS(K586-Z586)</f>
        <v>0</v>
      </c>
    </row>
    <row r="587" customFormat="false" ht="15" hidden="false" customHeight="false" outlineLevel="0" collapsed="false">
      <c r="A587" s="17" t="n">
        <v>982</v>
      </c>
      <c r="B587" s="6" t="s">
        <v>433</v>
      </c>
      <c r="C587" s="6" t="n">
        <v>72</v>
      </c>
      <c r="D587" s="6" t="n">
        <v>356</v>
      </c>
      <c r="E587" s="16" t="n">
        <v>0.595035288482904</v>
      </c>
      <c r="F587" s="16" t="n">
        <v>0.0325574288894289</v>
      </c>
      <c r="G587" s="16" t="n">
        <v>0.591655438954241</v>
      </c>
      <c r="H587" s="16" t="n">
        <v>0.0315321071438447</v>
      </c>
      <c r="I587" s="23" t="n">
        <f aca="false">G587-E587</f>
        <v>-0.00337984952866366</v>
      </c>
      <c r="J587" s="17" t="n">
        <f aca="false">100*(G587-E587)/E587</f>
        <v>-0.568008249944451</v>
      </c>
      <c r="K587" s="16" t="n">
        <v>-0.807594052719917</v>
      </c>
      <c r="L587" s="17" t="n">
        <v>99.7757812817504</v>
      </c>
      <c r="M587" s="16" t="n">
        <v>0.421245457884479</v>
      </c>
      <c r="N587" s="16" t="n">
        <v>0.520609827656053</v>
      </c>
      <c r="O587" s="6" t="str">
        <f aca="false">IF(N587&lt;0.05,"Yes","No")</f>
        <v>No</v>
      </c>
      <c r="P587" s="16" t="n">
        <v>-0.106414256705727</v>
      </c>
      <c r="Q587" s="16" t="n">
        <v>0.680565313102692</v>
      </c>
      <c r="R587" s="16" t="n">
        <v>0.40985382632387</v>
      </c>
      <c r="S587" s="16" t="n">
        <v>0.907038710848178</v>
      </c>
      <c r="T587" s="16" t="n">
        <v>-0.00371818176772708</v>
      </c>
      <c r="U587" s="16" t="n">
        <v>0.420167702936992</v>
      </c>
      <c r="V587" s="16" t="n">
        <v>0.610333722374278</v>
      </c>
      <c r="W587" s="6" t="s">
        <v>513</v>
      </c>
      <c r="X587" s="16" t="n">
        <v>0</v>
      </c>
      <c r="Y587" s="16" t="n">
        <v>0.565152933832709</v>
      </c>
      <c r="Z587" s="16" t="n">
        <f aca="false">(G587-E587)/SQRT(H587^2/D587+F587^2/C587)</f>
        <v>-0.807594052719917</v>
      </c>
      <c r="AA587" s="24" t="n">
        <f aca="false">ABS(K587-Z587)</f>
        <v>0</v>
      </c>
    </row>
    <row r="588" customFormat="false" ht="15" hidden="false" customHeight="false" outlineLevel="0" collapsed="false">
      <c r="A588" s="17" t="n">
        <v>983</v>
      </c>
      <c r="B588" s="6" t="s">
        <v>433</v>
      </c>
      <c r="C588" s="6" t="n">
        <v>72</v>
      </c>
      <c r="D588" s="6" t="n">
        <v>356</v>
      </c>
      <c r="E588" s="16" t="n">
        <v>0.595316717608107</v>
      </c>
      <c r="F588" s="16" t="n">
        <v>0.0325431797688639</v>
      </c>
      <c r="G588" s="16" t="n">
        <v>0.591997859015893</v>
      </c>
      <c r="H588" s="16" t="n">
        <v>0.0315412475985673</v>
      </c>
      <c r="I588" s="23" t="n">
        <f aca="false">G588-E588</f>
        <v>-0.00331885859221404</v>
      </c>
      <c r="J588" s="17" t="n">
        <f aca="false">100*(G588-E588)/E588</f>
        <v>-0.557494606492609</v>
      </c>
      <c r="K588" s="16" t="n">
        <v>-0.793275775413704</v>
      </c>
      <c r="L588" s="17" t="n">
        <v>99.820045452925</v>
      </c>
      <c r="M588" s="16" t="n">
        <v>0.429498746705064</v>
      </c>
      <c r="N588" s="16" t="n">
        <v>0.526781591843164</v>
      </c>
      <c r="O588" s="6" t="str">
        <f aca="false">IF(N588&lt;0.05,"Yes","No")</f>
        <v>No</v>
      </c>
      <c r="P588" s="16" t="n">
        <v>-0.104477031663228</v>
      </c>
      <c r="Q588" s="16" t="n">
        <v>0.656012068344814</v>
      </c>
      <c r="R588" s="16" t="n">
        <v>0.418423564429806</v>
      </c>
      <c r="S588" s="16" t="n">
        <v>0.901708498786106</v>
      </c>
      <c r="T588" s="16" t="n">
        <v>-0.00365698287239444</v>
      </c>
      <c r="U588" s="16" t="n">
        <v>0.427846381305531</v>
      </c>
      <c r="V588" s="16" t="n">
        <v>0.610333722374278</v>
      </c>
      <c r="W588" s="6" t="s">
        <v>513</v>
      </c>
      <c r="X588" s="16" t="n">
        <v>0</v>
      </c>
      <c r="Y588" s="16" t="n">
        <v>0.56476279650437</v>
      </c>
      <c r="Z588" s="16" t="n">
        <f aca="false">(G588-E588)/SQRT(H588^2/D588+F588^2/C588)</f>
        <v>-0.793275775413704</v>
      </c>
      <c r="AA588" s="24" t="n">
        <f aca="false">ABS(K588-Z588)</f>
        <v>0</v>
      </c>
    </row>
    <row r="589" customFormat="false" ht="15" hidden="false" customHeight="false" outlineLevel="0" collapsed="false">
      <c r="A589" s="17" t="n">
        <v>984</v>
      </c>
      <c r="B589" s="6" t="s">
        <v>433</v>
      </c>
      <c r="C589" s="6" t="n">
        <v>72</v>
      </c>
      <c r="D589" s="6" t="n">
        <v>356</v>
      </c>
      <c r="E589" s="16" t="n">
        <v>0.59559091553092</v>
      </c>
      <c r="F589" s="16" t="n">
        <v>0.0325240511230854</v>
      </c>
      <c r="G589" s="16" t="n">
        <v>0.592332503350263</v>
      </c>
      <c r="H589" s="16" t="n">
        <v>0.0315361055961186</v>
      </c>
      <c r="I589" s="23" t="n">
        <f aca="false">G589-E589</f>
        <v>-0.00325841218065681</v>
      </c>
      <c r="J589" s="17" t="n">
        <f aca="false">100*(G589-E589)/E589</f>
        <v>-0.547088965880584</v>
      </c>
      <c r="K589" s="16" t="n">
        <v>-0.779233007982123</v>
      </c>
      <c r="L589" s="17" t="n">
        <v>99.8459290891266</v>
      </c>
      <c r="M589" s="16" t="n">
        <v>0.437685509929335</v>
      </c>
      <c r="N589" s="16" t="n">
        <v>0.531622626242561</v>
      </c>
      <c r="O589" s="6" t="str">
        <f aca="false">IF(N589&lt;0.05,"Yes","No")</f>
        <v>No</v>
      </c>
      <c r="P589" s="16" t="n">
        <v>-0.102598564916543</v>
      </c>
      <c r="Q589" s="16" t="n">
        <v>0.632634323663044</v>
      </c>
      <c r="R589" s="16" t="n">
        <v>0.426833612462532</v>
      </c>
      <c r="S589" s="16" t="n">
        <v>0.898175556047561</v>
      </c>
      <c r="T589" s="16" t="n">
        <v>-0.00359618295035368</v>
      </c>
      <c r="U589" s="16" t="n">
        <v>0.435385556422052</v>
      </c>
      <c r="V589" s="16" t="n">
        <v>0.610333722374278</v>
      </c>
      <c r="W589" s="6" t="s">
        <v>513</v>
      </c>
      <c r="X589" s="16" t="n">
        <v>0</v>
      </c>
      <c r="Y589" s="16" t="n">
        <v>0.56398252184769</v>
      </c>
      <c r="Z589" s="16" t="n">
        <f aca="false">(G589-E589)/SQRT(H589^2/D589+F589^2/C589)</f>
        <v>-0.779233007982123</v>
      </c>
      <c r="AA589" s="24" t="n">
        <f aca="false">ABS(K589-Z589)</f>
        <v>0</v>
      </c>
    </row>
    <row r="590" customFormat="false" ht="15" hidden="false" customHeight="false" outlineLevel="0" collapsed="false">
      <c r="A590" s="17" t="n">
        <v>985</v>
      </c>
      <c r="B590" s="6" t="s">
        <v>433</v>
      </c>
      <c r="C590" s="6" t="n">
        <v>72</v>
      </c>
      <c r="D590" s="6" t="n">
        <v>356</v>
      </c>
      <c r="E590" s="16" t="n">
        <v>0.595868025388983</v>
      </c>
      <c r="F590" s="16" t="n">
        <v>0.0325117010642848</v>
      </c>
      <c r="G590" s="16" t="n">
        <v>0.592652630856198</v>
      </c>
      <c r="H590" s="16" t="n">
        <v>0.0315193571562896</v>
      </c>
      <c r="I590" s="23" t="n">
        <f aca="false">G590-E590</f>
        <v>-0.00321539453278463</v>
      </c>
      <c r="J590" s="17" t="n">
        <f aca="false">100*(G590-E590)/E590</f>
        <v>-0.539615216085076</v>
      </c>
      <c r="K590" s="16" t="n">
        <v>-0.769256256983529</v>
      </c>
      <c r="L590" s="17" t="n">
        <v>99.8367019110896</v>
      </c>
      <c r="M590" s="16" t="n">
        <v>0.443557332657603</v>
      </c>
      <c r="N590" s="16" t="n">
        <v>0.535582733283692</v>
      </c>
      <c r="O590" s="6" t="str">
        <f aca="false">IF(N590&lt;0.05,"Yes","No")</f>
        <v>No</v>
      </c>
      <c r="P590" s="16" t="n">
        <v>-0.101295162722857</v>
      </c>
      <c r="Q590" s="16" t="n">
        <v>0.616662574094593</v>
      </c>
      <c r="R590" s="16" t="n">
        <v>0.432726716116968</v>
      </c>
      <c r="S590" s="16" t="n">
        <v>0.899194609594438</v>
      </c>
      <c r="T590" s="16" t="n">
        <v>-0.00355229446884177</v>
      </c>
      <c r="U590" s="16" t="n">
        <v>0.440653664245285</v>
      </c>
      <c r="V590" s="16" t="n">
        <v>0.610333722374278</v>
      </c>
      <c r="W590" s="6" t="s">
        <v>513</v>
      </c>
      <c r="X590" s="16" t="n">
        <v>0</v>
      </c>
      <c r="Y590" s="16" t="n">
        <v>0.563280274656679</v>
      </c>
      <c r="Z590" s="16" t="n">
        <f aca="false">(G590-E590)/SQRT(H590^2/D590+F590^2/C590)</f>
        <v>-0.769256256983529</v>
      </c>
      <c r="AA590" s="24" t="n">
        <f aca="false">ABS(K590-Z590)</f>
        <v>0</v>
      </c>
    </row>
    <row r="591" customFormat="false" ht="15" hidden="false" customHeight="false" outlineLevel="0" collapsed="false">
      <c r="A591" s="17" t="n">
        <v>986</v>
      </c>
      <c r="B591" s="6" t="s">
        <v>433</v>
      </c>
      <c r="C591" s="6" t="n">
        <v>72</v>
      </c>
      <c r="D591" s="6" t="n">
        <v>356</v>
      </c>
      <c r="E591" s="16" t="n">
        <v>0.596221504526006</v>
      </c>
      <c r="F591" s="16" t="n">
        <v>0.0325121013350993</v>
      </c>
      <c r="G591" s="16" t="n">
        <v>0.593016024553374</v>
      </c>
      <c r="H591" s="16" t="n">
        <v>0.0315247630151426</v>
      </c>
      <c r="I591" s="23" t="n">
        <f aca="false">G591-E591</f>
        <v>-0.00320547997263188</v>
      </c>
      <c r="J591" s="17" t="n">
        <f aca="false">100*(G591-E591)/E591</f>
        <v>-0.537632398076655</v>
      </c>
      <c r="K591" s="16" t="n">
        <v>-0.766855339141513</v>
      </c>
      <c r="L591" s="17" t="n">
        <v>99.8464012068023</v>
      </c>
      <c r="M591" s="16" t="n">
        <v>0.444976967228255</v>
      </c>
      <c r="N591" s="16" t="n">
        <v>0.536335725702366</v>
      </c>
      <c r="O591" s="6" t="str">
        <f aca="false">IF(N591&lt;0.05,"Yes","No")</f>
        <v>No</v>
      </c>
      <c r="P591" s="16" t="n">
        <v>-0.100968325605985</v>
      </c>
      <c r="Q591" s="16" t="n">
        <v>0.612689569728016</v>
      </c>
      <c r="R591" s="16" t="n">
        <v>0.434211830323271</v>
      </c>
      <c r="S591" s="16" t="n">
        <v>0.899782698261506</v>
      </c>
      <c r="T591" s="16" t="n">
        <v>-0.00354079893084913</v>
      </c>
      <c r="U591" s="16" t="n">
        <v>0.442064306245791</v>
      </c>
      <c r="V591" s="16" t="n">
        <v>0.610333722374278</v>
      </c>
      <c r="W591" s="6" t="s">
        <v>513</v>
      </c>
      <c r="X591" s="16" t="n">
        <v>0</v>
      </c>
      <c r="Y591" s="16" t="n">
        <v>0.563163233458177</v>
      </c>
      <c r="Z591" s="16" t="n">
        <f aca="false">(G591-E591)/SQRT(H591^2/D591+F591^2/C591)</f>
        <v>-0.766855339141513</v>
      </c>
      <c r="AA591" s="24" t="n">
        <f aca="false">ABS(K591-Z591)</f>
        <v>0</v>
      </c>
    </row>
    <row r="592" customFormat="false" ht="15" hidden="false" customHeight="false" outlineLevel="0" collapsed="false">
      <c r="A592" s="17" t="n">
        <v>987</v>
      </c>
      <c r="B592" s="6" t="s">
        <v>433</v>
      </c>
      <c r="C592" s="6" t="n">
        <v>72</v>
      </c>
      <c r="D592" s="6" t="n">
        <v>356</v>
      </c>
      <c r="E592" s="16" t="n">
        <v>0.596558260420958</v>
      </c>
      <c r="F592" s="16" t="n">
        <v>0.0325051307687254</v>
      </c>
      <c r="G592" s="16" t="n">
        <v>0.593334953101833</v>
      </c>
      <c r="H592" s="16" t="n">
        <v>0.0315221788376345</v>
      </c>
      <c r="I592" s="23" t="n">
        <f aca="false">G592-E592</f>
        <v>-0.0032233073191249</v>
      </c>
      <c r="J592" s="17" t="n">
        <f aca="false">100*(G592-E592)/E592</f>
        <v>-0.540317272088462</v>
      </c>
      <c r="K592" s="16" t="n">
        <v>-0.771269262042225</v>
      </c>
      <c r="L592" s="17" t="n">
        <v>99.8544739317481</v>
      </c>
      <c r="M592" s="16" t="n">
        <v>0.442368622934206</v>
      </c>
      <c r="N592" s="16" t="n">
        <v>0.534913731661187</v>
      </c>
      <c r="O592" s="6" t="str">
        <f aca="false">IF(N592&lt;0.05,"Yes","No")</f>
        <v>No</v>
      </c>
      <c r="P592" s="16" t="n">
        <v>-0.101540545263767</v>
      </c>
      <c r="Q592" s="16" t="n">
        <v>0.619653862241452</v>
      </c>
      <c r="R592" s="16" t="n">
        <v>0.431613664794513</v>
      </c>
      <c r="S592" s="16" t="n">
        <v>0.898008280268873</v>
      </c>
      <c r="T592" s="16" t="n">
        <v>-0.00355842591559625</v>
      </c>
      <c r="U592" s="16" t="n">
        <v>0.439801389534639</v>
      </c>
      <c r="V592" s="16" t="n">
        <v>0.610333722374278</v>
      </c>
      <c r="W592" s="6" t="s">
        <v>513</v>
      </c>
      <c r="X592" s="16" t="n">
        <v>0</v>
      </c>
      <c r="Y592" s="16" t="n">
        <v>0.563280274656679</v>
      </c>
      <c r="Z592" s="16" t="n">
        <f aca="false">(G592-E592)/SQRT(H592^2/D592+F592^2/C592)</f>
        <v>-0.771269262042225</v>
      </c>
      <c r="AA592" s="24" t="n">
        <f aca="false">ABS(K592-Z592)</f>
        <v>0</v>
      </c>
    </row>
    <row r="593" customFormat="false" ht="15" hidden="false" customHeight="false" outlineLevel="0" collapsed="false">
      <c r="A593" s="17" t="n">
        <v>988</v>
      </c>
      <c r="B593" s="6" t="s">
        <v>433</v>
      </c>
      <c r="C593" s="6" t="n">
        <v>72</v>
      </c>
      <c r="D593" s="6" t="n">
        <v>356</v>
      </c>
      <c r="E593" s="16" t="n">
        <v>0.596867650747299</v>
      </c>
      <c r="F593" s="16" t="n">
        <v>0.0324890439952056</v>
      </c>
      <c r="G593" s="16" t="n">
        <v>0.593704760409473</v>
      </c>
      <c r="H593" s="16" t="n">
        <v>0.0315216271347789</v>
      </c>
      <c r="I593" s="23" t="n">
        <f aca="false">G593-E593</f>
        <v>-0.00316289033782613</v>
      </c>
      <c r="J593" s="17" t="n">
        <f aca="false">100*(G593-E593)/E593</f>
        <v>-0.52991485363063</v>
      </c>
      <c r="K593" s="16" t="n">
        <v>-0.757129685986138</v>
      </c>
      <c r="L593" s="17" t="n">
        <v>99.8835986990241</v>
      </c>
      <c r="M593" s="16" t="n">
        <v>0.450754524476568</v>
      </c>
      <c r="N593" s="16" t="n">
        <v>0.540853943989303</v>
      </c>
      <c r="O593" s="6" t="str">
        <f aca="false">IF(N593&lt;0.05,"Yes","No")</f>
        <v>No</v>
      </c>
      <c r="P593" s="16" t="n">
        <v>-0.099647376125076</v>
      </c>
      <c r="Q593" s="16" t="n">
        <v>0.596763034434275</v>
      </c>
      <c r="R593" s="16" t="n">
        <v>0.440244115732116</v>
      </c>
      <c r="S593" s="16" t="n">
        <v>0.896210738930321</v>
      </c>
      <c r="T593" s="16" t="n">
        <v>-0.00349696972182944</v>
      </c>
      <c r="U593" s="16" t="n">
        <v>0.447605126008913</v>
      </c>
      <c r="V593" s="16" t="n">
        <v>0.610333722374278</v>
      </c>
      <c r="W593" s="6" t="s">
        <v>513</v>
      </c>
      <c r="X593" s="16" t="n">
        <v>0</v>
      </c>
      <c r="Y593" s="16" t="n">
        <v>0.562734082397004</v>
      </c>
      <c r="Z593" s="16" t="n">
        <f aca="false">(G593-E593)/SQRT(H593^2/D593+F593^2/C593)</f>
        <v>-0.757129685986138</v>
      </c>
      <c r="AA593" s="24" t="n">
        <f aca="false">ABS(K593-Z593)</f>
        <v>0</v>
      </c>
    </row>
    <row r="594" customFormat="false" ht="15" hidden="false" customHeight="false" outlineLevel="0" collapsed="false">
      <c r="A594" s="17" t="n">
        <v>989</v>
      </c>
      <c r="B594" s="6" t="s">
        <v>433</v>
      </c>
      <c r="C594" s="6" t="n">
        <v>72</v>
      </c>
      <c r="D594" s="6" t="n">
        <v>356</v>
      </c>
      <c r="E594" s="16" t="n">
        <v>0.597213697930177</v>
      </c>
      <c r="F594" s="16" t="n">
        <v>0.0324762407763641</v>
      </c>
      <c r="G594" s="16" t="n">
        <v>0.594137804896644</v>
      </c>
      <c r="H594" s="16" t="n">
        <v>0.0315266492942574</v>
      </c>
      <c r="I594" s="23" t="n">
        <f aca="false">G594-E594</f>
        <v>-0.00307589303353306</v>
      </c>
      <c r="J594" s="17" t="n">
        <f aca="false">100*(G594-E594)/E594</f>
        <v>-0.515040603421102</v>
      </c>
      <c r="K594" s="16" t="n">
        <v>-0.736529400354542</v>
      </c>
      <c r="L594" s="17" t="n">
        <v>99.9173936456348</v>
      </c>
      <c r="M594" s="16" t="n">
        <v>0.463134376800714</v>
      </c>
      <c r="N594" s="16" t="n">
        <v>0.550676471793039</v>
      </c>
      <c r="O594" s="6" t="str">
        <f aca="false">IF(N594&lt;0.05,"Yes","No")</f>
        <v>No</v>
      </c>
      <c r="P594" s="16" t="n">
        <v>-0.0969004680158163</v>
      </c>
      <c r="Q594" s="16" t="n">
        <v>0.564315433311052</v>
      </c>
      <c r="R594" s="16" t="n">
        <v>0.452941470200983</v>
      </c>
      <c r="S594" s="16" t="n">
        <v>0.895334225003206</v>
      </c>
      <c r="T594" s="16" t="n">
        <v>-0.00340853514464436</v>
      </c>
      <c r="U594" s="16" t="n">
        <v>0.459007112154674</v>
      </c>
      <c r="V594" s="16" t="n">
        <v>0.611415569529132</v>
      </c>
      <c r="W594" s="6" t="s">
        <v>513</v>
      </c>
      <c r="X594" s="16" t="n">
        <v>0</v>
      </c>
      <c r="Y594" s="16" t="n">
        <v>0.561407615480649</v>
      </c>
      <c r="Z594" s="16" t="n">
        <f aca="false">(G594-E594)/SQRT(H594^2/D594+F594^2/C594)</f>
        <v>-0.736529400354542</v>
      </c>
      <c r="AA594" s="24" t="n">
        <f aca="false">ABS(K594-Z594)</f>
        <v>0</v>
      </c>
    </row>
    <row r="595" customFormat="false" ht="15" hidden="false" customHeight="false" outlineLevel="0" collapsed="false">
      <c r="A595" s="17" t="n">
        <v>990</v>
      </c>
      <c r="B595" s="6" t="s">
        <v>433</v>
      </c>
      <c r="C595" s="6" t="n">
        <v>72</v>
      </c>
      <c r="D595" s="6" t="n">
        <v>356</v>
      </c>
      <c r="E595" s="16" t="n">
        <v>0.597685174395641</v>
      </c>
      <c r="F595" s="16" t="n">
        <v>0.0324826161715437</v>
      </c>
      <c r="G595" s="16" t="n">
        <v>0.594558280840349</v>
      </c>
      <c r="H595" s="16" t="n">
        <v>0.031530501321729</v>
      </c>
      <c r="I595" s="23" t="n">
        <f aca="false">G595-E595</f>
        <v>-0.00312689355529205</v>
      </c>
      <c r="J595" s="17" t="n">
        <f aca="false">100*(G595-E595)/E595</f>
        <v>-0.523167327758107</v>
      </c>
      <c r="K595" s="16" t="n">
        <v>-0.748603513151614</v>
      </c>
      <c r="L595" s="17" t="n">
        <v>99.9128658145829</v>
      </c>
      <c r="M595" s="16" t="n">
        <v>0.455854888772758</v>
      </c>
      <c r="N595" s="16" t="n">
        <v>0.544486140597819</v>
      </c>
      <c r="O595" s="6" t="str">
        <f aca="false">IF(N595&lt;0.05,"Yes","No")</f>
        <v>No</v>
      </c>
      <c r="P595" s="16" t="n">
        <v>-0.0984938350201023</v>
      </c>
      <c r="Q595" s="16" t="n">
        <v>0.583026471932973</v>
      </c>
      <c r="R595" s="16" t="n">
        <v>0.445551141789872</v>
      </c>
      <c r="S595" s="16" t="n">
        <v>0.894218900721149</v>
      </c>
      <c r="T595" s="16" t="n">
        <v>-0.00346023551324197</v>
      </c>
      <c r="U595" s="16" t="n">
        <v>0.452332087196898</v>
      </c>
      <c r="V595" s="16" t="n">
        <v>0.610333722374278</v>
      </c>
      <c r="W595" s="6" t="s">
        <v>513</v>
      </c>
      <c r="X595" s="16" t="n">
        <v>0</v>
      </c>
      <c r="Y595" s="16" t="n">
        <v>0.562031835205993</v>
      </c>
      <c r="Z595" s="16" t="n">
        <f aca="false">(G595-E595)/SQRT(H595^2/D595+F595^2/C595)</f>
        <v>-0.748603513151614</v>
      </c>
      <c r="AA595" s="24" t="n">
        <f aca="false">ABS(K595-Z595)</f>
        <v>0</v>
      </c>
    </row>
    <row r="596" customFormat="false" ht="15" hidden="false" customHeight="false" outlineLevel="0" collapsed="false">
      <c r="A596" s="17" t="n">
        <v>991</v>
      </c>
      <c r="B596" s="6" t="s">
        <v>433</v>
      </c>
      <c r="C596" s="6" t="n">
        <v>72</v>
      </c>
      <c r="D596" s="6" t="n">
        <v>356</v>
      </c>
      <c r="E596" s="16" t="n">
        <v>0.598122112452984</v>
      </c>
      <c r="F596" s="16" t="n">
        <v>0.0324653771400137</v>
      </c>
      <c r="G596" s="16" t="n">
        <v>0.594922189548444</v>
      </c>
      <c r="H596" s="16" t="n">
        <v>0.0315192487252044</v>
      </c>
      <c r="I596" s="23" t="n">
        <f aca="false">G596-E596</f>
        <v>-0.00319992290453963</v>
      </c>
      <c r="J596" s="17" t="n">
        <f aca="false">100*(G596-E596)/E596</f>
        <v>-0.534994917913383</v>
      </c>
      <c r="K596" s="16" t="n">
        <v>-0.766472778544054</v>
      </c>
      <c r="L596" s="17" t="n">
        <v>99.92349173576</v>
      </c>
      <c r="M596" s="16" t="n">
        <v>0.445202049321717</v>
      </c>
      <c r="N596" s="16" t="n">
        <v>0.536335725702366</v>
      </c>
      <c r="O596" s="6" t="str">
        <f aca="false">IF(N596&lt;0.05,"Yes","No")</f>
        <v>No</v>
      </c>
      <c r="P596" s="16" t="n">
        <v>-0.100833236430641</v>
      </c>
      <c r="Q596" s="16" t="n">
        <v>0.61105118740859</v>
      </c>
      <c r="R596" s="16" t="n">
        <v>0.43482652376642</v>
      </c>
      <c r="S596" s="16" t="n">
        <v>0.888027688723288</v>
      </c>
      <c r="T596" s="16" t="n">
        <v>-0.00353333660467391</v>
      </c>
      <c r="U596" s="16" t="n">
        <v>0.442832515586142</v>
      </c>
      <c r="V596" s="16" t="n">
        <v>0.610333722374278</v>
      </c>
      <c r="W596" s="6" t="s">
        <v>513</v>
      </c>
      <c r="X596" s="16" t="n">
        <v>0</v>
      </c>
      <c r="Y596" s="16" t="n">
        <v>0.562851123595506</v>
      </c>
      <c r="Z596" s="16" t="n">
        <f aca="false">(G596-E596)/SQRT(H596^2/D596+F596^2/C596)</f>
        <v>-0.766472778544054</v>
      </c>
      <c r="AA596" s="24" t="n">
        <f aca="false">ABS(K596-Z596)</f>
        <v>0</v>
      </c>
    </row>
    <row r="597" customFormat="false" ht="15" hidden="false" customHeight="false" outlineLevel="0" collapsed="false">
      <c r="A597" s="17" t="n">
        <v>992</v>
      </c>
      <c r="B597" s="6" t="s">
        <v>433</v>
      </c>
      <c r="C597" s="6" t="n">
        <v>72</v>
      </c>
      <c r="D597" s="6" t="n">
        <v>356</v>
      </c>
      <c r="E597" s="16" t="n">
        <v>0.598494644794199</v>
      </c>
      <c r="F597" s="16" t="n">
        <v>0.0324764593064911</v>
      </c>
      <c r="G597" s="16" t="n">
        <v>0.59540064507321</v>
      </c>
      <c r="H597" s="16" t="n">
        <v>0.0315151851290377</v>
      </c>
      <c r="I597" s="23" t="n">
        <f aca="false">G597-E597</f>
        <v>-0.003093999720989</v>
      </c>
      <c r="J597" s="17" t="n">
        <f aca="false">100*(G597-E597)/E597</f>
        <v>-0.516963643351048</v>
      </c>
      <c r="K597" s="16" t="n">
        <v>-0.740904021596859</v>
      </c>
      <c r="L597" s="17" t="n">
        <v>99.8947705655502</v>
      </c>
      <c r="M597" s="16" t="n">
        <v>0.460489708678646</v>
      </c>
      <c r="N597" s="16" t="n">
        <v>0.548152338772711</v>
      </c>
      <c r="O597" s="6" t="str">
        <f aca="false">IF(N597&lt;0.05,"Yes","No")</f>
        <v>No</v>
      </c>
      <c r="P597" s="16" t="n">
        <v>-0.0975000179638668</v>
      </c>
      <c r="Q597" s="16" t="n">
        <v>0.571320187417918</v>
      </c>
      <c r="R597" s="16" t="n">
        <v>0.450152528442855</v>
      </c>
      <c r="S597" s="16" t="n">
        <v>0.894444649033257</v>
      </c>
      <c r="T597" s="16" t="n">
        <v>-0.0034258021854102</v>
      </c>
      <c r="U597" s="16" t="n">
        <v>0.456644498254627</v>
      </c>
      <c r="V597" s="16" t="n">
        <v>0.610333722374278</v>
      </c>
      <c r="W597" s="6" t="s">
        <v>513</v>
      </c>
      <c r="X597" s="16" t="n">
        <v>0</v>
      </c>
      <c r="Y597" s="16" t="n">
        <v>0.561251560549313</v>
      </c>
      <c r="Z597" s="16" t="n">
        <f aca="false">(G597-E597)/SQRT(H597^2/D597+F597^2/C597)</f>
        <v>-0.740904021596859</v>
      </c>
      <c r="AA597" s="24" t="n">
        <f aca="false">ABS(K597-Z597)</f>
        <v>0</v>
      </c>
    </row>
    <row r="598" customFormat="false" ht="15" hidden="false" customHeight="false" outlineLevel="0" collapsed="false">
      <c r="A598" s="17" t="n">
        <v>993</v>
      </c>
      <c r="B598" s="6" t="s">
        <v>433</v>
      </c>
      <c r="C598" s="6" t="n">
        <v>72</v>
      </c>
      <c r="D598" s="6" t="n">
        <v>356</v>
      </c>
      <c r="E598" s="16" t="n">
        <v>0.598876653446092</v>
      </c>
      <c r="F598" s="16" t="n">
        <v>0.0325083631981502</v>
      </c>
      <c r="G598" s="16" t="n">
        <v>0.595972931284583</v>
      </c>
      <c r="H598" s="16" t="n">
        <v>0.0315225676719631</v>
      </c>
      <c r="I598" s="23" t="n">
        <f aca="false">G598-E598</f>
        <v>-0.00290372216150847</v>
      </c>
      <c r="J598" s="17" t="n">
        <f aca="false">100*(G598-E598)/E598</f>
        <v>-0.484861472692198</v>
      </c>
      <c r="K598" s="16" t="n">
        <v>-0.694739876901535</v>
      </c>
      <c r="L598" s="17" t="n">
        <v>99.8491646082929</v>
      </c>
      <c r="M598" s="16" t="n">
        <v>0.488831823809319</v>
      </c>
      <c r="N598" s="16" t="n">
        <v>0.568625693548972</v>
      </c>
      <c r="O598" s="6" t="str">
        <f aca="false">IF(N598&lt;0.05,"Yes","No")</f>
        <v>No</v>
      </c>
      <c r="P598" s="16" t="n">
        <v>-0.0914704560520049</v>
      </c>
      <c r="Q598" s="16" t="n">
        <v>0.502842373121361</v>
      </c>
      <c r="R598" s="16" t="n">
        <v>0.478641757983161</v>
      </c>
      <c r="S598" s="16" t="n">
        <v>0.90607603148342</v>
      </c>
      <c r="T598" s="16" t="n">
        <v>-0.00323325524779433</v>
      </c>
      <c r="U598" s="16" t="n">
        <v>0.482127567648843</v>
      </c>
      <c r="V598" s="16" t="n">
        <v>0.621661280331516</v>
      </c>
      <c r="W598" s="6" t="s">
        <v>513</v>
      </c>
      <c r="X598" s="16" t="n">
        <v>0</v>
      </c>
      <c r="Y598" s="16" t="n">
        <v>0.559573970037453</v>
      </c>
      <c r="Z598" s="16" t="n">
        <f aca="false">(G598-E598)/SQRT(H598^2/D598+F598^2/C598)</f>
        <v>-0.694739876901535</v>
      </c>
      <c r="AA598" s="24" t="n">
        <f aca="false">ABS(K598-Z598)</f>
        <v>0</v>
      </c>
    </row>
    <row r="599" customFormat="false" ht="15" hidden="false" customHeight="false" outlineLevel="0" collapsed="false">
      <c r="A599" s="17" t="n">
        <v>994</v>
      </c>
      <c r="B599" s="6" t="s">
        <v>433</v>
      </c>
      <c r="C599" s="6" t="n">
        <v>72</v>
      </c>
      <c r="D599" s="6" t="n">
        <v>356</v>
      </c>
      <c r="E599" s="16" t="n">
        <v>0.599387423859702</v>
      </c>
      <c r="F599" s="16" t="n">
        <v>0.0324995633621799</v>
      </c>
      <c r="G599" s="16" t="n">
        <v>0.596449409977774</v>
      </c>
      <c r="H599" s="16" t="n">
        <v>0.0315256313184162</v>
      </c>
      <c r="I599" s="23" t="n">
        <f aca="false">G599-E599</f>
        <v>-0.0029380138819286</v>
      </c>
      <c r="J599" s="17" t="n">
        <f aca="false">100*(G599-E599)/E599</f>
        <v>-0.490169423810984</v>
      </c>
      <c r="K599" s="16" t="n">
        <v>-0.703093447112737</v>
      </c>
      <c r="L599" s="17" t="n">
        <v>99.8715974621703</v>
      </c>
      <c r="M599" s="16" t="n">
        <v>0.48363329254899</v>
      </c>
      <c r="N599" s="16" t="n">
        <v>0.568625693548972</v>
      </c>
      <c r="O599" s="6" t="str">
        <f aca="false">IF(N599&lt;0.05,"Yes","No")</f>
        <v>No</v>
      </c>
      <c r="P599" s="16" t="n">
        <v>-0.0925476593075701</v>
      </c>
      <c r="Q599" s="16" t="n">
        <v>0.514755572614867</v>
      </c>
      <c r="R599" s="16" t="n">
        <v>0.473480642824401</v>
      </c>
      <c r="S599" s="16" t="n">
        <v>0.89736455686737</v>
      </c>
      <c r="T599" s="16" t="n">
        <v>-0.00326687079309671</v>
      </c>
      <c r="U599" s="16" t="n">
        <v>0.477589756274609</v>
      </c>
      <c r="V599" s="16" t="n">
        <v>0.621661280331516</v>
      </c>
      <c r="W599" s="6" t="s">
        <v>513</v>
      </c>
      <c r="X599" s="16" t="n">
        <v>0</v>
      </c>
      <c r="Y599" s="16" t="n">
        <v>0.559691011235955</v>
      </c>
      <c r="Z599" s="16" t="n">
        <f aca="false">(G599-E599)/SQRT(H599^2/D599+F599^2/C599)</f>
        <v>-0.703093447112737</v>
      </c>
      <c r="AA599" s="24" t="n">
        <f aca="false">ABS(K599-Z599)</f>
        <v>0</v>
      </c>
    </row>
    <row r="600" customFormat="false" ht="15" hidden="false" customHeight="false" outlineLevel="0" collapsed="false">
      <c r="A600" s="17" t="n">
        <v>995</v>
      </c>
      <c r="B600" s="6" t="s">
        <v>433</v>
      </c>
      <c r="C600" s="6" t="n">
        <v>72</v>
      </c>
      <c r="D600" s="6" t="n">
        <v>356</v>
      </c>
      <c r="E600" s="16" t="n">
        <v>0.599847303496467</v>
      </c>
      <c r="F600" s="16" t="n">
        <v>0.0324801537676854</v>
      </c>
      <c r="G600" s="16" t="n">
        <v>0.596937985902422</v>
      </c>
      <c r="H600" s="16" t="n">
        <v>0.0315222970643788</v>
      </c>
      <c r="I600" s="23" t="n">
        <f aca="false">G600-E600</f>
        <v>-0.00290931759404478</v>
      </c>
      <c r="J600" s="17" t="n">
        <f aca="false">100*(G600-E600)/E600</f>
        <v>-0.485009697815857</v>
      </c>
      <c r="K600" s="16" t="n">
        <v>-0.696587438765514</v>
      </c>
      <c r="L600" s="17" t="n">
        <v>99.9016020422027</v>
      </c>
      <c r="M600" s="16" t="n">
        <v>0.487678670413261</v>
      </c>
      <c r="N600" s="16" t="n">
        <v>0.568625693548972</v>
      </c>
      <c r="O600" s="6" t="str">
        <f aca="false">IF(N600&lt;0.05,"Yes","No")</f>
        <v>No</v>
      </c>
      <c r="P600" s="16" t="n">
        <v>-0.0916613133843635</v>
      </c>
      <c r="Q600" s="16" t="n">
        <v>0.504942970017903</v>
      </c>
      <c r="R600" s="16" t="n">
        <v>0.477725076855034</v>
      </c>
      <c r="S600" s="16" t="n">
        <v>0.89627072676036</v>
      </c>
      <c r="T600" s="16" t="n">
        <v>-0.0032375497219364</v>
      </c>
      <c r="U600" s="16" t="n">
        <v>0.48150447156697</v>
      </c>
      <c r="V600" s="16" t="n">
        <v>0.621661280331516</v>
      </c>
      <c r="W600" s="6" t="s">
        <v>513</v>
      </c>
      <c r="X600" s="16" t="n">
        <v>0</v>
      </c>
      <c r="Y600" s="16" t="n">
        <v>0.559339887640449</v>
      </c>
      <c r="Z600" s="16" t="n">
        <f aca="false">(G600-E600)/SQRT(H600^2/D600+F600^2/C600)</f>
        <v>-0.696587438765515</v>
      </c>
      <c r="AA600" s="24" t="n">
        <f aca="false">ABS(K600-Z600)</f>
        <v>0</v>
      </c>
    </row>
    <row r="601" customFormat="false" ht="15" hidden="false" customHeight="false" outlineLevel="0" collapsed="false">
      <c r="A601" s="17" t="n">
        <v>996</v>
      </c>
      <c r="B601" s="6" t="s">
        <v>433</v>
      </c>
      <c r="C601" s="6" t="n">
        <v>72</v>
      </c>
      <c r="D601" s="6" t="n">
        <v>356</v>
      </c>
      <c r="E601" s="16" t="n">
        <v>0.60032239721881</v>
      </c>
      <c r="F601" s="16" t="n">
        <v>0.032480256808141</v>
      </c>
      <c r="G601" s="16" t="n">
        <v>0.597419665603156</v>
      </c>
      <c r="H601" s="16" t="n">
        <v>0.0315232856259407</v>
      </c>
      <c r="I601" s="23" t="n">
        <f aca="false">G601-E601</f>
        <v>-0.00290273161565469</v>
      </c>
      <c r="J601" s="17" t="n">
        <f aca="false">100*(G601-E601)/E601</f>
        <v>-0.483528788714621</v>
      </c>
      <c r="K601" s="16" t="n">
        <v>-0.695005196699113</v>
      </c>
      <c r="L601" s="17" t="n">
        <v>99.9033233230123</v>
      </c>
      <c r="M601" s="16" t="n">
        <v>0.488665381623618</v>
      </c>
      <c r="N601" s="16" t="n">
        <v>0.568625693548972</v>
      </c>
      <c r="O601" s="6" t="str">
        <f aca="false">IF(N601&lt;0.05,"Yes","No")</f>
        <v>No</v>
      </c>
      <c r="P601" s="16" t="n">
        <v>-0.0914513982715816</v>
      </c>
      <c r="Q601" s="16" t="n">
        <v>0.502632861512095</v>
      </c>
      <c r="R601" s="16" t="n">
        <v>0.478733344758979</v>
      </c>
      <c r="S601" s="16" t="n">
        <v>0.897593949608699</v>
      </c>
      <c r="T601" s="16" t="n">
        <v>-0.00322945475990329</v>
      </c>
      <c r="U601" s="16" t="n">
        <v>0.482564703221791</v>
      </c>
      <c r="V601" s="16" t="n">
        <v>0.621661280331516</v>
      </c>
      <c r="W601" s="6" t="s">
        <v>513</v>
      </c>
      <c r="X601" s="16" t="n">
        <v>0</v>
      </c>
      <c r="Y601" s="16" t="n">
        <v>0.559378901373283</v>
      </c>
      <c r="Z601" s="16" t="n">
        <f aca="false">(G601-E601)/SQRT(H601^2/D601+F601^2/C601)</f>
        <v>-0.695005196699113</v>
      </c>
      <c r="AA601" s="24" t="n">
        <f aca="false">ABS(K601-Z601)</f>
        <v>0</v>
      </c>
    </row>
    <row r="602" customFormat="false" ht="15" hidden="false" customHeight="false" outlineLevel="0" collapsed="false">
      <c r="A602" s="17" t="n">
        <v>997</v>
      </c>
      <c r="B602" s="6" t="s">
        <v>433</v>
      </c>
      <c r="C602" s="6" t="n">
        <v>72</v>
      </c>
      <c r="D602" s="6" t="n">
        <v>356</v>
      </c>
      <c r="E602" s="16" t="n">
        <v>0.60082383453846</v>
      </c>
      <c r="F602" s="16" t="n">
        <v>0.0324939028388604</v>
      </c>
      <c r="G602" s="16" t="n">
        <v>0.597886719144462</v>
      </c>
      <c r="H602" s="16" t="n">
        <v>0.0315299804873993</v>
      </c>
      <c r="I602" s="23" t="n">
        <f aca="false">G602-E602</f>
        <v>-0.00293711539399755</v>
      </c>
      <c r="J602" s="17" t="n">
        <f aca="false">100*(G602-E602)/E602</f>
        <v>-0.488848015867043</v>
      </c>
      <c r="K602" s="16" t="n">
        <v>-0.702965782967656</v>
      </c>
      <c r="L602" s="17" t="n">
        <v>99.8906433284627</v>
      </c>
      <c r="M602" s="16" t="n">
        <v>0.48371219304621</v>
      </c>
      <c r="N602" s="16" t="n">
        <v>0.568625693548972</v>
      </c>
      <c r="O602" s="6" t="str">
        <f aca="false">IF(N602&lt;0.05,"Yes","No")</f>
        <v>No</v>
      </c>
      <c r="P602" s="16" t="n">
        <v>-0.0925116552369788</v>
      </c>
      <c r="Q602" s="16" t="n">
        <v>0.514355136967272</v>
      </c>
      <c r="R602" s="16" t="n">
        <v>0.473652648553862</v>
      </c>
      <c r="S602" s="16" t="n">
        <v>0.895970809664964</v>
      </c>
      <c r="T602" s="16" t="n">
        <v>-0.00326233305732314</v>
      </c>
      <c r="U602" s="16" t="n">
        <v>0.478165050241728</v>
      </c>
      <c r="V602" s="16" t="n">
        <v>0.621661280331516</v>
      </c>
      <c r="W602" s="6" t="s">
        <v>513</v>
      </c>
      <c r="X602" s="16" t="n">
        <v>0</v>
      </c>
      <c r="Y602" s="16" t="n">
        <v>0.559925093632959</v>
      </c>
      <c r="Z602" s="16" t="n">
        <f aca="false">(G602-E602)/SQRT(H602^2/D602+F602^2/C602)</f>
        <v>-0.702965782967656</v>
      </c>
      <c r="AA602" s="24" t="n">
        <f aca="false">ABS(K602-Z602)</f>
        <v>0</v>
      </c>
    </row>
    <row r="603" customFormat="false" ht="15" hidden="false" customHeight="false" outlineLevel="0" collapsed="false">
      <c r="A603" s="17" t="n">
        <v>998</v>
      </c>
      <c r="B603" s="6" t="s">
        <v>433</v>
      </c>
      <c r="C603" s="6" t="n">
        <v>72</v>
      </c>
      <c r="D603" s="6" t="n">
        <v>356</v>
      </c>
      <c r="E603" s="16" t="n">
        <v>0.601294636726379</v>
      </c>
      <c r="F603" s="16" t="n">
        <v>0.0324880334149845</v>
      </c>
      <c r="G603" s="16" t="n">
        <v>0.598357185051682</v>
      </c>
      <c r="H603" s="16" t="n">
        <v>0.0315340455753075</v>
      </c>
      <c r="I603" s="23" t="n">
        <f aca="false">G603-E603</f>
        <v>-0.00293745167469706</v>
      </c>
      <c r="J603" s="17" t="n">
        <f aca="false">100*(G603-E603)/E603</f>
        <v>-0.488521183340232</v>
      </c>
      <c r="K603" s="16" t="n">
        <v>-0.703138454090619</v>
      </c>
      <c r="L603" s="17" t="n">
        <v>99.9095453664706</v>
      </c>
      <c r="M603" s="16" t="n">
        <v>0.483604748637136</v>
      </c>
      <c r="N603" s="16" t="n">
        <v>0.568625693548972</v>
      </c>
      <c r="O603" s="6" t="str">
        <f aca="false">IF(N603&lt;0.05,"Yes","No")</f>
        <v>No</v>
      </c>
      <c r="P603" s="16" t="n">
        <v>-0.0925153363499399</v>
      </c>
      <c r="Q603" s="16" t="n">
        <v>0.514396070988534</v>
      </c>
      <c r="R603" s="16" t="n">
        <v>0.473635060834514</v>
      </c>
      <c r="S603" s="16" t="n">
        <v>0.889750822704833</v>
      </c>
      <c r="T603" s="16" t="n">
        <v>-0.00326302161449111</v>
      </c>
      <c r="U603" s="16" t="n">
        <v>0.478203023826079</v>
      </c>
      <c r="V603" s="16" t="n">
        <v>0.621661280331516</v>
      </c>
      <c r="W603" s="6" t="s">
        <v>513</v>
      </c>
      <c r="X603" s="16" t="n">
        <v>0</v>
      </c>
      <c r="Y603" s="16" t="n">
        <v>0.559964107365793</v>
      </c>
      <c r="Z603" s="16" t="n">
        <f aca="false">(G603-E603)/SQRT(H603^2/D603+F603^2/C603)</f>
        <v>-0.703138454090619</v>
      </c>
      <c r="AA603" s="24" t="n">
        <f aca="false">ABS(K603-Z603)</f>
        <v>0</v>
      </c>
    </row>
    <row r="604" customFormat="false" ht="15" hidden="false" customHeight="false" outlineLevel="0" collapsed="false">
      <c r="A604" s="17" t="n">
        <v>999</v>
      </c>
      <c r="B604" s="6" t="s">
        <v>433</v>
      </c>
      <c r="C604" s="6" t="n">
        <v>72</v>
      </c>
      <c r="D604" s="6" t="n">
        <v>356</v>
      </c>
      <c r="E604" s="16" t="n">
        <v>0.601760198672613</v>
      </c>
      <c r="F604" s="16" t="n">
        <v>0.0324994471674434</v>
      </c>
      <c r="G604" s="16" t="n">
        <v>0.598867448360733</v>
      </c>
      <c r="H604" s="16" t="n">
        <v>0.0315371071460684</v>
      </c>
      <c r="I604" s="23" t="n">
        <f aca="false">G604-E604</f>
        <v>-0.00289275031188008</v>
      </c>
      <c r="J604" s="17" t="n">
        <f aca="false">100*(G604-E604)/E604</f>
        <v>-0.4807147960701</v>
      </c>
      <c r="K604" s="16" t="n">
        <v>-0.692223249218993</v>
      </c>
      <c r="L604" s="17" t="n">
        <v>99.8940244962609</v>
      </c>
      <c r="M604" s="16" t="n">
        <v>0.490403091590788</v>
      </c>
      <c r="N604" s="16" t="n">
        <v>0.568625693548972</v>
      </c>
      <c r="O604" s="6" t="str">
        <f aca="false">IF(N604&lt;0.05,"Yes","No")</f>
        <v>No</v>
      </c>
      <c r="P604" s="16" t="n">
        <v>-0.0910945623809119</v>
      </c>
      <c r="Q604" s="16" t="n">
        <v>0.498718049291689</v>
      </c>
      <c r="R604" s="16" t="n">
        <v>0.480449978494708</v>
      </c>
      <c r="S604" s="16" t="n">
        <v>0.893693851405618</v>
      </c>
      <c r="T604" s="16" t="n">
        <v>-0.00321689815214465</v>
      </c>
      <c r="U604" s="16" t="n">
        <v>0.484286284219491</v>
      </c>
      <c r="V604" s="16" t="n">
        <v>0.621661280331516</v>
      </c>
      <c r="W604" s="6" t="s">
        <v>513</v>
      </c>
      <c r="X604" s="16" t="n">
        <v>0</v>
      </c>
      <c r="Y604" s="16" t="n">
        <v>0.559456928838951</v>
      </c>
      <c r="Z604" s="16" t="n">
        <f aca="false">(G604-E604)/SQRT(H604^2/D604+F604^2/C604)</f>
        <v>-0.692223249218993</v>
      </c>
      <c r="AA604" s="24" t="n">
        <f aca="false">ABS(K604-Z604)</f>
        <v>0</v>
      </c>
    </row>
    <row r="605" customFormat="false" ht="15" hidden="false" customHeight="false" outlineLevel="0" collapsed="false">
      <c r="A605" s="17" t="n">
        <v>1000</v>
      </c>
      <c r="B605" s="6" t="s">
        <v>433</v>
      </c>
      <c r="C605" s="6" t="n">
        <v>72</v>
      </c>
      <c r="D605" s="6" t="n">
        <v>356</v>
      </c>
      <c r="E605" s="16" t="n">
        <v>0.602289698190159</v>
      </c>
      <c r="F605" s="16" t="n">
        <v>0.0325149569717236</v>
      </c>
      <c r="G605" s="16" t="n">
        <v>0.59946842324198</v>
      </c>
      <c r="H605" s="16" t="n">
        <v>0.0315418842336297</v>
      </c>
      <c r="I605" s="23" t="n">
        <f aca="false">G605-E605</f>
        <v>-0.00282127494817974</v>
      </c>
      <c r="J605" s="17" t="n">
        <f aca="false">100*(G605-E605)/E605</f>
        <v>-0.468424905266932</v>
      </c>
      <c r="K605" s="16" t="n">
        <v>-0.674832600211475</v>
      </c>
      <c r="L605" s="17" t="n">
        <v>99.8741515052879</v>
      </c>
      <c r="M605" s="16" t="n">
        <v>0.501341351163921</v>
      </c>
      <c r="N605" s="16" t="n">
        <v>0.574328341764121</v>
      </c>
      <c r="O605" s="6" t="str">
        <f aca="false">IF(N605&lt;0.05,"Yes","No")</f>
        <v>No</v>
      </c>
      <c r="P605" s="16" t="n">
        <v>-0.0888252328012267</v>
      </c>
      <c r="Q605" s="16" t="n">
        <v>0.474179623358231</v>
      </c>
      <c r="R605" s="16" t="n">
        <v>0.491445434323196</v>
      </c>
      <c r="S605" s="16" t="n">
        <v>0.896051992884127</v>
      </c>
      <c r="T605" s="16" t="n">
        <v>-0.00314444923725132</v>
      </c>
      <c r="U605" s="16" t="n">
        <v>0.494231005829173</v>
      </c>
      <c r="V605" s="16" t="n">
        <v>0.624401288783579</v>
      </c>
      <c r="W605" s="6" t="s">
        <v>513</v>
      </c>
      <c r="X605" s="16" t="n">
        <v>0</v>
      </c>
      <c r="Y605" s="16" t="n">
        <v>0.558793695380774</v>
      </c>
      <c r="Z605" s="16" t="n">
        <f aca="false">(G605-E605)/SQRT(H605^2/D605+F605^2/C605)</f>
        <v>-0.674832600211474</v>
      </c>
      <c r="AA605" s="24" t="n">
        <f aca="false">ABS(K605-Z605)</f>
        <v>0</v>
      </c>
    </row>
    <row r="606" customFormat="false" ht="15" hidden="false" customHeight="false" outlineLevel="0" collapsed="false">
      <c r="A606" s="17" t="n">
        <v>1001</v>
      </c>
      <c r="B606" s="6" t="s">
        <v>433</v>
      </c>
      <c r="C606" s="6" t="n">
        <v>72</v>
      </c>
      <c r="D606" s="6" t="n">
        <v>356</v>
      </c>
      <c r="E606" s="16" t="n">
        <v>0.600326334022813</v>
      </c>
      <c r="F606" s="16" t="n">
        <v>0.0324661900303045</v>
      </c>
      <c r="G606" s="16" t="n">
        <v>0.597437962722243</v>
      </c>
      <c r="H606" s="16" t="n">
        <v>0.0315344951568094</v>
      </c>
      <c r="I606" s="23" t="n">
        <f aca="false">G606-E606</f>
        <v>-0.00288837130057074</v>
      </c>
      <c r="J606" s="17" t="n">
        <f aca="false">100*(G606-E606)/E606</f>
        <v>-0.481133533026218</v>
      </c>
      <c r="K606" s="16" t="n">
        <v>-0.691779151344128</v>
      </c>
      <c r="L606" s="17" t="n">
        <v>99.951528832112</v>
      </c>
      <c r="M606" s="16" t="n">
        <v>0.490679858355205</v>
      </c>
      <c r="N606" s="16" t="n">
        <v>0.568625693548972</v>
      </c>
      <c r="O606" s="6" t="str">
        <f aca="false">IF(N606&lt;0.05,"Yes","No")</f>
        <v>No</v>
      </c>
      <c r="P606" s="16" t="n">
        <v>-0.0909791835006045</v>
      </c>
      <c r="Q606" s="16" t="n">
        <v>0.497455513130723</v>
      </c>
      <c r="R606" s="16" t="n">
        <v>0.481005752085577</v>
      </c>
      <c r="S606" s="16" t="n">
        <v>0.892982431123683</v>
      </c>
      <c r="T606" s="16" t="n">
        <v>-0.00321563009709216</v>
      </c>
      <c r="U606" s="16" t="n">
        <v>0.484498860383981</v>
      </c>
      <c r="V606" s="16" t="n">
        <v>0.621661280331516</v>
      </c>
      <c r="W606" s="6" t="s">
        <v>513</v>
      </c>
      <c r="X606" s="16" t="n">
        <v>0</v>
      </c>
      <c r="Y606" s="16" t="n">
        <v>0.559300873907616</v>
      </c>
      <c r="Z606" s="16" t="n">
        <f aca="false">(G606-E606)/SQRT(H606^2/D606+F606^2/C606)</f>
        <v>-0.691779151344128</v>
      </c>
      <c r="AA606" s="24" t="n">
        <f aca="false">ABS(K606-Z606)</f>
        <v>0</v>
      </c>
    </row>
    <row r="607" customFormat="false" ht="15" hidden="false" customHeight="false" outlineLevel="0" collapsed="false">
      <c r="A607" s="17" t="n">
        <v>1002</v>
      </c>
      <c r="B607" s="6" t="s">
        <v>433</v>
      </c>
      <c r="C607" s="6" t="n">
        <v>72</v>
      </c>
      <c r="D607" s="6" t="n">
        <v>356</v>
      </c>
      <c r="E607" s="16" t="n">
        <v>0.600798529055383</v>
      </c>
      <c r="F607" s="16" t="n">
        <v>0.0324801656825628</v>
      </c>
      <c r="G607" s="16" t="n">
        <v>0.597904021652897</v>
      </c>
      <c r="H607" s="16" t="n">
        <v>0.0315327702681195</v>
      </c>
      <c r="I607" s="23" t="n">
        <f aca="false">G607-E607</f>
        <v>-0.00289450740248665</v>
      </c>
      <c r="J607" s="17" t="n">
        <f aca="false">100*(G607-E607)/E607</f>
        <v>-0.481776712575776</v>
      </c>
      <c r="K607" s="16" t="n">
        <v>-0.693004324653646</v>
      </c>
      <c r="L607" s="17" t="n">
        <v>99.9218715906432</v>
      </c>
      <c r="M607" s="16" t="n">
        <v>0.489914456798088</v>
      </c>
      <c r="N607" s="16" t="n">
        <v>0.568625693548972</v>
      </c>
      <c r="O607" s="6" t="str">
        <f aca="false">IF(N607&lt;0.05,"Yes","No")</f>
        <v>No</v>
      </c>
      <c r="P607" s="16" t="n">
        <v>-0.0911697096062603</v>
      </c>
      <c r="Q607" s="16" t="n">
        <v>0.499541210078498</v>
      </c>
      <c r="R607" s="16" t="n">
        <v>0.480088187462883</v>
      </c>
      <c r="S607" s="16" t="n">
        <v>0.894220008854467</v>
      </c>
      <c r="T607" s="16" t="n">
        <v>-0.00322048151479578</v>
      </c>
      <c r="U607" s="16" t="n">
        <v>0.483820084033299</v>
      </c>
      <c r="V607" s="16" t="n">
        <v>0.621661280331516</v>
      </c>
      <c r="W607" s="6" t="s">
        <v>513</v>
      </c>
      <c r="X607" s="16" t="n">
        <v>0</v>
      </c>
      <c r="Y607" s="16" t="n">
        <v>0.559612983770287</v>
      </c>
      <c r="Z607" s="16" t="n">
        <f aca="false">(G607-E607)/SQRT(H607^2/D607+F607^2/C607)</f>
        <v>-0.693004324653646</v>
      </c>
      <c r="AA607" s="24" t="n">
        <f aca="false">ABS(K607-Z607)</f>
        <v>0</v>
      </c>
    </row>
    <row r="608" customFormat="false" ht="15" hidden="false" customHeight="false" outlineLevel="0" collapsed="false">
      <c r="A608" s="17" t="n">
        <v>1003</v>
      </c>
      <c r="B608" s="6" t="s">
        <v>433</v>
      </c>
      <c r="C608" s="6" t="n">
        <v>72</v>
      </c>
      <c r="D608" s="6" t="n">
        <v>356</v>
      </c>
      <c r="E608" s="16" t="n">
        <v>0.601281493902206</v>
      </c>
      <c r="F608" s="16" t="n">
        <v>0.0324960808411166</v>
      </c>
      <c r="G608" s="16" t="n">
        <v>0.598384156153443</v>
      </c>
      <c r="H608" s="16" t="n">
        <v>0.0315317392046985</v>
      </c>
      <c r="I608" s="23" t="n">
        <f aca="false">G608-E608</f>
        <v>-0.00289733774876322</v>
      </c>
      <c r="J608" s="17" t="n">
        <f aca="false">100*(G608-E608)/E608</f>
        <v>-0.481860456066929</v>
      </c>
      <c r="K608" s="16" t="n">
        <v>-0.693400218070338</v>
      </c>
      <c r="L608" s="17" t="n">
        <v>99.8899567630721</v>
      </c>
      <c r="M608" s="16" t="n">
        <v>0.489667629727984</v>
      </c>
      <c r="N608" s="16" t="n">
        <v>0.568625693548972</v>
      </c>
      <c r="O608" s="6" t="str">
        <f aca="false">IF(N608&lt;0.05,"Yes","No")</f>
        <v>No</v>
      </c>
      <c r="P608" s="16" t="n">
        <v>-0.0912534908197968</v>
      </c>
      <c r="Q608" s="16" t="n">
        <v>0.50045974758802</v>
      </c>
      <c r="R608" s="16" t="n">
        <v>0.479685004498696</v>
      </c>
      <c r="S608" s="16" t="n">
        <v>0.895092251551209</v>
      </c>
      <c r="T608" s="16" t="n">
        <v>-0.00322230924312768</v>
      </c>
      <c r="U608" s="16" t="n">
        <v>0.483571127899702</v>
      </c>
      <c r="V608" s="16" t="n">
        <v>0.621661280331516</v>
      </c>
      <c r="W608" s="6" t="s">
        <v>513</v>
      </c>
      <c r="X608" s="16" t="n">
        <v>0</v>
      </c>
      <c r="Y608" s="16" t="n">
        <v>0.559495942571785</v>
      </c>
      <c r="Z608" s="16" t="n">
        <f aca="false">(G608-E608)/SQRT(H608^2/D608+F608^2/C608)</f>
        <v>-0.693400218070338</v>
      </c>
      <c r="AA608" s="24" t="n">
        <f aca="false">ABS(K608-Z608)</f>
        <v>0</v>
      </c>
    </row>
    <row r="609" customFormat="false" ht="15" hidden="false" customHeight="false" outlineLevel="0" collapsed="false">
      <c r="A609" s="17" t="n">
        <v>1004</v>
      </c>
      <c r="B609" s="6" t="s">
        <v>433</v>
      </c>
      <c r="C609" s="6" t="n">
        <v>72</v>
      </c>
      <c r="D609" s="6" t="n">
        <v>356</v>
      </c>
      <c r="E609" s="16" t="n">
        <v>0.601785839017895</v>
      </c>
      <c r="F609" s="16" t="n">
        <v>0.0325112223802446</v>
      </c>
      <c r="G609" s="16" t="n">
        <v>0.598876996907625</v>
      </c>
      <c r="H609" s="16" t="n">
        <v>0.0315337133208375</v>
      </c>
      <c r="I609" s="23" t="n">
        <f aca="false">G609-E609</f>
        <v>-0.00290884211026921</v>
      </c>
      <c r="J609" s="17" t="n">
        <f aca="false">100*(G609-E609)/E609</f>
        <v>-0.483368321696701</v>
      </c>
      <c r="K609" s="16" t="n">
        <v>-0.695874126332612</v>
      </c>
      <c r="L609" s="17" t="n">
        <v>99.8653551148232</v>
      </c>
      <c r="M609" s="16" t="n">
        <v>0.488123965997106</v>
      </c>
      <c r="N609" s="16" t="n">
        <v>0.568625693548972</v>
      </c>
      <c r="O609" s="6" t="str">
        <f aca="false">IF(N609&lt;0.05,"Yes","No")</f>
        <v>No</v>
      </c>
      <c r="P609" s="16" t="n">
        <v>-0.0916036185007892</v>
      </c>
      <c r="Q609" s="16" t="n">
        <v>0.504307512020691</v>
      </c>
      <c r="R609" s="16" t="n">
        <v>0.478002081717008</v>
      </c>
      <c r="S609" s="16" t="n">
        <v>0.89529276835551</v>
      </c>
      <c r="T609" s="16" t="n">
        <v>-0.00323291090672056</v>
      </c>
      <c r="U609" s="16" t="n">
        <v>0.482193113613561</v>
      </c>
      <c r="V609" s="16" t="n">
        <v>0.621661280331516</v>
      </c>
      <c r="W609" s="6" t="s">
        <v>513</v>
      </c>
      <c r="X609" s="16" t="n">
        <v>0</v>
      </c>
      <c r="Y609" s="16" t="n">
        <v>0.559456928838951</v>
      </c>
      <c r="Z609" s="16" t="n">
        <f aca="false">(G609-E609)/SQRT(H609^2/D609+F609^2/C609)</f>
        <v>-0.695874126332612</v>
      </c>
      <c r="AA609" s="24" t="n">
        <f aca="false">ABS(K609-Z609)</f>
        <v>0</v>
      </c>
    </row>
    <row r="610" customFormat="false" ht="15" hidden="false" customHeight="false" outlineLevel="0" collapsed="false">
      <c r="A610" s="17" t="n">
        <v>1005</v>
      </c>
      <c r="B610" s="6" t="s">
        <v>433</v>
      </c>
      <c r="C610" s="6" t="n">
        <v>72</v>
      </c>
      <c r="D610" s="6" t="n">
        <v>356</v>
      </c>
      <c r="E610" s="16" t="n">
        <v>0.602298576384783</v>
      </c>
      <c r="F610" s="16" t="n">
        <v>0.0325228727303894</v>
      </c>
      <c r="G610" s="16" t="n">
        <v>0.599396306058664</v>
      </c>
      <c r="H610" s="16" t="n">
        <v>0.031533436888571</v>
      </c>
      <c r="I610" s="23" t="n">
        <f aca="false">G610-E610</f>
        <v>-0.00290227032611878</v>
      </c>
      <c r="J610" s="17" t="n">
        <f aca="false">100*(G610-E610)/E610</f>
        <v>-0.481865712441041</v>
      </c>
      <c r="K610" s="16" t="n">
        <v>-0.694093975547785</v>
      </c>
      <c r="L610" s="17" t="n">
        <v>99.8429799673237</v>
      </c>
      <c r="M610" s="16" t="n">
        <v>0.489235116591858</v>
      </c>
      <c r="N610" s="16" t="n">
        <v>0.568625693548972</v>
      </c>
      <c r="O610" s="6" t="str">
        <f aca="false">IF(N610&lt;0.05,"Yes","No")</f>
        <v>No</v>
      </c>
      <c r="P610" s="16" t="n">
        <v>-0.0913915816427653</v>
      </c>
      <c r="Q610" s="16" t="n">
        <v>0.50197555126557</v>
      </c>
      <c r="R610" s="16" t="n">
        <v>0.479020870424514</v>
      </c>
      <c r="S610" s="16" t="n">
        <v>0.895550272525558</v>
      </c>
      <c r="T610" s="16" t="n">
        <v>-0.00322484228296399</v>
      </c>
      <c r="U610" s="16" t="n">
        <v>0.483267685014107</v>
      </c>
      <c r="V610" s="16" t="n">
        <v>0.621661280331516</v>
      </c>
      <c r="W610" s="6" t="s">
        <v>513</v>
      </c>
      <c r="X610" s="16" t="n">
        <v>0</v>
      </c>
      <c r="Y610" s="16" t="n">
        <v>0.559769038701623</v>
      </c>
      <c r="Z610" s="16" t="n">
        <f aca="false">(G610-E610)/SQRT(H610^2/D610+F610^2/C610)</f>
        <v>-0.694093975547785</v>
      </c>
      <c r="AA610" s="24" t="n">
        <f aca="false">ABS(K610-Z610)</f>
        <v>0</v>
      </c>
    </row>
    <row r="611" customFormat="false" ht="15" hidden="false" customHeight="false" outlineLevel="0" collapsed="false">
      <c r="A611" s="17" t="n">
        <v>1006</v>
      </c>
      <c r="B611" s="6" t="s">
        <v>433</v>
      </c>
      <c r="C611" s="6" t="n">
        <v>72</v>
      </c>
      <c r="D611" s="6" t="n">
        <v>356</v>
      </c>
      <c r="E611" s="16" t="n">
        <v>0.602828475750155</v>
      </c>
      <c r="F611" s="16" t="n">
        <v>0.032537959721593</v>
      </c>
      <c r="G611" s="16" t="n">
        <v>0.599914883880803</v>
      </c>
      <c r="H611" s="16" t="n">
        <v>0.0315320652044557</v>
      </c>
      <c r="I611" s="23" t="n">
        <f aca="false">G611-E611</f>
        <v>-0.00291359186935225</v>
      </c>
      <c r="J611" s="17" t="n">
        <f aca="false">100*(G611-E611)/E611</f>
        <v>-0.483320212391526</v>
      </c>
      <c r="K611" s="16" t="n">
        <v>-0.696534917900476</v>
      </c>
      <c r="L611" s="17" t="n">
        <v>99.8120859521966</v>
      </c>
      <c r="M611" s="16" t="n">
        <v>0.487712854532063</v>
      </c>
      <c r="N611" s="16" t="n">
        <v>0.568625693548972</v>
      </c>
      <c r="O611" s="6" t="str">
        <f aca="false">IF(N611&lt;0.05,"Yes","No")</f>
        <v>No</v>
      </c>
      <c r="P611" s="16" t="n">
        <v>-0.0917439165268456</v>
      </c>
      <c r="Q611" s="16" t="n">
        <v>0.505853466901802</v>
      </c>
      <c r="R611" s="16" t="n">
        <v>0.477328635798461</v>
      </c>
      <c r="S611" s="16" t="n">
        <v>0.896254193590689</v>
      </c>
      <c r="T611" s="16" t="n">
        <v>-0.00323462009836012</v>
      </c>
      <c r="U611" s="16" t="n">
        <v>0.481938775948115</v>
      </c>
      <c r="V611" s="16" t="n">
        <v>0.621661280331516</v>
      </c>
      <c r="W611" s="6" t="s">
        <v>513</v>
      </c>
      <c r="X611" s="16" t="n">
        <v>0</v>
      </c>
      <c r="Y611" s="16" t="n">
        <v>0.559573970037453</v>
      </c>
      <c r="Z611" s="16" t="n">
        <f aca="false">(G611-E611)/SQRT(H611^2/D611+F611^2/C611)</f>
        <v>-0.696534917900476</v>
      </c>
      <c r="AA611" s="24" t="n">
        <f aca="false">ABS(K611-Z611)</f>
        <v>0</v>
      </c>
    </row>
    <row r="612" customFormat="false" ht="15" hidden="false" customHeight="false" outlineLevel="0" collapsed="false">
      <c r="A612" s="17" t="n">
        <v>1007</v>
      </c>
      <c r="B612" s="6" t="s">
        <v>433</v>
      </c>
      <c r="C612" s="6" t="n">
        <v>72</v>
      </c>
      <c r="D612" s="6" t="n">
        <v>356</v>
      </c>
      <c r="E612" s="16" t="n">
        <v>0.603347666561604</v>
      </c>
      <c r="F612" s="16" t="n">
        <v>0.0325551149258543</v>
      </c>
      <c r="G612" s="16" t="n">
        <v>0.600433234669519</v>
      </c>
      <c r="H612" s="16" t="n">
        <v>0.0315326066605485</v>
      </c>
      <c r="I612" s="23" t="n">
        <f aca="false">G612-E612</f>
        <v>-0.00291443189208429</v>
      </c>
      <c r="J612" s="17" t="n">
        <f aca="false">100*(G612-E612)/E612</f>
        <v>-0.483043534201971</v>
      </c>
      <c r="K612" s="16" t="n">
        <v>-0.696425244069787</v>
      </c>
      <c r="L612" s="17" t="n">
        <v>99.7810653221994</v>
      </c>
      <c r="M612" s="16" t="n">
        <v>0.487781720071389</v>
      </c>
      <c r="N612" s="16" t="n">
        <v>0.568625693548972</v>
      </c>
      <c r="O612" s="6" t="str">
        <f aca="false">IF(N612&lt;0.05,"Yes","No")</f>
        <v>No</v>
      </c>
      <c r="P612" s="16" t="n">
        <v>-0.0917605724728587</v>
      </c>
      <c r="Q612" s="16" t="n">
        <v>0.506037157181631</v>
      </c>
      <c r="R612" s="16" t="n">
        <v>0.477248720043895</v>
      </c>
      <c r="S612" s="16" t="n">
        <v>0.897218696619542</v>
      </c>
      <c r="T612" s="16" t="n">
        <v>-0.00323394225350789</v>
      </c>
      <c r="U612" s="16" t="n">
        <v>0.482030901557597</v>
      </c>
      <c r="V612" s="16" t="n">
        <v>0.621661280331516</v>
      </c>
      <c r="W612" s="6" t="s">
        <v>513</v>
      </c>
      <c r="X612" s="16" t="n">
        <v>0</v>
      </c>
      <c r="Y612" s="16" t="n">
        <v>0.559886079900125</v>
      </c>
      <c r="Z612" s="16" t="n">
        <f aca="false">(G612-E612)/SQRT(H612^2/D612+F612^2/C612)</f>
        <v>-0.696425244069787</v>
      </c>
      <c r="AA612" s="24" t="n">
        <f aca="false">ABS(K612-Z612)</f>
        <v>0</v>
      </c>
    </row>
    <row r="613" customFormat="false" ht="15" hidden="false" customHeight="false" outlineLevel="0" collapsed="false">
      <c r="A613" s="17" t="n">
        <v>1008</v>
      </c>
      <c r="B613" s="6" t="s">
        <v>433</v>
      </c>
      <c r="C613" s="6" t="n">
        <v>72</v>
      </c>
      <c r="D613" s="6" t="n">
        <v>356</v>
      </c>
      <c r="E613" s="16" t="n">
        <v>0.603890954620308</v>
      </c>
      <c r="F613" s="16" t="n">
        <v>0.0325730406248223</v>
      </c>
      <c r="G613" s="16" t="n">
        <v>0.600977912712633</v>
      </c>
      <c r="H613" s="16" t="n">
        <v>0.0315333794996957</v>
      </c>
      <c r="I613" s="23" t="n">
        <f aca="false">G613-E613</f>
        <v>-0.0029130419076755</v>
      </c>
      <c r="J613" s="17" t="n">
        <f aca="false">100*(G613-E613)/E613</f>
        <v>-0.482378794613184</v>
      </c>
      <c r="K613" s="16" t="n">
        <v>-0.695768354915669</v>
      </c>
      <c r="L613" s="17" t="n">
        <v>99.7491051065138</v>
      </c>
      <c r="M613" s="16" t="n">
        <v>0.488191807071491</v>
      </c>
      <c r="N613" s="16" t="n">
        <v>0.568625693548972</v>
      </c>
      <c r="O613" s="6" t="str">
        <f aca="false">IF(N613&lt;0.05,"Yes","No")</f>
        <v>No</v>
      </c>
      <c r="P613" s="16" t="n">
        <v>-0.0917060812853025</v>
      </c>
      <c r="Q613" s="16" t="n">
        <v>0.505436324439505</v>
      </c>
      <c r="R613" s="16" t="n">
        <v>0.477510197784277</v>
      </c>
      <c r="S613" s="16" t="n">
        <v>0.898892657060751</v>
      </c>
      <c r="T613" s="16" t="n">
        <v>-0.00323105073308365</v>
      </c>
      <c r="U613" s="16" t="n">
        <v>0.482429029537591</v>
      </c>
      <c r="V613" s="16" t="n">
        <v>0.621661280331516</v>
      </c>
      <c r="W613" s="6" t="s">
        <v>513</v>
      </c>
      <c r="X613" s="16" t="n">
        <v>0</v>
      </c>
      <c r="Y613" s="16" t="n">
        <v>0.56023720349563</v>
      </c>
      <c r="Z613" s="16" t="n">
        <f aca="false">(G613-E613)/SQRT(H613^2/D613+F613^2/C613)</f>
        <v>-0.695768354915669</v>
      </c>
      <c r="AA613" s="24" t="n">
        <f aca="false">ABS(K613-Z613)</f>
        <v>0</v>
      </c>
    </row>
    <row r="614" customFormat="false" ht="15" hidden="false" customHeight="false" outlineLevel="0" collapsed="false">
      <c r="A614" s="17" t="n">
        <v>1009</v>
      </c>
      <c r="B614" s="6" t="s">
        <v>433</v>
      </c>
      <c r="C614" s="6" t="n">
        <v>72</v>
      </c>
      <c r="D614" s="6" t="n">
        <v>356</v>
      </c>
      <c r="E614" s="16" t="n">
        <v>0.604445729404688</v>
      </c>
      <c r="F614" s="16" t="n">
        <v>0.0325952299189335</v>
      </c>
      <c r="G614" s="16" t="n">
        <v>0.601526656010178</v>
      </c>
      <c r="H614" s="16" t="n">
        <v>0.0315356913271651</v>
      </c>
      <c r="I614" s="23" t="n">
        <f aca="false">G614-E614</f>
        <v>-0.00291907339451014</v>
      </c>
      <c r="J614" s="17" t="n">
        <f aca="false">100*(G614-E614)/E614</f>
        <v>-0.482933909945084</v>
      </c>
      <c r="K614" s="16" t="n">
        <v>-0.696801755998482</v>
      </c>
      <c r="L614" s="17" t="n">
        <v>99.7122255817002</v>
      </c>
      <c r="M614" s="16" t="n">
        <v>0.487548166522746</v>
      </c>
      <c r="N614" s="16" t="n">
        <v>0.568625693548972</v>
      </c>
      <c r="O614" s="6" t="str">
        <f aca="false">IF(N614&lt;0.05,"Yes","No")</f>
        <v>No</v>
      </c>
      <c r="P614" s="16" t="n">
        <v>-0.0918793981313985</v>
      </c>
      <c r="Q614" s="16" t="n">
        <v>0.507348594757192</v>
      </c>
      <c r="R614" s="16" t="n">
        <v>0.476678804045709</v>
      </c>
      <c r="S614" s="16" t="n">
        <v>0.902005039688031</v>
      </c>
      <c r="T614" s="16" t="n">
        <v>-0.00323592267399102</v>
      </c>
      <c r="U614" s="16" t="n">
        <v>0.4818075529327</v>
      </c>
      <c r="V614" s="16" t="n">
        <v>0.621661280331516</v>
      </c>
      <c r="W614" s="6" t="s">
        <v>513</v>
      </c>
      <c r="X614" s="16" t="n">
        <v>0</v>
      </c>
      <c r="Y614" s="16" t="n">
        <v>0.560588327091136</v>
      </c>
      <c r="Z614" s="16" t="n">
        <f aca="false">(G614-E614)/SQRT(H614^2/D614+F614^2/C614)</f>
        <v>-0.696801755998482</v>
      </c>
      <c r="AA614" s="24" t="n">
        <f aca="false">ABS(K614-Z614)</f>
        <v>0</v>
      </c>
    </row>
    <row r="615" customFormat="false" ht="15" hidden="false" customHeight="false" outlineLevel="0" collapsed="false">
      <c r="A615" s="17" t="n">
        <v>1010</v>
      </c>
      <c r="B615" s="6" t="s">
        <v>433</v>
      </c>
      <c r="C615" s="6" t="n">
        <v>72</v>
      </c>
      <c r="D615" s="6" t="n">
        <v>356</v>
      </c>
      <c r="E615" s="16" t="n">
        <v>0.60498157930043</v>
      </c>
      <c r="F615" s="16" t="n">
        <v>0.0326177364979597</v>
      </c>
      <c r="G615" s="16" t="n">
        <v>0.60207963215836</v>
      </c>
      <c r="H615" s="16" t="n">
        <v>0.0315382794661151</v>
      </c>
      <c r="I615" s="23" t="n">
        <f aca="false">G615-E615</f>
        <v>-0.00290194714207026</v>
      </c>
      <c r="J615" s="17" t="n">
        <f aca="false">100*(G615-E615)/E615</f>
        <v>-0.479675289523017</v>
      </c>
      <c r="K615" s="16" t="n">
        <v>-0.692302612563887</v>
      </c>
      <c r="L615" s="17" t="n">
        <v>99.675364160366</v>
      </c>
      <c r="M615" s="16" t="n">
        <v>0.490356992583619</v>
      </c>
      <c r="N615" s="16" t="n">
        <v>0.568625693548972</v>
      </c>
      <c r="O615" s="6" t="str">
        <f aca="false">IF(N615&lt;0.05,"Yes","No")</f>
        <v>No</v>
      </c>
      <c r="P615" s="16" t="n">
        <v>-0.0913230610754534</v>
      </c>
      <c r="Q615" s="16" t="n">
        <v>0.501223124074503</v>
      </c>
      <c r="R615" s="16" t="n">
        <v>0.479350350287222</v>
      </c>
      <c r="S615" s="16" t="n">
        <v>0.905457102235483</v>
      </c>
      <c r="T615" s="16" t="n">
        <v>-0.00321780844672783</v>
      </c>
      <c r="U615" s="16" t="n">
        <v>0.484290508376139</v>
      </c>
      <c r="V615" s="16" t="n">
        <v>0.621661280331516</v>
      </c>
      <c r="W615" s="6" t="s">
        <v>513</v>
      </c>
      <c r="X615" s="16" t="n">
        <v>0</v>
      </c>
      <c r="Y615" s="16" t="n">
        <v>0.560783395755306</v>
      </c>
      <c r="Z615" s="16" t="n">
        <f aca="false">(G615-E615)/SQRT(H615^2/D615+F615^2/C615)</f>
        <v>-0.692302612563887</v>
      </c>
      <c r="AA615" s="24" t="n">
        <f aca="false">ABS(K615-Z615)</f>
        <v>0</v>
      </c>
    </row>
    <row r="616" customFormat="false" ht="15" hidden="false" customHeight="false" outlineLevel="0" collapsed="false">
      <c r="A616" s="17" t="n">
        <v>1011</v>
      </c>
      <c r="B616" s="6" t="s">
        <v>433</v>
      </c>
      <c r="C616" s="6" t="n">
        <v>72</v>
      </c>
      <c r="D616" s="6" t="n">
        <v>356</v>
      </c>
      <c r="E616" s="16" t="n">
        <v>0.60553053021431</v>
      </c>
      <c r="F616" s="16" t="n">
        <v>0.032638272504787</v>
      </c>
      <c r="G616" s="16" t="n">
        <v>0.602628346323297</v>
      </c>
      <c r="H616" s="16" t="n">
        <v>0.0315407718988071</v>
      </c>
      <c r="I616" s="23" t="n">
        <f aca="false">G616-E616</f>
        <v>-0.00290218389101238</v>
      </c>
      <c r="J616" s="17" t="n">
        <f aca="false">100*(G616-E616)/E616</f>
        <v>-0.479279531947833</v>
      </c>
      <c r="K616" s="16" t="n">
        <v>-0.691983990224843</v>
      </c>
      <c r="L616" s="17" t="n">
        <v>99.6420486654367</v>
      </c>
      <c r="M616" s="16" t="n">
        <v>0.490556738025936</v>
      </c>
      <c r="N616" s="16" t="n">
        <v>0.568625693548972</v>
      </c>
      <c r="O616" s="6" t="str">
        <f aca="false">IF(N616&lt;0.05,"Yes","No")</f>
        <v>No</v>
      </c>
      <c r="P616" s="16" t="n">
        <v>-0.0913144332702697</v>
      </c>
      <c r="Q616" s="16" t="n">
        <v>0.501128421791437</v>
      </c>
      <c r="R616" s="16" t="n">
        <v>0.479391845722759</v>
      </c>
      <c r="S616" s="16" t="n">
        <v>0.908238750028201</v>
      </c>
      <c r="T616" s="16" t="n">
        <v>-0.00321670063886699</v>
      </c>
      <c r="U616" s="16" t="n">
        <v>0.48447915992552</v>
      </c>
      <c r="V616" s="16" t="n">
        <v>0.621661280331516</v>
      </c>
      <c r="W616" s="6" t="s">
        <v>513</v>
      </c>
      <c r="X616" s="16" t="n">
        <v>0</v>
      </c>
      <c r="Y616" s="16" t="n">
        <v>0.561251560549313</v>
      </c>
      <c r="Z616" s="16" t="n">
        <f aca="false">(G616-E616)/SQRT(H616^2/D616+F616^2/C616)</f>
        <v>-0.691983990224843</v>
      </c>
      <c r="AA616" s="24" t="n">
        <f aca="false">ABS(K616-Z616)</f>
        <v>0</v>
      </c>
    </row>
    <row r="617" customFormat="false" ht="15" hidden="false" customHeight="false" outlineLevel="0" collapsed="false">
      <c r="A617" s="17" t="n">
        <v>1012</v>
      </c>
      <c r="B617" s="6" t="s">
        <v>433</v>
      </c>
      <c r="C617" s="6" t="n">
        <v>72</v>
      </c>
      <c r="D617" s="6" t="n">
        <v>356</v>
      </c>
      <c r="E617" s="16" t="n">
        <v>0.606097407639027</v>
      </c>
      <c r="F617" s="16" t="n">
        <v>0.0326570457600877</v>
      </c>
      <c r="G617" s="16" t="n">
        <v>0.603173881350608</v>
      </c>
      <c r="H617" s="16" t="n">
        <v>0.0315435285709475</v>
      </c>
      <c r="I617" s="23" t="n">
        <f aca="false">G617-E617</f>
        <v>-0.0029235262884183</v>
      </c>
      <c r="J617" s="17" t="n">
        <f aca="false">100*(G617-E617)/E617</f>
        <v>-0.482352547886076</v>
      </c>
      <c r="K617" s="16" t="n">
        <v>-0.696726008308798</v>
      </c>
      <c r="L617" s="17" t="n">
        <v>99.6125645794266</v>
      </c>
      <c r="M617" s="16" t="n">
        <v>0.487596991715672</v>
      </c>
      <c r="N617" s="16" t="n">
        <v>0.568625693548972</v>
      </c>
      <c r="O617" s="6" t="str">
        <f aca="false">IF(N617&lt;0.05,"Yes","No")</f>
        <v>No</v>
      </c>
      <c r="P617" s="16" t="n">
        <v>-0.0919699985020196</v>
      </c>
      <c r="Q617" s="16" t="n">
        <v>0.508349659951349</v>
      </c>
      <c r="R617" s="16" t="n">
        <v>0.476244514665399</v>
      </c>
      <c r="S617" s="16" t="n">
        <v>0.911876662470958</v>
      </c>
      <c r="T617" s="16" t="n">
        <v>-0.00323624656005742</v>
      </c>
      <c r="U617" s="16" t="n">
        <v>0.48186062018142</v>
      </c>
      <c r="V617" s="16" t="n">
        <v>0.621661280331516</v>
      </c>
      <c r="W617" s="6" t="s">
        <v>513</v>
      </c>
      <c r="X617" s="16" t="n">
        <v>0</v>
      </c>
      <c r="Y617" s="16" t="n">
        <v>0.561602684144819</v>
      </c>
      <c r="Z617" s="16" t="n">
        <f aca="false">(G617-E617)/SQRT(H617^2/D617+F617^2/C617)</f>
        <v>-0.696726008308798</v>
      </c>
      <c r="AA617" s="24" t="n">
        <f aca="false">ABS(K617-Z617)</f>
        <v>0</v>
      </c>
    </row>
    <row r="618" customFormat="false" ht="15" hidden="false" customHeight="false" outlineLevel="0" collapsed="false">
      <c r="A618" s="17" t="n">
        <v>1013</v>
      </c>
      <c r="B618" s="6" t="s">
        <v>433</v>
      </c>
      <c r="C618" s="6" t="n">
        <v>72</v>
      </c>
      <c r="D618" s="6" t="n">
        <v>356</v>
      </c>
      <c r="E618" s="16" t="n">
        <v>0.606642560412486</v>
      </c>
      <c r="F618" s="16" t="n">
        <v>0.032676205022128</v>
      </c>
      <c r="G618" s="16" t="n">
        <v>0.603723054688968</v>
      </c>
      <c r="H618" s="16" t="n">
        <v>0.0315464072079896</v>
      </c>
      <c r="I618" s="23" t="n">
        <f aca="false">G618-E618</f>
        <v>-0.0029195057235184</v>
      </c>
      <c r="J618" s="17" t="n">
        <f aca="false">100*(G618-E618)/E618</f>
        <v>-0.481256330174606</v>
      </c>
      <c r="K618" s="16" t="n">
        <v>-0.695414530515424</v>
      </c>
      <c r="L618" s="17" t="n">
        <v>99.5826516089385</v>
      </c>
      <c r="M618" s="16" t="n">
        <v>0.488415191485101</v>
      </c>
      <c r="N618" s="16" t="n">
        <v>0.568625693548972</v>
      </c>
      <c r="O618" s="6" t="str">
        <f aca="false">IF(N618&lt;0.05,"Yes","No")</f>
        <v>No</v>
      </c>
      <c r="P618" s="16" t="n">
        <v>-0.0918271047277575</v>
      </c>
      <c r="Q618" s="16" t="n">
        <v>0.506771241502785</v>
      </c>
      <c r="R618" s="16" t="n">
        <v>0.476929569497338</v>
      </c>
      <c r="S618" s="16" t="n">
        <v>0.914829250257688</v>
      </c>
      <c r="T618" s="16" t="n">
        <v>-0.00323069270118145</v>
      </c>
      <c r="U618" s="16" t="n">
        <v>0.482652341549984</v>
      </c>
      <c r="V618" s="16" t="n">
        <v>0.621661280331516</v>
      </c>
      <c r="W618" s="6" t="s">
        <v>513</v>
      </c>
      <c r="X618" s="16" t="n">
        <v>0</v>
      </c>
      <c r="Y618" s="16" t="n">
        <v>0.561797752808989</v>
      </c>
      <c r="Z618" s="16" t="n">
        <f aca="false">(G618-E618)/SQRT(H618^2/D618+F618^2/C618)</f>
        <v>-0.695414530515425</v>
      </c>
      <c r="AA618" s="24" t="n">
        <f aca="false">ABS(K618-Z618)</f>
        <v>0</v>
      </c>
    </row>
    <row r="619" customFormat="false" ht="15" hidden="false" customHeight="false" outlineLevel="0" collapsed="false">
      <c r="A619" s="17" t="n">
        <v>1014</v>
      </c>
      <c r="B619" s="6" t="s">
        <v>433</v>
      </c>
      <c r="C619" s="6" t="n">
        <v>72</v>
      </c>
      <c r="D619" s="6" t="n">
        <v>356</v>
      </c>
      <c r="E619" s="16" t="n">
        <v>0.607178322970867</v>
      </c>
      <c r="F619" s="16" t="n">
        <v>0.0326941158160371</v>
      </c>
      <c r="G619" s="16" t="n">
        <v>0.604269249887949</v>
      </c>
      <c r="H619" s="16" t="n">
        <v>0.0315482127301906</v>
      </c>
      <c r="I619" s="23" t="n">
        <f aca="false">G619-E619</f>
        <v>-0.00290907308291855</v>
      </c>
      <c r="J619" s="17" t="n">
        <f aca="false">100*(G619-E619)/E619</f>
        <v>-0.479113461871419</v>
      </c>
      <c r="K619" s="16" t="n">
        <v>-0.692603795031686</v>
      </c>
      <c r="L619" s="17" t="n">
        <v>99.5530427057771</v>
      </c>
      <c r="M619" s="16" t="n">
        <v>0.490170703407257</v>
      </c>
      <c r="N619" s="16" t="n">
        <v>0.568625693548972</v>
      </c>
      <c r="O619" s="6" t="str">
        <f aca="false">IF(N619&lt;0.05,"Yes","No")</f>
        <v>No</v>
      </c>
      <c r="P619" s="16" t="n">
        <v>-0.0914857952693386</v>
      </c>
      <c r="Q619" s="16" t="n">
        <v>0.503011036436609</v>
      </c>
      <c r="R619" s="16" t="n">
        <v>0.478568048639433</v>
      </c>
      <c r="S619" s="16" t="n">
        <v>0.917467817002251</v>
      </c>
      <c r="T619" s="16" t="n">
        <v>-0.0032187072607203</v>
      </c>
      <c r="U619" s="16" t="n">
        <v>0.484313178600822</v>
      </c>
      <c r="V619" s="16" t="n">
        <v>0.621661280331516</v>
      </c>
      <c r="W619" s="6" t="s">
        <v>513</v>
      </c>
      <c r="X619" s="16" t="n">
        <v>0</v>
      </c>
      <c r="Y619" s="16" t="n">
        <v>0.561836766541823</v>
      </c>
      <c r="Z619" s="16" t="n">
        <f aca="false">(G619-E619)/SQRT(H619^2/D619+F619^2/C619)</f>
        <v>-0.692603795031686</v>
      </c>
      <c r="AA619" s="24" t="n">
        <f aca="false">ABS(K619-Z619)</f>
        <v>0</v>
      </c>
    </row>
    <row r="620" customFormat="false" ht="15" hidden="false" customHeight="false" outlineLevel="0" collapsed="false">
      <c r="A620" s="17" t="n">
        <v>1015</v>
      </c>
      <c r="B620" s="6" t="s">
        <v>433</v>
      </c>
      <c r="C620" s="6" t="n">
        <v>72</v>
      </c>
      <c r="D620" s="6" t="n">
        <v>356</v>
      </c>
      <c r="E620" s="16" t="n">
        <v>0.60771806165576</v>
      </c>
      <c r="F620" s="16" t="n">
        <v>0.0327119834742782</v>
      </c>
      <c r="G620" s="16" t="n">
        <v>0.604818326787333</v>
      </c>
      <c r="H620" s="16" t="n">
        <v>0.0315531814961116</v>
      </c>
      <c r="I620" s="23" t="n">
        <f aca="false">G620-E620</f>
        <v>-0.00289973486842732</v>
      </c>
      <c r="J620" s="17" t="n">
        <f aca="false">100*(G620-E620)/E620</f>
        <v>-0.477151338982231</v>
      </c>
      <c r="K620" s="16" t="n">
        <v>-0.690045931931883</v>
      </c>
      <c r="L620" s="17" t="n">
        <v>99.5296026727157</v>
      </c>
      <c r="M620" s="16" t="n">
        <v>0.491771205586099</v>
      </c>
      <c r="N620" s="16" t="n">
        <v>0.569152293499698</v>
      </c>
      <c r="O620" s="6" t="str">
        <f aca="false">IF(N620&lt;0.05,"Yes","No")</f>
        <v>No</v>
      </c>
      <c r="P620" s="16" t="n">
        <v>-0.0911714917045842</v>
      </c>
      <c r="Q620" s="16" t="n">
        <v>0.499560739377379</v>
      </c>
      <c r="R620" s="16" t="n">
        <v>0.480079609485586</v>
      </c>
      <c r="S620" s="16" t="n">
        <v>0.919044749648085</v>
      </c>
      <c r="T620" s="16" t="n">
        <v>-0.00320789185736313</v>
      </c>
      <c r="U620" s="16" t="n">
        <v>0.485879962564192</v>
      </c>
      <c r="V620" s="16" t="n">
        <v>0.622138865327208</v>
      </c>
      <c r="W620" s="6" t="s">
        <v>513</v>
      </c>
      <c r="X620" s="16" t="n">
        <v>0</v>
      </c>
      <c r="Y620" s="16" t="n">
        <v>0.561719725343321</v>
      </c>
      <c r="Z620" s="16" t="n">
        <f aca="false">(G620-E620)/SQRT(H620^2/D620+F620^2/C620)</f>
        <v>-0.690045931931883</v>
      </c>
      <c r="AA620" s="24" t="n">
        <f aca="false">ABS(K620-Z620)</f>
        <v>0</v>
      </c>
    </row>
    <row r="621" customFormat="false" ht="15" hidden="false" customHeight="false" outlineLevel="0" collapsed="false">
      <c r="A621" s="17" t="n">
        <v>1016</v>
      </c>
      <c r="B621" s="6" t="s">
        <v>433</v>
      </c>
      <c r="C621" s="6" t="n">
        <v>72</v>
      </c>
      <c r="D621" s="6" t="n">
        <v>356</v>
      </c>
      <c r="E621" s="16" t="n">
        <v>0.608244735333655</v>
      </c>
      <c r="F621" s="16" t="n">
        <v>0.0327357155186483</v>
      </c>
      <c r="G621" s="16" t="n">
        <v>0.605381308730399</v>
      </c>
      <c r="H621" s="16" t="n">
        <v>0.0315585747763603</v>
      </c>
      <c r="I621" s="23" t="n">
        <f aca="false">G621-E621</f>
        <v>-0.002863426603256</v>
      </c>
      <c r="J621" s="17" t="n">
        <f aca="false">100*(G621-E621)/E621</f>
        <v>-0.470768826578542</v>
      </c>
      <c r="K621" s="16" t="n">
        <v>-0.680971462445354</v>
      </c>
      <c r="L621" s="17" t="n">
        <v>99.4962252241485</v>
      </c>
      <c r="M621" s="16" t="n">
        <v>0.497471339023919</v>
      </c>
      <c r="N621" s="16" t="n">
        <v>0.571642485901157</v>
      </c>
      <c r="O621" s="6" t="str">
        <f aca="false">IF(N621&lt;0.05,"Yes","No")</f>
        <v>No</v>
      </c>
      <c r="P621" s="16" t="n">
        <v>-0.0900056944814888</v>
      </c>
      <c r="Q621" s="16" t="n">
        <v>0.486866791651904</v>
      </c>
      <c r="R621" s="16" t="n">
        <v>0.48570895199376</v>
      </c>
      <c r="S621" s="16" t="n">
        <v>0.921051656465433</v>
      </c>
      <c r="T621" s="16" t="n">
        <v>-0.00316989752651589</v>
      </c>
      <c r="U621" s="16" t="n">
        <v>0.491101343464359</v>
      </c>
      <c r="V621" s="16" t="n">
        <v>0.622530338204972</v>
      </c>
      <c r="W621" s="6" t="s">
        <v>513</v>
      </c>
      <c r="X621" s="16" t="n">
        <v>0</v>
      </c>
      <c r="Y621" s="16" t="n">
        <v>0.561290574282147</v>
      </c>
      <c r="Z621" s="16" t="n">
        <f aca="false">(G621-E621)/SQRT(H621^2/D621+F621^2/C621)</f>
        <v>-0.680971462445354</v>
      </c>
      <c r="AA621" s="24" t="n">
        <f aca="false">ABS(K621-Z621)</f>
        <v>0</v>
      </c>
    </row>
    <row r="622" customFormat="false" ht="15" hidden="false" customHeight="false" outlineLevel="0" collapsed="false">
      <c r="A622" s="17" t="n">
        <v>1017</v>
      </c>
      <c r="B622" s="6" t="s">
        <v>433</v>
      </c>
      <c r="C622" s="6" t="n">
        <v>72</v>
      </c>
      <c r="D622" s="6" t="n">
        <v>356</v>
      </c>
      <c r="E622" s="16" t="n">
        <v>0.608765551199516</v>
      </c>
      <c r="F622" s="16" t="n">
        <v>0.0327611383465139</v>
      </c>
      <c r="G622" s="16" t="n">
        <v>0.605932330566176</v>
      </c>
      <c r="H622" s="16" t="n">
        <v>0.0315642793829534</v>
      </c>
      <c r="I622" s="23" t="n">
        <f aca="false">G622-E622</f>
        <v>-0.00283322063333979</v>
      </c>
      <c r="J622" s="17" t="n">
        <f aca="false">100*(G622-E622)/E622</f>
        <v>-0.465404231194948</v>
      </c>
      <c r="K622" s="16" t="n">
        <v>-0.673328520725059</v>
      </c>
      <c r="L622" s="17" t="n">
        <v>99.4604088271353</v>
      </c>
      <c r="M622" s="16" t="n">
        <v>0.502299932199046</v>
      </c>
      <c r="N622" s="16" t="n">
        <v>0.574799650081805</v>
      </c>
      <c r="O622" s="6" t="str">
        <f aca="false">IF(N622&lt;0.05,"Yes","No")</f>
        <v>No</v>
      </c>
      <c r="P622" s="16" t="n">
        <v>-0.0890307443371695</v>
      </c>
      <c r="Q622" s="16" t="n">
        <v>0.476376344089105</v>
      </c>
      <c r="R622" s="16" t="n">
        <v>0.490444128601897</v>
      </c>
      <c r="S622" s="16" t="n">
        <v>0.923347402748448</v>
      </c>
      <c r="T622" s="16" t="n">
        <v>-0.00313868662089312</v>
      </c>
      <c r="U622" s="16" t="n">
        <v>0.495517887715033</v>
      </c>
      <c r="V622" s="16" t="n">
        <v>0.625243967908175</v>
      </c>
      <c r="W622" s="6" t="s">
        <v>513</v>
      </c>
      <c r="X622" s="16" t="n">
        <v>0</v>
      </c>
      <c r="Y622" s="16" t="n">
        <v>0.561095505617978</v>
      </c>
      <c r="Z622" s="16" t="n">
        <f aca="false">(G622-E622)/SQRT(H622^2/D622+F622^2/C622)</f>
        <v>-0.673328520725059</v>
      </c>
      <c r="AA622" s="24" t="n">
        <f aca="false">ABS(K622-Z622)</f>
        <v>0</v>
      </c>
    </row>
    <row r="623" customFormat="false" ht="15" hidden="false" customHeight="false" outlineLevel="0" collapsed="false">
      <c r="A623" s="17" t="n">
        <v>1018</v>
      </c>
      <c r="B623" s="6" t="s">
        <v>433</v>
      </c>
      <c r="C623" s="6" t="n">
        <v>72</v>
      </c>
      <c r="D623" s="6" t="n">
        <v>356</v>
      </c>
      <c r="E623" s="16" t="n">
        <v>0.609287741283576</v>
      </c>
      <c r="F623" s="16" t="n">
        <v>0.0327889626291865</v>
      </c>
      <c r="G623" s="16" t="n">
        <v>0.606451457387276</v>
      </c>
      <c r="H623" s="16" t="n">
        <v>0.0315715043293832</v>
      </c>
      <c r="I623" s="23" t="n">
        <f aca="false">G623-E623</f>
        <v>-0.00283628389629975</v>
      </c>
      <c r="J623" s="17" t="n">
        <f aca="false">100*(G623-E623)/E623</f>
        <v>-0.465508117777752</v>
      </c>
      <c r="K623" s="16" t="n">
        <v>-0.673550502962929</v>
      </c>
      <c r="L623" s="17" t="n">
        <v>99.4231674729732</v>
      </c>
      <c r="M623" s="16" t="n">
        <v>0.502159936818592</v>
      </c>
      <c r="N623" s="16" t="n">
        <v>0.574799650081805</v>
      </c>
      <c r="O623" s="6" t="str">
        <f aca="false">IF(N623&lt;0.05,"Yes","No")</f>
        <v>No</v>
      </c>
      <c r="P623" s="16" t="n">
        <v>-0.0890968089802845</v>
      </c>
      <c r="Q623" s="16" t="n">
        <v>0.477083589884881</v>
      </c>
      <c r="R623" s="16" t="n">
        <v>0.490122478419428</v>
      </c>
      <c r="S623" s="16" t="n">
        <v>0.92581964065192</v>
      </c>
      <c r="T623" s="16" t="n">
        <v>-0.00314114834537494</v>
      </c>
      <c r="U623" s="16" t="n">
        <v>0.495380696899314</v>
      </c>
      <c r="V623" s="16" t="n">
        <v>0.625243967908175</v>
      </c>
      <c r="W623" s="6" t="s">
        <v>513</v>
      </c>
      <c r="X623" s="16" t="n">
        <v>0</v>
      </c>
      <c r="Y623" s="16" t="n">
        <v>0.56121254681648</v>
      </c>
      <c r="Z623" s="16" t="n">
        <f aca="false">(G623-E623)/SQRT(H623^2/D623+F623^2/C623)</f>
        <v>-0.673550502962928</v>
      </c>
      <c r="AA623" s="24" t="n">
        <f aca="false">ABS(K623-Z623)</f>
        <v>0</v>
      </c>
    </row>
    <row r="624" customFormat="false" ht="15" hidden="false" customHeight="false" outlineLevel="0" collapsed="false">
      <c r="A624" s="17" t="n">
        <v>1019</v>
      </c>
      <c r="B624" s="6" t="s">
        <v>433</v>
      </c>
      <c r="C624" s="6" t="n">
        <v>72</v>
      </c>
      <c r="D624" s="6" t="n">
        <v>356</v>
      </c>
      <c r="E624" s="16" t="n">
        <v>0.609815801597304</v>
      </c>
      <c r="F624" s="16" t="n">
        <v>0.0328172109417442</v>
      </c>
      <c r="G624" s="16" t="n">
        <v>0.606957389564996</v>
      </c>
      <c r="H624" s="16" t="n">
        <v>0.0315766527490624</v>
      </c>
      <c r="I624" s="23" t="n">
        <f aca="false">G624-E624</f>
        <v>-0.00285841203230752</v>
      </c>
      <c r="J624" s="17" t="n">
        <f aca="false">100*(G624-E624)/E624</f>
        <v>-0.468733677418726</v>
      </c>
      <c r="K624" s="16" t="n">
        <v>-0.67829583207584</v>
      </c>
      <c r="L624" s="17" t="n">
        <v>99.3813009924436</v>
      </c>
      <c r="M624" s="16" t="n">
        <v>0.499160488279206</v>
      </c>
      <c r="N624" s="16" t="n">
        <v>0.57214194537622</v>
      </c>
      <c r="O624" s="6" t="str">
        <f aca="false">IF(N624&lt;0.05,"Yes","No")</f>
        <v>No</v>
      </c>
      <c r="P624" s="16" t="n">
        <v>-0.0897661582887401</v>
      </c>
      <c r="Q624" s="16" t="n">
        <v>0.484278799139896</v>
      </c>
      <c r="R624" s="16" t="n">
        <v>0.486870035519845</v>
      </c>
      <c r="S624" s="16" t="n">
        <v>0.927762744968883</v>
      </c>
      <c r="T624" s="16" t="n">
        <v>-0.00316256349632409</v>
      </c>
      <c r="U624" s="16" t="n">
        <v>0.492575983057928</v>
      </c>
      <c r="V624" s="16" t="n">
        <v>0.623435024340185</v>
      </c>
      <c r="W624" s="6" t="s">
        <v>513</v>
      </c>
      <c r="X624" s="16" t="n">
        <v>0</v>
      </c>
      <c r="Y624" s="16" t="n">
        <v>0.561446629213483</v>
      </c>
      <c r="Z624" s="16" t="n">
        <f aca="false">(G624-E624)/SQRT(H624^2/D624+F624^2/C624)</f>
        <v>-0.67829583207584</v>
      </c>
      <c r="AA624" s="24" t="n">
        <f aca="false">ABS(K624-Z624)</f>
        <v>0</v>
      </c>
    </row>
    <row r="625" customFormat="false" ht="15" hidden="false" customHeight="false" outlineLevel="0" collapsed="false">
      <c r="A625" s="17" t="n">
        <v>1020</v>
      </c>
      <c r="B625" s="6" t="s">
        <v>433</v>
      </c>
      <c r="C625" s="6" t="n">
        <v>72</v>
      </c>
      <c r="D625" s="6" t="n">
        <v>356</v>
      </c>
      <c r="E625" s="16" t="n">
        <v>0.610336967226532</v>
      </c>
      <c r="F625" s="16" t="n">
        <v>0.0328421827621093</v>
      </c>
      <c r="G625" s="16" t="n">
        <v>0.607458246390471</v>
      </c>
      <c r="H625" s="16" t="n">
        <v>0.0315797110122587</v>
      </c>
      <c r="I625" s="23" t="n">
        <f aca="false">G625-E625</f>
        <v>-0.00287872083606044</v>
      </c>
      <c r="J625" s="17" t="n">
        <f aca="false">100*(G625-E625)/E625</f>
        <v>-0.471660900558229</v>
      </c>
      <c r="K625" s="16" t="n">
        <v>-0.682667086354594</v>
      </c>
      <c r="L625" s="17" t="n">
        <v>99.3415500662474</v>
      </c>
      <c r="M625" s="16" t="n">
        <v>0.496406091785039</v>
      </c>
      <c r="N625" s="16" t="n">
        <v>0.571614191538272</v>
      </c>
      <c r="O625" s="6" t="str">
        <f aca="false">IF(N625&lt;0.05,"Yes","No")</f>
        <v>No</v>
      </c>
      <c r="P625" s="16" t="n">
        <v>-0.0903845203624874</v>
      </c>
      <c r="Q625" s="16" t="n">
        <v>0.490973773621919</v>
      </c>
      <c r="R625" s="16" t="n">
        <v>0.483875774887351</v>
      </c>
      <c r="S625" s="16" t="n">
        <v>0.929140381455807</v>
      </c>
      <c r="T625" s="16" t="n">
        <v>-0.00318232394950845</v>
      </c>
      <c r="U625" s="16" t="n">
        <v>0.490007857731241</v>
      </c>
      <c r="V625" s="16" t="n">
        <v>0.622530338204972</v>
      </c>
      <c r="W625" s="6" t="s">
        <v>513</v>
      </c>
      <c r="X625" s="16" t="n">
        <v>0</v>
      </c>
      <c r="Y625" s="16" t="n">
        <v>0.561719725343321</v>
      </c>
      <c r="Z625" s="16" t="n">
        <f aca="false">(G625-E625)/SQRT(H625^2/D625+F625^2/C625)</f>
        <v>-0.682667086354594</v>
      </c>
      <c r="AA625" s="24" t="n">
        <f aca="false">ABS(K625-Z625)</f>
        <v>0</v>
      </c>
    </row>
    <row r="626" customFormat="false" ht="15" hidden="false" customHeight="false" outlineLevel="0" collapsed="false">
      <c r="A626" s="17" t="n">
        <v>1021</v>
      </c>
      <c r="B626" s="6" t="s">
        <v>433</v>
      </c>
      <c r="C626" s="6" t="n">
        <v>72</v>
      </c>
      <c r="D626" s="6" t="n">
        <v>356</v>
      </c>
      <c r="E626" s="16" t="n">
        <v>0.610849576691786</v>
      </c>
      <c r="F626" s="16" t="n">
        <v>0.0328673230795088</v>
      </c>
      <c r="G626" s="16" t="n">
        <v>0.607966240872158</v>
      </c>
      <c r="H626" s="16" t="n">
        <v>0.0315833906394402</v>
      </c>
      <c r="I626" s="23" t="n">
        <f aca="false">G626-E626</f>
        <v>-0.0028833358196283</v>
      </c>
      <c r="J626" s="17" t="n">
        <f aca="false">100*(G626-E626)/E626</f>
        <v>-0.472020597156463</v>
      </c>
      <c r="K626" s="16" t="n">
        <v>-0.683308270994345</v>
      </c>
      <c r="L626" s="17" t="n">
        <v>99.3027599317725</v>
      </c>
      <c r="M626" s="16" t="n">
        <v>0.496003292397992</v>
      </c>
      <c r="N626" s="16" t="n">
        <v>0.571614191538272</v>
      </c>
      <c r="O626" s="6" t="str">
        <f aca="false">IF(N626&lt;0.05,"Yes","No")</f>
        <v>No</v>
      </c>
      <c r="P626" s="16" t="n">
        <v>-0.0905084244875644</v>
      </c>
      <c r="Q626" s="16" t="n">
        <v>0.492320804567143</v>
      </c>
      <c r="R626" s="16" t="n">
        <v>0.48327700861237</v>
      </c>
      <c r="S626" s="16" t="n">
        <v>0.931302055716324</v>
      </c>
      <c r="T626" s="16" t="n">
        <v>-0.00318602273957892</v>
      </c>
      <c r="U626" s="16" t="n">
        <v>0.489606723427937</v>
      </c>
      <c r="V626" s="16" t="n">
        <v>0.622530338204972</v>
      </c>
      <c r="W626" s="6" t="s">
        <v>513</v>
      </c>
      <c r="X626" s="16" t="n">
        <v>0</v>
      </c>
      <c r="Y626" s="16" t="n">
        <v>0.561251560549313</v>
      </c>
      <c r="Z626" s="16" t="n">
        <f aca="false">(G626-E626)/SQRT(H626^2/D626+F626^2/C626)</f>
        <v>-0.683308270994345</v>
      </c>
      <c r="AA626" s="24" t="n">
        <f aca="false">ABS(K626-Z626)</f>
        <v>0</v>
      </c>
    </row>
    <row r="627" customFormat="false" ht="15" hidden="false" customHeight="false" outlineLevel="0" collapsed="false">
      <c r="A627" s="17" t="n">
        <v>1022</v>
      </c>
      <c r="B627" s="6" t="s">
        <v>433</v>
      </c>
      <c r="C627" s="6" t="n">
        <v>72</v>
      </c>
      <c r="D627" s="6" t="n">
        <v>356</v>
      </c>
      <c r="E627" s="16" t="n">
        <v>0.611358077575763</v>
      </c>
      <c r="F627" s="16" t="n">
        <v>0.0328942371843791</v>
      </c>
      <c r="G627" s="16" t="n">
        <v>0.608470634044556</v>
      </c>
      <c r="H627" s="16" t="n">
        <v>0.0315865602220651</v>
      </c>
      <c r="I627" s="23" t="n">
        <f aca="false">G627-E627</f>
        <v>-0.00288744353120696</v>
      </c>
      <c r="J627" s="17" t="n">
        <f aca="false">100*(G627-E627)/E627</f>
        <v>-0.472299890541501</v>
      </c>
      <c r="K627" s="16" t="n">
        <v>-0.683799088551587</v>
      </c>
      <c r="L627" s="17" t="n">
        <v>99.2598777308084</v>
      </c>
      <c r="M627" s="16" t="n">
        <v>0.495695287853832</v>
      </c>
      <c r="N627" s="16" t="n">
        <v>0.5716003291882</v>
      </c>
      <c r="O627" s="6" t="str">
        <f aca="false">IF(N627&lt;0.05,"Yes","No")</f>
        <v>No</v>
      </c>
      <c r="P627" s="16" t="n">
        <v>-0.0906166774120658</v>
      </c>
      <c r="Q627" s="16" t="n">
        <v>0.493499192968589</v>
      </c>
      <c r="R627" s="16" t="n">
        <v>0.482754207294864</v>
      </c>
      <c r="S627" s="16" t="n">
        <v>0.933051410946006</v>
      </c>
      <c r="T627" s="16" t="n">
        <v>-0.00318872649125451</v>
      </c>
      <c r="U627" s="16" t="n">
        <v>0.48928844242864</v>
      </c>
      <c r="V627" s="16" t="n">
        <v>0.622530338204972</v>
      </c>
      <c r="W627" s="6" t="s">
        <v>513</v>
      </c>
      <c r="X627" s="16" t="n">
        <v>0</v>
      </c>
      <c r="Y627" s="16" t="n">
        <v>0.561836766541823</v>
      </c>
      <c r="Z627" s="16" t="n">
        <f aca="false">(G627-E627)/SQRT(H627^2/D627+F627^2/C627)</f>
        <v>-0.683799088551587</v>
      </c>
      <c r="AA627" s="24" t="n">
        <f aca="false">ABS(K627-Z627)</f>
        <v>0</v>
      </c>
    </row>
    <row r="628" customFormat="false" ht="15" hidden="false" customHeight="false" outlineLevel="0" collapsed="false">
      <c r="A628" s="17" t="n">
        <v>1023</v>
      </c>
      <c r="B628" s="6" t="s">
        <v>433</v>
      </c>
      <c r="C628" s="6" t="n">
        <v>72</v>
      </c>
      <c r="D628" s="6" t="n">
        <v>356</v>
      </c>
      <c r="E628" s="16" t="n">
        <v>0.611849720279376</v>
      </c>
      <c r="F628" s="16" t="n">
        <v>0.0329210206176198</v>
      </c>
      <c r="G628" s="16" t="n">
        <v>0.60896953605534</v>
      </c>
      <c r="H628" s="16" t="n">
        <v>0.0315916838074716</v>
      </c>
      <c r="I628" s="23" t="n">
        <f aca="false">G628-E628</f>
        <v>-0.0028801842240358</v>
      </c>
      <c r="J628" s="17" t="n">
        <f aca="false">100*(G628-E628)/E628</f>
        <v>-0.470733928377165</v>
      </c>
      <c r="K628" s="16" t="n">
        <v>-0.68159481044794</v>
      </c>
      <c r="L628" s="17" t="n">
        <v>99.2210232354256</v>
      </c>
      <c r="M628" s="16" t="n">
        <v>0.497083064215795</v>
      </c>
      <c r="N628" s="16" t="n">
        <v>0.571642485901157</v>
      </c>
      <c r="O628" s="6" t="str">
        <f aca="false">IF(N628&lt;0.05,"Yes","No")</f>
        <v>No</v>
      </c>
      <c r="P628" s="16" t="n">
        <v>-0.0903636961536345</v>
      </c>
      <c r="Q628" s="16" t="n">
        <v>0.490747563147759</v>
      </c>
      <c r="R628" s="16" t="n">
        <v>0.48397644743341</v>
      </c>
      <c r="S628" s="16" t="n">
        <v>0.934318115156869</v>
      </c>
      <c r="T628" s="16" t="n">
        <v>-0.00317986414541797</v>
      </c>
      <c r="U628" s="16" t="n">
        <v>0.490596485286087</v>
      </c>
      <c r="V628" s="16" t="n">
        <v>0.622530338204972</v>
      </c>
      <c r="W628" s="6" t="s">
        <v>513</v>
      </c>
      <c r="X628" s="16" t="n">
        <v>0</v>
      </c>
      <c r="Y628" s="16" t="n">
        <v>0.561680711610487</v>
      </c>
      <c r="Z628" s="16" t="n">
        <f aca="false">(G628-E628)/SQRT(H628^2/D628+F628^2/C628)</f>
        <v>-0.68159481044794</v>
      </c>
      <c r="AA628" s="24" t="n">
        <f aca="false">ABS(K628-Z628)</f>
        <v>0</v>
      </c>
    </row>
    <row r="629" customFormat="false" ht="15" hidden="false" customHeight="false" outlineLevel="0" collapsed="false">
      <c r="A629" s="17" t="n">
        <v>1024</v>
      </c>
      <c r="B629" s="6" t="s">
        <v>433</v>
      </c>
      <c r="C629" s="6" t="n">
        <v>72</v>
      </c>
      <c r="D629" s="6" t="n">
        <v>356</v>
      </c>
      <c r="E629" s="16" t="n">
        <v>0.612327922135592</v>
      </c>
      <c r="F629" s="16" t="n">
        <v>0.0329446399685882</v>
      </c>
      <c r="G629" s="16" t="n">
        <v>0.609449495257956</v>
      </c>
      <c r="H629" s="16" t="n">
        <v>0.0315958204888161</v>
      </c>
      <c r="I629" s="23" t="n">
        <f aca="false">G629-E629</f>
        <v>-0.00287842687763529</v>
      </c>
      <c r="J629" s="17" t="n">
        <f aca="false">100*(G629-E629)/E629</f>
        <v>-0.47007931103261</v>
      </c>
      <c r="K629" s="16" t="n">
        <v>-0.680753196243964</v>
      </c>
      <c r="L629" s="17" t="n">
        <v>99.1861173526495</v>
      </c>
      <c r="M629" s="16" t="n">
        <v>0.497613802857867</v>
      </c>
      <c r="N629" s="16" t="n">
        <v>0.571642485901157</v>
      </c>
      <c r="O629" s="6" t="str">
        <f aca="false">IF(N629&lt;0.05,"Yes","No")</f>
        <v>No</v>
      </c>
      <c r="P629" s="16" t="n">
        <v>-0.0902872871611207</v>
      </c>
      <c r="Q629" s="16" t="n">
        <v>0.489917989435114</v>
      </c>
      <c r="R629" s="16" t="n">
        <v>0.484345936674279</v>
      </c>
      <c r="S629" s="16" t="n">
        <v>0.935703648902845</v>
      </c>
      <c r="T629" s="16" t="n">
        <v>-0.00317672757935674</v>
      </c>
      <c r="U629" s="16" t="n">
        <v>0.491133979591371</v>
      </c>
      <c r="V629" s="16" t="n">
        <v>0.622530338204972</v>
      </c>
      <c r="W629" s="6" t="s">
        <v>513</v>
      </c>
      <c r="X629" s="16" t="n">
        <v>0</v>
      </c>
      <c r="Y629" s="16" t="n">
        <v>0.561485642946317</v>
      </c>
      <c r="Z629" s="16" t="n">
        <f aca="false">(G629-E629)/SQRT(H629^2/D629+F629^2/C629)</f>
        <v>-0.680753196243963</v>
      </c>
      <c r="AA629" s="24" t="n">
        <f aca="false">ABS(K629-Z629)</f>
        <v>0</v>
      </c>
    </row>
    <row r="630" customFormat="false" ht="15" hidden="false" customHeight="false" outlineLevel="0" collapsed="false">
      <c r="A630" s="17" t="n">
        <v>1025</v>
      </c>
      <c r="B630" s="6" t="s">
        <v>433</v>
      </c>
      <c r="C630" s="6" t="n">
        <v>72</v>
      </c>
      <c r="D630" s="6" t="n">
        <v>356</v>
      </c>
      <c r="E630" s="16" t="n">
        <v>0.612793177780178</v>
      </c>
      <c r="F630" s="16" t="n">
        <v>0.032965017219665</v>
      </c>
      <c r="G630" s="16" t="n">
        <v>0.609913325795297</v>
      </c>
      <c r="H630" s="16" t="n">
        <v>0.0316009165737596</v>
      </c>
      <c r="I630" s="23" t="n">
        <f aca="false">G630-E630</f>
        <v>-0.00287985198488094</v>
      </c>
      <c r="J630" s="17" t="n">
        <f aca="false">100*(G630-E630)/E630</f>
        <v>-0.46995496838152</v>
      </c>
      <c r="K630" s="16" t="n">
        <v>-0.680718001849453</v>
      </c>
      <c r="L630" s="17" t="n">
        <v>99.1589350554878</v>
      </c>
      <c r="M630" s="16" t="n">
        <v>0.497636414427994</v>
      </c>
      <c r="N630" s="16" t="n">
        <v>0.571642485901157</v>
      </c>
      <c r="O630" s="6" t="str">
        <f aca="false">IF(N630&lt;0.05,"Yes","No")</f>
        <v>No</v>
      </c>
      <c r="P630" s="16" t="n">
        <v>-0.0903100456723417</v>
      </c>
      <c r="Q630" s="16" t="n">
        <v>0.490165005591285</v>
      </c>
      <c r="R630" s="16" t="n">
        <v>0.484235867810437</v>
      </c>
      <c r="S630" s="16" t="n">
        <v>0.936422897022081</v>
      </c>
      <c r="T630" s="16" t="n">
        <v>-0.00317692997693918</v>
      </c>
      <c r="U630" s="16" t="n">
        <v>0.49124525030644</v>
      </c>
      <c r="V630" s="16" t="n">
        <v>0.622530338204972</v>
      </c>
      <c r="W630" s="6" t="s">
        <v>513</v>
      </c>
      <c r="X630" s="16" t="n">
        <v>0</v>
      </c>
      <c r="Y630" s="16" t="n">
        <v>0.561485642946317</v>
      </c>
      <c r="Z630" s="16" t="n">
        <f aca="false">(G630-E630)/SQRT(H630^2/D630+F630^2/C630)</f>
        <v>-0.680718001849453</v>
      </c>
      <c r="AA630" s="24" t="n">
        <f aca="false">ABS(K630-Z630)</f>
        <v>0</v>
      </c>
    </row>
    <row r="631" customFormat="false" ht="15" hidden="false" customHeight="false" outlineLevel="0" collapsed="false">
      <c r="A631" s="17" t="n">
        <v>1026</v>
      </c>
      <c r="B631" s="6" t="s">
        <v>433</v>
      </c>
      <c r="C631" s="6" t="n">
        <v>72</v>
      </c>
      <c r="D631" s="6" t="n">
        <v>356</v>
      </c>
      <c r="E631" s="16" t="n">
        <v>0.613254360854626</v>
      </c>
      <c r="F631" s="16" t="n">
        <v>0.0329886827041506</v>
      </c>
      <c r="G631" s="16" t="n">
        <v>0.61036522334881</v>
      </c>
      <c r="H631" s="16" t="n">
        <v>0.0316049396178039</v>
      </c>
      <c r="I631" s="23" t="n">
        <f aca="false">G631-E631</f>
        <v>-0.00288913750581532</v>
      </c>
      <c r="J631" s="17" t="n">
        <f aca="false">100*(G631-E631)/E631</f>
        <v>-0.471115688731352</v>
      </c>
      <c r="K631" s="16" t="n">
        <v>-0.682486045620019</v>
      </c>
      <c r="L631" s="17" t="n">
        <v>99.1238665845046</v>
      </c>
      <c r="M631" s="16" t="n">
        <v>0.496523512402354</v>
      </c>
      <c r="N631" s="16" t="n">
        <v>0.571614191538272</v>
      </c>
      <c r="O631" s="6" t="str">
        <f aca="false">IF(N631&lt;0.05,"Yes","No")</f>
        <v>No</v>
      </c>
      <c r="P631" s="16" t="n">
        <v>-0.090580137176786</v>
      </c>
      <c r="Q631" s="16" t="n">
        <v>0.493101276350774</v>
      </c>
      <c r="R631" s="16" t="n">
        <v>0.482930641793371</v>
      </c>
      <c r="S631" s="16" t="n">
        <v>0.938316287085125</v>
      </c>
      <c r="T631" s="16" t="n">
        <v>-0.00318499786222826</v>
      </c>
      <c r="U631" s="16" t="n">
        <v>0.490271944911174</v>
      </c>
      <c r="V631" s="16" t="n">
        <v>0.622530338204972</v>
      </c>
      <c r="W631" s="6" t="s">
        <v>513</v>
      </c>
      <c r="X631" s="16" t="n">
        <v>0</v>
      </c>
      <c r="Y631" s="16" t="n">
        <v>0.561602684144819</v>
      </c>
      <c r="Z631" s="16" t="n">
        <f aca="false">(G631-E631)/SQRT(H631^2/D631+F631^2/C631)</f>
        <v>-0.682486045620019</v>
      </c>
      <c r="AA631" s="24" t="n">
        <f aca="false">ABS(K631-Z631)</f>
        <v>0</v>
      </c>
    </row>
    <row r="632" customFormat="false" ht="15" hidden="false" customHeight="false" outlineLevel="0" collapsed="false">
      <c r="A632" s="17" t="n">
        <v>1027</v>
      </c>
      <c r="B632" s="6" t="s">
        <v>433</v>
      </c>
      <c r="C632" s="6" t="n">
        <v>72</v>
      </c>
      <c r="D632" s="6" t="n">
        <v>356</v>
      </c>
      <c r="E632" s="16" t="n">
        <v>0.613708214213451</v>
      </c>
      <c r="F632" s="16" t="n">
        <v>0.0330123510291922</v>
      </c>
      <c r="G632" s="16" t="n">
        <v>0.610807229293866</v>
      </c>
      <c r="H632" s="16" t="n">
        <v>0.0316085893106001</v>
      </c>
      <c r="I632" s="23" t="n">
        <f aca="false">G632-E632</f>
        <v>-0.00290098491958468</v>
      </c>
      <c r="J632" s="17" t="n">
        <f aca="false">100*(G632-E632)/E632</f>
        <v>-0.472697749907533</v>
      </c>
      <c r="K632" s="16" t="n">
        <v>-0.684857869661844</v>
      </c>
      <c r="L632" s="17" t="n">
        <v>99.0881673973527</v>
      </c>
      <c r="M632" s="16" t="n">
        <v>0.495032502281668</v>
      </c>
      <c r="N632" s="16" t="n">
        <v>0.571149526245901</v>
      </c>
      <c r="O632" s="6" t="str">
        <f aca="false">IF(N632&lt;0.05,"Yes","No")</f>
        <v>No</v>
      </c>
      <c r="P632" s="16" t="n">
        <v>-0.0909312802535768</v>
      </c>
      <c r="Q632" s="16" t="n">
        <v>0.496931800785061</v>
      </c>
      <c r="R632" s="16" t="n">
        <v>0.481236602509439</v>
      </c>
      <c r="S632" s="16" t="n">
        <v>0.940396365365918</v>
      </c>
      <c r="T632" s="16" t="n">
        <v>-0.00319565153085664</v>
      </c>
      <c r="U632" s="16" t="n">
        <v>0.488960242473873</v>
      </c>
      <c r="V632" s="16" t="n">
        <v>0.622530338204972</v>
      </c>
      <c r="W632" s="6" t="s">
        <v>513</v>
      </c>
      <c r="X632" s="16" t="n">
        <v>0</v>
      </c>
      <c r="Y632" s="16" t="n">
        <v>0.561602684144819</v>
      </c>
      <c r="Z632" s="16" t="n">
        <f aca="false">(G632-E632)/SQRT(H632^2/D632+F632^2/C632)</f>
        <v>-0.684857869661844</v>
      </c>
      <c r="AA632" s="24" t="n">
        <f aca="false">ABS(K632-Z632)</f>
        <v>0</v>
      </c>
    </row>
    <row r="633" customFormat="false" ht="15" hidden="false" customHeight="false" outlineLevel="0" collapsed="false">
      <c r="A633" s="17" t="n">
        <v>1028</v>
      </c>
      <c r="B633" s="6" t="s">
        <v>433</v>
      </c>
      <c r="C633" s="6" t="n">
        <v>72</v>
      </c>
      <c r="D633" s="6" t="n">
        <v>356</v>
      </c>
      <c r="E633" s="16" t="n">
        <v>0.614149121360646</v>
      </c>
      <c r="F633" s="16" t="n">
        <v>0.033034497406506</v>
      </c>
      <c r="G633" s="16" t="n">
        <v>0.611231122961205</v>
      </c>
      <c r="H633" s="16" t="n">
        <v>0.0316098425334022</v>
      </c>
      <c r="I633" s="23" t="n">
        <f aca="false">G633-E633</f>
        <v>-0.00291799839944129</v>
      </c>
      <c r="J633" s="17" t="n">
        <f aca="false">100*(G633-E633)/E633</f>
        <v>-0.475128645136945</v>
      </c>
      <c r="K633" s="16" t="n">
        <v>-0.688480459051238</v>
      </c>
      <c r="L633" s="17" t="n">
        <v>99.050783784288</v>
      </c>
      <c r="M633" s="16" t="n">
        <v>0.492759648679653</v>
      </c>
      <c r="N633" s="16" t="n">
        <v>0.569152293499698</v>
      </c>
      <c r="O633" s="6" t="str">
        <f aca="false">IF(N633&lt;0.05,"Yes","No")</f>
        <v>No</v>
      </c>
      <c r="P633" s="16" t="n">
        <v>-0.0914506009999948</v>
      </c>
      <c r="Q633" s="16" t="n">
        <v>0.502624097662447</v>
      </c>
      <c r="R633" s="16" t="n">
        <v>0.47873717644985</v>
      </c>
      <c r="S633" s="16" t="n">
        <v>0.942827005671428</v>
      </c>
      <c r="T633" s="16" t="n">
        <v>-0.00321158255265883</v>
      </c>
      <c r="U633" s="16" t="n">
        <v>0.486933749297491</v>
      </c>
      <c r="V633" s="16" t="n">
        <v>0.622138865327208</v>
      </c>
      <c r="W633" s="6" t="s">
        <v>513</v>
      </c>
      <c r="X633" s="16" t="n">
        <v>0</v>
      </c>
      <c r="Y633" s="16" t="n">
        <v>0.562187890137328</v>
      </c>
      <c r="Z633" s="16" t="n">
        <f aca="false">(G633-E633)/SQRT(H633^2/D633+F633^2/C633)</f>
        <v>-0.688480459051238</v>
      </c>
      <c r="AA633" s="24" t="n">
        <f aca="false">ABS(K633-Z633)</f>
        <v>0</v>
      </c>
    </row>
    <row r="634" customFormat="false" ht="15" hidden="false" customHeight="false" outlineLevel="0" collapsed="false">
      <c r="A634" s="17" t="n">
        <v>1029</v>
      </c>
      <c r="B634" s="6" t="s">
        <v>433</v>
      </c>
      <c r="C634" s="6" t="n">
        <v>72</v>
      </c>
      <c r="D634" s="6" t="n">
        <v>356</v>
      </c>
      <c r="E634" s="16" t="n">
        <v>0.614563421656688</v>
      </c>
      <c r="F634" s="16" t="n">
        <v>0.0330560076672657</v>
      </c>
      <c r="G634" s="16" t="n">
        <v>0.611639241572846</v>
      </c>
      <c r="H634" s="16" t="n">
        <v>0.0316126795557299</v>
      </c>
      <c r="I634" s="23" t="n">
        <f aca="false">G634-E634</f>
        <v>-0.00292418008384188</v>
      </c>
      <c r="J634" s="17" t="n">
        <f aca="false">100*(G634-E634)/E634</f>
        <v>-0.475814209046012</v>
      </c>
      <c r="K634" s="16" t="n">
        <v>-0.689550454694515</v>
      </c>
      <c r="L634" s="17" t="n">
        <v>99.017578377052</v>
      </c>
      <c r="M634" s="16" t="n">
        <v>0.492089771451504</v>
      </c>
      <c r="N634" s="16" t="n">
        <v>0.569152293499698</v>
      </c>
      <c r="O634" s="6" t="str">
        <f aca="false">IF(N634&lt;0.05,"Yes","No")</f>
        <v>No</v>
      </c>
      <c r="P634" s="16" t="n">
        <v>-0.0916268886964069</v>
      </c>
      <c r="Q634" s="16" t="n">
        <v>0.504563764453072</v>
      </c>
      <c r="R634" s="16" t="n">
        <v>0.477890346175873</v>
      </c>
      <c r="S634" s="16" t="n">
        <v>0.946095548195954</v>
      </c>
      <c r="T634" s="16" t="n">
        <v>-0.00321675506265289</v>
      </c>
      <c r="U634" s="16" t="n">
        <v>0.486329358796137</v>
      </c>
      <c r="V634" s="16" t="n">
        <v>0.622138865327208</v>
      </c>
      <c r="W634" s="6" t="s">
        <v>513</v>
      </c>
      <c r="X634" s="16" t="n">
        <v>0</v>
      </c>
      <c r="Y634" s="16" t="n">
        <v>0.56230493133583</v>
      </c>
      <c r="Z634" s="16" t="n">
        <f aca="false">(G634-E634)/SQRT(H634^2/D634+F634^2/C634)</f>
        <v>-0.689550454694515</v>
      </c>
      <c r="AA634" s="24" t="n">
        <f aca="false">ABS(K634-Z634)</f>
        <v>0</v>
      </c>
    </row>
    <row r="635" customFormat="false" ht="15" hidden="false" customHeight="false" outlineLevel="0" collapsed="false">
      <c r="A635" s="17" t="n">
        <v>1030</v>
      </c>
      <c r="B635" s="6" t="s">
        <v>433</v>
      </c>
      <c r="C635" s="6" t="n">
        <v>72</v>
      </c>
      <c r="D635" s="6" t="n">
        <v>356</v>
      </c>
      <c r="E635" s="16" t="n">
        <v>0.614960207293431</v>
      </c>
      <c r="F635" s="16" t="n">
        <v>0.0330737922963259</v>
      </c>
      <c r="G635" s="16" t="n">
        <v>0.612020925357101</v>
      </c>
      <c r="H635" s="16" t="n">
        <v>0.0316158469446625</v>
      </c>
      <c r="I635" s="23" t="n">
        <f aca="false">G635-E635</f>
        <v>-0.00293928193633031</v>
      </c>
      <c r="J635" s="17" t="n">
        <f aca="false">100*(G635-E635)/E635</f>
        <v>-0.477962948085162</v>
      </c>
      <c r="K635" s="16" t="n">
        <v>-0.692786229081214</v>
      </c>
      <c r="L635" s="17" t="n">
        <v>98.9917089310224</v>
      </c>
      <c r="M635" s="16" t="n">
        <v>0.490065815453848</v>
      </c>
      <c r="N635" s="16" t="n">
        <v>0.568625693548972</v>
      </c>
      <c r="O635" s="6" t="str">
        <f aca="false">IF(N635&lt;0.05,"Yes","No")</f>
        <v>No</v>
      </c>
      <c r="P635" s="16" t="n">
        <v>-0.092083631577414</v>
      </c>
      <c r="Q635" s="16" t="n">
        <v>0.509606613784428</v>
      </c>
      <c r="R635" s="16" t="n">
        <v>0.475700126638225</v>
      </c>
      <c r="S635" s="16" t="n">
        <v>0.950019762876314</v>
      </c>
      <c r="T635" s="16" t="n">
        <v>-0.0032301997825283</v>
      </c>
      <c r="U635" s="16" t="n">
        <v>0.484612393712232</v>
      </c>
      <c r="V635" s="16" t="n">
        <v>0.621661280331516</v>
      </c>
      <c r="W635" s="6" t="s">
        <v>513</v>
      </c>
      <c r="X635" s="16" t="n">
        <v>0</v>
      </c>
      <c r="Y635" s="16" t="n">
        <v>0.562460986267166</v>
      </c>
      <c r="Z635" s="16" t="n">
        <f aca="false">(G635-E635)/SQRT(H635^2/D635+F635^2/C635)</f>
        <v>-0.692786229081214</v>
      </c>
      <c r="AA635" s="24" t="n">
        <f aca="false">ABS(K635-Z635)</f>
        <v>0</v>
      </c>
    </row>
    <row r="636" customFormat="false" ht="15" hidden="false" customHeight="false" outlineLevel="0" collapsed="false">
      <c r="A636" s="17" t="n">
        <v>1031</v>
      </c>
      <c r="B636" s="6" t="s">
        <v>433</v>
      </c>
      <c r="C636" s="6" t="n">
        <v>72</v>
      </c>
      <c r="D636" s="6" t="n">
        <v>356</v>
      </c>
      <c r="E636" s="16" t="n">
        <v>0.615322455349896</v>
      </c>
      <c r="F636" s="16" t="n">
        <v>0.0330861643940493</v>
      </c>
      <c r="G636" s="16" t="n">
        <v>0.612391153999259</v>
      </c>
      <c r="H636" s="16" t="n">
        <v>0.0316170644119987</v>
      </c>
      <c r="I636" s="23" t="n">
        <f aca="false">G636-E636</f>
        <v>-0.00293130135063679</v>
      </c>
      <c r="J636" s="17" t="n">
        <f aca="false">100*(G636-E636)/E636</f>
        <v>-0.476384589112703</v>
      </c>
      <c r="K636" s="16" t="n">
        <v>-0.69068299128934</v>
      </c>
      <c r="L636" s="17" t="n">
        <v>98.9718958165769</v>
      </c>
      <c r="M636" s="16" t="n">
        <v>0.491381455868666</v>
      </c>
      <c r="N636" s="16" t="n">
        <v>0.569124828434436</v>
      </c>
      <c r="O636" s="6" t="str">
        <f aca="false">IF(N636&lt;0.05,"Yes","No")</f>
        <v>No</v>
      </c>
      <c r="P636" s="16" t="n">
        <v>-0.0918245410207641</v>
      </c>
      <c r="Q636" s="16" t="n">
        <v>0.506742944959113</v>
      </c>
      <c r="R636" s="16" t="n">
        <v>0.476941865246851</v>
      </c>
      <c r="S636" s="16" t="n">
        <v>0.95276566080016</v>
      </c>
      <c r="T636" s="16" t="n">
        <v>-0.00322037548708501</v>
      </c>
      <c r="U636" s="16" t="n">
        <v>0.486014675705356</v>
      </c>
      <c r="V636" s="16" t="n">
        <v>0.622138865327208</v>
      </c>
      <c r="W636" s="6" t="s">
        <v>513</v>
      </c>
      <c r="X636" s="16" t="n">
        <v>0</v>
      </c>
      <c r="Y636" s="16" t="n">
        <v>0.562265917602996</v>
      </c>
      <c r="Z636" s="16" t="n">
        <f aca="false">(G636-E636)/SQRT(H636^2/D636+F636^2/C636)</f>
        <v>-0.69068299128934</v>
      </c>
      <c r="AA636" s="24" t="n">
        <f aca="false">ABS(K636-Z636)</f>
        <v>0</v>
      </c>
    </row>
    <row r="637" customFormat="false" ht="15" hidden="false" customHeight="false" outlineLevel="0" collapsed="false">
      <c r="A637" s="17" t="n">
        <v>1032</v>
      </c>
      <c r="B637" s="6" t="s">
        <v>433</v>
      </c>
      <c r="C637" s="6" t="n">
        <v>72</v>
      </c>
      <c r="D637" s="6" t="n">
        <v>356</v>
      </c>
      <c r="E637" s="16" t="n">
        <v>0.615665792591042</v>
      </c>
      <c r="F637" s="16" t="n">
        <v>0.0330974684157216</v>
      </c>
      <c r="G637" s="16" t="n">
        <v>0.612740539851483</v>
      </c>
      <c r="H637" s="16" t="n">
        <v>0.0316194148097053</v>
      </c>
      <c r="I637" s="23" t="n">
        <f aca="false">G637-E637</f>
        <v>-0.00292525273955868</v>
      </c>
      <c r="J637" s="17" t="n">
        <f aca="false">100*(G637-E637)/E637</f>
        <v>-0.47513647416526</v>
      </c>
      <c r="K637" s="16" t="n">
        <v>-0.689051091723524</v>
      </c>
      <c r="L637" s="17" t="n">
        <v>98.9561229991412</v>
      </c>
      <c r="M637" s="16" t="n">
        <v>0.492403589079323</v>
      </c>
      <c r="N637" s="16" t="n">
        <v>0.569152293499698</v>
      </c>
      <c r="O637" s="6" t="str">
        <f aca="false">IF(N637&lt;0.05,"Yes","No")</f>
        <v>No</v>
      </c>
      <c r="P637" s="16" t="n">
        <v>-0.0916238528860535</v>
      </c>
      <c r="Q637" s="16" t="n">
        <v>0.504530330282242</v>
      </c>
      <c r="R637" s="16" t="n">
        <v>0.477904922288606</v>
      </c>
      <c r="S637" s="16" t="n">
        <v>0.954929171557639</v>
      </c>
      <c r="T637" s="16" t="n">
        <v>-0.00321260260916524</v>
      </c>
      <c r="U637" s="16" t="n">
        <v>0.48711015395681</v>
      </c>
      <c r="V637" s="16" t="n">
        <v>0.622138865327208</v>
      </c>
      <c r="W637" s="6" t="s">
        <v>513</v>
      </c>
      <c r="X637" s="16" t="n">
        <v>0</v>
      </c>
      <c r="Y637" s="16" t="n">
        <v>0.561719725343321</v>
      </c>
      <c r="Z637" s="16" t="n">
        <f aca="false">(G637-E637)/SQRT(H637^2/D637+F637^2/C637)</f>
        <v>-0.689051091723524</v>
      </c>
      <c r="AA637" s="24" t="n">
        <f aca="false">ABS(K637-Z637)</f>
        <v>0</v>
      </c>
    </row>
    <row r="638" customFormat="false" ht="15" hidden="false" customHeight="false" outlineLevel="0" collapsed="false">
      <c r="A638" s="17" t="n">
        <v>1033</v>
      </c>
      <c r="B638" s="6" t="s">
        <v>433</v>
      </c>
      <c r="C638" s="6" t="n">
        <v>72</v>
      </c>
      <c r="D638" s="6" t="n">
        <v>356</v>
      </c>
      <c r="E638" s="16" t="n">
        <v>0.616007426960601</v>
      </c>
      <c r="F638" s="16" t="n">
        <v>0.033108161764323</v>
      </c>
      <c r="G638" s="16" t="n">
        <v>0.613062786503454</v>
      </c>
      <c r="H638" s="16" t="n">
        <v>0.0316196148685308</v>
      </c>
      <c r="I638" s="23" t="n">
        <f aca="false">G638-E638</f>
        <v>-0.00294464045714649</v>
      </c>
      <c r="J638" s="17" t="n">
        <f aca="false">100*(G638-E638)/E638</f>
        <v>-0.478020284864978</v>
      </c>
      <c r="K638" s="16" t="n">
        <v>-0.693428105135655</v>
      </c>
      <c r="L638" s="17" t="n">
        <v>98.9374437820192</v>
      </c>
      <c r="M638" s="16" t="n">
        <v>0.489665672865613</v>
      </c>
      <c r="N638" s="16" t="n">
        <v>0.568625693548972</v>
      </c>
      <c r="O638" s="6" t="str">
        <f aca="false">IF(N638&lt;0.05,"Yes","No")</f>
        <v>No</v>
      </c>
      <c r="P638" s="16" t="n">
        <v>-0.0922252737510668</v>
      </c>
      <c r="Q638" s="16" t="n">
        <v>0.511175563703539</v>
      </c>
      <c r="R638" s="16" t="n">
        <v>0.475022033678197</v>
      </c>
      <c r="S638" s="16" t="n">
        <v>0.956881221898595</v>
      </c>
      <c r="T638" s="16" t="n">
        <v>-0.00323037030549435</v>
      </c>
      <c r="U638" s="16" t="n">
        <v>0.48476483142901</v>
      </c>
      <c r="V638" s="16" t="n">
        <v>0.621661280331516</v>
      </c>
      <c r="W638" s="6" t="s">
        <v>513</v>
      </c>
      <c r="X638" s="16" t="n">
        <v>0</v>
      </c>
      <c r="Y638" s="16" t="n">
        <v>0.561680711610487</v>
      </c>
      <c r="Z638" s="16" t="n">
        <f aca="false">(G638-E638)/SQRT(H638^2/D638+F638^2/C638)</f>
        <v>-0.693428105135655</v>
      </c>
      <c r="AA638" s="24" t="n">
        <f aca="false">ABS(K638-Z638)</f>
        <v>0</v>
      </c>
    </row>
    <row r="639" customFormat="false" ht="15" hidden="false" customHeight="false" outlineLevel="0" collapsed="false">
      <c r="A639" s="17" t="n">
        <v>1034</v>
      </c>
      <c r="B639" s="6" t="s">
        <v>433</v>
      </c>
      <c r="C639" s="6" t="n">
        <v>72</v>
      </c>
      <c r="D639" s="6" t="n">
        <v>356</v>
      </c>
      <c r="E639" s="16" t="n">
        <v>0.616335016571813</v>
      </c>
      <c r="F639" s="16" t="n">
        <v>0.0331184385886032</v>
      </c>
      <c r="G639" s="16" t="n">
        <v>0.613381502333652</v>
      </c>
      <c r="H639" s="16" t="n">
        <v>0.0316178689782657</v>
      </c>
      <c r="I639" s="23" t="n">
        <f aca="false">G639-E639</f>
        <v>-0.00295351423816137</v>
      </c>
      <c r="J639" s="17" t="n">
        <f aca="false">100*(G639-E639)/E639</f>
        <v>-0.47920597706576</v>
      </c>
      <c r="K639" s="16" t="n">
        <v>-0.695341528429132</v>
      </c>
      <c r="L639" s="17" t="n">
        <v>98.9158986898525</v>
      </c>
      <c r="M639" s="16" t="n">
        <v>0.488471625616055</v>
      </c>
      <c r="N639" s="16" t="n">
        <v>0.568625693548972</v>
      </c>
      <c r="O639" s="6" t="str">
        <f aca="false">IF(N639&lt;0.05,"Yes","No")</f>
        <v>No</v>
      </c>
      <c r="P639" s="16" t="n">
        <v>-0.0925022223527098</v>
      </c>
      <c r="Q639" s="16" t="n">
        <v>0.514250250613007</v>
      </c>
      <c r="R639" s="16" t="n">
        <v>0.473697718883951</v>
      </c>
      <c r="S639" s="16" t="n">
        <v>0.958868494446496</v>
      </c>
      <c r="T639" s="16" t="n">
        <v>-0.00323800390176618</v>
      </c>
      <c r="U639" s="16" t="n">
        <v>0.483823805553345</v>
      </c>
      <c r="V639" s="16" t="n">
        <v>0.621661280331516</v>
      </c>
      <c r="W639" s="6" t="s">
        <v>513</v>
      </c>
      <c r="X639" s="16" t="n">
        <v>0</v>
      </c>
      <c r="Y639" s="16" t="n">
        <v>0.561953807740325</v>
      </c>
      <c r="Z639" s="16" t="n">
        <f aca="false">(G639-E639)/SQRT(H639^2/D639+F639^2/C639)</f>
        <v>-0.695341528429132</v>
      </c>
      <c r="AA639" s="24" t="n">
        <f aca="false">ABS(K639-Z639)</f>
        <v>0</v>
      </c>
    </row>
    <row r="640" customFormat="false" ht="15" hidden="false" customHeight="false" outlineLevel="0" collapsed="false">
      <c r="A640" s="17" t="n">
        <v>1035</v>
      </c>
      <c r="B640" s="6" t="s">
        <v>433</v>
      </c>
      <c r="C640" s="6" t="n">
        <v>72</v>
      </c>
      <c r="D640" s="6" t="n">
        <v>356</v>
      </c>
      <c r="E640" s="16" t="n">
        <v>0.616639511452781</v>
      </c>
      <c r="F640" s="16" t="n">
        <v>0.0331235622317167</v>
      </c>
      <c r="G640" s="16" t="n">
        <v>0.613680967705303</v>
      </c>
      <c r="H640" s="16" t="n">
        <v>0.0316176902435068</v>
      </c>
      <c r="I640" s="23" t="n">
        <f aca="false">G640-E640</f>
        <v>-0.0029585437474775</v>
      </c>
      <c r="J640" s="17" t="n">
        <f aca="false">100*(G640-E640)/E640</f>
        <v>-0.479784978505072</v>
      </c>
      <c r="K640" s="16" t="n">
        <v>-0.696435256462891</v>
      </c>
      <c r="L640" s="17" t="n">
        <v>98.9064539269558</v>
      </c>
      <c r="M640" s="16" t="n">
        <v>0.487789769324393</v>
      </c>
      <c r="N640" s="16" t="n">
        <v>0.568625693548972</v>
      </c>
      <c r="O640" s="6" t="str">
        <f aca="false">IF(N640&lt;0.05,"Yes","No")</f>
        <v>No</v>
      </c>
      <c r="P640" s="16" t="n">
        <v>-0.0926575933011336</v>
      </c>
      <c r="Q640" s="16" t="n">
        <v>0.515979217736027</v>
      </c>
      <c r="R640" s="16" t="n">
        <v>0.472955657926434</v>
      </c>
      <c r="S640" s="16" t="n">
        <v>0.9605370542284</v>
      </c>
      <c r="T640" s="16" t="n">
        <v>-0.00324198233792613</v>
      </c>
      <c r="U640" s="16" t="n">
        <v>0.483326388881405</v>
      </c>
      <c r="V640" s="16" t="n">
        <v>0.621661280331516</v>
      </c>
      <c r="W640" s="6" t="s">
        <v>513</v>
      </c>
      <c r="X640" s="16" t="n">
        <v>0</v>
      </c>
      <c r="Y640" s="16" t="n">
        <v>0.5625</v>
      </c>
      <c r="Z640" s="16" t="n">
        <f aca="false">(G640-E640)/SQRT(H640^2/D640+F640^2/C640)</f>
        <v>-0.696435256462891</v>
      </c>
      <c r="AA640" s="24" t="n">
        <f aca="false">ABS(K640-Z640)</f>
        <v>0</v>
      </c>
    </row>
    <row r="641" customFormat="false" ht="15" hidden="false" customHeight="false" outlineLevel="0" collapsed="false">
      <c r="A641" s="17" t="n">
        <v>1036</v>
      </c>
      <c r="B641" s="6" t="s">
        <v>433</v>
      </c>
      <c r="C641" s="6" t="n">
        <v>72</v>
      </c>
      <c r="D641" s="6" t="n">
        <v>356</v>
      </c>
      <c r="E641" s="16" t="n">
        <v>0.616934226204952</v>
      </c>
      <c r="F641" s="16" t="n">
        <v>0.0331228211153793</v>
      </c>
      <c r="G641" s="16" t="n">
        <v>0.613951587191459</v>
      </c>
      <c r="H641" s="16" t="n">
        <v>0.0316153899090483</v>
      </c>
      <c r="I641" s="23" t="n">
        <f aca="false">G641-E641</f>
        <v>-0.00298263901349316</v>
      </c>
      <c r="J641" s="17" t="n">
        <f aca="false">100*(G641-E641)/E641</f>
        <v>-0.483461426972654</v>
      </c>
      <c r="K641" s="16" t="n">
        <v>-0.702128447397419</v>
      </c>
      <c r="L641" s="17" t="n">
        <v>98.9034869743906</v>
      </c>
      <c r="M641" s="16" t="n">
        <v>0.484248177608923</v>
      </c>
      <c r="N641" s="16" t="n">
        <v>0.568625693548972</v>
      </c>
      <c r="O641" s="6" t="str">
        <f aca="false">IF(N641&lt;0.05,"Yes","No")</f>
        <v>No</v>
      </c>
      <c r="P641" s="16" t="n">
        <v>-0.0934181739356607</v>
      </c>
      <c r="Q641" s="16" t="n">
        <v>0.524484823718452</v>
      </c>
      <c r="R641" s="16" t="n">
        <v>0.469332359621391</v>
      </c>
      <c r="S641" s="16" t="n">
        <v>0.961211825311114</v>
      </c>
      <c r="T641" s="16" t="n">
        <v>-0.00326484352107197</v>
      </c>
      <c r="U641" s="16" t="n">
        <v>0.480259516979915</v>
      </c>
      <c r="V641" s="16" t="n">
        <v>0.621661280331516</v>
      </c>
      <c r="W641" s="6" t="s">
        <v>513</v>
      </c>
      <c r="X641" s="16" t="n">
        <v>0</v>
      </c>
      <c r="Y641" s="16" t="n">
        <v>0.56269506866417</v>
      </c>
      <c r="Z641" s="16" t="n">
        <f aca="false">(G641-E641)/SQRT(H641^2/D641+F641^2/C641)</f>
        <v>-0.702128447397419</v>
      </c>
      <c r="AA641" s="24" t="n">
        <f aca="false">ABS(K641-Z641)</f>
        <v>0</v>
      </c>
    </row>
    <row r="642" customFormat="false" ht="15" hidden="false" customHeight="false" outlineLevel="0" collapsed="false">
      <c r="A642" s="17" t="n">
        <v>1037</v>
      </c>
      <c r="B642" s="6" t="s">
        <v>433</v>
      </c>
      <c r="C642" s="6" t="n">
        <v>72</v>
      </c>
      <c r="D642" s="6" t="n">
        <v>356</v>
      </c>
      <c r="E642" s="16" t="n">
        <v>0.617224074486229</v>
      </c>
      <c r="F642" s="16" t="n">
        <v>0.0331250142247475</v>
      </c>
      <c r="G642" s="16" t="n">
        <v>0.61421695092086</v>
      </c>
      <c r="H642" s="16" t="n">
        <v>0.0316119993468214</v>
      </c>
      <c r="I642" s="23" t="n">
        <f aca="false">G642-E642</f>
        <v>-0.00300712356536892</v>
      </c>
      <c r="J642" s="17" t="n">
        <f aca="false">100*(G642-E642)/E642</f>
        <v>-0.487201275788216</v>
      </c>
      <c r="K642" s="16" t="n">
        <v>-0.707864469438581</v>
      </c>
      <c r="L642" s="17" t="n">
        <v>98.8932747696015</v>
      </c>
      <c r="M642" s="16" t="n">
        <v>0.480694425648775</v>
      </c>
      <c r="N642" s="16" t="n">
        <v>0.566744662338988</v>
      </c>
      <c r="O642" s="6" t="str">
        <f aca="false">IF(N642&lt;0.05,"Yes","No")</f>
        <v>No</v>
      </c>
      <c r="P642" s="16" t="n">
        <v>-0.0941922061776968</v>
      </c>
      <c r="Q642" s="16" t="n">
        <v>0.533212248075769</v>
      </c>
      <c r="R642" s="16" t="n">
        <v>0.465660848881588</v>
      </c>
      <c r="S642" s="16" t="n">
        <v>0.962096187228472</v>
      </c>
      <c r="T642" s="16" t="n">
        <v>-0.00328774393142338</v>
      </c>
      <c r="U642" s="16" t="n">
        <v>0.477188453019509</v>
      </c>
      <c r="V642" s="16" t="n">
        <v>0.621661280331516</v>
      </c>
      <c r="W642" s="6" t="s">
        <v>513</v>
      </c>
      <c r="X642" s="16" t="n">
        <v>0</v>
      </c>
      <c r="Y642" s="16" t="n">
        <v>0.563085205992509</v>
      </c>
      <c r="Z642" s="16" t="n">
        <f aca="false">(G642-E642)/SQRT(H642^2/D642+F642^2/C642)</f>
        <v>-0.707864469438581</v>
      </c>
      <c r="AA642" s="24" t="n">
        <f aca="false">ABS(K642-Z642)</f>
        <v>0</v>
      </c>
    </row>
    <row r="643" customFormat="false" ht="15" hidden="false" customHeight="false" outlineLevel="0" collapsed="false">
      <c r="A643" s="17" t="n">
        <v>1038</v>
      </c>
      <c r="B643" s="6" t="s">
        <v>433</v>
      </c>
      <c r="C643" s="6" t="n">
        <v>72</v>
      </c>
      <c r="D643" s="6" t="n">
        <v>356</v>
      </c>
      <c r="E643" s="16" t="n">
        <v>0.617494865424103</v>
      </c>
      <c r="F643" s="16" t="n">
        <v>0.0331272941352211</v>
      </c>
      <c r="G643" s="16" t="n">
        <v>0.614474840964494</v>
      </c>
      <c r="H643" s="16" t="n">
        <v>0.0316101016797959</v>
      </c>
      <c r="I643" s="23" t="n">
        <f aca="false">G643-E643</f>
        <v>-0.00302002445960914</v>
      </c>
      <c r="J643" s="17" t="n">
        <f aca="false">100*(G643-E643)/E643</f>
        <v>-0.489076853705488</v>
      </c>
      <c r="K643" s="16" t="n">
        <v>-0.71086660659686</v>
      </c>
      <c r="L643" s="17" t="n">
        <v>98.8856909682927</v>
      </c>
      <c r="M643" s="16" t="n">
        <v>0.478840257070883</v>
      </c>
      <c r="N643" s="16" t="n">
        <v>0.565192910171868</v>
      </c>
      <c r="O643" s="6" t="str">
        <f aca="false">IF(N643&lt;0.05,"Yes","No")</f>
        <v>No</v>
      </c>
      <c r="P643" s="16" t="n">
        <v>-0.0945997849908034</v>
      </c>
      <c r="Q643" s="16" t="n">
        <v>0.53783675406023</v>
      </c>
      <c r="R643" s="16" t="n">
        <v>0.463734012215495</v>
      </c>
      <c r="S643" s="16" t="n">
        <v>0.963621415327123</v>
      </c>
      <c r="T643" s="16" t="n">
        <v>-0.00329902189852563</v>
      </c>
      <c r="U643" s="16" t="n">
        <v>0.475645162222287</v>
      </c>
      <c r="V643" s="16" t="n">
        <v>0.621661280331516</v>
      </c>
      <c r="W643" s="6" t="s">
        <v>513</v>
      </c>
      <c r="X643" s="16" t="n">
        <v>0</v>
      </c>
      <c r="Y643" s="16" t="n">
        <v>0.563241260923845</v>
      </c>
      <c r="Z643" s="16" t="n">
        <f aca="false">(G643-E643)/SQRT(H643^2/D643+F643^2/C643)</f>
        <v>-0.710866606596859</v>
      </c>
      <c r="AA643" s="24" t="n">
        <f aca="false">ABS(K643-Z643)</f>
        <v>0</v>
      </c>
    </row>
    <row r="644" customFormat="false" ht="15" hidden="false" customHeight="false" outlineLevel="0" collapsed="false">
      <c r="A644" s="17" t="n">
        <v>1039</v>
      </c>
      <c r="B644" s="6" t="s">
        <v>433</v>
      </c>
      <c r="C644" s="6" t="n">
        <v>72</v>
      </c>
      <c r="D644" s="6" t="n">
        <v>356</v>
      </c>
      <c r="E644" s="16" t="n">
        <v>0.617751476665338</v>
      </c>
      <c r="F644" s="16" t="n">
        <v>0.0331251299387244</v>
      </c>
      <c r="G644" s="16" t="n">
        <v>0.614710843462623</v>
      </c>
      <c r="H644" s="16" t="n">
        <v>0.0316067878334234</v>
      </c>
      <c r="I644" s="23" t="n">
        <f aca="false">G644-E644</f>
        <v>-0.0030406332027153</v>
      </c>
      <c r="J644" s="17" t="n">
        <f aca="false">100*(G644-E644)/E644</f>
        <v>-0.492209782990538</v>
      </c>
      <c r="K644" s="16" t="n">
        <v>-0.715768741147792</v>
      </c>
      <c r="L644" s="17" t="n">
        <v>98.8833661318687</v>
      </c>
      <c r="M644" s="16" t="n">
        <v>0.475820994156743</v>
      </c>
      <c r="N644" s="16" t="n">
        <v>0.562260916042361</v>
      </c>
      <c r="O644" s="6" t="str">
        <f aca="false">IF(N644&lt;0.05,"Yes","No")</f>
        <v>No</v>
      </c>
      <c r="P644" s="16" t="n">
        <v>-0.0952546452257882</v>
      </c>
      <c r="Q644" s="16" t="n">
        <v>0.545308800009835</v>
      </c>
      <c r="R644" s="16" t="n">
        <v>0.460647500974921</v>
      </c>
      <c r="S644" s="16" t="n">
        <v>0.965017677641456</v>
      </c>
      <c r="T644" s="16" t="n">
        <v>-0.00331821767792765</v>
      </c>
      <c r="U644" s="16" t="n">
        <v>0.473064523457698</v>
      </c>
      <c r="V644" s="16" t="n">
        <v>0.621661280331516</v>
      </c>
      <c r="W644" s="6" t="s">
        <v>513</v>
      </c>
      <c r="X644" s="16" t="n">
        <v>0</v>
      </c>
      <c r="Y644" s="16" t="n">
        <v>0.563592384519351</v>
      </c>
      <c r="Z644" s="16" t="n">
        <f aca="false">(G644-E644)/SQRT(H644^2/D644+F644^2/C644)</f>
        <v>-0.715768741147792</v>
      </c>
      <c r="AA644" s="24" t="n">
        <f aca="false">ABS(K644-Z644)</f>
        <v>0</v>
      </c>
    </row>
    <row r="645" customFormat="false" ht="15" hidden="false" customHeight="false" outlineLevel="0" collapsed="false">
      <c r="A645" s="17" t="n">
        <v>1040</v>
      </c>
      <c r="B645" s="6" t="s">
        <v>433</v>
      </c>
      <c r="C645" s="6" t="n">
        <v>72</v>
      </c>
      <c r="D645" s="6" t="n">
        <v>356</v>
      </c>
      <c r="E645" s="16" t="n">
        <v>0.618000481277704</v>
      </c>
      <c r="F645" s="16" t="n">
        <v>0.0331209101760181</v>
      </c>
      <c r="G645" s="16" t="n">
        <v>0.614923617645596</v>
      </c>
      <c r="H645" s="16" t="n">
        <v>0.0316023993809493</v>
      </c>
      <c r="I645" s="23" t="n">
        <f aca="false">G645-E645</f>
        <v>-0.00307686363210835</v>
      </c>
      <c r="J645" s="17" t="n">
        <f aca="false">100*(G645-E645)/E645</f>
        <v>-0.497873986399977</v>
      </c>
      <c r="K645" s="16" t="n">
        <v>-0.724390997767003</v>
      </c>
      <c r="L645" s="17" t="n">
        <v>98.8826919259248</v>
      </c>
      <c r="M645" s="16" t="n">
        <v>0.470536227349113</v>
      </c>
      <c r="N645" s="16" t="n">
        <v>0.557584102459383</v>
      </c>
      <c r="O645" s="6" t="str">
        <f aca="false">IF(N645&lt;0.05,"Yes","No")</f>
        <v>No</v>
      </c>
      <c r="P645" s="16" t="n">
        <v>-0.0964028307222448</v>
      </c>
      <c r="Q645" s="16" t="n">
        <v>0.558534175146568</v>
      </c>
      <c r="R645" s="16" t="n">
        <v>0.455263759497919</v>
      </c>
      <c r="S645" s="16" t="n">
        <v>0.966677749131685</v>
      </c>
      <c r="T645" s="16" t="n">
        <v>-0.00335301794008031</v>
      </c>
      <c r="U645" s="16" t="n">
        <v>0.468432346963569</v>
      </c>
      <c r="V645" s="16" t="n">
        <v>0.619368383241321</v>
      </c>
      <c r="W645" s="6" t="s">
        <v>513</v>
      </c>
      <c r="X645" s="16" t="n">
        <v>0</v>
      </c>
      <c r="Y645" s="16" t="n">
        <v>0.564099563046192</v>
      </c>
      <c r="Z645" s="16" t="n">
        <f aca="false">(G645-E645)/SQRT(H645^2/D645+F645^2/C645)</f>
        <v>-0.724390997767003</v>
      </c>
      <c r="AA645" s="24" t="n">
        <f aca="false">ABS(K645-Z645)</f>
        <v>0</v>
      </c>
    </row>
    <row r="646" customFormat="false" ht="15" hidden="false" customHeight="false" outlineLevel="0" collapsed="false">
      <c r="A646" s="17" t="n">
        <v>1041</v>
      </c>
      <c r="B646" s="6" t="s">
        <v>433</v>
      </c>
      <c r="C646" s="6" t="n">
        <v>72</v>
      </c>
      <c r="D646" s="6" t="n">
        <v>356</v>
      </c>
      <c r="E646" s="16" t="n">
        <v>0.618225771519873</v>
      </c>
      <c r="F646" s="16" t="n">
        <v>0.0331169661082262</v>
      </c>
      <c r="G646" s="16" t="n">
        <v>0.615130501767893</v>
      </c>
      <c r="H646" s="16" t="n">
        <v>0.0315971127356676</v>
      </c>
      <c r="I646" s="23" t="n">
        <f aca="false">G646-E646</f>
        <v>-0.00309526975198038</v>
      </c>
      <c r="J646" s="17" t="n">
        <f aca="false">100*(G646-E646)/E646</f>
        <v>-0.500669802937984</v>
      </c>
      <c r="K646" s="16" t="n">
        <v>-0.728816631485175</v>
      </c>
      <c r="L646" s="17" t="n">
        <v>98.8798552854422</v>
      </c>
      <c r="M646" s="16" t="n">
        <v>0.467836533312479</v>
      </c>
      <c r="N646" s="16" t="n">
        <v>0.555011042625363</v>
      </c>
      <c r="O646" s="6" t="str">
        <f aca="false">IF(N646&lt;0.05,"Yes","No")</f>
        <v>No</v>
      </c>
      <c r="P646" s="16" t="n">
        <v>-0.0969949062711973</v>
      </c>
      <c r="Q646" s="16" t="n">
        <v>0.565415921998081</v>
      </c>
      <c r="R646" s="16" t="n">
        <v>0.45250152078176</v>
      </c>
      <c r="S646" s="16" t="n">
        <v>0.968405212419521</v>
      </c>
      <c r="T646" s="16" t="n">
        <v>-0.00337035280830814</v>
      </c>
      <c r="U646" s="16" t="n">
        <v>0.466130630051954</v>
      </c>
      <c r="V646" s="16" t="n">
        <v>0.617490828334903</v>
      </c>
      <c r="W646" s="6" t="s">
        <v>513</v>
      </c>
      <c r="X646" s="16" t="n">
        <v>0</v>
      </c>
      <c r="Y646" s="16" t="n">
        <v>0.564216604244694</v>
      </c>
      <c r="Z646" s="16" t="n">
        <f aca="false">(G646-E646)/SQRT(H646^2/D646+F646^2/C646)</f>
        <v>-0.728816631485175</v>
      </c>
      <c r="AA646" s="24" t="n">
        <f aca="false">ABS(K646-Z646)</f>
        <v>0</v>
      </c>
    </row>
    <row r="647" customFormat="false" ht="15" hidden="false" customHeight="false" outlineLevel="0" collapsed="false">
      <c r="A647" s="17" t="n">
        <v>1042</v>
      </c>
      <c r="B647" s="6" t="s">
        <v>433</v>
      </c>
      <c r="C647" s="6" t="n">
        <v>72</v>
      </c>
      <c r="D647" s="6" t="n">
        <v>356</v>
      </c>
      <c r="E647" s="16" t="n">
        <v>0.618438203715616</v>
      </c>
      <c r="F647" s="16" t="n">
        <v>0.0331067789492664</v>
      </c>
      <c r="G647" s="16" t="n">
        <v>0.615324668167682</v>
      </c>
      <c r="H647" s="16" t="n">
        <v>0.0315921467369887</v>
      </c>
      <c r="I647" s="23" t="n">
        <f aca="false">G647-E647</f>
        <v>-0.00311353554793359</v>
      </c>
      <c r="J647" s="17" t="n">
        <f aca="false">100*(G647-E647)/E647</f>
        <v>-0.503451360091804</v>
      </c>
      <c r="K647" s="16" t="n">
        <v>-0.733325946464834</v>
      </c>
      <c r="L647" s="17" t="n">
        <v>98.8887100130878</v>
      </c>
      <c r="M647" s="16" t="n">
        <v>0.465094571975313</v>
      </c>
      <c r="N647" s="16" t="n">
        <v>0.552381964793743</v>
      </c>
      <c r="O647" s="6" t="str">
        <f aca="false">IF(N647&lt;0.05,"Yes","No")</f>
        <v>No</v>
      </c>
      <c r="P647" s="16" t="n">
        <v>-0.0975852737551599</v>
      </c>
      <c r="Q647" s="16" t="n">
        <v>0.57231976980598</v>
      </c>
      <c r="R647" s="16" t="n">
        <v>0.449756736414428</v>
      </c>
      <c r="S647" s="16" t="n">
        <v>0.969016971115934</v>
      </c>
      <c r="T647" s="16" t="n">
        <v>-0.00338807024271097</v>
      </c>
      <c r="U647" s="16" t="n">
        <v>0.463799815556592</v>
      </c>
      <c r="V647" s="16" t="n">
        <v>0.615318718253111</v>
      </c>
      <c r="W647" s="6" t="s">
        <v>513</v>
      </c>
      <c r="X647" s="16" t="n">
        <v>0</v>
      </c>
      <c r="Y647" s="16" t="n">
        <v>0.564294631710362</v>
      </c>
      <c r="Z647" s="16" t="n">
        <f aca="false">(G647-E647)/SQRT(H647^2/D647+F647^2/C647)</f>
        <v>-0.733325946464834</v>
      </c>
      <c r="AA647" s="24" t="n">
        <f aca="false">ABS(K647-Z647)</f>
        <v>0</v>
      </c>
    </row>
    <row r="648" customFormat="false" ht="15" hidden="false" customHeight="false" outlineLevel="0" collapsed="false">
      <c r="A648" s="17" t="n">
        <v>1043</v>
      </c>
      <c r="B648" s="6" t="s">
        <v>433</v>
      </c>
      <c r="C648" s="6" t="n">
        <v>72</v>
      </c>
      <c r="D648" s="6" t="n">
        <v>356</v>
      </c>
      <c r="E648" s="16" t="n">
        <v>0.618648418535789</v>
      </c>
      <c r="F648" s="16" t="n">
        <v>0.0330906778035974</v>
      </c>
      <c r="G648" s="16" t="n">
        <v>0.615496092884058</v>
      </c>
      <c r="H648" s="16" t="n">
        <v>0.0315866011121984</v>
      </c>
      <c r="I648" s="23" t="n">
        <f aca="false">G648-E648</f>
        <v>-0.0031523256517304</v>
      </c>
      <c r="J648" s="17" t="n">
        <f aca="false">100*(G648-E648)/E648</f>
        <v>-0.509550425941652</v>
      </c>
      <c r="K648" s="16" t="n">
        <v>-0.742787454735125</v>
      </c>
      <c r="L648" s="17" t="n">
        <v>98.9070138215099</v>
      </c>
      <c r="M648" s="16" t="n">
        <v>0.459370934950588</v>
      </c>
      <c r="N648" s="16" t="n">
        <v>0.547751608587506</v>
      </c>
      <c r="O648" s="6" t="str">
        <f aca="false">IF(N648&lt;0.05,"Yes","No")</f>
        <v>No</v>
      </c>
      <c r="P648" s="16" t="n">
        <v>-0.098823921557496</v>
      </c>
      <c r="Q648" s="16" t="n">
        <v>0.586940862530649</v>
      </c>
      <c r="R648" s="16" t="n">
        <v>0.444028807716084</v>
      </c>
      <c r="S648" s="16" t="n">
        <v>0.96817377726254</v>
      </c>
      <c r="T648" s="16" t="n">
        <v>-0.00342628442159513</v>
      </c>
      <c r="U648" s="16" t="n">
        <v>0.458802877693292</v>
      </c>
      <c r="V648" s="16" t="n">
        <v>0.611415569529132</v>
      </c>
      <c r="W648" s="6" t="s">
        <v>513</v>
      </c>
      <c r="X648" s="16" t="n">
        <v>0</v>
      </c>
      <c r="Y648" s="16" t="n">
        <v>0.564743289637953</v>
      </c>
      <c r="Z648" s="16" t="n">
        <f aca="false">(G648-E648)/SQRT(H648^2/D648+F648^2/C648)</f>
        <v>-0.742787454735125</v>
      </c>
      <c r="AA648" s="24" t="n">
        <f aca="false">ABS(K648-Z648)</f>
        <v>0</v>
      </c>
    </row>
    <row r="649" customFormat="false" ht="15" hidden="false" customHeight="false" outlineLevel="0" collapsed="false">
      <c r="A649" s="17" t="n">
        <v>1044</v>
      </c>
      <c r="B649" s="6" t="s">
        <v>433</v>
      </c>
      <c r="C649" s="6" t="n">
        <v>72</v>
      </c>
      <c r="D649" s="6" t="n">
        <v>356</v>
      </c>
      <c r="E649" s="16" t="n">
        <v>0.618835594091151</v>
      </c>
      <c r="F649" s="16" t="n">
        <v>0.0330762844246796</v>
      </c>
      <c r="G649" s="16" t="n">
        <v>0.615655550461137</v>
      </c>
      <c r="H649" s="16" t="n">
        <v>0.0315815183930501</v>
      </c>
      <c r="I649" s="23" t="n">
        <f aca="false">G649-E649</f>
        <v>-0.00318004363001367</v>
      </c>
      <c r="J649" s="17" t="n">
        <f aca="false">100*(G649-E649)/E649</f>
        <v>-0.513875358880096</v>
      </c>
      <c r="K649" s="16" t="n">
        <v>-0.749612772731894</v>
      </c>
      <c r="L649" s="17" t="n">
        <v>98.9231632388028</v>
      </c>
      <c r="M649" s="16" t="n">
        <v>0.455266958832478</v>
      </c>
      <c r="N649" s="16" t="n">
        <v>0.544093219856107</v>
      </c>
      <c r="O649" s="6" t="str">
        <f aca="false">IF(N649&lt;0.05,"Yes","No")</f>
        <v>No</v>
      </c>
      <c r="P649" s="16" t="n">
        <v>-0.0997138305129136</v>
      </c>
      <c r="Q649" s="16" t="n">
        <v>0.597559257022201</v>
      </c>
      <c r="R649" s="16" t="n">
        <v>0.43993949554347</v>
      </c>
      <c r="S649" s="16" t="n">
        <v>0.966836298635428</v>
      </c>
      <c r="T649" s="16" t="n">
        <v>-0.0034531512120034</v>
      </c>
      <c r="U649" s="16" t="n">
        <v>0.455271815794428</v>
      </c>
      <c r="V649" s="16" t="n">
        <v>0.610333722374278</v>
      </c>
      <c r="W649" s="6" t="s">
        <v>513</v>
      </c>
      <c r="X649" s="16" t="n">
        <v>0</v>
      </c>
      <c r="Y649" s="16" t="n">
        <v>0.564723782771536</v>
      </c>
      <c r="Z649" s="16" t="n">
        <f aca="false">(G649-E649)/SQRT(H649^2/D649+F649^2/C649)</f>
        <v>-0.749612772731894</v>
      </c>
      <c r="AA649" s="24" t="n">
        <f aca="false">ABS(K649-Z649)</f>
        <v>0</v>
      </c>
    </row>
    <row r="650" customFormat="false" ht="15" hidden="false" customHeight="false" outlineLevel="0" collapsed="false">
      <c r="A650" s="17" t="n">
        <v>1045</v>
      </c>
      <c r="B650" s="6" t="s">
        <v>433</v>
      </c>
      <c r="C650" s="6" t="n">
        <v>72</v>
      </c>
      <c r="D650" s="6" t="n">
        <v>356</v>
      </c>
      <c r="E650" s="16" t="n">
        <v>0.619020447548893</v>
      </c>
      <c r="F650" s="16" t="n">
        <v>0.0330600534761694</v>
      </c>
      <c r="G650" s="16" t="n">
        <v>0.615821992831954</v>
      </c>
      <c r="H650" s="16" t="n">
        <v>0.0315752137996146</v>
      </c>
      <c r="I650" s="23" t="n">
        <f aca="false">G650-E650</f>
        <v>-0.00319845471693925</v>
      </c>
      <c r="J650" s="17" t="n">
        <f aca="false">100*(G650-E650)/E650</f>
        <v>-0.516696133319024</v>
      </c>
      <c r="K650" s="16" t="n">
        <v>-0.754288662956237</v>
      </c>
      <c r="L650" s="17" t="n">
        <v>98.9403275466536</v>
      </c>
      <c r="M650" s="16" t="n">
        <v>0.452467428523198</v>
      </c>
      <c r="N650" s="16" t="n">
        <v>0.541406816650263</v>
      </c>
      <c r="O650" s="6" t="str">
        <f aca="false">IF(N650&lt;0.05,"Yes","No")</f>
        <v>No</v>
      </c>
      <c r="P650" s="16" t="n">
        <v>-0.100316409713589</v>
      </c>
      <c r="Q650" s="16" t="n">
        <v>0.604803282549505</v>
      </c>
      <c r="R650" s="16" t="n">
        <v>0.437182878760772</v>
      </c>
      <c r="S650" s="16" t="n">
        <v>0.965974858935447</v>
      </c>
      <c r="T650" s="16" t="n">
        <v>-0.00347047297326485</v>
      </c>
      <c r="U650" s="16" t="n">
        <v>0.452924317902795</v>
      </c>
      <c r="V650" s="16" t="n">
        <v>0.610333722374278</v>
      </c>
      <c r="W650" s="6" t="s">
        <v>513</v>
      </c>
      <c r="X650" s="16" t="n">
        <v>0</v>
      </c>
      <c r="Y650" s="16" t="n">
        <v>0.565035892634207</v>
      </c>
      <c r="Z650" s="16" t="n">
        <f aca="false">(G650-E650)/SQRT(H650^2/D650+F650^2/C650)</f>
        <v>-0.754288662956236</v>
      </c>
      <c r="AA650" s="24" t="n">
        <f aca="false">ABS(K650-Z650)</f>
        <v>0</v>
      </c>
    </row>
    <row r="651" customFormat="false" ht="15" hidden="false" customHeight="false" outlineLevel="0" collapsed="false">
      <c r="A651" s="17" t="n">
        <v>1046</v>
      </c>
      <c r="B651" s="6" t="s">
        <v>433</v>
      </c>
      <c r="C651" s="6" t="n">
        <v>72</v>
      </c>
      <c r="D651" s="6" t="n">
        <v>356</v>
      </c>
      <c r="E651" s="16" t="n">
        <v>0.619190323683951</v>
      </c>
      <c r="F651" s="16" t="n">
        <v>0.0330412358959583</v>
      </c>
      <c r="G651" s="16" t="n">
        <v>0.615992037516632</v>
      </c>
      <c r="H651" s="16" t="n">
        <v>0.0315665547625815</v>
      </c>
      <c r="I651" s="23" t="n">
        <f aca="false">G651-E651</f>
        <v>-0.00319828616731921</v>
      </c>
      <c r="J651" s="17" t="n">
        <f aca="false">100*(G651-E651)/E651</f>
        <v>-0.516527155704017</v>
      </c>
      <c r="K651" s="16" t="n">
        <v>-0.754643779426957</v>
      </c>
      <c r="L651" s="17" t="n">
        <v>98.9577328216452</v>
      </c>
      <c r="M651" s="16" t="n">
        <v>0.452254927452585</v>
      </c>
      <c r="N651" s="16" t="n">
        <v>0.541406816650263</v>
      </c>
      <c r="O651" s="6" t="str">
        <f aca="false">IF(N651&lt;0.05,"Yes","No")</f>
        <v>No</v>
      </c>
      <c r="P651" s="16" t="n">
        <v>-0.100343962875408</v>
      </c>
      <c r="Q651" s="16" t="n">
        <v>0.605135561810329</v>
      </c>
      <c r="R651" s="16" t="n">
        <v>0.437057070452587</v>
      </c>
      <c r="S651" s="16" t="n">
        <v>0.965040305569638</v>
      </c>
      <c r="T651" s="16" t="n">
        <v>-0.00346907187651734</v>
      </c>
      <c r="U651" s="16" t="n">
        <v>0.452959710217977</v>
      </c>
      <c r="V651" s="16" t="n">
        <v>0.610333722374278</v>
      </c>
      <c r="W651" s="6" t="s">
        <v>513</v>
      </c>
      <c r="X651" s="16" t="n">
        <v>0</v>
      </c>
      <c r="Y651" s="16" t="n">
        <v>0.565074906367041</v>
      </c>
      <c r="Z651" s="16" t="n">
        <f aca="false">(G651-E651)/SQRT(H651^2/D651+F651^2/C651)</f>
        <v>-0.754643779426958</v>
      </c>
      <c r="AA651" s="24" t="n">
        <f aca="false">ABS(K651-Z651)</f>
        <v>0</v>
      </c>
    </row>
    <row r="652" customFormat="false" ht="15" hidden="false" customHeight="false" outlineLevel="0" collapsed="false">
      <c r="A652" s="17" t="n">
        <v>1047</v>
      </c>
      <c r="B652" s="6" t="s">
        <v>433</v>
      </c>
      <c r="C652" s="6" t="n">
        <v>72</v>
      </c>
      <c r="D652" s="6" t="n">
        <v>356</v>
      </c>
      <c r="E652" s="16" t="n">
        <v>0.619350549661451</v>
      </c>
      <c r="F652" s="16" t="n">
        <v>0.0330225869480696</v>
      </c>
      <c r="G652" s="16" t="n">
        <v>0.616146632292298</v>
      </c>
      <c r="H652" s="16" t="n">
        <v>0.0315587522983656</v>
      </c>
      <c r="I652" s="23" t="n">
        <f aca="false">G652-E652</f>
        <v>-0.00320391736915338</v>
      </c>
      <c r="J652" s="17" t="n">
        <f aca="false">100*(G652-E652)/E652</f>
        <v>-0.51730274089604</v>
      </c>
      <c r="K652" s="16" t="n">
        <v>-0.756361981126816</v>
      </c>
      <c r="L652" s="17" t="n">
        <v>98.9764650709648</v>
      </c>
      <c r="M652" s="16" t="n">
        <v>0.451228747398551</v>
      </c>
      <c r="N652" s="16" t="n">
        <v>0.54111392596139</v>
      </c>
      <c r="O652" s="6" t="str">
        <f aca="false">IF(N652&lt;0.05,"Yes","No")</f>
        <v>No</v>
      </c>
      <c r="P652" s="16" t="n">
        <v>-0.100551224286344</v>
      </c>
      <c r="Q652" s="16" t="n">
        <v>0.607637970049834</v>
      </c>
      <c r="R652" s="16" t="n">
        <v>0.436111381332117</v>
      </c>
      <c r="S652" s="16" t="n">
        <v>0.964182915013869</v>
      </c>
      <c r="T652" s="16" t="n">
        <v>-0.00347336972065347</v>
      </c>
      <c r="U652" s="16" t="n">
        <v>0.452237213570563</v>
      </c>
      <c r="V652" s="16" t="n">
        <v>0.610333722374278</v>
      </c>
      <c r="W652" s="6" t="s">
        <v>513</v>
      </c>
      <c r="X652" s="16" t="n">
        <v>0</v>
      </c>
      <c r="Y652" s="16" t="n">
        <v>0.565113920099875</v>
      </c>
      <c r="Z652" s="16" t="n">
        <f aca="false">(G652-E652)/SQRT(H652^2/D652+F652^2/C652)</f>
        <v>-0.756361981126816</v>
      </c>
      <c r="AA652" s="24" t="n">
        <f aca="false">ABS(K652-Z652)</f>
        <v>0</v>
      </c>
    </row>
    <row r="653" customFormat="false" ht="15" hidden="false" customHeight="false" outlineLevel="0" collapsed="false">
      <c r="A653" s="17" t="n">
        <v>1048</v>
      </c>
      <c r="B653" s="6" t="s">
        <v>433</v>
      </c>
      <c r="C653" s="6" t="n">
        <v>72</v>
      </c>
      <c r="D653" s="6" t="n">
        <v>356</v>
      </c>
      <c r="E653" s="16" t="n">
        <v>0.619519969241487</v>
      </c>
      <c r="F653" s="16" t="n">
        <v>0.0330043556068899</v>
      </c>
      <c r="G653" s="16" t="n">
        <v>0.616289429366589</v>
      </c>
      <c r="H653" s="16" t="n">
        <v>0.0315508377062159</v>
      </c>
      <c r="I653" s="23" t="n">
        <f aca="false">G653-E653</f>
        <v>-0.00323053987489808</v>
      </c>
      <c r="J653" s="17" t="n">
        <f aca="false">100*(G653-E653)/E653</f>
        <v>-0.521458554250222</v>
      </c>
      <c r="K653" s="16" t="n">
        <v>-0.763032276714891</v>
      </c>
      <c r="L653" s="17" t="n">
        <v>98.9942679453535</v>
      </c>
      <c r="M653" s="16" t="n">
        <v>0.447258654728192</v>
      </c>
      <c r="N653" s="16" t="n">
        <v>0.537888055858003</v>
      </c>
      <c r="O653" s="6" t="str">
        <f aca="false">IF(N653&lt;0.05,"Yes","No")</f>
        <v>No</v>
      </c>
      <c r="P653" s="16" t="n">
        <v>-0.101417663859302</v>
      </c>
      <c r="Q653" s="16" t="n">
        <v>0.618154995693281</v>
      </c>
      <c r="R653" s="16" t="n">
        <v>0.432170844623848</v>
      </c>
      <c r="S653" s="16" t="n">
        <v>0.964393473572157</v>
      </c>
      <c r="T653" s="16" t="n">
        <v>-0.00349908972200832</v>
      </c>
      <c r="U653" s="16" t="n">
        <v>0.448764785369967</v>
      </c>
      <c r="V653" s="16" t="n">
        <v>0.610333722374278</v>
      </c>
      <c r="W653" s="6" t="s">
        <v>513</v>
      </c>
      <c r="X653" s="16" t="n">
        <v>0</v>
      </c>
      <c r="Y653" s="16" t="n">
        <v>0.565387016229713</v>
      </c>
      <c r="Z653" s="16" t="n">
        <f aca="false">(G653-E653)/SQRT(H653^2/D653+F653^2/C653)</f>
        <v>-0.763032276714891</v>
      </c>
      <c r="AA653" s="24" t="n">
        <f aca="false">ABS(K653-Z653)</f>
        <v>0</v>
      </c>
    </row>
    <row r="654" customFormat="false" ht="15" hidden="false" customHeight="false" outlineLevel="0" collapsed="false">
      <c r="A654" s="17" t="n">
        <v>1049</v>
      </c>
      <c r="B654" s="6" t="s">
        <v>433</v>
      </c>
      <c r="C654" s="6" t="n">
        <v>72</v>
      </c>
      <c r="D654" s="6" t="n">
        <v>356</v>
      </c>
      <c r="E654" s="16" t="n">
        <v>0.61966983642843</v>
      </c>
      <c r="F654" s="16" t="n">
        <v>0.0329855464193629</v>
      </c>
      <c r="G654" s="16" t="n">
        <v>0.616421193470446</v>
      </c>
      <c r="H654" s="16" t="n">
        <v>0.0315424532612385</v>
      </c>
      <c r="I654" s="23" t="n">
        <f aca="false">G654-E654</f>
        <v>-0.00324864295798444</v>
      </c>
      <c r="J654" s="17" t="n">
        <f aca="false">100*(G654-E654)/E654</f>
        <v>-0.524253847292056</v>
      </c>
      <c r="K654" s="16" t="n">
        <v>-0.767709193717685</v>
      </c>
      <c r="L654" s="17" t="n">
        <v>99.012251878736</v>
      </c>
      <c r="M654" s="16" t="n">
        <v>0.444486961028253</v>
      </c>
      <c r="N654" s="16" t="n">
        <v>0.536089038530631</v>
      </c>
      <c r="O654" s="6" t="str">
        <f aca="false">IF(N654&lt;0.05,"Yes","No")</f>
        <v>No</v>
      </c>
      <c r="P654" s="16" t="n">
        <v>-0.102018663073747</v>
      </c>
      <c r="Q654" s="16" t="n">
        <v>0.625503053917733</v>
      </c>
      <c r="R654" s="16" t="n">
        <v>0.429449719701949</v>
      </c>
      <c r="S654" s="16" t="n">
        <v>0.964248817166745</v>
      </c>
      <c r="T654" s="16" t="n">
        <v>-0.00351670771309451</v>
      </c>
      <c r="U654" s="16" t="n">
        <v>0.446395475426322</v>
      </c>
      <c r="V654" s="16" t="n">
        <v>0.610333722374278</v>
      </c>
      <c r="W654" s="6" t="s">
        <v>513</v>
      </c>
      <c r="X654" s="16" t="n">
        <v>0</v>
      </c>
      <c r="Y654" s="16" t="n">
        <v>0.565465043695381</v>
      </c>
      <c r="Z654" s="16" t="n">
        <f aca="false">(G654-E654)/SQRT(H654^2/D654+F654^2/C654)</f>
        <v>-0.767709193717685</v>
      </c>
      <c r="AA654" s="24" t="n">
        <f aca="false">ABS(K654-Z654)</f>
        <v>0</v>
      </c>
    </row>
    <row r="655" customFormat="false" ht="15" hidden="false" customHeight="false" outlineLevel="0" collapsed="false">
      <c r="A655" s="17" t="n">
        <v>1050</v>
      </c>
      <c r="B655" s="6" t="s">
        <v>433</v>
      </c>
      <c r="C655" s="6" t="n">
        <v>72</v>
      </c>
      <c r="D655" s="6" t="n">
        <v>356</v>
      </c>
      <c r="E655" s="16" t="n">
        <v>0.619806415090958</v>
      </c>
      <c r="F655" s="16" t="n">
        <v>0.0329693957423763</v>
      </c>
      <c r="G655" s="16" t="n">
        <v>0.616531686836414</v>
      </c>
      <c r="H655" s="16" t="n">
        <v>0.0315378051517565</v>
      </c>
      <c r="I655" s="23" t="n">
        <f aca="false">G655-E655</f>
        <v>-0.00327472825454411</v>
      </c>
      <c r="J655" s="17" t="n">
        <f aca="false">100*(G655-E655)/E655</f>
        <v>-0.528346944273485</v>
      </c>
      <c r="K655" s="16" t="n">
        <v>-0.774211302331206</v>
      </c>
      <c r="L655" s="17" t="n">
        <v>99.0325015527384</v>
      </c>
      <c r="M655" s="16" t="n">
        <v>0.440650256697071</v>
      </c>
      <c r="N655" s="16" t="n">
        <v>0.533605872807232</v>
      </c>
      <c r="O655" s="6" t="str">
        <f aca="false">IF(N655&lt;0.05,"Yes","No")</f>
        <v>No</v>
      </c>
      <c r="P655" s="16" t="n">
        <v>-0.102859306616968</v>
      </c>
      <c r="Q655" s="16" t="n">
        <v>0.635853935064584</v>
      </c>
      <c r="R655" s="16" t="n">
        <v>0.425660374854361</v>
      </c>
      <c r="S655" s="16" t="n">
        <v>0.963271472406198</v>
      </c>
      <c r="T655" s="16" t="n">
        <v>-0.00354199188488332</v>
      </c>
      <c r="U655" s="16" t="n">
        <v>0.443059165868765</v>
      </c>
      <c r="V655" s="16" t="n">
        <v>0.610333722374278</v>
      </c>
      <c r="W655" s="6" t="s">
        <v>513</v>
      </c>
      <c r="X655" s="16" t="n">
        <v>0</v>
      </c>
      <c r="Y655" s="16" t="n">
        <v>0.565660112359551</v>
      </c>
      <c r="Z655" s="16" t="n">
        <f aca="false">(G655-E655)/SQRT(H655^2/D655+F655^2/C655)</f>
        <v>-0.774211302331206</v>
      </c>
      <c r="AA655" s="24" t="n">
        <f aca="false">ABS(K655-Z655)</f>
        <v>0</v>
      </c>
    </row>
    <row r="656" customFormat="false" ht="15" hidden="false" customHeight="false" outlineLevel="0" collapsed="false">
      <c r="A656" s="17" t="n">
        <v>1051</v>
      </c>
      <c r="B656" s="6" t="s">
        <v>433</v>
      </c>
      <c r="C656" s="6" t="n">
        <v>72</v>
      </c>
      <c r="D656" s="6" t="n">
        <v>356</v>
      </c>
      <c r="E656" s="16" t="n">
        <v>0.619938941879405</v>
      </c>
      <c r="F656" s="16" t="n">
        <v>0.0329523668104292</v>
      </c>
      <c r="G656" s="16" t="n">
        <v>0.616648094875089</v>
      </c>
      <c r="H656" s="16" t="n">
        <v>0.0315309808905979</v>
      </c>
      <c r="I656" s="23" t="n">
        <f aca="false">G656-E656</f>
        <v>-0.0032908470043157</v>
      </c>
      <c r="J656" s="17" t="n">
        <f aca="false">100*(G656-E656)/E656</f>
        <v>-0.530834051872783</v>
      </c>
      <c r="K656" s="16" t="n">
        <v>-0.778387653714815</v>
      </c>
      <c r="L656" s="17" t="n">
        <v>99.0502711117614</v>
      </c>
      <c r="M656" s="16" t="n">
        <v>0.438196018010353</v>
      </c>
      <c r="N656" s="16" t="n">
        <v>0.531622626242561</v>
      </c>
      <c r="O656" s="6" t="str">
        <f aca="false">IF(N656&lt;0.05,"Yes","No")</f>
        <v>No</v>
      </c>
      <c r="P656" s="16" t="n">
        <v>-0.103393534835346</v>
      </c>
      <c r="Q656" s="16" t="n">
        <v>0.64247605348815</v>
      </c>
      <c r="R656" s="16" t="n">
        <v>0.423262461589773</v>
      </c>
      <c r="S656" s="16" t="n">
        <v>0.963284327032562</v>
      </c>
      <c r="T656" s="16" t="n">
        <v>-0.00355737611832069</v>
      </c>
      <c r="U656" s="16" t="n">
        <v>0.440953684389559</v>
      </c>
      <c r="V656" s="16" t="n">
        <v>0.610333722374278</v>
      </c>
      <c r="W656" s="6" t="s">
        <v>513</v>
      </c>
      <c r="X656" s="16" t="n">
        <v>0</v>
      </c>
      <c r="Y656" s="16" t="n">
        <v>0.565816167290886</v>
      </c>
      <c r="Z656" s="16" t="n">
        <f aca="false">(G656-E656)/SQRT(H656^2/D656+F656^2/C656)</f>
        <v>-0.778387653714815</v>
      </c>
      <c r="AA656" s="24" t="n">
        <f aca="false">ABS(K656-Z656)</f>
        <v>0</v>
      </c>
    </row>
    <row r="657" customFormat="false" ht="15" hidden="false" customHeight="false" outlineLevel="0" collapsed="false">
      <c r="A657" s="17" t="n">
        <v>1052</v>
      </c>
      <c r="B657" s="6" t="s">
        <v>433</v>
      </c>
      <c r="C657" s="6" t="n">
        <v>72</v>
      </c>
      <c r="D657" s="6" t="n">
        <v>356</v>
      </c>
      <c r="E657" s="16" t="n">
        <v>0.620052919205692</v>
      </c>
      <c r="F657" s="16" t="n">
        <v>0.0329314756585721</v>
      </c>
      <c r="G657" s="16" t="n">
        <v>0.616770301307185</v>
      </c>
      <c r="H657" s="16" t="n">
        <v>0.0315214446642003</v>
      </c>
      <c r="I657" s="23" t="n">
        <f aca="false">G657-E657</f>
        <v>-0.0032826178985067</v>
      </c>
      <c r="J657" s="17" t="n">
        <f aca="false">100*(G657-E657)/E657</f>
        <v>-0.529409312790889</v>
      </c>
      <c r="K657" s="16" t="n">
        <v>-0.776893499997103</v>
      </c>
      <c r="L657" s="17" t="n">
        <v>99.0699163049767</v>
      </c>
      <c r="M657" s="16" t="n">
        <v>0.439072657289741</v>
      </c>
      <c r="N657" s="16" t="n">
        <v>0.53200210666998</v>
      </c>
      <c r="O657" s="6" t="str">
        <f aca="false">IF(N657&lt;0.05,"Yes","No")</f>
        <v>No</v>
      </c>
      <c r="P657" s="16" t="n">
        <v>-0.103172323436227</v>
      </c>
      <c r="Q657" s="16" t="n">
        <v>0.639729827814167</v>
      </c>
      <c r="R657" s="16" t="n">
        <v>0.424254417327534</v>
      </c>
      <c r="S657" s="16" t="n">
        <v>0.962942433436327</v>
      </c>
      <c r="T657" s="16" t="n">
        <v>-0.00354844898329222</v>
      </c>
      <c r="U657" s="16" t="n">
        <v>0.441947482250238</v>
      </c>
      <c r="V657" s="16" t="n">
        <v>0.610333722374278</v>
      </c>
      <c r="W657" s="6" t="s">
        <v>513</v>
      </c>
      <c r="X657" s="16" t="n">
        <v>0</v>
      </c>
      <c r="Y657" s="16" t="n">
        <v>0.565504057428215</v>
      </c>
      <c r="Z657" s="16" t="n">
        <f aca="false">(G657-E657)/SQRT(H657^2/D657+F657^2/C657)</f>
        <v>-0.776893499997103</v>
      </c>
      <c r="AA657" s="24" t="n">
        <f aca="false">ABS(K657-Z657)</f>
        <v>0</v>
      </c>
    </row>
    <row r="658" customFormat="false" ht="15" hidden="false" customHeight="false" outlineLevel="0" collapsed="false">
      <c r="A658" s="17" t="n">
        <v>1053</v>
      </c>
      <c r="B658" s="6" t="s">
        <v>433</v>
      </c>
      <c r="C658" s="6" t="n">
        <v>72</v>
      </c>
      <c r="D658" s="6" t="n">
        <v>356</v>
      </c>
      <c r="E658" s="16" t="n">
        <v>0.620166725168626</v>
      </c>
      <c r="F658" s="16" t="n">
        <v>0.0329104870437896</v>
      </c>
      <c r="G658" s="16" t="n">
        <v>0.616875939740894</v>
      </c>
      <c r="H658" s="16" t="n">
        <v>0.0315129096425209</v>
      </c>
      <c r="I658" s="23" t="n">
        <f aca="false">G658-E658</f>
        <v>-0.00329078542773198</v>
      </c>
      <c r="J658" s="17" t="n">
        <f aca="false">100*(G658-E658)/E658</f>
        <v>-0.530629150868616</v>
      </c>
      <c r="K658" s="16" t="n">
        <v>-0.779278502169597</v>
      </c>
      <c r="L658" s="17" t="n">
        <v>99.0916535917457</v>
      </c>
      <c r="M658" s="16" t="n">
        <v>0.437672839956462</v>
      </c>
      <c r="N658" s="16" t="n">
        <v>0.531622626242561</v>
      </c>
      <c r="O658" s="6" t="str">
        <f aca="false">IF(N658&lt;0.05,"Yes","No")</f>
        <v>No</v>
      </c>
      <c r="P658" s="16" t="n">
        <v>-0.103463837497088</v>
      </c>
      <c r="Q658" s="16" t="n">
        <v>0.643350056542639</v>
      </c>
      <c r="R658" s="16" t="n">
        <v>0.422947496049074</v>
      </c>
      <c r="S658" s="16" t="n">
        <v>0.961891454638064</v>
      </c>
      <c r="T658" s="16" t="n">
        <v>-0.00355591121580325</v>
      </c>
      <c r="U658" s="16" t="n">
        <v>0.440861034232946</v>
      </c>
      <c r="V658" s="16" t="n">
        <v>0.610333722374278</v>
      </c>
      <c r="W658" s="6" t="s">
        <v>513</v>
      </c>
      <c r="X658" s="16" t="n">
        <v>0</v>
      </c>
      <c r="Y658" s="16" t="n">
        <v>0.565738139825219</v>
      </c>
      <c r="Z658" s="16" t="n">
        <f aca="false">(G658-E658)/SQRT(H658^2/D658+F658^2/C658)</f>
        <v>-0.779278502169597</v>
      </c>
      <c r="AA658" s="24" t="n">
        <f aca="false">ABS(K658-Z658)</f>
        <v>0</v>
      </c>
    </row>
    <row r="659" customFormat="false" ht="15" hidden="false" customHeight="false" outlineLevel="0" collapsed="false">
      <c r="A659" s="17" t="n">
        <v>1054</v>
      </c>
      <c r="B659" s="6" t="s">
        <v>433</v>
      </c>
      <c r="C659" s="6" t="n">
        <v>72</v>
      </c>
      <c r="D659" s="6" t="n">
        <v>356</v>
      </c>
      <c r="E659" s="16" t="n">
        <v>0.620278880000114</v>
      </c>
      <c r="F659" s="16" t="n">
        <v>0.0328889697143229</v>
      </c>
      <c r="G659" s="16" t="n">
        <v>0.61696973283974</v>
      </c>
      <c r="H659" s="16" t="n">
        <v>0.0315046346869309</v>
      </c>
      <c r="I659" s="23" t="n">
        <f aca="false">G659-E659</f>
        <v>-0.00330914716037456</v>
      </c>
      <c r="J659" s="17" t="n">
        <f aca="false">100*(G659-E659)/E659</f>
        <v>-0.533493444170459</v>
      </c>
      <c r="K659" s="16" t="n">
        <v>-0.784091331662328</v>
      </c>
      <c r="L659" s="17" t="n">
        <v>99.1148719371011</v>
      </c>
      <c r="M659" s="16" t="n">
        <v>0.434856397437233</v>
      </c>
      <c r="N659" s="16" t="n">
        <v>0.530205107918175</v>
      </c>
      <c r="O659" s="6" t="str">
        <f aca="false">IF(N659&lt;0.05,"Yes","No")</f>
        <v>No</v>
      </c>
      <c r="P659" s="16" t="n">
        <v>-0.10407575825879</v>
      </c>
      <c r="Q659" s="16" t="n">
        <v>0.650982548117169</v>
      </c>
      <c r="R659" s="16" t="n">
        <v>0.420211829381977</v>
      </c>
      <c r="S659" s="16" t="n">
        <v>0.9603145478762</v>
      </c>
      <c r="T659" s="16" t="n">
        <v>-0.00357353869655281</v>
      </c>
      <c r="U659" s="16" t="n">
        <v>0.438484039822258</v>
      </c>
      <c r="V659" s="16" t="n">
        <v>0.610333722374278</v>
      </c>
      <c r="W659" s="6" t="s">
        <v>513</v>
      </c>
      <c r="X659" s="16" t="n">
        <v>0</v>
      </c>
      <c r="Y659" s="16" t="n">
        <v>0.566362359550562</v>
      </c>
      <c r="Z659" s="16" t="n">
        <f aca="false">(G659-E659)/SQRT(H659^2/D659+F659^2/C659)</f>
        <v>-0.784091331662328</v>
      </c>
      <c r="AA659" s="24" t="n">
        <f aca="false">ABS(K659-Z659)</f>
        <v>0</v>
      </c>
    </row>
    <row r="660" customFormat="false" ht="15" hidden="false" customHeight="false" outlineLevel="0" collapsed="false">
      <c r="A660" s="17" t="n">
        <v>1055</v>
      </c>
      <c r="B660" s="6" t="s">
        <v>433</v>
      </c>
      <c r="C660" s="6" t="n">
        <v>72</v>
      </c>
      <c r="D660" s="6" t="n">
        <v>356</v>
      </c>
      <c r="E660" s="16" t="n">
        <v>0.620391562994983</v>
      </c>
      <c r="F660" s="16" t="n">
        <v>0.0328626976466639</v>
      </c>
      <c r="G660" s="16" t="n">
        <v>0.617073618545291</v>
      </c>
      <c r="H660" s="16" t="n">
        <v>0.0314951394213589</v>
      </c>
      <c r="I660" s="23" t="n">
        <f aca="false">G660-E660</f>
        <v>-0.00331794444969236</v>
      </c>
      <c r="J660" s="17" t="n">
        <f aca="false">100*(G660-E660)/E660</f>
        <v>-0.534814566735039</v>
      </c>
      <c r="K660" s="16" t="n">
        <v>-0.786743009076288</v>
      </c>
      <c r="L660" s="17" t="n">
        <v>99.1444240225651</v>
      </c>
      <c r="M660" s="16" t="n">
        <v>0.433308878356493</v>
      </c>
      <c r="N660" s="16" t="n">
        <v>0.529291833387785</v>
      </c>
      <c r="O660" s="6" t="str">
        <f aca="false">IF(N660&lt;0.05,"Yes","No")</f>
        <v>No</v>
      </c>
      <c r="P660" s="16" t="n">
        <v>-0.104393195334651</v>
      </c>
      <c r="Q660" s="16" t="n">
        <v>0.654959672878741</v>
      </c>
      <c r="R660" s="16" t="n">
        <v>0.418796806967611</v>
      </c>
      <c r="S660" s="16" t="n">
        <v>0.959200161314268</v>
      </c>
      <c r="T660" s="16" t="n">
        <v>-0.00358164856851583</v>
      </c>
      <c r="U660" s="16" t="n">
        <v>0.437299010492833</v>
      </c>
      <c r="V660" s="16" t="n">
        <v>0.610333722374278</v>
      </c>
      <c r="W660" s="6" t="s">
        <v>513</v>
      </c>
      <c r="X660" s="16" t="n">
        <v>0</v>
      </c>
      <c r="Y660" s="16" t="n">
        <v>0.566869538077403</v>
      </c>
      <c r="Z660" s="16" t="n">
        <f aca="false">(G660-E660)/SQRT(H660^2/D660+F660^2/C660)</f>
        <v>-0.786743009076288</v>
      </c>
      <c r="AA660" s="24" t="n">
        <f aca="false">ABS(K660-Z660)</f>
        <v>0</v>
      </c>
    </row>
    <row r="661" customFormat="false" ht="15" hidden="false" customHeight="false" outlineLevel="0" collapsed="false">
      <c r="A661" s="17" t="n">
        <v>1056</v>
      </c>
      <c r="B661" s="6" t="s">
        <v>433</v>
      </c>
      <c r="C661" s="6" t="n">
        <v>72</v>
      </c>
      <c r="D661" s="6" t="n">
        <v>356</v>
      </c>
      <c r="E661" s="16" t="n">
        <v>0.620479114767578</v>
      </c>
      <c r="F661" s="16" t="n">
        <v>0.0328379307133685</v>
      </c>
      <c r="G661" s="16" t="n">
        <v>0.617169824041677</v>
      </c>
      <c r="H661" s="16" t="n">
        <v>0.0314838372306446</v>
      </c>
      <c r="I661" s="23" t="n">
        <f aca="false">G661-E661</f>
        <v>-0.00330929072590058</v>
      </c>
      <c r="J661" s="17" t="n">
        <f aca="false">100*(G661-E661)/E661</f>
        <v>-0.533344418391938</v>
      </c>
      <c r="K661" s="16" t="n">
        <v>-0.785234275493031</v>
      </c>
      <c r="L661" s="17" t="n">
        <v>99.1679020813656</v>
      </c>
      <c r="M661" s="16" t="n">
        <v>0.434188219969908</v>
      </c>
      <c r="N661" s="16" t="n">
        <v>0.529749971055039</v>
      </c>
      <c r="O661" s="6" t="str">
        <f aca="false">IF(N661&lt;0.05,"Yes","No")</f>
        <v>No</v>
      </c>
      <c r="P661" s="16" t="n">
        <v>-0.104165653944711</v>
      </c>
      <c r="Q661" s="16" t="n">
        <v>0.652107609270432</v>
      </c>
      <c r="R661" s="16" t="n">
        <v>0.419810820341935</v>
      </c>
      <c r="S661" s="16" t="n">
        <v>0.958163043068229</v>
      </c>
      <c r="T661" s="16" t="n">
        <v>-0.00357219116010284</v>
      </c>
      <c r="U661" s="16" t="n">
        <v>0.438305458692724</v>
      </c>
      <c r="V661" s="16" t="n">
        <v>0.610333722374278</v>
      </c>
      <c r="W661" s="6" t="s">
        <v>513</v>
      </c>
      <c r="X661" s="16" t="n">
        <v>0</v>
      </c>
      <c r="Y661" s="16" t="n">
        <v>0.5666354556804</v>
      </c>
      <c r="Z661" s="16" t="n">
        <f aca="false">(G661-E661)/SQRT(H661^2/D661+F661^2/C661)</f>
        <v>-0.785234275493031</v>
      </c>
      <c r="AA661" s="24" t="n">
        <f aca="false">ABS(K661-Z661)</f>
        <v>0</v>
      </c>
    </row>
    <row r="662" customFormat="false" ht="15" hidden="false" customHeight="false" outlineLevel="0" collapsed="false">
      <c r="A662" s="17" t="n">
        <v>1057</v>
      </c>
      <c r="B662" s="6" t="s">
        <v>433</v>
      </c>
      <c r="C662" s="6" t="n">
        <v>72</v>
      </c>
      <c r="D662" s="6" t="n">
        <v>356</v>
      </c>
      <c r="E662" s="16" t="n">
        <v>0.620568202187618</v>
      </c>
      <c r="F662" s="16" t="n">
        <v>0.0328178739160216</v>
      </c>
      <c r="G662" s="16" t="n">
        <v>0.61724542290642</v>
      </c>
      <c r="H662" s="16" t="n">
        <v>0.0314740544681627</v>
      </c>
      <c r="I662" s="23" t="n">
        <f aca="false">G662-E662</f>
        <v>-0.00332277928119751</v>
      </c>
      <c r="J662" s="17" t="n">
        <f aca="false">100*(G662-E662)/E662</f>
        <v>-0.535441434073499</v>
      </c>
      <c r="K662" s="16" t="n">
        <v>-0.788879583490407</v>
      </c>
      <c r="L662" s="17" t="n">
        <v>99.1857581174256</v>
      </c>
      <c r="M662" s="16" t="n">
        <v>0.432063992850919</v>
      </c>
      <c r="N662" s="16" t="n">
        <v>0.528078213484457</v>
      </c>
      <c r="O662" s="6" t="str">
        <f aca="false">IF(N662&lt;0.05,"Yes","No")</f>
        <v>No</v>
      </c>
      <c r="P662" s="16" t="n">
        <v>-0.10462834938479</v>
      </c>
      <c r="Q662" s="16" t="n">
        <v>0.65791369466979</v>
      </c>
      <c r="R662" s="16" t="n">
        <v>0.4177503898086</v>
      </c>
      <c r="S662" s="16" t="n">
        <v>0.956768043036931</v>
      </c>
      <c r="T662" s="16" t="n">
        <v>-0.00358493530758515</v>
      </c>
      <c r="U662" s="16" t="n">
        <v>0.436508763010138</v>
      </c>
      <c r="V662" s="16" t="n">
        <v>0.610333722374278</v>
      </c>
      <c r="W662" s="6" t="s">
        <v>513</v>
      </c>
      <c r="X662" s="16" t="n">
        <v>0</v>
      </c>
      <c r="Y662" s="16" t="n">
        <v>0.566986579275905</v>
      </c>
      <c r="Z662" s="16" t="n">
        <f aca="false">(G662-E662)/SQRT(H662^2/D662+F662^2/C662)</f>
        <v>-0.788879583490407</v>
      </c>
      <c r="AA662" s="24" t="n">
        <f aca="false">ABS(K662-Z662)</f>
        <v>0</v>
      </c>
    </row>
    <row r="663" customFormat="false" ht="15" hidden="false" customHeight="false" outlineLevel="0" collapsed="false">
      <c r="A663" s="17" t="n">
        <v>1058</v>
      </c>
      <c r="B663" s="6" t="s">
        <v>433</v>
      </c>
      <c r="C663" s="6" t="n">
        <v>72</v>
      </c>
      <c r="D663" s="6" t="n">
        <v>356</v>
      </c>
      <c r="E663" s="16" t="n">
        <v>0.620648462325335</v>
      </c>
      <c r="F663" s="16" t="n">
        <v>0.0327959687281324</v>
      </c>
      <c r="G663" s="16" t="n">
        <v>0.617320769707139</v>
      </c>
      <c r="H663" s="16" t="n">
        <v>0.0314652921703832</v>
      </c>
      <c r="I663" s="23" t="n">
        <f aca="false">G663-E663</f>
        <v>-0.00332769261819588</v>
      </c>
      <c r="J663" s="17" t="n">
        <f aca="false">100*(G663-E663)/E663</f>
        <v>-0.536163838339061</v>
      </c>
      <c r="K663" s="16" t="n">
        <v>-0.790525493863925</v>
      </c>
      <c r="L663" s="17" t="n">
        <v>99.2089294165783</v>
      </c>
      <c r="M663" s="16" t="n">
        <v>0.431106590700821</v>
      </c>
      <c r="N663" s="16" t="n">
        <v>0.527521809587901</v>
      </c>
      <c r="O663" s="6" t="str">
        <f aca="false">IF(N663&lt;0.05,"Yes","No")</f>
        <v>No</v>
      </c>
      <c r="P663" s="16" t="n">
        <v>-0.104819525999404</v>
      </c>
      <c r="Q663" s="16" t="n">
        <v>0.66032016717806</v>
      </c>
      <c r="R663" s="16" t="n">
        <v>0.416900809130212</v>
      </c>
      <c r="S663" s="16" t="n">
        <v>0.955532877001437</v>
      </c>
      <c r="T663" s="16" t="n">
        <v>-0.00358899103354598</v>
      </c>
      <c r="U663" s="16" t="n">
        <v>0.435828766249684</v>
      </c>
      <c r="V663" s="16" t="n">
        <v>0.610333722374278</v>
      </c>
      <c r="W663" s="6" t="s">
        <v>513</v>
      </c>
      <c r="X663" s="16" t="n">
        <v>0</v>
      </c>
      <c r="Y663" s="16" t="n">
        <v>0.566869538077403</v>
      </c>
      <c r="Z663" s="16" t="n">
        <f aca="false">(G663-E663)/SQRT(H663^2/D663+F663^2/C663)</f>
        <v>-0.790525493863924</v>
      </c>
      <c r="AA663" s="24" t="n">
        <f aca="false">ABS(K663-Z663)</f>
        <v>0</v>
      </c>
    </row>
    <row r="664" customFormat="false" ht="15" hidden="false" customHeight="false" outlineLevel="0" collapsed="false">
      <c r="A664" s="17" t="n">
        <v>1059</v>
      </c>
      <c r="B664" s="6" t="s">
        <v>433</v>
      </c>
      <c r="C664" s="6" t="n">
        <v>72</v>
      </c>
      <c r="D664" s="6" t="n">
        <v>356</v>
      </c>
      <c r="E664" s="16" t="n">
        <v>0.620718547039562</v>
      </c>
      <c r="F664" s="16" t="n">
        <v>0.032774763488992</v>
      </c>
      <c r="G664" s="16" t="n">
        <v>0.617390671724014</v>
      </c>
      <c r="H664" s="16" t="n">
        <v>0.0314563354487811</v>
      </c>
      <c r="I664" s="23" t="n">
        <f aca="false">G664-E664</f>
        <v>-0.00332787531554768</v>
      </c>
      <c r="J664" s="17" t="n">
        <f aca="false">100*(G664-E664)/E664</f>
        <v>-0.536132733816245</v>
      </c>
      <c r="K664" s="16" t="n">
        <v>-0.791035422698327</v>
      </c>
      <c r="L664" s="17" t="n">
        <v>99.2305011439121</v>
      </c>
      <c r="M664" s="16" t="n">
        <v>0.430809952398452</v>
      </c>
      <c r="N664" s="16" t="n">
        <v>0.527521809587901</v>
      </c>
      <c r="O664" s="6" t="str">
        <f aca="false">IF(N664&lt;0.05,"Yes","No")</f>
        <v>No</v>
      </c>
      <c r="P664" s="16" t="n">
        <v>-0.104861903357144</v>
      </c>
      <c r="Q664" s="16" t="n">
        <v>0.660854195169707</v>
      </c>
      <c r="R664" s="16" t="n">
        <v>0.416712624513548</v>
      </c>
      <c r="S664" s="16" t="n">
        <v>0.954452255429374</v>
      </c>
      <c r="T664" s="16" t="n">
        <v>-0.00358847920599329</v>
      </c>
      <c r="U664" s="16" t="n">
        <v>0.435716718671573</v>
      </c>
      <c r="V664" s="16" t="n">
        <v>0.610333722374278</v>
      </c>
      <c r="W664" s="6" t="s">
        <v>513</v>
      </c>
      <c r="X664" s="16" t="n">
        <v>0</v>
      </c>
      <c r="Y664" s="16" t="n">
        <v>0.567064606741573</v>
      </c>
      <c r="Z664" s="16" t="n">
        <f aca="false">(G664-E664)/SQRT(H664^2/D664+F664^2/C664)</f>
        <v>-0.791035422698327</v>
      </c>
      <c r="AA664" s="24" t="n">
        <f aca="false">ABS(K664-Z664)</f>
        <v>0</v>
      </c>
    </row>
    <row r="665" customFormat="false" ht="15" hidden="false" customHeight="false" outlineLevel="0" collapsed="false">
      <c r="A665" s="17" t="n">
        <v>1060</v>
      </c>
      <c r="B665" s="6" t="s">
        <v>433</v>
      </c>
      <c r="C665" s="6" t="n">
        <v>72</v>
      </c>
      <c r="D665" s="6" t="n">
        <v>356</v>
      </c>
      <c r="E665" s="16" t="n">
        <v>0.620802267971966</v>
      </c>
      <c r="F665" s="16" t="n">
        <v>0.0327584458830999</v>
      </c>
      <c r="G665" s="16" t="n">
        <v>0.617455190989409</v>
      </c>
      <c r="H665" s="16" t="n">
        <v>0.0314489969835876</v>
      </c>
      <c r="I665" s="23" t="n">
        <f aca="false">G665-E665</f>
        <v>-0.00334707698255743</v>
      </c>
      <c r="J665" s="17" t="n">
        <f aca="false">100*(G665-E665)/E665</f>
        <v>-0.539153472085668</v>
      </c>
      <c r="K665" s="16" t="n">
        <v>-0.795962865925081</v>
      </c>
      <c r="L665" s="17" t="n">
        <v>99.2462800053003</v>
      </c>
      <c r="M665" s="16" t="n">
        <v>0.427953369071015</v>
      </c>
      <c r="N665" s="16" t="n">
        <v>0.525499724382351</v>
      </c>
      <c r="O665" s="6" t="str">
        <f aca="false">IF(N665&lt;0.05,"Yes","No")</f>
        <v>No</v>
      </c>
      <c r="P665" s="16" t="n">
        <v>-0.105496541041515</v>
      </c>
      <c r="Q665" s="16" t="n">
        <v>0.668877549752359</v>
      </c>
      <c r="R665" s="16" t="n">
        <v>0.413900416607507</v>
      </c>
      <c r="S665" s="16" t="n">
        <v>0.953228304618677</v>
      </c>
      <c r="T665" s="16" t="n">
        <v>-0.00360731877775306</v>
      </c>
      <c r="U665" s="16" t="n">
        <v>0.433220693635539</v>
      </c>
      <c r="V665" s="16" t="n">
        <v>0.610333722374278</v>
      </c>
      <c r="W665" s="6" t="s">
        <v>513</v>
      </c>
      <c r="X665" s="16" t="n">
        <v>0</v>
      </c>
      <c r="Y665" s="16" t="n">
        <v>0.567142634207241</v>
      </c>
      <c r="Z665" s="16" t="n">
        <f aca="false">(G665-E665)/SQRT(H665^2/D665+F665^2/C665)</f>
        <v>-0.795962865925081</v>
      </c>
      <c r="AA665" s="24" t="n">
        <f aca="false">ABS(K665-Z665)</f>
        <v>0</v>
      </c>
    </row>
    <row r="666" customFormat="false" ht="15" hidden="false" customHeight="false" outlineLevel="0" collapsed="false">
      <c r="A666" s="17" t="n">
        <v>1061</v>
      </c>
      <c r="B666" s="6" t="s">
        <v>433</v>
      </c>
      <c r="C666" s="6" t="n">
        <v>72</v>
      </c>
      <c r="D666" s="6" t="n">
        <v>356</v>
      </c>
      <c r="E666" s="16" t="n">
        <v>0.620876544879543</v>
      </c>
      <c r="F666" s="16" t="n">
        <v>0.032741820996887</v>
      </c>
      <c r="G666" s="16" t="n">
        <v>0.617520452634002</v>
      </c>
      <c r="H666" s="16" t="n">
        <v>0.0314425194560607</v>
      </c>
      <c r="I666" s="23" t="n">
        <f aca="false">G666-E666</f>
        <v>-0.00335609224554012</v>
      </c>
      <c r="J666" s="17" t="n">
        <f aca="false">100*(G666-E666)/E666</f>
        <v>-0.540540993731893</v>
      </c>
      <c r="K666" s="16" t="n">
        <v>-0.798474163358206</v>
      </c>
      <c r="L666" s="17" t="n">
        <v>99.2642733824701</v>
      </c>
      <c r="M666" s="16" t="n">
        <v>0.426501619394781</v>
      </c>
      <c r="N666" s="16" t="n">
        <v>0.524636945168873</v>
      </c>
      <c r="O666" s="6" t="str">
        <f aca="false">IF(N666&lt;0.05,"Yes","No")</f>
        <v>No</v>
      </c>
      <c r="P666" s="16" t="n">
        <v>-0.105808174514038</v>
      </c>
      <c r="Q666" s="16" t="n">
        <v>0.672835072926384</v>
      </c>
      <c r="R666" s="16" t="n">
        <v>0.412523641642524</v>
      </c>
      <c r="S666" s="16" t="n">
        <v>0.952079583011884</v>
      </c>
      <c r="T666" s="16" t="n">
        <v>-0.0036161286178553</v>
      </c>
      <c r="U666" s="16" t="n">
        <v>0.432023016012556</v>
      </c>
      <c r="V666" s="16" t="n">
        <v>0.610333722374278</v>
      </c>
      <c r="W666" s="6" t="s">
        <v>513</v>
      </c>
      <c r="X666" s="16" t="n">
        <v>0</v>
      </c>
      <c r="Y666" s="16" t="n">
        <v>0.567142634207241</v>
      </c>
      <c r="Z666" s="16" t="n">
        <f aca="false">(G666-E666)/SQRT(H666^2/D666+F666^2/C666)</f>
        <v>-0.798474163358206</v>
      </c>
      <c r="AA666" s="24" t="n">
        <f aca="false">ABS(K666-Z666)</f>
        <v>0</v>
      </c>
    </row>
    <row r="667" customFormat="false" ht="15" hidden="false" customHeight="false" outlineLevel="0" collapsed="false">
      <c r="A667" s="17" t="n">
        <v>1062</v>
      </c>
      <c r="B667" s="6" t="s">
        <v>433</v>
      </c>
      <c r="C667" s="6" t="n">
        <v>72</v>
      </c>
      <c r="D667" s="6" t="n">
        <v>356</v>
      </c>
      <c r="E667" s="16" t="n">
        <v>0.620940534190999</v>
      </c>
      <c r="F667" s="16" t="n">
        <v>0.0327218233754459</v>
      </c>
      <c r="G667" s="16" t="n">
        <v>0.617589410938574</v>
      </c>
      <c r="H667" s="16" t="n">
        <v>0.0314341860031151</v>
      </c>
      <c r="I667" s="23" t="n">
        <f aca="false">G667-E667</f>
        <v>-0.00335112325242548</v>
      </c>
      <c r="J667" s="17" t="n">
        <f aca="false">100*(G667-E667)/E667</f>
        <v>-0.53968505322197</v>
      </c>
      <c r="K667" s="16" t="n">
        <v>-0.797735821202555</v>
      </c>
      <c r="L667" s="17" t="n">
        <v>99.2849205438777</v>
      </c>
      <c r="M667" s="16" t="n">
        <v>0.426927646889733</v>
      </c>
      <c r="N667" s="16" t="n">
        <v>0.524640156107511</v>
      </c>
      <c r="O667" s="6" t="str">
        <f aca="false">IF(N667&lt;0.05,"Yes","No")</f>
        <v>No</v>
      </c>
      <c r="P667" s="16" t="n">
        <v>-0.105686037895919</v>
      </c>
      <c r="Q667" s="16" t="n">
        <v>0.671282633883789</v>
      </c>
      <c r="R667" s="16" t="n">
        <v>0.413062907820399</v>
      </c>
      <c r="S667" s="16" t="n">
        <v>0.950870749620774</v>
      </c>
      <c r="T667" s="16" t="n">
        <v>-0.00361104726262302</v>
      </c>
      <c r="U667" s="16" t="n">
        <v>0.432519485356951</v>
      </c>
      <c r="V667" s="16" t="n">
        <v>0.610333722374278</v>
      </c>
      <c r="W667" s="6" t="s">
        <v>513</v>
      </c>
      <c r="X667" s="16" t="n">
        <v>0</v>
      </c>
      <c r="Y667" s="16" t="n">
        <v>0.567142634207241</v>
      </c>
      <c r="Z667" s="16" t="n">
        <f aca="false">(G667-E667)/SQRT(H667^2/D667+F667^2/C667)</f>
        <v>-0.797735821202555</v>
      </c>
      <c r="AA667" s="24" t="n">
        <f aca="false">ABS(K667-Z667)</f>
        <v>0</v>
      </c>
    </row>
    <row r="668" customFormat="false" ht="15" hidden="false" customHeight="false" outlineLevel="0" collapsed="false">
      <c r="A668" s="17" t="n">
        <v>1063</v>
      </c>
      <c r="B668" s="6" t="s">
        <v>433</v>
      </c>
      <c r="C668" s="6" t="n">
        <v>72</v>
      </c>
      <c r="D668" s="6" t="n">
        <v>356</v>
      </c>
      <c r="E668" s="16" t="n">
        <v>0.62101406397091</v>
      </c>
      <c r="F668" s="16" t="n">
        <v>0.0327081311558182</v>
      </c>
      <c r="G668" s="16" t="n">
        <v>0.617659134978659</v>
      </c>
      <c r="H668" s="16" t="n">
        <v>0.0314254608126105</v>
      </c>
      <c r="I668" s="23" t="n">
        <f aca="false">G668-E668</f>
        <v>-0.00335492899225154</v>
      </c>
      <c r="J668" s="17" t="n">
        <f aca="false">100*(G668-E668)/E668</f>
        <v>-0.54023397969433</v>
      </c>
      <c r="K668" s="16" t="n">
        <v>-0.798958393296975</v>
      </c>
      <c r="L668" s="17" t="n">
        <v>99.2933372736046</v>
      </c>
      <c r="M668" s="16" t="n">
        <v>0.426221536682966</v>
      </c>
      <c r="N668" s="16" t="n">
        <v>0.524599559795496</v>
      </c>
      <c r="O668" s="6" t="str">
        <f aca="false">IF(N668&lt;0.05,"Yes","No")</f>
        <v>No</v>
      </c>
      <c r="P668" s="16" t="n">
        <v>-0.105838094441528</v>
      </c>
      <c r="Q668" s="16" t="n">
        <v>0.67321564886933</v>
      </c>
      <c r="R668" s="16" t="n">
        <v>0.412391600962427</v>
      </c>
      <c r="S668" s="16" t="n">
        <v>0.950531514853864</v>
      </c>
      <c r="T668" s="16" t="n">
        <v>-0.00361452291462812</v>
      </c>
      <c r="U668" s="16" t="n">
        <v>0.43191924365179</v>
      </c>
      <c r="V668" s="16" t="n">
        <v>0.610333722374278</v>
      </c>
      <c r="W668" s="6" t="s">
        <v>513</v>
      </c>
      <c r="X668" s="16" t="n">
        <v>0</v>
      </c>
      <c r="Y668" s="16" t="n">
        <v>0.567142634207241</v>
      </c>
      <c r="Z668" s="16" t="n">
        <f aca="false">(G668-E668)/SQRT(H668^2/D668+F668^2/C668)</f>
        <v>-0.798958393296975</v>
      </c>
      <c r="AA668" s="24" t="n">
        <f aca="false">ABS(K668-Z668)</f>
        <v>0</v>
      </c>
    </row>
    <row r="669" customFormat="false" ht="15" hidden="false" customHeight="false" outlineLevel="0" collapsed="false">
      <c r="A669" s="17" t="n">
        <v>1064</v>
      </c>
      <c r="B669" s="6" t="s">
        <v>433</v>
      </c>
      <c r="C669" s="6" t="n">
        <v>72</v>
      </c>
      <c r="D669" s="6" t="n">
        <v>356</v>
      </c>
      <c r="E669" s="16" t="n">
        <v>0.621071821285619</v>
      </c>
      <c r="F669" s="16" t="n">
        <v>0.0326938335812933</v>
      </c>
      <c r="G669" s="16" t="n">
        <v>0.617702001517408</v>
      </c>
      <c r="H669" s="16" t="n">
        <v>0.0314185975446354</v>
      </c>
      <c r="I669" s="23" t="n">
        <f aca="false">G669-E669</f>
        <v>-0.00336981976821027</v>
      </c>
      <c r="J669" s="17" t="n">
        <f aca="false">100*(G669-E669)/E669</f>
        <v>-0.542581333224029</v>
      </c>
      <c r="K669" s="16" t="n">
        <v>-0.802827860121888</v>
      </c>
      <c r="L669" s="17" t="n">
        <v>99.3064104513366</v>
      </c>
      <c r="M669" s="16" t="n">
        <v>0.423991501542812</v>
      </c>
      <c r="N669" s="16" t="n">
        <v>0.522773559120568</v>
      </c>
      <c r="O669" s="6" t="str">
        <f aca="false">IF(N669&lt;0.05,"Yes","No")</f>
        <v>No</v>
      </c>
      <c r="P669" s="16" t="n">
        <v>-0.106335219282955</v>
      </c>
      <c r="Q669" s="16" t="n">
        <v>0.679554731359655</v>
      </c>
      <c r="R669" s="16" t="n">
        <v>0.41020140352894</v>
      </c>
      <c r="S669" s="16" t="n">
        <v>0.950737884306335</v>
      </c>
      <c r="T669" s="16" t="n">
        <v>-0.00362933306516003</v>
      </c>
      <c r="U669" s="16" t="n">
        <v>0.429942930745069</v>
      </c>
      <c r="V669" s="16" t="n">
        <v>0.610333722374278</v>
      </c>
      <c r="W669" s="6" t="s">
        <v>513</v>
      </c>
      <c r="X669" s="16" t="n">
        <v>0</v>
      </c>
      <c r="Y669" s="16" t="n">
        <v>0.567220661672909</v>
      </c>
      <c r="Z669" s="16" t="n">
        <f aca="false">(G669-E669)/SQRT(H669^2/D669+F669^2/C669)</f>
        <v>-0.802827860121888</v>
      </c>
      <c r="AA669" s="24" t="n">
        <f aca="false">ABS(K669-Z669)</f>
        <v>0</v>
      </c>
    </row>
    <row r="670" customFormat="false" ht="15" hidden="false" customHeight="false" outlineLevel="0" collapsed="false">
      <c r="A670" s="17" t="n">
        <v>1065</v>
      </c>
      <c r="B670" s="6" t="s">
        <v>433</v>
      </c>
      <c r="C670" s="6" t="n">
        <v>72</v>
      </c>
      <c r="D670" s="6" t="n">
        <v>356</v>
      </c>
      <c r="E670" s="16" t="n">
        <v>0.621115730040603</v>
      </c>
      <c r="F670" s="16" t="n">
        <v>0.0326756074781424</v>
      </c>
      <c r="G670" s="16" t="n">
        <v>0.617741021045138</v>
      </c>
      <c r="H670" s="16" t="n">
        <v>0.031411297281911</v>
      </c>
      <c r="I670" s="23" t="n">
        <f aca="false">G670-E670</f>
        <v>-0.00337470899546488</v>
      </c>
      <c r="J670" s="17" t="n">
        <f aca="false">100*(G670-E670)/E670</f>
        <v>-0.543330144809611</v>
      </c>
      <c r="K670" s="16" t="n">
        <v>-0.804399942391923</v>
      </c>
      <c r="L670" s="17" t="n">
        <v>99.3258556642383</v>
      </c>
      <c r="M670" s="16" t="n">
        <v>0.423087194084941</v>
      </c>
      <c r="N670" s="16" t="n">
        <v>0.522557156140427</v>
      </c>
      <c r="O670" s="6" t="str">
        <f aca="false">IF(N670&lt;0.05,"Yes","No")</f>
        <v>No</v>
      </c>
      <c r="P670" s="16" t="n">
        <v>-0.106520414377675</v>
      </c>
      <c r="Q670" s="16" t="n">
        <v>0.681923839074667</v>
      </c>
      <c r="R670" s="16" t="n">
        <v>0.409387260953142</v>
      </c>
      <c r="S670" s="16" t="n">
        <v>0.950229018411395</v>
      </c>
      <c r="T670" s="16" t="n">
        <v>-0.00363426566582696</v>
      </c>
      <c r="U670" s="16" t="n">
        <v>0.429213932026945</v>
      </c>
      <c r="V670" s="16" t="n">
        <v>0.610333722374278</v>
      </c>
      <c r="W670" s="6" t="s">
        <v>513</v>
      </c>
      <c r="X670" s="16" t="n">
        <v>0</v>
      </c>
      <c r="Y670" s="16" t="n">
        <v>0.567376716604245</v>
      </c>
      <c r="Z670" s="16" t="n">
        <f aca="false">(G670-E670)/SQRT(H670^2/D670+F670^2/C670)</f>
        <v>-0.804399942391923</v>
      </c>
      <c r="AA670" s="24" t="n">
        <f aca="false">ABS(K670-Z670)</f>
        <v>0</v>
      </c>
    </row>
    <row r="671" customFormat="false" ht="15" hidden="false" customHeight="false" outlineLevel="0" collapsed="false">
      <c r="A671" s="17" t="n">
        <v>1066</v>
      </c>
      <c r="B671" s="6" t="s">
        <v>433</v>
      </c>
      <c r="C671" s="6" t="n">
        <v>72</v>
      </c>
      <c r="D671" s="6" t="n">
        <v>356</v>
      </c>
      <c r="E671" s="16" t="n">
        <v>0.621156144887209</v>
      </c>
      <c r="F671" s="16" t="n">
        <v>0.0326604603107191</v>
      </c>
      <c r="G671" s="16" t="n">
        <v>0.617784547922986</v>
      </c>
      <c r="H671" s="16" t="n">
        <v>0.0314051742122552</v>
      </c>
      <c r="I671" s="23" t="n">
        <f aca="false">G671-E671</f>
        <v>-0.00337159696422262</v>
      </c>
      <c r="J671" s="17" t="n">
        <f aca="false">100*(G671-E671)/E671</f>
        <v>-0.542793787355166</v>
      </c>
      <c r="K671" s="16" t="n">
        <v>-0.803996843508828</v>
      </c>
      <c r="L671" s="17" t="n">
        <v>99.3419314228559</v>
      </c>
      <c r="M671" s="16" t="n">
        <v>0.423318552951455</v>
      </c>
      <c r="N671" s="16" t="n">
        <v>0.522557156140427</v>
      </c>
      <c r="O671" s="6" t="str">
        <f aca="false">IF(N671&lt;0.05,"Yes","No")</f>
        <v>No</v>
      </c>
      <c r="P671" s="16" t="n">
        <v>-0.106448022376264</v>
      </c>
      <c r="Q671" s="16" t="n">
        <v>0.680997273831173</v>
      </c>
      <c r="R671" s="16" t="n">
        <v>0.409705391042343</v>
      </c>
      <c r="S671" s="16" t="n">
        <v>0.94963838804937</v>
      </c>
      <c r="T671" s="16" t="n">
        <v>-0.00363090121416786</v>
      </c>
      <c r="U671" s="16" t="n">
        <v>0.42950967877469</v>
      </c>
      <c r="V671" s="16" t="n">
        <v>0.610333722374278</v>
      </c>
      <c r="W671" s="6" t="s">
        <v>513</v>
      </c>
      <c r="X671" s="16" t="n">
        <v>0</v>
      </c>
      <c r="Y671" s="16" t="n">
        <v>0.567103620474407</v>
      </c>
      <c r="Z671" s="16" t="n">
        <f aca="false">(G671-E671)/SQRT(H671^2/D671+F671^2/C671)</f>
        <v>-0.803996843508827</v>
      </c>
      <c r="AA671" s="24" t="n">
        <f aca="false">ABS(K671-Z671)</f>
        <v>0</v>
      </c>
    </row>
    <row r="672" customFormat="false" ht="15" hidden="false" customHeight="false" outlineLevel="0" collapsed="false">
      <c r="A672" s="17" t="n">
        <v>1067</v>
      </c>
      <c r="B672" s="6" t="s">
        <v>433</v>
      </c>
      <c r="C672" s="6" t="n">
        <v>72</v>
      </c>
      <c r="D672" s="6" t="n">
        <v>356</v>
      </c>
      <c r="E672" s="16" t="n">
        <v>0.621194182998604</v>
      </c>
      <c r="F672" s="16" t="n">
        <v>0.0326479134194689</v>
      </c>
      <c r="G672" s="16" t="n">
        <v>0.617826263974892</v>
      </c>
      <c r="H672" s="16" t="n">
        <v>0.0314018174487318</v>
      </c>
      <c r="I672" s="23" t="n">
        <f aca="false">G672-E672</f>
        <v>-0.0033679190237127</v>
      </c>
      <c r="J672" s="17" t="n">
        <f aca="false">100*(G672-E672)/E672</f>
        <v>-0.542168474188733</v>
      </c>
      <c r="K672" s="16" t="n">
        <v>-0.80339333036793</v>
      </c>
      <c r="L672" s="17" t="n">
        <v>99.3585330841816</v>
      </c>
      <c r="M672" s="16" t="n">
        <v>0.423665225230236</v>
      </c>
      <c r="N672" s="16" t="n">
        <v>0.52267800247136</v>
      </c>
      <c r="O672" s="6" t="str">
        <f aca="false">IF(N672&lt;0.05,"Yes","No")</f>
        <v>No</v>
      </c>
      <c r="P672" s="16" t="n">
        <v>-0.106348513128235</v>
      </c>
      <c r="Q672" s="16" t="n">
        <v>0.679724655496175</v>
      </c>
      <c r="R672" s="16" t="n">
        <v>0.41014292984444</v>
      </c>
      <c r="S672" s="16" t="n">
        <v>0.949437802780189</v>
      </c>
      <c r="T672" s="16" t="n">
        <v>-0.00362680678293033</v>
      </c>
      <c r="U672" s="16" t="n">
        <v>0.429917331529681</v>
      </c>
      <c r="V672" s="16" t="n">
        <v>0.610333722374278</v>
      </c>
      <c r="W672" s="6" t="s">
        <v>513</v>
      </c>
      <c r="X672" s="16" t="n">
        <v>0</v>
      </c>
      <c r="Y672" s="16" t="n">
        <v>0.567142634207241</v>
      </c>
      <c r="Z672" s="16" t="n">
        <f aca="false">(G672-E672)/SQRT(H672^2/D672+F672^2/C672)</f>
        <v>-0.803393330367931</v>
      </c>
      <c r="AA672" s="24" t="n">
        <f aca="false">ABS(K672-Z672)</f>
        <v>0</v>
      </c>
    </row>
    <row r="673" customFormat="false" ht="15" hidden="false" customHeight="false" outlineLevel="0" collapsed="false">
      <c r="A673" s="17" t="n">
        <v>1068</v>
      </c>
      <c r="B673" s="6" t="s">
        <v>433</v>
      </c>
      <c r="C673" s="6" t="n">
        <v>72</v>
      </c>
      <c r="D673" s="6" t="n">
        <v>356</v>
      </c>
      <c r="E673" s="16" t="n">
        <v>0.621216378692124</v>
      </c>
      <c r="F673" s="16" t="n">
        <v>0.0326342442850493</v>
      </c>
      <c r="G673" s="16" t="n">
        <v>0.61786019944408</v>
      </c>
      <c r="H673" s="16" t="n">
        <v>0.0313955820112024</v>
      </c>
      <c r="I673" s="23" t="n">
        <f aca="false">G673-E673</f>
        <v>-0.00335617924804399</v>
      </c>
      <c r="J673" s="17" t="n">
        <f aca="false">100*(G673-E673)/E673</f>
        <v>-0.540259298235168</v>
      </c>
      <c r="K673" s="16" t="n">
        <v>-0.800900425156558</v>
      </c>
      <c r="L673" s="17" t="n">
        <v>99.3717202120798</v>
      </c>
      <c r="M673" s="16" t="n">
        <v>0.425100067314573</v>
      </c>
      <c r="N673" s="16" t="n">
        <v>0.523751676076171</v>
      </c>
      <c r="O673" s="6" t="str">
        <f aca="false">IF(N673&lt;0.05,"Yes","No")</f>
        <v>No</v>
      </c>
      <c r="P673" s="16" t="n">
        <v>-0.106003003322375</v>
      </c>
      <c r="Q673" s="16" t="n">
        <v>0.675315190261938</v>
      </c>
      <c r="R673" s="16" t="n">
        <v>0.411664287116071</v>
      </c>
      <c r="S673" s="16" t="n">
        <v>0.948956926542943</v>
      </c>
      <c r="T673" s="16" t="n">
        <v>-0.00361495120578383</v>
      </c>
      <c r="U673" s="16" t="n">
        <v>0.431277314545991</v>
      </c>
      <c r="V673" s="16" t="n">
        <v>0.610333722374278</v>
      </c>
      <c r="W673" s="6" t="s">
        <v>513</v>
      </c>
      <c r="X673" s="16" t="n">
        <v>0</v>
      </c>
      <c r="Y673" s="16" t="n">
        <v>0.566869538077403</v>
      </c>
      <c r="Z673" s="16" t="n">
        <f aca="false">(G673-E673)/SQRT(H673^2/D673+F673^2/C673)</f>
        <v>-0.800900425156558</v>
      </c>
      <c r="AA673" s="24" t="n">
        <f aca="false">ABS(K673-Z673)</f>
        <v>0</v>
      </c>
    </row>
    <row r="674" customFormat="false" ht="15" hidden="false" customHeight="false" outlineLevel="0" collapsed="false">
      <c r="A674" s="17" t="n">
        <v>1069</v>
      </c>
      <c r="B674" s="6" t="s">
        <v>433</v>
      </c>
      <c r="C674" s="6" t="n">
        <v>72</v>
      </c>
      <c r="D674" s="6" t="n">
        <v>356</v>
      </c>
      <c r="E674" s="16" t="n">
        <v>0.621227689087391</v>
      </c>
      <c r="F674" s="16" t="n">
        <v>0.0326200425839098</v>
      </c>
      <c r="G674" s="16" t="n">
        <v>0.617899735238445</v>
      </c>
      <c r="H674" s="16" t="n">
        <v>0.0313883114893243</v>
      </c>
      <c r="I674" s="23" t="n">
        <f aca="false">G674-E674</f>
        <v>-0.00332795384894591</v>
      </c>
      <c r="J674" s="17" t="n">
        <f aca="false">100*(G674-E674)/E674</f>
        <v>-0.535705975024199</v>
      </c>
      <c r="K674" s="16" t="n">
        <v>-0.794485104517691</v>
      </c>
      <c r="L674" s="17" t="n">
        <v>99.3839239271598</v>
      </c>
      <c r="M674" s="16" t="n">
        <v>0.428806184050073</v>
      </c>
      <c r="N674" s="16" t="n">
        <v>0.526239364888553</v>
      </c>
      <c r="O674" s="6" t="str">
        <f aca="false">IF(N674&lt;0.05,"Yes","No")</f>
        <v>No</v>
      </c>
      <c r="P674" s="16" t="n">
        <v>-0.105139671727341</v>
      </c>
      <c r="Q674" s="16" t="n">
        <v>0.664359901406586</v>
      </c>
      <c r="R674" s="16" t="n">
        <v>0.415480387366418</v>
      </c>
      <c r="S674" s="16" t="n">
        <v>0.947873513240998</v>
      </c>
      <c r="T674" s="16" t="n">
        <v>-0.00358651333291177</v>
      </c>
      <c r="U674" s="16" t="n">
        <v>0.434709287368166</v>
      </c>
      <c r="V674" s="16" t="n">
        <v>0.610333722374278</v>
      </c>
      <c r="W674" s="6" t="s">
        <v>513</v>
      </c>
      <c r="X674" s="16" t="n">
        <v>0</v>
      </c>
      <c r="Y674" s="16" t="n">
        <v>0.566674469413234</v>
      </c>
      <c r="Z674" s="16" t="n">
        <f aca="false">(G674-E674)/SQRT(H674^2/D674+F674^2/C674)</f>
        <v>-0.794485104517691</v>
      </c>
      <c r="AA674" s="24" t="n">
        <f aca="false">ABS(K674-Z674)</f>
        <v>0</v>
      </c>
    </row>
    <row r="675" customFormat="false" ht="15" hidden="false" customHeight="false" outlineLevel="0" collapsed="false">
      <c r="A675" s="17" t="n">
        <v>1070</v>
      </c>
      <c r="B675" s="6" t="s">
        <v>433</v>
      </c>
      <c r="C675" s="6" t="n">
        <v>72</v>
      </c>
      <c r="D675" s="6" t="n">
        <v>356</v>
      </c>
      <c r="E675" s="16" t="n">
        <v>0.621235258049435</v>
      </c>
      <c r="F675" s="16" t="n">
        <v>0.0326084533422141</v>
      </c>
      <c r="G675" s="16" t="n">
        <v>0.617923733558548</v>
      </c>
      <c r="H675" s="16" t="n">
        <v>0.0313813469355735</v>
      </c>
      <c r="I675" s="23" t="n">
        <f aca="false">G675-E675</f>
        <v>-0.00331152449088745</v>
      </c>
      <c r="J675" s="17" t="n">
        <f aca="false">100*(G675-E675)/E675</f>
        <v>-0.533054820694664</v>
      </c>
      <c r="K675" s="16" t="n">
        <v>-0.790827235606039</v>
      </c>
      <c r="L675" s="17" t="n">
        <v>99.3919222272764</v>
      </c>
      <c r="M675" s="16" t="n">
        <v>0.430927821885259</v>
      </c>
      <c r="N675" s="16" t="n">
        <v>0.527521809587901</v>
      </c>
      <c r="O675" s="6" t="str">
        <f aca="false">IF(N675&lt;0.05,"Yes","No")</f>
        <v>No</v>
      </c>
      <c r="P675" s="16" t="n">
        <v>-0.104646319715619</v>
      </c>
      <c r="Q675" s="16" t="n">
        <v>0.658139712611138</v>
      </c>
      <c r="R675" s="16" t="n">
        <v>0.417670486869054</v>
      </c>
      <c r="S675" s="16" t="n">
        <v>0.946893488207163</v>
      </c>
      <c r="T675" s="16" t="n">
        <v>-0.00356984653262686</v>
      </c>
      <c r="U675" s="16" t="n">
        <v>0.436660185812139</v>
      </c>
      <c r="V675" s="16" t="n">
        <v>0.610333722374278</v>
      </c>
      <c r="W675" s="6" t="s">
        <v>513</v>
      </c>
      <c r="X675" s="16" t="n">
        <v>0</v>
      </c>
      <c r="Y675" s="16" t="n">
        <v>0.566401373283396</v>
      </c>
      <c r="Z675" s="16" t="n">
        <f aca="false">(G675-E675)/SQRT(H675^2/D675+F675^2/C675)</f>
        <v>-0.790827235606039</v>
      </c>
      <c r="AA675" s="24" t="n">
        <f aca="false">ABS(K675-Z675)</f>
        <v>0</v>
      </c>
    </row>
    <row r="676" customFormat="false" ht="15" hidden="false" customHeight="false" outlineLevel="0" collapsed="false">
      <c r="A676" s="17" t="n">
        <v>1071</v>
      </c>
      <c r="B676" s="6" t="s">
        <v>433</v>
      </c>
      <c r="C676" s="6" t="n">
        <v>72</v>
      </c>
      <c r="D676" s="6" t="n">
        <v>356</v>
      </c>
      <c r="E676" s="16" t="n">
        <v>0.621231295996242</v>
      </c>
      <c r="F676" s="16" t="n">
        <v>0.0325969143339119</v>
      </c>
      <c r="G676" s="16" t="n">
        <v>0.617940806270985</v>
      </c>
      <c r="H676" s="16" t="n">
        <v>0.0313740931690568</v>
      </c>
      <c r="I676" s="23" t="n">
        <f aca="false">G676-E676</f>
        <v>-0.00329048972525692</v>
      </c>
      <c r="J676" s="17" t="n">
        <f aca="false">100*(G676-E676)/E676</f>
        <v>-0.529672240671665</v>
      </c>
      <c r="K676" s="16" t="n">
        <v>-0.78606685306364</v>
      </c>
      <c r="L676" s="17" t="n">
        <v>99.3992822777695</v>
      </c>
      <c r="M676" s="16" t="n">
        <v>0.43369823738704</v>
      </c>
      <c r="N676" s="16" t="n">
        <v>0.529459614613696</v>
      </c>
      <c r="O676" s="6" t="str">
        <f aca="false">IF(N676&lt;0.05,"Yes","No")</f>
        <v>No</v>
      </c>
      <c r="P676" s="16" t="n">
        <v>-0.104007915443697</v>
      </c>
      <c r="Q676" s="16" t="n">
        <v>0.650134125874578</v>
      </c>
      <c r="R676" s="16" t="n">
        <v>0.42051461385913</v>
      </c>
      <c r="S676" s="16" t="n">
        <v>0.946774711920829</v>
      </c>
      <c r="T676" s="16" t="n">
        <v>-0.00354912808157019</v>
      </c>
      <c r="U676" s="16" t="n">
        <v>0.439166667423768</v>
      </c>
      <c r="V676" s="16" t="n">
        <v>0.610333722374278</v>
      </c>
      <c r="W676" s="6" t="s">
        <v>513</v>
      </c>
      <c r="X676" s="16" t="n">
        <v>0</v>
      </c>
      <c r="Y676" s="16" t="n">
        <v>0.56624531835206</v>
      </c>
      <c r="Z676" s="16" t="n">
        <f aca="false">(G676-E676)/SQRT(H676^2/D676+F676^2/C676)</f>
        <v>-0.78606685306364</v>
      </c>
      <c r="AA676" s="24" t="n">
        <f aca="false">ABS(K676-Z676)</f>
        <v>0</v>
      </c>
    </row>
    <row r="677" customFormat="false" ht="15" hidden="false" customHeight="false" outlineLevel="0" collapsed="false">
      <c r="A677" s="17" t="n">
        <v>1072</v>
      </c>
      <c r="B677" s="6" t="s">
        <v>433</v>
      </c>
      <c r="C677" s="6" t="n">
        <v>72</v>
      </c>
      <c r="D677" s="6" t="n">
        <v>356</v>
      </c>
      <c r="E677" s="16" t="n">
        <v>0.621213927865028</v>
      </c>
      <c r="F677" s="16" t="n">
        <v>0.0325869207858466</v>
      </c>
      <c r="G677" s="16" t="n">
        <v>0.617954500856694</v>
      </c>
      <c r="H677" s="16" t="n">
        <v>0.0313655940309595</v>
      </c>
      <c r="I677" s="23" t="n">
        <f aca="false">G677-E677</f>
        <v>-0.00325942700833404</v>
      </c>
      <c r="J677" s="17" t="n">
        <f aca="false">100*(G677-E677)/E677</f>
        <v>-0.524686724191125</v>
      </c>
      <c r="K677" s="16" t="n">
        <v>-0.778880667295212</v>
      </c>
      <c r="L677" s="17" t="n">
        <v>99.4014227565503</v>
      </c>
      <c r="M677" s="16" t="n">
        <v>0.437900318312634</v>
      </c>
      <c r="N677" s="16" t="n">
        <v>0.531622626242561</v>
      </c>
      <c r="O677" s="6" t="str">
        <f aca="false">IF(N677&lt;0.05,"Yes","No")</f>
        <v>No</v>
      </c>
      <c r="P677" s="16" t="n">
        <v>-0.103054635198761</v>
      </c>
      <c r="Q677" s="16" t="n">
        <v>0.638271185948887</v>
      </c>
      <c r="R677" s="16" t="n">
        <v>0.424782710103285</v>
      </c>
      <c r="S677" s="16" t="n">
        <v>0.946272675553208</v>
      </c>
      <c r="T677" s="16" t="n">
        <v>-0.00351855124568086</v>
      </c>
      <c r="U677" s="16" t="n">
        <v>0.442955831496057</v>
      </c>
      <c r="V677" s="16" t="n">
        <v>0.610333722374278</v>
      </c>
      <c r="W677" s="6" t="s">
        <v>513</v>
      </c>
      <c r="X677" s="16" t="n">
        <v>0</v>
      </c>
      <c r="Y677" s="16" t="n">
        <v>0.566011235955056</v>
      </c>
      <c r="Z677" s="16" t="n">
        <f aca="false">(G677-E677)/SQRT(H677^2/D677+F677^2/C677)</f>
        <v>-0.778880667295212</v>
      </c>
      <c r="AA677" s="24" t="n">
        <f aca="false">ABS(K677-Z677)</f>
        <v>0</v>
      </c>
    </row>
    <row r="678" customFormat="false" ht="15" hidden="false" customHeight="false" outlineLevel="0" collapsed="false">
      <c r="A678" s="17" t="n">
        <v>1073</v>
      </c>
      <c r="B678" s="6" t="s">
        <v>433</v>
      </c>
      <c r="C678" s="6" t="n">
        <v>72</v>
      </c>
      <c r="D678" s="6" t="n">
        <v>356</v>
      </c>
      <c r="E678" s="16" t="n">
        <v>0.621196141673459</v>
      </c>
      <c r="F678" s="16" t="n">
        <v>0.0325784267183567</v>
      </c>
      <c r="G678" s="16" t="n">
        <v>0.617932022287605</v>
      </c>
      <c r="H678" s="16" t="n">
        <v>0.0313586701621789</v>
      </c>
      <c r="I678" s="23" t="n">
        <f aca="false">G678-E678</f>
        <v>-0.00326411938585447</v>
      </c>
      <c r="J678" s="17" t="n">
        <f aca="false">100*(G678-E678)/E678</f>
        <v>-0.525457124872212</v>
      </c>
      <c r="K678" s="16" t="n">
        <v>-0.780200421507857</v>
      </c>
      <c r="L678" s="17" t="n">
        <v>99.4038169788856</v>
      </c>
      <c r="M678" s="16" t="n">
        <v>0.437126770207739</v>
      </c>
      <c r="N678" s="16" t="n">
        <v>0.531622626242561</v>
      </c>
      <c r="O678" s="6" t="str">
        <f aca="false">IF(N678&lt;0.05,"Yes","No")</f>
        <v>No</v>
      </c>
      <c r="P678" s="16" t="n">
        <v>-0.103226514464609</v>
      </c>
      <c r="Q678" s="16" t="n">
        <v>0.640402037582136</v>
      </c>
      <c r="R678" s="16" t="n">
        <v>0.424011287957582</v>
      </c>
      <c r="S678" s="16" t="n">
        <v>0.946237661130174</v>
      </c>
      <c r="T678" s="16" t="n">
        <v>-0.00352369556962319</v>
      </c>
      <c r="U678" s="16" t="n">
        <v>0.442183742103378</v>
      </c>
      <c r="V678" s="16" t="n">
        <v>0.610333722374278</v>
      </c>
      <c r="W678" s="6" t="s">
        <v>513</v>
      </c>
      <c r="X678" s="16" t="n">
        <v>0</v>
      </c>
      <c r="Y678" s="16" t="n">
        <v>0.566128277153558</v>
      </c>
      <c r="Z678" s="16" t="n">
        <f aca="false">(G678-E678)/SQRT(H678^2/D678+F678^2/C678)</f>
        <v>-0.780200421507857</v>
      </c>
      <c r="AA678" s="24" t="n">
        <f aca="false">ABS(K678-Z678)</f>
        <v>0</v>
      </c>
    </row>
    <row r="679" customFormat="false" ht="15" hidden="false" customHeight="false" outlineLevel="0" collapsed="false">
      <c r="A679" s="17" t="n">
        <v>1074</v>
      </c>
      <c r="B679" s="6" t="s">
        <v>433</v>
      </c>
      <c r="C679" s="6" t="n">
        <v>72</v>
      </c>
      <c r="D679" s="6" t="n">
        <v>356</v>
      </c>
      <c r="E679" s="16" t="n">
        <v>0.621165716399749</v>
      </c>
      <c r="F679" s="16" t="n">
        <v>0.0325688021041424</v>
      </c>
      <c r="G679" s="16" t="n">
        <v>0.617903007885044</v>
      </c>
      <c r="H679" s="16" t="n">
        <v>0.0313520841172958</v>
      </c>
      <c r="I679" s="23" t="n">
        <f aca="false">G679-E679</f>
        <v>-0.00326270851470567</v>
      </c>
      <c r="J679" s="17" t="n">
        <f aca="false">100*(G679-E679)/E679</f>
        <v>-0.525255729439834</v>
      </c>
      <c r="K679" s="16" t="n">
        <v>-0.780083135193191</v>
      </c>
      <c r="L679" s="17" t="n">
        <v>99.4089410938438</v>
      </c>
      <c r="M679" s="16" t="n">
        <v>0.43719538364444</v>
      </c>
      <c r="N679" s="16" t="n">
        <v>0.531622626242561</v>
      </c>
      <c r="O679" s="6" t="str">
        <f aca="false">IF(N679&lt;0.05,"Yes","No")</f>
        <v>No</v>
      </c>
      <c r="P679" s="16" t="n">
        <v>-0.103205136494418</v>
      </c>
      <c r="Q679" s="16" t="n">
        <v>0.640136813514357</v>
      </c>
      <c r="R679" s="16" t="n">
        <v>0.424107190973922</v>
      </c>
      <c r="S679" s="16" t="n">
        <v>0.946474296525995</v>
      </c>
      <c r="T679" s="16" t="n">
        <v>-0.00352246593410424</v>
      </c>
      <c r="U679" s="16" t="n">
        <v>0.442206730980906</v>
      </c>
      <c r="V679" s="16" t="n">
        <v>0.610333722374278</v>
      </c>
      <c r="W679" s="6" t="s">
        <v>513</v>
      </c>
      <c r="X679" s="16" t="n">
        <v>0</v>
      </c>
      <c r="Y679" s="16" t="n">
        <v>0.566011235955056</v>
      </c>
      <c r="Z679" s="16" t="n">
        <f aca="false">(G679-E679)/SQRT(H679^2/D679+F679^2/C679)</f>
        <v>-0.780083135193191</v>
      </c>
      <c r="AA679" s="24" t="n">
        <f aca="false">ABS(K679-Z679)</f>
        <v>0</v>
      </c>
    </row>
    <row r="680" customFormat="false" ht="15" hidden="false" customHeight="false" outlineLevel="0" collapsed="false">
      <c r="A680" s="17" t="n">
        <v>1075</v>
      </c>
      <c r="B680" s="6" t="s">
        <v>433</v>
      </c>
      <c r="C680" s="6" t="n">
        <v>72</v>
      </c>
      <c r="D680" s="6" t="n">
        <v>356</v>
      </c>
      <c r="E680" s="16" t="n">
        <v>0.621138763096597</v>
      </c>
      <c r="F680" s="16" t="n">
        <v>0.0325570846035584</v>
      </c>
      <c r="G680" s="16" t="n">
        <v>0.61787524760774</v>
      </c>
      <c r="H680" s="16" t="n">
        <v>0.031344826115385</v>
      </c>
      <c r="I680" s="23" t="n">
        <f aca="false">G680-E680</f>
        <v>-0.00326351548885728</v>
      </c>
      <c r="J680" s="17" t="n">
        <f aca="false">100*(G680-E680)/E680</f>
        <v>-0.525408440553202</v>
      </c>
      <c r="K680" s="16" t="n">
        <v>-0.78054109144923</v>
      </c>
      <c r="L680" s="17" t="n">
        <v>99.4166394742702</v>
      </c>
      <c r="M680" s="16" t="n">
        <v>0.436926995692571</v>
      </c>
      <c r="N680" s="16" t="n">
        <v>0.531622626242561</v>
      </c>
      <c r="O680" s="6" t="str">
        <f aca="false">IF(N680&lt;0.05,"Yes","No")</f>
        <v>No</v>
      </c>
      <c r="P680" s="16" t="n">
        <v>-0.103256917567067</v>
      </c>
      <c r="Q680" s="16" t="n">
        <v>0.640779325842341</v>
      </c>
      <c r="R680" s="16" t="n">
        <v>0.423874919513492</v>
      </c>
      <c r="S680" s="16" t="n">
        <v>0.945163237169749</v>
      </c>
      <c r="T680" s="16" t="n">
        <v>-0.00352331051090435</v>
      </c>
      <c r="U680" s="16" t="n">
        <v>0.441907766318769</v>
      </c>
      <c r="V680" s="16" t="n">
        <v>0.610333722374278</v>
      </c>
      <c r="W680" s="6" t="s">
        <v>513</v>
      </c>
      <c r="X680" s="16" t="n">
        <v>0</v>
      </c>
      <c r="Y680" s="16" t="n">
        <v>0.565972222222222</v>
      </c>
      <c r="Z680" s="16" t="n">
        <f aca="false">(G680-E680)/SQRT(H680^2/D680+F680^2/C680)</f>
        <v>-0.78054109144923</v>
      </c>
      <c r="AA680" s="24" t="n">
        <f aca="false">ABS(K680-Z680)</f>
        <v>0</v>
      </c>
    </row>
    <row r="681" customFormat="false" ht="15" hidden="false" customHeight="false" outlineLevel="0" collapsed="false">
      <c r="A681" s="17" t="n">
        <v>1076</v>
      </c>
      <c r="B681" s="6" t="s">
        <v>433</v>
      </c>
      <c r="C681" s="6" t="n">
        <v>72</v>
      </c>
      <c r="D681" s="6" t="n">
        <v>356</v>
      </c>
      <c r="E681" s="16" t="n">
        <v>0.621103004035023</v>
      </c>
      <c r="F681" s="16" t="n">
        <v>0.0325449634124256</v>
      </c>
      <c r="G681" s="16" t="n">
        <v>0.617827347322796</v>
      </c>
      <c r="H681" s="16" t="n">
        <v>0.0313367287163765</v>
      </c>
      <c r="I681" s="23" t="n">
        <f aca="false">G681-E681</f>
        <v>-0.00327565671222629</v>
      </c>
      <c r="J681" s="17" t="n">
        <f aca="false">100*(G681-E681)/E681</f>
        <v>-0.527393474342557</v>
      </c>
      <c r="K681" s="16" t="n">
        <v>-0.783722612775502</v>
      </c>
      <c r="L681" s="17" t="n">
        <v>99.4234813559218</v>
      </c>
      <c r="M681" s="16" t="n">
        <v>0.435065971466413</v>
      </c>
      <c r="N681" s="16" t="n">
        <v>0.530205107918175</v>
      </c>
      <c r="O681" s="6" t="str">
        <f aca="false">IF(N681&lt;0.05,"Yes","No")</f>
        <v>No</v>
      </c>
      <c r="P681" s="16" t="n">
        <v>-0.103669941451631</v>
      </c>
      <c r="Q681" s="16" t="n">
        <v>0.645915765744614</v>
      </c>
      <c r="R681" s="16" t="n">
        <v>0.422024916267915</v>
      </c>
      <c r="S681" s="16" t="n">
        <v>0.944538341117055</v>
      </c>
      <c r="T681" s="16" t="n">
        <v>-0.00353553791987407</v>
      </c>
      <c r="U681" s="16" t="n">
        <v>0.440143705721498</v>
      </c>
      <c r="V681" s="16" t="n">
        <v>0.610333722374278</v>
      </c>
      <c r="W681" s="6" t="s">
        <v>513</v>
      </c>
      <c r="X681" s="16" t="n">
        <v>0</v>
      </c>
      <c r="Y681" s="16" t="n">
        <v>0.565777153558053</v>
      </c>
      <c r="Z681" s="16" t="n">
        <f aca="false">(G681-E681)/SQRT(H681^2/D681+F681^2/C681)</f>
        <v>-0.783722612775502</v>
      </c>
      <c r="AA681" s="24" t="n">
        <f aca="false">ABS(K681-Z681)</f>
        <v>0</v>
      </c>
    </row>
    <row r="682" customFormat="false" ht="15" hidden="false" customHeight="false" outlineLevel="0" collapsed="false">
      <c r="A682" s="17" t="n">
        <v>1077</v>
      </c>
      <c r="B682" s="6" t="s">
        <v>433</v>
      </c>
      <c r="C682" s="6" t="n">
        <v>72</v>
      </c>
      <c r="D682" s="6" t="n">
        <v>356</v>
      </c>
      <c r="E682" s="16" t="n">
        <v>0.621038978712426</v>
      </c>
      <c r="F682" s="16" t="n">
        <v>0.032532753712599</v>
      </c>
      <c r="G682" s="16" t="n">
        <v>0.61779200511702</v>
      </c>
      <c r="H682" s="16" t="n">
        <v>0.0313281913516032</v>
      </c>
      <c r="I682" s="23" t="n">
        <f aca="false">G682-E682</f>
        <v>-0.00324697359540638</v>
      </c>
      <c r="J682" s="17" t="n">
        <f aca="false">100*(G682-E682)/E682</f>
        <v>-0.522829275891537</v>
      </c>
      <c r="K682" s="16" t="n">
        <v>-0.777138935270514</v>
      </c>
      <c r="L682" s="17" t="n">
        <v>99.429649495537</v>
      </c>
      <c r="M682" s="16" t="n">
        <v>0.438921841239319</v>
      </c>
      <c r="N682" s="16" t="n">
        <v>0.53200210666998</v>
      </c>
      <c r="O682" s="6" t="str">
        <f aca="false">IF(N682&lt;0.05,"Yes","No")</f>
        <v>No</v>
      </c>
      <c r="P682" s="16" t="n">
        <v>-0.102792039223414</v>
      </c>
      <c r="Q682" s="16" t="n">
        <v>0.635022542119865</v>
      </c>
      <c r="R682" s="16" t="n">
        <v>0.425962871373062</v>
      </c>
      <c r="S682" s="16" t="n">
        <v>0.944319817076783</v>
      </c>
      <c r="T682" s="16" t="n">
        <v>-0.00350678596662881</v>
      </c>
      <c r="U682" s="16" t="n">
        <v>0.443643817288172</v>
      </c>
      <c r="V682" s="16" t="n">
        <v>0.610333722374278</v>
      </c>
      <c r="W682" s="6" t="s">
        <v>513</v>
      </c>
      <c r="X682" s="16" t="n">
        <v>0</v>
      </c>
      <c r="Y682" s="16" t="n">
        <v>0.565543071161049</v>
      </c>
      <c r="Z682" s="16" t="n">
        <f aca="false">(G682-E682)/SQRT(H682^2/D682+F682^2/C682)</f>
        <v>-0.777138935270514</v>
      </c>
      <c r="AA682" s="24" t="n">
        <f aca="false">ABS(K682-Z682)</f>
        <v>0</v>
      </c>
    </row>
    <row r="683" customFormat="false" ht="15" hidden="false" customHeight="false" outlineLevel="0" collapsed="false">
      <c r="A683" s="17" t="n">
        <v>1078</v>
      </c>
      <c r="B683" s="6" t="s">
        <v>433</v>
      </c>
      <c r="C683" s="6" t="n">
        <v>72</v>
      </c>
      <c r="D683" s="6" t="n">
        <v>356</v>
      </c>
      <c r="E683" s="16" t="n">
        <v>0.620981618348095</v>
      </c>
      <c r="F683" s="16" t="n">
        <v>0.0325194854458179</v>
      </c>
      <c r="G683" s="16" t="n">
        <v>0.617761230535722</v>
      </c>
      <c r="H683" s="16" t="n">
        <v>0.0313207815221486</v>
      </c>
      <c r="I683" s="23" t="n">
        <f aca="false">G683-E683</f>
        <v>-0.00322038781237366</v>
      </c>
      <c r="J683" s="17" t="n">
        <f aca="false">100*(G683-E683)/E683</f>
        <v>-0.518596318670491</v>
      </c>
      <c r="K683" s="16" t="n">
        <v>-0.771069437865651</v>
      </c>
      <c r="L683" s="17" t="n">
        <v>99.4399395830234</v>
      </c>
      <c r="M683" s="16" t="n">
        <v>0.442494081688312</v>
      </c>
      <c r="N683" s="16" t="n">
        <v>0.534913731661187</v>
      </c>
      <c r="O683" s="6" t="str">
        <f aca="false">IF(N683&lt;0.05,"Yes","No")</f>
        <v>No</v>
      </c>
      <c r="P683" s="16" t="n">
        <v>-0.101977611181663</v>
      </c>
      <c r="Q683" s="16" t="n">
        <v>0.624999755467897</v>
      </c>
      <c r="R683" s="16" t="n">
        <v>0.429635270535921</v>
      </c>
      <c r="S683" s="16" t="n">
        <v>0.942652278301868</v>
      </c>
      <c r="T683" s="16" t="n">
        <v>-0.00348030989384971</v>
      </c>
      <c r="U683" s="16" t="n">
        <v>0.446854287657632</v>
      </c>
      <c r="V683" s="16" t="n">
        <v>0.610333722374278</v>
      </c>
      <c r="W683" s="6" t="s">
        <v>513</v>
      </c>
      <c r="X683" s="16" t="n">
        <v>0</v>
      </c>
      <c r="Y683" s="16" t="n">
        <v>0.565504057428215</v>
      </c>
      <c r="Z683" s="16" t="n">
        <f aca="false">(G683-E683)/SQRT(H683^2/D683+F683^2/C683)</f>
        <v>-0.771069437865651</v>
      </c>
      <c r="AA683" s="24" t="n">
        <f aca="false">ABS(K683-Z683)</f>
        <v>0</v>
      </c>
    </row>
    <row r="684" customFormat="false" ht="15" hidden="false" customHeight="false" outlineLevel="0" collapsed="false">
      <c r="A684" s="17" t="n">
        <v>1079</v>
      </c>
      <c r="B684" s="6" t="s">
        <v>433</v>
      </c>
      <c r="C684" s="6" t="n">
        <v>72</v>
      </c>
      <c r="D684" s="6" t="n">
        <v>356</v>
      </c>
      <c r="E684" s="16" t="n">
        <v>0.620906446129084</v>
      </c>
      <c r="F684" s="16" t="n">
        <v>0.0325086109598794</v>
      </c>
      <c r="G684" s="16" t="n">
        <v>0.617693547703577</v>
      </c>
      <c r="H684" s="16" t="n">
        <v>0.0313130003790577</v>
      </c>
      <c r="I684" s="23" t="n">
        <f aca="false">G684-E684</f>
        <v>-0.00321289842550676</v>
      </c>
      <c r="J684" s="17" t="n">
        <f aca="false">100*(G684-E684)/E684</f>
        <v>-0.517452902210459</v>
      </c>
      <c r="K684" s="16" t="n">
        <v>-0.769523103201601</v>
      </c>
      <c r="L684" s="17" t="n">
        <v>99.4451042312983</v>
      </c>
      <c r="M684" s="16" t="n">
        <v>0.443406832136902</v>
      </c>
      <c r="N684" s="16" t="n">
        <v>0.535582733283692</v>
      </c>
      <c r="O684" s="6" t="str">
        <f aca="false">IF(N684&lt;0.05,"Yes","No")</f>
        <v>No</v>
      </c>
      <c r="P684" s="16" t="n">
        <v>-0.101767284400302</v>
      </c>
      <c r="Q684" s="16" t="n">
        <v>0.622424315141669</v>
      </c>
      <c r="R684" s="16" t="n">
        <v>0.430586661437156</v>
      </c>
      <c r="S684" s="16" t="n">
        <v>0.942329108066869</v>
      </c>
      <c r="T684" s="16" t="n">
        <v>-0.00347323524052457</v>
      </c>
      <c r="U684" s="16" t="n">
        <v>0.447630369883027</v>
      </c>
      <c r="V684" s="16" t="n">
        <v>0.610333722374278</v>
      </c>
      <c r="W684" s="6" t="s">
        <v>513</v>
      </c>
      <c r="X684" s="16" t="n">
        <v>0</v>
      </c>
      <c r="Y684" s="16" t="n">
        <v>0.565152933832709</v>
      </c>
      <c r="Z684" s="16" t="n">
        <f aca="false">(G684-E684)/SQRT(H684^2/D684+F684^2/C684)</f>
        <v>-0.769523103201601</v>
      </c>
      <c r="AA684" s="24" t="n">
        <f aca="false">ABS(K684-Z684)</f>
        <v>0</v>
      </c>
    </row>
    <row r="685" customFormat="false" ht="15" hidden="false" customHeight="false" outlineLevel="0" collapsed="false">
      <c r="A685" s="17" t="n">
        <v>1080</v>
      </c>
      <c r="B685" s="6" t="s">
        <v>433</v>
      </c>
      <c r="C685" s="6" t="n">
        <v>72</v>
      </c>
      <c r="D685" s="6" t="n">
        <v>356</v>
      </c>
      <c r="E685" s="16" t="n">
        <v>0.620806071493361</v>
      </c>
      <c r="F685" s="16" t="n">
        <v>0.0324981883455217</v>
      </c>
      <c r="G685" s="16" t="n">
        <v>0.617610723617372</v>
      </c>
      <c r="H685" s="16" t="n">
        <v>0.0313050935975752</v>
      </c>
      <c r="I685" s="23" t="n">
        <f aca="false">G685-E685</f>
        <v>-0.00319534787598919</v>
      </c>
      <c r="J685" s="17" t="n">
        <f aca="false">100*(G685-E685)/E685</f>
        <v>-0.514709507963206</v>
      </c>
      <c r="K685" s="16" t="n">
        <v>-0.765556769406717</v>
      </c>
      <c r="L685" s="17" t="n">
        <v>99.4491964117137</v>
      </c>
      <c r="M685" s="16" t="n">
        <v>0.44575318449759</v>
      </c>
      <c r="N685" s="16" t="n">
        <v>0.536384559352483</v>
      </c>
      <c r="O685" s="6" t="str">
        <f aca="false">IF(N685&lt;0.05,"Yes","No")</f>
        <v>No</v>
      </c>
      <c r="P685" s="16" t="n">
        <v>-0.10123816377676</v>
      </c>
      <c r="Q685" s="16" t="n">
        <v>0.61596877536532</v>
      </c>
      <c r="R685" s="16" t="n">
        <v>0.432985500852671</v>
      </c>
      <c r="S685" s="16" t="n">
        <v>0.942473706426277</v>
      </c>
      <c r="T685" s="16" t="n">
        <v>-0.00345592036540593</v>
      </c>
      <c r="U685" s="16" t="n">
        <v>0.449739857878584</v>
      </c>
      <c r="V685" s="16" t="n">
        <v>0.610333722374278</v>
      </c>
      <c r="W685" s="6" t="s">
        <v>513</v>
      </c>
      <c r="X685" s="16" t="n">
        <v>0</v>
      </c>
      <c r="Y685" s="16" t="n">
        <v>0.565035892634207</v>
      </c>
      <c r="Z685" s="16" t="n">
        <f aca="false">(G685-E685)/SQRT(H685^2/D685+F685^2/C685)</f>
        <v>-0.765556769406717</v>
      </c>
      <c r="AA685" s="24" t="n">
        <f aca="false">ABS(K685-Z685)</f>
        <v>0</v>
      </c>
    </row>
    <row r="686" customFormat="false" ht="15" hidden="false" customHeight="false" outlineLevel="0" collapsed="false">
      <c r="A686" s="17" t="n">
        <v>1081</v>
      </c>
      <c r="B686" s="6" t="s">
        <v>433</v>
      </c>
      <c r="C686" s="6" t="n">
        <v>72</v>
      </c>
      <c r="D686" s="6" t="n">
        <v>356</v>
      </c>
      <c r="E686" s="16" t="n">
        <v>0.620699622978767</v>
      </c>
      <c r="F686" s="16" t="n">
        <v>0.0324865151333343</v>
      </c>
      <c r="G686" s="16" t="n">
        <v>0.617523191685087</v>
      </c>
      <c r="H686" s="16" t="n">
        <v>0.0312977233484244</v>
      </c>
      <c r="I686" s="23" t="n">
        <f aca="false">G686-E686</f>
        <v>-0.00317643129367962</v>
      </c>
      <c r="J686" s="17" t="n">
        <f aca="false">100*(G686-E686)/E686</f>
        <v>-0.511750156772413</v>
      </c>
      <c r="K686" s="16" t="n">
        <v>-0.761283204872009</v>
      </c>
      <c r="L686" s="17" t="n">
        <v>99.4566347337074</v>
      </c>
      <c r="M686" s="16" t="n">
        <v>0.448289249479107</v>
      </c>
      <c r="N686" s="16" t="n">
        <v>0.53851098522333</v>
      </c>
      <c r="O686" s="6" t="str">
        <f aca="false">IF(N686&lt;0.05,"Yes","No")</f>
        <v>No</v>
      </c>
      <c r="P686" s="16" t="n">
        <v>-0.100664738749215</v>
      </c>
      <c r="Q686" s="16" t="n">
        <v>0.609010695889078</v>
      </c>
      <c r="R686" s="16" t="n">
        <v>0.435593941412208</v>
      </c>
      <c r="S686" s="16" t="n">
        <v>0.942060094079871</v>
      </c>
      <c r="T686" s="16" t="n">
        <v>-0.00343727835025669</v>
      </c>
      <c r="U686" s="16" t="n">
        <v>0.4520024245362</v>
      </c>
      <c r="V686" s="16" t="n">
        <v>0.610333722374278</v>
      </c>
      <c r="W686" s="6" t="s">
        <v>513</v>
      </c>
      <c r="X686" s="16" t="n">
        <v>0</v>
      </c>
      <c r="Y686" s="16" t="n">
        <v>0.564450686641698</v>
      </c>
      <c r="Z686" s="16" t="n">
        <f aca="false">(G686-E686)/SQRT(H686^2/D686+F686^2/C686)</f>
        <v>-0.761283204872009</v>
      </c>
      <c r="AA686" s="24" t="n">
        <f aca="false">ABS(K686-Z686)</f>
        <v>0</v>
      </c>
    </row>
    <row r="687" customFormat="false" ht="15" hidden="false" customHeight="false" outlineLevel="0" collapsed="false">
      <c r="A687" s="17" t="n">
        <v>1082</v>
      </c>
      <c r="B687" s="6" t="s">
        <v>433</v>
      </c>
      <c r="C687" s="6" t="n">
        <v>72</v>
      </c>
      <c r="D687" s="6" t="n">
        <v>356</v>
      </c>
      <c r="E687" s="16" t="n">
        <v>0.620584165884389</v>
      </c>
      <c r="F687" s="16" t="n">
        <v>0.0324733434636905</v>
      </c>
      <c r="G687" s="16" t="n">
        <v>0.617423167054573</v>
      </c>
      <c r="H687" s="16" t="n">
        <v>0.0312910007871335</v>
      </c>
      <c r="I687" s="23" t="n">
        <f aca="false">G687-E687</f>
        <v>-0.00316099882981602</v>
      </c>
      <c r="J687" s="17" t="n">
        <f aca="false">100*(G687-E687)/E687</f>
        <v>-0.509358601715419</v>
      </c>
      <c r="K687" s="16" t="n">
        <v>-0.757869004630189</v>
      </c>
      <c r="L687" s="17" t="n">
        <v>99.4680975316608</v>
      </c>
      <c r="M687" s="16" t="n">
        <v>0.450321208006501</v>
      </c>
      <c r="N687" s="16" t="n">
        <v>0.540642776012377</v>
      </c>
      <c r="O687" s="6" t="str">
        <f aca="false">IF(N687&lt;0.05,"Yes","No")</f>
        <v>No</v>
      </c>
      <c r="P687" s="16" t="n">
        <v>-0.100200575295046</v>
      </c>
      <c r="Q687" s="16" t="n">
        <v>0.603407367570784</v>
      </c>
      <c r="R687" s="16" t="n">
        <v>0.437712009934269</v>
      </c>
      <c r="S687" s="16" t="n">
        <v>0.941242902522893</v>
      </c>
      <c r="T687" s="16" t="n">
        <v>-0.00342217108229694</v>
      </c>
      <c r="U687" s="16" t="n">
        <v>0.453807933436735</v>
      </c>
      <c r="V687" s="16" t="n">
        <v>0.610333722374278</v>
      </c>
      <c r="W687" s="6" t="s">
        <v>513</v>
      </c>
      <c r="X687" s="16" t="n">
        <v>0</v>
      </c>
      <c r="Y687" s="16" t="n">
        <v>0.564489700374532</v>
      </c>
      <c r="Z687" s="16" t="n">
        <f aca="false">(G687-E687)/SQRT(H687^2/D687+F687^2/C687)</f>
        <v>-0.757869004630189</v>
      </c>
      <c r="AA687" s="24" t="n">
        <f aca="false">ABS(K687-Z687)</f>
        <v>0</v>
      </c>
    </row>
    <row r="688" customFormat="false" ht="15" hidden="false" customHeight="false" outlineLevel="0" collapsed="false">
      <c r="A688" s="17" t="n">
        <v>1083</v>
      </c>
      <c r="B688" s="6" t="s">
        <v>433</v>
      </c>
      <c r="C688" s="6" t="n">
        <v>72</v>
      </c>
      <c r="D688" s="6" t="n">
        <v>356</v>
      </c>
      <c r="E688" s="16" t="n">
        <v>0.620457731187344</v>
      </c>
      <c r="F688" s="16" t="n">
        <v>0.0324624593035337</v>
      </c>
      <c r="G688" s="16" t="n">
        <v>0.617314888269044</v>
      </c>
      <c r="H688" s="16" t="n">
        <v>0.0312840281709554</v>
      </c>
      <c r="I688" s="23" t="n">
        <f aca="false">G688-E688</f>
        <v>-0.00314284291829958</v>
      </c>
      <c r="J688" s="17" t="n">
        <f aca="false">100*(G688-E688)/E688</f>
        <v>-0.506536184549632</v>
      </c>
      <c r="K688" s="16" t="n">
        <v>-0.753755262370205</v>
      </c>
      <c r="L688" s="17" t="n">
        <v>99.4748537974983</v>
      </c>
      <c r="M688" s="16" t="n">
        <v>0.452776649953984</v>
      </c>
      <c r="N688" s="16" t="n">
        <v>0.541425009421355</v>
      </c>
      <c r="O688" s="6" t="str">
        <f aca="false">IF(N688&lt;0.05,"Yes","No")</f>
        <v>No</v>
      </c>
      <c r="P688" s="16" t="n">
        <v>-0.0996492394985599</v>
      </c>
      <c r="Q688" s="16" t="n">
        <v>0.596785353191772</v>
      </c>
      <c r="R688" s="16" t="n">
        <v>0.440235572562586</v>
      </c>
      <c r="S688" s="16" t="n">
        <v>0.940934297167142</v>
      </c>
      <c r="T688" s="16" t="n">
        <v>-0.00340441509786852</v>
      </c>
      <c r="U688" s="16" t="n">
        <v>0.455979418841643</v>
      </c>
      <c r="V688" s="16" t="n">
        <v>0.610333722374278</v>
      </c>
      <c r="W688" s="6" t="s">
        <v>513</v>
      </c>
      <c r="X688" s="16" t="n">
        <v>0</v>
      </c>
      <c r="Y688" s="16" t="n">
        <v>0.564294631710362</v>
      </c>
      <c r="Z688" s="16" t="n">
        <f aca="false">(G688-E688)/SQRT(H688^2/D688+F688^2/C688)</f>
        <v>-0.753755262370205</v>
      </c>
      <c r="AA688" s="24" t="n">
        <f aca="false">ABS(K688-Z688)</f>
        <v>0</v>
      </c>
    </row>
    <row r="689" customFormat="false" ht="15" hidden="false" customHeight="false" outlineLevel="0" collapsed="false">
      <c r="A689" s="17" t="n">
        <v>1084</v>
      </c>
      <c r="B689" s="6" t="s">
        <v>433</v>
      </c>
      <c r="C689" s="6" t="n">
        <v>72</v>
      </c>
      <c r="D689" s="6" t="n">
        <v>356</v>
      </c>
      <c r="E689" s="16" t="n">
        <v>0.620319081677331</v>
      </c>
      <c r="F689" s="16" t="n">
        <v>0.0324525558503219</v>
      </c>
      <c r="G689" s="16" t="n">
        <v>0.617202452561829</v>
      </c>
      <c r="H689" s="16" t="n">
        <v>0.0312777423267386</v>
      </c>
      <c r="I689" s="23" t="n">
        <f aca="false">G689-E689</f>
        <v>-0.00311662911550237</v>
      </c>
      <c r="J689" s="17" t="n">
        <f aca="false">100*(G689-E689)/E689</f>
        <v>-0.502423544198425</v>
      </c>
      <c r="K689" s="16" t="n">
        <v>-0.74768413089165</v>
      </c>
      <c r="L689" s="17" t="n">
        <v>99.4811185274952</v>
      </c>
      <c r="M689" s="16" t="n">
        <v>0.456414488839859</v>
      </c>
      <c r="N689" s="16" t="n">
        <v>0.544844796052582</v>
      </c>
      <c r="O689" s="6" t="str">
        <f aca="false">IF(N689&lt;0.05,"Yes","No")</f>
        <v>No</v>
      </c>
      <c r="P689" s="16" t="n">
        <v>-0.0988397693981171</v>
      </c>
      <c r="Q689" s="16" t="n">
        <v>0.587129126483977</v>
      </c>
      <c r="R689" s="16" t="n">
        <v>0.443955793727688</v>
      </c>
      <c r="S689" s="16" t="n">
        <v>0.940764889531937</v>
      </c>
      <c r="T689" s="16" t="n">
        <v>-0.00337857835719581</v>
      </c>
      <c r="U689" s="16" t="n">
        <v>0.459216453458815</v>
      </c>
      <c r="V689" s="16" t="n">
        <v>0.611415569529132</v>
      </c>
      <c r="W689" s="6" t="s">
        <v>513</v>
      </c>
      <c r="X689" s="16" t="n">
        <v>0</v>
      </c>
      <c r="Y689" s="16" t="n">
        <v>0.563670411985019</v>
      </c>
      <c r="Z689" s="16" t="n">
        <f aca="false">(G689-E689)/SQRT(H689^2/D689+F689^2/C689)</f>
        <v>-0.747684130891651</v>
      </c>
      <c r="AA689" s="24" t="n">
        <f aca="false">ABS(K689-Z689)</f>
        <v>0</v>
      </c>
    </row>
    <row r="690" customFormat="false" ht="15" hidden="false" customHeight="false" outlineLevel="0" collapsed="false">
      <c r="A690" s="17" t="n">
        <v>1085</v>
      </c>
      <c r="B690" s="6" t="s">
        <v>433</v>
      </c>
      <c r="C690" s="6" t="n">
        <v>72</v>
      </c>
      <c r="D690" s="6" t="n">
        <v>356</v>
      </c>
      <c r="E690" s="16" t="n">
        <v>0.620172129323085</v>
      </c>
      <c r="F690" s="16" t="n">
        <v>0.032440652879285</v>
      </c>
      <c r="G690" s="16" t="n">
        <v>0.617076482079672</v>
      </c>
      <c r="H690" s="16" t="n">
        <v>0.0312698782049762</v>
      </c>
      <c r="I690" s="23" t="n">
        <f aca="false">G690-E690</f>
        <v>-0.00309564724341316</v>
      </c>
      <c r="J690" s="17" t="n">
        <f aca="false">100*(G690-E690)/E690</f>
        <v>-0.499159361900387</v>
      </c>
      <c r="K690" s="16" t="n">
        <v>-0.742909478229464</v>
      </c>
      <c r="L690" s="17" t="n">
        <v>99.4880594012871</v>
      </c>
      <c r="M690" s="16" t="n">
        <v>0.45928712124636</v>
      </c>
      <c r="N690" s="16" t="n">
        <v>0.547751608587506</v>
      </c>
      <c r="O690" s="6" t="str">
        <f aca="false">IF(N690&lt;0.05,"Yes","No")</f>
        <v>No</v>
      </c>
      <c r="P690" s="16" t="n">
        <v>-0.0982010543878916</v>
      </c>
      <c r="Q690" s="16" t="n">
        <v>0.579565440059149</v>
      </c>
      <c r="R690" s="16" t="n">
        <v>0.446903918112965</v>
      </c>
      <c r="S690" s="16" t="n">
        <v>0.940083604803095</v>
      </c>
      <c r="T690" s="16" t="n">
        <v>-0.00335807604976248</v>
      </c>
      <c r="U690" s="16" t="n">
        <v>0.461728814226622</v>
      </c>
      <c r="V690" s="16" t="n">
        <v>0.613594078867889</v>
      </c>
      <c r="W690" s="6" t="s">
        <v>513</v>
      </c>
      <c r="X690" s="16" t="n">
        <v>0</v>
      </c>
      <c r="Y690" s="16" t="n">
        <v>0.563202247191011</v>
      </c>
      <c r="Z690" s="16" t="n">
        <f aca="false">(G690-E690)/SQRT(H690^2/D690+F690^2/C690)</f>
        <v>-0.742909478229464</v>
      </c>
      <c r="AA690" s="24" t="n">
        <f aca="false">ABS(K690-Z690)</f>
        <v>0</v>
      </c>
    </row>
    <row r="691" customFormat="false" ht="15" hidden="false" customHeight="false" outlineLevel="0" collapsed="false">
      <c r="A691" s="17" t="n">
        <v>1086</v>
      </c>
      <c r="B691" s="6" t="s">
        <v>433</v>
      </c>
      <c r="C691" s="6" t="n">
        <v>72</v>
      </c>
      <c r="D691" s="6" t="n">
        <v>356</v>
      </c>
      <c r="E691" s="16" t="n">
        <v>0.620019510802295</v>
      </c>
      <c r="F691" s="16" t="n">
        <v>0.032431493177641</v>
      </c>
      <c r="G691" s="16" t="n">
        <v>0.616939222963339</v>
      </c>
      <c r="H691" s="16" t="n">
        <v>0.0312616363930218</v>
      </c>
      <c r="I691" s="23" t="n">
        <f aca="false">G691-E691</f>
        <v>-0.00308028783895697</v>
      </c>
      <c r="J691" s="17" t="n">
        <f aca="false">100*(G691-E691)/E691</f>
        <v>-0.496804985212664</v>
      </c>
      <c r="K691" s="16" t="n">
        <v>-0.739430031723522</v>
      </c>
      <c r="L691" s="17" t="n">
        <v>99.4891896768176</v>
      </c>
      <c r="M691" s="16" t="n">
        <v>0.461387033262063</v>
      </c>
      <c r="N691" s="16" t="n">
        <v>0.548909488609057</v>
      </c>
      <c r="O691" s="6" t="str">
        <f aca="false">IF(N691&lt;0.05,"Yes","No")</f>
        <v>No</v>
      </c>
      <c r="P691" s="16" t="n">
        <v>-0.097739905237158</v>
      </c>
      <c r="Q691" s="16" t="n">
        <v>0.574134977516853</v>
      </c>
      <c r="R691" s="16" t="n">
        <v>0.449039379646563</v>
      </c>
      <c r="S691" s="16" t="n">
        <v>0.939895073426126</v>
      </c>
      <c r="T691" s="16" t="n">
        <v>-0.00334323963415847</v>
      </c>
      <c r="U691" s="16" t="n">
        <v>0.46353248030118</v>
      </c>
      <c r="V691" s="16" t="n">
        <v>0.615318718253111</v>
      </c>
      <c r="W691" s="6" t="s">
        <v>513</v>
      </c>
      <c r="X691" s="16" t="n">
        <v>0</v>
      </c>
      <c r="Y691" s="16" t="n">
        <v>0.563046192259675</v>
      </c>
      <c r="Z691" s="16" t="n">
        <f aca="false">(G691-E691)/SQRT(H691^2/D691+F691^2/C691)</f>
        <v>-0.739430031723522</v>
      </c>
      <c r="AA691" s="24" t="n">
        <f aca="false">ABS(K691-Z691)</f>
        <v>0</v>
      </c>
    </row>
    <row r="692" customFormat="false" ht="15" hidden="false" customHeight="false" outlineLevel="0" collapsed="false">
      <c r="A692" s="17" t="n">
        <v>1087</v>
      </c>
      <c r="B692" s="6" t="s">
        <v>433</v>
      </c>
      <c r="C692" s="6" t="n">
        <v>72</v>
      </c>
      <c r="D692" s="6" t="n">
        <v>356</v>
      </c>
      <c r="E692" s="16" t="n">
        <v>0.619854225052728</v>
      </c>
      <c r="F692" s="16" t="n">
        <v>0.0324209949856002</v>
      </c>
      <c r="G692" s="16" t="n">
        <v>0.616794366096513</v>
      </c>
      <c r="H692" s="16" t="n">
        <v>0.0312540232031754</v>
      </c>
      <c r="I692" s="23" t="n">
        <f aca="false">G692-E692</f>
        <v>-0.00305985895621497</v>
      </c>
      <c r="J692" s="17" t="n">
        <f aca="false">100*(G692-E692)/E692</f>
        <v>-0.493641703572268</v>
      </c>
      <c r="K692" s="16" t="n">
        <v>-0.734754556209861</v>
      </c>
      <c r="L692" s="17" t="n">
        <v>99.4940148443927</v>
      </c>
      <c r="M692" s="16" t="n">
        <v>0.464217269670133</v>
      </c>
      <c r="N692" s="16" t="n">
        <v>0.551651857226782</v>
      </c>
      <c r="O692" s="6" t="str">
        <f aca="false">IF(N692&lt;0.05,"Yes","No")</f>
        <v>No</v>
      </c>
      <c r="P692" s="16" t="n">
        <v>-0.0971167110701484</v>
      </c>
      <c r="Q692" s="16" t="n">
        <v>0.566836895914351</v>
      </c>
      <c r="R692" s="16" t="n">
        <v>0.451934439691179</v>
      </c>
      <c r="S692" s="16" t="n">
        <v>0.939281818851621</v>
      </c>
      <c r="T692" s="16" t="n">
        <v>-0.00332314206321634</v>
      </c>
      <c r="U692" s="16" t="n">
        <v>0.466017129721784</v>
      </c>
      <c r="V692" s="16" t="n">
        <v>0.617490828334903</v>
      </c>
      <c r="W692" s="6" t="s">
        <v>513</v>
      </c>
      <c r="X692" s="16" t="n">
        <v>0</v>
      </c>
      <c r="Y692" s="16" t="n">
        <v>0.562851123595506</v>
      </c>
      <c r="Z692" s="16" t="n">
        <f aca="false">(G692-E692)/SQRT(H692^2/D692+F692^2/C692)</f>
        <v>-0.734754556209861</v>
      </c>
      <c r="AA692" s="24" t="n">
        <f aca="false">ABS(K692-Z692)</f>
        <v>0</v>
      </c>
    </row>
    <row r="693" customFormat="false" ht="15" hidden="false" customHeight="false" outlineLevel="0" collapsed="false">
      <c r="A693" s="17" t="n">
        <v>1088</v>
      </c>
      <c r="B693" s="6" t="s">
        <v>433</v>
      </c>
      <c r="C693" s="6" t="n">
        <v>72</v>
      </c>
      <c r="D693" s="6" t="n">
        <v>356</v>
      </c>
      <c r="E693" s="16" t="n">
        <v>0.619671074466573</v>
      </c>
      <c r="F693" s="16" t="n">
        <v>0.0324051561704744</v>
      </c>
      <c r="G693" s="16" t="n">
        <v>0.616645181949219</v>
      </c>
      <c r="H693" s="16" t="n">
        <v>0.0312457541577268</v>
      </c>
      <c r="I693" s="23" t="n">
        <f aca="false">G693-E693</f>
        <v>-0.00302589251735386</v>
      </c>
      <c r="J693" s="17" t="n">
        <f aca="false">100*(G693-E693)/E693</f>
        <v>-0.48830623891209</v>
      </c>
      <c r="K693" s="16" t="n">
        <v>-0.726927669405339</v>
      </c>
      <c r="L693" s="17" t="n">
        <v>99.5074996317677</v>
      </c>
      <c r="M693" s="16" t="n">
        <v>0.468976966807351</v>
      </c>
      <c r="N693" s="16" t="n">
        <v>0.556050004098332</v>
      </c>
      <c r="O693" s="6" t="str">
        <f aca="false">IF(N693&lt;0.05,"Yes","No")</f>
        <v>No</v>
      </c>
      <c r="P693" s="16" t="n">
        <v>-0.0960678791756099</v>
      </c>
      <c r="Q693" s="16" t="n">
        <v>0.554659664896308</v>
      </c>
      <c r="R693" s="16" t="n">
        <v>0.456830634873425</v>
      </c>
      <c r="S693" s="16" t="n">
        <v>0.938032114717741</v>
      </c>
      <c r="T693" s="16" t="n">
        <v>-0.00328935399307268</v>
      </c>
      <c r="U693" s="16" t="n">
        <v>0.470317971563493</v>
      </c>
      <c r="V693" s="16" t="n">
        <v>0.620708760337166</v>
      </c>
      <c r="W693" s="6" t="s">
        <v>513</v>
      </c>
      <c r="X693" s="16" t="n">
        <v>0</v>
      </c>
      <c r="Y693" s="16" t="n">
        <v>0.562539013732834</v>
      </c>
      <c r="Z693" s="16" t="n">
        <f aca="false">(G693-E693)/SQRT(H693^2/D693+F693^2/C693)</f>
        <v>-0.726927669405339</v>
      </c>
      <c r="AA693" s="24" t="n">
        <f aca="false">ABS(K693-Z693)</f>
        <v>0</v>
      </c>
    </row>
    <row r="694" customFormat="false" ht="15" hidden="false" customHeight="false" outlineLevel="0" collapsed="false">
      <c r="A694" s="17" t="n">
        <v>1089</v>
      </c>
      <c r="B694" s="6" t="s">
        <v>433</v>
      </c>
      <c r="C694" s="6" t="n">
        <v>72</v>
      </c>
      <c r="D694" s="6" t="n">
        <v>356</v>
      </c>
      <c r="E694" s="16" t="n">
        <v>0.619486330284013</v>
      </c>
      <c r="F694" s="16" t="n">
        <v>0.0323910475115662</v>
      </c>
      <c r="G694" s="16" t="n">
        <v>0.616488646422879</v>
      </c>
      <c r="H694" s="16" t="n">
        <v>0.0312391813498974</v>
      </c>
      <c r="I694" s="23" t="n">
        <f aca="false">G694-E694</f>
        <v>-0.00299768386113364</v>
      </c>
      <c r="J694" s="17" t="n">
        <f aca="false">100*(G694-E694)/E694</f>
        <v>-0.483898306482292</v>
      </c>
      <c r="K694" s="16" t="n">
        <v>-0.720438946520775</v>
      </c>
      <c r="L694" s="17" t="n">
        <v>99.5210544182709</v>
      </c>
      <c r="M694" s="16" t="n">
        <v>0.472943556169615</v>
      </c>
      <c r="N694" s="16" t="n">
        <v>0.559982295366643</v>
      </c>
      <c r="O694" s="6" t="str">
        <f aca="false">IF(N694&lt;0.05,"Yes","No")</f>
        <v>No</v>
      </c>
      <c r="P694" s="16" t="n">
        <v>-0.0951961108651607</v>
      </c>
      <c r="Q694" s="16" t="n">
        <v>0.544638817047679</v>
      </c>
      <c r="R694" s="16" t="n">
        <v>0.460922917267748</v>
      </c>
      <c r="S694" s="16" t="n">
        <v>0.936625342677781</v>
      </c>
      <c r="T694" s="16" t="n">
        <v>-0.00326130282622944</v>
      </c>
      <c r="U694" s="16" t="n">
        <v>0.473897787253064</v>
      </c>
      <c r="V694" s="16" t="n">
        <v>0.621661280331516</v>
      </c>
      <c r="W694" s="6" t="s">
        <v>513</v>
      </c>
      <c r="X694" s="16" t="n">
        <v>0</v>
      </c>
      <c r="Y694" s="16" t="n">
        <v>0.562265917602996</v>
      </c>
      <c r="Z694" s="16" t="n">
        <f aca="false">(G694-E694)/SQRT(H694^2/D694+F694^2/C694)</f>
        <v>-0.720438946520775</v>
      </c>
      <c r="AA694" s="24" t="n">
        <f aca="false">ABS(K694-Z694)</f>
        <v>0</v>
      </c>
    </row>
    <row r="695" customFormat="false" ht="15" hidden="false" customHeight="false" outlineLevel="0" collapsed="false">
      <c r="A695" s="17" t="n">
        <v>1090</v>
      </c>
      <c r="B695" s="6" t="s">
        <v>433</v>
      </c>
      <c r="C695" s="6" t="n">
        <v>72</v>
      </c>
      <c r="D695" s="6" t="n">
        <v>356</v>
      </c>
      <c r="E695" s="16" t="n">
        <v>0.619308037062486</v>
      </c>
      <c r="F695" s="16" t="n">
        <v>0.0323773609179117</v>
      </c>
      <c r="G695" s="16" t="n">
        <v>0.616329451625267</v>
      </c>
      <c r="H695" s="16" t="n">
        <v>0.0312348495961421</v>
      </c>
      <c r="I695" s="23" t="n">
        <f aca="false">G695-E695</f>
        <v>-0.00297858543721929</v>
      </c>
      <c r="J695" s="17" t="n">
        <f aca="false">100*(G695-E695)/E695</f>
        <v>-0.480953783733759</v>
      </c>
      <c r="K695" s="16" t="n">
        <v>-0.716119386058638</v>
      </c>
      <c r="L695" s="17" t="n">
        <v>99.5381631418906</v>
      </c>
      <c r="M695" s="16" t="n">
        <v>0.475594352097544</v>
      </c>
      <c r="N695" s="16" t="n">
        <v>0.562260916042361</v>
      </c>
      <c r="O695" s="6" t="str">
        <f aca="false">IF(N695&lt;0.05,"Yes","No")</f>
        <v>No</v>
      </c>
      <c r="P695" s="16" t="n">
        <v>-0.0946074816904736</v>
      </c>
      <c r="Q695" s="16" t="n">
        <v>0.537924275112566</v>
      </c>
      <c r="R695" s="16" t="n">
        <v>0.463697668842973</v>
      </c>
      <c r="S695" s="16" t="n">
        <v>0.93526106636266</v>
      </c>
      <c r="T695" s="16" t="n">
        <v>-0.00324240453576383</v>
      </c>
      <c r="U695" s="16" t="n">
        <v>0.476265039202124</v>
      </c>
      <c r="V695" s="16" t="n">
        <v>0.621661280331516</v>
      </c>
      <c r="W695" s="6" t="s">
        <v>513</v>
      </c>
      <c r="X695" s="16" t="n">
        <v>0</v>
      </c>
      <c r="Y695" s="16" t="n">
        <v>0.561836766541823</v>
      </c>
      <c r="Z695" s="16" t="n">
        <f aca="false">(G695-E695)/SQRT(H695^2/D695+F695^2/C695)</f>
        <v>-0.716119386058638</v>
      </c>
      <c r="AA695" s="24" t="n">
        <f aca="false">ABS(K695-Z695)</f>
        <v>0</v>
      </c>
    </row>
    <row r="696" customFormat="false" ht="15" hidden="false" customHeight="false" outlineLevel="0" collapsed="false">
      <c r="A696" s="17" t="n">
        <v>1091</v>
      </c>
      <c r="B696" s="6" t="s">
        <v>433</v>
      </c>
      <c r="C696" s="6" t="n">
        <v>72</v>
      </c>
      <c r="D696" s="6" t="n">
        <v>356</v>
      </c>
      <c r="E696" s="16" t="n">
        <v>0.619119742678271</v>
      </c>
      <c r="F696" s="16" t="n">
        <v>0.0323612333154201</v>
      </c>
      <c r="G696" s="16" t="n">
        <v>0.616161251587144</v>
      </c>
      <c r="H696" s="16" t="n">
        <v>0.0312296369129628</v>
      </c>
      <c r="I696" s="23" t="n">
        <f aca="false">G696-E696</f>
        <v>-0.002958491091127</v>
      </c>
      <c r="J696" s="17" t="n">
        <f aca="false">100*(G696-E696)/E696</f>
        <v>-0.477854425757571</v>
      </c>
      <c r="K696" s="16" t="n">
        <v>-0.71160536790391</v>
      </c>
      <c r="L696" s="17" t="n">
        <v>99.5581398951286</v>
      </c>
      <c r="M696" s="16" t="n">
        <v>0.478373269508383</v>
      </c>
      <c r="N696" s="16" t="n">
        <v>0.564959100189496</v>
      </c>
      <c r="O696" s="6" t="str">
        <f aca="false">IF(N696&lt;0.05,"Yes","No")</f>
        <v>No</v>
      </c>
      <c r="P696" s="16" t="n">
        <v>-0.093990425786311</v>
      </c>
      <c r="Q696" s="16" t="n">
        <v>0.530930179572156</v>
      </c>
      <c r="R696" s="16" t="n">
        <v>0.466616419101099</v>
      </c>
      <c r="S696" s="16" t="n">
        <v>0.934063475768988</v>
      </c>
      <c r="T696" s="16" t="n">
        <v>-0.00322267815601537</v>
      </c>
      <c r="U696" s="16" t="n">
        <v>0.478780245616782</v>
      </c>
      <c r="V696" s="16" t="n">
        <v>0.621661280331516</v>
      </c>
      <c r="W696" s="6" t="s">
        <v>513</v>
      </c>
      <c r="X696" s="16" t="n">
        <v>0</v>
      </c>
      <c r="Y696" s="16" t="n">
        <v>0.561505149812734</v>
      </c>
      <c r="Z696" s="16" t="n">
        <f aca="false">(G696-E696)/SQRT(H696^2/D696+F696^2/C696)</f>
        <v>-0.71160536790391</v>
      </c>
      <c r="AA696" s="24" t="n">
        <f aca="false">ABS(K696-Z696)</f>
        <v>0</v>
      </c>
    </row>
    <row r="697" customFormat="false" ht="15" hidden="false" customHeight="false" outlineLevel="0" collapsed="false">
      <c r="A697" s="17" t="n">
        <v>1092</v>
      </c>
      <c r="B697" s="6" t="s">
        <v>433</v>
      </c>
      <c r="C697" s="6" t="n">
        <v>72</v>
      </c>
      <c r="D697" s="6" t="n">
        <v>356</v>
      </c>
      <c r="E697" s="16" t="n">
        <v>0.618927718036705</v>
      </c>
      <c r="F697" s="16" t="n">
        <v>0.0323467453670142</v>
      </c>
      <c r="G697" s="16" t="n">
        <v>0.615996663741181</v>
      </c>
      <c r="H697" s="16" t="n">
        <v>0.0312250042505734</v>
      </c>
      <c r="I697" s="23" t="n">
        <f aca="false">G697-E697</f>
        <v>-0.00293105429552309</v>
      </c>
      <c r="J697" s="17" t="n">
        <f aca="false">100*(G697-E697)/E697</f>
        <v>-0.473569725527993</v>
      </c>
      <c r="K697" s="16" t="n">
        <v>-0.705288286038577</v>
      </c>
      <c r="L697" s="17" t="n">
        <v>99.576206085508</v>
      </c>
      <c r="M697" s="16" t="n">
        <v>0.482277440464902</v>
      </c>
      <c r="N697" s="16" t="n">
        <v>0.568292149420504</v>
      </c>
      <c r="O697" s="6" t="str">
        <f aca="false">IF(N697&lt;0.05,"Yes","No")</f>
        <v>No</v>
      </c>
      <c r="P697" s="16" t="n">
        <v>-0.0931375111972479</v>
      </c>
      <c r="Q697" s="16" t="n">
        <v>0.521338065137221</v>
      </c>
      <c r="R697" s="16" t="n">
        <v>0.470667600841632</v>
      </c>
      <c r="S697" s="16" t="n">
        <v>0.932827040727666</v>
      </c>
      <c r="T697" s="16" t="n">
        <v>-0.00319569355570286</v>
      </c>
      <c r="U697" s="16" t="n">
        <v>0.482290485116647</v>
      </c>
      <c r="V697" s="16" t="n">
        <v>0.621661280331516</v>
      </c>
      <c r="W697" s="6" t="s">
        <v>513</v>
      </c>
      <c r="X697" s="16" t="n">
        <v>0</v>
      </c>
      <c r="Y697" s="16" t="n">
        <v>0.561407615480649</v>
      </c>
      <c r="Z697" s="16" t="n">
        <f aca="false">(G697-E697)/SQRT(H697^2/D697+F697^2/C697)</f>
        <v>-0.705288286038577</v>
      </c>
      <c r="AA697" s="24" t="n">
        <f aca="false">ABS(K697-Z697)</f>
        <v>0</v>
      </c>
    </row>
    <row r="698" customFormat="false" ht="15" hidden="false" customHeight="false" outlineLevel="0" collapsed="false">
      <c r="A698" s="17" t="n">
        <v>1093</v>
      </c>
      <c r="B698" s="6" t="s">
        <v>433</v>
      </c>
      <c r="C698" s="6" t="n">
        <v>72</v>
      </c>
      <c r="D698" s="6" t="n">
        <v>356</v>
      </c>
      <c r="E698" s="16" t="n">
        <v>0.618736634237899</v>
      </c>
      <c r="F698" s="16" t="n">
        <v>0.0323332979792668</v>
      </c>
      <c r="G698" s="16" t="n">
        <v>0.615845059662053</v>
      </c>
      <c r="H698" s="16" t="n">
        <v>0.0312207183602253</v>
      </c>
      <c r="I698" s="23" t="n">
        <f aca="false">G698-E698</f>
        <v>-0.00289157457584599</v>
      </c>
      <c r="J698" s="17" t="n">
        <f aca="false">100*(G698-E698)/E698</f>
        <v>-0.467335278992743</v>
      </c>
      <c r="K698" s="16" t="n">
        <v>-0.696047058284631</v>
      </c>
      <c r="L698" s="17" t="n">
        <v>99.5930220982906</v>
      </c>
      <c r="M698" s="16" t="n">
        <v>0.488020544932383</v>
      </c>
      <c r="N698" s="16" t="n">
        <v>0.568625693548972</v>
      </c>
      <c r="O698" s="6" t="str">
        <f aca="false">IF(N698&lt;0.05,"Yes","No")</f>
        <v>No</v>
      </c>
      <c r="P698" s="16" t="n">
        <v>-0.0919001347544294</v>
      </c>
      <c r="Q698" s="16" t="n">
        <v>0.507577631603262</v>
      </c>
      <c r="R698" s="16" t="n">
        <v>0.476579384639358</v>
      </c>
      <c r="S698" s="16" t="n">
        <v>0.931949546747988</v>
      </c>
      <c r="T698" s="16" t="n">
        <v>-0.00315659986783145</v>
      </c>
      <c r="U698" s="16" t="n">
        <v>0.487428251180615</v>
      </c>
      <c r="V698" s="16" t="n">
        <v>0.622166923287043</v>
      </c>
      <c r="W698" s="6" t="s">
        <v>513</v>
      </c>
      <c r="X698" s="16" t="n">
        <v>0</v>
      </c>
      <c r="Y698" s="16" t="n">
        <v>0.560783395755306</v>
      </c>
      <c r="Z698" s="16" t="n">
        <f aca="false">(G698-E698)/SQRT(H698^2/D698+F698^2/C698)</f>
        <v>-0.696047058284631</v>
      </c>
      <c r="AA698" s="24" t="n">
        <f aca="false">ABS(K698-Z698)</f>
        <v>0</v>
      </c>
    </row>
    <row r="699" customFormat="false" ht="15" hidden="false" customHeight="false" outlineLevel="0" collapsed="false">
      <c r="A699" s="17" t="n">
        <v>1094</v>
      </c>
      <c r="B699" s="6" t="s">
        <v>433</v>
      </c>
      <c r="C699" s="6" t="n">
        <v>72</v>
      </c>
      <c r="D699" s="6" t="n">
        <v>356</v>
      </c>
      <c r="E699" s="16" t="n">
        <v>0.618535100999806</v>
      </c>
      <c r="F699" s="16" t="n">
        <v>0.0323206964093979</v>
      </c>
      <c r="G699" s="16" t="n">
        <v>0.615675404918998</v>
      </c>
      <c r="H699" s="16" t="n">
        <v>0.0312150322844713</v>
      </c>
      <c r="I699" s="23" t="n">
        <f aca="false">G699-E699</f>
        <v>-0.00285969608080816</v>
      </c>
      <c r="J699" s="17" t="n">
        <f aca="false">100*(G699-E699)/E699</f>
        <v>-0.462333677779276</v>
      </c>
      <c r="K699" s="16" t="n">
        <v>-0.688619106013215</v>
      </c>
      <c r="L699" s="17" t="n">
        <v>99.6055662240978</v>
      </c>
      <c r="M699" s="16" t="n">
        <v>0.49266380103151</v>
      </c>
      <c r="N699" s="16" t="n">
        <v>0.569152293499698</v>
      </c>
      <c r="O699" s="6" t="str">
        <f aca="false">IF(N699&lt;0.05,"Yes","No")</f>
        <v>No</v>
      </c>
      <c r="P699" s="16" t="n">
        <v>-0.0909068608125779</v>
      </c>
      <c r="Q699" s="16" t="n">
        <v>0.4966649362393</v>
      </c>
      <c r="R699" s="16" t="n">
        <v>0.481354305466689</v>
      </c>
      <c r="S699" s="16" t="n">
        <v>0.930941837087862</v>
      </c>
      <c r="T699" s="16" t="n">
        <v>-0.00312506376638772</v>
      </c>
      <c r="U699" s="16" t="n">
        <v>0.491564888663517</v>
      </c>
      <c r="V699" s="16" t="n">
        <v>0.622530338204972</v>
      </c>
      <c r="W699" s="6" t="s">
        <v>513</v>
      </c>
      <c r="X699" s="16" t="n">
        <v>0</v>
      </c>
      <c r="Y699" s="16" t="n">
        <v>0.560315230961298</v>
      </c>
      <c r="Z699" s="16" t="n">
        <f aca="false">(G699-E699)/SQRT(H699^2/D699+F699^2/C699)</f>
        <v>-0.688619106013215</v>
      </c>
      <c r="AA699" s="24" t="n">
        <f aca="false">ABS(K699-Z699)</f>
        <v>0</v>
      </c>
    </row>
    <row r="700" customFormat="false" ht="15" hidden="false" customHeight="false" outlineLevel="0" collapsed="false">
      <c r="A700" s="17" t="n">
        <v>1095</v>
      </c>
      <c r="B700" s="6" t="s">
        <v>433</v>
      </c>
      <c r="C700" s="6" t="n">
        <v>72</v>
      </c>
      <c r="D700" s="6" t="n">
        <v>356</v>
      </c>
      <c r="E700" s="16" t="n">
        <v>0.618323826955424</v>
      </c>
      <c r="F700" s="16" t="n">
        <v>0.0323096352407857</v>
      </c>
      <c r="G700" s="16" t="n">
        <v>0.615505329594853</v>
      </c>
      <c r="H700" s="16" t="n">
        <v>0.0312086859368582</v>
      </c>
      <c r="I700" s="23" t="n">
        <f aca="false">G700-E700</f>
        <v>-0.00281849736057105</v>
      </c>
      <c r="J700" s="17" t="n">
        <f aca="false">100*(G700-E700)/E700</f>
        <v>-0.455828683563611</v>
      </c>
      <c r="K700" s="16" t="n">
        <v>-0.678915769473471</v>
      </c>
      <c r="L700" s="17" t="n">
        <v>99.6139629375058</v>
      </c>
      <c r="M700" s="16" t="n">
        <v>0.498765586015575</v>
      </c>
      <c r="N700" s="16" t="n">
        <v>0.57214194537622</v>
      </c>
      <c r="O700" s="6" t="str">
        <f aca="false">IF(N700&lt;0.05,"Yes","No")</f>
        <v>No</v>
      </c>
      <c r="P700" s="16" t="n">
        <v>-0.0896176131874245</v>
      </c>
      <c r="Q700" s="16" t="n">
        <v>0.482677355483326</v>
      </c>
      <c r="R700" s="16" t="n">
        <v>0.487590820903519</v>
      </c>
      <c r="S700" s="16" t="n">
        <v>0.929708778526584</v>
      </c>
      <c r="T700" s="16" t="n">
        <v>-0.00308419834686384</v>
      </c>
      <c r="U700" s="16" t="n">
        <v>0.49701802660781</v>
      </c>
      <c r="V700" s="16" t="n">
        <v>0.626040092267991</v>
      </c>
      <c r="W700" s="6" t="s">
        <v>513</v>
      </c>
      <c r="X700" s="16" t="n">
        <v>0</v>
      </c>
      <c r="Y700" s="16" t="n">
        <v>0.559808052434457</v>
      </c>
      <c r="Z700" s="16" t="n">
        <f aca="false">(G700-E700)/SQRT(H700^2/D700+F700^2/C700)</f>
        <v>-0.67891576947347</v>
      </c>
      <c r="AA700" s="24" t="n">
        <f aca="false">ABS(K700-Z700)</f>
        <v>0</v>
      </c>
    </row>
    <row r="701" customFormat="false" ht="15" hidden="false" customHeight="false" outlineLevel="0" collapsed="false">
      <c r="A701" s="17" t="n">
        <v>1096</v>
      </c>
      <c r="B701" s="6" t="s">
        <v>433</v>
      </c>
      <c r="C701" s="6" t="n">
        <v>72</v>
      </c>
      <c r="D701" s="6" t="n">
        <v>356</v>
      </c>
      <c r="E701" s="16" t="n">
        <v>0.618107882224851</v>
      </c>
      <c r="F701" s="16" t="n">
        <v>0.0322960881764048</v>
      </c>
      <c r="G701" s="16" t="n">
        <v>0.615317508076014</v>
      </c>
      <c r="H701" s="16" t="n">
        <v>0.0312019347465413</v>
      </c>
      <c r="I701" s="23" t="n">
        <f aca="false">G701-E701</f>
        <v>-0.00279037414883698</v>
      </c>
      <c r="J701" s="17" t="n">
        <f aca="false">100*(G701-E701)/E701</f>
        <v>-0.45143804650948</v>
      </c>
      <c r="K701" s="16" t="n">
        <v>-0.672401753089855</v>
      </c>
      <c r="L701" s="17" t="n">
        <v>99.6262357177283</v>
      </c>
      <c r="M701" s="16" t="n">
        <v>0.502884484143468</v>
      </c>
      <c r="N701" s="16" t="n">
        <v>0.575155308211991</v>
      </c>
      <c r="O701" s="6" t="str">
        <f aca="false">IF(N701&lt;0.05,"Yes","No")</f>
        <v>No</v>
      </c>
      <c r="P701" s="16" t="n">
        <v>-0.0887457779701939</v>
      </c>
      <c r="Q701" s="16" t="n">
        <v>0.473331688374077</v>
      </c>
      <c r="R701" s="16" t="n">
        <v>0.491832854005529</v>
      </c>
      <c r="S701" s="16" t="n">
        <v>0.928340567225897</v>
      </c>
      <c r="T701" s="16" t="n">
        <v>-0.0030563636508995</v>
      </c>
      <c r="U701" s="16" t="n">
        <v>0.500672007420174</v>
      </c>
      <c r="V701" s="16" t="n">
        <v>0.629133904060877</v>
      </c>
      <c r="W701" s="6" t="s">
        <v>513</v>
      </c>
      <c r="X701" s="16" t="n">
        <v>0</v>
      </c>
      <c r="Y701" s="16" t="n">
        <v>0.559456928838951</v>
      </c>
      <c r="Z701" s="16" t="n">
        <f aca="false">(G701-E701)/SQRT(H701^2/D701+F701^2/C701)</f>
        <v>-0.672401753089855</v>
      </c>
      <c r="AA701" s="24" t="n">
        <f aca="false">ABS(K701-Z701)</f>
        <v>0</v>
      </c>
    </row>
    <row r="702" customFormat="false" ht="15" hidden="false" customHeight="false" outlineLevel="0" collapsed="false">
      <c r="A702" s="17" t="n">
        <v>1097</v>
      </c>
      <c r="B702" s="6" t="s">
        <v>433</v>
      </c>
      <c r="C702" s="6" t="n">
        <v>72</v>
      </c>
      <c r="D702" s="6" t="n">
        <v>356</v>
      </c>
      <c r="E702" s="16" t="n">
        <v>0.617893224375116</v>
      </c>
      <c r="F702" s="16" t="n">
        <v>0.0322836985579601</v>
      </c>
      <c r="G702" s="16" t="n">
        <v>0.615110989367024</v>
      </c>
      <c r="H702" s="16" t="n">
        <v>0.0311933740326476</v>
      </c>
      <c r="I702" s="23" t="n">
        <f aca="false">G702-E702</f>
        <v>-0.00278223500809127</v>
      </c>
      <c r="J702" s="17" t="n">
        <f aca="false">100*(G702-E702)/E702</f>
        <v>-0.450277636707376</v>
      </c>
      <c r="K702" s="16" t="n">
        <v>-0.670686104251935</v>
      </c>
      <c r="L702" s="17" t="n">
        <v>99.6328448014092</v>
      </c>
      <c r="M702" s="16" t="n">
        <v>0.503972288279021</v>
      </c>
      <c r="N702" s="16" t="n">
        <v>0.576085842042559</v>
      </c>
      <c r="O702" s="6" t="str">
        <f aca="false">IF(N702&lt;0.05,"Yes","No")</f>
        <v>No</v>
      </c>
      <c r="P702" s="16" t="n">
        <v>-0.0885129099610526</v>
      </c>
      <c r="Q702" s="16" t="n">
        <v>0.470850912445725</v>
      </c>
      <c r="R702" s="16" t="n">
        <v>0.492969259143236</v>
      </c>
      <c r="S702" s="16" t="n">
        <v>0.926930527946182</v>
      </c>
      <c r="T702" s="16" t="n">
        <v>-0.00304833776523951</v>
      </c>
      <c r="U702" s="16" t="n">
        <v>0.501543458681469</v>
      </c>
      <c r="V702" s="16" t="n">
        <v>0.629852245481032</v>
      </c>
      <c r="W702" s="6" t="s">
        <v>513</v>
      </c>
      <c r="X702" s="16" t="n">
        <v>0</v>
      </c>
      <c r="Y702" s="16" t="n">
        <v>0.559183832709114</v>
      </c>
      <c r="Z702" s="16" t="n">
        <f aca="false">(G702-E702)/SQRT(H702^2/D702+F702^2/C702)</f>
        <v>-0.670686104251935</v>
      </c>
      <c r="AA702" s="24" t="n">
        <f aca="false">ABS(K702-Z702)</f>
        <v>0</v>
      </c>
    </row>
    <row r="703" customFormat="false" ht="15" hidden="false" customHeight="false" outlineLevel="0" collapsed="false">
      <c r="A703" s="17" t="n">
        <v>1098</v>
      </c>
      <c r="B703" s="6" t="s">
        <v>433</v>
      </c>
      <c r="C703" s="6" t="n">
        <v>72</v>
      </c>
      <c r="D703" s="6" t="n">
        <v>356</v>
      </c>
      <c r="E703" s="16" t="n">
        <v>0.617659540639983</v>
      </c>
      <c r="F703" s="16" t="n">
        <v>0.0322690314974589</v>
      </c>
      <c r="G703" s="16" t="n">
        <v>0.614902569922838</v>
      </c>
      <c r="H703" s="16" t="n">
        <v>0.031186669063807</v>
      </c>
      <c r="I703" s="23" t="n">
        <f aca="false">G703-E703</f>
        <v>-0.00275697071714498</v>
      </c>
      <c r="J703" s="17" t="n">
        <f aca="false">100*(G703-E703)/E703</f>
        <v>-0.44635766724956</v>
      </c>
      <c r="K703" s="16" t="n">
        <v>-0.664872672992444</v>
      </c>
      <c r="L703" s="17" t="n">
        <v>99.6473295785485</v>
      </c>
      <c r="M703" s="16" t="n">
        <v>0.507667764141822</v>
      </c>
      <c r="N703" s="16" t="n">
        <v>0.579679332859765</v>
      </c>
      <c r="O703" s="6" t="str">
        <f aca="false">IF(N703&lt;0.05,"Yes","No")</f>
        <v>No</v>
      </c>
      <c r="P703" s="16" t="n">
        <v>-0.0877317244469848</v>
      </c>
      <c r="Q703" s="16" t="n">
        <v>0.462576440952267</v>
      </c>
      <c r="R703" s="16" t="n">
        <v>0.496791765562452</v>
      </c>
      <c r="S703" s="16" t="n">
        <v>0.925259848423686</v>
      </c>
      <c r="T703" s="16" t="n">
        <v>-0.00302340833785814</v>
      </c>
      <c r="U703" s="16" t="n">
        <v>0.504824632243213</v>
      </c>
      <c r="V703" s="16" t="n">
        <v>0.632460675219434</v>
      </c>
      <c r="W703" s="6" t="s">
        <v>513</v>
      </c>
      <c r="X703" s="16" t="n">
        <v>0</v>
      </c>
      <c r="Y703" s="16" t="n">
        <v>0.559027777777778</v>
      </c>
      <c r="Z703" s="16" t="n">
        <f aca="false">(G703-E703)/SQRT(H703^2/D703+F703^2/C703)</f>
        <v>-0.664872672992444</v>
      </c>
      <c r="AA703" s="24" t="n">
        <f aca="false">ABS(K703-Z703)</f>
        <v>0</v>
      </c>
    </row>
    <row r="704" customFormat="false" ht="15" hidden="false" customHeight="false" outlineLevel="0" collapsed="false">
      <c r="A704" s="17" t="n">
        <v>1099</v>
      </c>
      <c r="B704" s="6" t="s">
        <v>433</v>
      </c>
      <c r="C704" s="6" t="n">
        <v>72</v>
      </c>
      <c r="D704" s="6" t="n">
        <v>356</v>
      </c>
      <c r="E704" s="16" t="n">
        <v>0.617413014173508</v>
      </c>
      <c r="F704" s="16" t="n">
        <v>0.0322512600039438</v>
      </c>
      <c r="G704" s="16" t="n">
        <v>0.614686892273721</v>
      </c>
      <c r="H704" s="16" t="n">
        <v>0.0311809885902034</v>
      </c>
      <c r="I704" s="23" t="n">
        <f aca="false">G704-E704</f>
        <v>-0.00272612189978694</v>
      </c>
      <c r="J704" s="17" t="n">
        <f aca="false">100*(G704-E704)/E704</f>
        <v>-0.441539429394152</v>
      </c>
      <c r="K704" s="16" t="n">
        <v>-0.657756872460152</v>
      </c>
      <c r="L704" s="17" t="n">
        <v>99.6696489894117</v>
      </c>
      <c r="M704" s="16" t="n">
        <v>0.51221064792958</v>
      </c>
      <c r="N704" s="16" t="n">
        <v>0.584548925203719</v>
      </c>
      <c r="O704" s="6" t="str">
        <f aca="false">IF(N704&lt;0.05,"Yes","No")</f>
        <v>No</v>
      </c>
      <c r="P704" s="16" t="n">
        <v>-0.0867715046206781</v>
      </c>
      <c r="Q704" s="16" t="n">
        <v>0.452506096744015</v>
      </c>
      <c r="R704" s="16" t="n">
        <v>0.501511959201163</v>
      </c>
      <c r="S704" s="16" t="n">
        <v>0.923131604284264</v>
      </c>
      <c r="T704" s="16" t="n">
        <v>-0.00299290924740555</v>
      </c>
      <c r="U704" s="16" t="n">
        <v>0.508924289240277</v>
      </c>
      <c r="V704" s="16" t="n">
        <v>0.636079673821429</v>
      </c>
      <c r="W704" s="6" t="s">
        <v>513</v>
      </c>
      <c r="X704" s="16" t="n">
        <v>0</v>
      </c>
      <c r="Y704" s="16" t="n">
        <v>0.558715667915106</v>
      </c>
      <c r="Z704" s="16" t="n">
        <f aca="false">(G704-E704)/SQRT(H704^2/D704+F704^2/C704)</f>
        <v>-0.657756872460152</v>
      </c>
      <c r="AA704" s="24" t="n">
        <f aca="false">ABS(K704-Z704)</f>
        <v>0</v>
      </c>
    </row>
    <row r="705" customFormat="false" ht="15" hidden="false" customHeight="false" outlineLevel="0" collapsed="false">
      <c r="A705" s="17" t="n">
        <v>1100</v>
      </c>
      <c r="B705" s="6" t="s">
        <v>433</v>
      </c>
      <c r="C705" s="6" t="n">
        <v>72</v>
      </c>
      <c r="D705" s="6" t="n">
        <v>356</v>
      </c>
      <c r="E705" s="16" t="n">
        <v>0.617155366059807</v>
      </c>
      <c r="F705" s="16" t="n">
        <v>0.0322331098044083</v>
      </c>
      <c r="G705" s="16" t="n">
        <v>0.614467167871052</v>
      </c>
      <c r="H705" s="16" t="n">
        <v>0.0311740593745768</v>
      </c>
      <c r="I705" s="23" t="n">
        <f aca="false">G705-E705</f>
        <v>-0.00268819818875465</v>
      </c>
      <c r="J705" s="17" t="n">
        <f aca="false">100*(G705-E705)/E705</f>
        <v>-0.435578840692467</v>
      </c>
      <c r="K705" s="16" t="n">
        <v>-0.648936729043933</v>
      </c>
      <c r="L705" s="17" t="n">
        <v>99.6902872357438</v>
      </c>
      <c r="M705" s="16" t="n">
        <v>0.517871475657428</v>
      </c>
      <c r="N705" s="16" t="n">
        <v>0.590367862374529</v>
      </c>
      <c r="O705" s="6" t="str">
        <f aca="false">IF(N705&lt;0.05,"Yes","No")</f>
        <v>No</v>
      </c>
      <c r="P705" s="16" t="n">
        <v>-0.0855885627201616</v>
      </c>
      <c r="Q705" s="16" t="n">
        <v>0.440252311953189</v>
      </c>
      <c r="R705" s="16" t="n">
        <v>0.507359600835616</v>
      </c>
      <c r="S705" s="16" t="n">
        <v>0.921189712345555</v>
      </c>
      <c r="T705" s="16" t="n">
        <v>-0.00295554415405555</v>
      </c>
      <c r="U705" s="16" t="n">
        <v>0.513983722311167</v>
      </c>
      <c r="V705" s="16" t="n">
        <v>0.640118435433172</v>
      </c>
      <c r="W705" s="6" t="s">
        <v>513</v>
      </c>
      <c r="X705" s="16" t="n">
        <v>0</v>
      </c>
      <c r="Y705" s="16" t="n">
        <v>0.558442571785268</v>
      </c>
      <c r="Z705" s="16" t="n">
        <f aca="false">(G705-E705)/SQRT(H705^2/D705+F705^2/C705)</f>
        <v>-0.648936729043933</v>
      </c>
      <c r="AA705" s="24" t="n">
        <f aca="false">ABS(K705-Z705)</f>
        <v>0</v>
      </c>
    </row>
    <row r="706" customFormat="false" ht="15" hidden="false" customHeight="false" outlineLevel="0" collapsed="false">
      <c r="A706" s="17" t="n">
        <v>1101</v>
      </c>
      <c r="B706" s="6" t="s">
        <v>433</v>
      </c>
      <c r="C706" s="6" t="n">
        <v>72</v>
      </c>
      <c r="D706" s="6" t="n">
        <v>356</v>
      </c>
      <c r="E706" s="16" t="n">
        <v>0.616892202032937</v>
      </c>
      <c r="F706" s="16" t="n">
        <v>0.0322173532195463</v>
      </c>
      <c r="G706" s="16" t="n">
        <v>0.614237410131465</v>
      </c>
      <c r="H706" s="16" t="n">
        <v>0.0311677001839814</v>
      </c>
      <c r="I706" s="23" t="n">
        <f aca="false">G706-E706</f>
        <v>-0.00265479190147178</v>
      </c>
      <c r="J706" s="17" t="n">
        <f aca="false">100*(G706-E706)/E706</f>
        <v>-0.430349401844122</v>
      </c>
      <c r="K706" s="16" t="n">
        <v>-0.641156742478973</v>
      </c>
      <c r="L706" s="17" t="n">
        <v>99.7075604880408</v>
      </c>
      <c r="M706" s="16" t="n">
        <v>0.52289188347385</v>
      </c>
      <c r="N706" s="16" t="n">
        <v>0.595122344083727</v>
      </c>
      <c r="O706" s="6" t="str">
        <f aca="false">IF(N706&lt;0.05,"Yes","No")</f>
        <v>No</v>
      </c>
      <c r="P706" s="16" t="n">
        <v>-0.0845464404493497</v>
      </c>
      <c r="Q706" s="16" t="n">
        <v>0.429596598597845</v>
      </c>
      <c r="R706" s="16" t="n">
        <v>0.512540746379762</v>
      </c>
      <c r="S706" s="16" t="n">
        <v>0.919983036121923</v>
      </c>
      <c r="T706" s="16" t="n">
        <v>-0.00292282243327689</v>
      </c>
      <c r="U706" s="16" t="n">
        <v>0.518434812607879</v>
      </c>
      <c r="V706" s="16" t="n">
        <v>0.644515704904825</v>
      </c>
      <c r="W706" s="6" t="s">
        <v>513</v>
      </c>
      <c r="X706" s="16" t="n">
        <v>0</v>
      </c>
      <c r="Y706" s="16" t="n">
        <v>0.558052434456929</v>
      </c>
      <c r="Z706" s="16" t="n">
        <f aca="false">(G706-E706)/SQRT(H706^2/D706+F706^2/C706)</f>
        <v>-0.641156742478973</v>
      </c>
      <c r="AA706" s="24" t="n">
        <f aca="false">ABS(K706-Z706)</f>
        <v>0</v>
      </c>
    </row>
    <row r="707" customFormat="false" ht="15" hidden="false" customHeight="false" outlineLevel="0" collapsed="false">
      <c r="A707" s="17" t="n">
        <v>1102</v>
      </c>
      <c r="B707" s="6" t="s">
        <v>433</v>
      </c>
      <c r="C707" s="6" t="n">
        <v>72</v>
      </c>
      <c r="D707" s="6" t="n">
        <v>356</v>
      </c>
      <c r="E707" s="16" t="n">
        <v>0.616625798659192</v>
      </c>
      <c r="F707" s="16" t="n">
        <v>0.0322020298867407</v>
      </c>
      <c r="G707" s="16" t="n">
        <v>0.614002367502518</v>
      </c>
      <c r="H707" s="16" t="n">
        <v>0.0311611822191897</v>
      </c>
      <c r="I707" s="23" t="n">
        <f aca="false">G707-E707</f>
        <v>-0.00262343115667429</v>
      </c>
      <c r="J707" s="17" t="n">
        <f aca="false">100*(G707-E707)/E707</f>
        <v>-0.425449464225914</v>
      </c>
      <c r="K707" s="16" t="n">
        <v>-0.633857422588643</v>
      </c>
      <c r="L707" s="17" t="n">
        <v>99.7237309674541</v>
      </c>
      <c r="M707" s="16" t="n">
        <v>0.527625090956198</v>
      </c>
      <c r="N707" s="16" t="n">
        <v>0.599535054677648</v>
      </c>
      <c r="O707" s="6" t="str">
        <f aca="false">IF(N707&lt;0.05,"Yes","No")</f>
        <v>No</v>
      </c>
      <c r="P707" s="16" t="n">
        <v>-0.0835691005844764</v>
      </c>
      <c r="Q707" s="16" t="n">
        <v>0.419721904408291</v>
      </c>
      <c r="R707" s="16" t="n">
        <v>0.51742484485898</v>
      </c>
      <c r="S707" s="16" t="n">
        <v>0.919361269500078</v>
      </c>
      <c r="T707" s="16" t="n">
        <v>-0.00289225280247925</v>
      </c>
      <c r="U707" s="16" t="n">
        <v>0.522627623556509</v>
      </c>
      <c r="V707" s="16" t="n">
        <v>0.647811585305148</v>
      </c>
      <c r="W707" s="6" t="s">
        <v>513</v>
      </c>
      <c r="X707" s="16" t="n">
        <v>0</v>
      </c>
      <c r="Y707" s="16" t="n">
        <v>0.557545255930087</v>
      </c>
      <c r="Z707" s="16" t="n">
        <f aca="false">(G707-E707)/SQRT(H707^2/D707+F707^2/C707)</f>
        <v>-0.633857422588643</v>
      </c>
      <c r="AA707" s="24" t="n">
        <f aca="false">ABS(K707-Z707)</f>
        <v>0</v>
      </c>
    </row>
    <row r="708" customFormat="false" ht="15" hidden="false" customHeight="false" outlineLevel="0" collapsed="false">
      <c r="A708" s="17" t="n">
        <v>1103</v>
      </c>
      <c r="B708" s="6" t="s">
        <v>433</v>
      </c>
      <c r="C708" s="6" t="n">
        <v>72</v>
      </c>
      <c r="D708" s="6" t="n">
        <v>356</v>
      </c>
      <c r="E708" s="16" t="n">
        <v>0.616364270034764</v>
      </c>
      <c r="F708" s="16" t="n">
        <v>0.0321877888578647</v>
      </c>
      <c r="G708" s="16" t="n">
        <v>0.613757963009765</v>
      </c>
      <c r="H708" s="16" t="n">
        <v>0.0311542646079661</v>
      </c>
      <c r="I708" s="23" t="n">
        <f aca="false">G708-E708</f>
        <v>-0.00260630702499898</v>
      </c>
      <c r="J708" s="17" t="n">
        <f aca="false">100*(G708-E708)/E708</f>
        <v>-0.42285173747206</v>
      </c>
      <c r="K708" s="16" t="n">
        <v>-0.62997650031614</v>
      </c>
      <c r="L708" s="17" t="n">
        <v>99.7371019269004</v>
      </c>
      <c r="M708" s="16" t="n">
        <v>0.530150590542837</v>
      </c>
      <c r="N708" s="16" t="n">
        <v>0.602079130124595</v>
      </c>
      <c r="O708" s="6" t="str">
        <f aca="false">IF(N708&lt;0.05,"Yes","No")</f>
        <v>No</v>
      </c>
      <c r="P708" s="16" t="n">
        <v>-0.0830452676216284</v>
      </c>
      <c r="Q708" s="16" t="n">
        <v>0.414476542565447</v>
      </c>
      <c r="R708" s="16" t="n">
        <v>0.520052532200732</v>
      </c>
      <c r="S708" s="16" t="n">
        <v>0.918349750155997</v>
      </c>
      <c r="T708" s="16" t="n">
        <v>-0.0028759338458153</v>
      </c>
      <c r="U708" s="16" t="n">
        <v>0.524787155224276</v>
      </c>
      <c r="V708" s="16" t="n">
        <v>0.649721751989513</v>
      </c>
      <c r="W708" s="6" t="s">
        <v>513</v>
      </c>
      <c r="X708" s="16" t="n">
        <v>0</v>
      </c>
      <c r="Y708" s="16" t="n">
        <v>0.557389200998752</v>
      </c>
      <c r="Z708" s="16" t="n">
        <f aca="false">(G708-E708)/SQRT(H708^2/D708+F708^2/C708)</f>
        <v>-0.62997650031614</v>
      </c>
      <c r="AA708" s="24" t="n">
        <f aca="false">ABS(K708-Z708)</f>
        <v>0</v>
      </c>
    </row>
    <row r="709" customFormat="false" ht="15" hidden="false" customHeight="false" outlineLevel="0" collapsed="false">
      <c r="A709" s="17" t="n">
        <v>1104</v>
      </c>
      <c r="B709" s="6" t="s">
        <v>433</v>
      </c>
      <c r="C709" s="6" t="n">
        <v>72</v>
      </c>
      <c r="D709" s="6" t="n">
        <v>356</v>
      </c>
      <c r="E709" s="16" t="n">
        <v>0.616093695577648</v>
      </c>
      <c r="F709" s="16" t="n">
        <v>0.0321736594663944</v>
      </c>
      <c r="G709" s="16" t="n">
        <v>0.613506829805589</v>
      </c>
      <c r="H709" s="16" t="n">
        <v>0.0311487982986729</v>
      </c>
      <c r="I709" s="23" t="n">
        <f aca="false">G709-E709</f>
        <v>-0.00258686577205947</v>
      </c>
      <c r="J709" s="17" t="n">
        <f aca="false">100*(G709-E709)/E709</f>
        <v>-0.419881876835962</v>
      </c>
      <c r="K709" s="16" t="n">
        <v>-0.625525637001636</v>
      </c>
      <c r="L709" s="17" t="n">
        <v>99.7531073711896</v>
      </c>
      <c r="M709" s="16" t="n">
        <v>0.533054627322893</v>
      </c>
      <c r="N709" s="16" t="n">
        <v>0.605050119938087</v>
      </c>
      <c r="O709" s="6" t="str">
        <f aca="false">IF(N709&lt;0.05,"Yes","No")</f>
        <v>No</v>
      </c>
      <c r="P709" s="16" t="n">
        <v>-0.0824440944100979</v>
      </c>
      <c r="Q709" s="16" t="n">
        <v>0.408497386623854</v>
      </c>
      <c r="R709" s="16" t="n">
        <v>0.523076666494114</v>
      </c>
      <c r="S709" s="16" t="n">
        <v>0.917028750615488</v>
      </c>
      <c r="T709" s="16" t="n">
        <v>-0.00285711400719447</v>
      </c>
      <c r="U709" s="16" t="n">
        <v>0.527327310722945</v>
      </c>
      <c r="V709" s="16" t="n">
        <v>0.651714517546416</v>
      </c>
      <c r="W709" s="6" t="s">
        <v>513</v>
      </c>
      <c r="X709" s="16" t="n">
        <v>0</v>
      </c>
      <c r="Y709" s="16" t="n">
        <v>0.55707709113608</v>
      </c>
      <c r="Z709" s="16" t="n">
        <f aca="false">(G709-E709)/SQRT(H709^2/D709+F709^2/C709)</f>
        <v>-0.625525637001636</v>
      </c>
      <c r="AA709" s="24" t="n">
        <f aca="false">ABS(K709-Z709)</f>
        <v>0</v>
      </c>
    </row>
    <row r="710" customFormat="false" ht="15" hidden="false" customHeight="false" outlineLevel="0" collapsed="false">
      <c r="A710" s="17" t="n">
        <v>1105</v>
      </c>
      <c r="B710" s="6" t="s">
        <v>433</v>
      </c>
      <c r="C710" s="6" t="n">
        <v>72</v>
      </c>
      <c r="D710" s="6" t="n">
        <v>356</v>
      </c>
      <c r="E710" s="16" t="n">
        <v>0.615820552739832</v>
      </c>
      <c r="F710" s="16" t="n">
        <v>0.0321583788435002</v>
      </c>
      <c r="G710" s="16" t="n">
        <v>0.613256038742119</v>
      </c>
      <c r="H710" s="16" t="n">
        <v>0.0311449274209823</v>
      </c>
      <c r="I710" s="23" t="n">
        <f aca="false">G710-E710</f>
        <v>-0.00256451399771318</v>
      </c>
      <c r="J710" s="17" t="n">
        <f aca="false">100*(G710-E710)/E710</f>
        <v>-0.416438520329252</v>
      </c>
      <c r="K710" s="16" t="n">
        <v>-0.620380763632962</v>
      </c>
      <c r="L710" s="17" t="n">
        <v>99.7744212385652</v>
      </c>
      <c r="M710" s="16" t="n">
        <v>0.536421595599993</v>
      </c>
      <c r="N710" s="16" t="n">
        <v>0.608214663980348</v>
      </c>
      <c r="O710" s="6" t="str">
        <f aca="false">IF(N710&lt;0.05,"Yes","No")</f>
        <v>No</v>
      </c>
      <c r="P710" s="16" t="n">
        <v>-0.0817469365625193</v>
      </c>
      <c r="Q710" s="16" t="n">
        <v>0.40161798398284</v>
      </c>
      <c r="R710" s="16" t="n">
        <v>0.526594950833948</v>
      </c>
      <c r="S710" s="16" t="n">
        <v>0.915243520996804</v>
      </c>
      <c r="T710" s="16" t="n">
        <v>-0.00283560299972187</v>
      </c>
      <c r="U710" s="16" t="n">
        <v>0.530323531776668</v>
      </c>
      <c r="V710" s="16" t="n">
        <v>0.654647320953455</v>
      </c>
      <c r="W710" s="6" t="s">
        <v>513</v>
      </c>
      <c r="X710" s="16" t="n">
        <v>0</v>
      </c>
      <c r="Y710" s="16" t="n">
        <v>0.55668695380774</v>
      </c>
      <c r="Z710" s="16" t="n">
        <f aca="false">(G710-E710)/SQRT(H710^2/D710+F710^2/C710)</f>
        <v>-0.620380763632962</v>
      </c>
      <c r="AA710" s="24" t="n">
        <f aca="false">ABS(K710-Z710)</f>
        <v>0</v>
      </c>
    </row>
    <row r="711" customFormat="false" ht="15" hidden="false" customHeight="false" outlineLevel="0" collapsed="false">
      <c r="A711" s="17" t="n">
        <v>1106</v>
      </c>
      <c r="B711" s="6" t="s">
        <v>433</v>
      </c>
      <c r="C711" s="6" t="n">
        <v>72</v>
      </c>
      <c r="D711" s="6" t="n">
        <v>356</v>
      </c>
      <c r="E711" s="16" t="n">
        <v>0.615541867083973</v>
      </c>
      <c r="F711" s="16" t="n">
        <v>0.0321424380681757</v>
      </c>
      <c r="G711" s="16" t="n">
        <v>0.612992327116179</v>
      </c>
      <c r="H711" s="16" t="n">
        <v>0.0311410323229148</v>
      </c>
      <c r="I711" s="23" t="n">
        <f aca="false">G711-E711</f>
        <v>-0.00254953996779472</v>
      </c>
      <c r="J711" s="17" t="n">
        <f aca="false">100*(G711-E711)/E711</f>
        <v>-0.414194404009063</v>
      </c>
      <c r="K711" s="16" t="n">
        <v>-0.617027788030826</v>
      </c>
      <c r="L711" s="17" t="n">
        <v>99.7969663120655</v>
      </c>
      <c r="M711" s="16" t="n">
        <v>0.538621603562106</v>
      </c>
      <c r="N711" s="16" t="n">
        <v>0.610050667969803</v>
      </c>
      <c r="O711" s="6" t="str">
        <f aca="false">IF(N711&lt;0.05,"Yes","No")</f>
        <v>No</v>
      </c>
      <c r="P711" s="16" t="n">
        <v>-0.0812850814031436</v>
      </c>
      <c r="Q711" s="16" t="n">
        <v>0.397092668284098</v>
      </c>
      <c r="R711" s="16" t="n">
        <v>0.52893241458964</v>
      </c>
      <c r="S711" s="16" t="n">
        <v>0.913286037210638</v>
      </c>
      <c r="T711" s="16" t="n">
        <v>-0.00282132521472145</v>
      </c>
      <c r="U711" s="16" t="n">
        <v>0.532264381586973</v>
      </c>
      <c r="V711" s="16" t="n">
        <v>0.656271986921497</v>
      </c>
      <c r="W711" s="6" t="s">
        <v>513</v>
      </c>
      <c r="X711" s="16" t="n">
        <v>0</v>
      </c>
      <c r="Y711" s="16" t="n">
        <v>0.556921036204744</v>
      </c>
      <c r="Z711" s="16" t="n">
        <f aca="false">(G711-E711)/SQRT(H711^2/D711+F711^2/C711)</f>
        <v>-0.617027788030826</v>
      </c>
      <c r="AA711" s="24" t="n">
        <f aca="false">ABS(K711-Z711)</f>
        <v>0</v>
      </c>
    </row>
    <row r="712" customFormat="false" ht="15" hidden="false" customHeight="false" outlineLevel="0" collapsed="false">
      <c r="A712" s="17" t="n">
        <v>1107</v>
      </c>
      <c r="B712" s="6" t="s">
        <v>433</v>
      </c>
      <c r="C712" s="6" t="n">
        <v>72</v>
      </c>
      <c r="D712" s="6" t="n">
        <v>356</v>
      </c>
      <c r="E712" s="16" t="n">
        <v>0.615241904639535</v>
      </c>
      <c r="F712" s="16" t="n">
        <v>0.0321238053735903</v>
      </c>
      <c r="G712" s="16" t="n">
        <v>0.612720142505812</v>
      </c>
      <c r="H712" s="16" t="n">
        <v>0.0311367734751701</v>
      </c>
      <c r="I712" s="23" t="n">
        <f aca="false">G712-E712</f>
        <v>-0.00252176213372357</v>
      </c>
      <c r="J712" s="17" t="n">
        <f aca="false">100*(G712-E712)/E712</f>
        <v>-0.409881400260122</v>
      </c>
      <c r="K712" s="16" t="n">
        <v>-0.610615934229581</v>
      </c>
      <c r="L712" s="17" t="n">
        <v>99.8239344837088</v>
      </c>
      <c r="M712" s="16" t="n">
        <v>0.542841641856373</v>
      </c>
      <c r="N712" s="16" t="n">
        <v>0.614168168842348</v>
      </c>
      <c r="O712" s="6" t="str">
        <f aca="false">IF(N712&lt;0.05,"Yes","No")</f>
        <v>No</v>
      </c>
      <c r="P712" s="16" t="n">
        <v>-0.0804167143990663</v>
      </c>
      <c r="Q712" s="16" t="n">
        <v>0.388653719823228</v>
      </c>
      <c r="R712" s="16" t="n">
        <v>0.533341549409685</v>
      </c>
      <c r="S712" s="16" t="n">
        <v>0.910459202605208</v>
      </c>
      <c r="T712" s="16" t="n">
        <v>-0.00279408240174793</v>
      </c>
      <c r="U712" s="16" t="n">
        <v>0.536058049688858</v>
      </c>
      <c r="V712" s="16" t="n">
        <v>0.659382565874259</v>
      </c>
      <c r="W712" s="6" t="s">
        <v>513</v>
      </c>
      <c r="X712" s="16" t="n">
        <v>0</v>
      </c>
      <c r="Y712" s="16" t="n">
        <v>0.556764981273408</v>
      </c>
      <c r="Z712" s="16" t="n">
        <f aca="false">(G712-E712)/SQRT(H712^2/D712+F712^2/C712)</f>
        <v>-0.610615934229581</v>
      </c>
      <c r="AA712" s="24" t="n">
        <f aca="false">ABS(K712-Z712)</f>
        <v>0</v>
      </c>
    </row>
    <row r="713" customFormat="false" ht="15" hidden="false" customHeight="false" outlineLevel="0" collapsed="false">
      <c r="A713" s="17" t="n">
        <v>1108</v>
      </c>
      <c r="B713" s="6" t="s">
        <v>433</v>
      </c>
      <c r="C713" s="6" t="n">
        <v>72</v>
      </c>
      <c r="D713" s="6" t="n">
        <v>356</v>
      </c>
      <c r="E713" s="16" t="n">
        <v>0.614933032956388</v>
      </c>
      <c r="F713" s="16" t="n">
        <v>0.0321039435363993</v>
      </c>
      <c r="G713" s="16" t="n">
        <v>0.612449301009098</v>
      </c>
      <c r="H713" s="16" t="n">
        <v>0.0311324736933114</v>
      </c>
      <c r="I713" s="23" t="n">
        <f aca="false">G713-E713</f>
        <v>-0.00248373194729046</v>
      </c>
      <c r="J713" s="17" t="n">
        <f aca="false">100*(G713-E713)/E713</f>
        <v>-0.403902833996333</v>
      </c>
      <c r="K713" s="16" t="n">
        <v>-0.601733258002956</v>
      </c>
      <c r="L713" s="17" t="n">
        <v>99.8532016624913</v>
      </c>
      <c r="M713" s="16" t="n">
        <v>0.548715510954366</v>
      </c>
      <c r="N713" s="16" t="n">
        <v>0.619812520707055</v>
      </c>
      <c r="O713" s="6" t="str">
        <f aca="false">IF(N713&lt;0.05,"Yes","No")</f>
        <v>No</v>
      </c>
      <c r="P713" s="16" t="n">
        <v>-0.079221581793011</v>
      </c>
      <c r="Q713" s="16" t="n">
        <v>0.377187418309302</v>
      </c>
      <c r="R713" s="16" t="n">
        <v>0.539440178091119</v>
      </c>
      <c r="S713" s="16" t="n">
        <v>0.907818303003225</v>
      </c>
      <c r="T713" s="16" t="n">
        <v>-0.00275685220522709</v>
      </c>
      <c r="U713" s="16" t="n">
        <v>0.541333116334416</v>
      </c>
      <c r="V713" s="16" t="n">
        <v>0.663559438400588</v>
      </c>
      <c r="W713" s="6" t="s">
        <v>513</v>
      </c>
      <c r="X713" s="16" t="n">
        <v>0</v>
      </c>
      <c r="Y713" s="16" t="n">
        <v>0.555965199750312</v>
      </c>
      <c r="Z713" s="16" t="n">
        <f aca="false">(G713-E713)/SQRT(H713^2/D713+F713^2/C713)</f>
        <v>-0.601733258002956</v>
      </c>
      <c r="AA713" s="24" t="n">
        <f aca="false">ABS(K713-Z713)</f>
        <v>0</v>
      </c>
    </row>
    <row r="714" customFormat="false" ht="15" hidden="false" customHeight="false" outlineLevel="0" collapsed="false">
      <c r="A714" s="17" t="n">
        <v>1109</v>
      </c>
      <c r="B714" s="6" t="s">
        <v>433</v>
      </c>
      <c r="C714" s="6" t="n">
        <v>72</v>
      </c>
      <c r="D714" s="6" t="n">
        <v>356</v>
      </c>
      <c r="E714" s="16" t="n">
        <v>0.614616086499559</v>
      </c>
      <c r="F714" s="16" t="n">
        <v>0.032085881602158</v>
      </c>
      <c r="G714" s="16" t="n">
        <v>0.612169313882844</v>
      </c>
      <c r="H714" s="16" t="n">
        <v>0.0311279410866908</v>
      </c>
      <c r="I714" s="23" t="n">
        <f aca="false">G714-E714</f>
        <v>-0.00244677261671478</v>
      </c>
      <c r="J714" s="17" t="n">
        <f aca="false">100*(G714-E714)/E714</f>
        <v>-0.398097718308994</v>
      </c>
      <c r="K714" s="16" t="n">
        <v>-0.59307326704154</v>
      </c>
      <c r="L714" s="17" t="n">
        <v>99.8786424321296</v>
      </c>
      <c r="M714" s="16" t="n">
        <v>0.554472683032893</v>
      </c>
      <c r="N714" s="16" t="n">
        <v>0.625979101048957</v>
      </c>
      <c r="O714" s="6" t="str">
        <f aca="false">IF(N714&lt;0.05,"Yes","No")</f>
        <v>No</v>
      </c>
      <c r="P714" s="16" t="n">
        <v>-0.0780597927877712</v>
      </c>
      <c r="Q714" s="16" t="n">
        <v>0.366205587796225</v>
      </c>
      <c r="R714" s="16" t="n">
        <v>0.545402068281359</v>
      </c>
      <c r="S714" s="16" t="n">
        <v>0.905781640542145</v>
      </c>
      <c r="T714" s="16" t="n">
        <v>-0.00272053786271456</v>
      </c>
      <c r="U714" s="16" t="n">
        <v>0.546496579187336</v>
      </c>
      <c r="V714" s="16" t="n">
        <v>0.666813453217685</v>
      </c>
      <c r="W714" s="6" t="s">
        <v>513</v>
      </c>
      <c r="X714" s="16" t="n">
        <v>0</v>
      </c>
      <c r="Y714" s="16" t="n">
        <v>0.555360486891386</v>
      </c>
      <c r="Z714" s="16" t="n">
        <f aca="false">(G714-E714)/SQRT(H714^2/D714+F714^2/C714)</f>
        <v>-0.59307326704154</v>
      </c>
      <c r="AA714" s="24" t="n">
        <f aca="false">ABS(K714-Z714)</f>
        <v>0</v>
      </c>
    </row>
    <row r="715" customFormat="false" ht="15" hidden="false" customHeight="false" outlineLevel="0" collapsed="false">
      <c r="A715" s="17" t="n">
        <v>1110</v>
      </c>
      <c r="B715" s="6" t="s">
        <v>433</v>
      </c>
      <c r="C715" s="6" t="n">
        <v>72</v>
      </c>
      <c r="D715" s="6" t="n">
        <v>356</v>
      </c>
      <c r="E715" s="16" t="n">
        <v>0.614286175618569</v>
      </c>
      <c r="F715" s="16" t="n">
        <v>0.0320688172093508</v>
      </c>
      <c r="G715" s="16" t="n">
        <v>0.611885503687885</v>
      </c>
      <c r="H715" s="16" t="n">
        <v>0.0311227152912157</v>
      </c>
      <c r="I715" s="23" t="n">
        <f aca="false">G715-E715</f>
        <v>-0.00240067193068361</v>
      </c>
      <c r="J715" s="17" t="n">
        <f aca="false">100*(G715-E715)/E715</f>
        <v>-0.390806764984772</v>
      </c>
      <c r="K715" s="16" t="n">
        <v>-0.582174653566225</v>
      </c>
      <c r="L715" s="17" t="n">
        <v>99.9008648440542</v>
      </c>
      <c r="M715" s="16" t="n">
        <v>0.561760610553571</v>
      </c>
      <c r="N715" s="16" t="n">
        <v>0.63352605623889</v>
      </c>
      <c r="O715" s="6" t="str">
        <f aca="false">IF(N715&lt;0.05,"Yes","No")</f>
        <v>No</v>
      </c>
      <c r="P715" s="16" t="n">
        <v>-0.0766067814565242</v>
      </c>
      <c r="Q715" s="16" t="n">
        <v>0.352699310995161</v>
      </c>
      <c r="R715" s="16" t="n">
        <v>0.552904298222837</v>
      </c>
      <c r="S715" s="16" t="n">
        <v>0.903837947377076</v>
      </c>
      <c r="T715" s="16" t="n">
        <v>-0.00267483214582192</v>
      </c>
      <c r="U715" s="16" t="n">
        <v>0.553043857957975</v>
      </c>
      <c r="V715" s="16" t="n">
        <v>0.670958410765297</v>
      </c>
      <c r="W715" s="6" t="s">
        <v>513</v>
      </c>
      <c r="X715" s="16" t="n">
        <v>0</v>
      </c>
      <c r="Y715" s="16" t="n">
        <v>0.554658239700375</v>
      </c>
      <c r="Z715" s="16" t="n">
        <f aca="false">(G715-E715)/SQRT(H715^2/D715+F715^2/C715)</f>
        <v>-0.582174653566225</v>
      </c>
      <c r="AA715" s="24" t="n">
        <f aca="false">ABS(K715-Z715)</f>
        <v>0</v>
      </c>
    </row>
    <row r="716" customFormat="false" ht="15" hidden="false" customHeight="false" outlineLevel="0" collapsed="false">
      <c r="A716" s="17" t="n">
        <v>1111</v>
      </c>
      <c r="B716" s="6" t="s">
        <v>433</v>
      </c>
      <c r="C716" s="6" t="n">
        <v>72</v>
      </c>
      <c r="D716" s="6" t="n">
        <v>356</v>
      </c>
      <c r="E716" s="16" t="n">
        <v>0.613946909705798</v>
      </c>
      <c r="F716" s="16" t="n">
        <v>0.0320500444957138</v>
      </c>
      <c r="G716" s="16" t="n">
        <v>0.611591186918569</v>
      </c>
      <c r="H716" s="16" t="n">
        <v>0.0311182871590982</v>
      </c>
      <c r="I716" s="23" t="n">
        <f aca="false">G716-E716</f>
        <v>-0.0023557227872284</v>
      </c>
      <c r="J716" s="17" t="n">
        <f aca="false">100*(G716-E716)/E716</f>
        <v>-0.383701383619189</v>
      </c>
      <c r="K716" s="16" t="n">
        <v>-0.571568323820583</v>
      </c>
      <c r="L716" s="17" t="n">
        <v>99.9279445558155</v>
      </c>
      <c r="M716" s="16" t="n">
        <v>0.568897869385949</v>
      </c>
      <c r="N716" s="16" t="n">
        <v>0.640543635358992</v>
      </c>
      <c r="O716" s="6" t="str">
        <f aca="false">IF(N716&lt;0.05,"Yes","No")</f>
        <v>No</v>
      </c>
      <c r="P716" s="16" t="n">
        <v>-0.0751889615116467</v>
      </c>
      <c r="Q716" s="16" t="n">
        <v>0.339764775047991</v>
      </c>
      <c r="R716" s="16" t="n">
        <v>0.56027344649306</v>
      </c>
      <c r="S716" s="16" t="n">
        <v>0.901851302002488</v>
      </c>
      <c r="T716" s="16" t="n">
        <v>-0.00263052150764202</v>
      </c>
      <c r="U716" s="16" t="n">
        <v>0.559453897150037</v>
      </c>
      <c r="V716" s="16" t="n">
        <v>0.673975136417562</v>
      </c>
      <c r="W716" s="6" t="s">
        <v>513</v>
      </c>
      <c r="X716" s="16" t="n">
        <v>0</v>
      </c>
      <c r="Y716" s="16" t="n">
        <v>0.554034019975031</v>
      </c>
      <c r="Z716" s="16" t="n">
        <f aca="false">(G716-E716)/SQRT(H716^2/D716+F716^2/C716)</f>
        <v>-0.571568323820583</v>
      </c>
      <c r="AA716" s="24" t="n">
        <f aca="false">ABS(K716-Z716)</f>
        <v>0</v>
      </c>
    </row>
    <row r="717" customFormat="false" ht="15" hidden="false" customHeight="false" outlineLevel="0" collapsed="false">
      <c r="A717" s="17" t="n">
        <v>1112</v>
      </c>
      <c r="B717" s="6" t="s">
        <v>433</v>
      </c>
      <c r="C717" s="6" t="n">
        <v>72</v>
      </c>
      <c r="D717" s="6" t="n">
        <v>356</v>
      </c>
      <c r="E717" s="16" t="n">
        <v>0.613609641376469</v>
      </c>
      <c r="F717" s="16" t="n">
        <v>0.0320323083398453</v>
      </c>
      <c r="G717" s="16" t="n">
        <v>0.611299574458867</v>
      </c>
      <c r="H717" s="16" t="n">
        <v>0.0311148305918014</v>
      </c>
      <c r="I717" s="23" t="n">
        <f aca="false">G717-E717</f>
        <v>-0.00231006691760194</v>
      </c>
      <c r="J717" s="17" t="n">
        <f aca="false">100*(G717-E717)/E717</f>
        <v>-0.376471743895667</v>
      </c>
      <c r="K717" s="16" t="n">
        <v>-0.560761448845196</v>
      </c>
      <c r="L717" s="17" t="n">
        <v>99.9550008197806</v>
      </c>
      <c r="M717" s="16" t="n">
        <v>0.576215039171883</v>
      </c>
      <c r="N717" s="16" t="n">
        <v>0.648087685920838</v>
      </c>
      <c r="O717" s="6" t="str">
        <f aca="false">IF(N717&lt;0.05,"Yes","No")</f>
        <v>No</v>
      </c>
      <c r="P717" s="16" t="n">
        <v>-0.073745636333629</v>
      </c>
      <c r="Q717" s="16" t="n">
        <v>0.326845743364027</v>
      </c>
      <c r="R717" s="16" t="n">
        <v>0.567823880582927</v>
      </c>
      <c r="S717" s="16" t="n">
        <v>0.900927428609661</v>
      </c>
      <c r="T717" s="16" t="n">
        <v>-0.0025856389826957</v>
      </c>
      <c r="U717" s="16" t="n">
        <v>0.566019813564234</v>
      </c>
      <c r="V717" s="16" t="n">
        <v>0.679935750885338</v>
      </c>
      <c r="W717" s="6" t="s">
        <v>513</v>
      </c>
      <c r="X717" s="16" t="n">
        <v>0</v>
      </c>
      <c r="Y717" s="16" t="n">
        <v>0.553214731585518</v>
      </c>
      <c r="Z717" s="16" t="n">
        <f aca="false">(G717-E717)/SQRT(H717^2/D717+F717^2/C717)</f>
        <v>-0.560761448845196</v>
      </c>
      <c r="AA717" s="24" t="n">
        <f aca="false">ABS(K717-Z717)</f>
        <v>0</v>
      </c>
    </row>
    <row r="718" customFormat="false" ht="15" hidden="false" customHeight="false" outlineLevel="0" collapsed="false">
      <c r="A718" s="17" t="n">
        <v>1113</v>
      </c>
      <c r="B718" s="6" t="s">
        <v>433</v>
      </c>
      <c r="C718" s="6" t="n">
        <v>72</v>
      </c>
      <c r="D718" s="6" t="n">
        <v>356</v>
      </c>
      <c r="E718" s="16" t="n">
        <v>0.613246696276797</v>
      </c>
      <c r="F718" s="16" t="n">
        <v>0.0320124715815415</v>
      </c>
      <c r="G718" s="16" t="n">
        <v>0.610977425585302</v>
      </c>
      <c r="H718" s="16" t="n">
        <v>0.0311103039622578</v>
      </c>
      <c r="I718" s="23" t="n">
        <f aca="false">G718-E718</f>
        <v>-0.00226927069149507</v>
      </c>
      <c r="J718" s="17" t="n">
        <f aca="false">100*(G718-E718)/E718</f>
        <v>-0.370042057343723</v>
      </c>
      <c r="K718" s="16" t="n">
        <v>-0.551157756662771</v>
      </c>
      <c r="L718" s="17" t="n">
        <v>99.9840132436557</v>
      </c>
      <c r="M718" s="16" t="n">
        <v>0.582755104961661</v>
      </c>
      <c r="N718" s="16" t="n">
        <v>0.655092817295051</v>
      </c>
      <c r="O718" s="6" t="str">
        <f aca="false">IF(N718&lt;0.05,"Yes","No")</f>
        <v>No</v>
      </c>
      <c r="P718" s="16" t="n">
        <v>-0.0724598189331455</v>
      </c>
      <c r="Q718" s="16" t="n">
        <v>0.315547444602264</v>
      </c>
      <c r="R718" s="16" t="n">
        <v>0.574591242901791</v>
      </c>
      <c r="S718" s="16" t="n">
        <v>0.898998293894789</v>
      </c>
      <c r="T718" s="16" t="n">
        <v>-0.00254557390974332</v>
      </c>
      <c r="U718" s="16" t="n">
        <v>0.571880163614876</v>
      </c>
      <c r="V718" s="16" t="n">
        <v>0.684626908122424</v>
      </c>
      <c r="W718" s="6" t="s">
        <v>513</v>
      </c>
      <c r="X718" s="16" t="n">
        <v>0</v>
      </c>
      <c r="Y718" s="16" t="n">
        <v>0.552473470661673</v>
      </c>
      <c r="Z718" s="16" t="n">
        <f aca="false">(G718-E718)/SQRT(H718^2/D718+F718^2/C718)</f>
        <v>-0.551157756662771</v>
      </c>
      <c r="AA718" s="24" t="n">
        <f aca="false">ABS(K718-Z718)</f>
        <v>0</v>
      </c>
    </row>
    <row r="719" customFormat="false" ht="15" hidden="false" customHeight="false" outlineLevel="0" collapsed="false">
      <c r="A719" s="17" t="n">
        <v>1114</v>
      </c>
      <c r="B719" s="6" t="s">
        <v>433</v>
      </c>
      <c r="C719" s="6" t="n">
        <v>72</v>
      </c>
      <c r="D719" s="6" t="n">
        <v>356</v>
      </c>
      <c r="E719" s="16" t="n">
        <v>0.61287508946326</v>
      </c>
      <c r="F719" s="16" t="n">
        <v>0.0319913776645759</v>
      </c>
      <c r="G719" s="16" t="n">
        <v>0.610649588235309</v>
      </c>
      <c r="H719" s="16" t="n">
        <v>0.0311067129739788</v>
      </c>
      <c r="I719" s="23" t="n">
        <f aca="false">G719-E719</f>
        <v>-0.00222550122795184</v>
      </c>
      <c r="J719" s="17" t="n">
        <f aca="false">100*(G719-E719)/E719</f>
        <v>-0.363124764933892</v>
      </c>
      <c r="K719" s="16" t="n">
        <v>-0.540836301565715</v>
      </c>
      <c r="L719" s="17" t="n">
        <v>100.017331385476</v>
      </c>
      <c r="M719" s="16" t="n">
        <v>0.589822911237887</v>
      </c>
      <c r="N719" s="16" t="n">
        <v>0.66162196289952</v>
      </c>
      <c r="O719" s="6" t="str">
        <f aca="false">IF(N719&lt;0.05,"Yes","No")</f>
        <v>No</v>
      </c>
      <c r="P719" s="16" t="n">
        <v>-0.0710771750686434</v>
      </c>
      <c r="Q719" s="16" t="n">
        <v>0.303620083817405</v>
      </c>
      <c r="R719" s="16" t="n">
        <v>0.58191066569602</v>
      </c>
      <c r="S719" s="16" t="n">
        <v>0.896258269838825</v>
      </c>
      <c r="T719" s="16" t="n">
        <v>-0.00250252772258865</v>
      </c>
      <c r="U719" s="16" t="n">
        <v>0.578225571394716</v>
      </c>
      <c r="V719" s="16" t="n">
        <v>0.690203397206677</v>
      </c>
      <c r="W719" s="6" t="s">
        <v>513</v>
      </c>
      <c r="X719" s="16" t="n">
        <v>0</v>
      </c>
      <c r="Y719" s="16" t="n">
        <v>0.551927278401998</v>
      </c>
      <c r="Z719" s="16" t="n">
        <f aca="false">(G719-E719)/SQRT(H719^2/D719+F719^2/C719)</f>
        <v>-0.540836301565715</v>
      </c>
      <c r="AA719" s="24" t="n">
        <f aca="false">ABS(K719-Z719)</f>
        <v>0</v>
      </c>
    </row>
    <row r="720" customFormat="false" ht="15" hidden="false" customHeight="false" outlineLevel="0" collapsed="false">
      <c r="A720" s="17" t="n">
        <v>1115</v>
      </c>
      <c r="B720" s="6" t="s">
        <v>433</v>
      </c>
      <c r="C720" s="6" t="n">
        <v>72</v>
      </c>
      <c r="D720" s="6" t="n">
        <v>356</v>
      </c>
      <c r="E720" s="16" t="n">
        <v>0.612472618619601</v>
      </c>
      <c r="F720" s="16" t="n">
        <v>0.0319684638636883</v>
      </c>
      <c r="G720" s="16" t="n">
        <v>0.610285470910956</v>
      </c>
      <c r="H720" s="16" t="n">
        <v>0.0311009134784555</v>
      </c>
      <c r="I720" s="23" t="n">
        <f aca="false">G720-E720</f>
        <v>-0.00218714770864459</v>
      </c>
      <c r="J720" s="17" t="n">
        <f aca="false">100*(G720-E720)/E720</f>
        <v>-0.357101304148749</v>
      </c>
      <c r="K720" s="16" t="n">
        <v>-0.531851411775652</v>
      </c>
      <c r="L720" s="17" t="n">
        <v>100.049850478606</v>
      </c>
      <c r="M720" s="16" t="n">
        <v>0.596007912335342</v>
      </c>
      <c r="N720" s="16" t="n">
        <v>0.667490737642086</v>
      </c>
      <c r="O720" s="6" t="str">
        <f aca="false">IF(N720&lt;0.05,"Yes","No")</f>
        <v>No</v>
      </c>
      <c r="P720" s="16" t="n">
        <v>-0.0698717445502962</v>
      </c>
      <c r="Q720" s="16" t="n">
        <v>0.293408946598263</v>
      </c>
      <c r="R720" s="16" t="n">
        <v>0.588327415328781</v>
      </c>
      <c r="S720" s="16" t="n">
        <v>0.893634975158673</v>
      </c>
      <c r="T720" s="16" t="n">
        <v>-0.00246503693354939</v>
      </c>
      <c r="U720" s="16" t="n">
        <v>0.583751680594447</v>
      </c>
      <c r="V720" s="16" t="n">
        <v>0.694486002791016</v>
      </c>
      <c r="W720" s="6" t="s">
        <v>513</v>
      </c>
      <c r="X720" s="16" t="n">
        <v>0</v>
      </c>
      <c r="Y720" s="16" t="n">
        <v>0.551303058676654</v>
      </c>
      <c r="Z720" s="16" t="n">
        <f aca="false">(G720-E720)/SQRT(H720^2/D720+F720^2/C720)</f>
        <v>-0.531851411775652</v>
      </c>
      <c r="AA720" s="24" t="n">
        <f aca="false">ABS(K720-Z720)</f>
        <v>0</v>
      </c>
    </row>
    <row r="721" customFormat="false" ht="15" hidden="false" customHeight="false" outlineLevel="0" collapsed="false">
      <c r="A721" s="17" t="n">
        <v>1116</v>
      </c>
      <c r="B721" s="6" t="s">
        <v>433</v>
      </c>
      <c r="C721" s="6" t="n">
        <v>72</v>
      </c>
      <c r="D721" s="6" t="n">
        <v>356</v>
      </c>
      <c r="E721" s="16" t="n">
        <v>0.612045120861795</v>
      </c>
      <c r="F721" s="16" t="n">
        <v>0.0319438039288977</v>
      </c>
      <c r="G721" s="16" t="n">
        <v>0.609885670663266</v>
      </c>
      <c r="H721" s="16" t="n">
        <v>0.0310929681006224</v>
      </c>
      <c r="I721" s="23" t="n">
        <f aca="false">G721-E721</f>
        <v>-0.00215945019852937</v>
      </c>
      <c r="J721" s="17" t="n">
        <f aca="false">100*(G721-E721)/E721</f>
        <v>-0.352825326911966</v>
      </c>
      <c r="K721" s="16" t="n">
        <v>-0.525477953105641</v>
      </c>
      <c r="L721" s="17" t="n">
        <v>100.081554672805</v>
      </c>
      <c r="M721" s="16" t="n">
        <v>0.600413282971571</v>
      </c>
      <c r="N721" s="16" t="n">
        <v>0.672066226703927</v>
      </c>
      <c r="O721" s="6" t="str">
        <f aca="false">IF(N721&lt;0.05,"Yes","No")</f>
        <v>No</v>
      </c>
      <c r="P721" s="16" t="n">
        <v>-0.0690107455978814</v>
      </c>
      <c r="Q721" s="16" t="n">
        <v>0.286222399165519</v>
      </c>
      <c r="R721" s="16" t="n">
        <v>0.592930678470003</v>
      </c>
      <c r="S721" s="16" t="n">
        <v>0.891136166928843</v>
      </c>
      <c r="T721" s="16" t="n">
        <v>-0.00243831133386845</v>
      </c>
      <c r="U721" s="16" t="n">
        <v>0.587646289915441</v>
      </c>
      <c r="V721" s="16" t="n">
        <v>0.697539466165165</v>
      </c>
      <c r="W721" s="6" t="s">
        <v>513</v>
      </c>
      <c r="X721" s="16" t="n">
        <v>0</v>
      </c>
      <c r="Y721" s="16" t="n">
        <v>0.551342072409488</v>
      </c>
      <c r="Z721" s="16" t="n">
        <f aca="false">(G721-E721)/SQRT(H721^2/D721+F721^2/C721)</f>
        <v>-0.525477953105641</v>
      </c>
      <c r="AA721" s="24" t="n">
        <f aca="false">ABS(K721-Z721)</f>
        <v>0</v>
      </c>
    </row>
    <row r="722" customFormat="false" ht="15" hidden="false" customHeight="false" outlineLevel="0" collapsed="false">
      <c r="A722" s="17" t="n">
        <v>1117</v>
      </c>
      <c r="B722" s="6" t="s">
        <v>433</v>
      </c>
      <c r="C722" s="6" t="n">
        <v>72</v>
      </c>
      <c r="D722" s="6" t="n">
        <v>356</v>
      </c>
      <c r="E722" s="16" t="n">
        <v>0.611583833479219</v>
      </c>
      <c r="F722" s="16" t="n">
        <v>0.0319204784728734</v>
      </c>
      <c r="G722" s="16" t="n">
        <v>0.609459041963133</v>
      </c>
      <c r="H722" s="16" t="n">
        <v>0.0310840369913872</v>
      </c>
      <c r="I722" s="23" t="n">
        <f aca="false">G722-E722</f>
        <v>-0.00212479151608636</v>
      </c>
      <c r="J722" s="17" t="n">
        <f aca="false">100*(G722-E722)/E722</f>
        <v>-0.347424408522818</v>
      </c>
      <c r="K722" s="16" t="n">
        <v>-0.517385087639125</v>
      </c>
      <c r="L722" s="17" t="n">
        <v>100.108804395008</v>
      </c>
      <c r="M722" s="16" t="n">
        <v>0.606028716357569</v>
      </c>
      <c r="N722" s="16" t="n">
        <v>0.677629767465276</v>
      </c>
      <c r="O722" s="6" t="str">
        <f aca="false">IF(N722&lt;0.05,"Yes","No")</f>
        <v>No</v>
      </c>
      <c r="P722" s="16" t="n">
        <v>-0.0679278941230112</v>
      </c>
      <c r="Q722" s="16" t="n">
        <v>0.277310606367991</v>
      </c>
      <c r="R722" s="16" t="n">
        <v>0.598743458931657</v>
      </c>
      <c r="S722" s="16" t="n">
        <v>0.888714984503399</v>
      </c>
      <c r="T722" s="16" t="n">
        <v>-0.00240478353942724</v>
      </c>
      <c r="U722" s="16" t="n">
        <v>0.592593543980334</v>
      </c>
      <c r="V722" s="16" t="n">
        <v>0.698565654395414</v>
      </c>
      <c r="W722" s="6" t="s">
        <v>513</v>
      </c>
      <c r="X722" s="16" t="n">
        <v>0</v>
      </c>
      <c r="Y722" s="16" t="n">
        <v>0.551068976279651</v>
      </c>
      <c r="Z722" s="16" t="n">
        <f aca="false">(G722-E722)/SQRT(H722^2/D722+F722^2/C722)</f>
        <v>-0.517385087639125</v>
      </c>
      <c r="AA722" s="24" t="n">
        <f aca="false">ABS(K722-Z722)</f>
        <v>0</v>
      </c>
    </row>
    <row r="723" customFormat="false" ht="15" hidden="false" customHeight="false" outlineLevel="0" collapsed="false">
      <c r="A723" s="17" t="n">
        <v>1118</v>
      </c>
      <c r="B723" s="6" t="s">
        <v>433</v>
      </c>
      <c r="C723" s="6" t="n">
        <v>72</v>
      </c>
      <c r="D723" s="6" t="n">
        <v>356</v>
      </c>
      <c r="E723" s="16" t="n">
        <v>0.611083100239436</v>
      </c>
      <c r="F723" s="16" t="n">
        <v>0.0318920806282098</v>
      </c>
      <c r="G723" s="16" t="n">
        <v>0.608992490959301</v>
      </c>
      <c r="H723" s="16" t="n">
        <v>0.03107426349973</v>
      </c>
      <c r="I723" s="23" t="n">
        <f aca="false">G723-E723</f>
        <v>-0.00209060928013438</v>
      </c>
      <c r="J723" s="17" t="n">
        <f aca="false">100*(G723-E723)/E723</f>
        <v>-0.342115381576619</v>
      </c>
      <c r="K723" s="16" t="n">
        <v>-0.509467813165347</v>
      </c>
      <c r="L723" s="17" t="n">
        <v>100.144232891866</v>
      </c>
      <c r="M723" s="16" t="n">
        <v>0.611545194896249</v>
      </c>
      <c r="N723" s="16" t="n">
        <v>0.683070948685284</v>
      </c>
      <c r="O723" s="6" t="str">
        <f aca="false">IF(N723&lt;0.05,"Yes","No")</f>
        <v>No</v>
      </c>
      <c r="P723" s="16" t="n">
        <v>-0.0668628356533109</v>
      </c>
      <c r="Q723" s="16" t="n">
        <v>0.268682735159744</v>
      </c>
      <c r="R723" s="16" t="n">
        <v>0.604485892051954</v>
      </c>
      <c r="S723" s="16" t="n">
        <v>0.885567655441417</v>
      </c>
      <c r="T723" s="16" t="n">
        <v>-0.00237181772254768</v>
      </c>
      <c r="U723" s="16" t="n">
        <v>0.597478338469403</v>
      </c>
      <c r="V723" s="16" t="n">
        <v>0.698565654395414</v>
      </c>
      <c r="W723" s="6" t="s">
        <v>513</v>
      </c>
      <c r="X723" s="16" t="n">
        <v>0</v>
      </c>
      <c r="Y723" s="16" t="n">
        <v>0.550639825218477</v>
      </c>
      <c r="Z723" s="16" t="n">
        <f aca="false">(G723-E723)/SQRT(H723^2/D723+F723^2/C723)</f>
        <v>-0.509467813165347</v>
      </c>
      <c r="AA723" s="24" t="n">
        <f aca="false">ABS(K723-Z723)</f>
        <v>0</v>
      </c>
    </row>
    <row r="724" customFormat="false" ht="15" hidden="false" customHeight="false" outlineLevel="0" collapsed="false">
      <c r="A724" s="17" t="n">
        <v>1119</v>
      </c>
      <c r="B724" s="6" t="s">
        <v>433</v>
      </c>
      <c r="C724" s="6" t="n">
        <v>72</v>
      </c>
      <c r="D724" s="6" t="n">
        <v>356</v>
      </c>
      <c r="E724" s="16" t="n">
        <v>0.610535521060228</v>
      </c>
      <c r="F724" s="16" t="n">
        <v>0.0318580472187507</v>
      </c>
      <c r="G724" s="16" t="n">
        <v>0.608478285372257</v>
      </c>
      <c r="H724" s="16" t="n">
        <v>0.0310633856075168</v>
      </c>
      <c r="I724" s="23" t="n">
        <f aca="false">G724-E724</f>
        <v>-0.00205723568797112</v>
      </c>
      <c r="J724" s="17" t="n">
        <f aca="false">100*(G724-E724)/E724</f>
        <v>-0.336955937370951</v>
      </c>
      <c r="K724" s="16" t="n">
        <v>-0.501812412258931</v>
      </c>
      <c r="L724" s="17" t="n">
        <v>100.188465808961</v>
      </c>
      <c r="M724" s="16" t="n">
        <v>0.616900476388805</v>
      </c>
      <c r="N724" s="16" t="n">
        <v>0.687955361408109</v>
      </c>
      <c r="O724" s="6" t="str">
        <f aca="false">IF(N724&lt;0.05,"Yes","No")</f>
        <v>No</v>
      </c>
      <c r="P724" s="16" t="n">
        <v>-0.0658267206277937</v>
      </c>
      <c r="Q724" s="16" t="n">
        <v>0.260420170100193</v>
      </c>
      <c r="R724" s="16" t="n">
        <v>0.610095949497166</v>
      </c>
      <c r="S724" s="16" t="n">
        <v>0.881429271815302</v>
      </c>
      <c r="T724" s="16" t="n">
        <v>-0.00233995751257834</v>
      </c>
      <c r="U724" s="16" t="n">
        <v>0.602192409455821</v>
      </c>
      <c r="V724" s="16" t="n">
        <v>0.700639795530901</v>
      </c>
      <c r="W724" s="6" t="s">
        <v>513</v>
      </c>
      <c r="X724" s="16" t="n">
        <v>0</v>
      </c>
      <c r="Y724" s="16" t="n">
        <v>0.550444756554307</v>
      </c>
      <c r="Z724" s="16" t="n">
        <f aca="false">(G724-E724)/SQRT(H724^2/D724+F724^2/C724)</f>
        <v>-0.501812412258931</v>
      </c>
      <c r="AA724" s="24" t="n">
        <f aca="false">ABS(K724-Z724)</f>
        <v>0</v>
      </c>
    </row>
    <row r="725" customFormat="false" ht="15" hidden="false" customHeight="false" outlineLevel="0" collapsed="false">
      <c r="A725" s="17" t="n">
        <v>1120</v>
      </c>
      <c r="B725" s="6" t="s">
        <v>433</v>
      </c>
      <c r="C725" s="6" t="n">
        <v>72</v>
      </c>
      <c r="D725" s="6" t="n">
        <v>356</v>
      </c>
      <c r="E725" s="16" t="n">
        <v>0.609923362318013</v>
      </c>
      <c r="F725" s="16" t="n">
        <v>0.0318230467778454</v>
      </c>
      <c r="G725" s="16" t="n">
        <v>0.607904853864332</v>
      </c>
      <c r="H725" s="16" t="n">
        <v>0.0310506756943771</v>
      </c>
      <c r="I725" s="23" t="n">
        <f aca="false">G725-E725</f>
        <v>-0.00201850845368023</v>
      </c>
      <c r="J725" s="17" t="n">
        <f aca="false">100*(G725-E725)/E725</f>
        <v>-0.330944603598868</v>
      </c>
      <c r="K725" s="16" t="n">
        <v>-0.492852497093399</v>
      </c>
      <c r="L725" s="17" t="n">
        <v>100.231063267309</v>
      </c>
      <c r="M725" s="16" t="n">
        <v>0.623194803092647</v>
      </c>
      <c r="N725" s="16" t="n">
        <v>0.6942376889171</v>
      </c>
      <c r="O725" s="6" t="str">
        <f aca="false">IF(N725&lt;0.05,"Yes","No")</f>
        <v>No</v>
      </c>
      <c r="P725" s="16" t="n">
        <v>-0.0646217221277934</v>
      </c>
      <c r="Q725" s="16" t="n">
        <v>0.25097313380557</v>
      </c>
      <c r="R725" s="16" t="n">
        <v>0.616649443347508</v>
      </c>
      <c r="S725" s="16" t="n">
        <v>0.877125971166527</v>
      </c>
      <c r="T725" s="16" t="n">
        <v>-0.00230298935567194</v>
      </c>
      <c r="U725" s="16" t="n">
        <v>0.607703042107738</v>
      </c>
      <c r="V725" s="16" t="n">
        <v>0.704300049750846</v>
      </c>
      <c r="W725" s="6" t="s">
        <v>513</v>
      </c>
      <c r="X725" s="16" t="n">
        <v>0</v>
      </c>
      <c r="Y725" s="16" t="n">
        <v>0.550093632958802</v>
      </c>
      <c r="Z725" s="16" t="n">
        <f aca="false">(G725-E725)/SQRT(H725^2/D725+F725^2/C725)</f>
        <v>-0.492852497093399</v>
      </c>
      <c r="AA725" s="24" t="n">
        <f aca="false">ABS(K725-Z725)</f>
        <v>0</v>
      </c>
    </row>
    <row r="726" customFormat="false" ht="15" hidden="false" customHeight="false" outlineLevel="0" collapsed="false">
      <c r="A726" s="17" t="n">
        <v>1121</v>
      </c>
      <c r="B726" s="6" t="s">
        <v>433</v>
      </c>
      <c r="C726" s="6" t="n">
        <v>72</v>
      </c>
      <c r="D726" s="6" t="n">
        <v>356</v>
      </c>
      <c r="E726" s="16" t="n">
        <v>0.609246277974712</v>
      </c>
      <c r="F726" s="16" t="n">
        <v>0.0317814233564698</v>
      </c>
      <c r="G726" s="16" t="n">
        <v>0.607270140242711</v>
      </c>
      <c r="H726" s="16" t="n">
        <v>0.031035262481974</v>
      </c>
      <c r="I726" s="23" t="n">
        <f aca="false">G726-E726</f>
        <v>-0.001976137732001</v>
      </c>
      <c r="J726" s="17" t="n">
        <f aca="false">100*(G726-E726)/E726</f>
        <v>-0.324357784928976</v>
      </c>
      <c r="K726" s="16" t="n">
        <v>-0.483075502242202</v>
      </c>
      <c r="L726" s="17" t="n">
        <v>100.281294058567</v>
      </c>
      <c r="M726" s="16" t="n">
        <v>0.630095121756422</v>
      </c>
      <c r="N726" s="16" t="n">
        <v>0.701181065047798</v>
      </c>
      <c r="O726" s="6" t="str">
        <f aca="false">IF(N726&lt;0.05,"Yes","No")</f>
        <v>No</v>
      </c>
      <c r="P726" s="16" t="n">
        <v>-0.0633055813086823</v>
      </c>
      <c r="Q726" s="16" t="n">
        <v>0.240854176051778</v>
      </c>
      <c r="R726" s="16" t="n">
        <v>0.623842566632142</v>
      </c>
      <c r="S726" s="16" t="n">
        <v>0.872357053876301</v>
      </c>
      <c r="T726" s="16" t="n">
        <v>-0.00226232207230837</v>
      </c>
      <c r="U726" s="16" t="n">
        <v>0.61380937980109</v>
      </c>
      <c r="V726" s="16" t="n">
        <v>0.705324229612233</v>
      </c>
      <c r="W726" s="6" t="s">
        <v>513</v>
      </c>
      <c r="X726" s="16" t="n">
        <v>0</v>
      </c>
      <c r="Y726" s="16" t="n">
        <v>0.54958645443196</v>
      </c>
      <c r="Z726" s="16" t="n">
        <f aca="false">(G726-E726)/SQRT(H726^2/D726+F726^2/C726)</f>
        <v>-0.483075502242202</v>
      </c>
      <c r="AA726" s="24" t="n">
        <f aca="false">ABS(K726-Z726)</f>
        <v>0</v>
      </c>
    </row>
    <row r="727" customFormat="false" ht="15" hidden="false" customHeight="false" outlineLevel="0" collapsed="false">
      <c r="A727" s="17" t="n">
        <v>1122</v>
      </c>
      <c r="B727" s="6" t="s">
        <v>433</v>
      </c>
      <c r="C727" s="6" t="n">
        <v>72</v>
      </c>
      <c r="D727" s="6" t="n">
        <v>356</v>
      </c>
      <c r="E727" s="16" t="n">
        <v>0.608480238666137</v>
      </c>
      <c r="F727" s="16" t="n">
        <v>0.0317357891156432</v>
      </c>
      <c r="G727" s="16" t="n">
        <v>0.606547531284643</v>
      </c>
      <c r="H727" s="16" t="n">
        <v>0.0310168186571357</v>
      </c>
      <c r="I727" s="23" t="n">
        <f aca="false">G727-E727</f>
        <v>-0.00193270738149409</v>
      </c>
      <c r="J727" s="17" t="n">
        <f aca="false">100*(G727-E727)/E727</f>
        <v>-0.317628619415944</v>
      </c>
      <c r="K727" s="16" t="n">
        <v>-0.473073646065264</v>
      </c>
      <c r="L727" s="17" t="n">
        <v>100.333482736596</v>
      </c>
      <c r="M727" s="16" t="n">
        <v>0.637188218433194</v>
      </c>
      <c r="N727" s="16" t="n">
        <v>0.708324045993725</v>
      </c>
      <c r="O727" s="6" t="str">
        <f aca="false">IF(N727&lt;0.05,"Yes","No")</f>
        <v>No</v>
      </c>
      <c r="P727" s="16" t="n">
        <v>-0.0619601491958671</v>
      </c>
      <c r="Q727" s="16" t="n">
        <v>0.230725230346203</v>
      </c>
      <c r="R727" s="16" t="n">
        <v>0.631233161718011</v>
      </c>
      <c r="S727" s="16" t="n">
        <v>0.867398196094076</v>
      </c>
      <c r="T727" s="16" t="n">
        <v>-0.00222080976587352</v>
      </c>
      <c r="U727" s="16" t="n">
        <v>0.620038980800393</v>
      </c>
      <c r="V727" s="16" t="n">
        <v>0.711474255992946</v>
      </c>
      <c r="W727" s="6" t="s">
        <v>513</v>
      </c>
      <c r="X727" s="16" t="n">
        <v>0</v>
      </c>
      <c r="Y727" s="16" t="n">
        <v>0.548689138576779</v>
      </c>
      <c r="Z727" s="16" t="n">
        <f aca="false">(G727-E727)/SQRT(H727^2/D727+F727^2/C727)</f>
        <v>-0.473073646065264</v>
      </c>
      <c r="AA727" s="24" t="n">
        <f aca="false">ABS(K727-Z727)</f>
        <v>0</v>
      </c>
    </row>
    <row r="728" customFormat="false" ht="15" hidden="false" customHeight="false" outlineLevel="0" collapsed="false">
      <c r="A728" s="17" t="n">
        <v>1123</v>
      </c>
      <c r="B728" s="6" t="s">
        <v>433</v>
      </c>
      <c r="C728" s="6" t="n">
        <v>72</v>
      </c>
      <c r="D728" s="6" t="n">
        <v>356</v>
      </c>
      <c r="E728" s="16" t="n">
        <v>0.607659733543793</v>
      </c>
      <c r="F728" s="16" t="n">
        <v>0.0316889853022151</v>
      </c>
      <c r="G728" s="16" t="n">
        <v>0.605776853943139</v>
      </c>
      <c r="H728" s="16" t="n">
        <v>0.0309951846737187</v>
      </c>
      <c r="I728" s="23" t="n">
        <f aca="false">G728-E728</f>
        <v>-0.00188287960065436</v>
      </c>
      <c r="J728" s="17" t="n">
        <f aca="false">100*(G728-E728)/E728</f>
        <v>-0.309857556246759</v>
      </c>
      <c r="K728" s="16" t="n">
        <v>-0.461499693048043</v>
      </c>
      <c r="L728" s="17" t="n">
        <v>100.381773626876</v>
      </c>
      <c r="M728" s="16" t="n">
        <v>0.645438644652437</v>
      </c>
      <c r="N728" s="16" t="n">
        <v>0.716259439162504</v>
      </c>
      <c r="O728" s="6" t="str">
        <f aca="false">IF(N728&lt;0.05,"Yes","No")</f>
        <v>No</v>
      </c>
      <c r="P728" s="16" t="n">
        <v>-0.0604129987033905</v>
      </c>
      <c r="Q728" s="16" t="n">
        <v>0.219346629305917</v>
      </c>
      <c r="R728" s="16" t="n">
        <v>0.63977774608481</v>
      </c>
      <c r="S728" s="16" t="n">
        <v>0.864656228268107</v>
      </c>
      <c r="T728" s="16" t="n">
        <v>-0.00217300636657509</v>
      </c>
      <c r="U728" s="16" t="n">
        <v>0.627267598692838</v>
      </c>
      <c r="V728" s="16" t="n">
        <v>0.718979391627743</v>
      </c>
      <c r="W728" s="6" t="s">
        <v>513</v>
      </c>
      <c r="X728" s="16" t="n">
        <v>0</v>
      </c>
      <c r="Y728" s="16" t="n">
        <v>0.54751872659176</v>
      </c>
      <c r="Z728" s="16" t="n">
        <f aca="false">(G728-E728)/SQRT(H728^2/D728+F728^2/C728)</f>
        <v>-0.461499693048043</v>
      </c>
      <c r="AA728" s="24" t="n">
        <f aca="false">ABS(K728-Z728)</f>
        <v>0</v>
      </c>
    </row>
    <row r="729" customFormat="false" ht="15" hidden="false" customHeight="false" outlineLevel="0" collapsed="false">
      <c r="A729" s="17" t="n">
        <v>1124</v>
      </c>
      <c r="B729" s="6" t="s">
        <v>433</v>
      </c>
      <c r="C729" s="6" t="n">
        <v>72</v>
      </c>
      <c r="D729" s="6" t="n">
        <v>356</v>
      </c>
      <c r="E729" s="16" t="n">
        <v>0.606704473909404</v>
      </c>
      <c r="F729" s="16" t="n">
        <v>0.0316336830164423</v>
      </c>
      <c r="G729" s="16" t="n">
        <v>0.604862257838249</v>
      </c>
      <c r="H729" s="16" t="n">
        <v>0.0309720450358465</v>
      </c>
      <c r="I729" s="23" t="n">
        <f aca="false">G729-E729</f>
        <v>-0.0018422160711552</v>
      </c>
      <c r="J729" s="17" t="n">
        <f aca="false">100*(G729-E729)/E729</f>
        <v>-0.303643066827011</v>
      </c>
      <c r="K729" s="16" t="n">
        <v>-0.452248933608651</v>
      </c>
      <c r="L729" s="17" t="n">
        <v>100.443943449811</v>
      </c>
      <c r="M729" s="16" t="n">
        <v>0.652064852591921</v>
      </c>
      <c r="N729" s="16" t="n">
        <v>0.722567645198115</v>
      </c>
      <c r="O729" s="6" t="str">
        <f aca="false">IF(N729&lt;0.05,"Yes","No")</f>
        <v>No</v>
      </c>
      <c r="P729" s="16" t="n">
        <v>-0.0591626712951892</v>
      </c>
      <c r="Q729" s="16" t="n">
        <v>0.210361243009097</v>
      </c>
      <c r="R729" s="16" t="n">
        <v>0.646718316112624</v>
      </c>
      <c r="S729" s="16" t="n">
        <v>0.860959800666514</v>
      </c>
      <c r="T729" s="16" t="n">
        <v>-0.00213482350246096</v>
      </c>
      <c r="U729" s="16" t="n">
        <v>0.633003536383537</v>
      </c>
      <c r="V729" s="16" t="n">
        <v>0.723580212155501</v>
      </c>
      <c r="W729" s="6" t="s">
        <v>513</v>
      </c>
      <c r="X729" s="16" t="n">
        <v>0</v>
      </c>
      <c r="Y729" s="16" t="n">
        <v>0.546621410736579</v>
      </c>
      <c r="Z729" s="16" t="n">
        <f aca="false">(G729-E729)/SQRT(H729^2/D729+F729^2/C729)</f>
        <v>-0.452248933608651</v>
      </c>
      <c r="AA729" s="24" t="n">
        <f aca="false">ABS(K729-Z729)</f>
        <v>0</v>
      </c>
    </row>
    <row r="730" customFormat="false" ht="15" hidden="false" customHeight="false" outlineLevel="0" collapsed="false">
      <c r="A730" s="17" t="n">
        <v>1125</v>
      </c>
      <c r="B730" s="6" t="s">
        <v>433</v>
      </c>
      <c r="C730" s="6" t="n">
        <v>72</v>
      </c>
      <c r="D730" s="6" t="n">
        <v>356</v>
      </c>
      <c r="E730" s="16" t="n">
        <v>0.605679467320442</v>
      </c>
      <c r="F730" s="16" t="n">
        <v>0.0315753397404629</v>
      </c>
      <c r="G730" s="16" t="n">
        <v>0.603872264536579</v>
      </c>
      <c r="H730" s="16" t="n">
        <v>0.0309486259936477</v>
      </c>
      <c r="I730" s="23" t="n">
        <f aca="false">G730-E730</f>
        <v>-0.00180720278386315</v>
      </c>
      <c r="J730" s="17" t="n">
        <f aca="false">100*(G730-E730)/E730</f>
        <v>-0.298376101778439</v>
      </c>
      <c r="K730" s="16" t="n">
        <v>-0.444394506240867</v>
      </c>
      <c r="L730" s="17" t="n">
        <v>100.511850184276</v>
      </c>
      <c r="M730" s="16" t="n">
        <v>0.65771276267482</v>
      </c>
      <c r="N730" s="16" t="n">
        <v>0.728058226754372</v>
      </c>
      <c r="O730" s="6" t="str">
        <f aca="false">IF(N730&lt;0.05,"Yes","No")</f>
        <v>No</v>
      </c>
      <c r="P730" s="16" t="n">
        <v>-0.0580930553242506</v>
      </c>
      <c r="Q730" s="16" t="n">
        <v>0.202823659793791</v>
      </c>
      <c r="R730" s="16" t="n">
        <v>0.652680364908588</v>
      </c>
      <c r="S730" s="16" t="n">
        <v>0.855614109595332</v>
      </c>
      <c r="T730" s="16" t="n">
        <v>-0.00210239126513023</v>
      </c>
      <c r="U730" s="16" t="n">
        <v>0.637856860160234</v>
      </c>
      <c r="V730" s="16" t="n">
        <v>0.728335469128615</v>
      </c>
      <c r="W730" s="6" t="s">
        <v>513</v>
      </c>
      <c r="X730" s="16" t="n">
        <v>0</v>
      </c>
      <c r="Y730" s="16" t="n">
        <v>0.546075218476904</v>
      </c>
      <c r="Z730" s="16" t="n">
        <f aca="false">(G730-E730)/SQRT(H730^2/D730+F730^2/C730)</f>
        <v>-0.444394506240867</v>
      </c>
      <c r="AA730" s="24" t="n">
        <f aca="false">ABS(K730-Z730)</f>
        <v>0</v>
      </c>
    </row>
    <row r="731" customFormat="false" ht="15" hidden="false" customHeight="false" outlineLevel="0" collapsed="false">
      <c r="A731" s="17" t="n">
        <v>1126</v>
      </c>
      <c r="B731" s="6" t="s">
        <v>433</v>
      </c>
      <c r="C731" s="6" t="n">
        <v>72</v>
      </c>
      <c r="D731" s="6" t="n">
        <v>356</v>
      </c>
      <c r="E731" s="16" t="n">
        <v>0.604503895259566</v>
      </c>
      <c r="F731" s="16" t="n">
        <v>0.0315071971313662</v>
      </c>
      <c r="G731" s="16" t="n">
        <v>0.602737370334315</v>
      </c>
      <c r="H731" s="16" t="n">
        <v>0.0309218093425025</v>
      </c>
      <c r="I731" s="23" t="n">
        <f aca="false">G731-E731</f>
        <v>-0.00176652492525131</v>
      </c>
      <c r="J731" s="17" t="n">
        <f aca="false">100*(G731-E731)/E731</f>
        <v>-0.292227219560395</v>
      </c>
      <c r="K731" s="16" t="n">
        <v>-0.435239528079127</v>
      </c>
      <c r="L731" s="17" t="n">
        <v>100.592676914666</v>
      </c>
      <c r="M731" s="16" t="n">
        <v>0.664320988456699</v>
      </c>
      <c r="N731" s="16" t="n">
        <v>0.734599156182908</v>
      </c>
      <c r="O731" s="6" t="str">
        <f aca="false">IF(N731&lt;0.05,"Yes","No")</f>
        <v>No</v>
      </c>
      <c r="P731" s="16" t="n">
        <v>-0.0568473564403799</v>
      </c>
      <c r="Q731" s="16" t="n">
        <v>0.194218558191327</v>
      </c>
      <c r="R731" s="16" t="n">
        <v>0.659652048021157</v>
      </c>
      <c r="S731" s="16" t="n">
        <v>0.848703963426327</v>
      </c>
      <c r="T731" s="16" t="n">
        <v>-0.0020650188726145</v>
      </c>
      <c r="U731" s="16" t="n">
        <v>0.643495697695763</v>
      </c>
      <c r="V731" s="16" t="n">
        <v>0.734375046637044</v>
      </c>
      <c r="W731" s="6" t="s">
        <v>513</v>
      </c>
      <c r="X731" s="16" t="n">
        <v>0</v>
      </c>
      <c r="Y731" s="16" t="n">
        <v>0.546192259675406</v>
      </c>
      <c r="Z731" s="16" t="n">
        <f aca="false">(G731-E731)/SQRT(H731^2/D731+F731^2/C731)</f>
        <v>-0.435239528079127</v>
      </c>
      <c r="AA731" s="24" t="n">
        <f aca="false">ABS(K731-Z731)</f>
        <v>0</v>
      </c>
    </row>
    <row r="732" customFormat="false" ht="15" hidden="false" customHeight="false" outlineLevel="0" collapsed="false">
      <c r="A732" s="17" t="n">
        <v>1127</v>
      </c>
      <c r="B732" s="6" t="s">
        <v>433</v>
      </c>
      <c r="C732" s="6" t="n">
        <v>72</v>
      </c>
      <c r="D732" s="6" t="n">
        <v>356</v>
      </c>
      <c r="E732" s="16" t="n">
        <v>0.603235351128711</v>
      </c>
      <c r="F732" s="16" t="n">
        <v>0.0314338745165932</v>
      </c>
      <c r="G732" s="16" t="n">
        <v>0.601503194717879</v>
      </c>
      <c r="H732" s="16" t="n">
        <v>0.0308937494772339</v>
      </c>
      <c r="I732" s="23" t="n">
        <f aca="false">G732-E732</f>
        <v>-0.00173215641083191</v>
      </c>
      <c r="J732" s="17" t="n">
        <f aca="false">100*(G732-E732)/E732</f>
        <v>-0.287144380313733</v>
      </c>
      <c r="K732" s="16" t="n">
        <v>-0.427667956361318</v>
      </c>
      <c r="L732" s="17" t="n">
        <v>100.681794391705</v>
      </c>
      <c r="M732" s="16" t="n">
        <v>0.669806225347632</v>
      </c>
      <c r="N732" s="16" t="n">
        <v>0.738918573153041</v>
      </c>
      <c r="O732" s="6" t="str">
        <f aca="false">IF(N732&lt;0.05,"Yes","No")</f>
        <v>No</v>
      </c>
      <c r="P732" s="16" t="n">
        <v>-0.055805621524059</v>
      </c>
      <c r="Q732" s="16" t="n">
        <v>0.187165620028704</v>
      </c>
      <c r="R732" s="16" t="n">
        <v>0.66550512073395</v>
      </c>
      <c r="S732" s="16" t="n">
        <v>0.84069167268848</v>
      </c>
      <c r="T732" s="16" t="n">
        <v>-0.00203472226392347</v>
      </c>
      <c r="U732" s="16" t="n">
        <v>0.64803394031614</v>
      </c>
      <c r="V732" s="16" t="n">
        <v>0.738751659579061</v>
      </c>
      <c r="W732" s="6" t="s">
        <v>513</v>
      </c>
      <c r="X732" s="16" t="n">
        <v>0</v>
      </c>
      <c r="Y732" s="16" t="n">
        <v>0.545724094881398</v>
      </c>
      <c r="Z732" s="16" t="n">
        <f aca="false">(G732-E732)/SQRT(H732^2/D732+F732^2/C732)</f>
        <v>-0.427667956361318</v>
      </c>
      <c r="AA732" s="24" t="n">
        <f aca="false">ABS(K732-Z732)</f>
        <v>0</v>
      </c>
    </row>
    <row r="733" customFormat="false" ht="15" hidden="false" customHeight="false" outlineLevel="0" collapsed="false">
      <c r="A733" s="17" t="n">
        <v>1128</v>
      </c>
      <c r="B733" s="6" t="s">
        <v>433</v>
      </c>
      <c r="C733" s="6" t="n">
        <v>72</v>
      </c>
      <c r="D733" s="6" t="n">
        <v>356</v>
      </c>
      <c r="E733" s="16" t="n">
        <v>0.601799066695902</v>
      </c>
      <c r="F733" s="16" t="n">
        <v>0.0313520621082596</v>
      </c>
      <c r="G733" s="16" t="n">
        <v>0.600110327929593</v>
      </c>
      <c r="H733" s="16" t="n">
        <v>0.0308644515096443</v>
      </c>
      <c r="I733" s="23" t="n">
        <f aca="false">G733-E733</f>
        <v>-0.00168873876630893</v>
      </c>
      <c r="J733" s="17" t="n">
        <f aca="false">100*(G733-E733)/E733</f>
        <v>-0.28061505239294</v>
      </c>
      <c r="K733" s="16" t="n">
        <v>-0.417922826067567</v>
      </c>
      <c r="L733" s="17" t="n">
        <v>100.786005165889</v>
      </c>
      <c r="M733" s="16" t="n">
        <v>0.676892606132469</v>
      </c>
      <c r="N733" s="16" t="n">
        <v>0.741368664309739</v>
      </c>
      <c r="O733" s="6" t="str">
        <f aca="false">IF(N733&lt;0.05,"Yes","No")</f>
        <v>No</v>
      </c>
      <c r="P733" s="16" t="n">
        <v>-0.0544739248957499</v>
      </c>
      <c r="Q733" s="16" t="n">
        <v>0.178339487386106</v>
      </c>
      <c r="R733" s="16" t="n">
        <v>0.673017213894128</v>
      </c>
      <c r="S733" s="16" t="n">
        <v>0.830380922901174</v>
      </c>
      <c r="T733" s="16" t="n">
        <v>-0.001995712087162</v>
      </c>
      <c r="U733" s="16" t="n">
        <v>0.654008454532072</v>
      </c>
      <c r="V733" s="16" t="n">
        <v>0.743545326283487</v>
      </c>
      <c r="W733" s="6" t="s">
        <v>513</v>
      </c>
      <c r="X733" s="16" t="n">
        <v>0</v>
      </c>
      <c r="Y733" s="16" t="n">
        <v>0.544865792759051</v>
      </c>
      <c r="Z733" s="16" t="n">
        <f aca="false">(G733-E733)/SQRT(H733^2/D733+F733^2/C733)</f>
        <v>-0.417922826067567</v>
      </c>
      <c r="AA733" s="24" t="n">
        <f aca="false">ABS(K733-Z733)</f>
        <v>0</v>
      </c>
    </row>
    <row r="734" customFormat="false" ht="15" hidden="false" customHeight="false" outlineLevel="0" collapsed="false">
      <c r="A734" s="17" t="n">
        <v>1129</v>
      </c>
      <c r="B734" s="6" t="s">
        <v>433</v>
      </c>
      <c r="C734" s="6" t="n">
        <v>72</v>
      </c>
      <c r="D734" s="6" t="n">
        <v>356</v>
      </c>
      <c r="E734" s="16" t="n">
        <v>0.600230744729439</v>
      </c>
      <c r="F734" s="16" t="n">
        <v>0.0312631751478181</v>
      </c>
      <c r="G734" s="16" t="n">
        <v>0.598591071836064</v>
      </c>
      <c r="H734" s="16" t="n">
        <v>0.0308353700509583</v>
      </c>
      <c r="I734" s="23" t="n">
        <f aca="false">G734-E734</f>
        <v>-0.00163967289337497</v>
      </c>
      <c r="J734" s="17" t="n">
        <f aca="false">100*(G734-E734)/E734</f>
        <v>-0.273173759886969</v>
      </c>
      <c r="K734" s="16" t="n">
        <v>-0.406807236849981</v>
      </c>
      <c r="L734" s="17" t="n">
        <v>100.905720583618</v>
      </c>
      <c r="M734" s="16" t="n">
        <v>0.6850111668877</v>
      </c>
      <c r="N734" s="16" t="n">
        <v>0.745317691160569</v>
      </c>
      <c r="O734" s="6" t="str">
        <f aca="false">IF(N734&lt;0.05,"Yes","No")</f>
        <v>No</v>
      </c>
      <c r="P734" s="16" t="n">
        <v>-0.0529582328039223</v>
      </c>
      <c r="Q734" s="16" t="n">
        <v>0.168553256416255</v>
      </c>
      <c r="R734" s="16" t="n">
        <v>0.681607202384672</v>
      </c>
      <c r="S734" s="16" t="n">
        <v>0.817198862198843</v>
      </c>
      <c r="T734" s="16" t="n">
        <v>-0.0019514992074485</v>
      </c>
      <c r="U734" s="16" t="n">
        <v>0.660883888291282</v>
      </c>
      <c r="V734" s="16" t="n">
        <v>0.750144272987565</v>
      </c>
      <c r="W734" s="6" t="s">
        <v>513</v>
      </c>
      <c r="X734" s="16" t="n">
        <v>0</v>
      </c>
      <c r="Y734" s="16" t="n">
        <v>0.544514669163546</v>
      </c>
      <c r="Z734" s="16" t="n">
        <f aca="false">(G734-E734)/SQRT(H734^2/D734+F734^2/C734)</f>
        <v>-0.406807236849981</v>
      </c>
      <c r="AA734" s="24" t="n">
        <f aca="false">ABS(K734-Z734)</f>
        <v>0</v>
      </c>
    </row>
    <row r="735" customFormat="false" ht="15" hidden="false" customHeight="false" outlineLevel="0" collapsed="false">
      <c r="A735" s="17" t="n">
        <v>1130</v>
      </c>
      <c r="B735" s="6" t="s">
        <v>433</v>
      </c>
      <c r="C735" s="6" t="n">
        <v>72</v>
      </c>
      <c r="D735" s="6" t="n">
        <v>356</v>
      </c>
      <c r="E735" s="16" t="n">
        <v>0.598511278629303</v>
      </c>
      <c r="F735" s="16" t="n">
        <v>0.0311688992310924</v>
      </c>
      <c r="G735" s="16" t="n">
        <v>0.596929222177923</v>
      </c>
      <c r="H735" s="16" t="n">
        <v>0.0308042455075336</v>
      </c>
      <c r="I735" s="23" t="n">
        <f aca="false">G735-E735</f>
        <v>-0.00158205645137954</v>
      </c>
      <c r="J735" s="17" t="n">
        <f aca="false">100*(G735-E735)/E735</f>
        <v>-0.264331936233973</v>
      </c>
      <c r="K735" s="16" t="n">
        <v>-0.393569357089303</v>
      </c>
      <c r="L735" s="17" t="n">
        <v>101.033159503944</v>
      </c>
      <c r="M735" s="16" t="n">
        <v>0.694728342020428</v>
      </c>
      <c r="N735" s="16" t="n">
        <v>0.750835517790596</v>
      </c>
      <c r="O735" s="6" t="str">
        <f aca="false">IF(N735&lt;0.05,"Yes","No")</f>
        <v>No</v>
      </c>
      <c r="P735" s="16" t="n">
        <v>-0.0511664706380409</v>
      </c>
      <c r="Q735" s="16" t="n">
        <v>0.157340708344184</v>
      </c>
      <c r="R735" s="16" t="n">
        <v>0.691815385442651</v>
      </c>
      <c r="S735" s="16" t="n">
        <v>0.805096124193727</v>
      </c>
      <c r="T735" s="16" t="n">
        <v>-0.00189955632185902</v>
      </c>
      <c r="U735" s="16" t="n">
        <v>0.669070481012211</v>
      </c>
      <c r="V735" s="16" t="n">
        <v>0.75739066843031</v>
      </c>
      <c r="W735" s="6" t="s">
        <v>513</v>
      </c>
      <c r="X735" s="16" t="n">
        <v>0</v>
      </c>
      <c r="Y735" s="16" t="n">
        <v>0.543383270911361</v>
      </c>
      <c r="Z735" s="16" t="n">
        <f aca="false">(G735-E735)/SQRT(H735^2/D735+F735^2/C735)</f>
        <v>-0.393569357089303</v>
      </c>
      <c r="AA735" s="24" t="n">
        <f aca="false">ABS(K735-Z735)</f>
        <v>0</v>
      </c>
    </row>
    <row r="736" customFormat="false" ht="15" hidden="false" customHeight="false" outlineLevel="0" collapsed="false">
      <c r="A736" s="17" t="n">
        <v>1131</v>
      </c>
      <c r="B736" s="6" t="s">
        <v>433</v>
      </c>
      <c r="C736" s="6" t="n">
        <v>72</v>
      </c>
      <c r="D736" s="6" t="n">
        <v>356</v>
      </c>
      <c r="E736" s="16" t="n">
        <v>0.596659904966752</v>
      </c>
      <c r="F736" s="16" t="n">
        <v>0.0310713572001998</v>
      </c>
      <c r="G736" s="16" t="n">
        <v>0.595131954868858</v>
      </c>
      <c r="H736" s="16" t="n">
        <v>0.0307743011261109</v>
      </c>
      <c r="I736" s="23" t="n">
        <f aca="false">G736-E736</f>
        <v>-0.00152795009789397</v>
      </c>
      <c r="J736" s="17" t="n">
        <f aca="false">100*(G736-E736)/E736</f>
        <v>-0.256083924053706</v>
      </c>
      <c r="K736" s="16" t="n">
        <v>-0.381166357002165</v>
      </c>
      <c r="L736" s="17" t="n">
        <v>101.170834733902</v>
      </c>
      <c r="M736" s="16" t="n">
        <v>0.703879084400871</v>
      </c>
      <c r="N736" s="16" t="n">
        <v>0.757219639695971</v>
      </c>
      <c r="O736" s="6" t="str">
        <f aca="false">IF(N736&lt;0.05,"Yes","No")</f>
        <v>No</v>
      </c>
      <c r="P736" s="16" t="n">
        <v>-0.0494828058097933</v>
      </c>
      <c r="Q736" s="16" t="n">
        <v>0.147156284258782</v>
      </c>
      <c r="R736" s="16" t="n">
        <v>0.701459237670234</v>
      </c>
      <c r="S736" s="16" t="n">
        <v>0.79453583157861</v>
      </c>
      <c r="T736" s="16" t="n">
        <v>-0.00185203746376961</v>
      </c>
      <c r="U736" s="16" t="n">
        <v>0.676650209631499</v>
      </c>
      <c r="V736" s="16" t="n">
        <v>0.76309290952001</v>
      </c>
      <c r="W736" s="6" t="s">
        <v>513</v>
      </c>
      <c r="X736" s="16" t="n">
        <v>0</v>
      </c>
      <c r="Y736" s="16" t="n">
        <v>0.542798064918851</v>
      </c>
      <c r="Z736" s="16" t="n">
        <f aca="false">(G736-E736)/SQRT(H736^2/D736+F736^2/C736)</f>
        <v>-0.381166357002165</v>
      </c>
      <c r="AA736" s="24" t="n">
        <f aca="false">ABS(K736-Z736)</f>
        <v>0</v>
      </c>
    </row>
    <row r="737" customFormat="false" ht="15" hidden="false" customHeight="false" outlineLevel="0" collapsed="false">
      <c r="A737" s="17" t="n">
        <v>1132</v>
      </c>
      <c r="B737" s="6" t="s">
        <v>433</v>
      </c>
      <c r="C737" s="6" t="n">
        <v>72</v>
      </c>
      <c r="D737" s="6" t="n">
        <v>356</v>
      </c>
      <c r="E737" s="16" t="n">
        <v>0.59461380665501</v>
      </c>
      <c r="F737" s="16" t="n">
        <v>0.0309687166435661</v>
      </c>
      <c r="G737" s="16" t="n">
        <v>0.593145139766543</v>
      </c>
      <c r="H737" s="16" t="n">
        <v>0.0307465279215933</v>
      </c>
      <c r="I737" s="23" t="n">
        <f aca="false">G737-E737</f>
        <v>-0.00146866688846647</v>
      </c>
      <c r="J737" s="17" t="n">
        <f aca="false">100*(G737-E737)/E737</f>
        <v>-0.246995086899922</v>
      </c>
      <c r="K737" s="16" t="n">
        <v>-0.367445028991666</v>
      </c>
      <c r="L737" s="17" t="n">
        <v>101.324825424265</v>
      </c>
      <c r="M737" s="16" t="n">
        <v>0.714053455549661</v>
      </c>
      <c r="N737" s="16" t="n">
        <v>0.761182592592295</v>
      </c>
      <c r="O737" s="6" t="str">
        <f aca="false">IF(N737&lt;0.05,"Yes","No")</f>
        <v>No</v>
      </c>
      <c r="P737" s="16" t="n">
        <v>-0.0476252394077562</v>
      </c>
      <c r="Q737" s="16" t="n">
        <v>0.136315274439697</v>
      </c>
      <c r="R737" s="16" t="n">
        <v>0.712155401274483</v>
      </c>
      <c r="S737" s="16" t="n">
        <v>0.786129362089806</v>
      </c>
      <c r="T737" s="16" t="n">
        <v>-0.00180024652352457</v>
      </c>
      <c r="U737" s="16" t="n">
        <v>0.685048415462136</v>
      </c>
      <c r="V737" s="16" t="n">
        <v>0.770496103258002</v>
      </c>
      <c r="W737" s="6" t="s">
        <v>513</v>
      </c>
      <c r="X737" s="16" t="n">
        <v>0</v>
      </c>
      <c r="Y737" s="16" t="n">
        <v>0.542134831460674</v>
      </c>
      <c r="Z737" s="16" t="n">
        <f aca="false">(G737-E737)/SQRT(H737^2/D737+F737^2/C737)</f>
        <v>-0.367445028991666</v>
      </c>
      <c r="AA737" s="24" t="n">
        <f aca="false">ABS(K737-Z737)</f>
        <v>0</v>
      </c>
    </row>
    <row r="738" customFormat="false" ht="15" hidden="false" customHeight="false" outlineLevel="0" collapsed="false">
      <c r="A738" s="17" t="n">
        <v>1133</v>
      </c>
      <c r="B738" s="6" t="s">
        <v>433</v>
      </c>
      <c r="C738" s="6" t="n">
        <v>72</v>
      </c>
      <c r="D738" s="6" t="n">
        <v>356</v>
      </c>
      <c r="E738" s="16" t="n">
        <v>0.592415024009016</v>
      </c>
      <c r="F738" s="16" t="n">
        <v>0.0308649340198775</v>
      </c>
      <c r="G738" s="16" t="n">
        <v>0.59101883179686</v>
      </c>
      <c r="H738" s="16" t="n">
        <v>0.0307195130474093</v>
      </c>
      <c r="I738" s="23" t="n">
        <f aca="false">G738-E738</f>
        <v>-0.00139619221215537</v>
      </c>
      <c r="J738" s="17" t="n">
        <f aca="false">100*(G738-E738)/E738</f>
        <v>-0.235678056020085</v>
      </c>
      <c r="K738" s="16" t="n">
        <v>-0.350342561414141</v>
      </c>
      <c r="L738" s="17" t="n">
        <v>101.484264125157</v>
      </c>
      <c r="M738" s="16" t="n">
        <v>0.726807741070936</v>
      </c>
      <c r="N738" s="16" t="n">
        <v>0.764515572668044</v>
      </c>
      <c r="O738" s="6" t="str">
        <f aca="false">IF(N738&lt;0.05,"Yes","No")</f>
        <v>No</v>
      </c>
      <c r="P738" s="16" t="n">
        <v>-0.045333784070357</v>
      </c>
      <c r="Q738" s="16" t="n">
        <v>0.123513412824207</v>
      </c>
      <c r="R738" s="16" t="n">
        <v>0.725428472346232</v>
      </c>
      <c r="S738" s="16" t="n">
        <v>0.776720150393915</v>
      </c>
      <c r="T738" s="16" t="n">
        <v>-0.00173651805023116</v>
      </c>
      <c r="U738" s="16" t="n">
        <v>0.695538825203009</v>
      </c>
      <c r="V738" s="16" t="n">
        <v>0.78015184718841</v>
      </c>
      <c r="W738" s="6" t="s">
        <v>513</v>
      </c>
      <c r="X738" s="16" t="n">
        <v>0</v>
      </c>
      <c r="Y738" s="16" t="n">
        <v>0.541393570536829</v>
      </c>
      <c r="Z738" s="16" t="n">
        <f aca="false">(G738-E738)/SQRT(H738^2/D738+F738^2/C738)</f>
        <v>-0.350342561414141</v>
      </c>
      <c r="AA738" s="24" t="n">
        <f aca="false">ABS(K738-Z738)</f>
        <v>0</v>
      </c>
    </row>
    <row r="739" customFormat="false" ht="15" hidden="false" customHeight="false" outlineLevel="0" collapsed="false">
      <c r="A739" s="17" t="n">
        <v>1134</v>
      </c>
      <c r="B739" s="6" t="s">
        <v>433</v>
      </c>
      <c r="C739" s="6" t="n">
        <v>72</v>
      </c>
      <c r="D739" s="6" t="n">
        <v>356</v>
      </c>
      <c r="E739" s="16" t="n">
        <v>0.59009764302108</v>
      </c>
      <c r="F739" s="16" t="n">
        <v>0.0307587583949459</v>
      </c>
      <c r="G739" s="16" t="n">
        <v>0.588772838537613</v>
      </c>
      <c r="H739" s="16" t="n">
        <v>0.0306962230386585</v>
      </c>
      <c r="I739" s="23" t="n">
        <f aca="false">G739-E739</f>
        <v>-0.00132480448346761</v>
      </c>
      <c r="J739" s="17" t="n">
        <f aca="false">100*(G739-E739)/E739</f>
        <v>-0.22450597780481</v>
      </c>
      <c r="K739" s="16" t="n">
        <v>-0.333427016361351</v>
      </c>
      <c r="L739" s="17" t="n">
        <v>101.658174529083</v>
      </c>
      <c r="M739" s="16" t="n">
        <v>0.739498709272455</v>
      </c>
      <c r="N739" s="16" t="n">
        <v>0.772210133290968</v>
      </c>
      <c r="O739" s="6" t="str">
        <f aca="false">IF(N739&lt;0.05,"Yes","No")</f>
        <v>No</v>
      </c>
      <c r="P739" s="16" t="n">
        <v>-0.0430678866078732</v>
      </c>
      <c r="Q739" s="16" t="n">
        <v>0.111474953648946</v>
      </c>
      <c r="R739" s="16" t="n">
        <v>0.738635420891136</v>
      </c>
      <c r="S739" s="16" t="n">
        <v>0.765375970219689</v>
      </c>
      <c r="T739" s="16" t="n">
        <v>-0.0016750351474016</v>
      </c>
      <c r="U739" s="16" t="n">
        <v>0.705821092085601</v>
      </c>
      <c r="V739" s="16" t="n">
        <v>0.78879261408077</v>
      </c>
      <c r="W739" s="6" t="s">
        <v>513</v>
      </c>
      <c r="X739" s="16" t="n">
        <v>0</v>
      </c>
      <c r="Y739" s="16" t="n">
        <v>0.540067103620474</v>
      </c>
      <c r="Z739" s="16" t="n">
        <f aca="false">(G739-E739)/SQRT(H739^2/D739+F739^2/C739)</f>
        <v>-0.333427016361351</v>
      </c>
      <c r="AA739" s="24" t="n">
        <f aca="false">ABS(K739-Z739)</f>
        <v>0</v>
      </c>
    </row>
    <row r="740" customFormat="false" ht="15" hidden="false" customHeight="false" outlineLevel="0" collapsed="false">
      <c r="A740" s="17" t="n">
        <v>1135</v>
      </c>
      <c r="B740" s="6" t="s">
        <v>433</v>
      </c>
      <c r="C740" s="6" t="n">
        <v>72</v>
      </c>
      <c r="D740" s="6" t="n">
        <v>356</v>
      </c>
      <c r="E740" s="16" t="n">
        <v>0.587619805915488</v>
      </c>
      <c r="F740" s="16" t="n">
        <v>0.0306508819551642</v>
      </c>
      <c r="G740" s="16" t="n">
        <v>0.586373690222756</v>
      </c>
      <c r="H740" s="16" t="n">
        <v>0.0306771997580112</v>
      </c>
      <c r="I740" s="23" t="n">
        <f aca="false">G740-E740</f>
        <v>-0.00124611569273192</v>
      </c>
      <c r="J740" s="17" t="n">
        <f aca="false">100*(G740-E740)/E740</f>
        <v>-0.212061554118402</v>
      </c>
      <c r="K740" s="16" t="n">
        <v>-0.314573405497498</v>
      </c>
      <c r="L740" s="17" t="n">
        <v>101.846556531474</v>
      </c>
      <c r="M740" s="16" t="n">
        <v>0.753729099978737</v>
      </c>
      <c r="N740" s="16" t="n">
        <v>0.782017204471767</v>
      </c>
      <c r="O740" s="6" t="str">
        <f aca="false">IF(N740&lt;0.05,"Yes","No")</f>
        <v>No</v>
      </c>
      <c r="P740" s="16" t="n">
        <v>-0.0405544954970319</v>
      </c>
      <c r="Q740" s="16" t="n">
        <v>0.0988435158380109</v>
      </c>
      <c r="R740" s="16" t="n">
        <v>0.753375813089951</v>
      </c>
      <c r="S740" s="16" t="n">
        <v>0.753537389887978</v>
      </c>
      <c r="T740" s="16" t="n">
        <v>-0.00160704287277994</v>
      </c>
      <c r="U740" s="16" t="n">
        <v>0.717343412770539</v>
      </c>
      <c r="V740" s="16" t="n">
        <v>0.799967362118313</v>
      </c>
      <c r="W740" s="6" t="s">
        <v>513</v>
      </c>
      <c r="X740" s="16" t="n">
        <v>0</v>
      </c>
      <c r="Y740" s="16" t="n">
        <v>0.538233458177278</v>
      </c>
      <c r="Z740" s="16" t="n">
        <f aca="false">(G740-E740)/SQRT(H740^2/D740+F740^2/C740)</f>
        <v>-0.314573405497498</v>
      </c>
      <c r="AA740" s="24" t="n">
        <f aca="false">ABS(K740-Z740)</f>
        <v>0</v>
      </c>
    </row>
    <row r="741" customFormat="false" ht="15" hidden="false" customHeight="false" outlineLevel="0" collapsed="false">
      <c r="A741" s="17" t="n">
        <v>1136</v>
      </c>
      <c r="B741" s="6" t="s">
        <v>433</v>
      </c>
      <c r="C741" s="6" t="n">
        <v>72</v>
      </c>
      <c r="D741" s="6" t="n">
        <v>356</v>
      </c>
      <c r="E741" s="16" t="n">
        <v>0.585055757313967</v>
      </c>
      <c r="F741" s="16" t="n">
        <v>0.030545449495174</v>
      </c>
      <c r="G741" s="16" t="n">
        <v>0.583893545976516</v>
      </c>
      <c r="H741" s="16" t="n">
        <v>0.0306624805039832</v>
      </c>
      <c r="I741" s="23" t="n">
        <f aca="false">G741-E741</f>
        <v>-0.0011622113374512</v>
      </c>
      <c r="J741" s="17" t="n">
        <f aca="false">100*(G741-E741)/E741</f>
        <v>-0.198649671065028</v>
      </c>
      <c r="K741" s="16" t="n">
        <v>-0.294257593466187</v>
      </c>
      <c r="L741" s="17" t="n">
        <v>102.040891391238</v>
      </c>
      <c r="M741" s="16" t="n">
        <v>0.769158826326231</v>
      </c>
      <c r="N741" s="16" t="n">
        <v>0.796166044209255</v>
      </c>
      <c r="O741" s="6" t="str">
        <f aca="false">IF(N741&lt;0.05,"Yes","No")</f>
        <v>No</v>
      </c>
      <c r="P741" s="16" t="n">
        <v>-0.037860645102555</v>
      </c>
      <c r="Q741" s="16" t="n">
        <v>0.0861481980327998</v>
      </c>
      <c r="R741" s="16" t="n">
        <v>0.769275190799371</v>
      </c>
      <c r="S741" s="16" t="n">
        <v>0.742072473751433</v>
      </c>
      <c r="T741" s="16" t="n">
        <v>-0.00153455876723853</v>
      </c>
      <c r="U741" s="16" t="n">
        <v>0.72975668409733</v>
      </c>
      <c r="V741" s="16" t="n">
        <v>0.81036934106157</v>
      </c>
      <c r="W741" s="6" t="s">
        <v>513</v>
      </c>
      <c r="X741" s="16" t="n">
        <v>0</v>
      </c>
      <c r="Y741" s="16" t="n">
        <v>0.536789950062422</v>
      </c>
      <c r="Z741" s="16" t="n">
        <f aca="false">(G741-E741)/SQRT(H741^2/D741+F741^2/C741)</f>
        <v>-0.294257593466187</v>
      </c>
      <c r="AA741" s="24" t="n">
        <f aca="false">ABS(K741-Z741)</f>
        <v>0</v>
      </c>
    </row>
    <row r="742" customFormat="false" ht="15" hidden="false" customHeight="false" outlineLevel="0" collapsed="false">
      <c r="A742" s="17" t="n">
        <v>1137</v>
      </c>
      <c r="B742" s="6" t="s">
        <v>433</v>
      </c>
      <c r="C742" s="6" t="n">
        <v>72</v>
      </c>
      <c r="D742" s="6" t="n">
        <v>356</v>
      </c>
      <c r="E742" s="16" t="n">
        <v>0.582404341962602</v>
      </c>
      <c r="F742" s="16" t="n">
        <v>0.0304409702302394</v>
      </c>
      <c r="G742" s="16" t="n">
        <v>0.5813205835692</v>
      </c>
      <c r="H742" s="16" t="n">
        <v>0.0306543684255841</v>
      </c>
      <c r="I742" s="23" t="n">
        <f aca="false">G742-E742</f>
        <v>-0.00108375839340258</v>
      </c>
      <c r="J742" s="17" t="n">
        <f aca="false">100*(G742-E742)/E742</f>
        <v>-0.186083501670077</v>
      </c>
      <c r="K742" s="16" t="n">
        <v>-0.27518832121699</v>
      </c>
      <c r="L742" s="17" t="n">
        <v>102.249458061883</v>
      </c>
      <c r="M742" s="16" t="n">
        <v>0.783726873289508</v>
      </c>
      <c r="N742" s="16" t="n">
        <v>0.809542851908189</v>
      </c>
      <c r="O742" s="6" t="str">
        <f aca="false">IF(N742&lt;0.05,"Yes","No")</f>
        <v>No</v>
      </c>
      <c r="P742" s="16" t="n">
        <v>-0.0353327212567807</v>
      </c>
      <c r="Q742" s="16" t="n">
        <v>0.0750281698701901</v>
      </c>
      <c r="R742" s="16" t="n">
        <v>0.784284470210305</v>
      </c>
      <c r="S742" s="16" t="n">
        <v>0.729790813213237</v>
      </c>
      <c r="T742" s="16" t="n">
        <v>-0.00146879497064049</v>
      </c>
      <c r="U742" s="16" t="n">
        <v>0.741195626474414</v>
      </c>
      <c r="V742" s="16" t="n">
        <v>0.821335448957143</v>
      </c>
      <c r="W742" s="6" t="s">
        <v>513</v>
      </c>
      <c r="X742" s="16" t="n">
        <v>0</v>
      </c>
      <c r="Y742" s="16" t="n">
        <v>0.535658551810237</v>
      </c>
      <c r="Z742" s="16" t="n">
        <f aca="false">(G742-E742)/SQRT(H742^2/D742+F742^2/C742)</f>
        <v>-0.27518832121699</v>
      </c>
      <c r="AA742" s="24" t="n">
        <f aca="false">ABS(K742-Z742)</f>
        <v>0</v>
      </c>
    </row>
    <row r="743" customFormat="false" ht="15" hidden="false" customHeight="false" outlineLevel="0" collapsed="false">
      <c r="A743" s="17" t="n">
        <v>1138</v>
      </c>
      <c r="B743" s="6" t="s">
        <v>433</v>
      </c>
      <c r="C743" s="6" t="n">
        <v>72</v>
      </c>
      <c r="D743" s="6" t="n">
        <v>356</v>
      </c>
      <c r="E743" s="16" t="n">
        <v>0.579612527042627</v>
      </c>
      <c r="F743" s="16" t="n">
        <v>0.0303351890758875</v>
      </c>
      <c r="G743" s="16" t="n">
        <v>0.578609343074011</v>
      </c>
      <c r="H743" s="16" t="n">
        <v>0.0306527017843203</v>
      </c>
      <c r="I743" s="23" t="n">
        <f aca="false">G743-E743</f>
        <v>-0.00100318396861632</v>
      </c>
      <c r="J743" s="17" t="n">
        <f aca="false">100*(G743-E743)/E743</f>
        <v>-0.173078379401993</v>
      </c>
      <c r="K743" s="16" t="n">
        <v>-0.255467643306897</v>
      </c>
      <c r="L743" s="17" t="n">
        <v>102.477135845826</v>
      </c>
      <c r="M743" s="16" t="n">
        <v>0.798873980676586</v>
      </c>
      <c r="N743" s="16" t="n">
        <v>0.823165391565231</v>
      </c>
      <c r="O743" s="6" t="str">
        <f aca="false">IF(N743&lt;0.05,"Yes","No")</f>
        <v>No</v>
      </c>
      <c r="P743" s="16" t="n">
        <v>-0.0327260253820789</v>
      </c>
      <c r="Q743" s="16" t="n">
        <v>0.0643660271853834</v>
      </c>
      <c r="R743" s="16" t="n">
        <v>0.799846174545382</v>
      </c>
      <c r="S743" s="16" t="n">
        <v>0.719391095158903</v>
      </c>
      <c r="T743" s="16" t="n">
        <v>-0.00140228420302304</v>
      </c>
      <c r="U743" s="16" t="n">
        <v>0.752907868306837</v>
      </c>
      <c r="V743" s="16" t="n">
        <v>0.832119637723653</v>
      </c>
      <c r="W743" s="6" t="s">
        <v>513</v>
      </c>
      <c r="X743" s="16" t="n">
        <v>0</v>
      </c>
      <c r="Y743" s="16" t="n">
        <v>0.534683208489388</v>
      </c>
      <c r="Z743" s="16" t="n">
        <f aca="false">(G743-E743)/SQRT(H743^2/D743+F743^2/C743)</f>
        <v>-0.255467643306897</v>
      </c>
      <c r="AA743" s="24" t="n">
        <f aca="false">ABS(K743-Z743)</f>
        <v>0</v>
      </c>
    </row>
    <row r="744" customFormat="false" ht="15" hidden="false" customHeight="false" outlineLevel="0" collapsed="false">
      <c r="A744" s="17" t="n">
        <v>1139</v>
      </c>
      <c r="B744" s="6" t="s">
        <v>433</v>
      </c>
      <c r="C744" s="6" t="n">
        <v>72</v>
      </c>
      <c r="D744" s="6" t="n">
        <v>356</v>
      </c>
      <c r="E744" s="16" t="n">
        <v>0.576835059043434</v>
      </c>
      <c r="F744" s="16" t="n">
        <v>0.0302402580058305</v>
      </c>
      <c r="G744" s="16" t="n">
        <v>0.57590635355269</v>
      </c>
      <c r="H744" s="16" t="n">
        <v>0.0306581153230668</v>
      </c>
      <c r="I744" s="23" t="n">
        <f aca="false">G744-E744</f>
        <v>-0.000928705490744197</v>
      </c>
      <c r="J744" s="17" t="n">
        <f aca="false">100*(G744-E744)/E744</f>
        <v>-0.161000181279597</v>
      </c>
      <c r="K744" s="16" t="n">
        <v>-0.237108847344274</v>
      </c>
      <c r="L744" s="17" t="n">
        <v>102.698751494091</v>
      </c>
      <c r="M744" s="16" t="n">
        <v>0.813044685579221</v>
      </c>
      <c r="N744" s="16" t="n">
        <v>0.836567472475597</v>
      </c>
      <c r="O744" s="6" t="str">
        <f aca="false">IF(N744&lt;0.05,"Yes","No")</f>
        <v>No</v>
      </c>
      <c r="P744" s="16" t="n">
        <v>-0.0303074131552068</v>
      </c>
      <c r="Q744" s="16" t="n">
        <v>0.0552036657117035</v>
      </c>
      <c r="R744" s="16" t="n">
        <v>0.814356861945517</v>
      </c>
      <c r="S744" s="16" t="n">
        <v>0.711076046402109</v>
      </c>
      <c r="T744" s="16" t="n">
        <v>-0.00134243283465083</v>
      </c>
      <c r="U744" s="16" t="n">
        <v>0.763588904749437</v>
      </c>
      <c r="V744" s="16" t="n">
        <v>0.843037461312962</v>
      </c>
      <c r="W744" s="6" t="s">
        <v>513</v>
      </c>
      <c r="X744" s="16" t="n">
        <v>0</v>
      </c>
      <c r="Y744" s="16" t="n">
        <v>0.533902933832709</v>
      </c>
      <c r="Z744" s="16" t="n">
        <f aca="false">(G744-E744)/SQRT(H744^2/D744+F744^2/C744)</f>
        <v>-0.237108847344274</v>
      </c>
      <c r="AA744" s="24" t="n">
        <f aca="false">ABS(K744-Z744)</f>
        <v>0</v>
      </c>
    </row>
    <row r="745" customFormat="false" ht="15" hidden="false" customHeight="false" outlineLevel="0" collapsed="false">
      <c r="A745" s="17" t="n">
        <v>1140</v>
      </c>
      <c r="B745" s="6" t="s">
        <v>433</v>
      </c>
      <c r="C745" s="6" t="n">
        <v>72</v>
      </c>
      <c r="D745" s="6" t="n">
        <v>356</v>
      </c>
      <c r="E745" s="16" t="n">
        <v>0.573945420897669</v>
      </c>
      <c r="F745" s="16" t="n">
        <v>0.0301503586852868</v>
      </c>
      <c r="G745" s="16" t="n">
        <v>0.573082878767105</v>
      </c>
      <c r="H745" s="16" t="n">
        <v>0.0306721911241105</v>
      </c>
      <c r="I745" s="23" t="n">
        <f aca="false">G745-E745</f>
        <v>-0.000862542130564692</v>
      </c>
      <c r="J745" s="17" t="n">
        <f aca="false">100*(G745-E745)/E745</f>
        <v>-0.150282953597861</v>
      </c>
      <c r="K745" s="16" t="n">
        <v>-0.220742270969083</v>
      </c>
      <c r="L745" s="17" t="n">
        <v>102.930463950981</v>
      </c>
      <c r="M745" s="16" t="n">
        <v>0.825730386283697</v>
      </c>
      <c r="N745" s="16" t="n">
        <v>0.84792743967842</v>
      </c>
      <c r="O745" s="6" t="str">
        <f aca="false">IF(N745&lt;0.05,"Yes","No")</f>
        <v>No</v>
      </c>
      <c r="P745" s="16" t="n">
        <v>-0.0281510252448765</v>
      </c>
      <c r="Q745" s="16" t="n">
        <v>0.0476275905129445</v>
      </c>
      <c r="R745" s="16" t="n">
        <v>0.82734860059638</v>
      </c>
      <c r="S745" s="16" t="n">
        <v>0.703785115676503</v>
      </c>
      <c r="T745" s="16" t="n">
        <v>-0.00129230511683544</v>
      </c>
      <c r="U745" s="16" t="n">
        <v>0.77272921201569</v>
      </c>
      <c r="V745" s="16" t="n">
        <v>0.851339315388026</v>
      </c>
      <c r="W745" s="6" t="s">
        <v>513</v>
      </c>
      <c r="X745" s="16" t="n">
        <v>0</v>
      </c>
      <c r="Y745" s="16" t="n">
        <v>0.53351279650437</v>
      </c>
      <c r="Z745" s="16" t="n">
        <f aca="false">(G745-E745)/SQRT(H745^2/D745+F745^2/C745)</f>
        <v>-0.220742270969083</v>
      </c>
      <c r="AA745" s="24" t="n">
        <f aca="false">ABS(K745-Z745)</f>
        <v>0</v>
      </c>
    </row>
    <row r="746" customFormat="false" ht="15" hidden="false" customHeight="false" outlineLevel="0" collapsed="false">
      <c r="A746" s="17" t="n">
        <v>1141</v>
      </c>
      <c r="B746" s="6" t="s">
        <v>433</v>
      </c>
      <c r="C746" s="6" t="n">
        <v>72</v>
      </c>
      <c r="D746" s="6" t="n">
        <v>356</v>
      </c>
      <c r="E746" s="16" t="n">
        <v>0.571109381814798</v>
      </c>
      <c r="F746" s="16" t="n">
        <v>0.0300687528063242</v>
      </c>
      <c r="G746" s="16" t="n">
        <v>0.570321678110723</v>
      </c>
      <c r="H746" s="16" t="n">
        <v>0.0306915268549845</v>
      </c>
      <c r="I746" s="23" t="n">
        <f aca="false">G746-E746</f>
        <v>-0.000787703704074994</v>
      </c>
      <c r="J746" s="17" t="n">
        <f aca="false">100*(G746-E746)/E746</f>
        <v>-0.137925190717745</v>
      </c>
      <c r="K746" s="16" t="n">
        <v>-0.202019527431393</v>
      </c>
      <c r="L746" s="17" t="n">
        <v>103.15739508314</v>
      </c>
      <c r="M746" s="16" t="n">
        <v>0.840299322252105</v>
      </c>
      <c r="N746" s="16" t="n">
        <v>0.861204329781304</v>
      </c>
      <c r="O746" s="6" t="str">
        <f aca="false">IF(N746&lt;0.05,"Yes","No")</f>
        <v>No</v>
      </c>
      <c r="P746" s="16" t="n">
        <v>-0.0257061711350381</v>
      </c>
      <c r="Q746" s="16" t="n">
        <v>0.0397141221724026</v>
      </c>
      <c r="R746" s="16" t="n">
        <v>0.842135658348196</v>
      </c>
      <c r="S746" s="16" t="n">
        <v>0.699354634538395</v>
      </c>
      <c r="T746" s="16" t="n">
        <v>-0.00123384707549873</v>
      </c>
      <c r="U746" s="16" t="n">
        <v>0.783338204237774</v>
      </c>
      <c r="V746" s="16" t="n">
        <v>0.861221123549745</v>
      </c>
      <c r="W746" s="6" t="s">
        <v>513</v>
      </c>
      <c r="X746" s="16" t="n">
        <v>0</v>
      </c>
      <c r="Y746" s="16" t="n">
        <v>0.531093945068664</v>
      </c>
      <c r="Z746" s="16" t="n">
        <f aca="false">(G746-E746)/SQRT(H746^2/D746+F746^2/C746)</f>
        <v>-0.202019527431393</v>
      </c>
      <c r="AA746" s="24" t="n">
        <f aca="false">ABS(K746-Z746)</f>
        <v>0</v>
      </c>
    </row>
    <row r="747" customFormat="false" ht="15" hidden="false" customHeight="false" outlineLevel="0" collapsed="false">
      <c r="A747" s="17" t="n">
        <v>1142</v>
      </c>
      <c r="B747" s="6" t="s">
        <v>433</v>
      </c>
      <c r="C747" s="6" t="n">
        <v>72</v>
      </c>
      <c r="D747" s="6" t="n">
        <v>356</v>
      </c>
      <c r="E747" s="16" t="n">
        <v>0.568212805522813</v>
      </c>
      <c r="F747" s="16" t="n">
        <v>0.0299956347629145</v>
      </c>
      <c r="G747" s="16" t="n">
        <v>0.567502059209883</v>
      </c>
      <c r="H747" s="16" t="n">
        <v>0.0307178372601712</v>
      </c>
      <c r="I747" s="23" t="n">
        <f aca="false">G747-E747</f>
        <v>-0.000710746312930222</v>
      </c>
      <c r="J747" s="17" t="n">
        <f aca="false">100*(G747-E747)/E747</f>
        <v>-0.125084529250668</v>
      </c>
      <c r="K747" s="16" t="n">
        <v>-0.182621947524158</v>
      </c>
      <c r="L747" s="17" t="n">
        <v>103.38262980604</v>
      </c>
      <c r="M747" s="16" t="n">
        <v>0.855452303057506</v>
      </c>
      <c r="N747" s="16" t="n">
        <v>0.874175724087461</v>
      </c>
      <c r="O747" s="6" t="str">
        <f aca="false">IF(N747&lt;0.05,"Yes","No")</f>
        <v>No</v>
      </c>
      <c r="P747" s="16" t="n">
        <v>-0.0231871070477629</v>
      </c>
      <c r="Q747" s="16" t="n">
        <v>0.0323119607497811</v>
      </c>
      <c r="R747" s="16" t="n">
        <v>0.857430163326008</v>
      </c>
      <c r="S747" s="16" t="n">
        <v>0.699278632686266</v>
      </c>
      <c r="T747" s="16" t="n">
        <v>-0.00117411910296704</v>
      </c>
      <c r="U747" s="16" t="n">
        <v>0.79422429155323</v>
      </c>
      <c r="V747" s="16" t="n">
        <v>0.870910875027837</v>
      </c>
      <c r="W747" s="6" t="s">
        <v>513</v>
      </c>
      <c r="X747" s="16" t="n">
        <v>0.1</v>
      </c>
      <c r="Y747" s="16" t="n">
        <v>0.529884519350812</v>
      </c>
      <c r="Z747" s="16" t="n">
        <f aca="false">(G747-E747)/SQRT(H747^2/D747+F747^2/C747)</f>
        <v>-0.182621947524158</v>
      </c>
      <c r="AA747" s="24" t="n">
        <f aca="false">ABS(K747-Z747)</f>
        <v>0</v>
      </c>
    </row>
    <row r="748" customFormat="false" ht="15" hidden="false" customHeight="false" outlineLevel="0" collapsed="false">
      <c r="A748" s="17" t="n">
        <v>1143</v>
      </c>
      <c r="B748" s="6" t="s">
        <v>433</v>
      </c>
      <c r="C748" s="6" t="n">
        <v>72</v>
      </c>
      <c r="D748" s="6" t="n">
        <v>356</v>
      </c>
      <c r="E748" s="16" t="n">
        <v>0.565441028525432</v>
      </c>
      <c r="F748" s="16" t="n">
        <v>0.0299284353536063</v>
      </c>
      <c r="G748" s="16" t="n">
        <v>0.564804784618737</v>
      </c>
      <c r="H748" s="16" t="n">
        <v>0.0307483373229334</v>
      </c>
      <c r="I748" s="23" t="n">
        <f aca="false">G748-E748</f>
        <v>-0.000636243906695366</v>
      </c>
      <c r="J748" s="17" t="n">
        <f aca="false">100*(G748-E748)/E748</f>
        <v>-0.112521708648305</v>
      </c>
      <c r="K748" s="16" t="n">
        <v>-0.163753092930987</v>
      </c>
      <c r="L748" s="17" t="n">
        <v>103.605599523122</v>
      </c>
      <c r="M748" s="16" t="n">
        <v>0.870244537612113</v>
      </c>
      <c r="N748" s="16" t="n">
        <v>0.887134290889398</v>
      </c>
      <c r="O748" s="6" t="str">
        <f aca="false">IF(N748&lt;0.05,"Yes","No")</f>
        <v>No</v>
      </c>
      <c r="P748" s="16" t="n">
        <v>-0.0207466992294074</v>
      </c>
      <c r="Q748" s="16" t="n">
        <v>0.0258683185518914</v>
      </c>
      <c r="R748" s="16" t="n">
        <v>0.872298569216229</v>
      </c>
      <c r="S748" s="16" t="n">
        <v>0.701676976704894</v>
      </c>
      <c r="T748" s="16" t="n">
        <v>-0.00111681889121164</v>
      </c>
      <c r="U748" s="16" t="n">
        <v>0.804706106331163</v>
      </c>
      <c r="V748" s="16" t="n">
        <v>0.881484634724595</v>
      </c>
      <c r="W748" s="6" t="s">
        <v>513</v>
      </c>
      <c r="X748" s="16" t="n">
        <v>0.1</v>
      </c>
      <c r="Y748" s="16" t="n">
        <v>0.528714107365793</v>
      </c>
      <c r="Z748" s="16" t="n">
        <f aca="false">(G748-E748)/SQRT(H748^2/D748+F748^2/C748)</f>
        <v>-0.163753092930987</v>
      </c>
      <c r="AA748" s="24" t="n">
        <f aca="false">ABS(K748-Z748)</f>
        <v>0</v>
      </c>
    </row>
    <row r="749" customFormat="false" ht="15" hidden="false" customHeight="false" outlineLevel="0" collapsed="false">
      <c r="A749" s="17" t="n">
        <v>1144</v>
      </c>
      <c r="B749" s="6" t="s">
        <v>433</v>
      </c>
      <c r="C749" s="6" t="n">
        <v>72</v>
      </c>
      <c r="D749" s="6" t="n">
        <v>356</v>
      </c>
      <c r="E749" s="16" t="n">
        <v>0.562656468815274</v>
      </c>
      <c r="F749" s="16" t="n">
        <v>0.0298649087361122</v>
      </c>
      <c r="G749" s="16" t="n">
        <v>0.562099735053738</v>
      </c>
      <c r="H749" s="16" t="n">
        <v>0.0307844519974443</v>
      </c>
      <c r="I749" s="23" t="n">
        <f aca="false">G749-E749</f>
        <v>-0.000556733761536199</v>
      </c>
      <c r="J749" s="17" t="n">
        <f aca="false">100*(G749-E749)/E749</f>
        <v>-0.0989473670690136</v>
      </c>
      <c r="K749" s="16" t="n">
        <v>-0.143510453948562</v>
      </c>
      <c r="L749" s="17" t="n">
        <v>103.834576333603</v>
      </c>
      <c r="M749" s="16" t="n">
        <v>0.886165197342811</v>
      </c>
      <c r="N749" s="16" t="n">
        <v>0.900082784340013</v>
      </c>
      <c r="O749" s="6" t="str">
        <f aca="false">IF(N749&lt;0.05,"Yes","No")</f>
        <v>No</v>
      </c>
      <c r="P749" s="16" t="n">
        <v>-0.01814223204605</v>
      </c>
      <c r="Q749" s="16" t="n">
        <v>0.0197811535173161</v>
      </c>
      <c r="R749" s="16" t="n">
        <v>0.888216488573013</v>
      </c>
      <c r="S749" s="16" t="n">
        <v>0.704227504673918</v>
      </c>
      <c r="T749" s="16" t="n">
        <v>-0.00105536714591915</v>
      </c>
      <c r="U749" s="16" t="n">
        <v>0.815922113520203</v>
      </c>
      <c r="V749" s="16" t="n">
        <v>0.891446885338506</v>
      </c>
      <c r="W749" s="6" t="s">
        <v>513</v>
      </c>
      <c r="X749" s="16" t="n">
        <v>0.1</v>
      </c>
      <c r="Y749" s="16" t="n">
        <v>0.527153558052435</v>
      </c>
      <c r="Z749" s="16" t="n">
        <f aca="false">(G749-E749)/SQRT(H749^2/D749+F749^2/C749)</f>
        <v>-0.143510453948562</v>
      </c>
      <c r="AA749" s="24" t="n">
        <f aca="false">ABS(K749-Z749)</f>
        <v>0</v>
      </c>
    </row>
    <row r="750" customFormat="false" ht="15" hidden="false" customHeight="false" outlineLevel="0" collapsed="false">
      <c r="A750" s="17" t="n">
        <v>1145</v>
      </c>
      <c r="B750" s="6" t="s">
        <v>433</v>
      </c>
      <c r="C750" s="6" t="n">
        <v>72</v>
      </c>
      <c r="D750" s="6" t="n">
        <v>356</v>
      </c>
      <c r="E750" s="16" t="n">
        <v>0.560030673940977</v>
      </c>
      <c r="F750" s="16" t="n">
        <v>0.0298106794604203</v>
      </c>
      <c r="G750" s="16" t="n">
        <v>0.559547527117676</v>
      </c>
      <c r="H750" s="16" t="n">
        <v>0.0308225658928979</v>
      </c>
      <c r="I750" s="23" t="n">
        <f aca="false">G750-E750</f>
        <v>-0.000483146823300973</v>
      </c>
      <c r="J750" s="17" t="n">
        <f aca="false">100*(G750-E750)/E750</f>
        <v>-0.0862714929346697</v>
      </c>
      <c r="K750" s="16" t="n">
        <v>-0.124700779369736</v>
      </c>
      <c r="L750" s="17" t="n">
        <v>104.048102770371</v>
      </c>
      <c r="M750" s="16" t="n">
        <v>0.90100104608622</v>
      </c>
      <c r="N750" s="16" t="n">
        <v>0.913383112919186</v>
      </c>
      <c r="O750" s="6" t="str">
        <f aca="false">IF(N750&lt;0.05,"Yes","No")</f>
        <v>No</v>
      </c>
      <c r="P750" s="16" t="n">
        <v>-0.0157323843291707</v>
      </c>
      <c r="Q750" s="16" t="n">
        <v>0.0148750787364876</v>
      </c>
      <c r="R750" s="16" t="n">
        <v>0.902985490416266</v>
      </c>
      <c r="S750" s="16" t="n">
        <v>0.706563206550683</v>
      </c>
      <c r="T750" s="18" t="n">
        <v>-0.000999023114646666</v>
      </c>
      <c r="U750" s="16" t="n">
        <v>0.826225674048443</v>
      </c>
      <c r="V750" s="16" t="n">
        <v>0.901766307104301</v>
      </c>
      <c r="W750" s="6" t="s">
        <v>513</v>
      </c>
      <c r="X750" s="16" t="n">
        <v>0.1</v>
      </c>
      <c r="Y750" s="16" t="n">
        <v>0.525241885143571</v>
      </c>
      <c r="Z750" s="16" t="n">
        <f aca="false">(G750-E750)/SQRT(H750^2/D750+F750^2/C750)</f>
        <v>-0.124700779369736</v>
      </c>
      <c r="AA750" s="24" t="n">
        <f aca="false">ABS(K750-Z750)</f>
        <v>0</v>
      </c>
    </row>
    <row r="751" customFormat="false" ht="15" hidden="false" customHeight="false" outlineLevel="0" collapsed="false">
      <c r="A751" s="17" t="n">
        <v>1146</v>
      </c>
      <c r="B751" s="6" t="s">
        <v>433</v>
      </c>
      <c r="C751" s="6" t="n">
        <v>72</v>
      </c>
      <c r="D751" s="6" t="n">
        <v>356</v>
      </c>
      <c r="E751" s="16" t="n">
        <v>0.55749429596795</v>
      </c>
      <c r="F751" s="16" t="n">
        <v>0.0297610074921453</v>
      </c>
      <c r="G751" s="16" t="n">
        <v>0.557079857487357</v>
      </c>
      <c r="H751" s="16" t="n">
        <v>0.0308623226915645</v>
      </c>
      <c r="I751" s="23" t="n">
        <f aca="false">G751-E751</f>
        <v>-0.000414438480592638</v>
      </c>
      <c r="J751" s="17" t="n">
        <f aca="false">100*(G751-E751)/E751</f>
        <v>-0.0743395015141938</v>
      </c>
      <c r="K751" s="16" t="n">
        <v>-0.107089164278956</v>
      </c>
      <c r="L751" s="17" t="n">
        <v>104.256135761111</v>
      </c>
      <c r="M751" s="16" t="n">
        <v>0.914924047760669</v>
      </c>
      <c r="N751" s="16" t="n">
        <v>0.925496111865751</v>
      </c>
      <c r="O751" s="6" t="str">
        <f aca="false">IF(N751&lt;0.05,"Yes","No")</f>
        <v>No</v>
      </c>
      <c r="P751" s="16" t="n">
        <v>-0.0134839625616659</v>
      </c>
      <c r="Q751" s="16" t="n">
        <v>0.0109271084803747</v>
      </c>
      <c r="R751" s="16" t="n">
        <v>0.916795729160921</v>
      </c>
      <c r="S751" s="16" t="n">
        <v>0.708630844855364</v>
      </c>
      <c r="T751" s="18" t="n">
        <v>-0.000947223374463922</v>
      </c>
      <c r="U751" s="16" t="n">
        <v>0.835718156549582</v>
      </c>
      <c r="V751" s="16" t="n">
        <v>0.909292515230799</v>
      </c>
      <c r="W751" s="6" t="s">
        <v>513</v>
      </c>
      <c r="X751" s="16" t="n">
        <v>0.1</v>
      </c>
      <c r="Y751" s="16" t="n">
        <v>0.523603308364544</v>
      </c>
      <c r="Z751" s="16" t="n">
        <f aca="false">(G751-E751)/SQRT(H751^2/D751+F751^2/C751)</f>
        <v>-0.107089164278956</v>
      </c>
      <c r="AA751" s="24" t="n">
        <f aca="false">ABS(K751-Z751)</f>
        <v>0</v>
      </c>
    </row>
    <row r="752" customFormat="false" ht="15" hidden="false" customHeight="false" outlineLevel="0" collapsed="false">
      <c r="A752" s="17" t="n">
        <v>1147</v>
      </c>
      <c r="B752" s="6" t="s">
        <v>433</v>
      </c>
      <c r="C752" s="6" t="n">
        <v>72</v>
      </c>
      <c r="D752" s="6" t="n">
        <v>356</v>
      </c>
      <c r="E752" s="16" t="n">
        <v>0.555068431629075</v>
      </c>
      <c r="F752" s="16" t="n">
        <v>0.0297188251191091</v>
      </c>
      <c r="G752" s="16" t="n">
        <v>0.554722231593025</v>
      </c>
      <c r="H752" s="16" t="n">
        <v>0.0309043434330254</v>
      </c>
      <c r="I752" s="23" t="n">
        <f aca="false">G752-E752</f>
        <v>-0.000346200036050015</v>
      </c>
      <c r="J752" s="17" t="n">
        <f aca="false">100*(G752-E752)/E752</f>
        <v>-0.0623706945527328</v>
      </c>
      <c r="K752" s="16" t="n">
        <v>-0.0895390462241734</v>
      </c>
      <c r="L752" s="17" t="n">
        <v>104.452901000885</v>
      </c>
      <c r="M752" s="16" t="n">
        <v>0.928824986631038</v>
      </c>
      <c r="N752" s="16" t="n">
        <v>0.937751704426627</v>
      </c>
      <c r="O752" s="6" t="str">
        <f aca="false">IF(N752&lt;0.05,"Yes","No")</f>
        <v>No</v>
      </c>
      <c r="P752" s="16" t="n">
        <v>-0.0112533669286059</v>
      </c>
      <c r="Q752" s="16" t="n">
        <v>0.00761088461879838</v>
      </c>
      <c r="R752" s="16" t="n">
        <v>0.930521431891173</v>
      </c>
      <c r="S752" s="16" t="n">
        <v>0.711734619517307</v>
      </c>
      <c r="T752" s="18" t="n">
        <v>-0.000877026307242378</v>
      </c>
      <c r="U752" s="16" t="n">
        <v>0.847474087270371</v>
      </c>
      <c r="V752" s="16" t="n">
        <v>0.912639848862742</v>
      </c>
      <c r="W752" s="6" t="s">
        <v>513</v>
      </c>
      <c r="X752" s="16" t="n">
        <v>0.1</v>
      </c>
      <c r="Y752" s="16" t="n">
        <v>0.522393882646692</v>
      </c>
      <c r="Z752" s="16" t="n">
        <f aca="false">(G752-E752)/SQRT(H752^2/D752+F752^2/C752)</f>
        <v>-0.0895390462241734</v>
      </c>
      <c r="AA752" s="24" t="n">
        <f aca="false">ABS(K752-Z752)</f>
        <v>0</v>
      </c>
    </row>
    <row r="753" customFormat="false" ht="15" hidden="false" customHeight="false" outlineLevel="0" collapsed="false">
      <c r="A753" s="17" t="n">
        <v>1148</v>
      </c>
      <c r="B753" s="6" t="s">
        <v>433</v>
      </c>
      <c r="C753" s="6" t="n">
        <v>72</v>
      </c>
      <c r="D753" s="6" t="n">
        <v>356</v>
      </c>
      <c r="E753" s="16" t="n">
        <v>0.552811483128203</v>
      </c>
      <c r="F753" s="16" t="n">
        <v>0.0296839045330822</v>
      </c>
      <c r="G753" s="16" t="n">
        <v>0.552531513688939</v>
      </c>
      <c r="H753" s="16" t="n">
        <v>0.0309456003174114</v>
      </c>
      <c r="I753" s="23" t="n">
        <f aca="false">G753-E753</f>
        <v>-0.000279969439263894</v>
      </c>
      <c r="J753" s="17" t="n">
        <f aca="false">100*(G753-E753)/E753</f>
        <v>-0.0506446497239215</v>
      </c>
      <c r="K753" s="16" t="n">
        <v>-0.0724620441976014</v>
      </c>
      <c r="L753" s="17" t="n">
        <v>104.631639659083</v>
      </c>
      <c r="M753" s="16" t="n">
        <v>0.942372546206468</v>
      </c>
      <c r="N753" s="16" t="n">
        <v>0.949148954736237</v>
      </c>
      <c r="O753" s="6" t="str">
        <f aca="false">IF(N753&lt;0.05,"Yes","No")</f>
        <v>No</v>
      </c>
      <c r="P753" s="16" t="n">
        <v>-0.00909193616657955</v>
      </c>
      <c r="Q753" s="16" t="n">
        <v>0.00496801541162204</v>
      </c>
      <c r="R753" s="16" t="n">
        <v>0.943841391135888</v>
      </c>
      <c r="S753" s="16" t="n">
        <v>0.710761086401817</v>
      </c>
      <c r="T753" s="18" t="n">
        <v>-0.000844493686671317</v>
      </c>
      <c r="U753" s="16" t="n">
        <v>0.854403365654771</v>
      </c>
      <c r="V753" s="16" t="n">
        <v>0.912639848862742</v>
      </c>
      <c r="W753" s="6" t="s">
        <v>513</v>
      </c>
      <c r="X753" s="16" t="n">
        <v>0.1</v>
      </c>
      <c r="Y753" s="16" t="n">
        <v>0.521067415730337</v>
      </c>
      <c r="Z753" s="16" t="n">
        <f aca="false">(G753-E753)/SQRT(H753^2/D753+F753^2/C753)</f>
        <v>-0.0724620441976014</v>
      </c>
      <c r="AA753" s="24" t="n">
        <f aca="false">ABS(K753-Z753)</f>
        <v>0</v>
      </c>
    </row>
    <row r="754" customFormat="false" ht="15" hidden="false" customHeight="false" outlineLevel="0" collapsed="false">
      <c r="A754" s="17" t="n">
        <v>1149</v>
      </c>
      <c r="B754" s="6" t="s">
        <v>433</v>
      </c>
      <c r="C754" s="6" t="n">
        <v>72</v>
      </c>
      <c r="D754" s="6" t="n">
        <v>356</v>
      </c>
      <c r="E754" s="16" t="n">
        <v>0.550664662486977</v>
      </c>
      <c r="F754" s="16" t="n">
        <v>0.0296531063999724</v>
      </c>
      <c r="G754" s="16" t="n">
        <v>0.550452354332704</v>
      </c>
      <c r="H754" s="16" t="n">
        <v>0.0309875982837898</v>
      </c>
      <c r="I754" s="23" t="n">
        <f aca="false">G754-E754</f>
        <v>-0.000212308154272867</v>
      </c>
      <c r="J754" s="17" t="n">
        <f aca="false">100*(G754-E754)/E754</f>
        <v>-0.0385548898877977</v>
      </c>
      <c r="K754" s="16" t="n">
        <v>-0.0549831624805936</v>
      </c>
      <c r="L754" s="17" t="n">
        <v>104.803071065328</v>
      </c>
      <c r="M754" s="16" t="n">
        <v>0.956256558145071</v>
      </c>
      <c r="N754" s="16" t="n">
        <v>0.961289487398466</v>
      </c>
      <c r="O754" s="6" t="str">
        <f aca="false">IF(N754&lt;0.05,"Yes","No")</f>
        <v>No</v>
      </c>
      <c r="P754" s="16" t="n">
        <v>-0.00688786628221783</v>
      </c>
      <c r="Q754" s="16" t="n">
        <v>0.00285127819756773</v>
      </c>
      <c r="R754" s="16" t="n">
        <v>0.957440338644517</v>
      </c>
      <c r="S754" s="16" t="n">
        <v>0.708091690343659</v>
      </c>
      <c r="T754" s="18" t="n">
        <v>-0.000791643560520653</v>
      </c>
      <c r="U754" s="16" t="n">
        <v>0.863909114335983</v>
      </c>
      <c r="V754" s="16" t="n">
        <v>0.912639848862742</v>
      </c>
      <c r="W754" s="6" t="s">
        <v>513</v>
      </c>
      <c r="X754" s="16" t="n">
        <v>0.1</v>
      </c>
      <c r="Y754" s="16" t="n">
        <v>0.520521223470662</v>
      </c>
      <c r="Z754" s="16" t="n">
        <f aca="false">(G754-E754)/SQRT(H754^2/D754+F754^2/C754)</f>
        <v>-0.0549831624805936</v>
      </c>
      <c r="AA754" s="24" t="n">
        <f aca="false">ABS(K754-Z754)</f>
        <v>0</v>
      </c>
    </row>
    <row r="755" customFormat="false" ht="15" hidden="false" customHeight="false" outlineLevel="0" collapsed="false">
      <c r="A755" s="17" t="n">
        <v>1150</v>
      </c>
      <c r="B755" s="6" t="s">
        <v>433</v>
      </c>
      <c r="C755" s="6" t="n">
        <v>72</v>
      </c>
      <c r="D755" s="6" t="n">
        <v>356</v>
      </c>
      <c r="E755" s="16" t="n">
        <v>0.548689605047306</v>
      </c>
      <c r="F755" s="16" t="n">
        <v>0.0296265964645904</v>
      </c>
      <c r="G755" s="16" t="n">
        <v>0.548544599517678</v>
      </c>
      <c r="H755" s="16" t="n">
        <v>0.0310287399962558</v>
      </c>
      <c r="I755" s="23" t="n">
        <f aca="false">G755-E755</f>
        <v>-0.000145005529627817</v>
      </c>
      <c r="J755" s="17" t="n">
        <f aca="false">100*(G755-E755)/E755</f>
        <v>-0.0264276064816857</v>
      </c>
      <c r="K755" s="16" t="n">
        <v>-0.03757173140734</v>
      </c>
      <c r="L755" s="17" t="n">
        <v>104.96291476955</v>
      </c>
      <c r="M755" s="16" t="n">
        <v>0.970100512413607</v>
      </c>
      <c r="N755" s="16" t="n">
        <v>0.973622326138258</v>
      </c>
      <c r="O755" s="6" t="str">
        <f aca="false">IF(N755&lt;0.05,"Yes","No")</f>
        <v>No</v>
      </c>
      <c r="P755" s="16" t="n">
        <v>-0.00469975715102053</v>
      </c>
      <c r="Q755" s="16" t="n">
        <v>0.0013274586850965</v>
      </c>
      <c r="R755" s="16" t="n">
        <v>0.970953126114442</v>
      </c>
      <c r="S755" s="16" t="n">
        <v>0.70431894984284</v>
      </c>
      <c r="T755" s="18" t="n">
        <v>-0.00073855682689618</v>
      </c>
      <c r="U755" s="16" t="n">
        <v>0.873388467925998</v>
      </c>
      <c r="V755" s="16" t="n">
        <v>0.912639848862742</v>
      </c>
      <c r="W755" s="6" t="s">
        <v>513</v>
      </c>
      <c r="X755" s="16" t="n">
        <v>0.1</v>
      </c>
      <c r="Y755" s="16" t="n">
        <v>0.519701935081149</v>
      </c>
      <c r="Z755" s="16" t="n">
        <f aca="false">(G755-E755)/SQRT(H755^2/D755+F755^2/C755)</f>
        <v>-0.03757173140734</v>
      </c>
      <c r="AA755" s="24" t="n">
        <f aca="false">ABS(K755-Z755)</f>
        <v>0</v>
      </c>
    </row>
    <row r="756" customFormat="false" ht="15" hidden="false" customHeight="false" outlineLevel="0" collapsed="false">
      <c r="A756" s="17" t="n">
        <v>1151</v>
      </c>
      <c r="B756" s="6" t="s">
        <v>433</v>
      </c>
      <c r="C756" s="6" t="n">
        <v>72</v>
      </c>
      <c r="D756" s="6" t="n">
        <v>356</v>
      </c>
      <c r="E756" s="16" t="n">
        <v>0.546895527177387</v>
      </c>
      <c r="F756" s="16" t="n">
        <v>0.0296021036034623</v>
      </c>
      <c r="G756" s="16" t="n">
        <v>0.546819707232245</v>
      </c>
      <c r="H756" s="16" t="n">
        <v>0.0310659912480943</v>
      </c>
      <c r="I756" s="23" t="n">
        <f aca="false">G756-E756</f>
        <v>-7.58199451418307E-005</v>
      </c>
      <c r="J756" s="17" t="n">
        <f aca="false">100*(G756-E756)/E756</f>
        <v>-0.0138636981606248</v>
      </c>
      <c r="K756" s="16" t="n">
        <v>-0.0196543736730337</v>
      </c>
      <c r="L756" s="17" t="n">
        <v>105.109455195833</v>
      </c>
      <c r="M756" s="16" t="n">
        <v>0.984356349600184</v>
      </c>
      <c r="N756" s="16" t="n">
        <v>0.985763913493798</v>
      </c>
      <c r="O756" s="6" t="str">
        <f aca="false">IF(N756&lt;0.05,"Yes","No")</f>
        <v>No</v>
      </c>
      <c r="P756" s="16" t="n">
        <v>-0.00245521065949108</v>
      </c>
      <c r="Q756" s="18" t="n">
        <v>0.000362282787335064</v>
      </c>
      <c r="R756" s="16" t="n">
        <v>0.984823110906927</v>
      </c>
      <c r="S756" s="16" t="n">
        <v>0.6999701082823</v>
      </c>
      <c r="T756" s="18" t="n">
        <v>-0.000682504924325602</v>
      </c>
      <c r="U756" s="16" t="n">
        <v>0.883293958615564</v>
      </c>
      <c r="V756" s="16" t="n">
        <v>0.915540506685397</v>
      </c>
      <c r="W756" s="6" t="s">
        <v>513</v>
      </c>
      <c r="X756" s="16" t="n">
        <v>0.1</v>
      </c>
      <c r="Y756" s="16" t="n">
        <v>0.519155742821473</v>
      </c>
      <c r="Z756" s="16" t="n">
        <f aca="false">(G756-E756)/SQRT(H756^2/D756+F756^2/C756)</f>
        <v>-0.0196543736730337</v>
      </c>
      <c r="AA756" s="24" t="n">
        <f aca="false">ABS(K756-Z756)</f>
        <v>0</v>
      </c>
    </row>
    <row r="757" customFormat="false" ht="15" hidden="false" customHeight="false" outlineLevel="0" collapsed="false">
      <c r="A757" s="17" t="n">
        <v>1152</v>
      </c>
      <c r="B757" s="6" t="s">
        <v>433</v>
      </c>
      <c r="C757" s="6" t="n">
        <v>72</v>
      </c>
      <c r="D757" s="6" t="n">
        <v>356</v>
      </c>
      <c r="E757" s="16" t="n">
        <v>0.54526366914312</v>
      </c>
      <c r="F757" s="16" t="n">
        <v>0.0295798432194793</v>
      </c>
      <c r="G757" s="16" t="n">
        <v>0.545250709220934</v>
      </c>
      <c r="H757" s="16" t="n">
        <v>0.0311004458001344</v>
      </c>
      <c r="I757" s="23" t="n">
        <f aca="false">G757-E757</f>
        <v>-1.29599221859733E-005</v>
      </c>
      <c r="J757" s="17" t="n">
        <f aca="false">100*(G757-E757)/E757</f>
        <v>-0.00237681747737563</v>
      </c>
      <c r="K757" s="16" t="n">
        <v>-0.00336091406519613</v>
      </c>
      <c r="L757" s="17" t="n">
        <v>105.244557777729</v>
      </c>
      <c r="M757" s="16" t="n">
        <v>0.997324745962748</v>
      </c>
      <c r="N757" s="16" t="n">
        <v>0.997324745962748</v>
      </c>
      <c r="O757" s="6" t="str">
        <f aca="false">IF(N757&lt;0.05,"Yes","No")</f>
        <v>No</v>
      </c>
      <c r="P757" s="18" t="n">
        <v>-0.000419324550188355</v>
      </c>
      <c r="Q757" s="18" t="n">
        <v>1.05674635406267E-005</v>
      </c>
      <c r="R757" s="16" t="n">
        <v>0.997407792239705</v>
      </c>
      <c r="S757" s="16" t="n">
        <v>0.695765029793808</v>
      </c>
      <c r="T757" s="18" t="n">
        <v>-0.000631432604975245</v>
      </c>
      <c r="U757" s="16" t="n">
        <v>0.892281361999112</v>
      </c>
      <c r="V757" s="16" t="n">
        <v>0.91794952828007</v>
      </c>
      <c r="W757" s="6" t="s">
        <v>513</v>
      </c>
      <c r="X757" s="16" t="n">
        <v>0.1</v>
      </c>
      <c r="Y757" s="16" t="n">
        <v>0.519038701622971</v>
      </c>
      <c r="Z757" s="16" t="n">
        <f aca="false">(G757-E757)/SQRT(H757^2/D757+F757^2/C757)</f>
        <v>-0.00336091406519613</v>
      </c>
      <c r="AA757" s="24" t="n">
        <f aca="false">ABS(K757-Z757)</f>
        <v>0</v>
      </c>
    </row>
    <row r="758" customFormat="false" ht="15" hidden="false" customHeight="false" outlineLevel="0" collapsed="false">
      <c r="A758" s="17" t="n">
        <v>1153</v>
      </c>
      <c r="B758" s="6" t="s">
        <v>433</v>
      </c>
      <c r="C758" s="6" t="n">
        <v>72</v>
      </c>
      <c r="D758" s="6" t="n">
        <v>356</v>
      </c>
      <c r="E758" s="16" t="n">
        <v>0.543788580016957</v>
      </c>
      <c r="F758" s="16" t="n">
        <v>0.0295571468539818</v>
      </c>
      <c r="G758" s="16" t="n">
        <v>0.543840920071254</v>
      </c>
      <c r="H758" s="16" t="n">
        <v>0.0311304391670184</v>
      </c>
      <c r="I758" s="23" t="n">
        <f aca="false">G758-E758</f>
        <v>5.23400542962182E-005</v>
      </c>
      <c r="J758" s="17" t="n">
        <f aca="false">100*(G758-E758)/E758</f>
        <v>0.00962507419603885</v>
      </c>
      <c r="K758" s="16" t="n">
        <v>0.0135795363117924</v>
      </c>
      <c r="L758" s="17" t="n">
        <v>105.37077511183</v>
      </c>
      <c r="M758" s="16" t="n">
        <v>0.989191108742987</v>
      </c>
      <c r="N758" s="16" t="n">
        <v>0.990133644339693</v>
      </c>
      <c r="O758" s="6" t="str">
        <f aca="false">IF(N758&lt;0.05,"Yes","No")</f>
        <v>No</v>
      </c>
      <c r="P758" s="16" t="n">
        <v>0.00169230434786973</v>
      </c>
      <c r="Q758" s="18" t="n">
        <v>0.000172118328176388</v>
      </c>
      <c r="R758" s="16" t="n">
        <v>0.989538685317117</v>
      </c>
      <c r="S758" s="16" t="n">
        <v>0.691719974184801</v>
      </c>
      <c r="T758" s="18" t="n">
        <v>-0.000576696815732156</v>
      </c>
      <c r="U758" s="16" t="n">
        <v>0.901817806658931</v>
      </c>
      <c r="V758" s="16" t="n">
        <v>0.92245336503915</v>
      </c>
      <c r="W758" s="6" t="s">
        <v>513</v>
      </c>
      <c r="X758" s="16" t="n">
        <v>0.1</v>
      </c>
      <c r="Y758" s="16" t="n">
        <v>0.517829275905119</v>
      </c>
      <c r="Z758" s="16" t="n">
        <f aca="false">(G758-E758)/SQRT(H758^2/D758+F758^2/C758)</f>
        <v>0.0135795363117924</v>
      </c>
      <c r="AA758" s="24" t="n">
        <f aca="false">ABS(K758-Z758)</f>
        <v>0</v>
      </c>
    </row>
    <row r="759" customFormat="false" ht="15" hidden="false" customHeight="false" outlineLevel="0" collapsed="false">
      <c r="A759" s="17" t="n">
        <v>1154</v>
      </c>
      <c r="B759" s="6" t="s">
        <v>433</v>
      </c>
      <c r="C759" s="6" t="n">
        <v>72</v>
      </c>
      <c r="D759" s="6" t="n">
        <v>356</v>
      </c>
      <c r="E759" s="16" t="n">
        <v>0.542475229750077</v>
      </c>
      <c r="F759" s="16" t="n">
        <v>0.0295389805559037</v>
      </c>
      <c r="G759" s="16" t="n">
        <v>0.542578927921445</v>
      </c>
      <c r="H759" s="16" t="n">
        <v>0.0311585219822544</v>
      </c>
      <c r="I759" s="23" t="n">
        <f aca="false">G759-E759</f>
        <v>0.000103698171368238</v>
      </c>
      <c r="J759" s="17" t="n">
        <f aca="false">100*(G759-E759)/E759</f>
        <v>0.0191157431125497</v>
      </c>
      <c r="K759" s="16" t="n">
        <v>0.0269133675850485</v>
      </c>
      <c r="L759" s="17" t="n">
        <v>105.48171283569</v>
      </c>
      <c r="M759" s="16" t="n">
        <v>0.978579683445626</v>
      </c>
      <c r="N759" s="16" t="n">
        <v>0.980914081545449</v>
      </c>
      <c r="O759" s="6" t="str">
        <f aca="false">IF(N759&lt;0.05,"Yes","No")</f>
        <v>No</v>
      </c>
      <c r="P759" s="16" t="n">
        <v>0.00335061304028492</v>
      </c>
      <c r="Q759" s="18" t="n">
        <v>0.00067471245526569</v>
      </c>
      <c r="R759" s="16" t="n">
        <v>0.97928926041052</v>
      </c>
      <c r="S759" s="16" t="n">
        <v>0.688346643228462</v>
      </c>
      <c r="T759" s="18" t="n">
        <v>-0.000534976341535979</v>
      </c>
      <c r="U759" s="16" t="n">
        <v>0.90910354567613</v>
      </c>
      <c r="V759" s="16" t="n">
        <v>0.929001240012427</v>
      </c>
      <c r="W759" s="6" t="s">
        <v>513</v>
      </c>
      <c r="X759" s="16" t="n">
        <v>0.1</v>
      </c>
      <c r="Y759" s="16" t="n">
        <v>0.517400124843945</v>
      </c>
      <c r="Z759" s="16" t="n">
        <f aca="false">(G759-E759)/SQRT(H759^2/D759+F759^2/C759)</f>
        <v>0.0269133675850485</v>
      </c>
      <c r="AA759" s="24" t="n">
        <f aca="false">ABS(K759-Z759)</f>
        <v>0</v>
      </c>
    </row>
    <row r="760" customFormat="false" ht="15" hidden="false" customHeight="false" outlineLevel="0" collapsed="false">
      <c r="A760" s="17" t="n">
        <v>1155</v>
      </c>
      <c r="B760" s="6" t="s">
        <v>433</v>
      </c>
      <c r="C760" s="6" t="n">
        <v>72</v>
      </c>
      <c r="D760" s="6" t="n">
        <v>356</v>
      </c>
      <c r="E760" s="16" t="n">
        <v>0.54134964156482</v>
      </c>
      <c r="F760" s="16" t="n">
        <v>0.0295220103187968</v>
      </c>
      <c r="G760" s="16" t="n">
        <v>0.541493009985163</v>
      </c>
      <c r="H760" s="16" t="n">
        <v>0.0311807694007462</v>
      </c>
      <c r="I760" s="23" t="n">
        <f aca="false">G760-E760</f>
        <v>0.000143368420343348</v>
      </c>
      <c r="J760" s="17" t="n">
        <f aca="false">100*(G760-E760)/E760</f>
        <v>0.0264835162592754</v>
      </c>
      <c r="K760" s="16" t="n">
        <v>0.0372217788866727</v>
      </c>
      <c r="L760" s="17" t="n">
        <v>105.576256027247</v>
      </c>
      <c r="M760" s="16" t="n">
        <v>0.970378463081158</v>
      </c>
      <c r="N760" s="16" t="n">
        <v>0.973622326138258</v>
      </c>
      <c r="O760" s="6" t="str">
        <f aca="false">IF(N760&lt;0.05,"Yes","No")</f>
        <v>No</v>
      </c>
      <c r="P760" s="16" t="n">
        <v>0.00463000925932771</v>
      </c>
      <c r="Q760" s="16" t="n">
        <v>0.00128835010634632</v>
      </c>
      <c r="R760" s="16" t="n">
        <v>0.97138401640135</v>
      </c>
      <c r="S760" s="16" t="n">
        <v>0.685265480159777</v>
      </c>
      <c r="T760" s="18" t="n">
        <v>-0.000503433334170846</v>
      </c>
      <c r="U760" s="16" t="n">
        <v>0.914610560088016</v>
      </c>
      <c r="V760" s="16" t="n">
        <v>0.933720498904238</v>
      </c>
      <c r="W760" s="6" t="s">
        <v>513</v>
      </c>
      <c r="X760" s="16" t="n">
        <v>0.1</v>
      </c>
      <c r="Y760" s="16" t="n">
        <v>0.51685393258427</v>
      </c>
      <c r="Z760" s="16" t="n">
        <f aca="false">(G760-E760)/SQRT(H760^2/D760+F760^2/C760)</f>
        <v>0.0372217788866727</v>
      </c>
      <c r="AA760" s="24" t="n">
        <f aca="false">ABS(K760-Z760)</f>
        <v>0</v>
      </c>
    </row>
    <row r="761" customFormat="false" ht="15" hidden="false" customHeight="false" outlineLevel="0" collapsed="false">
      <c r="A761" s="17" t="n">
        <v>1156</v>
      </c>
      <c r="B761" s="6" t="s">
        <v>433</v>
      </c>
      <c r="C761" s="6" t="n">
        <v>72</v>
      </c>
      <c r="D761" s="6" t="n">
        <v>356</v>
      </c>
      <c r="E761" s="16" t="n">
        <v>0.540330609927575</v>
      </c>
      <c r="F761" s="16" t="n">
        <v>0.0295062626486336</v>
      </c>
      <c r="G761" s="16" t="n">
        <v>0.54051550435886</v>
      </c>
      <c r="H761" s="16" t="n">
        <v>0.0312025432807927</v>
      </c>
      <c r="I761" s="23" t="n">
        <f aca="false">G761-E761</f>
        <v>0.000184894431284777</v>
      </c>
      <c r="J761" s="17" t="n">
        <f aca="false">100*(G761-E761)/E761</f>
        <v>0.0342187593831783</v>
      </c>
      <c r="K761" s="16" t="n">
        <v>0.0480176185194722</v>
      </c>
      <c r="L761" s="17" t="n">
        <v>105.666882108756</v>
      </c>
      <c r="M761" s="16" t="n">
        <v>0.961792841360726</v>
      </c>
      <c r="N761" s="16" t="n">
        <v>0.966392520181198</v>
      </c>
      <c r="O761" s="6" t="str">
        <f aca="false">IF(N761&lt;0.05,"Yes","No")</f>
        <v>No</v>
      </c>
      <c r="P761" s="16" t="n">
        <v>0.00596801983840692</v>
      </c>
      <c r="Q761" s="16" t="n">
        <v>0.00214057621169648</v>
      </c>
      <c r="R761" s="16" t="n">
        <v>0.963119630790758</v>
      </c>
      <c r="S761" s="16" t="n">
        <v>0.681740877106368</v>
      </c>
      <c r="T761" s="18" t="n">
        <v>-0.000469428072407745</v>
      </c>
      <c r="U761" s="16" t="n">
        <v>0.92050598933673</v>
      </c>
      <c r="V761" s="16" t="n">
        <v>0.938826739609937</v>
      </c>
      <c r="W761" s="6" t="s">
        <v>513</v>
      </c>
      <c r="X761" s="16" t="n">
        <v>0.1</v>
      </c>
      <c r="Y761" s="16" t="n">
        <v>0.515956616729089</v>
      </c>
      <c r="Z761" s="16" t="n">
        <f aca="false">(G761-E761)/SQRT(H761^2/D761+F761^2/C761)</f>
        <v>0.0480176185194722</v>
      </c>
      <c r="AA761" s="24" t="n">
        <f aca="false">ABS(K761-Z761)</f>
        <v>0</v>
      </c>
    </row>
    <row r="762" customFormat="false" ht="15" hidden="false" customHeight="false" outlineLevel="0" collapsed="false">
      <c r="A762" s="17" t="n">
        <v>1157</v>
      </c>
      <c r="B762" s="6" t="s">
        <v>433</v>
      </c>
      <c r="C762" s="6" t="n">
        <v>72</v>
      </c>
      <c r="D762" s="6" t="n">
        <v>356</v>
      </c>
      <c r="E762" s="16" t="n">
        <v>0.539473967833651</v>
      </c>
      <c r="F762" s="16" t="n">
        <v>0.0294927888556948</v>
      </c>
      <c r="G762" s="16" t="n">
        <v>0.539693137986607</v>
      </c>
      <c r="H762" s="16" t="n">
        <v>0.0312214685879334</v>
      </c>
      <c r="I762" s="23" t="n">
        <f aca="false">G762-E762</f>
        <v>0.000219170152955028</v>
      </c>
      <c r="J762" s="17" t="n">
        <f aca="false">100*(G762-E762)/E762</f>
        <v>0.0406266411399132</v>
      </c>
      <c r="K762" s="16" t="n">
        <v>0.0569339511434544</v>
      </c>
      <c r="L762" s="17" t="n">
        <v>105.745303880279</v>
      </c>
      <c r="M762" s="16" t="n">
        <v>0.954705250317098</v>
      </c>
      <c r="N762" s="16" t="n">
        <v>0.960189435575023</v>
      </c>
      <c r="O762" s="6" t="str">
        <f aca="false">IF(N762&lt;0.05,"Yes","No")</f>
        <v>No</v>
      </c>
      <c r="P762" s="16" t="n">
        <v>0.0070712222330962</v>
      </c>
      <c r="Q762" s="16" t="n">
        <v>0.00300510154194191</v>
      </c>
      <c r="R762" s="16" t="n">
        <v>0.956308516914712</v>
      </c>
      <c r="S762" s="16" t="n">
        <v>0.678580660536695</v>
      </c>
      <c r="T762" s="18" t="n">
        <v>-0.00044183992083112</v>
      </c>
      <c r="U762" s="16" t="n">
        <v>0.92528611986127</v>
      </c>
      <c r="V762" s="16" t="n">
        <v>0.942329683872287</v>
      </c>
      <c r="W762" s="6" t="s">
        <v>513</v>
      </c>
      <c r="X762" s="16" t="n">
        <v>0.1</v>
      </c>
      <c r="Y762" s="16" t="n">
        <v>0.515059300873908</v>
      </c>
      <c r="Z762" s="16" t="n">
        <f aca="false">(G762-E762)/SQRT(H762^2/D762+F762^2/C762)</f>
        <v>0.0569339511434544</v>
      </c>
      <c r="AA762" s="24" t="n">
        <f aca="false">ABS(K762-Z762)</f>
        <v>0</v>
      </c>
    </row>
    <row r="763" customFormat="false" ht="15" hidden="false" customHeight="false" outlineLevel="0" collapsed="false">
      <c r="A763" s="17" t="n">
        <v>1158</v>
      </c>
      <c r="B763" s="6" t="s">
        <v>433</v>
      </c>
      <c r="C763" s="6" t="n">
        <v>72</v>
      </c>
      <c r="D763" s="6" t="n">
        <v>356</v>
      </c>
      <c r="E763" s="16" t="n">
        <v>0.538691695779562</v>
      </c>
      <c r="F763" s="16" t="n">
        <v>0.029477850380648</v>
      </c>
      <c r="G763" s="16" t="n">
        <v>0.538948629260733</v>
      </c>
      <c r="H763" s="16" t="n">
        <v>0.0312376059267624</v>
      </c>
      <c r="I763" s="23" t="n">
        <f aca="false">G763-E763</f>
        <v>0.00025693348117084</v>
      </c>
      <c r="J763" s="17" t="n">
        <f aca="false">100*(G763-E763)/E763</f>
        <v>0.0476958310632618</v>
      </c>
      <c r="K763" s="16" t="n">
        <v>0.0667649389887302</v>
      </c>
      <c r="L763" s="17" t="n">
        <v>105.820968617703</v>
      </c>
      <c r="M763" s="16" t="n">
        <v>0.94689481514401</v>
      </c>
      <c r="N763" s="16" t="n">
        <v>0.953246768863232</v>
      </c>
      <c r="O763" s="6" t="str">
        <f aca="false">IF(N763&lt;0.05,"Yes","No")</f>
        <v>No</v>
      </c>
      <c r="P763" s="16" t="n">
        <v>0.00828660448101576</v>
      </c>
      <c r="Q763" s="16" t="n">
        <v>0.00412689481211138</v>
      </c>
      <c r="R763" s="16" t="n">
        <v>0.948808534638659</v>
      </c>
      <c r="S763" s="16" t="n">
        <v>0.675400361681544</v>
      </c>
      <c r="T763" s="18" t="n">
        <v>-0.000409927048214956</v>
      </c>
      <c r="U763" s="16" t="n">
        <v>0.930767820358401</v>
      </c>
      <c r="V763" s="16" t="n">
        <v>0.947453096207849</v>
      </c>
      <c r="W763" s="6" t="s">
        <v>513</v>
      </c>
      <c r="X763" s="16" t="n">
        <v>0.1</v>
      </c>
      <c r="Y763" s="16" t="n">
        <v>0.514708177278402</v>
      </c>
      <c r="Z763" s="16" t="n">
        <f aca="false">(G763-E763)/SQRT(H763^2/D763+F763^2/C763)</f>
        <v>0.0667649389887302</v>
      </c>
      <c r="AA763" s="24" t="n">
        <f aca="false">ABS(K763-Z763)</f>
        <v>0</v>
      </c>
    </row>
    <row r="764" customFormat="false" ht="15" hidden="false" customHeight="false" outlineLevel="0" collapsed="false">
      <c r="A764" s="17" t="n">
        <v>1159</v>
      </c>
      <c r="B764" s="6" t="s">
        <v>433</v>
      </c>
      <c r="C764" s="6" t="n">
        <v>72</v>
      </c>
      <c r="D764" s="6" t="n">
        <v>356</v>
      </c>
      <c r="E764" s="16" t="n">
        <v>0.538048046744532</v>
      </c>
      <c r="F764" s="16" t="n">
        <v>0.029461481135458</v>
      </c>
      <c r="G764" s="16" t="n">
        <v>0.538342743526014</v>
      </c>
      <c r="H764" s="16" t="n">
        <v>0.0312493322406464</v>
      </c>
      <c r="I764" s="23" t="n">
        <f aca="false">G764-E764</f>
        <v>0.000294696781481973</v>
      </c>
      <c r="J764" s="17" t="n">
        <f aca="false">100*(G764-E764)/E764</f>
        <v>0.0547714620032618</v>
      </c>
      <c r="K764" s="16" t="n">
        <v>0.07660718588999</v>
      </c>
      <c r="L764" s="17" t="n">
        <v>105.889934987089</v>
      </c>
      <c r="M764" s="16" t="n">
        <v>0.939080599793695</v>
      </c>
      <c r="N764" s="16" t="n">
        <v>0.946526086382028</v>
      </c>
      <c r="O764" s="6" t="str">
        <f aca="false">IF(N764&lt;0.05,"Yes","No")</f>
        <v>No</v>
      </c>
      <c r="P764" s="16" t="n">
        <v>0.00950231372175802</v>
      </c>
      <c r="Q764" s="16" t="n">
        <v>0.00542661371274269</v>
      </c>
      <c r="R764" s="16" t="n">
        <v>0.941311085245906</v>
      </c>
      <c r="S764" s="16" t="n">
        <v>0.673901211193214</v>
      </c>
      <c r="T764" s="18" t="n">
        <v>-0.000376723559595751</v>
      </c>
      <c r="U764" s="16" t="n">
        <v>0.93643275046989</v>
      </c>
      <c r="V764" s="16" t="n">
        <v>0.952296809650164</v>
      </c>
      <c r="W764" s="6" t="s">
        <v>513</v>
      </c>
      <c r="X764" s="16" t="n">
        <v>0.1</v>
      </c>
      <c r="Y764" s="16" t="n">
        <v>0.514318039950062</v>
      </c>
      <c r="Z764" s="16" t="n">
        <f aca="false">(G764-E764)/SQRT(H764^2/D764+F764^2/C764)</f>
        <v>0.07660718588999</v>
      </c>
      <c r="AA764" s="24" t="n">
        <f aca="false">ABS(K764-Z764)</f>
        <v>0</v>
      </c>
    </row>
    <row r="765" customFormat="false" ht="15" hidden="false" customHeight="false" outlineLevel="0" collapsed="false">
      <c r="A765" s="17" t="n">
        <v>1160</v>
      </c>
      <c r="B765" s="6" t="s">
        <v>433</v>
      </c>
      <c r="C765" s="6" t="n">
        <v>72</v>
      </c>
      <c r="D765" s="6" t="n">
        <v>356</v>
      </c>
      <c r="E765" s="16" t="n">
        <v>0.537463575601578</v>
      </c>
      <c r="F765" s="16" t="n">
        <v>0.0294463021951699</v>
      </c>
      <c r="G765" s="16" t="n">
        <v>0.537795845209883</v>
      </c>
      <c r="H765" s="16" t="n">
        <v>0.0312604613274611</v>
      </c>
      <c r="I765" s="23" t="n">
        <f aca="false">G765-E765</f>
        <v>0.000332269608304792</v>
      </c>
      <c r="J765" s="17" t="n">
        <f aca="false">100*(G765-E765)/E765</f>
        <v>0.0618217909805116</v>
      </c>
      <c r="K765" s="16" t="n">
        <v>0.0864048950898908</v>
      </c>
      <c r="L765" s="17" t="n">
        <v>105.954630772189</v>
      </c>
      <c r="M765" s="16" t="n">
        <v>0.93130763037694</v>
      </c>
      <c r="N765" s="16" t="n">
        <v>0.939806595303531</v>
      </c>
      <c r="O765" s="6" t="str">
        <f aca="false">IF(N765&lt;0.05,"Yes","No")</f>
        <v>No</v>
      </c>
      <c r="P765" s="16" t="n">
        <v>0.0107114195571726</v>
      </c>
      <c r="Q765" s="16" t="n">
        <v>0.00689547581754403</v>
      </c>
      <c r="R765" s="16" t="n">
        <v>0.933859531934248</v>
      </c>
      <c r="S765" s="16" t="n">
        <v>0.673147681586859</v>
      </c>
      <c r="T765" s="18" t="n">
        <v>-0.000343319664929031</v>
      </c>
      <c r="U765" s="16" t="n">
        <v>0.942118357789511</v>
      </c>
      <c r="V765" s="16" t="n">
        <v>0.956227376674282</v>
      </c>
      <c r="W765" s="6" t="s">
        <v>513</v>
      </c>
      <c r="X765" s="16" t="n">
        <v>0.1</v>
      </c>
      <c r="Y765" s="16" t="n">
        <v>0.513342696629214</v>
      </c>
      <c r="Z765" s="16" t="n">
        <f aca="false">(G765-E765)/SQRT(H765^2/D765+F765^2/C765)</f>
        <v>0.0864048950898908</v>
      </c>
      <c r="AA765" s="24" t="n">
        <f aca="false">ABS(K765-Z765)</f>
        <v>0</v>
      </c>
    </row>
    <row r="766" customFormat="false" ht="15" hidden="false" customHeight="false" outlineLevel="0" collapsed="false">
      <c r="A766" s="17" t="n">
        <v>1161</v>
      </c>
      <c r="B766" s="6" t="s">
        <v>433</v>
      </c>
      <c r="C766" s="6" t="n">
        <v>72</v>
      </c>
      <c r="D766" s="6" t="n">
        <v>356</v>
      </c>
      <c r="E766" s="16" t="n">
        <v>0.536981313178937</v>
      </c>
      <c r="F766" s="16" t="n">
        <v>0.0294287880648841</v>
      </c>
      <c r="G766" s="16" t="n">
        <v>0.537349389761352</v>
      </c>
      <c r="H766" s="16" t="n">
        <v>0.0312675882910603</v>
      </c>
      <c r="I766" s="23" t="n">
        <f aca="false">G766-E766</f>
        <v>0.000368076582414889</v>
      </c>
      <c r="J766" s="17" t="n">
        <f aca="false">100*(G766-E766)/E766</f>
        <v>0.0685455105012632</v>
      </c>
      <c r="K766" s="16" t="n">
        <v>0.0957586286904053</v>
      </c>
      <c r="L766" s="17" t="n">
        <v>106.015839365675</v>
      </c>
      <c r="M766" s="16" t="n">
        <v>0.923893050967837</v>
      </c>
      <c r="N766" s="16" t="n">
        <v>0.933220817347801</v>
      </c>
      <c r="O766" s="6" t="str">
        <f aca="false">IF(N766&lt;0.05,"Yes","No")</f>
        <v>No</v>
      </c>
      <c r="P766" s="16" t="n">
        <v>0.0118644995178991</v>
      </c>
      <c r="Q766" s="16" t="n">
        <v>0.00845997392762578</v>
      </c>
      <c r="R766" s="16" t="n">
        <v>0.926758662576627</v>
      </c>
      <c r="S766" s="16" t="n">
        <v>0.672481941295108</v>
      </c>
      <c r="T766" s="18" t="n">
        <v>-0.000310755630104089</v>
      </c>
      <c r="U766" s="16" t="n">
        <v>0.947640852514059</v>
      </c>
      <c r="V766" s="16" t="n">
        <v>0.960440632480481</v>
      </c>
      <c r="W766" s="6" t="s">
        <v>513</v>
      </c>
      <c r="X766" s="16" t="n">
        <v>0.1</v>
      </c>
      <c r="Y766" s="16" t="n">
        <v>0.512835518102372</v>
      </c>
      <c r="Z766" s="16" t="n">
        <f aca="false">(G766-E766)/SQRT(H766^2/D766+F766^2/C766)</f>
        <v>0.0957586286904053</v>
      </c>
      <c r="AA766" s="24" t="n">
        <f aca="false">ABS(K766-Z766)</f>
        <v>0</v>
      </c>
    </row>
    <row r="767" customFormat="false" ht="15" hidden="false" customHeight="false" outlineLevel="0" collapsed="false">
      <c r="A767" s="17" t="n">
        <v>1162</v>
      </c>
      <c r="B767" s="6" t="s">
        <v>433</v>
      </c>
      <c r="C767" s="6" t="n">
        <v>72</v>
      </c>
      <c r="D767" s="6" t="n">
        <v>356</v>
      </c>
      <c r="E767" s="16" t="n">
        <v>0.536551245384746</v>
      </c>
      <c r="F767" s="16" t="n">
        <v>0.0294143454065293</v>
      </c>
      <c r="G767" s="16" t="n">
        <v>0.536954377809267</v>
      </c>
      <c r="H767" s="16" t="n">
        <v>0.0312750340474611</v>
      </c>
      <c r="I767" s="23" t="n">
        <f aca="false">G767-E767</f>
        <v>0.00040313242452128</v>
      </c>
      <c r="J767" s="17" t="n">
        <f aca="false">100*(G767-E767)/E767</f>
        <v>0.0751340022018222</v>
      </c>
      <c r="K767" s="16" t="n">
        <v>0.104916010620321</v>
      </c>
      <c r="L767" s="17" t="n">
        <v>106.070153767019</v>
      </c>
      <c r="M767" s="16" t="n">
        <v>0.916640593829481</v>
      </c>
      <c r="N767" s="16" t="n">
        <v>0.926340494293285</v>
      </c>
      <c r="O767" s="6" t="str">
        <f aca="false">IF(N767&lt;0.05,"Yes","No")</f>
        <v>No</v>
      </c>
      <c r="P767" s="16" t="n">
        <v>0.0129928127254951</v>
      </c>
      <c r="Q767" s="16" t="n">
        <v>0.0101455719696352</v>
      </c>
      <c r="R767" s="16" t="n">
        <v>0.919815969723603</v>
      </c>
      <c r="S767" s="16" t="n">
        <v>0.671784999953601</v>
      </c>
      <c r="T767" s="18" t="n">
        <v>-0.000278724583414447</v>
      </c>
      <c r="U767" s="16" t="n">
        <v>0.953066528449189</v>
      </c>
      <c r="V767" s="16" t="n">
        <v>0.964543726527816</v>
      </c>
      <c r="W767" s="6" t="s">
        <v>513</v>
      </c>
      <c r="X767" s="16" t="n">
        <v>0.1</v>
      </c>
      <c r="Y767" s="16" t="n">
        <v>0.512601435705368</v>
      </c>
      <c r="Z767" s="16" t="n">
        <f aca="false">(G767-E767)/SQRT(H767^2/D767+F767^2/C767)</f>
        <v>0.104916010620321</v>
      </c>
      <c r="AA767" s="24" t="n">
        <f aca="false">ABS(K767-Z767)</f>
        <v>0</v>
      </c>
    </row>
    <row r="768" customFormat="false" ht="15" hidden="false" customHeight="false" outlineLevel="0" collapsed="false">
      <c r="A768" s="17" t="n">
        <v>1163</v>
      </c>
      <c r="B768" s="6" t="s">
        <v>433</v>
      </c>
      <c r="C768" s="6" t="n">
        <v>72</v>
      </c>
      <c r="D768" s="6" t="n">
        <v>356</v>
      </c>
      <c r="E768" s="16" t="n">
        <v>0.536200273368094</v>
      </c>
      <c r="F768" s="16" t="n">
        <v>0.0294025538635228</v>
      </c>
      <c r="G768" s="16" t="n">
        <v>0.536641135811806</v>
      </c>
      <c r="H768" s="16" t="n">
        <v>0.0312814853542744</v>
      </c>
      <c r="I768" s="23" t="n">
        <f aca="false">G768-E768</f>
        <v>0.000440862443711998</v>
      </c>
      <c r="J768" s="17" t="n">
        <f aca="false">100*(G768-E768)/E768</f>
        <v>0.0822197349775225</v>
      </c>
      <c r="K768" s="16" t="n">
        <v>0.114768360094126</v>
      </c>
      <c r="L768" s="17" t="n">
        <v>106.115461437289</v>
      </c>
      <c r="M768" s="16" t="n">
        <v>0.908845610517918</v>
      </c>
      <c r="N768" s="16" t="n">
        <v>0.919790283091592</v>
      </c>
      <c r="O768" s="6" t="str">
        <f aca="false">IF(N768&lt;0.05,"Yes","No")</f>
        <v>No</v>
      </c>
      <c r="P768" s="16" t="n">
        <v>0.0142072033281671</v>
      </c>
      <c r="Q768" s="16" t="n">
        <v>0.0121307421217846</v>
      </c>
      <c r="R768" s="16" t="n">
        <v>0.912350491234563</v>
      </c>
      <c r="S768" s="16" t="n">
        <v>0.671272401927231</v>
      </c>
      <c r="T768" s="18" t="n">
        <v>-0.000243365549817524</v>
      </c>
      <c r="U768" s="16" t="n">
        <v>0.959040664170872</v>
      </c>
      <c r="V768" s="16" t="n">
        <v>0.970122501407319</v>
      </c>
      <c r="W768" s="6" t="s">
        <v>513</v>
      </c>
      <c r="X768" s="16" t="n">
        <v>0.1</v>
      </c>
      <c r="Y768" s="16" t="n">
        <v>0.512016229712859</v>
      </c>
      <c r="Z768" s="16" t="n">
        <f aca="false">(G768-E768)/SQRT(H768^2/D768+F768^2/C768)</f>
        <v>0.114768360094126</v>
      </c>
      <c r="AA768" s="24" t="n">
        <f aca="false">ABS(K768-Z768)</f>
        <v>0</v>
      </c>
    </row>
    <row r="769" customFormat="false" ht="15" hidden="false" customHeight="false" outlineLevel="0" collapsed="false">
      <c r="A769" s="17" t="n">
        <v>1164</v>
      </c>
      <c r="B769" s="6" t="s">
        <v>433</v>
      </c>
      <c r="C769" s="6" t="n">
        <v>72</v>
      </c>
      <c r="D769" s="6" t="n">
        <v>356</v>
      </c>
      <c r="E769" s="16" t="n">
        <v>0.535903344965643</v>
      </c>
      <c r="F769" s="16" t="n">
        <v>0.0293895976462081</v>
      </c>
      <c r="G769" s="16" t="n">
        <v>0.536381162954181</v>
      </c>
      <c r="H769" s="16" t="n">
        <v>0.0312867903406823</v>
      </c>
      <c r="I769" s="23" t="n">
        <f aca="false">G769-E769</f>
        <v>0.000477817988537077</v>
      </c>
      <c r="J769" s="17" t="n">
        <f aca="false">100*(G769-E769)/E769</f>
        <v>0.0891612252518614</v>
      </c>
      <c r="K769" s="16" t="n">
        <v>0.124429564943952</v>
      </c>
      <c r="L769" s="17" t="n">
        <v>106.16106185727</v>
      </c>
      <c r="M769" s="16" t="n">
        <v>0.901210467911219</v>
      </c>
      <c r="N769" s="16" t="n">
        <v>0.913383112919186</v>
      </c>
      <c r="O769" s="6" t="str">
        <f aca="false">IF(N769&lt;0.05,"Yes","No")</f>
        <v>No</v>
      </c>
      <c r="P769" s="16" t="n">
        <v>0.0153969296031631</v>
      </c>
      <c r="Q769" s="16" t="n">
        <v>0.0142474921647443</v>
      </c>
      <c r="R769" s="16" t="n">
        <v>0.905044152823433</v>
      </c>
      <c r="S769" s="16" t="n">
        <v>0.67080699926356</v>
      </c>
      <c r="T769" s="18" t="n">
        <v>-0.000208698894683921</v>
      </c>
      <c r="U769" s="16" t="n">
        <v>0.964891389190358</v>
      </c>
      <c r="V769" s="16" t="n">
        <v>0.974633081100453</v>
      </c>
      <c r="W769" s="6" t="s">
        <v>513</v>
      </c>
      <c r="X769" s="16" t="n">
        <v>0.1</v>
      </c>
      <c r="Y769" s="16" t="n">
        <v>0.511587078651685</v>
      </c>
      <c r="Z769" s="16" t="n">
        <f aca="false">(G769-E769)/SQRT(H769^2/D769+F769^2/C769)</f>
        <v>0.124429564943952</v>
      </c>
      <c r="AA769" s="24" t="n">
        <f aca="false">ABS(K769-Z769)</f>
        <v>0</v>
      </c>
    </row>
    <row r="770" customFormat="false" ht="15" hidden="false" customHeight="false" outlineLevel="0" collapsed="false">
      <c r="A770" s="17" t="n">
        <v>1165</v>
      </c>
      <c r="B770" s="6" t="s">
        <v>433</v>
      </c>
      <c r="C770" s="6" t="n">
        <v>72</v>
      </c>
      <c r="D770" s="6" t="n">
        <v>356</v>
      </c>
      <c r="E770" s="16" t="n">
        <v>0.535656448039744</v>
      </c>
      <c r="F770" s="16" t="n">
        <v>0.0293751415156287</v>
      </c>
      <c r="G770" s="16" t="n">
        <v>0.536160438917996</v>
      </c>
      <c r="H770" s="16" t="n">
        <v>0.0312914242505828</v>
      </c>
      <c r="I770" s="23" t="n">
        <f aca="false">G770-E770</f>
        <v>0.000503990878252147</v>
      </c>
      <c r="J770" s="17" t="n">
        <f aca="false">100*(G770-E770)/E770</f>
        <v>0.0940884554076633</v>
      </c>
      <c r="K770" s="16" t="n">
        <v>0.131294209803801</v>
      </c>
      <c r="L770" s="17" t="n">
        <v>106.208952877522</v>
      </c>
      <c r="M770" s="16" t="n">
        <v>0.895790954243118</v>
      </c>
      <c r="N770" s="16" t="n">
        <v>0.908767163140894</v>
      </c>
      <c r="O770" s="6" t="str">
        <f aca="false">IF(N770&lt;0.05,"Yes","No")</f>
        <v>No</v>
      </c>
      <c r="P770" s="16" t="n">
        <v>0.0162394629849855</v>
      </c>
      <c r="Q770" s="16" t="n">
        <v>0.0158494248097717</v>
      </c>
      <c r="R770" s="16" t="n">
        <v>0.899874830466123</v>
      </c>
      <c r="S770" s="16" t="n">
        <v>0.669863916832219</v>
      </c>
      <c r="T770" s="18" t="n">
        <v>-0.000184459639313138</v>
      </c>
      <c r="U770" s="16" t="n">
        <v>0.968982604348195</v>
      </c>
      <c r="V770" s="16" t="n">
        <v>0.977825385079519</v>
      </c>
      <c r="W770" s="6" t="s">
        <v>513</v>
      </c>
      <c r="X770" s="16" t="n">
        <v>0.1</v>
      </c>
      <c r="Y770" s="16" t="n">
        <v>0.511157927590512</v>
      </c>
      <c r="Z770" s="16" t="n">
        <f aca="false">(G770-E770)/SQRT(H770^2/D770+F770^2/C770)</f>
        <v>0.131294209803801</v>
      </c>
      <c r="AA770" s="24" t="n">
        <f aca="false">ABS(K770-Z770)</f>
        <v>0</v>
      </c>
    </row>
    <row r="771" customFormat="false" ht="15" hidden="false" customHeight="false" outlineLevel="0" collapsed="false">
      <c r="A771" s="17" t="n">
        <v>1166</v>
      </c>
      <c r="B771" s="6" t="s">
        <v>433</v>
      </c>
      <c r="C771" s="6" t="n">
        <v>72</v>
      </c>
      <c r="D771" s="6" t="n">
        <v>356</v>
      </c>
      <c r="E771" s="16" t="n">
        <v>0.535446319315169</v>
      </c>
      <c r="F771" s="16" t="n">
        <v>0.0293623527030898</v>
      </c>
      <c r="G771" s="16" t="n">
        <v>0.535973572580332</v>
      </c>
      <c r="H771" s="16" t="n">
        <v>0.0312958047373987</v>
      </c>
      <c r="I771" s="23" t="n">
        <f aca="false">G771-E771</f>
        <v>0.000527253265163563</v>
      </c>
      <c r="J771" s="17" t="n">
        <f aca="false">100*(G771-E771)/E771</f>
        <v>0.0984698645118927</v>
      </c>
      <c r="K771" s="16" t="n">
        <v>0.137399332366423</v>
      </c>
      <c r="L771" s="17" t="n">
        <v>106.252063362522</v>
      </c>
      <c r="M771" s="16" t="n">
        <v>0.890975190529777</v>
      </c>
      <c r="N771" s="16" t="n">
        <v>0.904318297247855</v>
      </c>
      <c r="O771" s="6" t="str">
        <f aca="false">IF(N771&lt;0.05,"Yes","No")</f>
        <v>No</v>
      </c>
      <c r="P771" s="16" t="n">
        <v>0.0169881036335307</v>
      </c>
      <c r="Q771" s="16" t="n">
        <v>0.0173444280021442</v>
      </c>
      <c r="R771" s="16" t="n">
        <v>0.895285148921403</v>
      </c>
      <c r="S771" s="16" t="n">
        <v>0.669230615082487</v>
      </c>
      <c r="T771" s="18" t="n">
        <v>-0.000162824320478157</v>
      </c>
      <c r="U771" s="16" t="n">
        <v>0.972630107990269</v>
      </c>
      <c r="V771" s="16" t="n">
        <v>0.980564230752186</v>
      </c>
      <c r="W771" s="6" t="s">
        <v>513</v>
      </c>
      <c r="X771" s="16" t="n">
        <v>0.1</v>
      </c>
      <c r="Y771" s="16" t="n">
        <v>0.510806803995006</v>
      </c>
      <c r="Z771" s="16" t="n">
        <f aca="false">(G771-E771)/SQRT(H771^2/D771+F771^2/C771)</f>
        <v>0.137399332366423</v>
      </c>
      <c r="AA771" s="24" t="n">
        <f aca="false">ABS(K771-Z771)</f>
        <v>0</v>
      </c>
    </row>
    <row r="772" customFormat="false" ht="15" hidden="false" customHeight="false" outlineLevel="0" collapsed="false">
      <c r="A772" s="17" t="n">
        <v>1167</v>
      </c>
      <c r="B772" s="6" t="s">
        <v>433</v>
      </c>
      <c r="C772" s="6" t="n">
        <v>72</v>
      </c>
      <c r="D772" s="6" t="n">
        <v>356</v>
      </c>
      <c r="E772" s="16" t="n">
        <v>0.535269429286321</v>
      </c>
      <c r="F772" s="16" t="n">
        <v>0.0293477534502154</v>
      </c>
      <c r="G772" s="16" t="n">
        <v>0.5358188779334</v>
      </c>
      <c r="H772" s="16" t="n">
        <v>0.03130014283038</v>
      </c>
      <c r="I772" s="23" t="n">
        <f aca="false">G772-E772</f>
        <v>0.000549448647079398</v>
      </c>
      <c r="J772" s="17" t="n">
        <f aca="false">100*(G772-E772)/E772</f>
        <v>0.102648987036675</v>
      </c>
      <c r="K772" s="16" t="n">
        <v>0.143237527234874</v>
      </c>
      <c r="L772" s="17" t="n">
        <v>106.299769951195</v>
      </c>
      <c r="M772" s="16" t="n">
        <v>0.886373765254397</v>
      </c>
      <c r="N772" s="16" t="n">
        <v>0.900082784340013</v>
      </c>
      <c r="O772" s="6" t="str">
        <f aca="false">IF(N772&lt;0.05,"Yes","No")</f>
        <v>No</v>
      </c>
      <c r="P772" s="16" t="n">
        <v>0.0177024696283671</v>
      </c>
      <c r="Q772" s="16" t="n">
        <v>0.0188337974075074</v>
      </c>
      <c r="R772" s="16" t="n">
        <v>0.890908869523644</v>
      </c>
      <c r="S772" s="16" t="n">
        <v>0.66813335579763</v>
      </c>
      <c r="T772" s="18" t="n">
        <v>-0.000142119159143282</v>
      </c>
      <c r="U772" s="16" t="n">
        <v>0.976118967525563</v>
      </c>
      <c r="V772" s="16" t="n">
        <v>0.98313803967939</v>
      </c>
      <c r="W772" s="6" t="s">
        <v>513</v>
      </c>
      <c r="X772" s="16" t="n">
        <v>0.1</v>
      </c>
      <c r="Y772" s="16" t="n">
        <v>0.510650749063671</v>
      </c>
      <c r="Z772" s="16" t="n">
        <f aca="false">(G772-E772)/SQRT(H772^2/D772+F772^2/C772)</f>
        <v>0.143237527234874</v>
      </c>
      <c r="AA772" s="24" t="n">
        <f aca="false">ABS(K772-Z772)</f>
        <v>0</v>
      </c>
    </row>
    <row r="773" customFormat="false" ht="15" hidden="false" customHeight="false" outlineLevel="0" collapsed="false">
      <c r="A773" s="17" t="n">
        <v>1168</v>
      </c>
      <c r="B773" s="6" t="s">
        <v>433</v>
      </c>
      <c r="C773" s="6" t="n">
        <v>72</v>
      </c>
      <c r="D773" s="6" t="n">
        <v>356</v>
      </c>
      <c r="E773" s="16" t="n">
        <v>0.535140030499962</v>
      </c>
      <c r="F773" s="16" t="n">
        <v>0.0293288026018588</v>
      </c>
      <c r="G773" s="16" t="n">
        <v>0.535706123609221</v>
      </c>
      <c r="H773" s="16" t="n">
        <v>0.0313036821165379</v>
      </c>
      <c r="I773" s="23" t="n">
        <f aca="false">G773-E773</f>
        <v>0.000566093109259813</v>
      </c>
      <c r="J773" s="17" t="n">
        <f aca="false">100*(G773-E773)/E773</f>
        <v>0.10578410826993</v>
      </c>
      <c r="K773" s="16" t="n">
        <v>0.147651008000598</v>
      </c>
      <c r="L773" s="17" t="n">
        <v>106.356796308719</v>
      </c>
      <c r="M773" s="16" t="n">
        <v>0.882897747400406</v>
      </c>
      <c r="N773" s="16" t="n">
        <v>0.897854872840393</v>
      </c>
      <c r="O773" s="6" t="str">
        <f aca="false">IF(N773&lt;0.05,"Yes","No")</f>
        <v>No</v>
      </c>
      <c r="P773" s="16" t="n">
        <v>0.0182387375033831</v>
      </c>
      <c r="Q773" s="16" t="n">
        <v>0.0199921602537752</v>
      </c>
      <c r="R773" s="16" t="n">
        <v>0.887625820076236</v>
      </c>
      <c r="S773" s="16" t="n">
        <v>0.66636904577034</v>
      </c>
      <c r="T773" s="18" t="n">
        <v>-0.000126651599039118</v>
      </c>
      <c r="U773" s="16" t="n">
        <v>0.978724091321034</v>
      </c>
      <c r="V773" s="16" t="n">
        <v>0.985289561986341</v>
      </c>
      <c r="W773" s="6" t="s">
        <v>513</v>
      </c>
      <c r="X773" s="16" t="n">
        <v>0.1</v>
      </c>
      <c r="Y773" s="16" t="n">
        <v>0.510299625468165</v>
      </c>
      <c r="Z773" s="16" t="n">
        <f aca="false">(G773-E773)/SQRT(H773^2/D773+F773^2/C773)</f>
        <v>0.147651008000598</v>
      </c>
      <c r="AA773" s="24" t="n">
        <f aca="false">ABS(K773-Z773)</f>
        <v>0</v>
      </c>
    </row>
    <row r="774" customFormat="false" ht="15" hidden="false" customHeight="false" outlineLevel="0" collapsed="false">
      <c r="A774" s="17" t="n">
        <v>1169</v>
      </c>
      <c r="B774" s="6" t="s">
        <v>433</v>
      </c>
      <c r="C774" s="6" t="n">
        <v>72</v>
      </c>
      <c r="D774" s="6" t="n">
        <v>356</v>
      </c>
      <c r="E774" s="16" t="n">
        <v>0.535023834970262</v>
      </c>
      <c r="F774" s="16" t="n">
        <v>0.0293153485545159</v>
      </c>
      <c r="G774" s="16" t="n">
        <v>0.53560645802972</v>
      </c>
      <c r="H774" s="16" t="n">
        <v>0.0313080079616768</v>
      </c>
      <c r="I774" s="23" t="n">
        <f aca="false">G774-E774</f>
        <v>0.000582623059457887</v>
      </c>
      <c r="J774" s="17" t="n">
        <f aca="false">100*(G774-E774)/E774</f>
        <v>0.108896654948143</v>
      </c>
      <c r="K774" s="16" t="n">
        <v>0.152015163758692</v>
      </c>
      <c r="L774" s="17" t="n">
        <v>106.40171835642</v>
      </c>
      <c r="M774" s="16" t="n">
        <v>0.87946284636935</v>
      </c>
      <c r="N774" s="16" t="n">
        <v>0.894794886306056</v>
      </c>
      <c r="O774" s="6" t="str">
        <f aca="false">IF(N774&lt;0.05,"Yes","No")</f>
        <v>No</v>
      </c>
      <c r="P774" s="16" t="n">
        <v>0.0187703886487019</v>
      </c>
      <c r="Q774" s="16" t="n">
        <v>0.0211746728161676</v>
      </c>
      <c r="R774" s="16" t="n">
        <v>0.884372943061199</v>
      </c>
      <c r="S774" s="16" t="n">
        <v>0.665266060451213</v>
      </c>
      <c r="T774" s="18" t="n">
        <v>-0.000111253655188207</v>
      </c>
      <c r="U774" s="16" t="n">
        <v>0.981316733949975</v>
      </c>
      <c r="V774" s="16" t="n">
        <v>0.986953785557155</v>
      </c>
      <c r="W774" s="6" t="s">
        <v>513</v>
      </c>
      <c r="X774" s="16" t="n">
        <v>0.1</v>
      </c>
      <c r="Y774" s="16" t="n">
        <v>0.510221598002497</v>
      </c>
      <c r="Z774" s="16" t="n">
        <f aca="false">(G774-E774)/SQRT(H774^2/D774+F774^2/C774)</f>
        <v>0.152015163758692</v>
      </c>
      <c r="AA774" s="24" t="n">
        <f aca="false">ABS(K774-Z774)</f>
        <v>0</v>
      </c>
    </row>
    <row r="775" customFormat="false" ht="15" hidden="false" customHeight="false" outlineLevel="0" collapsed="false">
      <c r="A775" s="17" t="n">
        <v>1170</v>
      </c>
      <c r="B775" s="6" t="s">
        <v>433</v>
      </c>
      <c r="C775" s="6" t="n">
        <v>72</v>
      </c>
      <c r="D775" s="6" t="n">
        <v>356</v>
      </c>
      <c r="E775" s="16" t="n">
        <v>0.534943464729521</v>
      </c>
      <c r="F775" s="16" t="n">
        <v>0.0293051460961491</v>
      </c>
      <c r="G775" s="16" t="n">
        <v>0.535538672396306</v>
      </c>
      <c r="H775" s="16" t="n">
        <v>0.0313121938674527</v>
      </c>
      <c r="I775" s="23" t="n">
        <f aca="false">G775-E775</f>
        <v>0.000595207666785225</v>
      </c>
      <c r="J775" s="17" t="n">
        <f aca="false">100*(G775-E775)/E775</f>
        <v>0.111265527299445</v>
      </c>
      <c r="K775" s="16" t="n">
        <v>0.155338710827903</v>
      </c>
      <c r="L775" s="17" t="n">
        <v>106.438012186682</v>
      </c>
      <c r="M775" s="16" t="n">
        <v>0.876848506480265</v>
      </c>
      <c r="N775" s="16" t="n">
        <v>0.892567205482092</v>
      </c>
      <c r="O775" s="6" t="str">
        <f aca="false">IF(N775&lt;0.05,"Yes","No")</f>
        <v>No</v>
      </c>
      <c r="P775" s="16" t="n">
        <v>0.0191746415211507</v>
      </c>
      <c r="Q775" s="16" t="n">
        <v>0.0220965608875437</v>
      </c>
      <c r="R775" s="16" t="n">
        <v>0.881900850460952</v>
      </c>
      <c r="S775" s="16" t="n">
        <v>0.664442843770652</v>
      </c>
      <c r="T775" s="18" t="n">
        <v>-9.95385230577058E-005</v>
      </c>
      <c r="U775" s="16" t="n">
        <v>0.983289274743246</v>
      </c>
      <c r="V775" s="16" t="n">
        <v>0.987991758123176</v>
      </c>
      <c r="W775" s="6" t="s">
        <v>513</v>
      </c>
      <c r="X775" s="16" t="n">
        <v>0.1</v>
      </c>
      <c r="Y775" s="16" t="n">
        <v>0.509948501872659</v>
      </c>
      <c r="Z775" s="16" t="n">
        <f aca="false">(G775-E775)/SQRT(H775^2/D775+F775^2/C775)</f>
        <v>0.155338710827903</v>
      </c>
      <c r="AA775" s="24" t="n">
        <f aca="false">ABS(K775-Z775)</f>
        <v>0</v>
      </c>
    </row>
    <row r="776" customFormat="false" ht="15" hidden="false" customHeight="false" outlineLevel="0" collapsed="false">
      <c r="A776" s="17" t="n">
        <v>1171</v>
      </c>
      <c r="B776" s="6" t="s">
        <v>433</v>
      </c>
      <c r="C776" s="6" t="n">
        <v>72</v>
      </c>
      <c r="D776" s="6" t="n">
        <v>356</v>
      </c>
      <c r="E776" s="16" t="n">
        <v>0.534872165984578</v>
      </c>
      <c r="F776" s="16" t="n">
        <v>0.0292927828344713</v>
      </c>
      <c r="G776" s="16" t="n">
        <v>0.535488023516837</v>
      </c>
      <c r="H776" s="16" t="n">
        <v>0.0313174343962786</v>
      </c>
      <c r="I776" s="23" t="n">
        <f aca="false">G776-E776</f>
        <v>0.000615857532259456</v>
      </c>
      <c r="J776" s="17" t="n">
        <f aca="false">100*(G776-E776)/E776</f>
        <v>0.115141069478873</v>
      </c>
      <c r="K776" s="16" t="n">
        <v>0.16077801520155</v>
      </c>
      <c r="L776" s="17" t="n">
        <v>106.48245971519</v>
      </c>
      <c r="M776" s="16" t="n">
        <v>0.872572872113517</v>
      </c>
      <c r="N776" s="16" t="n">
        <v>0.8890764327403</v>
      </c>
      <c r="O776" s="6" t="str">
        <f aca="false">IF(N776&lt;0.05,"Yes","No")</f>
        <v>No</v>
      </c>
      <c r="P776" s="16" t="n">
        <v>0.0198382997567627</v>
      </c>
      <c r="Q776" s="16" t="n">
        <v>0.0236526102167855</v>
      </c>
      <c r="R776" s="16" t="n">
        <v>0.877844952099934</v>
      </c>
      <c r="S776" s="16" t="n">
        <v>0.663236115368989</v>
      </c>
      <c r="T776" s="18" t="n">
        <v>-7.99244306539384E-005</v>
      </c>
      <c r="U776" s="16" t="n">
        <v>0.986586334850674</v>
      </c>
      <c r="V776" s="16" t="n">
        <v>0.990357328963816</v>
      </c>
      <c r="W776" s="6" t="s">
        <v>513</v>
      </c>
      <c r="X776" s="16" t="n">
        <v>0.1</v>
      </c>
      <c r="Y776" s="16" t="n">
        <v>0.509792446941323</v>
      </c>
      <c r="Z776" s="16" t="n">
        <f aca="false">(G776-E776)/SQRT(H776^2/D776+F776^2/C776)</f>
        <v>0.16077801520155</v>
      </c>
      <c r="AA776" s="24" t="n">
        <f aca="false">ABS(K776-Z776)</f>
        <v>0</v>
      </c>
    </row>
    <row r="777" customFormat="false" ht="15" hidden="false" customHeight="false" outlineLevel="0" collapsed="false">
      <c r="A777" s="17" t="n">
        <v>1172</v>
      </c>
      <c r="B777" s="6" t="s">
        <v>433</v>
      </c>
      <c r="C777" s="6" t="n">
        <v>72</v>
      </c>
      <c r="D777" s="6" t="n">
        <v>356</v>
      </c>
      <c r="E777" s="16" t="n">
        <v>0.534822443707122</v>
      </c>
      <c r="F777" s="16" t="n">
        <v>0.0292805981831299</v>
      </c>
      <c r="G777" s="16" t="n">
        <v>0.535457713968968</v>
      </c>
      <c r="H777" s="16" t="n">
        <v>0.0313233099608769</v>
      </c>
      <c r="I777" s="23" t="n">
        <f aca="false">G777-E777</f>
        <v>0.000635270261846399</v>
      </c>
      <c r="J777" s="17" t="n">
        <f aca="false">100*(G777-E777)/E777</f>
        <v>0.11878152634041</v>
      </c>
      <c r="K777" s="16" t="n">
        <v>0.165896173898122</v>
      </c>
      <c r="L777" s="17" t="n">
        <v>106.528047202215</v>
      </c>
      <c r="M777" s="16" t="n">
        <v>0.868553101221618</v>
      </c>
      <c r="N777" s="16" t="n">
        <v>0.885839837702243</v>
      </c>
      <c r="O777" s="6" t="str">
        <f aca="false">IF(N777&lt;0.05,"Yes","No")</f>
        <v>No</v>
      </c>
      <c r="P777" s="16" t="n">
        <v>0.0204616317819356</v>
      </c>
      <c r="Q777" s="16" t="n">
        <v>0.0251623215918924</v>
      </c>
      <c r="R777" s="16" t="n">
        <v>0.874038430678702</v>
      </c>
      <c r="S777" s="16" t="n">
        <v>0.661969827345289</v>
      </c>
      <c r="T777" s="18" t="n">
        <v>-6.1463392429183E-005</v>
      </c>
      <c r="U777" s="16" t="n">
        <v>0.989687806406456</v>
      </c>
      <c r="V777" s="16" t="n">
        <v>0.99252223449163</v>
      </c>
      <c r="W777" s="6" t="s">
        <v>513</v>
      </c>
      <c r="X777" s="16" t="n">
        <v>0.1</v>
      </c>
      <c r="Y777" s="16" t="n">
        <v>0.50955836454432</v>
      </c>
      <c r="Z777" s="16" t="n">
        <f aca="false">(G777-E777)/SQRT(H777^2/D777+F777^2/C777)</f>
        <v>0.165896173898122</v>
      </c>
      <c r="AA777" s="24" t="n">
        <f aca="false">ABS(K777-Z777)</f>
        <v>0</v>
      </c>
    </row>
    <row r="778" customFormat="false" ht="15" hidden="false" customHeight="false" outlineLevel="0" collapsed="false">
      <c r="A778" s="17" t="n">
        <v>1173</v>
      </c>
      <c r="B778" s="6" t="s">
        <v>433</v>
      </c>
      <c r="C778" s="6" t="n">
        <v>72</v>
      </c>
      <c r="D778" s="6" t="n">
        <v>356</v>
      </c>
      <c r="E778" s="16" t="n">
        <v>0.534786904437675</v>
      </c>
      <c r="F778" s="16" t="n">
        <v>0.029270472588881</v>
      </c>
      <c r="G778" s="16" t="n">
        <v>0.535444580269664</v>
      </c>
      <c r="H778" s="16" t="n">
        <v>0.031329280281612</v>
      </c>
      <c r="I778" s="23" t="n">
        <f aca="false">G778-E778</f>
        <v>0.000657675831989057</v>
      </c>
      <c r="J778" s="17" t="n">
        <f aca="false">100*(G778-E778)/E778</f>
        <v>0.122979045771624</v>
      </c>
      <c r="K778" s="16" t="n">
        <v>0.171789307840086</v>
      </c>
      <c r="L778" s="17" t="n">
        <v>106.568611475155</v>
      </c>
      <c r="M778" s="16" t="n">
        <v>0.863928965975877</v>
      </c>
      <c r="N778" s="16" t="n">
        <v>0.881551606369751</v>
      </c>
      <c r="O778" s="6" t="str">
        <f aca="false">IF(N778&lt;0.05,"Yes","No")</f>
        <v>No</v>
      </c>
      <c r="P778" s="16" t="n">
        <v>0.0211809529711487</v>
      </c>
      <c r="Q778" s="16" t="n">
        <v>0.0269625628491352</v>
      </c>
      <c r="R778" s="16" t="n">
        <v>0.8696493680202</v>
      </c>
      <c r="S778" s="16" t="n">
        <v>0.661178523891001</v>
      </c>
      <c r="T778" s="18" t="n">
        <v>-4.00713061048958E-005</v>
      </c>
      <c r="U778" s="16" t="n">
        <v>0.993279075067486</v>
      </c>
      <c r="V778" s="16" t="n">
        <v>0.995131786024197</v>
      </c>
      <c r="W778" s="6" t="s">
        <v>513</v>
      </c>
      <c r="X778" s="16" t="n">
        <v>0.1</v>
      </c>
      <c r="Y778" s="16" t="n">
        <v>0.509090199750312</v>
      </c>
      <c r="Z778" s="16" t="n">
        <f aca="false">(G778-E778)/SQRT(H778^2/D778+F778^2/C778)</f>
        <v>0.171789307840086</v>
      </c>
      <c r="AA778" s="24" t="n">
        <f aca="false">ABS(K778-Z778)</f>
        <v>0</v>
      </c>
    </row>
    <row r="779" customFormat="false" ht="15" hidden="false" customHeight="false" outlineLevel="0" collapsed="false">
      <c r="A779" s="17" t="n">
        <v>1174</v>
      </c>
      <c r="B779" s="6" t="s">
        <v>433</v>
      </c>
      <c r="C779" s="6" t="n">
        <v>72</v>
      </c>
      <c r="D779" s="6" t="n">
        <v>356</v>
      </c>
      <c r="E779" s="16" t="n">
        <v>0.534771973888079</v>
      </c>
      <c r="F779" s="16" t="n">
        <v>0.0292604649058722</v>
      </c>
      <c r="G779" s="16" t="n">
        <v>0.535462677897362</v>
      </c>
      <c r="H779" s="16" t="n">
        <v>0.031335026996214</v>
      </c>
      <c r="I779" s="23" t="n">
        <f aca="false">G779-E779</f>
        <v>0.00069070400928295</v>
      </c>
      <c r="J779" s="17" t="n">
        <f aca="false">100*(G779-E779)/E779</f>
        <v>0.129158602733266</v>
      </c>
      <c r="K779" s="16" t="n">
        <v>0.180460350519956</v>
      </c>
      <c r="L779" s="17" t="n">
        <v>106.60838405956</v>
      </c>
      <c r="M779" s="16" t="n">
        <v>0.857133780687717</v>
      </c>
      <c r="N779" s="16" t="n">
        <v>0.875468193108845</v>
      </c>
      <c r="O779" s="6" t="str">
        <f aca="false">IF(N779&lt;0.05,"Yes","No")</f>
        <v>No</v>
      </c>
      <c r="P779" s="16" t="n">
        <v>0.0222423070746683</v>
      </c>
      <c r="Q779" s="16" t="n">
        <v>0.0297323915262166</v>
      </c>
      <c r="R779" s="16" t="n">
        <v>0.86318072392983</v>
      </c>
      <c r="S779" s="16" t="n">
        <v>0.660748613914948</v>
      </c>
      <c r="T779" s="18" t="n">
        <v>-8.11939919828873E-006</v>
      </c>
      <c r="U779" s="16" t="n">
        <v>0.9986385638314</v>
      </c>
      <c r="V779" s="16" t="n">
        <v>0.9986385638314</v>
      </c>
      <c r="W779" s="6" t="s">
        <v>513</v>
      </c>
      <c r="X779" s="16" t="n">
        <v>0.2</v>
      </c>
      <c r="Y779" s="16" t="n">
        <v>0.50877808988764</v>
      </c>
      <c r="Z779" s="16" t="n">
        <f aca="false">(G779-E779)/SQRT(H779^2/D779+F779^2/C779)</f>
        <v>0.180460350519956</v>
      </c>
      <c r="AA779" s="24" t="n">
        <f aca="false">ABS(K779-Z779)</f>
        <v>0</v>
      </c>
    </row>
    <row r="780" customFormat="false" ht="15" hidden="false" customHeight="false" outlineLevel="0" collapsed="false">
      <c r="A780" s="17" t="n">
        <v>1175</v>
      </c>
      <c r="B780" s="6" t="s">
        <v>433</v>
      </c>
      <c r="C780" s="6" t="n">
        <v>72</v>
      </c>
      <c r="D780" s="6" t="n">
        <v>356</v>
      </c>
      <c r="E780" s="16" t="n">
        <v>0.534763698776563</v>
      </c>
      <c r="F780" s="16" t="n">
        <v>0.0292502084008832</v>
      </c>
      <c r="G780" s="16" t="n">
        <v>0.535481685416752</v>
      </c>
      <c r="H780" s="16" t="n">
        <v>0.0313424631614394</v>
      </c>
      <c r="I780" s="23" t="n">
        <f aca="false">G780-E780</f>
        <v>0.000717986640188961</v>
      </c>
      <c r="J780" s="17" t="n">
        <f aca="false">100*(G780-E780)/E780</f>
        <v>0.134262411945982</v>
      </c>
      <c r="K780" s="16" t="n">
        <v>0.187633486984599</v>
      </c>
      <c r="L780" s="17" t="n">
        <v>106.652942055923</v>
      </c>
      <c r="M780" s="16" t="n">
        <v>0.851520483445608</v>
      </c>
      <c r="N780" s="16" t="n">
        <v>0.87100512936671</v>
      </c>
      <c r="O780" s="6" t="str">
        <f aca="false">IF(N780&lt;0.05,"Yes","No")</f>
        <v>No</v>
      </c>
      <c r="P780" s="16" t="n">
        <v>0.0231174039211231</v>
      </c>
      <c r="Q780" s="16" t="n">
        <v>0.0321179857589884</v>
      </c>
      <c r="R780" s="16" t="n">
        <v>0.857854158589467</v>
      </c>
      <c r="S780" s="16" t="n">
        <v>0.659442078141952</v>
      </c>
      <c r="T780" s="18" t="n">
        <v>1.81213676779009E-005</v>
      </c>
      <c r="U780" s="16" t="n">
        <v>0.996962620215727</v>
      </c>
      <c r="V780" s="16" t="n">
        <v>0.997437364320592</v>
      </c>
      <c r="W780" s="6" t="s">
        <v>513</v>
      </c>
      <c r="X780" s="16" t="n">
        <v>0.2</v>
      </c>
      <c r="Y780" s="16" t="n">
        <v>0.508368445692884</v>
      </c>
      <c r="Z780" s="16" t="n">
        <f aca="false">(G780-E780)/SQRT(H780^2/D780+F780^2/C780)</f>
        <v>0.187633486984599</v>
      </c>
      <c r="AA780" s="24" t="n">
        <f aca="false">ABS(K780-Z780)</f>
        <v>0</v>
      </c>
    </row>
    <row r="781" customFormat="false" ht="15" hidden="false" customHeight="false" outlineLevel="0" collapsed="false">
      <c r="A781" s="17" t="n">
        <v>1176</v>
      </c>
      <c r="B781" s="6" t="s">
        <v>433</v>
      </c>
      <c r="C781" s="6" t="n">
        <v>72</v>
      </c>
      <c r="D781" s="6" t="n">
        <v>356</v>
      </c>
      <c r="E781" s="16" t="n">
        <v>0.534769843849871</v>
      </c>
      <c r="F781" s="16" t="n">
        <v>0.0292410725313513</v>
      </c>
      <c r="G781" s="16" t="n">
        <v>0.535509589933947</v>
      </c>
      <c r="H781" s="16" t="n">
        <v>0.0313500564692468</v>
      </c>
      <c r="I781" s="23" t="n">
        <f aca="false">G781-E781</f>
        <v>0.000739746084076343</v>
      </c>
      <c r="J781" s="17" t="n">
        <f aca="false">100*(G781-E781)/E781</f>
        <v>0.138329805351555</v>
      </c>
      <c r="K781" s="16" t="n">
        <v>0.193360123410683</v>
      </c>
      <c r="L781" s="17" t="n">
        <v>106.695032902339</v>
      </c>
      <c r="M781" s="16" t="n">
        <v>0.84704456085378</v>
      </c>
      <c r="N781" s="16" t="n">
        <v>0.866848817512807</v>
      </c>
      <c r="O781" s="6" t="str">
        <f aca="false">IF(N781&lt;0.05,"Yes","No")</f>
        <v>No</v>
      </c>
      <c r="P781" s="16" t="n">
        <v>0.0238141939001548</v>
      </c>
      <c r="Q781" s="16" t="n">
        <v>0.0340833244999327</v>
      </c>
      <c r="R781" s="16" t="n">
        <v>0.853617544102121</v>
      </c>
      <c r="S781" s="16" t="n">
        <v>0.658077745654205</v>
      </c>
      <c r="T781" s="18" t="n">
        <v>3.88786429181636E-005</v>
      </c>
      <c r="U781" s="16" t="n">
        <v>0.99348614368133</v>
      </c>
      <c r="V781" s="16" t="n">
        <v>0.995131786024197</v>
      </c>
      <c r="W781" s="6" t="s">
        <v>513</v>
      </c>
      <c r="X781" s="16" t="n">
        <v>0.2</v>
      </c>
      <c r="Y781" s="16" t="n">
        <v>0.507997815230961</v>
      </c>
      <c r="Z781" s="16" t="n">
        <f aca="false">(G781-E781)/SQRT(H781^2/D781+F781^2/C781)</f>
        <v>0.193360123410683</v>
      </c>
      <c r="AA781" s="24" t="n">
        <f aca="false">ABS(K781-Z781)</f>
        <v>0</v>
      </c>
    </row>
    <row r="782" customFormat="false" ht="15" hidden="false" customHeight="false" outlineLevel="0" collapsed="false">
      <c r="A782" s="17" t="n">
        <v>1177</v>
      </c>
      <c r="B782" s="6" t="s">
        <v>433</v>
      </c>
      <c r="C782" s="6" t="n">
        <v>72</v>
      </c>
      <c r="D782" s="6" t="n">
        <v>356</v>
      </c>
      <c r="E782" s="16" t="n">
        <v>0.53478658075134</v>
      </c>
      <c r="F782" s="16" t="n">
        <v>0.0292330608199534</v>
      </c>
      <c r="G782" s="16" t="n">
        <v>0.535552951475877</v>
      </c>
      <c r="H782" s="16" t="n">
        <v>0.0313593810454892</v>
      </c>
      <c r="I782" s="23" t="n">
        <f aca="false">G782-E782</f>
        <v>0.00076637072453789</v>
      </c>
      <c r="J782" s="17" t="n">
        <f aca="false">100*(G782-E782)/E782</f>
        <v>0.143304030452894</v>
      </c>
      <c r="K782" s="16" t="n">
        <v>0.200352756975207</v>
      </c>
      <c r="L782" s="17" t="n">
        <v>106.738451717157</v>
      </c>
      <c r="M782" s="16" t="n">
        <v>0.841585946734886</v>
      </c>
      <c r="N782" s="16" t="n">
        <v>0.862102425202338</v>
      </c>
      <c r="O782" s="6" t="str">
        <f aca="false">IF(N782&lt;0.05,"Yes","No")</f>
        <v>No</v>
      </c>
      <c r="P782" s="16" t="n">
        <v>0.0246660566155327</v>
      </c>
      <c r="Q782" s="16" t="n">
        <v>0.036565340885127</v>
      </c>
      <c r="R782" s="16" t="n">
        <v>0.848443820362564</v>
      </c>
      <c r="S782" s="16" t="n">
        <v>0.656645159482089</v>
      </c>
      <c r="T782" s="18" t="n">
        <v>6.44089943760922E-005</v>
      </c>
      <c r="U782" s="16" t="n">
        <v>0.98921379247054</v>
      </c>
      <c r="V782" s="16" t="n">
        <v>0.992520619857022</v>
      </c>
      <c r="W782" s="6" t="s">
        <v>513</v>
      </c>
      <c r="X782" s="16" t="n">
        <v>0.2</v>
      </c>
      <c r="Y782" s="16" t="n">
        <v>0.50768570536829</v>
      </c>
      <c r="Z782" s="16" t="n">
        <f aca="false">(G782-E782)/SQRT(H782^2/D782+F782^2/C782)</f>
        <v>0.200352756975207</v>
      </c>
      <c r="AA782" s="24" t="n">
        <f aca="false">ABS(K782-Z782)</f>
        <v>0</v>
      </c>
    </row>
    <row r="783" customFormat="false" ht="15" hidden="false" customHeight="false" outlineLevel="0" collapsed="false">
      <c r="A783" s="17" t="n">
        <v>1178</v>
      </c>
      <c r="B783" s="6" t="s">
        <v>433</v>
      </c>
      <c r="C783" s="6" t="n">
        <v>72</v>
      </c>
      <c r="D783" s="6" t="n">
        <v>356</v>
      </c>
      <c r="E783" s="16" t="n">
        <v>0.534815211676889</v>
      </c>
      <c r="F783" s="16" t="n">
        <v>0.0292237740115286</v>
      </c>
      <c r="G783" s="16" t="n">
        <v>0.53560936350501</v>
      </c>
      <c r="H783" s="16" t="n">
        <v>0.0313703670504687</v>
      </c>
      <c r="I783" s="23" t="n">
        <f aca="false">G783-E783</f>
        <v>0.000794151828120926</v>
      </c>
      <c r="J783" s="17" t="n">
        <f aca="false">100*(G783-E783)/E783</f>
        <v>0.148490882604273</v>
      </c>
      <c r="K783" s="16" t="n">
        <v>0.207655359505453</v>
      </c>
      <c r="L783" s="17" t="n">
        <v>106.789278274825</v>
      </c>
      <c r="M783" s="16" t="n">
        <v>0.83589356629967</v>
      </c>
      <c r="N783" s="16" t="n">
        <v>0.857525577536917</v>
      </c>
      <c r="O783" s="6" t="str">
        <f aca="false">IF(N783&lt;0.05,"Yes","No")</f>
        <v>No</v>
      </c>
      <c r="P783" s="16" t="n">
        <v>0.0255537810768619</v>
      </c>
      <c r="Q783" s="16" t="n">
        <v>0.0392446552368932</v>
      </c>
      <c r="R783" s="16" t="n">
        <v>0.843059259367641</v>
      </c>
      <c r="S783" s="16" t="n">
        <v>0.654429787399686</v>
      </c>
      <c r="T783" s="18" t="n">
        <v>9.10685011170482E-005</v>
      </c>
      <c r="U783" s="16" t="n">
        <v>0.984757479333181</v>
      </c>
      <c r="V783" s="16" t="n">
        <v>0.988994007685953</v>
      </c>
      <c r="W783" s="6" t="s">
        <v>513</v>
      </c>
      <c r="X783" s="16" t="n">
        <v>0.2</v>
      </c>
      <c r="Y783" s="16" t="n">
        <v>0.50729556803995</v>
      </c>
      <c r="Z783" s="16" t="n">
        <f aca="false">(G783-E783)/SQRT(H783^2/D783+F783^2/C783)</f>
        <v>0.207655359505453</v>
      </c>
      <c r="AA783" s="24" t="n">
        <f aca="false">ABS(K783-Z783)</f>
        <v>0</v>
      </c>
    </row>
    <row r="784" customFormat="false" ht="15" hidden="false" customHeight="false" outlineLevel="0" collapsed="false">
      <c r="A784" s="17" t="n">
        <v>1179</v>
      </c>
      <c r="B784" s="6" t="s">
        <v>433</v>
      </c>
      <c r="C784" s="6" t="n">
        <v>72</v>
      </c>
      <c r="D784" s="6" t="n">
        <v>356</v>
      </c>
      <c r="E784" s="16" t="n">
        <v>0.534854045758645</v>
      </c>
      <c r="F784" s="16" t="n">
        <v>0.0292170271223396</v>
      </c>
      <c r="G784" s="16" t="n">
        <v>0.53567494401771</v>
      </c>
      <c r="H784" s="16" t="n">
        <v>0.0313825814566647</v>
      </c>
      <c r="I784" s="23" t="n">
        <f aca="false">G784-E784</f>
        <v>0.000820898259065617</v>
      </c>
      <c r="J784" s="17" t="n">
        <f aca="false">100*(G784-E784)/E784</f>
        <v>0.153480798280444</v>
      </c>
      <c r="K784" s="16" t="n">
        <v>0.214673424542717</v>
      </c>
      <c r="L784" s="17" t="n">
        <v>106.836533441099</v>
      </c>
      <c r="M784" s="16" t="n">
        <v>0.830431173029106</v>
      </c>
      <c r="N784" s="16" t="n">
        <v>0.852338004169102</v>
      </c>
      <c r="O784" s="6" t="str">
        <f aca="false">IF(N784&lt;0.05,"Yes","No")</f>
        <v>No</v>
      </c>
      <c r="P784" s="16" t="n">
        <v>0.026406552966794</v>
      </c>
      <c r="Q784" s="16" t="n">
        <v>0.0419076786771262</v>
      </c>
      <c r="R784" s="16" t="n">
        <v>0.837893626793911</v>
      </c>
      <c r="S784" s="16" t="n">
        <v>0.652233069212784</v>
      </c>
      <c r="T784" s="18" t="n">
        <v>0.000116615937166846</v>
      </c>
      <c r="U784" s="16" t="n">
        <v>0.980493591389383</v>
      </c>
      <c r="V784" s="16" t="n">
        <v>0.986598197082899</v>
      </c>
      <c r="W784" s="6" t="s">
        <v>513</v>
      </c>
      <c r="X784" s="16" t="n">
        <v>0.2</v>
      </c>
      <c r="Y784" s="16" t="n">
        <v>0.507139513108614</v>
      </c>
      <c r="Z784" s="16" t="n">
        <f aca="false">(G784-E784)/SQRT(H784^2/D784+F784^2/C784)</f>
        <v>0.214673424542717</v>
      </c>
      <c r="AA784" s="24" t="n">
        <f aca="false">ABS(K784-Z784)</f>
        <v>0</v>
      </c>
    </row>
    <row r="785" customFormat="false" ht="15" hidden="false" customHeight="false" outlineLevel="0" collapsed="false">
      <c r="A785" s="17" t="n">
        <v>1180</v>
      </c>
      <c r="B785" s="6" t="s">
        <v>433</v>
      </c>
      <c r="C785" s="6" t="n">
        <v>72</v>
      </c>
      <c r="D785" s="6" t="n">
        <v>356</v>
      </c>
      <c r="E785" s="16" t="n">
        <v>0.534890871495009</v>
      </c>
      <c r="F785" s="16" t="n">
        <v>0.0292119436581509</v>
      </c>
      <c r="G785" s="16" t="n">
        <v>0.535753384734807</v>
      </c>
      <c r="H785" s="16" t="n">
        <v>0.0313953710382731</v>
      </c>
      <c r="I785" s="23" t="n">
        <f aca="false">G785-E785</f>
        <v>0.000862513239798801</v>
      </c>
      <c r="J785" s="17" t="n">
        <f aca="false">100*(G785-E785)/E785</f>
        <v>0.16125031960035</v>
      </c>
      <c r="K785" s="16" t="n">
        <v>0.225570598054241</v>
      </c>
      <c r="L785" s="17" t="n">
        <v>106.880896567231</v>
      </c>
      <c r="M785" s="16" t="n">
        <v>0.821966169843393</v>
      </c>
      <c r="N785" s="16" t="n">
        <v>0.844887927025914</v>
      </c>
      <c r="O785" s="6" t="str">
        <f aca="false">IF(N785&lt;0.05,"Yes","No")</f>
        <v>No</v>
      </c>
      <c r="P785" s="16" t="n">
        <v>0.0277362972643904</v>
      </c>
      <c r="Q785" s="16" t="n">
        <v>0.0462346042965169</v>
      </c>
      <c r="R785" s="16" t="n">
        <v>0.829852804487081</v>
      </c>
      <c r="S785" s="16" t="n">
        <v>0.650766402289957</v>
      </c>
      <c r="T785" s="18" t="n">
        <v>0.000156703705985826</v>
      </c>
      <c r="U785" s="16" t="n">
        <v>0.973805633924597</v>
      </c>
      <c r="V785" s="16" t="n">
        <v>0.981278482913946</v>
      </c>
      <c r="W785" s="6" t="s">
        <v>513</v>
      </c>
      <c r="X785" s="16" t="n">
        <v>0.2</v>
      </c>
      <c r="Y785" s="16" t="n">
        <v>0.506710362047441</v>
      </c>
      <c r="Z785" s="16" t="n">
        <f aca="false">(G785-E785)/SQRT(H785^2/D785+F785^2/C785)</f>
        <v>0.225570598054241</v>
      </c>
      <c r="AA785" s="24" t="n">
        <f aca="false">ABS(K785-Z785)</f>
        <v>0</v>
      </c>
    </row>
    <row r="786" customFormat="false" ht="15" hidden="false" customHeight="false" outlineLevel="0" collapsed="false">
      <c r="A786" s="17" t="n">
        <v>1181</v>
      </c>
      <c r="B786" s="6" t="s">
        <v>433</v>
      </c>
      <c r="C786" s="6" t="n">
        <v>72</v>
      </c>
      <c r="D786" s="6" t="n">
        <v>356</v>
      </c>
      <c r="E786" s="16" t="n">
        <v>0.534932980520858</v>
      </c>
      <c r="F786" s="16" t="n">
        <v>0.0292099818659064</v>
      </c>
      <c r="G786" s="16" t="n">
        <v>0.53583939808808</v>
      </c>
      <c r="H786" s="16" t="n">
        <v>0.0314094974789838</v>
      </c>
      <c r="I786" s="23" t="n">
        <f aca="false">G786-E786</f>
        <v>0.000906417567222428</v>
      </c>
      <c r="J786" s="17" t="n">
        <f aca="false">100*(G786-E786)/E786</f>
        <v>0.169445070733882</v>
      </c>
      <c r="K786" s="16" t="n">
        <v>0.237045471622969</v>
      </c>
      <c r="L786" s="17" t="n">
        <v>106.9203901076</v>
      </c>
      <c r="M786" s="16" t="n">
        <v>0.813075096999128</v>
      </c>
      <c r="N786" s="16" t="n">
        <v>0.836567472475597</v>
      </c>
      <c r="O786" s="6" t="str">
        <f aca="false">IF(N786&lt;0.05,"Yes","No")</f>
        <v>No</v>
      </c>
      <c r="P786" s="16" t="n">
        <v>0.0291372650109579</v>
      </c>
      <c r="Q786" s="16" t="n">
        <v>0.051023206341524</v>
      </c>
      <c r="R786" s="16" t="n">
        <v>0.821400619625261</v>
      </c>
      <c r="S786" s="16" t="n">
        <v>0.649927650642412</v>
      </c>
      <c r="T786" s="18" t="n">
        <v>0.000199091840063253</v>
      </c>
      <c r="U786" s="16" t="n">
        <v>0.966743953178607</v>
      </c>
      <c r="V786" s="16" t="n">
        <v>0.976035101214922</v>
      </c>
      <c r="W786" s="6" t="s">
        <v>513</v>
      </c>
      <c r="X786" s="16" t="n">
        <v>0.2</v>
      </c>
      <c r="Y786" s="16" t="n">
        <v>0.505891073657928</v>
      </c>
      <c r="Z786" s="16" t="n">
        <f aca="false">(G786-E786)/SQRT(H786^2/D786+F786^2/C786)</f>
        <v>0.237045471622969</v>
      </c>
      <c r="AA786" s="24" t="n">
        <f aca="false">ABS(K786-Z786)</f>
        <v>0</v>
      </c>
    </row>
    <row r="787" customFormat="false" ht="15" hidden="false" customHeight="false" outlineLevel="0" collapsed="false">
      <c r="A787" s="17" t="n">
        <v>1182</v>
      </c>
      <c r="B787" s="6" t="s">
        <v>433</v>
      </c>
      <c r="C787" s="6" t="n">
        <v>72</v>
      </c>
      <c r="D787" s="6" t="n">
        <v>356</v>
      </c>
      <c r="E787" s="16" t="n">
        <v>0.53498016215033</v>
      </c>
      <c r="F787" s="16" t="n">
        <v>0.0292070194223034</v>
      </c>
      <c r="G787" s="16" t="n">
        <v>0.535930676406689</v>
      </c>
      <c r="H787" s="16" t="n">
        <v>0.0314238658237942</v>
      </c>
      <c r="I787" s="23" t="n">
        <f aca="false">G787-E787</f>
        <v>0.000950514256358837</v>
      </c>
      <c r="J787" s="17" t="n">
        <f aca="false">100*(G787-E787)/E787</f>
        <v>0.177672804265916</v>
      </c>
      <c r="K787" s="16" t="n">
        <v>0.248576470801122</v>
      </c>
      <c r="L787" s="17" t="n">
        <v>106.96312406142</v>
      </c>
      <c r="M787" s="16" t="n">
        <v>0.804165050170465</v>
      </c>
      <c r="N787" s="16" t="n">
        <v>0.828211161964778</v>
      </c>
      <c r="O787" s="6" t="str">
        <f aca="false">IF(N787&lt;0.05,"Yes","No")</f>
        <v>No</v>
      </c>
      <c r="P787" s="16" t="n">
        <v>0.0305433205160035</v>
      </c>
      <c r="Q787" s="16" t="n">
        <v>0.0560664008552196</v>
      </c>
      <c r="R787" s="16" t="n">
        <v>0.812938610164601</v>
      </c>
      <c r="S787" s="16" t="n">
        <v>0.648512793252921</v>
      </c>
      <c r="T787" s="18" t="n">
        <v>0.000242055992768152</v>
      </c>
      <c r="U787" s="16" t="n">
        <v>0.959597897394983</v>
      </c>
      <c r="V787" s="16" t="n">
        <v>0.970219048328614</v>
      </c>
      <c r="W787" s="6" t="s">
        <v>513</v>
      </c>
      <c r="X787" s="16" t="n">
        <v>0.2</v>
      </c>
      <c r="Y787" s="16" t="n">
        <v>0.505149812734082</v>
      </c>
      <c r="Z787" s="16" t="n">
        <f aca="false">(G787-E787)/SQRT(H787^2/D787+F787^2/C787)</f>
        <v>0.248576470801122</v>
      </c>
      <c r="AA787" s="24" t="n">
        <f aca="false">ABS(K787-Z787)</f>
        <v>0</v>
      </c>
    </row>
    <row r="788" customFormat="false" ht="15" hidden="false" customHeight="false" outlineLevel="0" collapsed="false">
      <c r="A788" s="17" t="n">
        <v>1183</v>
      </c>
      <c r="B788" s="6" t="s">
        <v>433</v>
      </c>
      <c r="C788" s="6" t="n">
        <v>72</v>
      </c>
      <c r="D788" s="6" t="n">
        <v>356</v>
      </c>
      <c r="E788" s="16" t="n">
        <v>0.535030145612028</v>
      </c>
      <c r="F788" s="16" t="n">
        <v>0.029203637598623</v>
      </c>
      <c r="G788" s="16" t="n">
        <v>0.536028646351246</v>
      </c>
      <c r="H788" s="16" t="n">
        <v>0.0314383640285868</v>
      </c>
      <c r="I788" s="23" t="n">
        <f aca="false">G788-E788</f>
        <v>0.000998500739218478</v>
      </c>
      <c r="J788" s="17" t="n">
        <f aca="false">100*(G788-E788)/E788</f>
        <v>0.186625136435309</v>
      </c>
      <c r="K788" s="16" t="n">
        <v>0.261127432081694</v>
      </c>
      <c r="L788" s="17" t="n">
        <v>107.007312014722</v>
      </c>
      <c r="M788" s="16" t="n">
        <v>0.794496140912899</v>
      </c>
      <c r="N788" s="16" t="n">
        <v>0.819056129567223</v>
      </c>
      <c r="O788" s="6" t="str">
        <f aca="false">IF(N788&lt;0.05,"Yes","No")</f>
        <v>No</v>
      </c>
      <c r="P788" s="16" t="n">
        <v>0.0320732213745687</v>
      </c>
      <c r="Q788" s="16" t="n">
        <v>0.061823749719729</v>
      </c>
      <c r="R788" s="16" t="n">
        <v>0.803756131965598</v>
      </c>
      <c r="S788" s="16" t="n">
        <v>0.647179631549899</v>
      </c>
      <c r="T788" s="18" t="n">
        <v>0.000288673664505027</v>
      </c>
      <c r="U788" s="16" t="n">
        <v>0.951855794431748</v>
      </c>
      <c r="V788" s="16" t="n">
        <v>0.963782662217399</v>
      </c>
      <c r="W788" s="6" t="s">
        <v>513</v>
      </c>
      <c r="X788" s="16" t="n">
        <v>0.2</v>
      </c>
      <c r="Y788" s="16" t="n">
        <v>0.504213483146067</v>
      </c>
      <c r="Z788" s="16" t="n">
        <f aca="false">(G788-E788)/SQRT(H788^2/D788+F788^2/C788)</f>
        <v>0.261127432081694</v>
      </c>
      <c r="AA788" s="24" t="n">
        <f aca="false">ABS(K788-Z788)</f>
        <v>0</v>
      </c>
    </row>
    <row r="789" customFormat="false" ht="15" hidden="false" customHeight="false" outlineLevel="0" collapsed="false">
      <c r="A789" s="17" t="n">
        <v>1184</v>
      </c>
      <c r="B789" s="6" t="s">
        <v>433</v>
      </c>
      <c r="C789" s="6" t="n">
        <v>72</v>
      </c>
      <c r="D789" s="6" t="n">
        <v>356</v>
      </c>
      <c r="E789" s="16" t="n">
        <v>0.535088365276655</v>
      </c>
      <c r="F789" s="16" t="n">
        <v>0.0292017613115025</v>
      </c>
      <c r="G789" s="16" t="n">
        <v>0.536130253267422</v>
      </c>
      <c r="H789" s="16" t="n">
        <v>0.0314519753593487</v>
      </c>
      <c r="I789" s="23" t="n">
        <f aca="false">G789-E789</f>
        <v>0.00104188799076754</v>
      </c>
      <c r="J789" s="17" t="n">
        <f aca="false">100*(G789-E789)/E789</f>
        <v>0.194713258291247</v>
      </c>
      <c r="K789" s="16" t="n">
        <v>0.272465822464527</v>
      </c>
      <c r="L789" s="17" t="n">
        <v>107.045422459139</v>
      </c>
      <c r="M789" s="16" t="n">
        <v>0.785788749096115</v>
      </c>
      <c r="N789" s="16" t="n">
        <v>0.810875325074134</v>
      </c>
      <c r="O789" s="6" t="str">
        <f aca="false">IF(N789&lt;0.05,"Yes","No")</f>
        <v>No</v>
      </c>
      <c r="P789" s="16" t="n">
        <v>0.0334548429915157</v>
      </c>
      <c r="Q789" s="16" t="n">
        <v>0.067264848842376</v>
      </c>
      <c r="R789" s="16" t="n">
        <v>0.795486879597285</v>
      </c>
      <c r="S789" s="16" t="n">
        <v>0.646133433265745</v>
      </c>
      <c r="T789" s="18" t="n">
        <v>0.000331022475571351</v>
      </c>
      <c r="U789" s="16" t="n">
        <v>0.944834555403424</v>
      </c>
      <c r="V789" s="16" t="n">
        <v>0.958521197924961</v>
      </c>
      <c r="W789" s="6" t="s">
        <v>513</v>
      </c>
      <c r="X789" s="16" t="n">
        <v>0.2</v>
      </c>
      <c r="Y789" s="16" t="n">
        <v>0.503862359550562</v>
      </c>
      <c r="Z789" s="16" t="n">
        <f aca="false">(G789-E789)/SQRT(H789^2/D789+F789^2/C789)</f>
        <v>0.272465822464527</v>
      </c>
      <c r="AA789" s="24" t="n">
        <f aca="false">ABS(K789-Z789)</f>
        <v>0</v>
      </c>
    </row>
    <row r="790" customFormat="false" ht="15" hidden="false" customHeight="false" outlineLevel="0" collapsed="false">
      <c r="A790" s="17" t="n">
        <v>1185</v>
      </c>
      <c r="B790" s="6" t="s">
        <v>433</v>
      </c>
      <c r="C790" s="6" t="n">
        <v>72</v>
      </c>
      <c r="D790" s="6" t="n">
        <v>356</v>
      </c>
      <c r="E790" s="16" t="n">
        <v>0.535159273693959</v>
      </c>
      <c r="F790" s="16" t="n">
        <v>0.0292008380985946</v>
      </c>
      <c r="G790" s="16" t="n">
        <v>0.536235858968804</v>
      </c>
      <c r="H790" s="16" t="n">
        <v>0.0314648136089951</v>
      </c>
      <c r="I790" s="23" t="n">
        <f aca="false">G790-E790</f>
        <v>0.00107658527484555</v>
      </c>
      <c r="J790" s="17" t="n">
        <f aca="false">100*(G790-E790)/E790</f>
        <v>0.201171002310094</v>
      </c>
      <c r="K790" s="16" t="n">
        <v>0.281524933000234</v>
      </c>
      <c r="L790" s="17" t="n">
        <v>107.079167693726</v>
      </c>
      <c r="M790" s="16" t="n">
        <v>0.778851135082965</v>
      </c>
      <c r="N790" s="16" t="n">
        <v>0.804902230599759</v>
      </c>
      <c r="O790" s="6" t="str">
        <f aca="false">IF(N790&lt;0.05,"Yes","No")</f>
        <v>No</v>
      </c>
      <c r="P790" s="16" t="n">
        <v>0.0345570955892256</v>
      </c>
      <c r="Q790" s="16" t="n">
        <v>0.0717702810935231</v>
      </c>
      <c r="R790" s="16" t="n">
        <v>0.788906144531164</v>
      </c>
      <c r="S790" s="16" t="n">
        <v>0.645400745239384</v>
      </c>
      <c r="T790" s="18" t="n">
        <v>0.0003651203955119</v>
      </c>
      <c r="U790" s="16" t="n">
        <v>0.939193101437497</v>
      </c>
      <c r="V790" s="16" t="n">
        <v>0.953719045973988</v>
      </c>
      <c r="W790" s="6" t="s">
        <v>513</v>
      </c>
      <c r="X790" s="16" t="n">
        <v>0.2</v>
      </c>
      <c r="Y790" s="16" t="n">
        <v>0.503316167290886</v>
      </c>
      <c r="Z790" s="16" t="n">
        <f aca="false">(G790-E790)/SQRT(H790^2/D790+F790^2/C790)</f>
        <v>0.281524933000234</v>
      </c>
      <c r="AA790" s="24" t="n">
        <f aca="false">ABS(K790-Z790)</f>
        <v>0</v>
      </c>
    </row>
    <row r="791" customFormat="false" ht="15" hidden="false" customHeight="false" outlineLevel="0" collapsed="false">
      <c r="A791" s="17" t="n">
        <v>1186</v>
      </c>
      <c r="B791" s="6" t="s">
        <v>433</v>
      </c>
      <c r="C791" s="6" t="n">
        <v>72</v>
      </c>
      <c r="D791" s="6" t="n">
        <v>356</v>
      </c>
      <c r="E791" s="16" t="n">
        <v>0.535231094393465</v>
      </c>
      <c r="F791" s="16" t="n">
        <v>0.0291997192570039</v>
      </c>
      <c r="G791" s="16" t="n">
        <v>0.536353873402885</v>
      </c>
      <c r="H791" s="16" t="n">
        <v>0.0314784924863516</v>
      </c>
      <c r="I791" s="23" t="n">
        <f aca="false">G791-E791</f>
        <v>0.00112277900941959</v>
      </c>
      <c r="J791" s="17" t="n">
        <f aca="false">100*(G791-E791)/E791</f>
        <v>0.209774622808854</v>
      </c>
      <c r="K791" s="16" t="n">
        <v>0.293589336675076</v>
      </c>
      <c r="L791" s="17" t="n">
        <v>107.115500179924</v>
      </c>
      <c r="M791" s="16" t="n">
        <v>0.769639807610184</v>
      </c>
      <c r="N791" s="16" t="n">
        <v>0.796166044209255</v>
      </c>
      <c r="O791" s="6" t="str">
        <f aca="false">IF(N791&lt;0.05,"Yes","No")</f>
        <v>No</v>
      </c>
      <c r="P791" s="16" t="n">
        <v>0.0360267007151597</v>
      </c>
      <c r="Q791" s="16" t="n">
        <v>0.0780044110247912</v>
      </c>
      <c r="R791" s="16" t="n">
        <v>0.780155752594024</v>
      </c>
      <c r="S791" s="16" t="n">
        <v>0.644195863178262</v>
      </c>
      <c r="T791" s="18" t="n">
        <v>0.000410568895026064</v>
      </c>
      <c r="U791" s="16" t="n">
        <v>0.931678545306319</v>
      </c>
      <c r="V791" s="16" t="n">
        <v>0.947920883142168</v>
      </c>
      <c r="W791" s="6" t="s">
        <v>513</v>
      </c>
      <c r="X791" s="16" t="n">
        <v>0.3</v>
      </c>
      <c r="Y791" s="16" t="n">
        <v>0.502457865168539</v>
      </c>
      <c r="Z791" s="16" t="n">
        <f aca="false">(G791-E791)/SQRT(H791^2/D791+F791^2/C791)</f>
        <v>0.293589336675076</v>
      </c>
      <c r="AA791" s="24" t="n">
        <f aca="false">ABS(K791-Z791)</f>
        <v>0</v>
      </c>
    </row>
    <row r="792" customFormat="false" ht="15" hidden="false" customHeight="false" outlineLevel="0" collapsed="false">
      <c r="A792" s="17" t="n">
        <v>1187</v>
      </c>
      <c r="B792" s="6" t="s">
        <v>433</v>
      </c>
      <c r="C792" s="6" t="n">
        <v>72</v>
      </c>
      <c r="D792" s="6" t="n">
        <v>356</v>
      </c>
      <c r="E792" s="16" t="n">
        <v>0.535295565095213</v>
      </c>
      <c r="F792" s="16" t="n">
        <v>0.0291987276264371</v>
      </c>
      <c r="G792" s="16" t="n">
        <v>0.536473553502158</v>
      </c>
      <c r="H792" s="16" t="n">
        <v>0.031492086404786</v>
      </c>
      <c r="I792" s="23" t="n">
        <f aca="false">G792-E792</f>
        <v>0.00117798840694516</v>
      </c>
      <c r="J792" s="17" t="n">
        <f aca="false">100*(G792-E792)/E792</f>
        <v>0.220063173274308</v>
      </c>
      <c r="K792" s="16" t="n">
        <v>0.308008889845485</v>
      </c>
      <c r="L792" s="17" t="n">
        <v>107.151313213486</v>
      </c>
      <c r="M792" s="16" t="n">
        <v>0.758673506322688</v>
      </c>
      <c r="N792" s="16" t="n">
        <v>0.78637051642031</v>
      </c>
      <c r="O792" s="6" t="str">
        <f aca="false">IF(N792&lt;0.05,"Yes","No")</f>
        <v>No</v>
      </c>
      <c r="P792" s="16" t="n">
        <v>0.0377844756077715</v>
      </c>
      <c r="Q792" s="16" t="n">
        <v>0.0858019142334814</v>
      </c>
      <c r="R792" s="16" t="n">
        <v>0.76972620497154</v>
      </c>
      <c r="S792" s="16" t="n">
        <v>0.643045815729149</v>
      </c>
      <c r="T792" s="18" t="n">
        <v>0.000464963932777616</v>
      </c>
      <c r="U792" s="16" t="n">
        <v>0.922694267235989</v>
      </c>
      <c r="V792" s="16" t="n">
        <v>0.940601967716066</v>
      </c>
      <c r="W792" s="6" t="s">
        <v>513</v>
      </c>
      <c r="X792" s="16" t="n">
        <v>0.3</v>
      </c>
      <c r="Y792" s="16" t="n">
        <v>0.501755617977528</v>
      </c>
      <c r="Z792" s="16" t="n">
        <f aca="false">(G792-E792)/SQRT(H792^2/D792+F792^2/C792)</f>
        <v>0.308008889845485</v>
      </c>
      <c r="AA792" s="24" t="n">
        <f aca="false">ABS(K792-Z792)</f>
        <v>0</v>
      </c>
    </row>
    <row r="793" customFormat="false" ht="15" hidden="false" customHeight="false" outlineLevel="0" collapsed="false">
      <c r="A793" s="17" t="n">
        <v>1188</v>
      </c>
      <c r="B793" s="6" t="s">
        <v>433</v>
      </c>
      <c r="C793" s="6" t="n">
        <v>72</v>
      </c>
      <c r="D793" s="6" t="n">
        <v>356</v>
      </c>
      <c r="E793" s="16" t="n">
        <v>0.535386399262481</v>
      </c>
      <c r="F793" s="16" t="n">
        <v>0.0291993879756973</v>
      </c>
      <c r="G793" s="16" t="n">
        <v>0.536609550289224</v>
      </c>
      <c r="H793" s="16" t="n">
        <v>0.0315055454951282</v>
      </c>
      <c r="I793" s="23" t="n">
        <f aca="false">G793-E793</f>
        <v>0.00122315102674253</v>
      </c>
      <c r="J793" s="17" t="n">
        <f aca="false">100*(G793-E793)/E793</f>
        <v>0.228461355840842</v>
      </c>
      <c r="K793" s="16" t="n">
        <v>0.31978568147357</v>
      </c>
      <c r="L793" s="17" t="n">
        <v>107.182461906824</v>
      </c>
      <c r="M793" s="16" t="n">
        <v>0.749753303745774</v>
      </c>
      <c r="N793" s="16" t="n">
        <v>0.778276527257841</v>
      </c>
      <c r="O793" s="6" t="str">
        <f aca="false">IF(N793&lt;0.05,"Yes","No")</f>
        <v>No</v>
      </c>
      <c r="P793" s="16" t="n">
        <v>0.0392186529202728</v>
      </c>
      <c r="Q793" s="16" t="n">
        <v>0.0924390606277927</v>
      </c>
      <c r="R793" s="16" t="n">
        <v>0.76124744874936</v>
      </c>
      <c r="S793" s="16" t="n">
        <v>0.641990094649339</v>
      </c>
      <c r="T793" s="18" t="n">
        <v>0.000509463126533606</v>
      </c>
      <c r="U793" s="16" t="n">
        <v>0.915365715097086</v>
      </c>
      <c r="V793" s="16" t="n">
        <v>0.934037575239912</v>
      </c>
      <c r="W793" s="6" t="s">
        <v>513</v>
      </c>
      <c r="X793" s="16" t="n">
        <v>0.3</v>
      </c>
      <c r="Y793" s="16" t="n">
        <v>0.501170411985019</v>
      </c>
      <c r="Z793" s="16" t="n">
        <f aca="false">(G793-E793)/SQRT(H793^2/D793+F793^2/C793)</f>
        <v>0.31978568147357</v>
      </c>
      <c r="AA793" s="24" t="n">
        <f aca="false">ABS(K793-Z793)</f>
        <v>0</v>
      </c>
    </row>
    <row r="794" customFormat="false" ht="15" hidden="false" customHeight="false" outlineLevel="0" collapsed="false">
      <c r="A794" s="17" t="n">
        <v>1189</v>
      </c>
      <c r="B794" s="6" t="s">
        <v>433</v>
      </c>
      <c r="C794" s="6" t="n">
        <v>72</v>
      </c>
      <c r="D794" s="6" t="n">
        <v>356</v>
      </c>
      <c r="E794" s="16" t="n">
        <v>0.535484983689255</v>
      </c>
      <c r="F794" s="16" t="n">
        <v>0.0292002982610004</v>
      </c>
      <c r="G794" s="16" t="n">
        <v>0.536757434435775</v>
      </c>
      <c r="H794" s="16" t="n">
        <v>0.03151973221285</v>
      </c>
      <c r="I794" s="23" t="n">
        <f aca="false">G794-E794</f>
        <v>0.00127245074651949</v>
      </c>
      <c r="J794" s="17" t="n">
        <f aca="false">100*(G794-E794)/E794</f>
        <v>0.237625850449226</v>
      </c>
      <c r="K794" s="16" t="n">
        <v>0.332637860526474</v>
      </c>
      <c r="L794" s="17" t="n">
        <v>107.214743833996</v>
      </c>
      <c r="M794" s="16" t="n">
        <v>0.740057174903089</v>
      </c>
      <c r="N794" s="16" t="n">
        <v>0.772409401128361</v>
      </c>
      <c r="O794" s="6" t="str">
        <f aca="false">IF(N794&lt;0.05,"Yes","No")</f>
        <v>No</v>
      </c>
      <c r="P794" s="16" t="n">
        <v>0.0407835215175697</v>
      </c>
      <c r="Q794" s="16" t="n">
        <v>0.0999630789634877</v>
      </c>
      <c r="R794" s="16" t="n">
        <v>0.752028799636986</v>
      </c>
      <c r="S794" s="16" t="n">
        <v>0.640425089267012</v>
      </c>
      <c r="T794" s="18" t="n">
        <v>0.000558106770478131</v>
      </c>
      <c r="U794" s="16" t="n">
        <v>0.907369789610293</v>
      </c>
      <c r="V794" s="16" t="n">
        <v>0.927680743538309</v>
      </c>
      <c r="W794" s="6" t="s">
        <v>513</v>
      </c>
      <c r="X794" s="16" t="n">
        <v>0.3</v>
      </c>
      <c r="Y794" s="16" t="n">
        <v>0.500585205992509</v>
      </c>
      <c r="Z794" s="16" t="n">
        <f aca="false">(G794-E794)/SQRT(H794^2/D794+F794^2/C794)</f>
        <v>0.332637860526474</v>
      </c>
      <c r="AA794" s="24" t="n">
        <f aca="false">ABS(K794-Z794)</f>
        <v>0</v>
      </c>
    </row>
    <row r="795" customFormat="false" ht="15" hidden="false" customHeight="false" outlineLevel="0" collapsed="false">
      <c r="A795" s="17" t="n">
        <v>1190</v>
      </c>
      <c r="B795" s="6" t="s">
        <v>433</v>
      </c>
      <c r="C795" s="6" t="n">
        <v>72</v>
      </c>
      <c r="D795" s="6" t="n">
        <v>356</v>
      </c>
      <c r="E795" s="16" t="n">
        <v>0.53560749689738</v>
      </c>
      <c r="F795" s="16" t="n">
        <v>0.0292027219037989</v>
      </c>
      <c r="G795" s="16" t="n">
        <v>0.536919948257757</v>
      </c>
      <c r="H795" s="16" t="n">
        <v>0.0315332999926112</v>
      </c>
      <c r="I795" s="23" t="n">
        <f aca="false">G795-E795</f>
        <v>0.0013124513603775</v>
      </c>
      <c r="J795" s="17" t="n">
        <f aca="false">100*(G795-E795)/E795</f>
        <v>0.245039766616441</v>
      </c>
      <c r="K795" s="16" t="n">
        <v>0.343043418505744</v>
      </c>
      <c r="L795" s="17" t="n">
        <v>107.241527958322</v>
      </c>
      <c r="M795" s="16" t="n">
        <v>0.732237330816079</v>
      </c>
      <c r="N795" s="16" t="n">
        <v>0.768830900572005</v>
      </c>
      <c r="O795" s="6" t="str">
        <f aca="false">IF(N795&lt;0.05,"Yes","No")</f>
        <v>No</v>
      </c>
      <c r="P795" s="16" t="n">
        <v>0.0420496272617946</v>
      </c>
      <c r="Q795" s="16" t="n">
        <v>0.106266035733491</v>
      </c>
      <c r="R795" s="16" t="n">
        <v>0.744595989302187</v>
      </c>
      <c r="S795" s="16" t="n">
        <v>0.639463449369667</v>
      </c>
      <c r="T795" s="18" t="n">
        <v>0.00059768004246368</v>
      </c>
      <c r="U795" s="16" t="n">
        <v>0.900883643644129</v>
      </c>
      <c r="V795" s="16" t="n">
        <v>0.921996369308633</v>
      </c>
      <c r="W795" s="6" t="s">
        <v>513</v>
      </c>
      <c r="X795" s="16" t="n">
        <v>0.3</v>
      </c>
      <c r="Y795" s="16" t="n">
        <v>0.50039013732834</v>
      </c>
      <c r="Z795" s="16" t="n">
        <f aca="false">(G795-E795)/SQRT(H795^2/D795+F795^2/C795)</f>
        <v>0.343043418505744</v>
      </c>
      <c r="AA795" s="24" t="n">
        <f aca="false">ABS(K795-Z795)</f>
        <v>0</v>
      </c>
    </row>
    <row r="796" customFormat="false" ht="15" hidden="false" customHeight="false" outlineLevel="0" collapsed="false">
      <c r="A796" s="17" t="n">
        <v>1191</v>
      </c>
      <c r="B796" s="6" t="s">
        <v>433</v>
      </c>
      <c r="C796" s="6" t="n">
        <v>72</v>
      </c>
      <c r="D796" s="6" t="n">
        <v>356</v>
      </c>
      <c r="E796" s="16" t="n">
        <v>0.535744826412863</v>
      </c>
      <c r="F796" s="16" t="n">
        <v>0.0292082630225385</v>
      </c>
      <c r="G796" s="16" t="n">
        <v>0.537086249569829</v>
      </c>
      <c r="H796" s="16" t="n">
        <v>0.0315469249507867</v>
      </c>
      <c r="I796" s="23" t="n">
        <f aca="false">G796-E796</f>
        <v>0.00134142315696539</v>
      </c>
      <c r="J796" s="17" t="n">
        <f aca="false">100*(G796-E796)/E796</f>
        <v>0.250384715041867</v>
      </c>
      <c r="K796" s="16" t="n">
        <v>0.350533230264847</v>
      </c>
      <c r="L796" s="17" t="n">
        <v>107.260219924226</v>
      </c>
      <c r="M796" s="16" t="n">
        <v>0.726626029549447</v>
      </c>
      <c r="N796" s="16" t="n">
        <v>0.764515572668044</v>
      </c>
      <c r="O796" s="6" t="str">
        <f aca="false">IF(N796&lt;0.05,"Yes","No")</f>
        <v>No</v>
      </c>
      <c r="P796" s="16" t="n">
        <v>0.042960816186186</v>
      </c>
      <c r="Q796" s="16" t="n">
        <v>0.110921370239639</v>
      </c>
      <c r="R796" s="16" t="n">
        <v>0.739261443366464</v>
      </c>
      <c r="S796" s="16" t="n">
        <v>0.639235868824358</v>
      </c>
      <c r="T796" s="18" t="n">
        <v>0.000626191407144287</v>
      </c>
      <c r="U796" s="16" t="n">
        <v>0.896234754905212</v>
      </c>
      <c r="V796" s="16" t="n">
        <v>0.9180834812559</v>
      </c>
      <c r="W796" s="6" t="s">
        <v>513</v>
      </c>
      <c r="X796" s="16" t="n">
        <v>0.3</v>
      </c>
      <c r="Y796" s="16" t="n">
        <v>0.500078027465668</v>
      </c>
      <c r="Z796" s="16" t="n">
        <f aca="false">(G796-E796)/SQRT(H796^2/D796+F796^2/C796)</f>
        <v>0.350533230264847</v>
      </c>
      <c r="AA796" s="24" t="n">
        <f aca="false">ABS(K796-Z796)</f>
        <v>0</v>
      </c>
    </row>
    <row r="797" customFormat="false" ht="15" hidden="false" customHeight="false" outlineLevel="0" collapsed="false">
      <c r="A797" s="17" t="n">
        <v>1192</v>
      </c>
      <c r="B797" s="6" t="s">
        <v>433</v>
      </c>
      <c r="C797" s="6" t="n">
        <v>72</v>
      </c>
      <c r="D797" s="6" t="n">
        <v>356</v>
      </c>
      <c r="E797" s="16" t="n">
        <v>0.535908173355791</v>
      </c>
      <c r="F797" s="16" t="n">
        <v>0.0292116199269184</v>
      </c>
      <c r="G797" s="16" t="n">
        <v>0.53728209821026</v>
      </c>
      <c r="H797" s="16" t="n">
        <v>0.0315592806354888</v>
      </c>
      <c r="I797" s="23" t="n">
        <f aca="false">G797-E797</f>
        <v>0.00137392485446841</v>
      </c>
      <c r="J797" s="17" t="n">
        <f aca="false">100*(G797-E797)/E797</f>
        <v>0.256373185328573</v>
      </c>
      <c r="K797" s="16" t="n">
        <v>0.358966172038684</v>
      </c>
      <c r="L797" s="17" t="n">
        <v>107.281578308324</v>
      </c>
      <c r="M797" s="16" t="n">
        <v>0.72032590026906</v>
      </c>
      <c r="N797" s="16" t="n">
        <v>0.762804796605492</v>
      </c>
      <c r="O797" s="6" t="str">
        <f aca="false">IF(N797&lt;0.05,"Yes","No")</f>
        <v>No</v>
      </c>
      <c r="P797" s="16" t="n">
        <v>0.0439862787727005</v>
      </c>
      <c r="Q797" s="16" t="n">
        <v>0.116279892937401</v>
      </c>
      <c r="R797" s="16" t="n">
        <v>0.733272918563494</v>
      </c>
      <c r="S797" s="16" t="n">
        <v>0.638526675612292</v>
      </c>
      <c r="T797" s="18" t="n">
        <v>0.000658684304325278</v>
      </c>
      <c r="U797" s="16" t="n">
        <v>0.890926171387995</v>
      </c>
      <c r="V797" s="16" t="n">
        <v>0.91794952828007</v>
      </c>
      <c r="W797" s="6" t="s">
        <v>513</v>
      </c>
      <c r="X797" s="16" t="n">
        <v>0.3</v>
      </c>
      <c r="Y797" s="16" t="n">
        <v>0.50039013732834</v>
      </c>
      <c r="Z797" s="16" t="n">
        <f aca="false">(G797-E797)/SQRT(H797^2/D797+F797^2/C797)</f>
        <v>0.358966172038684</v>
      </c>
      <c r="AA797" s="24" t="n">
        <f aca="false">ABS(K797-Z797)</f>
        <v>0</v>
      </c>
    </row>
    <row r="798" customFormat="false" ht="15" hidden="false" customHeight="false" outlineLevel="0" collapsed="false">
      <c r="A798" s="17" t="n">
        <v>1193</v>
      </c>
      <c r="B798" s="6" t="s">
        <v>433</v>
      </c>
      <c r="C798" s="6" t="n">
        <v>72</v>
      </c>
      <c r="D798" s="6" t="n">
        <v>356</v>
      </c>
      <c r="E798" s="16" t="n">
        <v>0.536086401177777</v>
      </c>
      <c r="F798" s="16" t="n">
        <v>0.0292140925811298</v>
      </c>
      <c r="G798" s="16" t="n">
        <v>0.537492814860987</v>
      </c>
      <c r="H798" s="16" t="n">
        <v>0.0315708281593537</v>
      </c>
      <c r="I798" s="23" t="n">
        <f aca="false">G798-E798</f>
        <v>0.00140641368320971</v>
      </c>
      <c r="J798" s="17" t="n">
        <f aca="false">100*(G798-E798)/E798</f>
        <v>0.262348322979249</v>
      </c>
      <c r="K798" s="16" t="n">
        <v>0.367403711738768</v>
      </c>
      <c r="L798" s="17" t="n">
        <v>107.303299657064</v>
      </c>
      <c r="M798" s="16" t="n">
        <v>0.714041538371468</v>
      </c>
      <c r="N798" s="16" t="n">
        <v>0.761182592592295</v>
      </c>
      <c r="O798" s="6" t="str">
        <f aca="false">IF(N798&lt;0.05,"Yes","No")</f>
        <v>No</v>
      </c>
      <c r="P798" s="16" t="n">
        <v>0.0450117923015208</v>
      </c>
      <c r="Q798" s="16" t="n">
        <v>0.121765089138508</v>
      </c>
      <c r="R798" s="16" t="n">
        <v>0.727300343045038</v>
      </c>
      <c r="S798" s="16" t="n">
        <v>0.637587828786243</v>
      </c>
      <c r="T798" s="18" t="n">
        <v>0.000691498325649232</v>
      </c>
      <c r="U798" s="16" t="n">
        <v>0.885567065264758</v>
      </c>
      <c r="V798" s="16" t="n">
        <v>0.915637994154162</v>
      </c>
      <c r="W798" s="6" t="s">
        <v>513</v>
      </c>
      <c r="X798" s="16" t="n">
        <v>0.3</v>
      </c>
      <c r="Y798" s="16" t="n">
        <v>0.500741260923845</v>
      </c>
      <c r="Z798" s="16" t="n">
        <f aca="false">(G798-E798)/SQRT(H798^2/D798+F798^2/C798)</f>
        <v>0.367403711738768</v>
      </c>
      <c r="AA798" s="24" t="n">
        <f aca="false">ABS(K798-Z798)</f>
        <v>0</v>
      </c>
    </row>
    <row r="799" customFormat="false" ht="15" hidden="false" customHeight="false" outlineLevel="0" collapsed="false">
      <c r="A799" s="17" t="n">
        <v>1194</v>
      </c>
      <c r="B799" s="6" t="s">
        <v>433</v>
      </c>
      <c r="C799" s="6" t="n">
        <v>72</v>
      </c>
      <c r="D799" s="6" t="n">
        <v>356</v>
      </c>
      <c r="E799" s="16" t="n">
        <v>0.536296236846182</v>
      </c>
      <c r="F799" s="16" t="n">
        <v>0.029217920202566</v>
      </c>
      <c r="G799" s="16" t="n">
        <v>0.537730294750648</v>
      </c>
      <c r="H799" s="16" t="n">
        <v>0.0315822881020106</v>
      </c>
      <c r="I799" s="23" t="n">
        <f aca="false">G799-E799</f>
        <v>0.00143405790446549</v>
      </c>
      <c r="J799" s="17" t="n">
        <f aca="false">100*(G799-E799)/E799</f>
        <v>0.267400329507962</v>
      </c>
      <c r="K799" s="16" t="n">
        <v>0.374559657372869</v>
      </c>
      <c r="L799" s="17" t="n">
        <v>107.321224675942</v>
      </c>
      <c r="M799" s="16" t="n">
        <v>0.708727068543457</v>
      </c>
      <c r="N799" s="16" t="n">
        <v>0.759712026025409</v>
      </c>
      <c r="O799" s="6" t="str">
        <f aca="false">IF(N799&lt;0.05,"Yes","No")</f>
        <v>No</v>
      </c>
      <c r="P799" s="16" t="n">
        <v>0.0458814376819679</v>
      </c>
      <c r="Q799" s="16" t="n">
        <v>0.126515639316151</v>
      </c>
      <c r="R799" s="16" t="n">
        <v>0.722248519776899</v>
      </c>
      <c r="S799" s="16" t="n">
        <v>0.637328752286416</v>
      </c>
      <c r="T799" s="18" t="n">
        <v>0.000719679578710462</v>
      </c>
      <c r="U799" s="16" t="n">
        <v>0.880971376101711</v>
      </c>
      <c r="V799" s="16" t="n">
        <v>0.914938636277654</v>
      </c>
      <c r="W799" s="6" t="s">
        <v>513</v>
      </c>
      <c r="X799" s="16" t="n">
        <v>0.3</v>
      </c>
      <c r="Y799" s="16" t="n">
        <v>0.501053370786517</v>
      </c>
      <c r="Z799" s="16" t="n">
        <f aca="false">(G799-E799)/SQRT(H799^2/D799+F799^2/C799)</f>
        <v>0.374559657372869</v>
      </c>
      <c r="AA799" s="24" t="n">
        <f aca="false">ABS(K799-Z799)</f>
        <v>0</v>
      </c>
    </row>
    <row r="800" customFormat="false" ht="15" hidden="false" customHeight="false" outlineLevel="0" collapsed="false">
      <c r="A800" s="17" t="n">
        <v>1195</v>
      </c>
      <c r="B800" s="6" t="s">
        <v>433</v>
      </c>
      <c r="C800" s="6" t="n">
        <v>72</v>
      </c>
      <c r="D800" s="6" t="n">
        <v>356</v>
      </c>
      <c r="E800" s="16" t="n">
        <v>0.536523222509358</v>
      </c>
      <c r="F800" s="16" t="n">
        <v>0.0292199217895526</v>
      </c>
      <c r="G800" s="16" t="n">
        <v>0.537985286937001</v>
      </c>
      <c r="H800" s="16" t="n">
        <v>0.0315922112204709</v>
      </c>
      <c r="I800" s="23" t="n">
        <f aca="false">G800-E800</f>
        <v>0.00146206442764341</v>
      </c>
      <c r="J800" s="17" t="n">
        <f aca="false">100*(G800-E800)/E800</f>
        <v>0.272507203100217</v>
      </c>
      <c r="K800" s="16" t="n">
        <v>0.381830553051294</v>
      </c>
      <c r="L800" s="17" t="n">
        <v>107.340221002261</v>
      </c>
      <c r="M800" s="16" t="n">
        <v>0.703341905900681</v>
      </c>
      <c r="N800" s="16" t="n">
        <v>0.757029377201501</v>
      </c>
      <c r="O800" s="6" t="str">
        <f aca="false">IF(N800&lt;0.05,"Yes","No")</f>
        <v>No</v>
      </c>
      <c r="P800" s="16" t="n">
        <v>0.0467644678618596</v>
      </c>
      <c r="Q800" s="16" t="n">
        <v>0.131432319460901</v>
      </c>
      <c r="R800" s="16" t="n">
        <v>0.717131350280404</v>
      </c>
      <c r="S800" s="16" t="n">
        <v>0.637072069796105</v>
      </c>
      <c r="T800" s="18" t="n">
        <v>0.000748792119607403</v>
      </c>
      <c r="U800" s="16" t="n">
        <v>0.8762117691843</v>
      </c>
      <c r="V800" s="16" t="n">
        <v>0.912639848862742</v>
      </c>
      <c r="W800" s="6" t="s">
        <v>513</v>
      </c>
      <c r="X800" s="16" t="n">
        <v>0.3</v>
      </c>
      <c r="Y800" s="16" t="n">
        <v>0.501248439450687</v>
      </c>
      <c r="Z800" s="16" t="n">
        <f aca="false">(G800-E800)/SQRT(H800^2/D800+F800^2/C800)</f>
        <v>0.381830553051294</v>
      </c>
      <c r="AA800" s="24" t="n">
        <f aca="false">ABS(K800-Z800)</f>
        <v>0</v>
      </c>
    </row>
    <row r="801" customFormat="false" ht="15" hidden="false" customHeight="false" outlineLevel="0" collapsed="false">
      <c r="A801" s="17" t="n">
        <v>1196</v>
      </c>
      <c r="B801" s="6" t="s">
        <v>433</v>
      </c>
      <c r="C801" s="6" t="n">
        <v>72</v>
      </c>
      <c r="D801" s="6" t="n">
        <v>356</v>
      </c>
      <c r="E801" s="16" t="n">
        <v>0.536790517883168</v>
      </c>
      <c r="F801" s="16" t="n">
        <v>0.0292246982443379</v>
      </c>
      <c r="G801" s="16" t="n">
        <v>0.538273558606592</v>
      </c>
      <c r="H801" s="16" t="n">
        <v>0.031602807365606</v>
      </c>
      <c r="I801" s="23" t="n">
        <f aca="false">G801-E801</f>
        <v>0.00148304072342409</v>
      </c>
      <c r="J801" s="17" t="n">
        <f aca="false">100*(G801-E801)/E801</f>
        <v>0.276279232590109</v>
      </c>
      <c r="K801" s="16" t="n">
        <v>0.387232659862273</v>
      </c>
      <c r="L801" s="17" t="n">
        <v>107.353520090095</v>
      </c>
      <c r="M801" s="16" t="n">
        <v>0.699350587124967</v>
      </c>
      <c r="N801" s="16" t="n">
        <v>0.75389203876324</v>
      </c>
      <c r="O801" s="6" t="str">
        <f aca="false">IF(N801&lt;0.05,"Yes","No")</f>
        <v>No</v>
      </c>
      <c r="P801" s="16" t="n">
        <v>0.0474206855367355</v>
      </c>
      <c r="Q801" s="16" t="n">
        <v>0.13514682107759</v>
      </c>
      <c r="R801" s="16" t="n">
        <v>0.713336782267619</v>
      </c>
      <c r="S801" s="16" t="n">
        <v>0.636864924613479</v>
      </c>
      <c r="T801" s="18" t="n">
        <v>0.000770607939113902</v>
      </c>
      <c r="U801" s="16" t="n">
        <v>0.872658432323954</v>
      </c>
      <c r="V801" s="16" t="n">
        <v>0.912639848862742</v>
      </c>
      <c r="W801" s="6" t="s">
        <v>513</v>
      </c>
      <c r="X801" s="16" t="n">
        <v>0.3</v>
      </c>
      <c r="Y801" s="16" t="n">
        <v>0.501326466916355</v>
      </c>
      <c r="Z801" s="16" t="n">
        <f aca="false">(G801-E801)/SQRT(H801^2/D801+F801^2/C801)</f>
        <v>0.387232659862272</v>
      </c>
      <c r="AA801" s="24" t="n">
        <f aca="false">ABS(K801-Z801)</f>
        <v>0</v>
      </c>
    </row>
    <row r="802" customFormat="false" ht="15" hidden="false" customHeight="false" outlineLevel="0" collapsed="false">
      <c r="A802" s="17" t="n">
        <v>1197</v>
      </c>
      <c r="B802" s="6" t="s">
        <v>433</v>
      </c>
      <c r="C802" s="6" t="n">
        <v>72</v>
      </c>
      <c r="D802" s="6" t="n">
        <v>356</v>
      </c>
      <c r="E802" s="16" t="n">
        <v>0.537091830124458</v>
      </c>
      <c r="F802" s="16" t="n">
        <v>0.0292323424729532</v>
      </c>
      <c r="G802" s="16" t="n">
        <v>0.538592630725228</v>
      </c>
      <c r="H802" s="16" t="n">
        <v>0.0316142665744295</v>
      </c>
      <c r="I802" s="23" t="n">
        <f aca="false">G802-E802</f>
        <v>0.00150080060077062</v>
      </c>
      <c r="J802" s="17" t="n">
        <f aca="false">100*(G802-E802)/E802</f>
        <v>0.279430912293499</v>
      </c>
      <c r="K802" s="16" t="n">
        <v>0.391759849874847</v>
      </c>
      <c r="L802" s="17" t="n">
        <v>107.36133670041</v>
      </c>
      <c r="M802" s="16" t="n">
        <v>0.696012188112282</v>
      </c>
      <c r="N802" s="16" t="n">
        <v>0.75144995232472</v>
      </c>
      <c r="O802" s="6" t="str">
        <f aca="false">IF(N802&lt;0.05,"Yes","No")</f>
        <v>No</v>
      </c>
      <c r="P802" s="16" t="n">
        <v>0.047971876308817</v>
      </c>
      <c r="Q802" s="16" t="n">
        <v>0.138306817776501</v>
      </c>
      <c r="R802" s="16" t="n">
        <v>0.710155016845807</v>
      </c>
      <c r="S802" s="16" t="n">
        <v>0.637058221033057</v>
      </c>
      <c r="T802" s="18" t="n">
        <v>0.000789225513474635</v>
      </c>
      <c r="U802" s="16" t="n">
        <v>0.869633436642337</v>
      </c>
      <c r="V802" s="16" t="n">
        <v>0.912639848862742</v>
      </c>
      <c r="W802" s="6" t="s">
        <v>513</v>
      </c>
      <c r="X802" s="16" t="n">
        <v>0.3</v>
      </c>
      <c r="Y802" s="16" t="n">
        <v>0.501599563046192</v>
      </c>
      <c r="Z802" s="16" t="n">
        <f aca="false">(G802-E802)/SQRT(H802^2/D802+F802^2/C802)</f>
        <v>0.391759849874847</v>
      </c>
      <c r="AA802" s="24" t="n">
        <f aca="false">ABS(K802-Z802)</f>
        <v>0</v>
      </c>
    </row>
    <row r="803" customFormat="false" ht="15" hidden="false" customHeight="false" outlineLevel="0" collapsed="false">
      <c r="A803" s="17" t="n">
        <v>1198</v>
      </c>
      <c r="B803" s="6" t="s">
        <v>433</v>
      </c>
      <c r="C803" s="6" t="n">
        <v>72</v>
      </c>
      <c r="D803" s="6" t="n">
        <v>356</v>
      </c>
      <c r="E803" s="16" t="n">
        <v>0.537424825959735</v>
      </c>
      <c r="F803" s="16" t="n">
        <v>0.0292402005794563</v>
      </c>
      <c r="G803" s="16" t="n">
        <v>0.538933112129067</v>
      </c>
      <c r="H803" s="16" t="n">
        <v>0.0316250745695223</v>
      </c>
      <c r="I803" s="23" t="n">
        <f aca="false">G803-E803</f>
        <v>0.00150828616933141</v>
      </c>
      <c r="J803" s="17" t="n">
        <f aca="false">100*(G803-E803)/E803</f>
        <v>0.280650631767504</v>
      </c>
      <c r="K803" s="16" t="n">
        <v>0.393602529765834</v>
      </c>
      <c r="L803" s="17" t="n">
        <v>107.366989850474</v>
      </c>
      <c r="M803" s="16" t="n">
        <v>0.694655061557666</v>
      </c>
      <c r="N803" s="16" t="n">
        <v>0.750835517790596</v>
      </c>
      <c r="O803" s="6" t="str">
        <f aca="false">IF(N803&lt;0.05,"Yes","No")</f>
        <v>No</v>
      </c>
      <c r="P803" s="16" t="n">
        <v>0.0481951840560384</v>
      </c>
      <c r="Q803" s="16" t="n">
        <v>0.139597443478668</v>
      </c>
      <c r="R803" s="16" t="n">
        <v>0.708867404237227</v>
      </c>
      <c r="S803" s="16" t="n">
        <v>0.637337395447658</v>
      </c>
      <c r="T803" s="18" t="n">
        <v>0.000797624192487107</v>
      </c>
      <c r="U803" s="16" t="n">
        <v>0.868281329404447</v>
      </c>
      <c r="V803" s="16" t="n">
        <v>0.912639848862742</v>
      </c>
      <c r="W803" s="6" t="s">
        <v>513</v>
      </c>
      <c r="X803" s="16" t="n">
        <v>0.3</v>
      </c>
      <c r="Y803" s="16" t="n">
        <v>0.50148252184769</v>
      </c>
      <c r="Z803" s="16" t="n">
        <f aca="false">(G803-E803)/SQRT(H803^2/D803+F803^2/C803)</f>
        <v>0.393602529765834</v>
      </c>
      <c r="AA803" s="24" t="n">
        <f aca="false">ABS(K803-Z803)</f>
        <v>0</v>
      </c>
    </row>
    <row r="804" customFormat="false" ht="15" hidden="false" customHeight="false" outlineLevel="0" collapsed="false">
      <c r="A804" s="17" t="n">
        <v>1199</v>
      </c>
      <c r="B804" s="6" t="s">
        <v>433</v>
      </c>
      <c r="C804" s="6" t="n">
        <v>72</v>
      </c>
      <c r="D804" s="6" t="n">
        <v>356</v>
      </c>
      <c r="E804" s="16" t="n">
        <v>0.537782471626997</v>
      </c>
      <c r="F804" s="16" t="n">
        <v>0.0292473820024156</v>
      </c>
      <c r="G804" s="16" t="n">
        <v>0.539299534026826</v>
      </c>
      <c r="H804" s="16" t="n">
        <v>0.0316350821283843</v>
      </c>
      <c r="I804" s="23" t="n">
        <f aca="false">G804-E804</f>
        <v>0.00151706239982941</v>
      </c>
      <c r="J804" s="17" t="n">
        <f aca="false">100*(G804-E804)/E804</f>
        <v>0.282095917934944</v>
      </c>
      <c r="K804" s="16" t="n">
        <v>0.395790204830532</v>
      </c>
      <c r="L804" s="17" t="n">
        <v>107.372472789295</v>
      </c>
      <c r="M804" s="16" t="n">
        <v>0.693045143659257</v>
      </c>
      <c r="N804" s="16" t="n">
        <v>0.75017405812885</v>
      </c>
      <c r="O804" s="6" t="str">
        <f aca="false">IF(N804&lt;0.05,"Yes","No")</f>
        <v>No</v>
      </c>
      <c r="P804" s="16" t="n">
        <v>0.0484607824143919</v>
      </c>
      <c r="Q804" s="16" t="n">
        <v>0.14114029535371</v>
      </c>
      <c r="R804" s="16" t="n">
        <v>0.707337026627562</v>
      </c>
      <c r="S804" s="16" t="n">
        <v>0.63722377394606</v>
      </c>
      <c r="T804" s="18" t="n">
        <v>0.000807370890198037</v>
      </c>
      <c r="U804" s="16" t="n">
        <v>0.866700028035968</v>
      </c>
      <c r="V804" s="16" t="n">
        <v>0.912639848862742</v>
      </c>
      <c r="W804" s="6" t="s">
        <v>513</v>
      </c>
      <c r="X804" s="16" t="n">
        <v>0.3</v>
      </c>
      <c r="Y804" s="16" t="n">
        <v>0.501599563046192</v>
      </c>
      <c r="Z804" s="16" t="n">
        <f aca="false">(G804-E804)/SQRT(H804^2/D804+F804^2/C804)</f>
        <v>0.395790204830532</v>
      </c>
      <c r="AA804" s="24" t="n">
        <f aca="false">ABS(K804-Z804)</f>
        <v>0</v>
      </c>
    </row>
    <row r="805" customFormat="false" ht="15" hidden="false" customHeight="false" outlineLevel="0" collapsed="false">
      <c r="A805" s="17" t="n">
        <v>1200</v>
      </c>
      <c r="B805" s="6" t="s">
        <v>433</v>
      </c>
      <c r="C805" s="6" t="n">
        <v>72</v>
      </c>
      <c r="D805" s="6" t="n">
        <v>356</v>
      </c>
      <c r="E805" s="16" t="n">
        <v>0.538181862483422</v>
      </c>
      <c r="F805" s="16" t="n">
        <v>0.0292551319921666</v>
      </c>
      <c r="G805" s="16" t="n">
        <v>0.539701631481058</v>
      </c>
      <c r="H805" s="16" t="n">
        <v>0.0316448054567768</v>
      </c>
      <c r="I805" s="23" t="n">
        <f aca="false">G805-E805</f>
        <v>0.00151976899763617</v>
      </c>
      <c r="J805" s="17" t="n">
        <f aca="false">100*(G805-E805)/E805</f>
        <v>0.282389486450407</v>
      </c>
      <c r="K805" s="16" t="n">
        <v>0.396388086457634</v>
      </c>
      <c r="L805" s="17" t="n">
        <v>107.375753093243</v>
      </c>
      <c r="M805" s="16" t="n">
        <v>0.69260539136659</v>
      </c>
      <c r="N805" s="16" t="n">
        <v>0.75008449858825</v>
      </c>
      <c r="O805" s="6" t="str">
        <f aca="false">IF(N805&lt;0.05,"Yes","No")</f>
        <v>No</v>
      </c>
      <c r="P805" s="16" t="n">
        <v>0.0485326248328372</v>
      </c>
      <c r="Q805" s="16" t="n">
        <v>0.141559082494641</v>
      </c>
      <c r="R805" s="16" t="n">
        <v>0.706923274160665</v>
      </c>
      <c r="S805" s="16" t="n">
        <v>0.636753796028804</v>
      </c>
      <c r="T805" s="18" t="n">
        <v>0.000810827568060016</v>
      </c>
      <c r="U805" s="16" t="n">
        <v>0.866145256846171</v>
      </c>
      <c r="V805" s="16" t="n">
        <v>0.912639848862742</v>
      </c>
      <c r="W805" s="6" t="s">
        <v>513</v>
      </c>
      <c r="X805" s="16" t="n">
        <v>0.3</v>
      </c>
      <c r="Y805" s="16" t="n">
        <v>0.501755617977528</v>
      </c>
      <c r="Z805" s="16" t="n">
        <f aca="false">(G805-E805)/SQRT(H805^2/D805+F805^2/C805)</f>
        <v>0.396388086457634</v>
      </c>
      <c r="AA805" s="24" t="n">
        <f aca="false">ABS(K805-Z805)</f>
        <v>0</v>
      </c>
    </row>
    <row r="806" customFormat="false" ht="15" hidden="false" customHeight="false" outlineLevel="0" collapsed="false">
      <c r="A806" s="17" t="n">
        <v>1201</v>
      </c>
      <c r="B806" s="6" t="s">
        <v>433</v>
      </c>
      <c r="C806" s="6" t="n">
        <v>72</v>
      </c>
      <c r="D806" s="6" t="n">
        <v>356</v>
      </c>
      <c r="E806" s="16" t="n">
        <v>0.538583159860638</v>
      </c>
      <c r="F806" s="16" t="n">
        <v>0.0292636504963983</v>
      </c>
      <c r="G806" s="16" t="n">
        <v>0.540110728127903</v>
      </c>
      <c r="H806" s="16" t="n">
        <v>0.0316537444080971</v>
      </c>
      <c r="I806" s="23" t="n">
        <f aca="false">G806-E806</f>
        <v>0.0015275682672653</v>
      </c>
      <c r="J806" s="17" t="n">
        <f aca="false">100*(G806-E806)/E806</f>
        <v>0.283627187240791</v>
      </c>
      <c r="K806" s="16" t="n">
        <v>0.398306986200883</v>
      </c>
      <c r="L806" s="17" t="n">
        <v>107.375079478738</v>
      </c>
      <c r="M806" s="16" t="n">
        <v>0.691194799290639</v>
      </c>
      <c r="N806" s="16" t="n">
        <v>0.749623845251644</v>
      </c>
      <c r="O806" s="6" t="str">
        <f aca="false">IF(N806&lt;0.05,"Yes","No")</f>
        <v>No</v>
      </c>
      <c r="P806" s="16" t="n">
        <v>0.0487678505780729</v>
      </c>
      <c r="Q806" s="16" t="n">
        <v>0.142934612264165</v>
      </c>
      <c r="R806" s="16" t="n">
        <v>0.705569178285948</v>
      </c>
      <c r="S806" s="16" t="n">
        <v>0.636749478828223</v>
      </c>
      <c r="T806" s="18" t="n">
        <v>0.000819958252207743</v>
      </c>
      <c r="U806" s="16" t="n">
        <v>0.864654247437525</v>
      </c>
      <c r="V806" s="16" t="n">
        <v>0.912639848862742</v>
      </c>
      <c r="W806" s="6" t="s">
        <v>513</v>
      </c>
      <c r="X806" s="16" t="n">
        <v>0.3</v>
      </c>
      <c r="Y806" s="16" t="n">
        <v>0.501755617977528</v>
      </c>
      <c r="Z806" s="16" t="n">
        <f aca="false">(G806-E806)/SQRT(H806^2/D806+F806^2/C806)</f>
        <v>0.398306986200883</v>
      </c>
      <c r="AA806" s="24" t="n">
        <f aca="false">ABS(K806-Z806)</f>
        <v>0</v>
      </c>
    </row>
    <row r="807" customFormat="false" ht="15" hidden="false" customHeight="false" outlineLevel="0" collapsed="false">
      <c r="A807" s="17" t="n">
        <v>1202</v>
      </c>
      <c r="B807" s="6" t="s">
        <v>433</v>
      </c>
      <c r="C807" s="6" t="n">
        <v>72</v>
      </c>
      <c r="D807" s="6" t="n">
        <v>356</v>
      </c>
      <c r="E807" s="16" t="n">
        <v>0.539016105648544</v>
      </c>
      <c r="F807" s="16" t="n">
        <v>0.029271913809079</v>
      </c>
      <c r="G807" s="16" t="n">
        <v>0.540548057201203</v>
      </c>
      <c r="H807" s="16" t="n">
        <v>0.0316620178425577</v>
      </c>
      <c r="I807" s="23" t="n">
        <f aca="false">G807-E807</f>
        <v>0.00153195155265928</v>
      </c>
      <c r="J807" s="17" t="n">
        <f aca="false">100*(G807-E807)/E807</f>
        <v>0.28421257483875</v>
      </c>
      <c r="K807" s="16" t="n">
        <v>0.399338751071612</v>
      </c>
      <c r="L807" s="17" t="n">
        <v>107.373453815813</v>
      </c>
      <c r="M807" s="16" t="n">
        <v>0.690436802236661</v>
      </c>
      <c r="N807" s="16" t="n">
        <v>0.749280847881831</v>
      </c>
      <c r="O807" s="6" t="str">
        <f aca="false">IF(N807&lt;0.05,"Yes","No")</f>
        <v>No</v>
      </c>
      <c r="P807" s="16" t="n">
        <v>0.0488948579310674</v>
      </c>
      <c r="Q807" s="16" t="n">
        <v>0.143680078208289</v>
      </c>
      <c r="R807" s="16" t="n">
        <v>0.704838438779111</v>
      </c>
      <c r="S807" s="16" t="n">
        <v>0.636809739150037</v>
      </c>
      <c r="T807" s="18" t="n">
        <v>0.000826012576246452</v>
      </c>
      <c r="U807" s="16" t="n">
        <v>0.863655320777812</v>
      </c>
      <c r="V807" s="16" t="n">
        <v>0.912639848862742</v>
      </c>
      <c r="W807" s="6" t="s">
        <v>513</v>
      </c>
      <c r="X807" s="16" t="n">
        <v>0.3</v>
      </c>
      <c r="Y807" s="16" t="n">
        <v>0.50167759051186</v>
      </c>
      <c r="Z807" s="16" t="n">
        <f aca="false">(G807-E807)/SQRT(H807^2/D807+F807^2/C807)</f>
        <v>0.399338751071612</v>
      </c>
      <c r="AA807" s="24" t="n">
        <f aca="false">ABS(K807-Z807)</f>
        <v>0</v>
      </c>
    </row>
    <row r="808" customFormat="false" ht="15" hidden="false" customHeight="false" outlineLevel="0" collapsed="false">
      <c r="A808" s="17" t="n">
        <v>1203</v>
      </c>
      <c r="B808" s="6" t="s">
        <v>433</v>
      </c>
      <c r="C808" s="6" t="n">
        <v>72</v>
      </c>
      <c r="D808" s="6" t="n">
        <v>356</v>
      </c>
      <c r="E808" s="16" t="n">
        <v>0.539429890612761</v>
      </c>
      <c r="F808" s="16" t="n">
        <v>0.0292807370510993</v>
      </c>
      <c r="G808" s="16" t="n">
        <v>0.540976766873612</v>
      </c>
      <c r="H808" s="16" t="n">
        <v>0.0316695994772947</v>
      </c>
      <c r="I808" s="23" t="n">
        <f aca="false">G808-E808</f>
        <v>0.00154687626085037</v>
      </c>
      <c r="J808" s="17" t="n">
        <f aca="false">100*(G808-E808)/E808</f>
        <v>0.286761317414801</v>
      </c>
      <c r="K808" s="16" t="n">
        <v>0.403112495057767</v>
      </c>
      <c r="L808" s="17" t="n">
        <v>107.368657496436</v>
      </c>
      <c r="M808" s="16" t="n">
        <v>0.687667058611834</v>
      </c>
      <c r="N808" s="16" t="n">
        <v>0.747046789112443</v>
      </c>
      <c r="O808" s="6" t="str">
        <f aca="false">IF(N808&lt;0.05,"Yes","No")</f>
        <v>No</v>
      </c>
      <c r="P808" s="16" t="n">
        <v>0.0493589397580428</v>
      </c>
      <c r="Q808" s="16" t="n">
        <v>0.146420479013027</v>
      </c>
      <c r="R808" s="16" t="n">
        <v>0.702170661817167</v>
      </c>
      <c r="S808" s="16" t="n">
        <v>0.636890534902582</v>
      </c>
      <c r="T808" s="18" t="n">
        <v>0.000842582956923579</v>
      </c>
      <c r="U808" s="16" t="n">
        <v>0.860939556931292</v>
      </c>
      <c r="V808" s="16" t="n">
        <v>0.912639848862742</v>
      </c>
      <c r="W808" s="6" t="s">
        <v>513</v>
      </c>
      <c r="X808" s="16" t="n">
        <v>0.3</v>
      </c>
      <c r="Y808" s="16" t="n">
        <v>0.501794631710362</v>
      </c>
      <c r="Z808" s="16" t="n">
        <f aca="false">(G808-E808)/SQRT(H808^2/D808+F808^2/C808)</f>
        <v>0.403112495057767</v>
      </c>
      <c r="AA808" s="24" t="n">
        <f aca="false">ABS(K808-Z808)</f>
        <v>0</v>
      </c>
    </row>
    <row r="809" customFormat="false" ht="15" hidden="false" customHeight="false" outlineLevel="0" collapsed="false">
      <c r="A809" s="17" t="n">
        <v>1204</v>
      </c>
      <c r="B809" s="6" t="s">
        <v>433</v>
      </c>
      <c r="C809" s="6" t="n">
        <v>72</v>
      </c>
      <c r="D809" s="6" t="n">
        <v>356</v>
      </c>
      <c r="E809" s="16" t="n">
        <v>0.539861945642365</v>
      </c>
      <c r="F809" s="16" t="n">
        <v>0.029292592374204</v>
      </c>
      <c r="G809" s="16" t="n">
        <v>0.54143512918708</v>
      </c>
      <c r="H809" s="16" t="n">
        <v>0.0316776113876481</v>
      </c>
      <c r="I809" s="23" t="n">
        <f aca="false">G809-E809</f>
        <v>0.00157318354471492</v>
      </c>
      <c r="J809" s="17" t="n">
        <f aca="false">100*(G809-E809)/E809</f>
        <v>0.291404785503641</v>
      </c>
      <c r="K809" s="16" t="n">
        <v>0.409814096510904</v>
      </c>
      <c r="L809" s="17" t="n">
        <v>107.356903908683</v>
      </c>
      <c r="M809" s="16" t="n">
        <v>0.682758916276552</v>
      </c>
      <c r="N809" s="16" t="n">
        <v>0.743252063780847</v>
      </c>
      <c r="O809" s="6" t="str">
        <f aca="false">IF(N809&lt;0.05,"Yes","No")</f>
        <v>No</v>
      </c>
      <c r="P809" s="16" t="n">
        <v>0.0501845642100358</v>
      </c>
      <c r="Q809" s="16" t="n">
        <v>0.151359781792627</v>
      </c>
      <c r="R809" s="16" t="n">
        <v>0.697433664777494</v>
      </c>
      <c r="S809" s="16" t="n">
        <v>0.637173751103892</v>
      </c>
      <c r="T809" s="18" t="n">
        <v>0.000870801428640282</v>
      </c>
      <c r="U809" s="16" t="n">
        <v>0.856325103810681</v>
      </c>
      <c r="V809" s="16" t="n">
        <v>0.912639848862742</v>
      </c>
      <c r="W809" s="6" t="s">
        <v>513</v>
      </c>
      <c r="X809" s="16" t="n">
        <v>0.3</v>
      </c>
      <c r="Y809" s="16" t="n">
        <v>0.502106741573034</v>
      </c>
      <c r="Z809" s="16" t="n">
        <f aca="false">(G809-E809)/SQRT(H809^2/D809+F809^2/C809)</f>
        <v>0.409814096510903</v>
      </c>
      <c r="AA809" s="24" t="n">
        <f aca="false">ABS(K809-Z809)</f>
        <v>0</v>
      </c>
    </row>
    <row r="810" customFormat="false" ht="15" hidden="false" customHeight="false" outlineLevel="0" collapsed="false">
      <c r="A810" s="17" t="n">
        <v>1205</v>
      </c>
      <c r="B810" s="6" t="s">
        <v>433</v>
      </c>
      <c r="C810" s="6" t="n">
        <v>72</v>
      </c>
      <c r="D810" s="6" t="n">
        <v>356</v>
      </c>
      <c r="E810" s="16" t="n">
        <v>0.54026645835903</v>
      </c>
      <c r="F810" s="16" t="n">
        <v>0.0293003889315621</v>
      </c>
      <c r="G810" s="16" t="n">
        <v>0.541852628581979</v>
      </c>
      <c r="H810" s="16" t="n">
        <v>0.0316828251906942</v>
      </c>
      <c r="I810" s="23" t="n">
        <f aca="false">G810-E810</f>
        <v>0.00158617022294982</v>
      </c>
      <c r="J810" s="17" t="n">
        <f aca="false">100*(G810-E810)/E810</f>
        <v>0.29359035683384</v>
      </c>
      <c r="K810" s="16" t="n">
        <v>0.413095199969634</v>
      </c>
      <c r="L810" s="17" t="n">
        <v>107.349045884365</v>
      </c>
      <c r="M810" s="16" t="n">
        <v>0.680360842892181</v>
      </c>
      <c r="N810" s="16" t="n">
        <v>0.741692566991262</v>
      </c>
      <c r="O810" s="6" t="str">
        <f aca="false">IF(N810&lt;0.05,"Yes","No")</f>
        <v>No</v>
      </c>
      <c r="P810" s="16" t="n">
        <v>0.0505897623079617</v>
      </c>
      <c r="Q810" s="16" t="n">
        <v>0.153813854813531</v>
      </c>
      <c r="R810" s="16" t="n">
        <v>0.695113160209261</v>
      </c>
      <c r="S810" s="16" t="n">
        <v>0.637441496649313</v>
      </c>
      <c r="T810" s="18" t="n">
        <v>0.000885645068431019</v>
      </c>
      <c r="U810" s="16" t="n">
        <v>0.853882403347561</v>
      </c>
      <c r="V810" s="16" t="n">
        <v>0.912639848862742</v>
      </c>
      <c r="W810" s="6" t="s">
        <v>513</v>
      </c>
      <c r="X810" s="16" t="n">
        <v>0.3</v>
      </c>
      <c r="Y810" s="16" t="n">
        <v>0.502048220973783</v>
      </c>
      <c r="Z810" s="16" t="n">
        <f aca="false">(G810-E810)/SQRT(H810^2/D810+F810^2/C810)</f>
        <v>0.413095199969634</v>
      </c>
      <c r="AA810" s="24" t="n">
        <f aca="false">ABS(K810-Z810)</f>
        <v>0</v>
      </c>
    </row>
    <row r="811" customFormat="false" ht="15" hidden="false" customHeight="false" outlineLevel="0" collapsed="false">
      <c r="A811" s="17" t="n">
        <v>1206</v>
      </c>
      <c r="B811" s="6" t="s">
        <v>433</v>
      </c>
      <c r="C811" s="6" t="n">
        <v>72</v>
      </c>
      <c r="D811" s="6" t="n">
        <v>356</v>
      </c>
      <c r="E811" s="16" t="n">
        <v>0.540676676150825</v>
      </c>
      <c r="F811" s="16" t="n">
        <v>0.0293066680799972</v>
      </c>
      <c r="G811" s="16" t="n">
        <v>0.542281998007485</v>
      </c>
      <c r="H811" s="16" t="n">
        <v>0.0316878816016519</v>
      </c>
      <c r="I811" s="23" t="n">
        <f aca="false">G811-E811</f>
        <v>0.00160532185665974</v>
      </c>
      <c r="J811" s="17" t="n">
        <f aca="false">100*(G811-E811)/E811</f>
        <v>0.296909766496367</v>
      </c>
      <c r="K811" s="16" t="n">
        <v>0.417997762603397</v>
      </c>
      <c r="L811" s="17" t="n">
        <v>107.344814060914</v>
      </c>
      <c r="M811" s="16" t="n">
        <v>0.676783736682471</v>
      </c>
      <c r="N811" s="16" t="n">
        <v>0.741368664309739</v>
      </c>
      <c r="O811" s="6" t="str">
        <f aca="false">IF(N811&lt;0.05,"Yes","No")</f>
        <v>No</v>
      </c>
      <c r="P811" s="16" t="n">
        <v>0.051192010877708</v>
      </c>
      <c r="Q811" s="16" t="n">
        <v>0.157497823825938</v>
      </c>
      <c r="R811" s="16" t="n">
        <v>0.691669474393284</v>
      </c>
      <c r="S811" s="16" t="n">
        <v>0.637549804256216</v>
      </c>
      <c r="T811" s="18" t="n">
        <v>0.000906529695854157</v>
      </c>
      <c r="U811" s="16" t="n">
        <v>0.850459265971688</v>
      </c>
      <c r="V811" s="16" t="n">
        <v>0.912639848862742</v>
      </c>
      <c r="W811" s="6" t="s">
        <v>513</v>
      </c>
      <c r="X811" s="16" t="n">
        <v>0.3</v>
      </c>
      <c r="Y811" s="16" t="n">
        <v>0.502145755305868</v>
      </c>
      <c r="Z811" s="16" t="n">
        <f aca="false">(G811-E811)/SQRT(H811^2/D811+F811^2/C811)</f>
        <v>0.417997762603397</v>
      </c>
      <c r="AA811" s="24" t="n">
        <f aca="false">ABS(K811-Z811)</f>
        <v>0</v>
      </c>
    </row>
    <row r="812" customFormat="false" ht="15" hidden="false" customHeight="false" outlineLevel="0" collapsed="false">
      <c r="A812" s="17" t="n">
        <v>1207</v>
      </c>
      <c r="B812" s="6" t="s">
        <v>433</v>
      </c>
      <c r="C812" s="6" t="n">
        <v>72</v>
      </c>
      <c r="D812" s="6" t="n">
        <v>356</v>
      </c>
      <c r="E812" s="16" t="n">
        <v>0.541040996710459</v>
      </c>
      <c r="F812" s="16" t="n">
        <v>0.0293119677714286</v>
      </c>
      <c r="G812" s="16" t="n">
        <v>0.542649917304516</v>
      </c>
      <c r="H812" s="16" t="n">
        <v>0.0316888153032653</v>
      </c>
      <c r="I812" s="23" t="n">
        <f aca="false">G812-E812</f>
        <v>0.0016089205940566</v>
      </c>
      <c r="J812" s="17" t="n">
        <f aca="false">100*(G812-E812)/E812</f>
        <v>0.297374987078404</v>
      </c>
      <c r="K812" s="16" t="n">
        <v>0.418871188313195</v>
      </c>
      <c r="L812" s="17" t="n">
        <v>107.333106801489</v>
      </c>
      <c r="M812" s="16" t="n">
        <v>0.676147308044194</v>
      </c>
      <c r="N812" s="16" t="n">
        <v>0.741368664309739</v>
      </c>
      <c r="O812" s="6" t="str">
        <f aca="false">IF(N812&lt;0.05,"Yes","No")</f>
        <v>No</v>
      </c>
      <c r="P812" s="16" t="n">
        <v>0.0513041245657499</v>
      </c>
      <c r="Q812" s="16" t="n">
        <v>0.158188439305719</v>
      </c>
      <c r="R812" s="16" t="n">
        <v>0.691029106341654</v>
      </c>
      <c r="S812" s="16" t="n">
        <v>0.637900899478515</v>
      </c>
      <c r="T812" s="18" t="n">
        <v>0.000912251392470631</v>
      </c>
      <c r="U812" s="16" t="n">
        <v>0.849479277554996</v>
      </c>
      <c r="V812" s="16" t="n">
        <v>0.912639848862742</v>
      </c>
      <c r="W812" s="6" t="s">
        <v>513</v>
      </c>
      <c r="X812" s="16" t="n">
        <v>0.3</v>
      </c>
      <c r="Y812" s="16" t="n">
        <v>0.502106741573034</v>
      </c>
      <c r="Z812" s="16" t="n">
        <f aca="false">(G812-E812)/SQRT(H812^2/D812+F812^2/C812)</f>
        <v>0.418871188313195</v>
      </c>
      <c r="AA812" s="24" t="n">
        <f aca="false">ABS(K812-Z812)</f>
        <v>0</v>
      </c>
    </row>
    <row r="813" customFormat="false" ht="15" hidden="false" customHeight="false" outlineLevel="0" collapsed="false">
      <c r="A813" s="17" t="n">
        <v>1208</v>
      </c>
      <c r="B813" s="6" t="s">
        <v>433</v>
      </c>
      <c r="C813" s="6" t="n">
        <v>72</v>
      </c>
      <c r="D813" s="6" t="n">
        <v>356</v>
      </c>
      <c r="E813" s="16" t="n">
        <v>0.54140559087197</v>
      </c>
      <c r="F813" s="16" t="n">
        <v>0.0293171912608187</v>
      </c>
      <c r="G813" s="16" t="n">
        <v>0.542993409077773</v>
      </c>
      <c r="H813" s="16" t="n">
        <v>0.0316872719665109</v>
      </c>
      <c r="I813" s="23" t="n">
        <f aca="false">G813-E813</f>
        <v>0.00158781820580312</v>
      </c>
      <c r="J813" s="17" t="n">
        <f aca="false">100*(G813-E813)/E813</f>
        <v>0.293277024207642</v>
      </c>
      <c r="K813" s="16" t="n">
        <v>0.41332160299594</v>
      </c>
      <c r="L813" s="17" t="n">
        <v>107.315564008871</v>
      </c>
      <c r="M813" s="16" t="n">
        <v>0.680195744037182</v>
      </c>
      <c r="N813" s="16" t="n">
        <v>0.741692566991262</v>
      </c>
      <c r="O813" s="6" t="str">
        <f aca="false">IF(N813&lt;0.05,"Yes","No")</f>
        <v>No</v>
      </c>
      <c r="P813" s="16" t="n">
        <v>0.0506320135473861</v>
      </c>
      <c r="Q813" s="16" t="n">
        <v>0.154070884676262</v>
      </c>
      <c r="R813" s="16" t="n">
        <v>0.694871358613415</v>
      </c>
      <c r="S813" s="16" t="n">
        <v>0.638731886959169</v>
      </c>
      <c r="T813" s="18" t="n">
        <v>0.000893856095741394</v>
      </c>
      <c r="U813" s="16" t="n">
        <v>0.852406036904929</v>
      </c>
      <c r="V813" s="16" t="n">
        <v>0.912639848862742</v>
      </c>
      <c r="W813" s="6" t="s">
        <v>513</v>
      </c>
      <c r="X813" s="16" t="n">
        <v>0.3</v>
      </c>
      <c r="Y813" s="16" t="n">
        <v>0.502184769038702</v>
      </c>
      <c r="Z813" s="16" t="n">
        <f aca="false">(G813-E813)/SQRT(H813^2/D813+F813^2/C813)</f>
        <v>0.41332160299594</v>
      </c>
      <c r="AA813" s="24" t="n">
        <f aca="false">ABS(K813-Z813)</f>
        <v>0</v>
      </c>
    </row>
    <row r="814" customFormat="false" ht="15" hidden="false" customHeight="false" outlineLevel="0" collapsed="false">
      <c r="A814" s="17" t="n">
        <v>1209</v>
      </c>
      <c r="B814" s="6" t="s">
        <v>433</v>
      </c>
      <c r="C814" s="6" t="n">
        <v>72</v>
      </c>
      <c r="D814" s="6" t="n">
        <v>356</v>
      </c>
      <c r="E814" s="16" t="n">
        <v>0.541702314383454</v>
      </c>
      <c r="F814" s="16" t="n">
        <v>0.0293181440518349</v>
      </c>
      <c r="G814" s="16" t="n">
        <v>0.543287900224161</v>
      </c>
      <c r="H814" s="16" t="n">
        <v>0.0316829237133044</v>
      </c>
      <c r="I814" s="23" t="n">
        <f aca="false">G814-E814</f>
        <v>0.00158558584070678</v>
      </c>
      <c r="J814" s="17" t="n">
        <f aca="false">100*(G814-E814)/E814</f>
        <v>0.292704276612043</v>
      </c>
      <c r="K814" s="16" t="n">
        <v>0.412740473936469</v>
      </c>
      <c r="L814" s="17" t="n">
        <v>107.302446364162</v>
      </c>
      <c r="M814" s="16" t="n">
        <v>0.680620308976275</v>
      </c>
      <c r="N814" s="16" t="n">
        <v>0.741692566991262</v>
      </c>
      <c r="O814" s="6" t="str">
        <f aca="false">IF(N814&lt;0.05,"Yes","No")</f>
        <v>No</v>
      </c>
      <c r="P814" s="16" t="n">
        <v>0.0505665126822092</v>
      </c>
      <c r="Q814" s="16" t="n">
        <v>0.153672510294156</v>
      </c>
      <c r="R814" s="16" t="n">
        <v>0.695246229858416</v>
      </c>
      <c r="S814" s="16" t="n">
        <v>0.638992591433985</v>
      </c>
      <c r="T814" s="18" t="n">
        <v>0.000893800712426302</v>
      </c>
      <c r="U814" s="16" t="n">
        <v>0.852342280708113</v>
      </c>
      <c r="V814" s="16" t="n">
        <v>0.912639848862742</v>
      </c>
      <c r="W814" s="6" t="s">
        <v>513</v>
      </c>
      <c r="X814" s="16" t="n">
        <v>0.3</v>
      </c>
      <c r="Y814" s="16" t="n">
        <v>0.502145755305868</v>
      </c>
      <c r="Z814" s="16" t="n">
        <f aca="false">(G814-E814)/SQRT(H814^2/D814+F814^2/C814)</f>
        <v>0.412740473936469</v>
      </c>
      <c r="AA814" s="24" t="n">
        <f aca="false">ABS(K814-Z814)</f>
        <v>0</v>
      </c>
    </row>
    <row r="815" customFormat="false" ht="15" hidden="false" customHeight="false" outlineLevel="0" collapsed="false">
      <c r="A815" s="17" t="n">
        <v>1210</v>
      </c>
      <c r="B815" s="6" t="s">
        <v>433</v>
      </c>
      <c r="C815" s="6" t="n">
        <v>72</v>
      </c>
      <c r="D815" s="6" t="n">
        <v>356</v>
      </c>
      <c r="E815" s="16" t="n">
        <v>0.54196384590533</v>
      </c>
      <c r="F815" s="16" t="n">
        <v>0.0293180169665583</v>
      </c>
      <c r="G815" s="16" t="n">
        <v>0.543551065111428</v>
      </c>
      <c r="H815" s="16" t="n">
        <v>0.03167630920152</v>
      </c>
      <c r="I815" s="23" t="n">
        <f aca="false">G815-E815</f>
        <v>0.00158721920609772</v>
      </c>
      <c r="J815" s="17" t="n">
        <f aca="false">100*(G815-E815)/E815</f>
        <v>0.292864407485767</v>
      </c>
      <c r="K815" s="16" t="n">
        <v>0.413183580568012</v>
      </c>
      <c r="L815" s="17" t="n">
        <v>107.286651355062</v>
      </c>
      <c r="M815" s="16" t="n">
        <v>0.680296770033155</v>
      </c>
      <c r="N815" s="16" t="n">
        <v>0.741692566991262</v>
      </c>
      <c r="O815" s="6" t="str">
        <f aca="false">IF(N815&lt;0.05,"Yes","No")</f>
        <v>No</v>
      </c>
      <c r="P815" s="16" t="n">
        <v>0.050627659083293</v>
      </c>
      <c r="Q815" s="16" t="n">
        <v>0.154044384948567</v>
      </c>
      <c r="R815" s="16" t="n">
        <v>0.69489627754053</v>
      </c>
      <c r="S815" s="16" t="n">
        <v>0.639007887064733</v>
      </c>
      <c r="T815" s="18" t="n">
        <v>0.000897458988182471</v>
      </c>
      <c r="U815" s="16" t="n">
        <v>0.851660169520866</v>
      </c>
      <c r="V815" s="16" t="n">
        <v>0.912639848862742</v>
      </c>
      <c r="W815" s="6" t="s">
        <v>513</v>
      </c>
      <c r="X815" s="16" t="n">
        <v>0.3</v>
      </c>
      <c r="Y815" s="16" t="n">
        <v>0.5020677278402</v>
      </c>
      <c r="Z815" s="16" t="n">
        <f aca="false">(G815-E815)/SQRT(H815^2/D815+F815^2/C815)</f>
        <v>0.413183580568012</v>
      </c>
      <c r="AA815" s="24" t="n">
        <f aca="false">ABS(K815-Z815)</f>
        <v>0</v>
      </c>
    </row>
    <row r="816" customFormat="false" ht="15" hidden="false" customHeight="false" outlineLevel="0" collapsed="false">
      <c r="A816" s="17" t="n">
        <v>1211</v>
      </c>
      <c r="B816" s="6" t="s">
        <v>433</v>
      </c>
      <c r="C816" s="6" t="n">
        <v>72</v>
      </c>
      <c r="D816" s="6" t="n">
        <v>356</v>
      </c>
      <c r="E816" s="16" t="n">
        <v>0.542162548750639</v>
      </c>
      <c r="F816" s="16" t="n">
        <v>0.0293139726883697</v>
      </c>
      <c r="G816" s="16" t="n">
        <v>0.543750316072046</v>
      </c>
      <c r="H816" s="16" t="n">
        <v>0.0316657938310959</v>
      </c>
      <c r="I816" s="23" t="n">
        <f aca="false">G816-E816</f>
        <v>0.00158776732140709</v>
      </c>
      <c r="J816" s="17" t="n">
        <f aca="false">100*(G816-E816)/E816</f>
        <v>0.292858170499962</v>
      </c>
      <c r="K816" s="16" t="n">
        <v>0.413398610051444</v>
      </c>
      <c r="L816" s="17" t="n">
        <v>107.271665982921</v>
      </c>
      <c r="M816" s="16" t="n">
        <v>0.680139841874497</v>
      </c>
      <c r="N816" s="16" t="n">
        <v>0.741692566991262</v>
      </c>
      <c r="O816" s="6" t="str">
        <f aca="false">IF(N816&lt;0.05,"Yes","No")</f>
        <v>No</v>
      </c>
      <c r="P816" s="16" t="n">
        <v>0.0506605219906743</v>
      </c>
      <c r="Q816" s="16" t="n">
        <v>0.154244433280094</v>
      </c>
      <c r="R816" s="16" t="n">
        <v>0.694708223906104</v>
      </c>
      <c r="S816" s="16" t="n">
        <v>0.639164346310961</v>
      </c>
      <c r="T816" s="18" t="n">
        <v>0.000900256128224552</v>
      </c>
      <c r="U816" s="16" t="n">
        <v>0.851102307077531</v>
      </c>
      <c r="V816" s="16" t="n">
        <v>0.912639848862742</v>
      </c>
      <c r="W816" s="6" t="s">
        <v>513</v>
      </c>
      <c r="X816" s="16" t="n">
        <v>0.3</v>
      </c>
      <c r="Y816" s="16" t="n">
        <v>0.502028714107366</v>
      </c>
      <c r="Z816" s="16" t="n">
        <f aca="false">(G816-E816)/SQRT(H816^2/D816+F816^2/C816)</f>
        <v>0.413398610051444</v>
      </c>
      <c r="AA816" s="24" t="n">
        <f aca="false">ABS(K816-Z816)</f>
        <v>0</v>
      </c>
    </row>
    <row r="817" customFormat="false" ht="15" hidden="false" customHeight="false" outlineLevel="0" collapsed="false">
      <c r="A817" s="17" t="n">
        <v>1212</v>
      </c>
      <c r="B817" s="6" t="s">
        <v>433</v>
      </c>
      <c r="C817" s="6" t="n">
        <v>72</v>
      </c>
      <c r="D817" s="6" t="n">
        <v>356</v>
      </c>
      <c r="E817" s="16" t="n">
        <v>0.542305127614074</v>
      </c>
      <c r="F817" s="16" t="n">
        <v>0.0293047088466113</v>
      </c>
      <c r="G817" s="16" t="n">
        <v>0.543898993245002</v>
      </c>
      <c r="H817" s="16" t="n">
        <v>0.031652224441852</v>
      </c>
      <c r="I817" s="23" t="n">
        <f aca="false">G817-E817</f>
        <v>0.00159386563092734</v>
      </c>
      <c r="J817" s="17" t="n">
        <f aca="false">100*(G817-E817)/E817</f>
        <v>0.293905690683713</v>
      </c>
      <c r="K817" s="16" t="n">
        <v>0.415126500192398</v>
      </c>
      <c r="L817" s="17" t="n">
        <v>107.262978747596</v>
      </c>
      <c r="M817" s="16" t="n">
        <v>0.678878484344003</v>
      </c>
      <c r="N817" s="16" t="n">
        <v>0.741692566991262</v>
      </c>
      <c r="O817" s="6" t="str">
        <f aca="false">IF(N817&lt;0.05,"Yes","No")</f>
        <v>No</v>
      </c>
      <c r="P817" s="16" t="n">
        <v>0.0508760632074515</v>
      </c>
      <c r="Q817" s="16" t="n">
        <v>0.155559727956175</v>
      </c>
      <c r="R817" s="16" t="n">
        <v>0.693475285637799</v>
      </c>
      <c r="S817" s="16" t="n">
        <v>0.638807672221708</v>
      </c>
      <c r="T817" s="18" t="n">
        <v>0.000908251712185983</v>
      </c>
      <c r="U817" s="16" t="n">
        <v>0.849688481473439</v>
      </c>
      <c r="V817" s="16" t="n">
        <v>0.912639848862742</v>
      </c>
      <c r="W817" s="6" t="s">
        <v>513</v>
      </c>
      <c r="X817" s="16" t="n">
        <v>0.3</v>
      </c>
      <c r="Y817" s="16" t="n">
        <v>0.501950686641698</v>
      </c>
      <c r="Z817" s="16" t="n">
        <f aca="false">(G817-E817)/SQRT(H817^2/D817+F817^2/C817)</f>
        <v>0.415126500192398</v>
      </c>
      <c r="AA817" s="24" t="n">
        <f aca="false">ABS(K817-Z817)</f>
        <v>0</v>
      </c>
    </row>
    <row r="818" customFormat="false" ht="15" hidden="false" customHeight="false" outlineLevel="0" collapsed="false">
      <c r="A818" s="17" t="n">
        <v>1213</v>
      </c>
      <c r="B818" s="6" t="s">
        <v>433</v>
      </c>
      <c r="C818" s="6" t="n">
        <v>72</v>
      </c>
      <c r="D818" s="6" t="n">
        <v>356</v>
      </c>
      <c r="E818" s="16" t="n">
        <v>0.542398259871536</v>
      </c>
      <c r="F818" s="16" t="n">
        <v>0.0292947456322142</v>
      </c>
      <c r="G818" s="16" t="n">
        <v>0.54400035261773</v>
      </c>
      <c r="H818" s="16" t="n">
        <v>0.0316356300438955</v>
      </c>
      <c r="I818" s="23" t="n">
        <f aca="false">G818-E818</f>
        <v>0.00160209274619416</v>
      </c>
      <c r="J818" s="17" t="n">
        <f aca="false">100*(G818-E818)/E818</f>
        <v>0.295372029138443</v>
      </c>
      <c r="K818" s="16" t="n">
        <v>0.417425877679718</v>
      </c>
      <c r="L818" s="17" t="n">
        <v>107.248751676937</v>
      </c>
      <c r="M818" s="16" t="n">
        <v>0.677201377529674</v>
      </c>
      <c r="N818" s="16" t="n">
        <v>0.741368664309739</v>
      </c>
      <c r="O818" s="6" t="str">
        <f aca="false">IF(N818&lt;0.05,"Yes","No")</f>
        <v>No</v>
      </c>
      <c r="P818" s="16" t="n">
        <v>0.0511641160455537</v>
      </c>
      <c r="Q818" s="16" t="n">
        <v>0.157326227582822</v>
      </c>
      <c r="R818" s="16" t="n">
        <v>0.691828837776373</v>
      </c>
      <c r="S818" s="16" t="n">
        <v>0.639000941649989</v>
      </c>
      <c r="T818" s="18" t="n">
        <v>0.000918725050579727</v>
      </c>
      <c r="U818" s="16" t="n">
        <v>0.847850519286126</v>
      </c>
      <c r="V818" s="16" t="n">
        <v>0.912639848862742</v>
      </c>
      <c r="W818" s="6" t="s">
        <v>513</v>
      </c>
      <c r="X818" s="16" t="n">
        <v>0.3</v>
      </c>
      <c r="Y818" s="16" t="n">
        <v>0.502301810237204</v>
      </c>
      <c r="Z818" s="16" t="n">
        <f aca="false">(G818-E818)/SQRT(H818^2/D818+F818^2/C818)</f>
        <v>0.417425877679718</v>
      </c>
      <c r="AA818" s="24" t="n">
        <f aca="false">ABS(K818-Z818)</f>
        <v>0</v>
      </c>
    </row>
    <row r="819" customFormat="false" ht="15" hidden="false" customHeight="false" outlineLevel="0" collapsed="false">
      <c r="A819" s="17" t="n">
        <v>1214</v>
      </c>
      <c r="B819" s="6" t="s">
        <v>433</v>
      </c>
      <c r="C819" s="6" t="n">
        <v>72</v>
      </c>
      <c r="D819" s="6" t="n">
        <v>356</v>
      </c>
      <c r="E819" s="16" t="n">
        <v>0.542431867784924</v>
      </c>
      <c r="F819" s="16" t="n">
        <v>0.0292835172741947</v>
      </c>
      <c r="G819" s="16" t="n">
        <v>0.544044142944759</v>
      </c>
      <c r="H819" s="16" t="n">
        <v>0.031615287589798</v>
      </c>
      <c r="I819" s="23" t="n">
        <f aca="false">G819-E819</f>
        <v>0.0016122751598352</v>
      </c>
      <c r="J819" s="17" t="n">
        <f aca="false">100*(G819-E819)/E819</f>
        <v>0.297230906882202</v>
      </c>
      <c r="K819" s="16" t="n">
        <v>0.420260820849496</v>
      </c>
      <c r="L819" s="17" t="n">
        <v>107.228708051899</v>
      </c>
      <c r="M819" s="16" t="n">
        <v>0.67513589706441</v>
      </c>
      <c r="N819" s="16" t="n">
        <v>0.741368664309739</v>
      </c>
      <c r="O819" s="6" t="str">
        <f aca="false">IF(N819&lt;0.05,"Yes","No")</f>
        <v>No</v>
      </c>
      <c r="P819" s="16" t="n">
        <v>0.0515204692878327</v>
      </c>
      <c r="Q819" s="16" t="n">
        <v>0.159525384135242</v>
      </c>
      <c r="R819" s="16" t="n">
        <v>0.689794021395548</v>
      </c>
      <c r="S819" s="16" t="n">
        <v>0.639846129280993</v>
      </c>
      <c r="T819" s="18" t="n">
        <v>0.000931500414295027</v>
      </c>
      <c r="U819" s="16" t="n">
        <v>0.845613680509382</v>
      </c>
      <c r="V819" s="16" t="n">
        <v>0.912639848862742</v>
      </c>
      <c r="W819" s="6" t="s">
        <v>513</v>
      </c>
      <c r="X819" s="16" t="n">
        <v>0.3</v>
      </c>
      <c r="Y819" s="16" t="n">
        <v>0.502340823970037</v>
      </c>
      <c r="Z819" s="16" t="n">
        <f aca="false">(G819-E819)/SQRT(H819^2/D819+F819^2/C819)</f>
        <v>0.420260820849496</v>
      </c>
      <c r="AA819" s="24" t="n">
        <f aca="false">ABS(K819-Z819)</f>
        <v>0</v>
      </c>
    </row>
    <row r="820" customFormat="false" ht="15" hidden="false" customHeight="false" outlineLevel="0" collapsed="false">
      <c r="A820" s="17" t="n">
        <v>1215</v>
      </c>
      <c r="B820" s="6" t="s">
        <v>433</v>
      </c>
      <c r="C820" s="6" t="n">
        <v>72</v>
      </c>
      <c r="D820" s="6" t="n">
        <v>356</v>
      </c>
      <c r="E820" s="16" t="n">
        <v>0.542419004357523</v>
      </c>
      <c r="F820" s="16" t="n">
        <v>0.029268819797486</v>
      </c>
      <c r="G820" s="16" t="n">
        <v>0.544038438562597</v>
      </c>
      <c r="H820" s="16" t="n">
        <v>0.0315919004464611</v>
      </c>
      <c r="I820" s="23" t="n">
        <f aca="false">G820-E820</f>
        <v>0.00161943420507338</v>
      </c>
      <c r="J820" s="17" t="n">
        <f aca="false">100*(G820-E820)/E820</f>
        <v>0.298557792419449</v>
      </c>
      <c r="K820" s="16" t="n">
        <v>0.422358064557069</v>
      </c>
      <c r="L820" s="17" t="n">
        <v>107.21036214296</v>
      </c>
      <c r="M820" s="16" t="n">
        <v>0.673609512494071</v>
      </c>
      <c r="N820" s="16" t="n">
        <v>0.741358609612385</v>
      </c>
      <c r="O820" s="6" t="str">
        <f aca="false">IF(N820&lt;0.05,"Yes","No")</f>
        <v>No</v>
      </c>
      <c r="P820" s="16" t="n">
        <v>0.0517857415713905</v>
      </c>
      <c r="Q820" s="16" t="n">
        <v>0.161172364748147</v>
      </c>
      <c r="R820" s="16" t="n">
        <v>0.688280746453624</v>
      </c>
      <c r="S820" s="16" t="n">
        <v>0.640317595563905</v>
      </c>
      <c r="T820" s="18" t="n">
        <v>0.000941587124144013</v>
      </c>
      <c r="U820" s="16" t="n">
        <v>0.843797058620869</v>
      </c>
      <c r="V820" s="16" t="n">
        <v>0.912639848862742</v>
      </c>
      <c r="W820" s="6" t="s">
        <v>513</v>
      </c>
      <c r="X820" s="16" t="n">
        <v>0.3</v>
      </c>
      <c r="Y820" s="16" t="n">
        <v>0.502457865168539</v>
      </c>
      <c r="Z820" s="16" t="n">
        <f aca="false">(G820-E820)/SQRT(H820^2/D820+F820^2/C820)</f>
        <v>0.422358064557069</v>
      </c>
      <c r="AA820" s="24" t="n">
        <f aca="false">ABS(K820-Z820)</f>
        <v>0</v>
      </c>
    </row>
    <row r="821" customFormat="false" ht="15" hidden="false" customHeight="false" outlineLevel="0" collapsed="false">
      <c r="A821" s="17" t="n">
        <v>1216</v>
      </c>
      <c r="B821" s="6" t="s">
        <v>433</v>
      </c>
      <c r="C821" s="6" t="n">
        <v>72</v>
      </c>
      <c r="D821" s="6" t="n">
        <v>356</v>
      </c>
      <c r="E821" s="16" t="n">
        <v>0.54237696983748</v>
      </c>
      <c r="F821" s="16" t="n">
        <v>0.029252550731352</v>
      </c>
      <c r="G821" s="16" t="n">
        <v>0.543998869449905</v>
      </c>
      <c r="H821" s="16" t="n">
        <v>0.0315668112484611</v>
      </c>
      <c r="I821" s="23" t="n">
        <f aca="false">G821-E821</f>
        <v>0.00162189961242476</v>
      </c>
      <c r="J821" s="17" t="n">
        <f aca="false">100*(G821-E821)/E821</f>
        <v>0.299035486870092</v>
      </c>
      <c r="K821" s="16" t="n">
        <v>0.423255557072759</v>
      </c>
      <c r="L821" s="17" t="n">
        <v>107.191988061441</v>
      </c>
      <c r="M821" s="16" t="n">
        <v>0.672956812330609</v>
      </c>
      <c r="N821" s="16" t="n">
        <v>0.741028439573695</v>
      </c>
      <c r="O821" s="6" t="str">
        <f aca="false">IF(N821&lt;0.05,"Yes","No")</f>
        <v>No</v>
      </c>
      <c r="P821" s="16" t="n">
        <v>0.0519039874077347</v>
      </c>
      <c r="Q821" s="16" t="n">
        <v>0.161909236274665</v>
      </c>
      <c r="R821" s="16" t="n">
        <v>0.687606602946148</v>
      </c>
      <c r="S821" s="16" t="n">
        <v>0.640470227445713</v>
      </c>
      <c r="T821" s="18" t="n">
        <v>0.000946581374692128</v>
      </c>
      <c r="U821" s="16" t="n">
        <v>0.842807703418613</v>
      </c>
      <c r="V821" s="16" t="n">
        <v>0.912639848862742</v>
      </c>
      <c r="W821" s="6" t="s">
        <v>513</v>
      </c>
      <c r="X821" s="16" t="n">
        <v>0.3</v>
      </c>
      <c r="Y821" s="16" t="n">
        <v>0.502379837702871</v>
      </c>
      <c r="Z821" s="16" t="n">
        <f aca="false">(G821-E821)/SQRT(H821^2/D821+F821^2/C821)</f>
        <v>0.423255557072759</v>
      </c>
      <c r="AA821" s="24" t="n">
        <f aca="false">ABS(K821-Z821)</f>
        <v>0</v>
      </c>
    </row>
    <row r="822" customFormat="false" ht="15" hidden="false" customHeight="false" outlineLevel="0" collapsed="false">
      <c r="A822" s="17" t="n">
        <v>1217</v>
      </c>
      <c r="B822" s="6" t="s">
        <v>433</v>
      </c>
      <c r="C822" s="6" t="n">
        <v>72</v>
      </c>
      <c r="D822" s="6" t="n">
        <v>356</v>
      </c>
      <c r="E822" s="16" t="n">
        <v>0.542284980416298</v>
      </c>
      <c r="F822" s="16" t="n">
        <v>0.0292335458189415</v>
      </c>
      <c r="G822" s="16" t="n">
        <v>0.543914116081897</v>
      </c>
      <c r="H822" s="16" t="n">
        <v>0.0315392262641853</v>
      </c>
      <c r="I822" s="23" t="n">
        <f aca="false">G822-E822</f>
        <v>0.00162913566559886</v>
      </c>
      <c r="J822" s="17" t="n">
        <f aca="false">100*(G822-E822)/E822</f>
        <v>0.300420576713781</v>
      </c>
      <c r="K822" s="16" t="n">
        <v>0.425438477146801</v>
      </c>
      <c r="L822" s="17" t="n">
        <v>107.174711397405</v>
      </c>
      <c r="M822" s="16" t="n">
        <v>0.67137011565109</v>
      </c>
      <c r="N822" s="16" t="n">
        <v>0.740056984775939</v>
      </c>
      <c r="O822" s="6" t="str">
        <f aca="false">IF(N822&lt;0.05,"Yes","No")</f>
        <v>No</v>
      </c>
      <c r="P822" s="16" t="n">
        <v>0.0521794382111456</v>
      </c>
      <c r="Q822" s="16" t="n">
        <v>0.163632278019388</v>
      </c>
      <c r="R822" s="16" t="n">
        <v>0.686037168857079</v>
      </c>
      <c r="S822" s="16" t="n">
        <v>0.640519159273548</v>
      </c>
      <c r="T822" s="18" t="n">
        <v>0.00095630420169693</v>
      </c>
      <c r="U822" s="16" t="n">
        <v>0.841033169077023</v>
      </c>
      <c r="V822" s="16" t="n">
        <v>0.912639848862742</v>
      </c>
      <c r="W822" s="6" t="s">
        <v>513</v>
      </c>
      <c r="X822" s="16" t="n">
        <v>0.3</v>
      </c>
      <c r="Y822" s="16" t="n">
        <v>0.502184769038702</v>
      </c>
      <c r="Z822" s="16" t="n">
        <f aca="false">(G822-E822)/SQRT(H822^2/D822+F822^2/C822)</f>
        <v>0.425438477146801</v>
      </c>
      <c r="AA822" s="24" t="n">
        <f aca="false">ABS(K822-Z822)</f>
        <v>0</v>
      </c>
    </row>
    <row r="823" customFormat="false" ht="15" hidden="false" customHeight="false" outlineLevel="0" collapsed="false">
      <c r="A823" s="17" t="n">
        <v>1218</v>
      </c>
      <c r="B823" s="6" t="s">
        <v>433</v>
      </c>
      <c r="C823" s="6" t="n">
        <v>72</v>
      </c>
      <c r="D823" s="6" t="n">
        <v>356</v>
      </c>
      <c r="E823" s="16" t="n">
        <v>0.542180981073115</v>
      </c>
      <c r="F823" s="16" t="n">
        <v>0.0292149796026826</v>
      </c>
      <c r="G823" s="16" t="n">
        <v>0.543807107662217</v>
      </c>
      <c r="H823" s="16" t="n">
        <v>0.0315097831918875</v>
      </c>
      <c r="I823" s="23" t="n">
        <f aca="false">G823-E823</f>
        <v>0.00162612658910233</v>
      </c>
      <c r="J823" s="17" t="n">
        <f aca="false">100*(G823-E823)/E823</f>
        <v>0.299923207539263</v>
      </c>
      <c r="K823" s="16" t="n">
        <v>0.424946722221599</v>
      </c>
      <c r="L823" s="17" t="n">
        <v>107.15172423313</v>
      </c>
      <c r="M823" s="16" t="n">
        <v>0.671727640974219</v>
      </c>
      <c r="N823" s="16" t="n">
        <v>0.740062807386909</v>
      </c>
      <c r="O823" s="6" t="str">
        <f aca="false">IF(N823&lt;0.05,"Yes","No")</f>
        <v>No</v>
      </c>
      <c r="P823" s="16" t="n">
        <v>0.0521294440989586</v>
      </c>
      <c r="Q823" s="16" t="n">
        <v>0.163318869836908</v>
      </c>
      <c r="R823" s="16" t="n">
        <v>0.686321919278801</v>
      </c>
      <c r="S823" s="16" t="n">
        <v>0.640715906961342</v>
      </c>
      <c r="T823" s="18" t="n">
        <v>0.000955688124163563</v>
      </c>
      <c r="U823" s="16" t="n">
        <v>0.84093991439393</v>
      </c>
      <c r="V823" s="16" t="n">
        <v>0.912639848862742</v>
      </c>
      <c r="W823" s="6" t="s">
        <v>513</v>
      </c>
      <c r="X823" s="16" t="n">
        <v>0.3</v>
      </c>
      <c r="Y823" s="16" t="n">
        <v>0.502301810237204</v>
      </c>
      <c r="Z823" s="16" t="n">
        <f aca="false">(G823-E823)/SQRT(H823^2/D823+F823^2/C823)</f>
        <v>0.424946722221599</v>
      </c>
      <c r="AA823" s="24" t="n">
        <f aca="false">ABS(K823-Z823)</f>
        <v>0</v>
      </c>
    </row>
    <row r="824" customFormat="false" ht="15" hidden="false" customHeight="false" outlineLevel="0" collapsed="false">
      <c r="A824" s="17" t="n">
        <v>1219</v>
      </c>
      <c r="B824" s="6" t="s">
        <v>433</v>
      </c>
      <c r="C824" s="6" t="n">
        <v>72</v>
      </c>
      <c r="D824" s="6" t="n">
        <v>356</v>
      </c>
      <c r="E824" s="16" t="n">
        <v>0.542036759356658</v>
      </c>
      <c r="F824" s="16" t="n">
        <v>0.0291951176829436</v>
      </c>
      <c r="G824" s="16" t="n">
        <v>0.543645506578215</v>
      </c>
      <c r="H824" s="16" t="n">
        <v>0.0314769894798282</v>
      </c>
      <c r="I824" s="23" t="n">
        <f aca="false">G824-E824</f>
        <v>0.00160874722155746</v>
      </c>
      <c r="J824" s="17" t="n">
        <f aca="false">100*(G824-E824)/E824</f>
        <v>0.296796701291418</v>
      </c>
      <c r="K824" s="16" t="n">
        <v>0.420720009880074</v>
      </c>
      <c r="L824" s="17" t="n">
        <v>107.123944528468</v>
      </c>
      <c r="M824" s="16" t="n">
        <v>0.674802371470624</v>
      </c>
      <c r="N824" s="16" t="n">
        <v>0.741368664309739</v>
      </c>
      <c r="O824" s="6" t="str">
        <f aca="false">IF(N824&lt;0.05,"Yes","No")</f>
        <v>No</v>
      </c>
      <c r="P824" s="16" t="n">
        <v>0.0516232993507132</v>
      </c>
      <c r="Q824" s="16" t="n">
        <v>0.160162815274467</v>
      </c>
      <c r="R824" s="16" t="n">
        <v>0.68920726781056</v>
      </c>
      <c r="S824" s="16" t="n">
        <v>0.640720828527515</v>
      </c>
      <c r="T824" s="18" t="n">
        <v>0.000940474800212262</v>
      </c>
      <c r="U824" s="16" t="n">
        <v>0.843229709805592</v>
      </c>
      <c r="V824" s="16" t="n">
        <v>0.912639848862742</v>
      </c>
      <c r="W824" s="6" t="s">
        <v>513</v>
      </c>
      <c r="X824" s="16" t="n">
        <v>0.3</v>
      </c>
      <c r="Y824" s="16" t="n">
        <v>0.501989700374532</v>
      </c>
      <c r="Z824" s="16" t="n">
        <f aca="false">(G824-E824)/SQRT(H824^2/D824+F824^2/C824)</f>
        <v>0.420720009880074</v>
      </c>
      <c r="AA824" s="24" t="n">
        <f aca="false">ABS(K824-Z824)</f>
        <v>0</v>
      </c>
    </row>
    <row r="825" customFormat="false" ht="15" hidden="false" customHeight="false" outlineLevel="0" collapsed="false">
      <c r="A825" s="17" t="n">
        <v>1220</v>
      </c>
      <c r="B825" s="6" t="s">
        <v>433</v>
      </c>
      <c r="C825" s="6" t="n">
        <v>72</v>
      </c>
      <c r="D825" s="6" t="n">
        <v>356</v>
      </c>
      <c r="E825" s="16" t="n">
        <v>0.541898209601641</v>
      </c>
      <c r="F825" s="16" t="n">
        <v>0.0291738240211382</v>
      </c>
      <c r="G825" s="16" t="n">
        <v>0.543499790299475</v>
      </c>
      <c r="H825" s="16" t="n">
        <v>0.031445320629461</v>
      </c>
      <c r="I825" s="23" t="n">
        <f aca="false">G825-E825</f>
        <v>0.00160158069783378</v>
      </c>
      <c r="J825" s="17" t="n">
        <f aca="false">100*(G825-E825)/E825</f>
        <v>0.295550099530894</v>
      </c>
      <c r="K825" s="16" t="n">
        <v>0.419173623943057</v>
      </c>
      <c r="L825" s="17" t="n">
        <v>107.102657376886</v>
      </c>
      <c r="M825" s="16" t="n">
        <v>0.675928759072204</v>
      </c>
      <c r="N825" s="16" t="n">
        <v>0.741368664309739</v>
      </c>
      <c r="O825" s="6" t="str">
        <f aca="false">IF(N825&lt;0.05,"Yes","No")</f>
        <v>No</v>
      </c>
      <c r="P825" s="16" t="n">
        <v>0.0514429983113476</v>
      </c>
      <c r="Q825" s="16" t="n">
        <v>0.159045990383891</v>
      </c>
      <c r="R825" s="16" t="n">
        <v>0.690236198413577</v>
      </c>
      <c r="S825" s="16" t="n">
        <v>0.640754582801301</v>
      </c>
      <c r="T825" s="18" t="n">
        <v>0.000935599323723307</v>
      </c>
      <c r="U825" s="16" t="n">
        <v>0.843833032941092</v>
      </c>
      <c r="V825" s="16" t="n">
        <v>0.912639848862742</v>
      </c>
      <c r="W825" s="6" t="s">
        <v>513</v>
      </c>
      <c r="X825" s="16" t="n">
        <v>0.3</v>
      </c>
      <c r="Y825" s="16" t="n">
        <v>0.501950686641698</v>
      </c>
      <c r="Z825" s="16" t="n">
        <f aca="false">(G825-E825)/SQRT(H825^2/D825+F825^2/C825)</f>
        <v>0.419173623943057</v>
      </c>
      <c r="AA825" s="24" t="n">
        <f aca="false">ABS(K825-Z825)</f>
        <v>0</v>
      </c>
    </row>
    <row r="826" customFormat="false" ht="15" hidden="false" customHeight="false" outlineLevel="0" collapsed="false">
      <c r="A826" s="17" t="n">
        <v>1221</v>
      </c>
      <c r="B826" s="6" t="s">
        <v>433</v>
      </c>
      <c r="C826" s="6" t="n">
        <v>72</v>
      </c>
      <c r="D826" s="6" t="n">
        <v>356</v>
      </c>
      <c r="E826" s="16" t="n">
        <v>0.541728453503715</v>
      </c>
      <c r="F826" s="16" t="n">
        <v>0.0291515249490106</v>
      </c>
      <c r="G826" s="16" t="n">
        <v>0.543328326404764</v>
      </c>
      <c r="H826" s="16" t="n">
        <v>0.0314118739388794</v>
      </c>
      <c r="I826" s="23" t="n">
        <f aca="false">G826-E826</f>
        <v>0.00159987290104968</v>
      </c>
      <c r="J826" s="17" t="n">
        <f aca="false">100*(G826-E826)/E826</f>
        <v>0.295327463547881</v>
      </c>
      <c r="K826" s="16" t="n">
        <v>0.419070829368755</v>
      </c>
      <c r="L826" s="17" t="n">
        <v>107.07964870255</v>
      </c>
      <c r="M826" s="16" t="n">
        <v>0.676003829726201</v>
      </c>
      <c r="N826" s="16" t="n">
        <v>0.741368664309739</v>
      </c>
      <c r="O826" s="6" t="str">
        <f aca="false">IF(N826&lt;0.05,"Yes","No")</f>
        <v>No</v>
      </c>
      <c r="P826" s="16" t="n">
        <v>0.0514405968037361</v>
      </c>
      <c r="Q826" s="16" t="n">
        <v>0.159031141278911</v>
      </c>
      <c r="R826" s="16" t="n">
        <v>0.690249907068911</v>
      </c>
      <c r="S826" s="16" t="n">
        <v>0.641073097282671</v>
      </c>
      <c r="T826" s="18" t="n">
        <v>0.000936202250163557</v>
      </c>
      <c r="U826" s="16" t="n">
        <v>0.84352895127235</v>
      </c>
      <c r="V826" s="16" t="n">
        <v>0.912639848862742</v>
      </c>
      <c r="W826" s="6" t="s">
        <v>513</v>
      </c>
      <c r="X826" s="16" t="n">
        <v>0.3</v>
      </c>
      <c r="Y826" s="16" t="n">
        <v>0.501521535580524</v>
      </c>
      <c r="Z826" s="16" t="n">
        <f aca="false">(G826-E826)/SQRT(H826^2/D826+F826^2/C826)</f>
        <v>0.419070829368755</v>
      </c>
      <c r="AA826" s="24" t="n">
        <f aca="false">ABS(K826-Z826)</f>
        <v>0</v>
      </c>
    </row>
    <row r="827" customFormat="false" ht="15" hidden="false" customHeight="false" outlineLevel="0" collapsed="false">
      <c r="A827" s="17" t="n">
        <v>1222</v>
      </c>
      <c r="B827" s="6" t="s">
        <v>433</v>
      </c>
      <c r="C827" s="6" t="n">
        <v>72</v>
      </c>
      <c r="D827" s="6" t="n">
        <v>356</v>
      </c>
      <c r="E827" s="16" t="n">
        <v>0.541579632295503</v>
      </c>
      <c r="F827" s="16" t="n">
        <v>0.029129009099661</v>
      </c>
      <c r="G827" s="16" t="n">
        <v>0.543170358022947</v>
      </c>
      <c r="H827" s="16" t="n">
        <v>0.0313792098385702</v>
      </c>
      <c r="I827" s="23" t="n">
        <f aca="false">G827-E827</f>
        <v>0.00159072572744445</v>
      </c>
      <c r="J827" s="17" t="n">
        <f aca="false">100*(G827-E827)/E827</f>
        <v>0.293719636519954</v>
      </c>
      <c r="K827" s="16" t="n">
        <v>0.417018122476342</v>
      </c>
      <c r="L827" s="17" t="n">
        <v>107.059097828133</v>
      </c>
      <c r="M827" s="16" t="n">
        <v>0.677500159673821</v>
      </c>
      <c r="N827" s="16" t="n">
        <v>0.741368664309739</v>
      </c>
      <c r="O827" s="6" t="str">
        <f aca="false">IF(N827&lt;0.05,"Yes","No")</f>
        <v>No</v>
      </c>
      <c r="P827" s="16" t="n">
        <v>0.0511977145098446</v>
      </c>
      <c r="Q827" s="16" t="n">
        <v>0.157532921477983</v>
      </c>
      <c r="R827" s="16" t="n">
        <v>0.691636891187756</v>
      </c>
      <c r="S827" s="16" t="n">
        <v>0.641057229908803</v>
      </c>
      <c r="T827" s="18" t="n">
        <v>0.000929306804015022</v>
      </c>
      <c r="U827" s="16" t="n">
        <v>0.844462750620543</v>
      </c>
      <c r="V827" s="16" t="n">
        <v>0.912639848862742</v>
      </c>
      <c r="W827" s="6" t="s">
        <v>513</v>
      </c>
      <c r="X827" s="16" t="n">
        <v>0.3</v>
      </c>
      <c r="Y827" s="16" t="n">
        <v>0.501248439450687</v>
      </c>
      <c r="Z827" s="16" t="n">
        <f aca="false">(G827-E827)/SQRT(H827^2/D827+F827^2/C827)</f>
        <v>0.417018122476342</v>
      </c>
      <c r="AA827" s="24" t="n">
        <f aca="false">ABS(K827-Z827)</f>
        <v>0</v>
      </c>
    </row>
    <row r="828" customFormat="false" ht="15" hidden="false" customHeight="false" outlineLevel="0" collapsed="false">
      <c r="A828" s="17" t="n">
        <v>1223</v>
      </c>
      <c r="B828" s="6" t="s">
        <v>433</v>
      </c>
      <c r="C828" s="6" t="n">
        <v>72</v>
      </c>
      <c r="D828" s="6" t="n">
        <v>356</v>
      </c>
      <c r="E828" s="16" t="n">
        <v>0.54141879040334</v>
      </c>
      <c r="F828" s="16" t="n">
        <v>0.0291030523013873</v>
      </c>
      <c r="G828" s="16" t="n">
        <v>0.543000345652023</v>
      </c>
      <c r="H828" s="16" t="n">
        <v>0.0313466168662479</v>
      </c>
      <c r="I828" s="23" t="n">
        <f aca="false">G828-E828</f>
        <v>0.00158155524868342</v>
      </c>
      <c r="J828" s="17" t="n">
        <f aca="false">100*(G828-E828)/E828</f>
        <v>0.292113106659119</v>
      </c>
      <c r="K828" s="16" t="n">
        <v>0.414995470432526</v>
      </c>
      <c r="L828" s="17" t="n">
        <v>107.047763846105</v>
      </c>
      <c r="M828" s="16" t="n">
        <v>0.678975773221393</v>
      </c>
      <c r="N828" s="16" t="n">
        <v>0.741692566991262</v>
      </c>
      <c r="O828" s="6" t="str">
        <f aca="false">IF(N828&lt;0.05,"Yes","No")</f>
        <v>No</v>
      </c>
      <c r="P828" s="16" t="n">
        <v>0.0509543812083723</v>
      </c>
      <c r="Q828" s="16" t="n">
        <v>0.156039030143817</v>
      </c>
      <c r="R828" s="16" t="n">
        <v>0.693027492670036</v>
      </c>
      <c r="S828" s="16" t="n">
        <v>0.640494353070339</v>
      </c>
      <c r="T828" s="18" t="n">
        <v>0.000922408902752961</v>
      </c>
      <c r="U828" s="16" t="n">
        <v>0.845399908678325</v>
      </c>
      <c r="V828" s="16" t="n">
        <v>0.912639848862742</v>
      </c>
      <c r="W828" s="6" t="s">
        <v>513</v>
      </c>
      <c r="X828" s="16" t="n">
        <v>0.3</v>
      </c>
      <c r="Y828" s="16" t="n">
        <v>0.501053370786517</v>
      </c>
      <c r="Z828" s="16" t="n">
        <f aca="false">(G828-E828)/SQRT(H828^2/D828+F828^2/C828)</f>
        <v>0.414995470432526</v>
      </c>
      <c r="AA828" s="24" t="n">
        <f aca="false">ABS(K828-Z828)</f>
        <v>0</v>
      </c>
    </row>
    <row r="829" customFormat="false" ht="15" hidden="false" customHeight="false" outlineLevel="0" collapsed="false">
      <c r="A829" s="17" t="n">
        <v>1224</v>
      </c>
      <c r="B829" s="6" t="s">
        <v>433</v>
      </c>
      <c r="C829" s="6" t="n">
        <v>72</v>
      </c>
      <c r="D829" s="6" t="n">
        <v>356</v>
      </c>
      <c r="E829" s="16" t="n">
        <v>0.541287728895744</v>
      </c>
      <c r="F829" s="16" t="n">
        <v>0.0290805448297002</v>
      </c>
      <c r="G829" s="16" t="n">
        <v>0.542854669305046</v>
      </c>
      <c r="H829" s="16" t="n">
        <v>0.0313142002492007</v>
      </c>
      <c r="I829" s="23" t="n">
        <f aca="false">G829-E829</f>
        <v>0.00156694040930228</v>
      </c>
      <c r="J829" s="17" t="n">
        <f aca="false">100*(G829-E829)/E829</f>
        <v>0.289483822679468</v>
      </c>
      <c r="K829" s="16" t="n">
        <v>0.411499211155097</v>
      </c>
      <c r="L829" s="17" t="n">
        <v>107.027748091927</v>
      </c>
      <c r="M829" s="16" t="n">
        <v>0.68152939072189</v>
      </c>
      <c r="N829" s="16" t="n">
        <v>0.742298211460182</v>
      </c>
      <c r="O829" s="6" t="str">
        <f aca="false">IF(N829&lt;0.05,"Yes","No")</f>
        <v>No</v>
      </c>
      <c r="P829" s="16" t="n">
        <v>0.0505338427482302</v>
      </c>
      <c r="Q829" s="16" t="n">
        <v>0.153474005446165</v>
      </c>
      <c r="R829" s="16" t="n">
        <v>0.695433232729937</v>
      </c>
      <c r="S829" s="16" t="n">
        <v>0.640416471153463</v>
      </c>
      <c r="T829" s="18" t="n">
        <v>0.000909998085052399</v>
      </c>
      <c r="U829" s="16" t="n">
        <v>0.847255819998507</v>
      </c>
      <c r="V829" s="16" t="n">
        <v>0.912639848862742</v>
      </c>
      <c r="W829" s="6" t="s">
        <v>513</v>
      </c>
      <c r="X829" s="16" t="n">
        <v>0.3</v>
      </c>
      <c r="Y829" s="16" t="n">
        <v>0.501092384519351</v>
      </c>
      <c r="Z829" s="16" t="n">
        <f aca="false">(G829-E829)/SQRT(H829^2/D829+F829^2/C829)</f>
        <v>0.411499211155097</v>
      </c>
      <c r="AA829" s="24" t="n">
        <f aca="false">ABS(K829-Z829)</f>
        <v>0</v>
      </c>
    </row>
    <row r="830" customFormat="false" ht="15" hidden="false" customHeight="false" outlineLevel="0" collapsed="false">
      <c r="A830" s="17" t="n">
        <v>1225</v>
      </c>
      <c r="B830" s="6" t="s">
        <v>433</v>
      </c>
      <c r="C830" s="6" t="n">
        <v>72</v>
      </c>
      <c r="D830" s="6" t="n">
        <v>356</v>
      </c>
      <c r="E830" s="16" t="n">
        <v>0.541158073892196</v>
      </c>
      <c r="F830" s="16" t="n">
        <v>0.0290596567023857</v>
      </c>
      <c r="G830" s="16" t="n">
        <v>0.542703368104576</v>
      </c>
      <c r="H830" s="16" t="n">
        <v>0.0312807729241735</v>
      </c>
      <c r="I830" s="23" t="n">
        <f aca="false">G830-E830</f>
        <v>0.0015452942123797</v>
      </c>
      <c r="J830" s="17" t="n">
        <f aca="false">100*(G830-E830)/E830</f>
        <v>0.285553202831367</v>
      </c>
      <c r="K830" s="16" t="n">
        <v>0.406133290571564</v>
      </c>
      <c r="L830" s="17" t="n">
        <v>107.000962590321</v>
      </c>
      <c r="M830" s="16" t="n">
        <v>0.685455743936214</v>
      </c>
      <c r="N830" s="16" t="n">
        <v>0.745415381992746</v>
      </c>
      <c r="O830" s="6" t="str">
        <f aca="false">IF(N830&lt;0.05,"Yes","No")</f>
        <v>No</v>
      </c>
      <c r="P830" s="16" t="n">
        <v>0.0498864424672455</v>
      </c>
      <c r="Q830" s="16" t="n">
        <v>0.149566815608915</v>
      </c>
      <c r="R830" s="16" t="n">
        <v>0.699142776837394</v>
      </c>
      <c r="S830" s="16" t="n">
        <v>0.640643589162189</v>
      </c>
      <c r="T830" s="18" t="n">
        <v>0.000890397208529242</v>
      </c>
      <c r="U830" s="16" t="n">
        <v>0.850304986497341</v>
      </c>
      <c r="V830" s="16" t="n">
        <v>0.912639848862742</v>
      </c>
      <c r="W830" s="6" t="s">
        <v>513</v>
      </c>
      <c r="X830" s="16" t="n">
        <v>0.3</v>
      </c>
      <c r="Y830" s="16" t="n">
        <v>0.500741260923845</v>
      </c>
      <c r="Z830" s="16" t="n">
        <f aca="false">(G830-E830)/SQRT(H830^2/D830+F830^2/C830)</f>
        <v>0.406133290571564</v>
      </c>
      <c r="AA830" s="24" t="n">
        <f aca="false">ABS(K830-Z830)</f>
        <v>0</v>
      </c>
    </row>
    <row r="831" customFormat="false" ht="15" hidden="false" customHeight="false" outlineLevel="0" collapsed="false">
      <c r="A831" s="17" t="n">
        <v>1226</v>
      </c>
      <c r="B831" s="6" t="s">
        <v>433</v>
      </c>
      <c r="C831" s="6" t="n">
        <v>72</v>
      </c>
      <c r="D831" s="6" t="n">
        <v>356</v>
      </c>
      <c r="E831" s="16" t="n">
        <v>0.541063179986345</v>
      </c>
      <c r="F831" s="16" t="n">
        <v>0.029038939519307</v>
      </c>
      <c r="G831" s="16" t="n">
        <v>0.542586975720491</v>
      </c>
      <c r="H831" s="16" t="n">
        <v>0.0312490278542731</v>
      </c>
      <c r="I831" s="23" t="n">
        <f aca="false">G831-E831</f>
        <v>0.00152379573414685</v>
      </c>
      <c r="J831" s="17" t="n">
        <f aca="false">100*(G831-E831)/E831</f>
        <v>0.281629907654279</v>
      </c>
      <c r="K831" s="16" t="n">
        <v>0.400791776770739</v>
      </c>
      <c r="L831" s="17" t="n">
        <v>106.977820389204</v>
      </c>
      <c r="M831" s="16" t="n">
        <v>0.68937277972028</v>
      </c>
      <c r="N831" s="16" t="n">
        <v>0.748512770125224</v>
      </c>
      <c r="O831" s="6" t="str">
        <f aca="false">IF(N831&lt;0.05,"Yes","No")</f>
        <v>No</v>
      </c>
      <c r="P831" s="16" t="n">
        <v>0.0492401935440565</v>
      </c>
      <c r="Q831" s="16" t="n">
        <v>0.145716818715165</v>
      </c>
      <c r="R831" s="16" t="n">
        <v>0.702852926164305</v>
      </c>
      <c r="S831" s="16" t="n">
        <v>0.640651400432959</v>
      </c>
      <c r="T831" s="18" t="n">
        <v>0.000871106733372899</v>
      </c>
      <c r="U831" s="16" t="n">
        <v>0.853322112788917</v>
      </c>
      <c r="V831" s="16" t="n">
        <v>0.912639848862742</v>
      </c>
      <c r="W831" s="6" t="s">
        <v>513</v>
      </c>
      <c r="X831" s="16" t="n">
        <v>0.3</v>
      </c>
      <c r="Y831" s="16" t="n">
        <v>0.500429151061174</v>
      </c>
      <c r="Z831" s="16" t="n">
        <f aca="false">(G831-E831)/SQRT(H831^2/D831+F831^2/C831)</f>
        <v>0.400791776770738</v>
      </c>
      <c r="AA831" s="24" t="n">
        <f aca="false">ABS(K831-Z831)</f>
        <v>0</v>
      </c>
    </row>
    <row r="832" customFormat="false" ht="15" hidden="false" customHeight="false" outlineLevel="0" collapsed="false">
      <c r="A832" s="17" t="n">
        <v>1227</v>
      </c>
      <c r="B832" s="6" t="s">
        <v>433</v>
      </c>
      <c r="C832" s="6" t="n">
        <v>72</v>
      </c>
      <c r="D832" s="6" t="n">
        <v>356</v>
      </c>
      <c r="E832" s="16" t="n">
        <v>0.540990620023675</v>
      </c>
      <c r="F832" s="16" t="n">
        <v>0.0290190765098627</v>
      </c>
      <c r="G832" s="16" t="n">
        <v>0.542488835082295</v>
      </c>
      <c r="H832" s="16" t="n">
        <v>0.0312171253629825</v>
      </c>
      <c r="I832" s="23" t="n">
        <f aca="false">G832-E832</f>
        <v>0.0014982150586208</v>
      </c>
      <c r="J832" s="17" t="n">
        <f aca="false">100*(G832-E832)/E832</f>
        <v>0.276939193244281</v>
      </c>
      <c r="K832" s="16" t="n">
        <v>0.394358451004203</v>
      </c>
      <c r="L832" s="17" t="n">
        <v>106.952015808001</v>
      </c>
      <c r="M832" s="16" t="n">
        <v>0.694101662782294</v>
      </c>
      <c r="N832" s="16" t="n">
        <v>0.750835517790596</v>
      </c>
      <c r="O832" s="6" t="str">
        <f aca="false">IF(N832&lt;0.05,"Yes","No")</f>
        <v>No</v>
      </c>
      <c r="P832" s="16" t="n">
        <v>0.0484606444916211</v>
      </c>
      <c r="Q832" s="16" t="n">
        <v>0.14113949196458</v>
      </c>
      <c r="R832" s="16" t="n">
        <v>0.707337821031269</v>
      </c>
      <c r="S832" s="16" t="n">
        <v>0.640951891148607</v>
      </c>
      <c r="T832" s="18" t="n">
        <v>0.00084798195317302</v>
      </c>
      <c r="U832" s="16" t="n">
        <v>0.856988960863191</v>
      </c>
      <c r="V832" s="16" t="n">
        <v>0.912639848862742</v>
      </c>
      <c r="W832" s="6" t="s">
        <v>513</v>
      </c>
      <c r="X832" s="16" t="n">
        <v>0.3</v>
      </c>
      <c r="Y832" s="16" t="n">
        <v>0.5</v>
      </c>
      <c r="Z832" s="16" t="n">
        <f aca="false">(G832-E832)/SQRT(H832^2/D832+F832^2/C832)</f>
        <v>0.394358451004203</v>
      </c>
      <c r="AA832" s="24" t="n">
        <f aca="false">ABS(K832-Z832)</f>
        <v>0</v>
      </c>
    </row>
    <row r="833" customFormat="false" ht="15" hidden="false" customHeight="false" outlineLevel="0" collapsed="false">
      <c r="A833" s="17" t="n">
        <v>1228</v>
      </c>
      <c r="B833" s="6" t="s">
        <v>433</v>
      </c>
      <c r="C833" s="6" t="n">
        <v>72</v>
      </c>
      <c r="D833" s="6" t="n">
        <v>356</v>
      </c>
      <c r="E833" s="16" t="n">
        <v>0.540942738453547</v>
      </c>
      <c r="F833" s="16" t="n">
        <v>0.029000126863555</v>
      </c>
      <c r="G833" s="16" t="n">
        <v>0.542418000403415</v>
      </c>
      <c r="H833" s="16" t="n">
        <v>0.0311875828356747</v>
      </c>
      <c r="I833" s="23" t="n">
        <f aca="false">G833-E833</f>
        <v>0.0014752619498678</v>
      </c>
      <c r="J833" s="17" t="n">
        <f aca="false">100*(G833-E833)/E833</f>
        <v>0.272720538607339</v>
      </c>
      <c r="K833" s="16" t="n">
        <v>0.388592130349</v>
      </c>
      <c r="L833" s="17" t="n">
        <v>106.929563546989</v>
      </c>
      <c r="M833" s="16" t="n">
        <v>0.698350540124569</v>
      </c>
      <c r="N833" s="16" t="n">
        <v>0.753200454210328</v>
      </c>
      <c r="O833" s="6" t="str">
        <f aca="false">IF(N833&lt;0.05,"Yes","No")</f>
        <v>No</v>
      </c>
      <c r="P833" s="16" t="n">
        <v>0.0477613471116786</v>
      </c>
      <c r="Q833" s="16" t="n">
        <v>0.137095535967476</v>
      </c>
      <c r="R833" s="16" t="n">
        <v>0.71136970820504</v>
      </c>
      <c r="S833" s="16" t="n">
        <v>0.640856308892187</v>
      </c>
      <c r="T833" s="18" t="n">
        <v>0.00082712285678855</v>
      </c>
      <c r="U833" s="16" t="n">
        <v>0.860303622481417</v>
      </c>
      <c r="V833" s="16" t="n">
        <v>0.912639848862742</v>
      </c>
      <c r="W833" s="6" t="s">
        <v>513</v>
      </c>
      <c r="X833" s="16" t="n">
        <v>0.3</v>
      </c>
      <c r="Y833" s="16" t="n">
        <v>0.500156054931336</v>
      </c>
      <c r="Z833" s="16" t="n">
        <f aca="false">(G833-E833)/SQRT(H833^2/D833+F833^2/C833)</f>
        <v>0.388592130349</v>
      </c>
      <c r="AA833" s="24" t="n">
        <f aca="false">ABS(K833-Z833)</f>
        <v>0</v>
      </c>
    </row>
    <row r="834" customFormat="false" ht="15" hidden="false" customHeight="false" outlineLevel="0" collapsed="false">
      <c r="A834" s="17" t="n">
        <v>1229</v>
      </c>
      <c r="B834" s="6" t="s">
        <v>433</v>
      </c>
      <c r="C834" s="6" t="n">
        <v>72</v>
      </c>
      <c r="D834" s="6" t="n">
        <v>356</v>
      </c>
      <c r="E834" s="16" t="n">
        <v>0.54092202666733</v>
      </c>
      <c r="F834" s="16" t="n">
        <v>0.0289815328690843</v>
      </c>
      <c r="G834" s="16" t="n">
        <v>0.542371961340476</v>
      </c>
      <c r="H834" s="16" t="n">
        <v>0.0311599710946842</v>
      </c>
      <c r="I834" s="23" t="n">
        <f aca="false">G834-E834</f>
        <v>0.00144993467314558</v>
      </c>
      <c r="J834" s="17" t="n">
        <f aca="false">100*(G834-E834)/E834</f>
        <v>0.268048739312533</v>
      </c>
      <c r="K834" s="16" t="n">
        <v>0.382183518989035</v>
      </c>
      <c r="L834" s="17" t="n">
        <v>106.910886745246</v>
      </c>
      <c r="M834" s="16" t="n">
        <v>0.703083900684309</v>
      </c>
      <c r="N834" s="16" t="n">
        <v>0.757029377201501</v>
      </c>
      <c r="O834" s="6" t="str">
        <f aca="false">IF(N834&lt;0.05,"Yes","No")</f>
        <v>No</v>
      </c>
      <c r="P834" s="16" t="n">
        <v>0.0469812840916972</v>
      </c>
      <c r="Q834" s="16" t="n">
        <v>0.132653875974673</v>
      </c>
      <c r="R834" s="16" t="n">
        <v>0.715876833332581</v>
      </c>
      <c r="S834" s="16" t="n">
        <v>0.640202658448852</v>
      </c>
      <c r="T834" s="18" t="n">
        <v>0.000803740056422223</v>
      </c>
      <c r="U834" s="16" t="n">
        <v>0.864061882436864</v>
      </c>
      <c r="V834" s="16" t="n">
        <v>0.912639848862742</v>
      </c>
      <c r="W834" s="6" t="s">
        <v>513</v>
      </c>
      <c r="X834" s="16" t="n">
        <v>0.3</v>
      </c>
      <c r="Y834" s="16" t="n">
        <v>0.500468164794008</v>
      </c>
      <c r="Z834" s="16" t="n">
        <f aca="false">(G834-E834)/SQRT(H834^2/D834+F834^2/C834)</f>
        <v>0.382183518989035</v>
      </c>
      <c r="AA834" s="24" t="n">
        <f aca="false">ABS(K834-Z834)</f>
        <v>0</v>
      </c>
    </row>
    <row r="835" customFormat="false" ht="15" hidden="false" customHeight="false" outlineLevel="0" collapsed="false">
      <c r="A835" s="17" t="n">
        <v>1230</v>
      </c>
      <c r="B835" s="6" t="s">
        <v>433</v>
      </c>
      <c r="C835" s="6" t="n">
        <v>72</v>
      </c>
      <c r="D835" s="6" t="n">
        <v>356</v>
      </c>
      <c r="E835" s="16" t="n">
        <v>0.540920987311337</v>
      </c>
      <c r="F835" s="16" t="n">
        <v>0.0289639396651249</v>
      </c>
      <c r="G835" s="16" t="n">
        <v>0.542349125143517</v>
      </c>
      <c r="H835" s="16" t="n">
        <v>0.0311329321785768</v>
      </c>
      <c r="I835" s="23" t="n">
        <f aca="false">G835-E835</f>
        <v>0.00142813783218054</v>
      </c>
      <c r="J835" s="17" t="n">
        <f aca="false">100*(G835-E835)/E835</f>
        <v>0.264019674902825</v>
      </c>
      <c r="K835" s="16" t="n">
        <v>0.376685433952462</v>
      </c>
      <c r="L835" s="17" t="n">
        <v>106.890957764316</v>
      </c>
      <c r="M835" s="16" t="n">
        <v>0.707154106268737</v>
      </c>
      <c r="N835" s="16" t="n">
        <v>0.758722455231243</v>
      </c>
      <c r="O835" s="6" t="str">
        <f aca="false">IF(N835&lt;0.05,"Yes","No")</f>
        <v>No</v>
      </c>
      <c r="P835" s="16" t="n">
        <v>0.0463134225643736</v>
      </c>
      <c r="Q835" s="16" t="n">
        <v>0.128909205483497</v>
      </c>
      <c r="R835" s="16" t="n">
        <v>0.719743587832802</v>
      </c>
      <c r="S835" s="16" t="n">
        <v>0.639853007531647</v>
      </c>
      <c r="T835" s="18" t="n">
        <v>0.000783937207597165</v>
      </c>
      <c r="U835" s="16" t="n">
        <v>0.867231845001223</v>
      </c>
      <c r="V835" s="16" t="n">
        <v>0.912639848862742</v>
      </c>
      <c r="W835" s="6" t="s">
        <v>513</v>
      </c>
      <c r="X835" s="16" t="n">
        <v>0.3</v>
      </c>
      <c r="Y835" s="16" t="n">
        <v>0.500663233458177</v>
      </c>
      <c r="Z835" s="16" t="n">
        <f aca="false">(G835-E835)/SQRT(H835^2/D835+F835^2/C835)</f>
        <v>0.376685433952462</v>
      </c>
      <c r="AA835" s="24" t="n">
        <f aca="false">ABS(K835-Z835)</f>
        <v>0</v>
      </c>
    </row>
    <row r="836" customFormat="false" ht="15" hidden="false" customHeight="false" outlineLevel="0" collapsed="false">
      <c r="A836" s="17" t="n">
        <v>1231</v>
      </c>
      <c r="B836" s="6" t="s">
        <v>433</v>
      </c>
      <c r="C836" s="6" t="n">
        <v>72</v>
      </c>
      <c r="D836" s="6" t="n">
        <v>356</v>
      </c>
      <c r="E836" s="16" t="n">
        <v>0.540942126678096</v>
      </c>
      <c r="F836" s="16" t="n">
        <v>0.0289477765813454</v>
      </c>
      <c r="G836" s="16" t="n">
        <v>0.542348962319031</v>
      </c>
      <c r="H836" s="16" t="n">
        <v>0.0311069812355019</v>
      </c>
      <c r="I836" s="23" t="n">
        <f aca="false">G836-E836</f>
        <v>0.00140683564093524</v>
      </c>
      <c r="J836" s="17" t="n">
        <f aca="false">100*(G836-E836)/E836</f>
        <v>0.260071377611976</v>
      </c>
      <c r="K836" s="16" t="n">
        <v>0.371293341943709</v>
      </c>
      <c r="L836" s="17" t="n">
        <v>106.869909540578</v>
      </c>
      <c r="M836" s="16" t="n">
        <v>0.711154113762337</v>
      </c>
      <c r="N836" s="16" t="n">
        <v>0.759995157098447</v>
      </c>
      <c r="O836" s="6" t="str">
        <f aca="false">IF(N836&lt;0.05,"Yes","No")</f>
        <v>No</v>
      </c>
      <c r="P836" s="16" t="n">
        <v>0.0456588112988781</v>
      </c>
      <c r="Q836" s="16" t="n">
        <v>0.125290857024712</v>
      </c>
      <c r="R836" s="16" t="n">
        <v>0.723540623438645</v>
      </c>
      <c r="S836" s="16" t="n">
        <v>0.639646327885151</v>
      </c>
      <c r="T836" s="18" t="n">
        <v>0.000764466785535757</v>
      </c>
      <c r="U836" s="16" t="n">
        <v>0.870363414652416</v>
      </c>
      <c r="V836" s="16" t="n">
        <v>0.912639848862742</v>
      </c>
      <c r="W836" s="6" t="s">
        <v>513</v>
      </c>
      <c r="X836" s="16" t="n">
        <v>0.3</v>
      </c>
      <c r="Y836" s="16" t="n">
        <v>0.500819288389513</v>
      </c>
      <c r="Z836" s="16" t="n">
        <f aca="false">(G836-E836)/SQRT(H836^2/D836+F836^2/C836)</f>
        <v>0.371293341943709</v>
      </c>
      <c r="AA836" s="24" t="n">
        <f aca="false">ABS(K836-Z836)</f>
        <v>0</v>
      </c>
    </row>
    <row r="837" customFormat="false" ht="15" hidden="false" customHeight="false" outlineLevel="0" collapsed="false">
      <c r="A837" s="17" t="n">
        <v>1232</v>
      </c>
      <c r="B837" s="6" t="s">
        <v>433</v>
      </c>
      <c r="C837" s="6" t="n">
        <v>72</v>
      </c>
      <c r="D837" s="6" t="n">
        <v>356</v>
      </c>
      <c r="E837" s="16" t="n">
        <v>0.540986084689697</v>
      </c>
      <c r="F837" s="16" t="n">
        <v>0.0289314470568628</v>
      </c>
      <c r="G837" s="16" t="n">
        <v>0.542374645307493</v>
      </c>
      <c r="H837" s="16" t="n">
        <v>0.0310826793493137</v>
      </c>
      <c r="I837" s="23" t="n">
        <f aca="false">G837-E837</f>
        <v>0.00138856061779602</v>
      </c>
      <c r="J837" s="17" t="n">
        <f aca="false">100*(G837-E837)/E837</f>
        <v>0.256672150558638</v>
      </c>
      <c r="K837" s="16" t="n">
        <v>0.366692106379917</v>
      </c>
      <c r="L837" s="17" t="n">
        <v>106.853330598133</v>
      </c>
      <c r="M837" s="16" t="n">
        <v>0.714573822038024</v>
      </c>
      <c r="N837" s="16" t="n">
        <v>0.761182592592295</v>
      </c>
      <c r="O837" s="6" t="str">
        <f aca="false">IF(N837&lt;0.05,"Yes","No")</f>
        <v>No</v>
      </c>
      <c r="P837" s="16" t="n">
        <v>0.0450994834569272</v>
      </c>
      <c r="Q837" s="16" t="n">
        <v>0.122239992352955</v>
      </c>
      <c r="R837" s="16" t="n">
        <v>0.726790395868982</v>
      </c>
      <c r="S837" s="16" t="n">
        <v>0.639199629555531</v>
      </c>
      <c r="T837" s="18" t="n">
        <v>0.000747877858087943</v>
      </c>
      <c r="U837" s="16" t="n">
        <v>0.873024041538854</v>
      </c>
      <c r="V837" s="16" t="n">
        <v>0.912639848862742</v>
      </c>
      <c r="W837" s="6" t="s">
        <v>513</v>
      </c>
      <c r="X837" s="16" t="n">
        <v>0.3</v>
      </c>
      <c r="Y837" s="16" t="n">
        <v>0.500975343320849</v>
      </c>
      <c r="Z837" s="16" t="n">
        <f aca="false">(G837-E837)/SQRT(H837^2/D837+F837^2/C837)</f>
        <v>0.366692106379917</v>
      </c>
      <c r="AA837" s="24" t="n">
        <f aca="false">ABS(K837-Z837)</f>
        <v>0</v>
      </c>
    </row>
    <row r="838" customFormat="false" ht="15" hidden="false" customHeight="false" outlineLevel="0" collapsed="false">
      <c r="A838" s="17" t="n">
        <v>1233</v>
      </c>
      <c r="B838" s="6" t="s">
        <v>433</v>
      </c>
      <c r="C838" s="6" t="n">
        <v>72</v>
      </c>
      <c r="D838" s="6" t="n">
        <v>356</v>
      </c>
      <c r="E838" s="16" t="n">
        <v>0.541049131916629</v>
      </c>
      <c r="F838" s="16" t="n">
        <v>0.0289174089924167</v>
      </c>
      <c r="G838" s="16" t="n">
        <v>0.542425413396251</v>
      </c>
      <c r="H838" s="16" t="n">
        <v>0.0310592268199933</v>
      </c>
      <c r="I838" s="23" t="n">
        <f aca="false">G838-E838</f>
        <v>0.00137628147962243</v>
      </c>
      <c r="J838" s="17" t="n">
        <f aca="false">100*(G838-E838)/E838</f>
        <v>0.254372735937502</v>
      </c>
      <c r="K838" s="16" t="n">
        <v>0.363644401791303</v>
      </c>
      <c r="L838" s="17" t="n">
        <v>106.832780353318</v>
      </c>
      <c r="M838" s="16" t="n">
        <v>0.716842193839672</v>
      </c>
      <c r="N838" s="16" t="n">
        <v>0.761182592592295</v>
      </c>
      <c r="O838" s="6" t="str">
        <f aca="false">IF(N838&lt;0.05,"Yes","No")</f>
        <v>No</v>
      </c>
      <c r="P838" s="16" t="n">
        <v>0.0447326379946589</v>
      </c>
      <c r="Q838" s="16" t="n">
        <v>0.120259446114929</v>
      </c>
      <c r="R838" s="16" t="n">
        <v>0.728924505146087</v>
      </c>
      <c r="S838" s="16" t="n">
        <v>0.639004331825622</v>
      </c>
      <c r="T838" s="18" t="n">
        <v>0.000737475266576506</v>
      </c>
      <c r="U838" s="16" t="n">
        <v>0.874647787105132</v>
      </c>
      <c r="V838" s="16" t="n">
        <v>0.912639848862742</v>
      </c>
      <c r="W838" s="6" t="s">
        <v>513</v>
      </c>
      <c r="X838" s="16" t="n">
        <v>0.3</v>
      </c>
      <c r="Y838" s="16" t="n">
        <v>0.501287453183521</v>
      </c>
      <c r="Z838" s="16" t="n">
        <f aca="false">(G838-E838)/SQRT(H838^2/D838+F838^2/C838)</f>
        <v>0.363644401791303</v>
      </c>
      <c r="AA838" s="24" t="n">
        <f aca="false">ABS(K838-Z838)</f>
        <v>0</v>
      </c>
    </row>
    <row r="839" customFormat="false" ht="15" hidden="false" customHeight="false" outlineLevel="0" collapsed="false">
      <c r="A839" s="17" t="n">
        <v>1234</v>
      </c>
      <c r="B839" s="6" t="s">
        <v>433</v>
      </c>
      <c r="C839" s="6" t="n">
        <v>72</v>
      </c>
      <c r="D839" s="6" t="n">
        <v>356</v>
      </c>
      <c r="E839" s="16" t="n">
        <v>0.54113607481122</v>
      </c>
      <c r="F839" s="16" t="n">
        <v>0.0289048305505501</v>
      </c>
      <c r="G839" s="16" t="n">
        <v>0.542501667660944</v>
      </c>
      <c r="H839" s="16" t="n">
        <v>0.0310361339524477</v>
      </c>
      <c r="I839" s="23" t="n">
        <f aca="false">G839-E839</f>
        <v>0.00136559284972326</v>
      </c>
      <c r="J839" s="17" t="n">
        <f aca="false">100*(G839-E839)/E839</f>
        <v>0.252356646191009</v>
      </c>
      <c r="K839" s="16" t="n">
        <v>0.360998320643579</v>
      </c>
      <c r="L839" s="17" t="n">
        <v>106.809252162804</v>
      </c>
      <c r="M839" s="16" t="n">
        <v>0.718813734873724</v>
      </c>
      <c r="N839" s="16" t="n">
        <v>0.762180650852707</v>
      </c>
      <c r="O839" s="6" t="str">
        <f aca="false">IF(N839&lt;0.05,"Yes","No")</f>
        <v>No</v>
      </c>
      <c r="P839" s="16" t="n">
        <v>0.0444162293228873</v>
      </c>
      <c r="Q839" s="16" t="n">
        <v>0.118564193644966</v>
      </c>
      <c r="R839" s="16" t="n">
        <v>0.730766895786629</v>
      </c>
      <c r="S839" s="16" t="n">
        <v>0.638903513931177</v>
      </c>
      <c r="T839" s="18" t="n">
        <v>0.000728841395042803</v>
      </c>
      <c r="U839" s="16" t="n">
        <v>0.875973945909478</v>
      </c>
      <c r="V839" s="16" t="n">
        <v>0.912639848862742</v>
      </c>
      <c r="W839" s="6" t="s">
        <v>513</v>
      </c>
      <c r="X839" s="16" t="n">
        <v>0.3</v>
      </c>
      <c r="Y839" s="16" t="n">
        <v>0.501326466916355</v>
      </c>
      <c r="Z839" s="16" t="n">
        <f aca="false">(G839-E839)/SQRT(H839^2/D839+F839^2/C839)</f>
        <v>0.360998320643579</v>
      </c>
      <c r="AA839" s="24" t="n">
        <f aca="false">ABS(K839-Z839)</f>
        <v>0</v>
      </c>
    </row>
    <row r="840" customFormat="false" ht="15" hidden="false" customHeight="false" outlineLevel="0" collapsed="false">
      <c r="A840" s="17" t="n">
        <v>1235</v>
      </c>
      <c r="B840" s="6" t="s">
        <v>433</v>
      </c>
      <c r="C840" s="6" t="n">
        <v>72</v>
      </c>
      <c r="D840" s="6" t="n">
        <v>356</v>
      </c>
      <c r="E840" s="16" t="n">
        <v>0.541232999414206</v>
      </c>
      <c r="F840" s="16" t="n">
        <v>0.0288920527796249</v>
      </c>
      <c r="G840" s="16" t="n">
        <v>0.542596929026454</v>
      </c>
      <c r="H840" s="16" t="n">
        <v>0.0310152364189573</v>
      </c>
      <c r="I840" s="23" t="n">
        <f aca="false">G840-E840</f>
        <v>0.00136392961224818</v>
      </c>
      <c r="J840" s="17" t="n">
        <f aca="false">100*(G840-E840)/E840</f>
        <v>0.25200414862442</v>
      </c>
      <c r="K840" s="16" t="n">
        <v>0.360733879271476</v>
      </c>
      <c r="L840" s="17" t="n">
        <v>106.791627224549</v>
      </c>
      <c r="M840" s="16" t="n">
        <v>0.719010970961478</v>
      </c>
      <c r="N840" s="16" t="n">
        <v>0.762180650852707</v>
      </c>
      <c r="O840" s="6" t="str">
        <f aca="false">IF(N840&lt;0.05,"Yes","No")</f>
        <v>No</v>
      </c>
      <c r="P840" s="16" t="n">
        <v>0.0443905037818954</v>
      </c>
      <c r="Q840" s="16" t="n">
        <v>0.118426890467058</v>
      </c>
      <c r="R840" s="16" t="n">
        <v>0.730916759678354</v>
      </c>
      <c r="S840" s="16" t="n">
        <v>0.638593705495687</v>
      </c>
      <c r="T840" s="18" t="n">
        <v>0.000729109949853487</v>
      </c>
      <c r="U840" s="16" t="n">
        <v>0.875809741969568</v>
      </c>
      <c r="V840" s="16" t="n">
        <v>0.912639848862742</v>
      </c>
      <c r="W840" s="6" t="s">
        <v>513</v>
      </c>
      <c r="X840" s="16" t="n">
        <v>0.3</v>
      </c>
      <c r="Y840" s="16" t="n">
        <v>0.501209425717853</v>
      </c>
      <c r="Z840" s="16" t="n">
        <f aca="false">(G840-E840)/SQRT(H840^2/D840+F840^2/C840)</f>
        <v>0.360733879271476</v>
      </c>
      <c r="AA840" s="24" t="n">
        <f aca="false">ABS(K840-Z840)</f>
        <v>0</v>
      </c>
    </row>
    <row r="841" customFormat="false" ht="15" hidden="false" customHeight="false" outlineLevel="0" collapsed="false">
      <c r="A841" s="17" t="n">
        <v>1236</v>
      </c>
      <c r="B841" s="6" t="s">
        <v>433</v>
      </c>
      <c r="C841" s="6" t="n">
        <v>72</v>
      </c>
      <c r="D841" s="6" t="n">
        <v>356</v>
      </c>
      <c r="E841" s="16" t="n">
        <v>0.541348971426487</v>
      </c>
      <c r="F841" s="16" t="n">
        <v>0.028880561889826</v>
      </c>
      <c r="G841" s="16" t="n">
        <v>0.5427238780461</v>
      </c>
      <c r="H841" s="16" t="n">
        <v>0.0309967643166371</v>
      </c>
      <c r="I841" s="23" t="n">
        <f aca="false">G841-E841</f>
        <v>0.00137490661961304</v>
      </c>
      <c r="J841" s="17" t="n">
        <f aca="false">100*(G841-E841)/E841</f>
        <v>0.253977876043631</v>
      </c>
      <c r="K841" s="16" t="n">
        <v>0.363795384808538</v>
      </c>
      <c r="L841" s="17" t="n">
        <v>106.776555909333</v>
      </c>
      <c r="M841" s="16" t="n">
        <v>0.716730144025722</v>
      </c>
      <c r="N841" s="16" t="n">
        <v>0.761182592592295</v>
      </c>
      <c r="O841" s="6" t="str">
        <f aca="false">IF(N841&lt;0.05,"Yes","No")</f>
        <v>No</v>
      </c>
      <c r="P841" s="16" t="n">
        <v>0.0447731176671139</v>
      </c>
      <c r="Q841" s="16" t="n">
        <v>0.120477196098927</v>
      </c>
      <c r="R841" s="16" t="n">
        <v>0.728688912368377</v>
      </c>
      <c r="S841" s="16" t="n">
        <v>0.638055986641037</v>
      </c>
      <c r="T841" s="18" t="n">
        <v>0.000742019408755867</v>
      </c>
      <c r="U841" s="16" t="n">
        <v>0.873513998169189</v>
      </c>
      <c r="V841" s="16" t="n">
        <v>0.912639848862742</v>
      </c>
      <c r="W841" s="6" t="s">
        <v>513</v>
      </c>
      <c r="X841" s="16" t="n">
        <v>0.3</v>
      </c>
      <c r="Y841" s="16" t="n">
        <v>0.501092384519351</v>
      </c>
      <c r="Z841" s="16" t="n">
        <f aca="false">(G841-E841)/SQRT(H841^2/D841+F841^2/C841)</f>
        <v>0.363795384808538</v>
      </c>
      <c r="AA841" s="24" t="n">
        <f aca="false">ABS(K841-Z841)</f>
        <v>0</v>
      </c>
    </row>
    <row r="842" customFormat="false" ht="15" hidden="false" customHeight="false" outlineLevel="0" collapsed="false">
      <c r="A842" s="17" t="n">
        <v>1237</v>
      </c>
      <c r="B842" s="6" t="s">
        <v>433</v>
      </c>
      <c r="C842" s="6" t="n">
        <v>72</v>
      </c>
      <c r="D842" s="6" t="n">
        <v>356</v>
      </c>
      <c r="E842" s="16" t="n">
        <v>0.541477105683751</v>
      </c>
      <c r="F842" s="16" t="n">
        <v>0.0288694759857087</v>
      </c>
      <c r="G842" s="16" t="n">
        <v>0.542851573212093</v>
      </c>
      <c r="H842" s="16" t="n">
        <v>0.0309774811215661</v>
      </c>
      <c r="I842" s="23" t="n">
        <f aca="false">G842-E842</f>
        <v>0.00137446752834258</v>
      </c>
      <c r="J842" s="17" t="n">
        <f aca="false">100*(G842-E842)/E842</f>
        <v>0.253836683751748</v>
      </c>
      <c r="K842" s="16" t="n">
        <v>0.36383523970153</v>
      </c>
      <c r="L842" s="17" t="n">
        <v>106.758416916343</v>
      </c>
      <c r="M842" s="16" t="n">
        <v>0.716700589662992</v>
      </c>
      <c r="N842" s="16" t="n">
        <v>0.761182592592295</v>
      </c>
      <c r="O842" s="6" t="str">
        <f aca="false">IF(N842&lt;0.05,"Yes","No")</f>
        <v>No</v>
      </c>
      <c r="P842" s="16" t="n">
        <v>0.0447851011898785</v>
      </c>
      <c r="Q842" s="16" t="n">
        <v>0.120541696160836</v>
      </c>
      <c r="R842" s="16" t="n">
        <v>0.728619172876857</v>
      </c>
      <c r="S842" s="16" t="n">
        <v>0.637569950491979</v>
      </c>
      <c r="T842" s="18" t="n">
        <v>0.000743392970819147</v>
      </c>
      <c r="U842" s="16" t="n">
        <v>0.873170576050532</v>
      </c>
      <c r="V842" s="16" t="n">
        <v>0.912639848862742</v>
      </c>
      <c r="W842" s="6" t="s">
        <v>513</v>
      </c>
      <c r="X842" s="16" t="n">
        <v>0.3</v>
      </c>
      <c r="Y842" s="16" t="n">
        <v>0.501053370786517</v>
      </c>
      <c r="Z842" s="16" t="n">
        <f aca="false">(G842-E842)/SQRT(H842^2/D842+F842^2/C842)</f>
        <v>0.36383523970153</v>
      </c>
      <c r="AA842" s="24" t="n">
        <f aca="false">ABS(K842-Z842)</f>
        <v>0</v>
      </c>
    </row>
    <row r="843" customFormat="false" ht="15" hidden="false" customHeight="false" outlineLevel="0" collapsed="false">
      <c r="A843" s="17" t="n">
        <v>1238</v>
      </c>
      <c r="B843" s="6" t="s">
        <v>433</v>
      </c>
      <c r="C843" s="6" t="n">
        <v>72</v>
      </c>
      <c r="D843" s="6" t="n">
        <v>356</v>
      </c>
      <c r="E843" s="16" t="n">
        <v>0.541619715177351</v>
      </c>
      <c r="F843" s="16" t="n">
        <v>0.0288583000842299</v>
      </c>
      <c r="G843" s="16" t="n">
        <v>0.542994412311007</v>
      </c>
      <c r="H843" s="16" t="n">
        <v>0.0309590617029186</v>
      </c>
      <c r="I843" s="23" t="n">
        <f aca="false">G843-E843</f>
        <v>0.0013746971336569</v>
      </c>
      <c r="J843" s="17" t="n">
        <f aca="false">100*(G843-E843)/E843</f>
        <v>0.253812240421633</v>
      </c>
      <c r="K843" s="16" t="n">
        <v>0.36405121540293</v>
      </c>
      <c r="L843" s="17" t="n">
        <v>106.742627850084</v>
      </c>
      <c r="M843" s="16" t="n">
        <v>0.716539885532063</v>
      </c>
      <c r="N843" s="16" t="n">
        <v>0.761182592592295</v>
      </c>
      <c r="O843" s="6" t="str">
        <f aca="false">IF(N843&lt;0.05,"Yes","No")</f>
        <v>No</v>
      </c>
      <c r="P843" s="16" t="n">
        <v>0.0448178551720353</v>
      </c>
      <c r="Q843" s="16" t="n">
        <v>0.120718079120498</v>
      </c>
      <c r="R843" s="16" t="n">
        <v>0.728428568805056</v>
      </c>
      <c r="S843" s="16" t="n">
        <v>0.637029721628021</v>
      </c>
      <c r="T843" s="18" t="n">
        <v>0.000745340579960024</v>
      </c>
      <c r="U843" s="16" t="n">
        <v>0.872737938696533</v>
      </c>
      <c r="V843" s="16" t="n">
        <v>0.912639848862742</v>
      </c>
      <c r="W843" s="6" t="s">
        <v>513</v>
      </c>
      <c r="X843" s="16" t="n">
        <v>0.3</v>
      </c>
      <c r="Y843" s="16" t="n">
        <v>0.501053370786517</v>
      </c>
      <c r="Z843" s="16" t="n">
        <f aca="false">(G843-E843)/SQRT(H843^2/D843+F843^2/C843)</f>
        <v>0.36405121540293</v>
      </c>
      <c r="AA843" s="24" t="n">
        <f aca="false">ABS(K843-Z843)</f>
        <v>0</v>
      </c>
    </row>
    <row r="844" customFormat="false" ht="15" hidden="false" customHeight="false" outlineLevel="0" collapsed="false">
      <c r="A844" s="17" t="n">
        <v>1239</v>
      </c>
      <c r="B844" s="6" t="s">
        <v>433</v>
      </c>
      <c r="C844" s="6" t="n">
        <v>72</v>
      </c>
      <c r="D844" s="6" t="n">
        <v>356</v>
      </c>
      <c r="E844" s="16" t="n">
        <v>0.541773361464342</v>
      </c>
      <c r="F844" s="16" t="n">
        <v>0.0288481209765781</v>
      </c>
      <c r="G844" s="16" t="n">
        <v>0.54314894999346</v>
      </c>
      <c r="H844" s="16" t="n">
        <v>0.0309410169416115</v>
      </c>
      <c r="I844" s="23" t="n">
        <f aca="false">G844-E844</f>
        <v>0.0013755885291189</v>
      </c>
      <c r="J844" s="17" t="n">
        <f aca="false">100*(G844-E844)/E844</f>
        <v>0.253904792476482</v>
      </c>
      <c r="K844" s="16" t="n">
        <v>0.364431656165648</v>
      </c>
      <c r="L844" s="17" t="n">
        <v>106.725124543974</v>
      </c>
      <c r="M844" s="16" t="n">
        <v>0.716256767383018</v>
      </c>
      <c r="N844" s="16" t="n">
        <v>0.761182592592295</v>
      </c>
      <c r="O844" s="6" t="str">
        <f aca="false">IF(N844&lt;0.05,"Yes","No")</f>
        <v>No</v>
      </c>
      <c r="P844" s="16" t="n">
        <v>0.0448715412335551</v>
      </c>
      <c r="Q844" s="16" t="n">
        <v>0.121007461993872</v>
      </c>
      <c r="R844" s="16" t="n">
        <v>0.728116191883519</v>
      </c>
      <c r="S844" s="16" t="n">
        <v>0.636531735094008</v>
      </c>
      <c r="T844" s="18" t="n">
        <v>0.000748054952436495</v>
      </c>
      <c r="U844" s="16" t="n">
        <v>0.872171545321469</v>
      </c>
      <c r="V844" s="16" t="n">
        <v>0.912639848862742</v>
      </c>
      <c r="W844" s="6" t="s">
        <v>513</v>
      </c>
      <c r="X844" s="16" t="n">
        <v>0.3</v>
      </c>
      <c r="Y844" s="16" t="n">
        <v>0.501287453183521</v>
      </c>
      <c r="Z844" s="16" t="n">
        <f aca="false">(G844-E844)/SQRT(H844^2/D844+F844^2/C844)</f>
        <v>0.364431656165648</v>
      </c>
      <c r="AA844" s="24" t="n">
        <f aca="false">ABS(K844-Z844)</f>
        <v>0</v>
      </c>
    </row>
    <row r="845" customFormat="false" ht="15" hidden="false" customHeight="false" outlineLevel="0" collapsed="false">
      <c r="A845" s="17" t="n">
        <v>1240</v>
      </c>
      <c r="B845" s="6" t="s">
        <v>433</v>
      </c>
      <c r="C845" s="6" t="n">
        <v>72</v>
      </c>
      <c r="D845" s="6" t="n">
        <v>356</v>
      </c>
      <c r="E845" s="16" t="n">
        <v>0.541948989033699</v>
      </c>
      <c r="F845" s="16" t="n">
        <v>0.0288384088588144</v>
      </c>
      <c r="G845" s="16" t="n">
        <v>0.543316861300656</v>
      </c>
      <c r="H845" s="16" t="n">
        <v>0.0309225325968414</v>
      </c>
      <c r="I845" s="23" t="n">
        <f aca="false">G845-E845</f>
        <v>0.00136787226695689</v>
      </c>
      <c r="J845" s="17" t="n">
        <f aca="false">100*(G845-E845)/E845</f>
        <v>0.252398711804191</v>
      </c>
      <c r="K845" s="16" t="n">
        <v>0.362527292939342</v>
      </c>
      <c r="L845" s="17" t="n">
        <v>106.705303768285</v>
      </c>
      <c r="M845" s="16" t="n">
        <v>0.717675084665059</v>
      </c>
      <c r="N845" s="16" t="n">
        <v>0.761533006505702</v>
      </c>
      <c r="O845" s="6" t="str">
        <f aca="false">IF(N845&lt;0.05,"Yes","No")</f>
        <v>No</v>
      </c>
      <c r="P845" s="16" t="n">
        <v>0.0446447844062001</v>
      </c>
      <c r="Q845" s="16" t="n">
        <v>0.11978753793041</v>
      </c>
      <c r="R845" s="16" t="n">
        <v>0.7294359037471</v>
      </c>
      <c r="S845" s="16" t="n">
        <v>0.635885538324309</v>
      </c>
      <c r="T845" s="18" t="n">
        <v>0.000742152961278574</v>
      </c>
      <c r="U845" s="16" t="n">
        <v>0.873065829062123</v>
      </c>
      <c r="V845" s="16" t="n">
        <v>0.912639848862742</v>
      </c>
      <c r="W845" s="6" t="s">
        <v>513</v>
      </c>
      <c r="X845" s="16" t="n">
        <v>0.3</v>
      </c>
      <c r="Y845" s="16" t="n">
        <v>0.501287453183521</v>
      </c>
      <c r="Z845" s="16" t="n">
        <f aca="false">(G845-E845)/SQRT(H845^2/D845+F845^2/C845)</f>
        <v>0.362527292939342</v>
      </c>
      <c r="AA845" s="24" t="n">
        <f aca="false">ABS(K845-Z845)</f>
        <v>0</v>
      </c>
    </row>
    <row r="846" customFormat="false" ht="15" hidden="false" customHeight="false" outlineLevel="0" collapsed="false">
      <c r="A846" s="17" t="n">
        <v>1241</v>
      </c>
      <c r="B846" s="6" t="s">
        <v>433</v>
      </c>
      <c r="C846" s="6" t="n">
        <v>72</v>
      </c>
      <c r="D846" s="6" t="n">
        <v>356</v>
      </c>
      <c r="E846" s="16" t="n">
        <v>0.542120322171185</v>
      </c>
      <c r="F846" s="16" t="n">
        <v>0.0288307997965686</v>
      </c>
      <c r="G846" s="16" t="n">
        <v>0.543491270267562</v>
      </c>
      <c r="H846" s="16" t="n">
        <v>0.0309058600778333</v>
      </c>
      <c r="I846" s="23" t="n">
        <f aca="false">G846-E846</f>
        <v>0.00137094809637683</v>
      </c>
      <c r="J846" s="17" t="n">
        <f aca="false">100*(G846-E846)/E846</f>
        <v>0.252886313297794</v>
      </c>
      <c r="K846" s="16" t="n">
        <v>0.363457255977389</v>
      </c>
      <c r="L846" s="17" t="n">
        <v>106.684388590743</v>
      </c>
      <c r="M846" s="16" t="n">
        <v>0.716982556278035</v>
      </c>
      <c r="N846" s="16" t="n">
        <v>0.761182592592295</v>
      </c>
      <c r="O846" s="6" t="str">
        <f aca="false">IF(N846&lt;0.05,"Yes","No")</f>
        <v>No</v>
      </c>
      <c r="P846" s="16" t="n">
        <v>0.0447674845038451</v>
      </c>
      <c r="Q846" s="16" t="n">
        <v>0.120446882149057</v>
      </c>
      <c r="R846" s="16" t="n">
        <v>0.72872169598976</v>
      </c>
      <c r="S846" s="16" t="n">
        <v>0.635315364060421</v>
      </c>
      <c r="T846" s="18" t="n">
        <v>0.000746973896870605</v>
      </c>
      <c r="U846" s="16" t="n">
        <v>0.872147568814426</v>
      </c>
      <c r="V846" s="16" t="n">
        <v>0.912639848862742</v>
      </c>
      <c r="W846" s="6" t="s">
        <v>513</v>
      </c>
      <c r="X846" s="16" t="n">
        <v>0.3</v>
      </c>
      <c r="Y846" s="16" t="n">
        <v>0.501209425717853</v>
      </c>
      <c r="Z846" s="16" t="n">
        <f aca="false">(G846-E846)/SQRT(H846^2/D846+F846^2/C846)</f>
        <v>0.363457255977389</v>
      </c>
      <c r="AA846" s="24" t="n">
        <f aca="false">ABS(K846-Z846)</f>
        <v>0</v>
      </c>
    </row>
    <row r="847" customFormat="false" ht="15" hidden="false" customHeight="false" outlineLevel="0" collapsed="false">
      <c r="A847" s="17" t="n">
        <v>1242</v>
      </c>
      <c r="B847" s="6" t="s">
        <v>433</v>
      </c>
      <c r="C847" s="6" t="n">
        <v>72</v>
      </c>
      <c r="D847" s="6" t="n">
        <v>356</v>
      </c>
      <c r="E847" s="16" t="n">
        <v>0.542299858397908</v>
      </c>
      <c r="F847" s="16" t="n">
        <v>0.0288246396319367</v>
      </c>
      <c r="G847" s="16" t="n">
        <v>0.543684997836526</v>
      </c>
      <c r="H847" s="16" t="n">
        <v>0.030890789125993</v>
      </c>
      <c r="I847" s="23" t="n">
        <f aca="false">G847-E847</f>
        <v>0.00138513943861784</v>
      </c>
      <c r="J847" s="17" t="n">
        <f aca="false">100*(G847-E847)/E847</f>
        <v>0.255419472671429</v>
      </c>
      <c r="K847" s="16" t="n">
        <v>0.367317035572173</v>
      </c>
      <c r="L847" s="17" t="n">
        <v>106.663589144875</v>
      </c>
      <c r="M847" s="16" t="n">
        <v>0.714110328213022</v>
      </c>
      <c r="N847" s="16" t="n">
        <v>0.761182592592295</v>
      </c>
      <c r="O847" s="6" t="str">
        <f aca="false">IF(N847&lt;0.05,"Yes","No")</f>
        <v>No</v>
      </c>
      <c r="P847" s="16" t="n">
        <v>0.0452511224313084</v>
      </c>
      <c r="Q847" s="16" t="n">
        <v>0.123063394672763</v>
      </c>
      <c r="R847" s="16" t="n">
        <v>0.725908861963913</v>
      </c>
      <c r="S847" s="16" t="n">
        <v>0.635016748098548</v>
      </c>
      <c r="T847" s="18" t="n">
        <v>0.00076312269207399</v>
      </c>
      <c r="U847" s="16" t="n">
        <v>0.869303201302055</v>
      </c>
      <c r="V847" s="16" t="n">
        <v>0.912639848862742</v>
      </c>
      <c r="W847" s="6" t="s">
        <v>513</v>
      </c>
      <c r="X847" s="16" t="n">
        <v>0.3</v>
      </c>
      <c r="Y847" s="16" t="n">
        <v>0.501053370786517</v>
      </c>
      <c r="Z847" s="16" t="n">
        <f aca="false">(G847-E847)/SQRT(H847^2/D847+F847^2/C847)</f>
        <v>0.367317035572173</v>
      </c>
      <c r="AA847" s="24" t="n">
        <f aca="false">ABS(K847-Z847)</f>
        <v>0</v>
      </c>
    </row>
    <row r="848" customFormat="false" ht="15" hidden="false" customHeight="false" outlineLevel="0" collapsed="false">
      <c r="A848" s="17" t="n">
        <v>1243</v>
      </c>
      <c r="B848" s="6" t="s">
        <v>433</v>
      </c>
      <c r="C848" s="6" t="n">
        <v>72</v>
      </c>
      <c r="D848" s="6" t="n">
        <v>356</v>
      </c>
      <c r="E848" s="16" t="n">
        <v>0.542481466299958</v>
      </c>
      <c r="F848" s="16" t="n">
        <v>0.0288184777770658</v>
      </c>
      <c r="G848" s="16" t="n">
        <v>0.543873767504531</v>
      </c>
      <c r="H848" s="16" t="n">
        <v>0.0308756882292876</v>
      </c>
      <c r="I848" s="23" t="n">
        <f aca="false">G848-E848</f>
        <v>0.00139230120457357</v>
      </c>
      <c r="J848" s="17" t="n">
        <f aca="false">100*(G848-E848)/E848</f>
        <v>0.25665415153625</v>
      </c>
      <c r="K848" s="16" t="n">
        <v>0.369314318142268</v>
      </c>
      <c r="L848" s="17" t="n">
        <v>106.642718529038</v>
      </c>
      <c r="M848" s="16" t="n">
        <v>0.712625743241403</v>
      </c>
      <c r="N848" s="16" t="n">
        <v>0.761172692704721</v>
      </c>
      <c r="O848" s="6" t="str">
        <f aca="false">IF(N848&lt;0.05,"Yes","No")</f>
        <v>No</v>
      </c>
      <c r="P848" s="16" t="n">
        <v>0.0455054786985651</v>
      </c>
      <c r="Q848" s="16" t="n">
        <v>0.124450760025743</v>
      </c>
      <c r="R848" s="16" t="n">
        <v>0.724431012505472</v>
      </c>
      <c r="S848" s="16" t="n">
        <v>0.634292137745383</v>
      </c>
      <c r="T848" s="18" t="n">
        <v>0.000771876793711119</v>
      </c>
      <c r="U848" s="16" t="n">
        <v>0.867722080661543</v>
      </c>
      <c r="V848" s="16" t="n">
        <v>0.912639848862742</v>
      </c>
      <c r="W848" s="6" t="s">
        <v>513</v>
      </c>
      <c r="X848" s="16" t="n">
        <v>0.3</v>
      </c>
      <c r="Y848" s="16" t="n">
        <v>0.500936329588015</v>
      </c>
      <c r="Z848" s="16" t="n">
        <f aca="false">(G848-E848)/SQRT(H848^2/D848+F848^2/C848)</f>
        <v>0.369314318142268</v>
      </c>
      <c r="AA848" s="24" t="n">
        <f aca="false">ABS(K848-Z848)</f>
        <v>0</v>
      </c>
    </row>
    <row r="849" customFormat="false" ht="15" hidden="false" customHeight="false" outlineLevel="0" collapsed="false">
      <c r="A849" s="17" t="n">
        <v>1244</v>
      </c>
      <c r="B849" s="6" t="s">
        <v>433</v>
      </c>
      <c r="C849" s="6" t="n">
        <v>72</v>
      </c>
      <c r="D849" s="6" t="n">
        <v>356</v>
      </c>
      <c r="E849" s="16" t="n">
        <v>0.542671318683359</v>
      </c>
      <c r="F849" s="16" t="n">
        <v>0.028814463574185</v>
      </c>
      <c r="G849" s="16" t="n">
        <v>0.544071174488309</v>
      </c>
      <c r="H849" s="16" t="n">
        <v>0.0308610190498572</v>
      </c>
      <c r="I849" s="23" t="n">
        <f aca="false">G849-E849</f>
        <v>0.00139985580494939</v>
      </c>
      <c r="J849" s="17" t="n">
        <f aca="false">100*(G849-E849)/E849</f>
        <v>0.257956475080671</v>
      </c>
      <c r="K849" s="16" t="n">
        <v>0.371393438391644</v>
      </c>
      <c r="L849" s="17" t="n">
        <v>106.617258086239</v>
      </c>
      <c r="M849" s="16" t="n">
        <v>0.71108152822923</v>
      </c>
      <c r="N849" s="16" t="n">
        <v>0.759995157098447</v>
      </c>
      <c r="O849" s="6" t="str">
        <f aca="false">IF(N849&lt;0.05,"Yes","No")</f>
        <v>No</v>
      </c>
      <c r="P849" s="16" t="n">
        <v>0.0457718559168374</v>
      </c>
      <c r="Q849" s="16" t="n">
        <v>0.125912029148957</v>
      </c>
      <c r="R849" s="16" t="n">
        <v>0.722884423474265</v>
      </c>
      <c r="S849" s="16" t="n">
        <v>0.633250086182716</v>
      </c>
      <c r="T849" s="18" t="n">
        <v>0.000780823741780676</v>
      </c>
      <c r="U849" s="16" t="n">
        <v>0.866114605105908</v>
      </c>
      <c r="V849" s="16" t="n">
        <v>0.912639848862742</v>
      </c>
      <c r="W849" s="6" t="s">
        <v>513</v>
      </c>
      <c r="X849" s="16" t="n">
        <v>0.3</v>
      </c>
      <c r="Y849" s="16" t="n">
        <v>0.501092384519351</v>
      </c>
      <c r="Z849" s="16" t="n">
        <f aca="false">(G849-E849)/SQRT(H849^2/D849+F849^2/C849)</f>
        <v>0.371393438391644</v>
      </c>
      <c r="AA849" s="24" t="n">
        <f aca="false">ABS(K849-Z849)</f>
        <v>0</v>
      </c>
    </row>
    <row r="850" customFormat="false" ht="15" hidden="false" customHeight="false" outlineLevel="0" collapsed="false">
      <c r="A850" s="17" t="n">
        <v>1245</v>
      </c>
      <c r="B850" s="6" t="s">
        <v>433</v>
      </c>
      <c r="C850" s="6" t="n">
        <v>72</v>
      </c>
      <c r="D850" s="6" t="n">
        <v>356</v>
      </c>
      <c r="E850" s="16" t="n">
        <v>0.542854426221715</v>
      </c>
      <c r="F850" s="16" t="n">
        <v>0.0288099340229335</v>
      </c>
      <c r="G850" s="16" t="n">
        <v>0.544261017709636</v>
      </c>
      <c r="H850" s="16" t="n">
        <v>0.0308474429490155</v>
      </c>
      <c r="I850" s="23" t="n">
        <f aca="false">G850-E850</f>
        <v>0.00140659148792055</v>
      </c>
      <c r="J850" s="17" t="n">
        <f aca="false">100*(G850-E850)/E850</f>
        <v>0.259110254973967</v>
      </c>
      <c r="K850" s="16" t="n">
        <v>0.373259015775999</v>
      </c>
      <c r="L850" s="17" t="n">
        <v>106.595838136877</v>
      </c>
      <c r="M850" s="16" t="n">
        <v>0.7096969316354</v>
      </c>
      <c r="N850" s="16" t="n">
        <v>0.759976173988775</v>
      </c>
      <c r="O850" s="6" t="str">
        <f aca="false">IF(N850&lt;0.05,"Yes","No")</f>
        <v>No</v>
      </c>
      <c r="P850" s="16" t="n">
        <v>0.0460104052669075</v>
      </c>
      <c r="Q850" s="16" t="n">
        <v>0.127227881525428</v>
      </c>
      <c r="R850" s="16" t="n">
        <v>0.721500366682204</v>
      </c>
      <c r="S850" s="16" t="n">
        <v>0.632437947582601</v>
      </c>
      <c r="T850" s="18" t="n">
        <v>0.000788798610865511</v>
      </c>
      <c r="U850" s="16" t="n">
        <v>0.864675807237429</v>
      </c>
      <c r="V850" s="16" t="n">
        <v>0.912639848862742</v>
      </c>
      <c r="W850" s="6" t="s">
        <v>513</v>
      </c>
      <c r="X850" s="16" t="n">
        <v>0.3</v>
      </c>
      <c r="Y850" s="16" t="n">
        <v>0.500585205992509</v>
      </c>
      <c r="Z850" s="16" t="n">
        <f aca="false">(G850-E850)/SQRT(H850^2/D850+F850^2/C850)</f>
        <v>0.373259015775999</v>
      </c>
      <c r="AA850" s="24" t="n">
        <f aca="false">ABS(K850-Z850)</f>
        <v>0</v>
      </c>
    </row>
    <row r="851" customFormat="false" ht="15" hidden="false" customHeight="false" outlineLevel="0" collapsed="false">
      <c r="A851" s="17" t="n">
        <v>1246</v>
      </c>
      <c r="B851" s="6" t="s">
        <v>433</v>
      </c>
      <c r="C851" s="6" t="n">
        <v>72</v>
      </c>
      <c r="D851" s="6" t="n">
        <v>356</v>
      </c>
      <c r="E851" s="16" t="n">
        <v>0.543036746068133</v>
      </c>
      <c r="F851" s="16" t="n">
        <v>0.0288045879728447</v>
      </c>
      <c r="G851" s="16" t="n">
        <v>0.544455718709512</v>
      </c>
      <c r="H851" s="16" t="n">
        <v>0.0308340591084675</v>
      </c>
      <c r="I851" s="23" t="n">
        <f aca="false">G851-E851</f>
        <v>0.00141897264137847</v>
      </c>
      <c r="J851" s="17" t="n">
        <f aca="false">100*(G851-E851)/E851</f>
        <v>0.261303245434598</v>
      </c>
      <c r="K851" s="16" t="n">
        <v>0.376632020524294</v>
      </c>
      <c r="L851" s="17" t="n">
        <v>106.577035618873</v>
      </c>
      <c r="M851" s="16" t="n">
        <v>0.707195884644056</v>
      </c>
      <c r="N851" s="16" t="n">
        <v>0.758722455231243</v>
      </c>
      <c r="O851" s="6" t="str">
        <f aca="false">IF(N851&lt;0.05,"Yes","No")</f>
        <v>No</v>
      </c>
      <c r="P851" s="16" t="n">
        <v>0.046433833326569</v>
      </c>
      <c r="Q851" s="16" t="n">
        <v>0.129580381691383</v>
      </c>
      <c r="R851" s="16" t="n">
        <v>0.71904590368085</v>
      </c>
      <c r="S851" s="16" t="n">
        <v>0.631294593344709</v>
      </c>
      <c r="T851" s="18" t="n">
        <v>0.000802047226532347</v>
      </c>
      <c r="U851" s="16" t="n">
        <v>0.862348278428707</v>
      </c>
      <c r="V851" s="16" t="n">
        <v>0.912639848862742</v>
      </c>
      <c r="W851" s="6" t="s">
        <v>513</v>
      </c>
      <c r="X851" s="16" t="n">
        <v>0.3</v>
      </c>
      <c r="Y851" s="16" t="n">
        <v>0.500468164794008</v>
      </c>
      <c r="Z851" s="16" t="n">
        <f aca="false">(G851-E851)/SQRT(H851^2/D851+F851^2/C851)</f>
        <v>0.376632020524294</v>
      </c>
      <c r="AA851" s="24" t="n">
        <f aca="false">ABS(K851-Z851)</f>
        <v>0</v>
      </c>
    </row>
    <row r="852" customFormat="false" ht="15" hidden="false" customHeight="false" outlineLevel="0" collapsed="false">
      <c r="A852" s="17" t="n">
        <v>1247</v>
      </c>
      <c r="B852" s="6" t="s">
        <v>433</v>
      </c>
      <c r="C852" s="6" t="n">
        <v>72</v>
      </c>
      <c r="D852" s="6" t="n">
        <v>356</v>
      </c>
      <c r="E852" s="16" t="n">
        <v>0.54322125762701</v>
      </c>
      <c r="F852" s="16" t="n">
        <v>0.0288002392372899</v>
      </c>
      <c r="G852" s="16" t="n">
        <v>0.544638698522964</v>
      </c>
      <c r="H852" s="16" t="n">
        <v>0.0308220993353555</v>
      </c>
      <c r="I852" s="23" t="n">
        <f aca="false">G852-E852</f>
        <v>0.00141744089595397</v>
      </c>
      <c r="J852" s="17" t="n">
        <f aca="false">100*(G852-E852)/E852</f>
        <v>0.260932516180584</v>
      </c>
      <c r="K852" s="16" t="n">
        <v>0.376299037891564</v>
      </c>
      <c r="L852" s="17" t="n">
        <v>106.559107175969</v>
      </c>
      <c r="M852" s="16" t="n">
        <v>0.707442784292244</v>
      </c>
      <c r="N852" s="16" t="n">
        <v>0.758722455231243</v>
      </c>
      <c r="O852" s="6" t="str">
        <f aca="false">IF(N852&lt;0.05,"Yes","No")</f>
        <v>No</v>
      </c>
      <c r="P852" s="16" t="n">
        <v>0.0464000729779018</v>
      </c>
      <c r="Q852" s="16" t="n">
        <v>0.129392023840298</v>
      </c>
      <c r="R852" s="16" t="n">
        <v>0.719241494252646</v>
      </c>
      <c r="S852" s="16" t="n">
        <v>0.630488536330664</v>
      </c>
      <c r="T852" s="18" t="n">
        <v>0.000801564801090853</v>
      </c>
      <c r="U852" s="16" t="n">
        <v>0.86235466870511</v>
      </c>
      <c r="V852" s="16" t="n">
        <v>0.912639848862742</v>
      </c>
      <c r="W852" s="6" t="s">
        <v>513</v>
      </c>
      <c r="X852" s="16" t="n">
        <v>0.3</v>
      </c>
      <c r="Y852" s="16" t="n">
        <v>0.500546192259675</v>
      </c>
      <c r="Z852" s="16" t="n">
        <f aca="false">(G852-E852)/SQRT(H852^2/D852+F852^2/C852)</f>
        <v>0.376299037891564</v>
      </c>
      <c r="AA852" s="24" t="n">
        <f aca="false">ABS(K852-Z852)</f>
        <v>0</v>
      </c>
    </row>
    <row r="853" customFormat="false" ht="15" hidden="false" customHeight="false" outlineLevel="0" collapsed="false">
      <c r="A853" s="17" t="n">
        <v>1248</v>
      </c>
      <c r="B853" s="6" t="s">
        <v>433</v>
      </c>
      <c r="C853" s="6" t="n">
        <v>72</v>
      </c>
      <c r="D853" s="6" t="n">
        <v>356</v>
      </c>
      <c r="E853" s="16" t="n">
        <v>0.54341738174359</v>
      </c>
      <c r="F853" s="16" t="n">
        <v>0.0287977229420006</v>
      </c>
      <c r="G853" s="16" t="n">
        <v>0.54482543041532</v>
      </c>
      <c r="H853" s="16" t="n">
        <v>0.030812886581028</v>
      </c>
      <c r="I853" s="23" t="n">
        <f aca="false">G853-E853</f>
        <v>0.00140804867172961</v>
      </c>
      <c r="J853" s="17" t="n">
        <f aca="false">100*(G853-E853)/E853</f>
        <v>0.259109980474271</v>
      </c>
      <c r="K853" s="16" t="n">
        <v>0.373853146925704</v>
      </c>
      <c r="L853" s="17" t="n">
        <v>106.543107906561</v>
      </c>
      <c r="M853" s="16" t="n">
        <v>0.709256502341019</v>
      </c>
      <c r="N853" s="16" t="n">
        <v>0.759891846720286</v>
      </c>
      <c r="O853" s="6" t="str">
        <f aca="false">IF(N853&lt;0.05,"Yes","No")</f>
        <v>No</v>
      </c>
      <c r="P853" s="16" t="n">
        <v>0.0461049483976173</v>
      </c>
      <c r="Q853" s="16" t="n">
        <v>0.127751279673785</v>
      </c>
      <c r="R853" s="16" t="n">
        <v>0.720952082851582</v>
      </c>
      <c r="S853" s="16" t="n">
        <v>0.630179323953996</v>
      </c>
      <c r="T853" s="18" t="n">
        <v>0.000793163726592822</v>
      </c>
      <c r="U853" s="16" t="n">
        <v>0.863716229775786</v>
      </c>
      <c r="V853" s="16" t="n">
        <v>0.912639848862742</v>
      </c>
      <c r="W853" s="6" t="s">
        <v>513</v>
      </c>
      <c r="X853" s="16" t="n">
        <v>0.3</v>
      </c>
      <c r="Y853" s="16" t="n">
        <v>0.500663233458177</v>
      </c>
      <c r="Z853" s="16" t="n">
        <f aca="false">(G853-E853)/SQRT(H853^2/D853+F853^2/C853)</f>
        <v>0.373853146925704</v>
      </c>
      <c r="AA853" s="24" t="n">
        <f aca="false">ABS(K853-Z853)</f>
        <v>0</v>
      </c>
    </row>
    <row r="854" customFormat="false" ht="15" hidden="false" customHeight="false" outlineLevel="0" collapsed="false">
      <c r="A854" s="17" t="n">
        <v>1249</v>
      </c>
      <c r="B854" s="6" t="s">
        <v>433</v>
      </c>
      <c r="C854" s="6" t="n">
        <v>72</v>
      </c>
      <c r="D854" s="6" t="n">
        <v>356</v>
      </c>
      <c r="E854" s="16" t="n">
        <v>0.543590589116017</v>
      </c>
      <c r="F854" s="16" t="n">
        <v>0.0287939694279828</v>
      </c>
      <c r="G854" s="16" t="n">
        <v>0.544988732240843</v>
      </c>
      <c r="H854" s="16" t="n">
        <v>0.0308022632867876</v>
      </c>
      <c r="I854" s="23" t="n">
        <f aca="false">G854-E854</f>
        <v>0.001398143124826</v>
      </c>
      <c r="J854" s="17" t="n">
        <f aca="false">100*(G854-E854)/E854</f>
        <v>0.257205174780463</v>
      </c>
      <c r="K854" s="16" t="n">
        <v>0.371286470737336</v>
      </c>
      <c r="L854" s="17" t="n">
        <v>106.526896382065</v>
      </c>
      <c r="M854" s="16" t="n">
        <v>0.711161579655187</v>
      </c>
      <c r="N854" s="16" t="n">
        <v>0.759995157098447</v>
      </c>
      <c r="O854" s="6" t="str">
        <f aca="false">IF(N854&lt;0.05,"Yes","No")</f>
        <v>No</v>
      </c>
      <c r="P854" s="16" t="n">
        <v>0.0457949307078888</v>
      </c>
      <c r="Q854" s="16" t="n">
        <v>0.126039012250157</v>
      </c>
      <c r="R854" s="16" t="n">
        <v>0.722750504330438</v>
      </c>
      <c r="S854" s="16" t="n">
        <v>0.62962942379051</v>
      </c>
      <c r="T854" s="18" t="n">
        <v>0.000784244067439603</v>
      </c>
      <c r="U854" s="16" t="n">
        <v>0.865166127335558</v>
      </c>
      <c r="V854" s="16" t="n">
        <v>0.912639848862742</v>
      </c>
      <c r="W854" s="6" t="s">
        <v>513</v>
      </c>
      <c r="X854" s="16" t="n">
        <v>0.3</v>
      </c>
      <c r="Y854" s="16" t="n">
        <v>0.501014357053683</v>
      </c>
      <c r="Z854" s="16" t="n">
        <f aca="false">(G854-E854)/SQRT(H854^2/D854+F854^2/C854)</f>
        <v>0.371286470737337</v>
      </c>
      <c r="AA854" s="24" t="n">
        <f aca="false">ABS(K854-Z854)</f>
        <v>0</v>
      </c>
    </row>
    <row r="855" customFormat="false" ht="15" hidden="false" customHeight="false" outlineLevel="0" collapsed="false">
      <c r="A855" s="17" t="n">
        <v>1250</v>
      </c>
      <c r="B855" s="6" t="s">
        <v>433</v>
      </c>
      <c r="C855" s="6" t="n">
        <v>72</v>
      </c>
      <c r="D855" s="6" t="n">
        <v>356</v>
      </c>
      <c r="E855" s="16" t="n">
        <v>0.543758598052793</v>
      </c>
      <c r="F855" s="16" t="n">
        <v>0.0287907297036845</v>
      </c>
      <c r="G855" s="16" t="n">
        <v>0.545137412092659</v>
      </c>
      <c r="H855" s="16" t="n">
        <v>0.0307919761929796</v>
      </c>
      <c r="I855" s="23" t="n">
        <f aca="false">G855-E855</f>
        <v>0.00137881403986584</v>
      </c>
      <c r="J855" s="17" t="n">
        <f aca="false">100*(G855-E855)/E855</f>
        <v>0.253570986243416</v>
      </c>
      <c r="K855" s="16" t="n">
        <v>0.366209944721928</v>
      </c>
      <c r="L855" s="17" t="n">
        <v>106.510161549405</v>
      </c>
      <c r="M855" s="16" t="n">
        <v>0.714934827853376</v>
      </c>
      <c r="N855" s="16" t="n">
        <v>0.761182592592295</v>
      </c>
      <c r="O855" s="6" t="str">
        <f aca="false">IF(N855&lt;0.05,"Yes","No")</f>
        <v>No</v>
      </c>
      <c r="P855" s="16" t="n">
        <v>0.0451754225990899</v>
      </c>
      <c r="Q855" s="16" t="n">
        <v>0.122651997755218</v>
      </c>
      <c r="R855" s="16" t="n">
        <v>0.726348887858083</v>
      </c>
      <c r="S855" s="16" t="n">
        <v>0.629214205409342</v>
      </c>
      <c r="T855" s="18" t="n">
        <v>0.000765868957834488</v>
      </c>
      <c r="U855" s="16" t="n">
        <v>0.868233725830501</v>
      </c>
      <c r="V855" s="16" t="n">
        <v>0.912639848862742</v>
      </c>
      <c r="W855" s="6" t="s">
        <v>513</v>
      </c>
      <c r="X855" s="16" t="n">
        <v>0.3</v>
      </c>
      <c r="Y855" s="16" t="n">
        <v>0.501365480649189</v>
      </c>
      <c r="Z855" s="16" t="n">
        <f aca="false">(G855-E855)/SQRT(H855^2/D855+F855^2/C855)</f>
        <v>0.366209944721928</v>
      </c>
      <c r="AA855" s="24" t="n">
        <f aca="false">ABS(K855-Z855)</f>
        <v>0</v>
      </c>
    </row>
    <row r="856" customFormat="false" ht="15" hidden="false" customHeight="false" outlineLevel="0" collapsed="false">
      <c r="A856" s="17" t="n">
        <v>1251</v>
      </c>
      <c r="B856" s="6" t="s">
        <v>433</v>
      </c>
      <c r="C856" s="6" t="n">
        <v>72</v>
      </c>
      <c r="D856" s="6" t="n">
        <v>356</v>
      </c>
      <c r="E856" s="16" t="n">
        <v>0.543920473506053</v>
      </c>
      <c r="F856" s="16" t="n">
        <v>0.0287858287787515</v>
      </c>
      <c r="G856" s="16" t="n">
        <v>0.545272126459004</v>
      </c>
      <c r="H856" s="16" t="n">
        <v>0.0307812203714388</v>
      </c>
      <c r="I856" s="23" t="n">
        <f aca="false">G856-E856</f>
        <v>0.00135165295295048</v>
      </c>
      <c r="J856" s="17" t="n">
        <f aca="false">100*(G856-E856)/E856</f>
        <v>0.248501944454833</v>
      </c>
      <c r="K856" s="16" t="n">
        <v>0.359069223278098</v>
      </c>
      <c r="L856" s="17" t="n">
        <v>106.496634518481</v>
      </c>
      <c r="M856" s="16" t="n">
        <v>0.720254226494113</v>
      </c>
      <c r="N856" s="16" t="n">
        <v>0.762804796605492</v>
      </c>
      <c r="O856" s="6" t="str">
        <f aca="false">IF(N856&lt;0.05,"Yes","No")</f>
        <v>No</v>
      </c>
      <c r="P856" s="16" t="n">
        <v>0.0442998109776832</v>
      </c>
      <c r="Q856" s="16" t="n">
        <v>0.117943476487666</v>
      </c>
      <c r="R856" s="16" t="n">
        <v>0.731445171920534</v>
      </c>
      <c r="S856" s="16" t="n">
        <v>0.628480009913812</v>
      </c>
      <c r="T856" s="18" t="n">
        <v>0.000739910665357972</v>
      </c>
      <c r="U856" s="16" t="n">
        <v>0.872594931795801</v>
      </c>
      <c r="V856" s="16" t="n">
        <v>0.912639848862742</v>
      </c>
      <c r="W856" s="6" t="s">
        <v>513</v>
      </c>
      <c r="X856" s="16" t="n">
        <v>0.2</v>
      </c>
      <c r="Y856" s="16" t="n">
        <v>0.501794631710362</v>
      </c>
      <c r="Z856" s="16" t="n">
        <f aca="false">(G856-E856)/SQRT(H856^2/D856+F856^2/C856)</f>
        <v>0.359069223278098</v>
      </c>
      <c r="AA856" s="24" t="n">
        <f aca="false">ABS(K856-Z856)</f>
        <v>0</v>
      </c>
    </row>
    <row r="857" customFormat="false" ht="15" hidden="false" customHeight="false" outlineLevel="0" collapsed="false">
      <c r="A857" s="17" t="n">
        <v>1252</v>
      </c>
      <c r="B857" s="6" t="s">
        <v>433</v>
      </c>
      <c r="C857" s="6" t="n">
        <v>72</v>
      </c>
      <c r="D857" s="6" t="n">
        <v>356</v>
      </c>
      <c r="E857" s="16" t="n">
        <v>0.544055836896102</v>
      </c>
      <c r="F857" s="16" t="n">
        <v>0.0287807402328316</v>
      </c>
      <c r="G857" s="16" t="n">
        <v>0.545398189194417</v>
      </c>
      <c r="H857" s="16" t="n">
        <v>0.0307704193766872</v>
      </c>
      <c r="I857" s="23" t="n">
        <f aca="false">G857-E857</f>
        <v>0.00134235229831514</v>
      </c>
      <c r="J857" s="17" t="n">
        <f aca="false">100*(G857-E857)/E857</f>
        <v>0.246730612426366</v>
      </c>
      <c r="K857" s="16" t="n">
        <v>0.356673200314974</v>
      </c>
      <c r="L857" s="17" t="n">
        <v>106.483486977805</v>
      </c>
      <c r="M857" s="16" t="n">
        <v>0.722042269180889</v>
      </c>
      <c r="N857" s="16" t="n">
        <v>0.763076029565036</v>
      </c>
      <c r="O857" s="6" t="str">
        <f aca="false">IF(N857&lt;0.05,"Yes","No")</f>
        <v>No</v>
      </c>
      <c r="P857" s="16" t="n">
        <v>0.0440092880264234</v>
      </c>
      <c r="Q857" s="16" t="n">
        <v>0.116401576945035</v>
      </c>
      <c r="R857" s="16" t="n">
        <v>0.733138733584598</v>
      </c>
      <c r="S857" s="16" t="n">
        <v>0.627918208471955</v>
      </c>
      <c r="T857" s="18" t="n">
        <v>0.000731544455975444</v>
      </c>
      <c r="U857" s="16" t="n">
        <v>0.873963936133783</v>
      </c>
      <c r="V857" s="16" t="n">
        <v>0.912639848862742</v>
      </c>
      <c r="W857" s="6" t="s">
        <v>513</v>
      </c>
      <c r="X857" s="16" t="n">
        <v>0.2</v>
      </c>
      <c r="Y857" s="16" t="n">
        <v>0.5020677278402</v>
      </c>
      <c r="Z857" s="16" t="n">
        <f aca="false">(G857-E857)/SQRT(H857^2/D857+F857^2/C857)</f>
        <v>0.356673200314974</v>
      </c>
      <c r="AA857" s="24" t="n">
        <f aca="false">ABS(K857-Z857)</f>
        <v>0</v>
      </c>
    </row>
    <row r="858" customFormat="false" ht="15" hidden="false" customHeight="false" outlineLevel="0" collapsed="false">
      <c r="A858" s="17" t="n">
        <v>1253</v>
      </c>
      <c r="B858" s="6" t="s">
        <v>433</v>
      </c>
      <c r="C858" s="6" t="n">
        <v>72</v>
      </c>
      <c r="D858" s="6" t="n">
        <v>356</v>
      </c>
      <c r="E858" s="16" t="n">
        <v>0.544165963100063</v>
      </c>
      <c r="F858" s="16" t="n">
        <v>0.0287742089511186</v>
      </c>
      <c r="G858" s="16" t="n">
        <v>0.545508130966278</v>
      </c>
      <c r="H858" s="16" t="n">
        <v>0.030758585075648</v>
      </c>
      <c r="I858" s="23" t="n">
        <f aca="false">G858-E858</f>
        <v>0.0013421678662151</v>
      </c>
      <c r="J858" s="17" t="n">
        <f aca="false">100*(G858-E858)/E858</f>
        <v>0.246646787419209</v>
      </c>
      <c r="K858" s="16" t="n">
        <v>0.356715705588723</v>
      </c>
      <c r="L858" s="17" t="n">
        <v>106.471585775931</v>
      </c>
      <c r="M858" s="16" t="n">
        <v>0.722010616332789</v>
      </c>
      <c r="N858" s="16" t="n">
        <v>0.763076029565036</v>
      </c>
      <c r="O858" s="6" t="str">
        <f aca="false">IF(N858&lt;0.05,"Yes","No")</f>
        <v>No</v>
      </c>
      <c r="P858" s="16" t="n">
        <v>0.0440191375395987</v>
      </c>
      <c r="Q858" s="16" t="n">
        <v>0.116453685361846</v>
      </c>
      <c r="R858" s="16" t="n">
        <v>0.733081295860232</v>
      </c>
      <c r="S858" s="16" t="n">
        <v>0.62722036054296</v>
      </c>
      <c r="T858" s="18" t="n">
        <v>0.000732144748188675</v>
      </c>
      <c r="U858" s="16" t="n">
        <v>0.873804083539899</v>
      </c>
      <c r="V858" s="16" t="n">
        <v>0.912639848862742</v>
      </c>
      <c r="W858" s="6" t="s">
        <v>513</v>
      </c>
      <c r="X858" s="16" t="n">
        <v>0.2</v>
      </c>
      <c r="Y858" s="16" t="n">
        <v>0.502145755305868</v>
      </c>
      <c r="Z858" s="16" t="n">
        <f aca="false">(G858-E858)/SQRT(H858^2/D858+F858^2/C858)</f>
        <v>0.356715705588722</v>
      </c>
      <c r="AA858" s="24" t="n">
        <f aca="false">ABS(K858-Z858)</f>
        <v>0</v>
      </c>
    </row>
    <row r="859" customFormat="false" ht="15" hidden="false" customHeight="false" outlineLevel="0" collapsed="false">
      <c r="A859" s="17" t="n">
        <v>1254</v>
      </c>
      <c r="B859" s="6" t="s">
        <v>433</v>
      </c>
      <c r="C859" s="6" t="n">
        <v>72</v>
      </c>
      <c r="D859" s="6" t="n">
        <v>356</v>
      </c>
      <c r="E859" s="16" t="n">
        <v>0.544269237253401</v>
      </c>
      <c r="F859" s="16" t="n">
        <v>0.0287693008923633</v>
      </c>
      <c r="G859" s="16" t="n">
        <v>0.545607349678372</v>
      </c>
      <c r="H859" s="16" t="n">
        <v>0.030747800285578</v>
      </c>
      <c r="I859" s="23" t="n">
        <f aca="false">G859-E859</f>
        <v>0.00133811242497073</v>
      </c>
      <c r="J859" s="17" t="n">
        <f aca="false">100*(G859-E859)/E859</f>
        <v>0.24585486986613</v>
      </c>
      <c r="K859" s="16" t="n">
        <v>0.355710563844052</v>
      </c>
      <c r="L859" s="17" t="n">
        <v>106.458000314241</v>
      </c>
      <c r="M859" s="16" t="n">
        <v>0.722761208393347</v>
      </c>
      <c r="N859" s="16" t="n">
        <v>0.763076029565036</v>
      </c>
      <c r="O859" s="6" t="str">
        <f aca="false">IF(N859&lt;0.05,"Yes","No")</f>
        <v>No</v>
      </c>
      <c r="P859" s="16" t="n">
        <v>0.0439003461954083</v>
      </c>
      <c r="Q859" s="16" t="n">
        <v>0.115826002740589</v>
      </c>
      <c r="R859" s="16" t="n">
        <v>0.73377413100641</v>
      </c>
      <c r="S859" s="16" t="n">
        <v>0.627075869688269</v>
      </c>
      <c r="T859" s="18" t="n">
        <v>0.00072899142884944</v>
      </c>
      <c r="U859" s="16" t="n">
        <v>0.87428336548977</v>
      </c>
      <c r="V859" s="16" t="n">
        <v>0.912639848862742</v>
      </c>
      <c r="W859" s="6" t="s">
        <v>513</v>
      </c>
      <c r="X859" s="16" t="n">
        <v>0.2</v>
      </c>
      <c r="Y859" s="16" t="n">
        <v>0.502106741573034</v>
      </c>
      <c r="Z859" s="16" t="n">
        <f aca="false">(G859-E859)/SQRT(H859^2/D859+F859^2/C859)</f>
        <v>0.355710563844052</v>
      </c>
      <c r="AA859" s="24" t="n">
        <f aca="false">ABS(K859-Z859)</f>
        <v>0</v>
      </c>
    </row>
    <row r="860" customFormat="false" ht="15" hidden="false" customHeight="false" outlineLevel="0" collapsed="false">
      <c r="A860" s="17" t="n">
        <v>1255</v>
      </c>
      <c r="B860" s="6" t="s">
        <v>433</v>
      </c>
      <c r="C860" s="6" t="n">
        <v>72</v>
      </c>
      <c r="D860" s="6" t="n">
        <v>356</v>
      </c>
      <c r="E860" s="16" t="n">
        <v>0.544362638559606</v>
      </c>
      <c r="F860" s="16" t="n">
        <v>0.028764864714676</v>
      </c>
      <c r="G860" s="16" t="n">
        <v>0.545706473960635</v>
      </c>
      <c r="H860" s="16" t="n">
        <v>0.0307377578573626</v>
      </c>
      <c r="I860" s="23" t="n">
        <f aca="false">G860-E860</f>
        <v>0.001343835401029</v>
      </c>
      <c r="J860" s="17" t="n">
        <f aca="false">100*(G860-E860)/E860</f>
        <v>0.246864003118365</v>
      </c>
      <c r="K860" s="16" t="n">
        <v>0.357298557649992</v>
      </c>
      <c r="L860" s="17" t="n">
        <v>106.444997156847</v>
      </c>
      <c r="M860" s="16" t="n">
        <v>0.721575722767586</v>
      </c>
      <c r="N860" s="16" t="n">
        <v>0.763076029565036</v>
      </c>
      <c r="O860" s="6" t="str">
        <f aca="false">IF(N860&lt;0.05,"Yes","No")</f>
        <v>No</v>
      </c>
      <c r="P860" s="16" t="n">
        <v>0.0441013744731907</v>
      </c>
      <c r="Q860" s="16" t="n">
        <v>0.116889211373946</v>
      </c>
      <c r="R860" s="16" t="n">
        <v>0.732601787339004</v>
      </c>
      <c r="S860" s="16" t="n">
        <v>0.627272973001866</v>
      </c>
      <c r="T860" s="18" t="n">
        <v>0.000735673120252882</v>
      </c>
      <c r="U860" s="16" t="n">
        <v>0.873081103263478</v>
      </c>
      <c r="V860" s="16" t="n">
        <v>0.912639848862742</v>
      </c>
      <c r="W860" s="6" t="s">
        <v>513</v>
      </c>
      <c r="X860" s="16" t="n">
        <v>0.2</v>
      </c>
      <c r="Y860" s="16" t="n">
        <v>0.502106741573034</v>
      </c>
      <c r="Z860" s="16" t="n">
        <f aca="false">(G860-E860)/SQRT(H860^2/D860+F860^2/C860)</f>
        <v>0.357298557649992</v>
      </c>
      <c r="AA860" s="24" t="n">
        <f aca="false">ABS(K860-Z860)</f>
        <v>0</v>
      </c>
    </row>
    <row r="861" customFormat="false" ht="15" hidden="false" customHeight="false" outlineLevel="0" collapsed="false">
      <c r="A861" s="17" t="n">
        <v>1256</v>
      </c>
      <c r="B861" s="6" t="s">
        <v>433</v>
      </c>
      <c r="C861" s="6" t="n">
        <v>72</v>
      </c>
      <c r="D861" s="6" t="n">
        <v>356</v>
      </c>
      <c r="E861" s="16" t="n">
        <v>0.544434542043342</v>
      </c>
      <c r="F861" s="16" t="n">
        <v>0.0287595020421654</v>
      </c>
      <c r="G861" s="16" t="n">
        <v>0.545772161878897</v>
      </c>
      <c r="H861" s="16" t="n">
        <v>0.0307270345768265</v>
      </c>
      <c r="I861" s="23" t="n">
        <f aca="false">G861-E861</f>
        <v>0.00133761983555503</v>
      </c>
      <c r="J861" s="17" t="n">
        <f aca="false">100*(G861-E861)/E861</f>
        <v>0.245689744543898</v>
      </c>
      <c r="K861" s="16" t="n">
        <v>0.35572312265753</v>
      </c>
      <c r="L861" s="17" t="n">
        <v>106.432750561659</v>
      </c>
      <c r="M861" s="16" t="n">
        <v>0.722751996292241</v>
      </c>
      <c r="N861" s="16" t="n">
        <v>0.763076029565036</v>
      </c>
      <c r="O861" s="6" t="str">
        <f aca="false">IF(N861&lt;0.05,"Yes","No")</f>
        <v>No</v>
      </c>
      <c r="P861" s="16" t="n">
        <v>0.043911650903703</v>
      </c>
      <c r="Q861" s="16" t="n">
        <v>0.115885662760406</v>
      </c>
      <c r="R861" s="16" t="n">
        <v>0.733708188379758</v>
      </c>
      <c r="S861" s="16" t="n">
        <v>0.627309663798114</v>
      </c>
      <c r="T861" s="18" t="n">
        <v>0.000730224178044643</v>
      </c>
      <c r="U861" s="16" t="n">
        <v>0.873955118158842</v>
      </c>
      <c r="V861" s="16" t="n">
        <v>0.912639848862742</v>
      </c>
      <c r="W861" s="6" t="s">
        <v>513</v>
      </c>
      <c r="X861" s="16" t="n">
        <v>0.2</v>
      </c>
      <c r="Y861" s="16" t="n">
        <v>0.5020677278402</v>
      </c>
      <c r="Z861" s="16" t="n">
        <f aca="false">(G861-E861)/SQRT(H861^2/D861+F861^2/C861)</f>
        <v>0.35572312265753</v>
      </c>
      <c r="AA861" s="24" t="n">
        <f aca="false">ABS(K861-Z861)</f>
        <v>0</v>
      </c>
    </row>
    <row r="862" customFormat="false" ht="15" hidden="false" customHeight="false" outlineLevel="0" collapsed="false">
      <c r="A862" s="17" t="n">
        <v>1257</v>
      </c>
      <c r="B862" s="6" t="s">
        <v>433</v>
      </c>
      <c r="C862" s="6" t="n">
        <v>72</v>
      </c>
      <c r="D862" s="6" t="n">
        <v>356</v>
      </c>
      <c r="E862" s="16" t="n">
        <v>0.544496963007583</v>
      </c>
      <c r="F862" s="16" t="n">
        <v>0.0287553774992172</v>
      </c>
      <c r="G862" s="16" t="n">
        <v>0.545817089047325</v>
      </c>
      <c r="H862" s="16" t="n">
        <v>0.0307158266066029</v>
      </c>
      <c r="I862" s="23" t="n">
        <f aca="false">G862-E862</f>
        <v>0.0013201260397423</v>
      </c>
      <c r="J862" s="17" t="n">
        <f aca="false">100*(G862-E862)/E862</f>
        <v>0.242448742496276</v>
      </c>
      <c r="K862" s="16" t="n">
        <v>0.351135802995486</v>
      </c>
      <c r="L862" s="17" t="n">
        <v>106.416069525297</v>
      </c>
      <c r="M862" s="16" t="n">
        <v>0.726180694176618</v>
      </c>
      <c r="N862" s="16" t="n">
        <v>0.764515572668044</v>
      </c>
      <c r="O862" s="6" t="str">
        <f aca="false">IF(N862&lt;0.05,"Yes","No")</f>
        <v>No</v>
      </c>
      <c r="P862" s="16" t="n">
        <v>0.043351743319084</v>
      </c>
      <c r="Q862" s="16" t="n">
        <v>0.112949239669356</v>
      </c>
      <c r="R862" s="16" t="n">
        <v>0.736976601490224</v>
      </c>
      <c r="S862" s="16" t="n">
        <v>0.627518890077224</v>
      </c>
      <c r="T862" s="18" t="n">
        <v>0.000713433038164906</v>
      </c>
      <c r="U862" s="16" t="n">
        <v>0.876768872563728</v>
      </c>
      <c r="V862" s="16" t="n">
        <v>0.912639848862742</v>
      </c>
      <c r="W862" s="6" t="s">
        <v>513</v>
      </c>
      <c r="X862" s="16" t="n">
        <v>0.2</v>
      </c>
      <c r="Y862" s="16" t="n">
        <v>0.502184769038702</v>
      </c>
      <c r="Z862" s="16" t="n">
        <f aca="false">(G862-E862)/SQRT(H862^2/D862+F862^2/C862)</f>
        <v>0.351135802995486</v>
      </c>
      <c r="AA862" s="24" t="n">
        <f aca="false">ABS(K862-Z862)</f>
        <v>0</v>
      </c>
    </row>
    <row r="863" customFormat="false" ht="15" hidden="false" customHeight="false" outlineLevel="0" collapsed="false">
      <c r="A863" s="17" t="n">
        <v>1258</v>
      </c>
      <c r="B863" s="6" t="s">
        <v>433</v>
      </c>
      <c r="C863" s="6" t="n">
        <v>72</v>
      </c>
      <c r="D863" s="6" t="n">
        <v>356</v>
      </c>
      <c r="E863" s="16" t="n">
        <v>0.544526317881213</v>
      </c>
      <c r="F863" s="16" t="n">
        <v>0.028748566338704</v>
      </c>
      <c r="G863" s="16" t="n">
        <v>0.545841859548949</v>
      </c>
      <c r="H863" s="16" t="n">
        <v>0.0307054210890836</v>
      </c>
      <c r="I863" s="23" t="n">
        <f aca="false">G863-E863</f>
        <v>0.00131554166773584</v>
      </c>
      <c r="J863" s="17" t="n">
        <f aca="false">100*(G863-E863)/E863</f>
        <v>0.24159377141856</v>
      </c>
      <c r="K863" s="16" t="n">
        <v>0.350006013004374</v>
      </c>
      <c r="L863" s="17" t="n">
        <v>106.408392435611</v>
      </c>
      <c r="M863" s="16" t="n">
        <v>0.727026012894725</v>
      </c>
      <c r="N863" s="16" t="n">
        <v>0.764515572668044</v>
      </c>
      <c r="O863" s="6" t="str">
        <f aca="false">IF(N863&lt;0.05,"Yes","No")</f>
        <v>No</v>
      </c>
      <c r="P863" s="16" t="n">
        <v>0.0432151797786569</v>
      </c>
      <c r="Q863" s="16" t="n">
        <v>0.112238751374615</v>
      </c>
      <c r="R863" s="16" t="n">
        <v>0.737774506998417</v>
      </c>
      <c r="S863" s="16" t="n">
        <v>0.627665761758428</v>
      </c>
      <c r="T863" s="18" t="n">
        <v>0.000709567473144585</v>
      </c>
      <c r="U863" s="16" t="n">
        <v>0.877377957997647</v>
      </c>
      <c r="V863" s="16" t="n">
        <v>0.912639848862742</v>
      </c>
      <c r="W863" s="6" t="s">
        <v>513</v>
      </c>
      <c r="X863" s="16" t="n">
        <v>0.2</v>
      </c>
      <c r="Y863" s="16" t="n">
        <v>0.50226279650437</v>
      </c>
      <c r="Z863" s="16" t="n">
        <f aca="false">(G863-E863)/SQRT(H863^2/D863+F863^2/C863)</f>
        <v>0.350006013004374</v>
      </c>
      <c r="AA863" s="24" t="n">
        <f aca="false">ABS(K863-Z863)</f>
        <v>0</v>
      </c>
    </row>
    <row r="864" customFormat="false" ht="15" hidden="false" customHeight="false" outlineLevel="0" collapsed="false">
      <c r="A864" s="17" t="n">
        <v>1259</v>
      </c>
      <c r="B864" s="6" t="s">
        <v>433</v>
      </c>
      <c r="C864" s="6" t="n">
        <v>72</v>
      </c>
      <c r="D864" s="6" t="n">
        <v>356</v>
      </c>
      <c r="E864" s="16" t="n">
        <v>0.544533126470115</v>
      </c>
      <c r="F864" s="16" t="n">
        <v>0.0287407735117403</v>
      </c>
      <c r="G864" s="16" t="n">
        <v>0.545848250054242</v>
      </c>
      <c r="H864" s="16" t="n">
        <v>0.0306955157510501</v>
      </c>
      <c r="I864" s="23" t="n">
        <f aca="false">G864-E864</f>
        <v>0.00131512358412611</v>
      </c>
      <c r="J864" s="17" t="n">
        <f aca="false">100*(G864-E864)/E864</f>
        <v>0.241513972281406</v>
      </c>
      <c r="K864" s="16" t="n">
        <v>0.349993032459093</v>
      </c>
      <c r="L864" s="17" t="n">
        <v>106.404511319298</v>
      </c>
      <c r="M864" s="16" t="n">
        <v>0.727035751637673</v>
      </c>
      <c r="N864" s="16" t="n">
        <v>0.764515572668044</v>
      </c>
      <c r="O864" s="6" t="str">
        <f aca="false">IF(N864&lt;0.05,"Yes","No")</f>
        <v>No</v>
      </c>
      <c r="P864" s="16" t="n">
        <v>0.0432150545518934</v>
      </c>
      <c r="Q864" s="16" t="n">
        <v>0.112238100895997</v>
      </c>
      <c r="R864" s="16" t="n">
        <v>0.737775238796354</v>
      </c>
      <c r="S864" s="16" t="n">
        <v>0.627643148709378</v>
      </c>
      <c r="T864" s="18" t="n">
        <v>0.000709701293992183</v>
      </c>
      <c r="U864" s="16" t="n">
        <v>0.877311700348804</v>
      </c>
      <c r="V864" s="16" t="n">
        <v>0.912639848862742</v>
      </c>
      <c r="W864" s="6" t="s">
        <v>513</v>
      </c>
      <c r="X864" s="16" t="n">
        <v>0.2</v>
      </c>
      <c r="Y864" s="16" t="n">
        <v>0.502223782771536</v>
      </c>
      <c r="Z864" s="16" t="n">
        <f aca="false">(G864-E864)/SQRT(H864^2/D864+F864^2/C864)</f>
        <v>0.349993032459093</v>
      </c>
      <c r="AA864" s="24" t="n">
        <f aca="false">ABS(K864-Z864)</f>
        <v>0</v>
      </c>
    </row>
    <row r="865" customFormat="false" ht="15" hidden="false" customHeight="false" outlineLevel="0" collapsed="false">
      <c r="A865" s="17" t="n">
        <v>1260</v>
      </c>
      <c r="B865" s="6" t="s">
        <v>433</v>
      </c>
      <c r="C865" s="6" t="n">
        <v>72</v>
      </c>
      <c r="D865" s="6" t="n">
        <v>356</v>
      </c>
      <c r="E865" s="16" t="n">
        <v>0.544517250110706</v>
      </c>
      <c r="F865" s="16" t="n">
        <v>0.0287307664762994</v>
      </c>
      <c r="G865" s="16" t="n">
        <v>0.545828045837665</v>
      </c>
      <c r="H865" s="16" t="n">
        <v>0.0306849096312348</v>
      </c>
      <c r="I865" s="23" t="n">
        <f aca="false">G865-E865</f>
        <v>0.00131079572695914</v>
      </c>
      <c r="J865" s="17" t="n">
        <f aca="false">100*(G865-E865)/E865</f>
        <v>0.240726207790963</v>
      </c>
      <c r="K865" s="16" t="n">
        <v>0.348962591439804</v>
      </c>
      <c r="L865" s="17" t="n">
        <v>106.404711373825</v>
      </c>
      <c r="M865" s="16" t="n">
        <v>0.727806987053733</v>
      </c>
      <c r="N865" s="16" t="n">
        <v>0.764561239899947</v>
      </c>
      <c r="O865" s="6" t="str">
        <f aca="false">IF(N865&lt;0.05,"Yes","No")</f>
        <v>No</v>
      </c>
      <c r="P865" s="16" t="n">
        <v>0.043087745894942</v>
      </c>
      <c r="Q865" s="16" t="n">
        <v>0.111577783097619</v>
      </c>
      <c r="R865" s="16" t="n">
        <v>0.738519326129884</v>
      </c>
      <c r="S865" s="16" t="n">
        <v>0.627748690461063</v>
      </c>
      <c r="T865" s="18" t="n">
        <v>0.000706023034956026</v>
      </c>
      <c r="U865" s="16" t="n">
        <v>0.877889164470063</v>
      </c>
      <c r="V865" s="16" t="n">
        <v>0.912639848862742</v>
      </c>
      <c r="W865" s="6" t="s">
        <v>513</v>
      </c>
      <c r="X865" s="16" t="n">
        <v>0.2</v>
      </c>
      <c r="Y865" s="16" t="n">
        <v>0.502184769038702</v>
      </c>
      <c r="Z865" s="16" t="n">
        <f aca="false">(G865-E865)/SQRT(H865^2/D865+F865^2/C865)</f>
        <v>0.348962591439804</v>
      </c>
      <c r="AA865" s="24" t="n">
        <f aca="false">ABS(K865-Z865)</f>
        <v>0</v>
      </c>
    </row>
    <row r="866" customFormat="false" ht="15" hidden="false" customHeight="false" outlineLevel="0" collapsed="false">
      <c r="A866" s="17" t="n">
        <v>1261</v>
      </c>
      <c r="B866" s="6" t="s">
        <v>433</v>
      </c>
      <c r="C866" s="6" t="n">
        <v>72</v>
      </c>
      <c r="D866" s="6" t="n">
        <v>356</v>
      </c>
      <c r="E866" s="16" t="n">
        <v>0.544472297860516</v>
      </c>
      <c r="F866" s="16" t="n">
        <v>0.0287185041126365</v>
      </c>
      <c r="G866" s="16" t="n">
        <v>0.545789354637768</v>
      </c>
      <c r="H866" s="16" t="n">
        <v>0.0306747681925454</v>
      </c>
      <c r="I866" s="23" t="n">
        <f aca="false">G866-E866</f>
        <v>0.00131705677725102</v>
      </c>
      <c r="J866" s="17" t="n">
        <f aca="false">100*(G866-E866)/E866</f>
        <v>0.241896012419062</v>
      </c>
      <c r="K866" s="16" t="n">
        <v>0.350772798927218</v>
      </c>
      <c r="L866" s="17" t="n">
        <v>106.411966283877</v>
      </c>
      <c r="M866" s="16" t="n">
        <v>0.726452270863202</v>
      </c>
      <c r="N866" s="16" t="n">
        <v>0.764515572668044</v>
      </c>
      <c r="O866" s="6" t="str">
        <f aca="false">IF(N866&lt;0.05,"Yes","No")</f>
        <v>No</v>
      </c>
      <c r="P866" s="16" t="n">
        <v>0.0433084913593465</v>
      </c>
      <c r="Q866" s="16" t="n">
        <v>0.112723973574985</v>
      </c>
      <c r="R866" s="16" t="n">
        <v>0.737229280784427</v>
      </c>
      <c r="S866" s="16" t="n">
        <v>0.628206540103105</v>
      </c>
      <c r="T866" s="18" t="n">
        <v>0.0007132555286823</v>
      </c>
      <c r="U866" s="16" t="n">
        <v>0.876588735513393</v>
      </c>
      <c r="V866" s="16" t="n">
        <v>0.912639848862742</v>
      </c>
      <c r="W866" s="6" t="s">
        <v>513</v>
      </c>
      <c r="X866" s="16" t="n">
        <v>0.2</v>
      </c>
      <c r="Y866" s="16" t="n">
        <v>0.502028714107366</v>
      </c>
      <c r="Z866" s="16" t="n">
        <f aca="false">(G866-E866)/SQRT(H866^2/D866+F866^2/C866)</f>
        <v>0.350772798927218</v>
      </c>
      <c r="AA866" s="24" t="n">
        <f aca="false">ABS(K866-Z866)</f>
        <v>0</v>
      </c>
    </row>
    <row r="867" customFormat="false" ht="15" hidden="false" customHeight="false" outlineLevel="0" collapsed="false">
      <c r="A867" s="17" t="n">
        <v>1262</v>
      </c>
      <c r="B867" s="6" t="s">
        <v>433</v>
      </c>
      <c r="C867" s="6" t="n">
        <v>72</v>
      </c>
      <c r="D867" s="6" t="n">
        <v>356</v>
      </c>
      <c r="E867" s="16" t="n">
        <v>0.544410862856441</v>
      </c>
      <c r="F867" s="16" t="n">
        <v>0.0287058208689335</v>
      </c>
      <c r="G867" s="16" t="n">
        <v>0.545720753961065</v>
      </c>
      <c r="H867" s="16" t="n">
        <v>0.0306638485135353</v>
      </c>
      <c r="I867" s="23" t="n">
        <f aca="false">G867-E867</f>
        <v>0.00130989110462376</v>
      </c>
      <c r="J867" s="17" t="n">
        <f aca="false">100*(G867-E867)/E867</f>
        <v>0.240607084463922</v>
      </c>
      <c r="K867" s="16" t="n">
        <v>0.349012892591326</v>
      </c>
      <c r="L867" s="17" t="n">
        <v>106.418420853803</v>
      </c>
      <c r="M867" s="16" t="n">
        <v>0.727769243771005</v>
      </c>
      <c r="N867" s="16" t="n">
        <v>0.764561239899947</v>
      </c>
      <c r="O867" s="6" t="str">
        <f aca="false">IF(N867&lt;0.05,"Yes","No")</f>
        <v>No</v>
      </c>
      <c r="P867" s="16" t="n">
        <v>0.0430887534432275</v>
      </c>
      <c r="Q867" s="16" t="n">
        <v>0.111583001347779</v>
      </c>
      <c r="R867" s="16" t="n">
        <v>0.738513436295529</v>
      </c>
      <c r="S867" s="16" t="n">
        <v>0.628229240999367</v>
      </c>
      <c r="T867" s="18" t="n">
        <v>0.000706568297351979</v>
      </c>
      <c r="U867" s="16" t="n">
        <v>0.877684281071111</v>
      </c>
      <c r="V867" s="16" t="n">
        <v>0.912639848862742</v>
      </c>
      <c r="W867" s="6" t="s">
        <v>513</v>
      </c>
      <c r="X867" s="16" t="n">
        <v>0.2</v>
      </c>
      <c r="Y867" s="16" t="n">
        <v>0.502165262172285</v>
      </c>
      <c r="Z867" s="16" t="n">
        <f aca="false">(G867-E867)/SQRT(H867^2/D867+F867^2/C867)</f>
        <v>0.349012892591325</v>
      </c>
      <c r="AA867" s="24" t="n">
        <f aca="false">ABS(K867-Z867)</f>
        <v>0</v>
      </c>
    </row>
    <row r="868" customFormat="false" ht="15" hidden="false" customHeight="false" outlineLevel="0" collapsed="false">
      <c r="A868" s="17" t="n">
        <v>1263</v>
      </c>
      <c r="B868" s="6" t="s">
        <v>433</v>
      </c>
      <c r="C868" s="6" t="n">
        <v>72</v>
      </c>
      <c r="D868" s="6" t="n">
        <v>356</v>
      </c>
      <c r="E868" s="16" t="n">
        <v>0.544337280922466</v>
      </c>
      <c r="F868" s="16" t="n">
        <v>0.0286923169880804</v>
      </c>
      <c r="G868" s="16" t="n">
        <v>0.545620343407218</v>
      </c>
      <c r="H868" s="16" t="n">
        <v>0.0306516396438055</v>
      </c>
      <c r="I868" s="23" t="n">
        <f aca="false">G868-E868</f>
        <v>0.00128306248475252</v>
      </c>
      <c r="J868" s="17" t="n">
        <f aca="false">100*(G868-E868)/E868</f>
        <v>0.23571093322474</v>
      </c>
      <c r="K868" s="16" t="n">
        <v>0.34202082185454</v>
      </c>
      <c r="L868" s="17" t="n">
        <v>106.423867847167</v>
      </c>
      <c r="M868" s="16" t="n">
        <v>0.73300970623875</v>
      </c>
      <c r="N868" s="16" t="n">
        <v>0.768873386324321</v>
      </c>
      <c r="O868" s="6" t="str">
        <f aca="false">IF(N868&lt;0.05,"Yes","No")</f>
        <v>No</v>
      </c>
      <c r="P868" s="16" t="n">
        <v>0.0422234947771</v>
      </c>
      <c r="Q868" s="16" t="n">
        <v>0.107146633763829</v>
      </c>
      <c r="R868" s="16" t="n">
        <v>0.743577125036348</v>
      </c>
      <c r="S868" s="16" t="n">
        <v>0.628223996583582</v>
      </c>
      <c r="T868" s="18" t="n">
        <v>0.00067987296246001</v>
      </c>
      <c r="U868" s="16" t="n">
        <v>0.882219133705673</v>
      </c>
      <c r="V868" s="16" t="n">
        <v>0.915540506685397</v>
      </c>
      <c r="W868" s="6" t="s">
        <v>513</v>
      </c>
      <c r="X868" s="16" t="n">
        <v>0.2</v>
      </c>
      <c r="Y868" s="16" t="n">
        <v>0.502887016229713</v>
      </c>
      <c r="Z868" s="16" t="n">
        <f aca="false">(G868-E868)/SQRT(H868^2/D868+F868^2/C868)</f>
        <v>0.34202082185454</v>
      </c>
      <c r="AA868" s="24" t="n">
        <f aca="false">ABS(K868-Z868)</f>
        <v>0</v>
      </c>
    </row>
    <row r="869" customFormat="false" ht="15" hidden="false" customHeight="false" outlineLevel="0" collapsed="false">
      <c r="A869" s="17" t="n">
        <v>1264</v>
      </c>
      <c r="B869" s="6" t="s">
        <v>433</v>
      </c>
      <c r="C869" s="6" t="n">
        <v>72</v>
      </c>
      <c r="D869" s="6" t="n">
        <v>356</v>
      </c>
      <c r="E869" s="16" t="n">
        <v>0.54422965976927</v>
      </c>
      <c r="F869" s="16" t="n">
        <v>0.0286763256105931</v>
      </c>
      <c r="G869" s="16" t="n">
        <v>0.545502723435338</v>
      </c>
      <c r="H869" s="16" t="n">
        <v>0.0306400634934563</v>
      </c>
      <c r="I869" s="23" t="n">
        <f aca="false">G869-E869</f>
        <v>0.0012730636660675</v>
      </c>
      <c r="J869" s="17" t="n">
        <f aca="false">100*(G869-E869)/E869</f>
        <v>0.233920302433943</v>
      </c>
      <c r="K869" s="16" t="n">
        <v>0.339533271421883</v>
      </c>
      <c r="L869" s="17" t="n">
        <v>106.437413695283</v>
      </c>
      <c r="M869" s="16" t="n">
        <v>0.734877082054515</v>
      </c>
      <c r="N869" s="16" t="n">
        <v>0.770019607217563</v>
      </c>
      <c r="O869" s="6" t="str">
        <f aca="false">IF(N869&lt;0.05,"Yes","No")</f>
        <v>No</v>
      </c>
      <c r="P869" s="16" t="n">
        <v>0.0419114013603177</v>
      </c>
      <c r="Q869" s="16" t="n">
        <v>0.105568546737813</v>
      </c>
      <c r="R869" s="16" t="n">
        <v>0.745406313832793</v>
      </c>
      <c r="S869" s="16" t="n">
        <v>0.627802798390669</v>
      </c>
      <c r="T869" s="18" t="n">
        <v>0.000670129065374442</v>
      </c>
      <c r="U869" s="16" t="n">
        <v>0.883844551177961</v>
      </c>
      <c r="V869" s="16" t="n">
        <v>0.915581217788904</v>
      </c>
      <c r="W869" s="6" t="s">
        <v>513</v>
      </c>
      <c r="X869" s="16" t="n">
        <v>0.2</v>
      </c>
      <c r="Y869" s="16" t="n">
        <v>0.502730961298377</v>
      </c>
      <c r="Z869" s="16" t="n">
        <f aca="false">(G869-E869)/SQRT(H869^2/D869+F869^2/C869)</f>
        <v>0.339533271421883</v>
      </c>
      <c r="AA869" s="24" t="n">
        <f aca="false">ABS(K869-Z869)</f>
        <v>0</v>
      </c>
    </row>
    <row r="870" customFormat="false" ht="15" hidden="false" customHeight="false" outlineLevel="0" collapsed="false">
      <c r="A870" s="17" t="n">
        <v>1265</v>
      </c>
      <c r="B870" s="6" t="s">
        <v>433</v>
      </c>
      <c r="C870" s="6" t="n">
        <v>72</v>
      </c>
      <c r="D870" s="6" t="n">
        <v>356</v>
      </c>
      <c r="E870" s="16" t="n">
        <v>0.544091660943296</v>
      </c>
      <c r="F870" s="16" t="n">
        <v>0.0286576212595325</v>
      </c>
      <c r="G870" s="16" t="n">
        <v>0.545362338172586</v>
      </c>
      <c r="H870" s="16" t="n">
        <v>0.0306284697071598</v>
      </c>
      <c r="I870" s="23" t="n">
        <f aca="false">G870-E870</f>
        <v>0.00127067722928953</v>
      </c>
      <c r="J870" s="17" t="n">
        <f aca="false">100*(G870-E870)/E870</f>
        <v>0.233541022681095</v>
      </c>
      <c r="K870" s="16" t="n">
        <v>0.339100553408631</v>
      </c>
      <c r="L870" s="17" t="n">
        <v>106.458072698939</v>
      </c>
      <c r="M870" s="16" t="n">
        <v>0.735201966719863</v>
      </c>
      <c r="N870" s="16" t="n">
        <v>0.770019607217563</v>
      </c>
      <c r="O870" s="6" t="str">
        <f aca="false">IF(N870&lt;0.05,"Yes","No")</f>
        <v>No</v>
      </c>
      <c r="P870" s="16" t="n">
        <v>0.0418503798455538</v>
      </c>
      <c r="Q870" s="16" t="n">
        <v>0.105261362401471</v>
      </c>
      <c r="R870" s="16" t="n">
        <v>0.745764131528093</v>
      </c>
      <c r="S870" s="16" t="n">
        <v>0.626665729401259</v>
      </c>
      <c r="T870" s="18" t="n">
        <v>0.00066776594971878</v>
      </c>
      <c r="U870" s="16" t="n">
        <v>0.884204802900374</v>
      </c>
      <c r="V870" s="16" t="n">
        <v>0.915581217788904</v>
      </c>
      <c r="W870" s="6" t="s">
        <v>513</v>
      </c>
      <c r="X870" s="16" t="n">
        <v>0.2</v>
      </c>
      <c r="Y870" s="16" t="n">
        <v>0.502613920099875</v>
      </c>
      <c r="Z870" s="16" t="n">
        <f aca="false">(G870-E870)/SQRT(H870^2/D870+F870^2/C870)</f>
        <v>0.339100553408631</v>
      </c>
      <c r="AA870" s="24" t="n">
        <f aca="false">ABS(K870-Z870)</f>
        <v>0</v>
      </c>
    </row>
    <row r="871" customFormat="false" ht="15" hidden="false" customHeight="false" outlineLevel="0" collapsed="false">
      <c r="A871" s="17" t="n">
        <v>1266</v>
      </c>
      <c r="B871" s="6" t="s">
        <v>433</v>
      </c>
      <c r="C871" s="6" t="n">
        <v>72</v>
      </c>
      <c r="D871" s="6" t="n">
        <v>356</v>
      </c>
      <c r="E871" s="16" t="n">
        <v>0.543935771203703</v>
      </c>
      <c r="F871" s="16" t="n">
        <v>0.0286397260652338</v>
      </c>
      <c r="G871" s="16" t="n">
        <v>0.545198269020975</v>
      </c>
      <c r="H871" s="16" t="n">
        <v>0.0306170332460343</v>
      </c>
      <c r="I871" s="23" t="n">
        <f aca="false">G871-E871</f>
        <v>0.00126249781727195</v>
      </c>
      <c r="J871" s="17" t="n">
        <f aca="false">100*(G871-E871)/E871</f>
        <v>0.232104208641785</v>
      </c>
      <c r="K871" s="16" t="n">
        <v>0.337112371019865</v>
      </c>
      <c r="L871" s="17" t="n">
        <v>106.477021199684</v>
      </c>
      <c r="M871" s="16" t="n">
        <v>0.736695789022585</v>
      </c>
      <c r="N871" s="16" t="n">
        <v>0.77052798806887</v>
      </c>
      <c r="O871" s="6" t="str">
        <f aca="false">IF(N871&lt;0.05,"Yes","No")</f>
        <v>No</v>
      </c>
      <c r="P871" s="16" t="n">
        <v>0.0415980752315547</v>
      </c>
      <c r="Q871" s="16" t="n">
        <v>0.103996003653045</v>
      </c>
      <c r="R871" s="16" t="n">
        <v>0.747244177671163</v>
      </c>
      <c r="S871" s="16" t="n">
        <v>0.625966851481163</v>
      </c>
      <c r="T871" s="18" t="n">
        <v>0.000659663979073471</v>
      </c>
      <c r="U871" s="16" t="n">
        <v>0.885555894023597</v>
      </c>
      <c r="V871" s="16" t="n">
        <v>0.915637994154162</v>
      </c>
      <c r="W871" s="6" t="s">
        <v>513</v>
      </c>
      <c r="X871" s="16" t="n">
        <v>0.2</v>
      </c>
      <c r="Y871" s="16" t="n">
        <v>0.502496878901373</v>
      </c>
      <c r="Z871" s="16" t="n">
        <f aca="false">(G871-E871)/SQRT(H871^2/D871+F871^2/C871)</f>
        <v>0.337112371019865</v>
      </c>
      <c r="AA871" s="24" t="n">
        <f aca="false">ABS(K871-Z871)</f>
        <v>0</v>
      </c>
    </row>
    <row r="872" customFormat="false" ht="15" hidden="false" customHeight="false" outlineLevel="0" collapsed="false">
      <c r="A872" s="17" t="n">
        <v>1267</v>
      </c>
      <c r="B872" s="6" t="s">
        <v>433</v>
      </c>
      <c r="C872" s="6" t="n">
        <v>72</v>
      </c>
      <c r="D872" s="6" t="n">
        <v>356</v>
      </c>
      <c r="E872" s="16" t="n">
        <v>0.543750725272629</v>
      </c>
      <c r="F872" s="16" t="n">
        <v>0.0286193093516077</v>
      </c>
      <c r="G872" s="16" t="n">
        <v>0.545012914816315</v>
      </c>
      <c r="H872" s="16" t="n">
        <v>0.03060538791556</v>
      </c>
      <c r="I872" s="23" t="n">
        <f aca="false">G872-E872</f>
        <v>0.00126218954368629</v>
      </c>
      <c r="J872" s="17" t="n">
        <f aca="false">100*(G872-E872)/E872</f>
        <v>0.232126503013572</v>
      </c>
      <c r="K872" s="16" t="n">
        <v>0.337249417246595</v>
      </c>
      <c r="L872" s="17" t="n">
        <v>106.502136080017</v>
      </c>
      <c r="M872" s="16" t="n">
        <v>0.73659262223558</v>
      </c>
      <c r="N872" s="16" t="n">
        <v>0.77052798806887</v>
      </c>
      <c r="O872" s="6" t="str">
        <f aca="false">IF(N872&lt;0.05,"Yes","No")</f>
        <v>No</v>
      </c>
      <c r="P872" s="16" t="n">
        <v>0.0416058031342303</v>
      </c>
      <c r="Q872" s="16" t="n">
        <v>0.104034647058615</v>
      </c>
      <c r="R872" s="16" t="n">
        <v>0.747198831039871</v>
      </c>
      <c r="S872" s="16" t="n">
        <v>0.624938235884488</v>
      </c>
      <c r="T872" s="18" t="n">
        <v>0.000659625982517156</v>
      </c>
      <c r="U872" s="16" t="n">
        <v>0.885513380034443</v>
      </c>
      <c r="V872" s="16" t="n">
        <v>0.915637994154162</v>
      </c>
      <c r="W872" s="6" t="s">
        <v>513</v>
      </c>
      <c r="X872" s="16" t="n">
        <v>0.2</v>
      </c>
      <c r="Y872" s="16" t="n">
        <v>0.502613920099875</v>
      </c>
      <c r="Z872" s="16" t="n">
        <f aca="false">(G872-E872)/SQRT(H872^2/D872+F872^2/C872)</f>
        <v>0.337249417246594</v>
      </c>
      <c r="AA872" s="24" t="n">
        <f aca="false">ABS(K872-Z872)</f>
        <v>0</v>
      </c>
    </row>
    <row r="873" customFormat="false" ht="15" hidden="false" customHeight="false" outlineLevel="0" collapsed="false">
      <c r="A873" s="17" t="n">
        <v>1268</v>
      </c>
      <c r="B873" s="6" t="s">
        <v>433</v>
      </c>
      <c r="C873" s="6" t="n">
        <v>72</v>
      </c>
      <c r="D873" s="6" t="n">
        <v>356</v>
      </c>
      <c r="E873" s="16" t="n">
        <v>0.543547544214461</v>
      </c>
      <c r="F873" s="16" t="n">
        <v>0.0285999449029684</v>
      </c>
      <c r="G873" s="16" t="n">
        <v>0.544804202539198</v>
      </c>
      <c r="H873" s="16" t="n">
        <v>0.0305943691265347</v>
      </c>
      <c r="I873" s="23" t="n">
        <f aca="false">G873-E873</f>
        <v>0.00125665832473687</v>
      </c>
      <c r="J873" s="17" t="n">
        <f aca="false">100*(G873-E873)/E873</f>
        <v>0.231195658615844</v>
      </c>
      <c r="K873" s="16" t="n">
        <v>0.335978856183549</v>
      </c>
      <c r="L873" s="17" t="n">
        <v>106.526064004596</v>
      </c>
      <c r="M873" s="16" t="n">
        <v>0.737547672307157</v>
      </c>
      <c r="N873" s="16" t="n">
        <v>0.770939134088227</v>
      </c>
      <c r="O873" s="6" t="str">
        <f aca="false">IF(N873&lt;0.05,"Yes","No")</f>
        <v>No</v>
      </c>
      <c r="P873" s="16" t="n">
        <v>0.0414403487992045</v>
      </c>
      <c r="Q873" s="16" t="n">
        <v>0.103208860437137</v>
      </c>
      <c r="R873" s="16" t="n">
        <v>0.748169893670769</v>
      </c>
      <c r="S873" s="16" t="n">
        <v>0.624378392685414</v>
      </c>
      <c r="T873" s="18" t="n">
        <v>0.000654184530179213</v>
      </c>
      <c r="U873" s="16" t="n">
        <v>0.886409800200899</v>
      </c>
      <c r="V873" s="16" t="n">
        <v>0.916058529376335</v>
      </c>
      <c r="W873" s="6" t="s">
        <v>513</v>
      </c>
      <c r="X873" s="16" t="n">
        <v>0.2</v>
      </c>
      <c r="Y873" s="16" t="n">
        <v>0.502379837702871</v>
      </c>
      <c r="Z873" s="16" t="n">
        <f aca="false">(G873-E873)/SQRT(H873^2/D873+F873^2/C873)</f>
        <v>0.335978856183549</v>
      </c>
      <c r="AA873" s="24" t="n">
        <f aca="false">ABS(K873-Z873)</f>
        <v>0</v>
      </c>
    </row>
    <row r="874" customFormat="false" ht="15" hidden="false" customHeight="false" outlineLevel="0" collapsed="false">
      <c r="A874" s="17" t="n">
        <v>1269</v>
      </c>
      <c r="B874" s="6" t="s">
        <v>433</v>
      </c>
      <c r="C874" s="6" t="n">
        <v>72</v>
      </c>
      <c r="D874" s="6" t="n">
        <v>356</v>
      </c>
      <c r="E874" s="16" t="n">
        <v>0.543324637330241</v>
      </c>
      <c r="F874" s="16" t="n">
        <v>0.0285811059618652</v>
      </c>
      <c r="G874" s="16" t="n">
        <v>0.544571706836813</v>
      </c>
      <c r="H874" s="16" t="n">
        <v>0.0305837118805902</v>
      </c>
      <c r="I874" s="23" t="n">
        <f aca="false">G874-E874</f>
        <v>0.00124706950657227</v>
      </c>
      <c r="J874" s="17" t="n">
        <f aca="false">100*(G874-E874)/E874</f>
        <v>0.229525668613162</v>
      </c>
      <c r="K874" s="16" t="n">
        <v>0.333615491727023</v>
      </c>
      <c r="L874" s="17" t="n">
        <v>106.549536971854</v>
      </c>
      <c r="M874" s="16" t="n">
        <v>0.739325381825569</v>
      </c>
      <c r="N874" s="16" t="n">
        <v>0.772210133290968</v>
      </c>
      <c r="O874" s="6" t="str">
        <f aca="false">IF(N874&lt;0.05,"Yes","No")</f>
        <v>No</v>
      </c>
      <c r="P874" s="16" t="n">
        <v>0.0411403721509851</v>
      </c>
      <c r="Q874" s="16" t="n">
        <v>0.101720060654032</v>
      </c>
      <c r="R874" s="16" t="n">
        <v>0.749931498592015</v>
      </c>
      <c r="S874" s="16" t="n">
        <v>0.624129729235681</v>
      </c>
      <c r="T874" s="18" t="n">
        <v>0.000644582319373258</v>
      </c>
      <c r="U874" s="16" t="n">
        <v>0.888029830994807</v>
      </c>
      <c r="V874" s="16" t="n">
        <v>0.916830798486531</v>
      </c>
      <c r="W874" s="6" t="s">
        <v>513</v>
      </c>
      <c r="X874" s="16" t="n">
        <v>0.2</v>
      </c>
      <c r="Y874" s="16" t="n">
        <v>0.502613920099875</v>
      </c>
      <c r="Z874" s="16" t="n">
        <f aca="false">(G874-E874)/SQRT(H874^2/D874+F874^2/C874)</f>
        <v>0.333615491727023</v>
      </c>
      <c r="AA874" s="24" t="n">
        <f aca="false">ABS(K874-Z874)</f>
        <v>0</v>
      </c>
    </row>
    <row r="875" customFormat="false" ht="15" hidden="false" customHeight="false" outlineLevel="0" collapsed="false">
      <c r="A875" s="17" t="n">
        <v>1270</v>
      </c>
      <c r="B875" s="6" t="s">
        <v>433</v>
      </c>
      <c r="C875" s="6" t="n">
        <v>72</v>
      </c>
      <c r="D875" s="6" t="n">
        <v>356</v>
      </c>
      <c r="E875" s="16" t="n">
        <v>0.543081902795368</v>
      </c>
      <c r="F875" s="16" t="n">
        <v>0.0285638384926203</v>
      </c>
      <c r="G875" s="16" t="n">
        <v>0.544308502854926</v>
      </c>
      <c r="H875" s="16" t="n">
        <v>0.0305730012838553</v>
      </c>
      <c r="I875" s="23" t="n">
        <f aca="false">G875-E875</f>
        <v>0.0012266000595581</v>
      </c>
      <c r="J875" s="17" t="n">
        <f aca="false">100*(G875-E875)/E875</f>
        <v>0.225859129763763</v>
      </c>
      <c r="K875" s="16" t="n">
        <v>0.328322192605679</v>
      </c>
      <c r="L875" s="17" t="n">
        <v>106.568754696332</v>
      </c>
      <c r="M875" s="16" t="n">
        <v>0.743312298164841</v>
      </c>
      <c r="N875" s="16" t="n">
        <v>0.774268288767641</v>
      </c>
      <c r="O875" s="6" t="str">
        <f aca="false">IF(N875&lt;0.05,"Yes","No")</f>
        <v>No</v>
      </c>
      <c r="P875" s="16" t="n">
        <v>0.040480797537962</v>
      </c>
      <c r="Q875" s="16" t="n">
        <v>0.0984845940302061</v>
      </c>
      <c r="R875" s="16" t="n">
        <v>0.753809427117598</v>
      </c>
      <c r="S875" s="16" t="n">
        <v>0.624531657552435</v>
      </c>
      <c r="T875" s="18" t="n">
        <v>0.000624044115303843</v>
      </c>
      <c r="U875" s="16" t="n">
        <v>0.891544235315049</v>
      </c>
      <c r="V875" s="16" t="n">
        <v>0.91794952828007</v>
      </c>
      <c r="W875" s="6" t="s">
        <v>513</v>
      </c>
      <c r="X875" s="16" t="n">
        <v>0.2</v>
      </c>
      <c r="Y875" s="16" t="n">
        <v>0.502652933832709</v>
      </c>
      <c r="Z875" s="16" t="n">
        <f aca="false">(G875-E875)/SQRT(H875^2/D875+F875^2/C875)</f>
        <v>0.328322192605679</v>
      </c>
      <c r="AA875" s="24" t="n">
        <f aca="false">ABS(K875-Z875)</f>
        <v>0</v>
      </c>
    </row>
    <row r="876" customFormat="false" ht="15" hidden="false" customHeight="false" outlineLevel="0" collapsed="false">
      <c r="A876" s="17" t="n">
        <v>1271</v>
      </c>
      <c r="B876" s="6" t="s">
        <v>433</v>
      </c>
      <c r="C876" s="6" t="n">
        <v>72</v>
      </c>
      <c r="D876" s="6" t="n">
        <v>356</v>
      </c>
      <c r="E876" s="16" t="n">
        <v>0.542825035336945</v>
      </c>
      <c r="F876" s="16" t="n">
        <v>0.0285449798475743</v>
      </c>
      <c r="G876" s="16" t="n">
        <v>0.544041925099459</v>
      </c>
      <c r="H876" s="16" t="n">
        <v>0.0305638178844412</v>
      </c>
      <c r="I876" s="23" t="n">
        <f aca="false">G876-E876</f>
        <v>0.00121688976251377</v>
      </c>
      <c r="J876" s="17" t="n">
        <f aca="false">100*(G876-E876)/E876</f>
        <v>0.224177162676077</v>
      </c>
      <c r="K876" s="16" t="n">
        <v>0.325916165471388</v>
      </c>
      <c r="L876" s="17" t="n">
        <v>106.596004910914</v>
      </c>
      <c r="M876" s="16" t="n">
        <v>0.745126727666141</v>
      </c>
      <c r="N876" s="16" t="n">
        <v>0.775389427848718</v>
      </c>
      <c r="O876" s="6" t="str">
        <f aca="false">IF(N876&lt;0.05,"Yes","No")</f>
        <v>No</v>
      </c>
      <c r="P876" s="16" t="n">
        <v>0.0401745498894255</v>
      </c>
      <c r="Q876" s="16" t="n">
        <v>0.0970001080253935</v>
      </c>
      <c r="R876" s="16" t="n">
        <v>0.755612118556435</v>
      </c>
      <c r="S876" s="16" t="n">
        <v>0.624166554815651</v>
      </c>
      <c r="T876" s="18" t="n">
        <v>0.000613913879211717</v>
      </c>
      <c r="U876" s="16" t="n">
        <v>0.893273349472048</v>
      </c>
      <c r="V876" s="16" t="n">
        <v>0.91794952828007</v>
      </c>
      <c r="W876" s="6" t="s">
        <v>513</v>
      </c>
      <c r="X876" s="16" t="n">
        <v>0.2</v>
      </c>
      <c r="Y876" s="16" t="n">
        <v>0.502691947565543</v>
      </c>
      <c r="Z876" s="16" t="n">
        <f aca="false">(G876-E876)/SQRT(H876^2/D876+F876^2/C876)</f>
        <v>0.325916165471388</v>
      </c>
      <c r="AA876" s="24" t="n">
        <f aca="false">ABS(K876-Z876)</f>
        <v>0</v>
      </c>
    </row>
    <row r="877" customFormat="false" ht="15" hidden="false" customHeight="false" outlineLevel="0" collapsed="false">
      <c r="A877" s="17" t="n">
        <v>1272</v>
      </c>
      <c r="B877" s="6" t="s">
        <v>433</v>
      </c>
      <c r="C877" s="6" t="n">
        <v>72</v>
      </c>
      <c r="D877" s="6" t="n">
        <v>356</v>
      </c>
      <c r="E877" s="16" t="n">
        <v>0.542548182523913</v>
      </c>
      <c r="F877" s="16" t="n">
        <v>0.0285255433711409</v>
      </c>
      <c r="G877" s="16" t="n">
        <v>0.543756937880195</v>
      </c>
      <c r="H877" s="16" t="n">
        <v>0.0305550815620696</v>
      </c>
      <c r="I877" s="23" t="n">
        <f aca="false">G877-E877</f>
        <v>0.00120875535628173</v>
      </c>
      <c r="J877" s="17" t="n">
        <f aca="false">100*(G877-E877)/E877</f>
        <v>0.222792259787628</v>
      </c>
      <c r="K877" s="16" t="n">
        <v>0.323934027248698</v>
      </c>
      <c r="L877" s="17" t="n">
        <v>106.625946823206</v>
      </c>
      <c r="M877" s="16" t="n">
        <v>0.746622530984018</v>
      </c>
      <c r="N877" s="16" t="n">
        <v>0.775929352076581</v>
      </c>
      <c r="O877" s="6" t="str">
        <f aca="false">IF(N877&lt;0.05,"Yes","No")</f>
        <v>No</v>
      </c>
      <c r="P877" s="16" t="n">
        <v>0.0399197524134143</v>
      </c>
      <c r="Q877" s="16" t="n">
        <v>0.0957736098038516</v>
      </c>
      <c r="R877" s="16" t="n">
        <v>0.757112973272103</v>
      </c>
      <c r="S877" s="16" t="n">
        <v>0.623753597170344</v>
      </c>
      <c r="T877" s="18" t="n">
        <v>0.000605245361049645</v>
      </c>
      <c r="U877" s="16" t="n">
        <v>0.894755122327683</v>
      </c>
      <c r="V877" s="16" t="n">
        <v>0.91794952828007</v>
      </c>
      <c r="W877" s="6" t="s">
        <v>513</v>
      </c>
      <c r="X877" s="16" t="n">
        <v>0.2</v>
      </c>
      <c r="Y877" s="16" t="n">
        <v>0.502730961298377</v>
      </c>
      <c r="Z877" s="16" t="n">
        <f aca="false">(G877-E877)/SQRT(H877^2/D877+F877^2/C877)</f>
        <v>0.323934027248698</v>
      </c>
      <c r="AA877" s="24" t="n">
        <f aca="false">ABS(K877-Z877)</f>
        <v>0</v>
      </c>
    </row>
    <row r="878" customFormat="false" ht="15" hidden="false" customHeight="false" outlineLevel="0" collapsed="false">
      <c r="A878" s="17" t="n">
        <v>1273</v>
      </c>
      <c r="B878" s="6" t="s">
        <v>433</v>
      </c>
      <c r="C878" s="6" t="n">
        <v>72</v>
      </c>
      <c r="D878" s="6" t="n">
        <v>356</v>
      </c>
      <c r="E878" s="16" t="n">
        <v>0.542252654002772</v>
      </c>
      <c r="F878" s="16" t="n">
        <v>0.0285061954758968</v>
      </c>
      <c r="G878" s="16" t="n">
        <v>0.543458221166322</v>
      </c>
      <c r="H878" s="16" t="n">
        <v>0.0305482740620579</v>
      </c>
      <c r="I878" s="23" t="n">
        <f aca="false">G878-E878</f>
        <v>0.00120556716354903</v>
      </c>
      <c r="J878" s="17" t="n">
        <f aca="false">100*(G878-E878)/E878</f>
        <v>0.222325728541821</v>
      </c>
      <c r="K878" s="16" t="n">
        <v>0.323271150905008</v>
      </c>
      <c r="L878" s="17" t="n">
        <v>106.660497734088</v>
      </c>
      <c r="M878" s="16" t="n">
        <v>0.747122836387874</v>
      </c>
      <c r="N878" s="16" t="n">
        <v>0.775929352076581</v>
      </c>
      <c r="O878" s="6" t="str">
        <f aca="false">IF(N878&lt;0.05,"Yes","No")</f>
        <v>No</v>
      </c>
      <c r="P878" s="16" t="n">
        <v>0.0398260258584895</v>
      </c>
      <c r="Q878" s="16" t="n">
        <v>0.0953244089909406</v>
      </c>
      <c r="R878" s="16" t="n">
        <v>0.757665290234258</v>
      </c>
      <c r="S878" s="16" t="n">
        <v>0.623626614140655</v>
      </c>
      <c r="T878" s="18" t="n">
        <v>0.000601187728503434</v>
      </c>
      <c r="U878" s="16" t="n">
        <v>0.895450273222337</v>
      </c>
      <c r="V878" s="16" t="n">
        <v>0.91794952828007</v>
      </c>
      <c r="W878" s="6" t="s">
        <v>513</v>
      </c>
      <c r="X878" s="16" t="n">
        <v>0.2</v>
      </c>
      <c r="Y878" s="16" t="n">
        <v>0.502691947565543</v>
      </c>
      <c r="Z878" s="16" t="n">
        <f aca="false">(G878-E878)/SQRT(H878^2/D878+F878^2/C878)</f>
        <v>0.323271150905008</v>
      </c>
      <c r="AA878" s="24" t="n">
        <f aca="false">ABS(K878-Z878)</f>
        <v>0</v>
      </c>
    </row>
    <row r="879" customFormat="false" ht="15" hidden="false" customHeight="false" outlineLevel="0" collapsed="false">
      <c r="A879" s="17" t="n">
        <v>1274</v>
      </c>
      <c r="B879" s="6" t="s">
        <v>433</v>
      </c>
      <c r="C879" s="6" t="n">
        <v>72</v>
      </c>
      <c r="D879" s="6" t="n">
        <v>356</v>
      </c>
      <c r="E879" s="16" t="n">
        <v>0.541942415138086</v>
      </c>
      <c r="F879" s="16" t="n">
        <v>0.02848597227389</v>
      </c>
      <c r="G879" s="16" t="n">
        <v>0.543148052072927</v>
      </c>
      <c r="H879" s="16" t="n">
        <v>0.0305424758574508</v>
      </c>
      <c r="I879" s="23" t="n">
        <f aca="false">G879-E879</f>
        <v>0.0012056369348411</v>
      </c>
      <c r="J879" s="17" t="n">
        <f aca="false">100*(G879-E879)/E879</f>
        <v>0.22246587481696</v>
      </c>
      <c r="K879" s="16" t="n">
        <v>0.32348766290273</v>
      </c>
      <c r="L879" s="17" t="n">
        <v>106.699957525486</v>
      </c>
      <c r="M879" s="16" t="n">
        <v>0.746959111232114</v>
      </c>
      <c r="N879" s="16" t="n">
        <v>0.775929352076581</v>
      </c>
      <c r="O879" s="6" t="str">
        <f aca="false">IF(N879&lt;0.05,"Yes","No")</f>
        <v>No</v>
      </c>
      <c r="P879" s="16" t="n">
        <v>0.0398389622048519</v>
      </c>
      <c r="Q879" s="16" t="n">
        <v>0.0953863458687288</v>
      </c>
      <c r="R879" s="16" t="n">
        <v>0.757589050832789</v>
      </c>
      <c r="S879" s="16" t="n">
        <v>0.623403509603685</v>
      </c>
      <c r="T879" s="18" t="n">
        <v>0.000599957233495788</v>
      </c>
      <c r="U879" s="16" t="n">
        <v>0.895667078997688</v>
      </c>
      <c r="V879" s="16" t="n">
        <v>0.91794952828007</v>
      </c>
      <c r="W879" s="6" t="s">
        <v>513</v>
      </c>
      <c r="X879" s="16" t="n">
        <v>0.2</v>
      </c>
      <c r="Y879" s="16" t="n">
        <v>0.502769975031211</v>
      </c>
      <c r="Z879" s="16" t="n">
        <f aca="false">(G879-E879)/SQRT(H879^2/D879+F879^2/C879)</f>
        <v>0.32348766290273</v>
      </c>
      <c r="AA879" s="24" t="n">
        <f aca="false">ABS(K879-Z879)</f>
        <v>0</v>
      </c>
    </row>
    <row r="880" customFormat="false" ht="15" hidden="false" customHeight="false" outlineLevel="0" collapsed="false">
      <c r="A880" s="17" t="n">
        <v>1275</v>
      </c>
      <c r="B880" s="6" t="s">
        <v>433</v>
      </c>
      <c r="C880" s="6" t="n">
        <v>72</v>
      </c>
      <c r="D880" s="6" t="n">
        <v>356</v>
      </c>
      <c r="E880" s="16" t="n">
        <v>0.541611141214768</v>
      </c>
      <c r="F880" s="16" t="n">
        <v>0.0284675377565823</v>
      </c>
      <c r="G880" s="16" t="n">
        <v>0.542819307007816</v>
      </c>
      <c r="H880" s="16" t="n">
        <v>0.0305387921570983</v>
      </c>
      <c r="I880" s="23" t="n">
        <f aca="false">G880-E880</f>
        <v>0.00120816579304839</v>
      </c>
      <c r="J880" s="17" t="n">
        <f aca="false">100*(G880-E880)/E880</f>
        <v>0.223068859022844</v>
      </c>
      <c r="K880" s="16" t="n">
        <v>0.324343861660375</v>
      </c>
      <c r="L880" s="17" t="n">
        <v>106.739985162811</v>
      </c>
      <c r="M880" s="16" t="n">
        <v>0.746312458353522</v>
      </c>
      <c r="N880" s="16" t="n">
        <v>0.775929352076581</v>
      </c>
      <c r="O880" s="6" t="str">
        <f aca="false">IF(N880&lt;0.05,"Yes","No")</f>
        <v>No</v>
      </c>
      <c r="P880" s="16" t="n">
        <v>0.0399304565589878</v>
      </c>
      <c r="Q880" s="16" t="n">
        <v>0.0958249784644984</v>
      </c>
      <c r="R880" s="16" t="n">
        <v>0.757049903211274</v>
      </c>
      <c r="S880" s="16" t="n">
        <v>0.62320669780509</v>
      </c>
      <c r="T880" s="18" t="n">
        <v>0.000601260327493807</v>
      </c>
      <c r="U880" s="16" t="n">
        <v>0.895450921774508</v>
      </c>
      <c r="V880" s="16" t="n">
        <v>0.91794952828007</v>
      </c>
      <c r="W880" s="6" t="s">
        <v>513</v>
      </c>
      <c r="X880" s="16" t="n">
        <v>0.2</v>
      </c>
      <c r="Y880" s="16" t="n">
        <v>0.502848002496879</v>
      </c>
      <c r="Z880" s="16" t="n">
        <f aca="false">(G880-E880)/SQRT(H880^2/D880+F880^2/C880)</f>
        <v>0.324343861660375</v>
      </c>
      <c r="AA880" s="24" t="n">
        <f aca="false">ABS(K880-Z880)</f>
        <v>0</v>
      </c>
    </row>
    <row r="881" customFormat="false" ht="15" hidden="false" customHeight="false" outlineLevel="0" collapsed="false">
      <c r="A881" s="17" t="n">
        <v>1276</v>
      </c>
      <c r="B881" s="6" t="s">
        <v>433</v>
      </c>
      <c r="C881" s="6" t="n">
        <v>72</v>
      </c>
      <c r="D881" s="6" t="n">
        <v>356</v>
      </c>
      <c r="E881" s="16" t="n">
        <v>0.541259401374393</v>
      </c>
      <c r="F881" s="16" t="n">
        <v>0.0284492465660391</v>
      </c>
      <c r="G881" s="16" t="n">
        <v>0.542476886360163</v>
      </c>
      <c r="H881" s="16" t="n">
        <v>0.0305368037214065</v>
      </c>
      <c r="I881" s="23" t="n">
        <f aca="false">G881-E881</f>
        <v>0.00121748498577012</v>
      </c>
      <c r="J881" s="17" t="n">
        <f aca="false">100*(G881-E881)/E881</f>
        <v>0.224935582214115</v>
      </c>
      <c r="K881" s="16" t="n">
        <v>0.327020149558249</v>
      </c>
      <c r="L881" s="17" t="n">
        <v>106.783932762424</v>
      </c>
      <c r="M881" s="16" t="n">
        <v>0.744292811486647</v>
      </c>
      <c r="N881" s="16" t="n">
        <v>0.774905449421925</v>
      </c>
      <c r="O881" s="6" t="str">
        <f aca="false">IF(N881&lt;0.05,"Yes","No")</f>
        <v>No</v>
      </c>
      <c r="P881" s="16" t="n">
        <v>0.0402445204532116</v>
      </c>
      <c r="Q881" s="16" t="n">
        <v>0.0973382854403794</v>
      </c>
      <c r="R881" s="16" t="n">
        <v>0.75520012680034</v>
      </c>
      <c r="S881" s="16" t="n">
        <v>0.623073458042351</v>
      </c>
      <c r="T881" s="18" t="n">
        <v>0.00060945992530171</v>
      </c>
      <c r="U881" s="16" t="n">
        <v>0.894045574542561</v>
      </c>
      <c r="V881" s="16" t="n">
        <v>0.91794952828007</v>
      </c>
      <c r="W881" s="6" t="s">
        <v>513</v>
      </c>
      <c r="X881" s="16" t="n">
        <v>0.2</v>
      </c>
      <c r="Y881" s="16" t="n">
        <v>0.502730961298377</v>
      </c>
      <c r="Z881" s="16" t="n">
        <f aca="false">(G881-E881)/SQRT(H881^2/D881+F881^2/C881)</f>
        <v>0.327020149558249</v>
      </c>
      <c r="AA881" s="24" t="n">
        <f aca="false">ABS(K881-Z881)</f>
        <v>0</v>
      </c>
    </row>
    <row r="882" customFormat="false" ht="15" hidden="false" customHeight="false" outlineLevel="0" collapsed="false">
      <c r="A882" s="17" t="n">
        <v>1277</v>
      </c>
      <c r="B882" s="6" t="s">
        <v>433</v>
      </c>
      <c r="C882" s="6" t="n">
        <v>72</v>
      </c>
      <c r="D882" s="6" t="n">
        <v>356</v>
      </c>
      <c r="E882" s="16" t="n">
        <v>0.540884827574094</v>
      </c>
      <c r="F882" s="16" t="n">
        <v>0.0284324140467736</v>
      </c>
      <c r="G882" s="16" t="n">
        <v>0.542107362425729</v>
      </c>
      <c r="H882" s="16" t="n">
        <v>0.0305365157646405</v>
      </c>
      <c r="I882" s="23" t="n">
        <f aca="false">G882-E882</f>
        <v>0.00122253485163493</v>
      </c>
      <c r="J882" s="17" t="n">
        <f aca="false">100*(G882-E882)/E882</f>
        <v>0.226024985229865</v>
      </c>
      <c r="K882" s="16" t="n">
        <v>0.328534784489584</v>
      </c>
      <c r="L882" s="17" t="n">
        <v>106.828301464</v>
      </c>
      <c r="M882" s="16" t="n">
        <v>0.743150469344783</v>
      </c>
      <c r="N882" s="16" t="n">
        <v>0.774268288767641</v>
      </c>
      <c r="O882" s="6" t="str">
        <f aca="false">IF(N882&lt;0.05,"Yes","No")</f>
        <v>No</v>
      </c>
      <c r="P882" s="16" t="n">
        <v>0.0404153069200823</v>
      </c>
      <c r="Q882" s="16" t="n">
        <v>0.09816619123247</v>
      </c>
      <c r="R882" s="16" t="n">
        <v>0.754194817296224</v>
      </c>
      <c r="S882" s="16" t="n">
        <v>0.622979417443933</v>
      </c>
      <c r="T882" s="18" t="n">
        <v>0.00061266484001662</v>
      </c>
      <c r="U882" s="16" t="n">
        <v>0.893520831727413</v>
      </c>
      <c r="V882" s="16" t="n">
        <v>0.91794952828007</v>
      </c>
      <c r="W882" s="6" t="s">
        <v>513</v>
      </c>
      <c r="X882" s="16" t="n">
        <v>0.2</v>
      </c>
      <c r="Y882" s="16" t="n">
        <v>0.503004057428215</v>
      </c>
      <c r="Z882" s="16" t="n">
        <f aca="false">(G882-E882)/SQRT(H882^2/D882+F882^2/C882)</f>
        <v>0.328534784489584</v>
      </c>
      <c r="AA882" s="24" t="n">
        <f aca="false">ABS(K882-Z882)</f>
        <v>0</v>
      </c>
    </row>
    <row r="883" customFormat="false" ht="15" hidden="false" customHeight="false" outlineLevel="0" collapsed="false">
      <c r="A883" s="17" t="n">
        <v>1278</v>
      </c>
      <c r="B883" s="6" t="s">
        <v>433</v>
      </c>
      <c r="C883" s="6" t="n">
        <v>72</v>
      </c>
      <c r="D883" s="6" t="n">
        <v>356</v>
      </c>
      <c r="E883" s="16" t="n">
        <v>0.540500650389327</v>
      </c>
      <c r="F883" s="16" t="n">
        <v>0.0284180021215982</v>
      </c>
      <c r="G883" s="16" t="n">
        <v>0.541722495066986</v>
      </c>
      <c r="H883" s="16" t="n">
        <v>0.0305385804709912</v>
      </c>
      <c r="I883" s="23" t="n">
        <f aca="false">G883-E883</f>
        <v>0.00122184467765873</v>
      </c>
      <c r="J883" s="17" t="n">
        <f aca="false">100*(G883-E883)/E883</f>
        <v>0.226057947715443</v>
      </c>
      <c r="K883" s="16" t="n">
        <v>0.328480108626172</v>
      </c>
      <c r="L883" s="17" t="n">
        <v>106.872132367916</v>
      </c>
      <c r="M883" s="16" t="n">
        <v>0.743191423134699</v>
      </c>
      <c r="N883" s="16" t="n">
        <v>0.774268288767641</v>
      </c>
      <c r="O883" s="6" t="str">
        <f aca="false">IF(N883&lt;0.05,"Yes","No")</f>
        <v>No</v>
      </c>
      <c r="P883" s="16" t="n">
        <v>0.0403931877752948</v>
      </c>
      <c r="Q883" s="16" t="n">
        <v>0.0980587686653235</v>
      </c>
      <c r="R883" s="16" t="n">
        <v>0.754324994880775</v>
      </c>
      <c r="S883" s="16" t="n">
        <v>0.62285680370716</v>
      </c>
      <c r="T883" s="18" t="n">
        <v>0.000609798673154273</v>
      </c>
      <c r="U883" s="16" t="n">
        <v>0.894058533962676</v>
      </c>
      <c r="V883" s="16" t="n">
        <v>0.91794952828007</v>
      </c>
      <c r="W883" s="6" t="s">
        <v>513</v>
      </c>
      <c r="X883" s="16" t="n">
        <v>0.2</v>
      </c>
      <c r="Y883" s="16" t="n">
        <v>0.502730961298377</v>
      </c>
      <c r="Z883" s="16" t="n">
        <f aca="false">(G883-E883)/SQRT(H883^2/D883+F883^2/C883)</f>
        <v>0.328480108626172</v>
      </c>
      <c r="AA883" s="24" t="n">
        <f aca="false">ABS(K883-Z883)</f>
        <v>0</v>
      </c>
    </row>
    <row r="884" customFormat="false" ht="15" hidden="false" customHeight="false" outlineLevel="0" collapsed="false">
      <c r="A884" s="17" t="n">
        <v>1279</v>
      </c>
      <c r="B884" s="6" t="s">
        <v>433</v>
      </c>
      <c r="C884" s="6" t="n">
        <v>72</v>
      </c>
      <c r="D884" s="6" t="n">
        <v>356</v>
      </c>
      <c r="E884" s="16" t="n">
        <v>0.540075247486432</v>
      </c>
      <c r="F884" s="16" t="n">
        <v>0.028402192558967</v>
      </c>
      <c r="G884" s="16" t="n">
        <v>0.541309526629662</v>
      </c>
      <c r="H884" s="16" t="n">
        <v>0.030541304363939</v>
      </c>
      <c r="I884" s="23" t="n">
        <f aca="false">G884-E884</f>
        <v>0.00123427914322982</v>
      </c>
      <c r="J884" s="17" t="n">
        <f aca="false">100*(G884-E884)/E884</f>
        <v>0.228538365528561</v>
      </c>
      <c r="K884" s="16" t="n">
        <v>0.331967081138504</v>
      </c>
      <c r="L884" s="17" t="n">
        <v>106.921448306129</v>
      </c>
      <c r="M884" s="16" t="n">
        <v>0.740563980663918</v>
      </c>
      <c r="N884" s="16" t="n">
        <v>0.772554579630035</v>
      </c>
      <c r="O884" s="6" t="str">
        <f aca="false">IF(N884&lt;0.05,"Yes","No")</f>
        <v>No</v>
      </c>
      <c r="P884" s="16" t="n">
        <v>0.0408045087940978</v>
      </c>
      <c r="Q884" s="16" t="n">
        <v>0.100065987810391</v>
      </c>
      <c r="R884" s="16" t="n">
        <v>0.751905401085076</v>
      </c>
      <c r="S884" s="16" t="n">
        <v>0.622699093888439</v>
      </c>
      <c r="T884" s="18" t="n">
        <v>0.000619776074313442</v>
      </c>
      <c r="U884" s="16" t="n">
        <v>0.892384363838531</v>
      </c>
      <c r="V884" s="16" t="n">
        <v>0.91794952828007</v>
      </c>
      <c r="W884" s="6" t="s">
        <v>513</v>
      </c>
      <c r="X884" s="16" t="n">
        <v>0.2</v>
      </c>
      <c r="Y884" s="16" t="n">
        <v>0.502457865168539</v>
      </c>
      <c r="Z884" s="16" t="n">
        <f aca="false">(G884-E884)/SQRT(H884^2/D884+F884^2/C884)</f>
        <v>0.331967081138504</v>
      </c>
      <c r="AA884" s="24" t="n">
        <f aca="false">ABS(K884-Z884)</f>
        <v>0</v>
      </c>
    </row>
    <row r="885" customFormat="false" ht="15" hidden="false" customHeight="false" outlineLevel="0" collapsed="false">
      <c r="A885" s="17" t="n">
        <v>1280</v>
      </c>
      <c r="B885" s="6" t="s">
        <v>433</v>
      </c>
      <c r="C885" s="6" t="n">
        <v>72</v>
      </c>
      <c r="D885" s="6" t="n">
        <v>356</v>
      </c>
      <c r="E885" s="16" t="n">
        <v>0.539620683425003</v>
      </c>
      <c r="F885" s="16" t="n">
        <v>0.0283861114606389</v>
      </c>
      <c r="G885" s="16" t="n">
        <v>0.540873077227159</v>
      </c>
      <c r="H885" s="16" t="n">
        <v>0.0305449415261503</v>
      </c>
      <c r="I885" s="23" t="n">
        <f aca="false">G885-E885</f>
        <v>0.00125239380215592</v>
      </c>
      <c r="J885" s="17" t="n">
        <f aca="false">100*(G885-E885)/E885</f>
        <v>0.232087805494575</v>
      </c>
      <c r="K885" s="16" t="n">
        <v>0.336986149171027</v>
      </c>
      <c r="L885" s="17" t="n">
        <v>106.973878174497</v>
      </c>
      <c r="M885" s="16" t="n">
        <v>0.736787590685559</v>
      </c>
      <c r="N885" s="16" t="n">
        <v>0.77052798806887</v>
      </c>
      <c r="O885" s="6" t="str">
        <f aca="false">IF(N885&lt;0.05,"Yes","No")</f>
        <v>No</v>
      </c>
      <c r="P885" s="16" t="n">
        <v>0.0414026202087124</v>
      </c>
      <c r="Q885" s="16" t="n">
        <v>0.103021016832155</v>
      </c>
      <c r="R885" s="16" t="n">
        <v>0.748391381515624</v>
      </c>
      <c r="S885" s="16" t="n">
        <v>0.622865330927384</v>
      </c>
      <c r="T885" s="18" t="n">
        <v>0.000634939269788765</v>
      </c>
      <c r="U885" s="16" t="n">
        <v>0.889827644585811</v>
      </c>
      <c r="V885" s="16" t="n">
        <v>0.917784919624344</v>
      </c>
      <c r="W885" s="6" t="s">
        <v>513</v>
      </c>
      <c r="X885" s="16" t="n">
        <v>0.2</v>
      </c>
      <c r="Y885" s="16" t="n">
        <v>0.5020677278402</v>
      </c>
      <c r="Z885" s="16" t="n">
        <f aca="false">(G885-E885)/SQRT(H885^2/D885+F885^2/C885)</f>
        <v>0.336986149171027</v>
      </c>
      <c r="AA885" s="24" t="n">
        <f aca="false">ABS(K885-Z885)</f>
        <v>0</v>
      </c>
    </row>
    <row r="886" customFormat="false" ht="15" hidden="false" customHeight="false" outlineLevel="0" collapsed="false">
      <c r="A886" s="17" t="n">
        <v>1281</v>
      </c>
      <c r="B886" s="6" t="s">
        <v>433</v>
      </c>
      <c r="C886" s="6" t="n">
        <v>72</v>
      </c>
      <c r="D886" s="6" t="n">
        <v>356</v>
      </c>
      <c r="E886" s="16" t="n">
        <v>0.539135365436474</v>
      </c>
      <c r="F886" s="16" t="n">
        <v>0.0283713246414205</v>
      </c>
      <c r="G886" s="16" t="n">
        <v>0.54040665865949</v>
      </c>
      <c r="H886" s="16" t="n">
        <v>0.0305510650979142</v>
      </c>
      <c r="I886" s="23" t="n">
        <f aca="false">G886-E886</f>
        <v>0.00127129322301589</v>
      </c>
      <c r="J886" s="17" t="n">
        <f aca="false">100*(G886-E886)/E886</f>
        <v>0.235802231594782</v>
      </c>
      <c r="K886" s="16" t="n">
        <v>0.342202889575532</v>
      </c>
      <c r="L886" s="17" t="n">
        <v>107.029152740502</v>
      </c>
      <c r="M886" s="16" t="n">
        <v>0.732869274960367</v>
      </c>
      <c r="N886" s="16" t="n">
        <v>0.768873386324321</v>
      </c>
      <c r="O886" s="6" t="str">
        <f aca="false">IF(N886&lt;0.05,"Yes","No")</f>
        <v>No</v>
      </c>
      <c r="P886" s="16" t="n">
        <v>0.0420234511079287</v>
      </c>
      <c r="Q886" s="16" t="n">
        <v>0.106133774379929</v>
      </c>
      <c r="R886" s="16" t="n">
        <v>0.744749420561747</v>
      </c>
      <c r="S886" s="16" t="n">
        <v>0.622631694734167</v>
      </c>
      <c r="T886" s="18" t="n">
        <v>0.000650568262566925</v>
      </c>
      <c r="U886" s="16" t="n">
        <v>0.887209054109911</v>
      </c>
      <c r="V886" s="16" t="n">
        <v>0.916433737799864</v>
      </c>
      <c r="W886" s="6" t="s">
        <v>513</v>
      </c>
      <c r="X886" s="16" t="n">
        <v>0.2</v>
      </c>
      <c r="Y886" s="16" t="n">
        <v>0.501950686641698</v>
      </c>
      <c r="Z886" s="16" t="n">
        <f aca="false">(G886-E886)/SQRT(H886^2/D886+F886^2/C886)</f>
        <v>0.342202889575532</v>
      </c>
      <c r="AA886" s="24" t="n">
        <f aca="false">ABS(K886-Z886)</f>
        <v>0</v>
      </c>
    </row>
    <row r="887" customFormat="false" ht="15" hidden="false" customHeight="false" outlineLevel="0" collapsed="false">
      <c r="A887" s="17" t="n">
        <v>1282</v>
      </c>
      <c r="B887" s="6" t="s">
        <v>433</v>
      </c>
      <c r="C887" s="6" t="n">
        <v>72</v>
      </c>
      <c r="D887" s="6" t="n">
        <v>356</v>
      </c>
      <c r="E887" s="16" t="n">
        <v>0.538612805720833</v>
      </c>
      <c r="F887" s="16" t="n">
        <v>0.0283558534016769</v>
      </c>
      <c r="G887" s="16" t="n">
        <v>0.53991326706463</v>
      </c>
      <c r="H887" s="16" t="n">
        <v>0.0305585746004742</v>
      </c>
      <c r="I887" s="23" t="n">
        <f aca="false">G887-E887</f>
        <v>0.00130046134379769</v>
      </c>
      <c r="J887" s="17" t="n">
        <f aca="false">100*(G887-E887)/E887</f>
        <v>0.24144642124824</v>
      </c>
      <c r="K887" s="16" t="n">
        <v>0.350192595275154</v>
      </c>
      <c r="L887" s="17" t="n">
        <v>107.08986939446</v>
      </c>
      <c r="M887" s="16" t="n">
        <v>0.726881996110902</v>
      </c>
      <c r="N887" s="16" t="n">
        <v>0.764515572668044</v>
      </c>
      <c r="O887" s="6" t="str">
        <f aca="false">IF(N887&lt;0.05,"Yes","No")</f>
        <v>No</v>
      </c>
      <c r="P887" s="16" t="n">
        <v>0.0429820583393879</v>
      </c>
      <c r="Q887" s="16" t="n">
        <v>0.111031088418565</v>
      </c>
      <c r="R887" s="16" t="n">
        <v>0.739137230319194</v>
      </c>
      <c r="S887" s="16" t="n">
        <v>0.62199620960305</v>
      </c>
      <c r="T887" s="18" t="n">
        <v>0.000676285079174445</v>
      </c>
      <c r="U887" s="16" t="n">
        <v>0.882866849050048</v>
      </c>
      <c r="V887" s="16" t="n">
        <v>0.915540506685397</v>
      </c>
      <c r="W887" s="6" t="s">
        <v>513</v>
      </c>
      <c r="X887" s="16" t="n">
        <v>0.3</v>
      </c>
      <c r="Y887" s="16" t="n">
        <v>0.501053370786517</v>
      </c>
      <c r="Z887" s="16" t="n">
        <f aca="false">(G887-E887)/SQRT(H887^2/D887+F887^2/C887)</f>
        <v>0.350192595275154</v>
      </c>
      <c r="AA887" s="24" t="n">
        <f aca="false">ABS(K887-Z887)</f>
        <v>0</v>
      </c>
    </row>
    <row r="888" customFormat="false" ht="15" hidden="false" customHeight="false" outlineLevel="0" collapsed="false">
      <c r="A888" s="17" t="n">
        <v>1283</v>
      </c>
      <c r="B888" s="6" t="s">
        <v>433</v>
      </c>
      <c r="C888" s="6" t="n">
        <v>72</v>
      </c>
      <c r="D888" s="6" t="n">
        <v>356</v>
      </c>
      <c r="E888" s="16" t="n">
        <v>0.538070100049178</v>
      </c>
      <c r="F888" s="16" t="n">
        <v>0.0283427902494052</v>
      </c>
      <c r="G888" s="16" t="n">
        <v>0.539397073177139</v>
      </c>
      <c r="H888" s="16" t="n">
        <v>0.0305683908524789</v>
      </c>
      <c r="I888" s="23" t="n">
        <f aca="false">G888-E888</f>
        <v>0.00132697312796159</v>
      </c>
      <c r="J888" s="17" t="n">
        <f aca="false">100*(G888-E888)/E888</f>
        <v>0.246617146695257</v>
      </c>
      <c r="K888" s="16" t="n">
        <v>0.357443267883008</v>
      </c>
      <c r="L888" s="17" t="n">
        <v>107.14997879195</v>
      </c>
      <c r="M888" s="16" t="n">
        <v>0.721463067743785</v>
      </c>
      <c r="N888" s="16" t="n">
        <v>0.763076029565036</v>
      </c>
      <c r="O888" s="6" t="str">
        <f aca="false">IF(N888&lt;0.05,"Yes","No")</f>
        <v>No</v>
      </c>
      <c r="P888" s="16" t="n">
        <v>0.0438492593942891</v>
      </c>
      <c r="Q888" s="16" t="n">
        <v>0.11555658632045</v>
      </c>
      <c r="R888" s="16" t="n">
        <v>0.734072155116735</v>
      </c>
      <c r="S888" s="16" t="n">
        <v>0.621543112432237</v>
      </c>
      <c r="T888" s="18" t="n">
        <v>0.000698922489728418</v>
      </c>
      <c r="U888" s="16" t="n">
        <v>0.879082357857797</v>
      </c>
      <c r="V888" s="16" t="n">
        <v>0.913428305568364</v>
      </c>
      <c r="W888" s="6" t="s">
        <v>513</v>
      </c>
      <c r="X888" s="16" t="n">
        <v>0.3</v>
      </c>
      <c r="Y888" s="16" t="n">
        <v>0.500507178526842</v>
      </c>
      <c r="Z888" s="16" t="n">
        <f aca="false">(G888-E888)/SQRT(H888^2/D888+F888^2/C888)</f>
        <v>0.357443267883008</v>
      </c>
      <c r="AA888" s="24" t="n">
        <f aca="false">ABS(K888-Z888)</f>
        <v>0</v>
      </c>
    </row>
    <row r="889" customFormat="false" ht="15" hidden="false" customHeight="false" outlineLevel="0" collapsed="false">
      <c r="A889" s="17" t="n">
        <v>1284</v>
      </c>
      <c r="B889" s="6" t="s">
        <v>433</v>
      </c>
      <c r="C889" s="6" t="n">
        <v>72</v>
      </c>
      <c r="D889" s="6" t="n">
        <v>356</v>
      </c>
      <c r="E889" s="16" t="n">
        <v>0.537509704215659</v>
      </c>
      <c r="F889" s="16" t="n">
        <v>0.0283317227229389</v>
      </c>
      <c r="G889" s="16" t="n">
        <v>0.53886225576816</v>
      </c>
      <c r="H889" s="16" t="n">
        <v>0.0305807229024479</v>
      </c>
      <c r="I889" s="23" t="n">
        <f aca="false">G889-E889</f>
        <v>0.0013525515525008</v>
      </c>
      <c r="J889" s="17" t="n">
        <f aca="false">100*(G889-E889)/E889</f>
        <v>0.251632955069056</v>
      </c>
      <c r="K889" s="16" t="n">
        <v>0.36442044396471</v>
      </c>
      <c r="L889" s="17" t="n">
        <v>107.211111613105</v>
      </c>
      <c r="M889" s="16" t="n">
        <v>0.716261850083749</v>
      </c>
      <c r="N889" s="16" t="n">
        <v>0.761182592592295</v>
      </c>
      <c r="O889" s="6" t="str">
        <f aca="false">IF(N889&lt;0.05,"Yes","No")</f>
        <v>No</v>
      </c>
      <c r="P889" s="16" t="n">
        <v>0.0446816644018388</v>
      </c>
      <c r="Q889" s="16" t="n">
        <v>0.119985526951529</v>
      </c>
      <c r="R889" s="16" t="n">
        <v>0.72922120936598</v>
      </c>
      <c r="S889" s="16" t="n">
        <v>0.62108774165155</v>
      </c>
      <c r="T889" s="18" t="n">
        <v>0.000720060696229621</v>
      </c>
      <c r="U889" s="16" t="n">
        <v>0.875586508261852</v>
      </c>
      <c r="V889" s="16" t="n">
        <v>0.912639848862742</v>
      </c>
      <c r="W889" s="6" t="s">
        <v>513</v>
      </c>
      <c r="X889" s="16" t="n">
        <v>0.3</v>
      </c>
      <c r="Y889" s="16" t="n">
        <v>0.500273096129838</v>
      </c>
      <c r="Z889" s="16" t="n">
        <f aca="false">(G889-E889)/SQRT(H889^2/D889+F889^2/C889)</f>
        <v>0.36442044396471</v>
      </c>
      <c r="AA889" s="24" t="n">
        <f aca="false">ABS(K889-Z889)</f>
        <v>0</v>
      </c>
    </row>
    <row r="890" customFormat="false" ht="15" hidden="false" customHeight="false" outlineLevel="0" collapsed="false">
      <c r="A890" s="17" t="n">
        <v>1285</v>
      </c>
      <c r="B890" s="6" t="s">
        <v>433</v>
      </c>
      <c r="C890" s="6" t="n">
        <v>72</v>
      </c>
      <c r="D890" s="6" t="n">
        <v>356</v>
      </c>
      <c r="E890" s="16" t="n">
        <v>0.536908755285872</v>
      </c>
      <c r="F890" s="16" t="n">
        <v>0.028321767111936</v>
      </c>
      <c r="G890" s="16" t="n">
        <v>0.538286692975612</v>
      </c>
      <c r="H890" s="16" t="n">
        <v>0.0305951067813693</v>
      </c>
      <c r="I890" s="23" t="n">
        <f aca="false">G890-E890</f>
        <v>0.00137793768973982</v>
      </c>
      <c r="J890" s="17" t="n">
        <f aca="false">100*(G890-E890)/E890</f>
        <v>0.256642804978314</v>
      </c>
      <c r="K890" s="16" t="n">
        <v>0.37133255246362</v>
      </c>
      <c r="L890" s="17" t="n">
        <v>107.274497012388</v>
      </c>
      <c r="M890" s="16" t="n">
        <v>0.711122229139413</v>
      </c>
      <c r="N890" s="16" t="n">
        <v>0.759995157098447</v>
      </c>
      <c r="O890" s="6" t="str">
        <f aca="false">IF(N890&lt;0.05,"Yes","No")</f>
        <v>No</v>
      </c>
      <c r="P890" s="16" t="n">
        <v>0.0455043711379353</v>
      </c>
      <c r="Q890" s="16" t="n">
        <v>0.124444702070144</v>
      </c>
      <c r="R890" s="16" t="n">
        <v>0.724437445376313</v>
      </c>
      <c r="S890" s="16" t="n">
        <v>0.620878766827664</v>
      </c>
      <c r="T890" s="18" t="n">
        <v>0.000740775086466507</v>
      </c>
      <c r="U890" s="16" t="n">
        <v>0.872184491262416</v>
      </c>
      <c r="V890" s="16" t="n">
        <v>0.912639848862742</v>
      </c>
      <c r="W890" s="6" t="s">
        <v>513</v>
      </c>
      <c r="X890" s="16" t="n">
        <v>0.3</v>
      </c>
      <c r="Y890" s="16" t="n">
        <v>0.5</v>
      </c>
      <c r="Z890" s="16" t="n">
        <f aca="false">(G890-E890)/SQRT(H890^2/D890+F890^2/C890)</f>
        <v>0.37133255246362</v>
      </c>
      <c r="AA890" s="24" t="n">
        <f aca="false">ABS(K890-Z890)</f>
        <v>0</v>
      </c>
    </row>
    <row r="891" customFormat="false" ht="15" hidden="false" customHeight="false" outlineLevel="0" collapsed="false">
      <c r="A891" s="17" t="n">
        <v>1286</v>
      </c>
      <c r="B891" s="6" t="s">
        <v>433</v>
      </c>
      <c r="C891" s="6" t="n">
        <v>72</v>
      </c>
      <c r="D891" s="6" t="n">
        <v>356</v>
      </c>
      <c r="E891" s="16" t="n">
        <v>0.536282411879963</v>
      </c>
      <c r="F891" s="16" t="n">
        <v>0.0283125522405974</v>
      </c>
      <c r="G891" s="16" t="n">
        <v>0.537689688332965</v>
      </c>
      <c r="H891" s="16" t="n">
        <v>0.0306120451027778</v>
      </c>
      <c r="I891" s="23" t="n">
        <f aca="false">G891-E891</f>
        <v>0.00140727645300143</v>
      </c>
      <c r="J891" s="17" t="n">
        <f aca="false">100*(G891-E891)/E891</f>
        <v>0.262413314669066</v>
      </c>
      <c r="K891" s="16" t="n">
        <v>0.379298612413351</v>
      </c>
      <c r="L891" s="17" t="n">
        <v>107.342420506091</v>
      </c>
      <c r="M891" s="16" t="n">
        <v>0.705215422536943</v>
      </c>
      <c r="N891" s="16" t="n">
        <v>0.757493661937688</v>
      </c>
      <c r="O891" s="6" t="str">
        <f aca="false">IF(N891&lt;0.05,"Yes","No")</f>
        <v>No</v>
      </c>
      <c r="P891" s="16" t="n">
        <v>0.046453494629618</v>
      </c>
      <c r="Q891" s="16" t="n">
        <v>0.129690140389153</v>
      </c>
      <c r="R891" s="16" t="n">
        <v>0.718932004433344</v>
      </c>
      <c r="S891" s="16" t="n">
        <v>0.620487398182478</v>
      </c>
      <c r="T891" s="18" t="n">
        <v>0.000765287214023501</v>
      </c>
      <c r="U891" s="16" t="n">
        <v>0.868156197203607</v>
      </c>
      <c r="V891" s="16" t="n">
        <v>0.912639848862742</v>
      </c>
      <c r="W891" s="6" t="s">
        <v>513</v>
      </c>
      <c r="X891" s="16" t="n">
        <v>0.3</v>
      </c>
      <c r="Y891" s="16" t="n">
        <v>0.50039013732834</v>
      </c>
      <c r="Z891" s="16" t="n">
        <f aca="false">(G891-E891)/SQRT(H891^2/D891+F891^2/C891)</f>
        <v>0.379298612413351</v>
      </c>
      <c r="AA891" s="24" t="n">
        <f aca="false">ABS(K891-Z891)</f>
        <v>0</v>
      </c>
    </row>
    <row r="892" customFormat="false" ht="15" hidden="false" customHeight="false" outlineLevel="0" collapsed="false">
      <c r="A892" s="17" t="n">
        <v>1287</v>
      </c>
      <c r="B892" s="6" t="s">
        <v>433</v>
      </c>
      <c r="C892" s="6" t="n">
        <v>72</v>
      </c>
      <c r="D892" s="6" t="n">
        <v>356</v>
      </c>
      <c r="E892" s="16" t="n">
        <v>0.53561777373155</v>
      </c>
      <c r="F892" s="16" t="n">
        <v>0.0283059952623182</v>
      </c>
      <c r="G892" s="16" t="n">
        <v>0.537051118910313</v>
      </c>
      <c r="H892" s="16" t="n">
        <v>0.0306303653848707</v>
      </c>
      <c r="I892" s="23" t="n">
        <f aca="false">G892-E892</f>
        <v>0.00143334517876303</v>
      </c>
      <c r="J892" s="17" t="n">
        <f aca="false">100*(G892-E892)/E892</f>
        <v>0.26760597744492</v>
      </c>
      <c r="K892" s="16" t="n">
        <v>0.386352962422425</v>
      </c>
      <c r="L892" s="17" t="n">
        <v>107.406678677151</v>
      </c>
      <c r="M892" s="16" t="n">
        <v>0.699999583510806</v>
      </c>
      <c r="N892" s="16" t="n">
        <v>0.75420467946472</v>
      </c>
      <c r="O892" s="6" t="str">
        <f aca="false">IF(N892&lt;0.05,"Yes","No")</f>
        <v>No</v>
      </c>
      <c r="P892" s="16" t="n">
        <v>0.0472914405685747</v>
      </c>
      <c r="Q892" s="16" t="n">
        <v>0.134411140300631</v>
      </c>
      <c r="R892" s="16" t="n">
        <v>0.714083580051257</v>
      </c>
      <c r="S892" s="16" t="n">
        <v>0.620393242585379</v>
      </c>
      <c r="T892" s="18" t="n">
        <v>0.000786024246327745</v>
      </c>
      <c r="U892" s="16" t="n">
        <v>0.864805832821388</v>
      </c>
      <c r="V892" s="16" t="n">
        <v>0.912639848862742</v>
      </c>
      <c r="W892" s="6" t="s">
        <v>513</v>
      </c>
      <c r="X892" s="16" t="n">
        <v>0.3</v>
      </c>
      <c r="Y892" s="16" t="n">
        <v>0.500819288389513</v>
      </c>
      <c r="Z892" s="16" t="n">
        <f aca="false">(G892-E892)/SQRT(H892^2/D892+F892^2/C892)</f>
        <v>0.386352962422425</v>
      </c>
      <c r="AA892" s="24" t="n">
        <f aca="false">ABS(K892-Z892)</f>
        <v>0</v>
      </c>
    </row>
    <row r="893" customFormat="false" ht="15" hidden="false" customHeight="false" outlineLevel="0" collapsed="false">
      <c r="A893" s="17" t="n">
        <v>1288</v>
      </c>
      <c r="B893" s="6" t="s">
        <v>433</v>
      </c>
      <c r="C893" s="6" t="n">
        <v>72</v>
      </c>
      <c r="D893" s="6" t="n">
        <v>356</v>
      </c>
      <c r="E893" s="16" t="n">
        <v>0.534923038962815</v>
      </c>
      <c r="F893" s="16" t="n">
        <v>0.0283009980074911</v>
      </c>
      <c r="G893" s="16" t="n">
        <v>0.536378115750431</v>
      </c>
      <c r="H893" s="16" t="n">
        <v>0.0306502981028158</v>
      </c>
      <c r="I893" s="23" t="n">
        <f aca="false">G893-E893</f>
        <v>0.00145507678761614</v>
      </c>
      <c r="J893" s="17" t="n">
        <f aca="false">100*(G893-E893)/E893</f>
        <v>0.272016099818294</v>
      </c>
      <c r="K893" s="16" t="n">
        <v>0.392217730185188</v>
      </c>
      <c r="L893" s="17" t="n">
        <v>107.470835934881</v>
      </c>
      <c r="M893" s="16" t="n">
        <v>0.695674087726327</v>
      </c>
      <c r="N893" s="16" t="n">
        <v>0.75144995232472</v>
      </c>
      <c r="O893" s="6" t="str">
        <f aca="false">IF(N893&lt;0.05,"Yes","No")</f>
        <v>No</v>
      </c>
      <c r="P893" s="16" t="n">
        <v>0.0479830118859171</v>
      </c>
      <c r="Q893" s="16" t="n">
        <v>0.138371034776291</v>
      </c>
      <c r="R893" s="16" t="n">
        <v>0.710090788391823</v>
      </c>
      <c r="S893" s="16" t="n">
        <v>0.620211900831852</v>
      </c>
      <c r="T893" s="18" t="n">
        <v>0.000801905092771809</v>
      </c>
      <c r="U893" s="16" t="n">
        <v>0.86231153214842</v>
      </c>
      <c r="V893" s="16" t="n">
        <v>0.912639848862742</v>
      </c>
      <c r="W893" s="6" t="s">
        <v>513</v>
      </c>
      <c r="X893" s="16" t="n">
        <v>0.3</v>
      </c>
      <c r="Y893" s="16" t="n">
        <v>0.500975343320849</v>
      </c>
      <c r="Z893" s="16" t="n">
        <f aca="false">(G893-E893)/SQRT(H893^2/D893+F893^2/C893)</f>
        <v>0.392217730185189</v>
      </c>
      <c r="AA893" s="24" t="n">
        <f aca="false">ABS(K893-Z893)</f>
        <v>0</v>
      </c>
    </row>
    <row r="894" customFormat="false" ht="15" hidden="false" customHeight="false" outlineLevel="0" collapsed="false">
      <c r="A894" s="17" t="n">
        <v>1289</v>
      </c>
      <c r="B894" s="6" t="s">
        <v>433</v>
      </c>
      <c r="C894" s="6" t="n">
        <v>72</v>
      </c>
      <c r="D894" s="6" t="n">
        <v>356</v>
      </c>
      <c r="E894" s="16" t="n">
        <v>0.534177062412103</v>
      </c>
      <c r="F894" s="16" t="n">
        <v>0.0282991227718194</v>
      </c>
      <c r="G894" s="16" t="n">
        <v>0.535653485341019</v>
      </c>
      <c r="H894" s="16" t="n">
        <v>0.0306732587064128</v>
      </c>
      <c r="I894" s="23" t="n">
        <f aca="false">G894-E894</f>
        <v>0.00147642292891548</v>
      </c>
      <c r="J894" s="17" t="n">
        <f aca="false">100*(G894-E894)/E894</f>
        <v>0.276392049154753</v>
      </c>
      <c r="K894" s="16" t="n">
        <v>0.397935743814526</v>
      </c>
      <c r="L894" s="17" t="n">
        <v>107.534176340831</v>
      </c>
      <c r="M894" s="16" t="n">
        <v>0.691466450308275</v>
      </c>
      <c r="N894" s="16" t="n">
        <v>0.749623845251644</v>
      </c>
      <c r="O894" s="6" t="str">
        <f aca="false">IF(N894&lt;0.05,"Yes","No")</f>
        <v>No</v>
      </c>
      <c r="P894" s="16" t="n">
        <v>0.0486562563607194</v>
      </c>
      <c r="Q894" s="16" t="n">
        <v>0.1422812135091</v>
      </c>
      <c r="R894" s="16" t="n">
        <v>0.706211463005993</v>
      </c>
      <c r="S894" s="16" t="n">
        <v>0.620382964490779</v>
      </c>
      <c r="T894" s="18" t="n">
        <v>0.000817182576816625</v>
      </c>
      <c r="U894" s="16" t="n">
        <v>0.859949033188385</v>
      </c>
      <c r="V894" s="16" t="n">
        <v>0.912639848862742</v>
      </c>
      <c r="W894" s="6" t="s">
        <v>513</v>
      </c>
      <c r="X894" s="16" t="n">
        <v>0.3</v>
      </c>
      <c r="Y894" s="16" t="n">
        <v>0.501404494382023</v>
      </c>
      <c r="Z894" s="16" t="n">
        <f aca="false">(G894-E894)/SQRT(H894^2/D894+F894^2/C894)</f>
        <v>0.397935743814526</v>
      </c>
      <c r="AA894" s="24" t="n">
        <f aca="false">ABS(K894-Z894)</f>
        <v>0</v>
      </c>
    </row>
    <row r="895" customFormat="false" ht="15" hidden="false" customHeight="false" outlineLevel="0" collapsed="false">
      <c r="A895" s="17" t="n">
        <v>1290</v>
      </c>
      <c r="B895" s="6" t="s">
        <v>433</v>
      </c>
      <c r="C895" s="6" t="n">
        <v>72</v>
      </c>
      <c r="D895" s="6" t="n">
        <v>356</v>
      </c>
      <c r="E895" s="16" t="n">
        <v>0.533403207858404</v>
      </c>
      <c r="F895" s="16" t="n">
        <v>0.0282989653504086</v>
      </c>
      <c r="G895" s="16" t="n">
        <v>0.534908348087514</v>
      </c>
      <c r="H895" s="16" t="n">
        <v>0.0306976037580064</v>
      </c>
      <c r="I895" s="23" t="n">
        <f aca="false">G895-E895</f>
        <v>0.00150514022911086</v>
      </c>
      <c r="J895" s="17" t="n">
        <f aca="false">100*(G895-E895)/E895</f>
        <v>0.282176823636653</v>
      </c>
      <c r="K895" s="16" t="n">
        <v>0.405615825408807</v>
      </c>
      <c r="L895" s="17" t="n">
        <v>107.596371068508</v>
      </c>
      <c r="M895" s="16" t="n">
        <v>0.685830345945968</v>
      </c>
      <c r="N895" s="16" t="n">
        <v>0.745436915071122</v>
      </c>
      <c r="O895" s="6" t="str">
        <f aca="false">IF(N895&lt;0.05,"Yes","No")</f>
        <v>No</v>
      </c>
      <c r="P895" s="16" t="n">
        <v>0.0495690683016739</v>
      </c>
      <c r="Q895" s="16" t="n">
        <v>0.147669801317444</v>
      </c>
      <c r="R895" s="16" t="n">
        <v>0.70096394446133</v>
      </c>
      <c r="S895" s="16" t="n">
        <v>0.620474368156476</v>
      </c>
      <c r="T895" s="18" t="n">
        <v>0.000839419369575661</v>
      </c>
      <c r="U895" s="16" t="n">
        <v>0.856435223297542</v>
      </c>
      <c r="V895" s="16" t="n">
        <v>0.912639848862742</v>
      </c>
      <c r="W895" s="6" t="s">
        <v>513</v>
      </c>
      <c r="X895" s="16" t="n">
        <v>0.3</v>
      </c>
      <c r="Y895" s="16" t="n">
        <v>0.501911672908864</v>
      </c>
      <c r="Z895" s="16" t="n">
        <f aca="false">(G895-E895)/SQRT(H895^2/D895+F895^2/C895)</f>
        <v>0.405615825408807</v>
      </c>
      <c r="AA895" s="24" t="n">
        <f aca="false">ABS(K895-Z895)</f>
        <v>0</v>
      </c>
    </row>
    <row r="896" customFormat="false" ht="15" hidden="false" customHeight="false" outlineLevel="0" collapsed="false">
      <c r="A896" s="17" t="n">
        <v>1291</v>
      </c>
      <c r="B896" s="6" t="s">
        <v>433</v>
      </c>
      <c r="C896" s="6" t="n">
        <v>72</v>
      </c>
      <c r="D896" s="6" t="n">
        <v>356</v>
      </c>
      <c r="E896" s="16" t="n">
        <v>0.532591739048561</v>
      </c>
      <c r="F896" s="16" t="n">
        <v>0.0283013340984617</v>
      </c>
      <c r="G896" s="16" t="n">
        <v>0.534131926515799</v>
      </c>
      <c r="H896" s="16" t="n">
        <v>0.0307233273300644</v>
      </c>
      <c r="I896" s="23" t="n">
        <f aca="false">G896-E896</f>
        <v>0.00154018746723839</v>
      </c>
      <c r="J896" s="17" t="n">
        <f aca="false">100*(G896-E896)/E896</f>
        <v>0.289187261895918</v>
      </c>
      <c r="K896" s="16" t="n">
        <v>0.414965681495114</v>
      </c>
      <c r="L896" s="17" t="n">
        <v>107.655161021897</v>
      </c>
      <c r="M896" s="16" t="n">
        <v>0.678992834329645</v>
      </c>
      <c r="N896" s="16" t="n">
        <v>0.741692566991262</v>
      </c>
      <c r="O896" s="6" t="str">
        <f aca="false">IF(N896&lt;0.05,"Yes","No")</f>
        <v>No</v>
      </c>
      <c r="P896" s="16" t="n">
        <v>0.0506863643127021</v>
      </c>
      <c r="Q896" s="16" t="n">
        <v>0.15440183596023</v>
      </c>
      <c r="R896" s="16" t="n">
        <v>0.694560357882269</v>
      </c>
      <c r="S896" s="16" t="n">
        <v>0.620723778397442</v>
      </c>
      <c r="T896" s="18" t="n">
        <v>0.000867421861620308</v>
      </c>
      <c r="U896" s="16" t="n">
        <v>0.851990058044624</v>
      </c>
      <c r="V896" s="16" t="n">
        <v>0.912639848862742</v>
      </c>
      <c r="W896" s="6" t="s">
        <v>513</v>
      </c>
      <c r="X896" s="16" t="n">
        <v>0.3</v>
      </c>
      <c r="Y896" s="16" t="n">
        <v>0.502769975031211</v>
      </c>
      <c r="Z896" s="16" t="n">
        <f aca="false">(G896-E896)/SQRT(H896^2/D896+F896^2/C896)</f>
        <v>0.414965681495114</v>
      </c>
      <c r="AA896" s="24" t="n">
        <f aca="false">ABS(K896-Z896)</f>
        <v>0</v>
      </c>
    </row>
    <row r="897" customFormat="false" ht="15" hidden="false" customHeight="false" outlineLevel="0" collapsed="false">
      <c r="A897" s="17" t="n">
        <v>1292</v>
      </c>
      <c r="B897" s="6" t="s">
        <v>433</v>
      </c>
      <c r="C897" s="6" t="n">
        <v>72</v>
      </c>
      <c r="D897" s="6" t="n">
        <v>356</v>
      </c>
      <c r="E897" s="16" t="n">
        <v>0.531759225245979</v>
      </c>
      <c r="F897" s="16" t="n">
        <v>0.0283063055363648</v>
      </c>
      <c r="G897" s="16" t="n">
        <v>0.533322919453128</v>
      </c>
      <c r="H897" s="16" t="n">
        <v>0.0307522481085727</v>
      </c>
      <c r="I897" s="23" t="n">
        <f aca="false">G897-E897</f>
        <v>0.00156369420714897</v>
      </c>
      <c r="J897" s="17" t="n">
        <f aca="false">100*(G897-E897)/E897</f>
        <v>0.294060569692165</v>
      </c>
      <c r="K897" s="16" t="n">
        <v>0.421162927987061</v>
      </c>
      <c r="L897" s="17" t="n">
        <v>107.714933776539</v>
      </c>
      <c r="M897" s="16" t="n">
        <v>0.674475310122808</v>
      </c>
      <c r="N897" s="16" t="n">
        <v>0.741368664309739</v>
      </c>
      <c r="O897" s="6" t="str">
        <f aca="false">IF(N897&lt;0.05,"Yes","No")</f>
        <v>No</v>
      </c>
      <c r="P897" s="16" t="n">
        <v>0.0514172621469427</v>
      </c>
      <c r="Q897" s="16" t="n">
        <v>0.158886893519443</v>
      </c>
      <c r="R897" s="16" t="n">
        <v>0.690383114856936</v>
      </c>
      <c r="S897" s="16" t="n">
        <v>0.621133850452455</v>
      </c>
      <c r="T897" s="18" t="n">
        <v>0.000883905806932715</v>
      </c>
      <c r="U897" s="16" t="n">
        <v>0.849518527445887</v>
      </c>
      <c r="V897" s="16" t="n">
        <v>0.912639848862742</v>
      </c>
      <c r="W897" s="6" t="s">
        <v>513</v>
      </c>
      <c r="X897" s="16" t="n">
        <v>0.3</v>
      </c>
      <c r="Y897" s="16" t="n">
        <v>0.503043071161049</v>
      </c>
      <c r="Z897" s="16" t="n">
        <f aca="false">(G897-E897)/SQRT(H897^2/D897+F897^2/C897)</f>
        <v>0.421162927987061</v>
      </c>
      <c r="AA897" s="24" t="n">
        <f aca="false">ABS(K897-Z897)</f>
        <v>0</v>
      </c>
    </row>
    <row r="898" customFormat="false" ht="15" hidden="false" customHeight="false" outlineLevel="0" collapsed="false">
      <c r="A898" s="17" t="n">
        <v>1293</v>
      </c>
      <c r="B898" s="6" t="s">
        <v>433</v>
      </c>
      <c r="C898" s="6" t="n">
        <v>72</v>
      </c>
      <c r="D898" s="6" t="n">
        <v>356</v>
      </c>
      <c r="E898" s="16" t="n">
        <v>0.530899826851156</v>
      </c>
      <c r="F898" s="16" t="n">
        <v>0.0283126664213803</v>
      </c>
      <c r="G898" s="16" t="n">
        <v>0.532487048610543</v>
      </c>
      <c r="H898" s="16" t="n">
        <v>0.0307836867431156</v>
      </c>
      <c r="I898" s="23" t="n">
        <f aca="false">G898-E898</f>
        <v>0.00158722175938664</v>
      </c>
      <c r="J898" s="17" t="n">
        <f aca="false">100*(G898-E898)/E898</f>
        <v>0.298968219447477</v>
      </c>
      <c r="K898" s="16" t="n">
        <v>0.427338066901919</v>
      </c>
      <c r="L898" s="17" t="n">
        <v>107.777302373427</v>
      </c>
      <c r="M898" s="16" t="n">
        <v>0.669985664853185</v>
      </c>
      <c r="N898" s="16" t="n">
        <v>0.738918573153041</v>
      </c>
      <c r="O898" s="6" t="str">
        <f aca="false">IF(N898&lt;0.05,"Yes","No")</f>
        <v>No</v>
      </c>
      <c r="P898" s="16" t="n">
        <v>0.0521436099266238</v>
      </c>
      <c r="Q898" s="16" t="n">
        <v>0.163407643517503</v>
      </c>
      <c r="R898" s="16" t="n">
        <v>0.686241230730601</v>
      </c>
      <c r="S898" s="16" t="n">
        <v>0.62159396467129</v>
      </c>
      <c r="T898" s="18" t="n">
        <v>0.000900225616715634</v>
      </c>
      <c r="U898" s="16" t="n">
        <v>0.847103997292383</v>
      </c>
      <c r="V898" s="16" t="n">
        <v>0.912639848862742</v>
      </c>
      <c r="W898" s="6" t="s">
        <v>513</v>
      </c>
      <c r="X898" s="16" t="n">
        <v>0.3</v>
      </c>
      <c r="Y898" s="16" t="n">
        <v>0.503394194756554</v>
      </c>
      <c r="Z898" s="16" t="n">
        <f aca="false">(G898-E898)/SQRT(H898^2/D898+F898^2/C898)</f>
        <v>0.427338066901919</v>
      </c>
      <c r="AA898" s="24" t="n">
        <f aca="false">ABS(K898-Z898)</f>
        <v>0</v>
      </c>
    </row>
    <row r="899" customFormat="false" ht="15" hidden="false" customHeight="false" outlineLevel="0" collapsed="false">
      <c r="A899" s="17" t="n">
        <v>1294</v>
      </c>
      <c r="B899" s="6" t="s">
        <v>433</v>
      </c>
      <c r="C899" s="6" t="n">
        <v>72</v>
      </c>
      <c r="D899" s="6" t="n">
        <v>356</v>
      </c>
      <c r="E899" s="16" t="n">
        <v>0.529996756050322</v>
      </c>
      <c r="F899" s="16" t="n">
        <v>0.0283242020458186</v>
      </c>
      <c r="G899" s="16" t="n">
        <v>0.531606067599875</v>
      </c>
      <c r="H899" s="16" t="n">
        <v>0.0308179227398703</v>
      </c>
      <c r="I899" s="23" t="n">
        <f aca="false">G899-E899</f>
        <v>0.00160931154955324</v>
      </c>
      <c r="J899" s="17" t="n">
        <f aca="false">100*(G899-E899)/E899</f>
        <v>0.303645547106035</v>
      </c>
      <c r="K899" s="16" t="n">
        <v>0.433050102406636</v>
      </c>
      <c r="L899" s="17" t="n">
        <v>107.832490542761</v>
      </c>
      <c r="M899" s="16" t="n">
        <v>0.665843335607149</v>
      </c>
      <c r="N899" s="16" t="n">
        <v>0.735508332339968</v>
      </c>
      <c r="O899" s="6" t="str">
        <f aca="false">IF(N899&lt;0.05,"Yes","No")</f>
        <v>No</v>
      </c>
      <c r="P899" s="16" t="n">
        <v>0.0528159514922798</v>
      </c>
      <c r="Q899" s="16" t="n">
        <v>0.167648779008237</v>
      </c>
      <c r="R899" s="16" t="n">
        <v>0.682415715462652</v>
      </c>
      <c r="S899" s="16" t="n">
        <v>0.622482171058424</v>
      </c>
      <c r="T899" s="18" t="n">
        <v>0.000914598904601791</v>
      </c>
      <c r="U899" s="16" t="n">
        <v>0.84505451388112</v>
      </c>
      <c r="V899" s="16" t="n">
        <v>0.912639848862742</v>
      </c>
      <c r="W899" s="6" t="s">
        <v>513</v>
      </c>
      <c r="X899" s="16" t="n">
        <v>0.3</v>
      </c>
      <c r="Y899" s="16" t="n">
        <v>0.503433208489388</v>
      </c>
      <c r="Z899" s="16" t="n">
        <f aca="false">(G899-E899)/SQRT(H899^2/D899+F899^2/C899)</f>
        <v>0.433050102406636</v>
      </c>
      <c r="AA899" s="24" t="n">
        <f aca="false">ABS(K899-Z899)</f>
        <v>0</v>
      </c>
    </row>
    <row r="900" customFormat="false" ht="15" hidden="false" customHeight="false" outlineLevel="0" collapsed="false">
      <c r="A900" s="17" t="n">
        <v>1295</v>
      </c>
      <c r="B900" s="6" t="s">
        <v>433</v>
      </c>
      <c r="C900" s="6" t="n">
        <v>72</v>
      </c>
      <c r="D900" s="6" t="n">
        <v>356</v>
      </c>
      <c r="E900" s="16" t="n">
        <v>0.529075257066223</v>
      </c>
      <c r="F900" s="16" t="n">
        <v>0.0283410879044345</v>
      </c>
      <c r="G900" s="16" t="n">
        <v>0.530691636830903</v>
      </c>
      <c r="H900" s="16" t="n">
        <v>0.0308551504486208</v>
      </c>
      <c r="I900" s="23" t="n">
        <f aca="false">G900-E900</f>
        <v>0.00161637976467977</v>
      </c>
      <c r="J900" s="17" t="n">
        <f aca="false">100*(G900-E900)/E900</f>
        <v>0.305510367965941</v>
      </c>
      <c r="K900" s="16" t="n">
        <v>0.434641590028963</v>
      </c>
      <c r="L900" s="17" t="n">
        <v>107.880466972648</v>
      </c>
      <c r="M900" s="16" t="n">
        <v>0.664690766983846</v>
      </c>
      <c r="N900" s="16" t="n">
        <v>0.734621410538169</v>
      </c>
      <c r="O900" s="6" t="str">
        <f aca="false">IF(N900&lt;0.05,"Yes","No")</f>
        <v>No</v>
      </c>
      <c r="P900" s="16" t="n">
        <v>0.0529885976811998</v>
      </c>
      <c r="Q900" s="16" t="n">
        <v>0.168746599961436</v>
      </c>
      <c r="R900" s="16" t="n">
        <v>0.681434701531823</v>
      </c>
      <c r="S900" s="16" t="n">
        <v>0.623691455710567</v>
      </c>
      <c r="T900" s="18" t="n">
        <v>0.00091372914090338</v>
      </c>
      <c r="U900" s="16" t="n">
        <v>0.845581283798866</v>
      </c>
      <c r="V900" s="16" t="n">
        <v>0.912639848862742</v>
      </c>
      <c r="W900" s="6" t="s">
        <v>513</v>
      </c>
      <c r="X900" s="16" t="n">
        <v>0.3</v>
      </c>
      <c r="Y900" s="16" t="n">
        <v>0.503784332084894</v>
      </c>
      <c r="Z900" s="16" t="n">
        <f aca="false">(G900-E900)/SQRT(H900^2/D900+F900^2/C900)</f>
        <v>0.434641590028963</v>
      </c>
      <c r="AA900" s="24" t="n">
        <f aca="false">ABS(K900-Z900)</f>
        <v>0</v>
      </c>
    </row>
    <row r="901" customFormat="false" ht="15" hidden="false" customHeight="false" outlineLevel="0" collapsed="false">
      <c r="A901" s="17" t="n">
        <v>1296</v>
      </c>
      <c r="B901" s="6" t="s">
        <v>433</v>
      </c>
      <c r="C901" s="6" t="n">
        <v>72</v>
      </c>
      <c r="D901" s="6" t="n">
        <v>356</v>
      </c>
      <c r="E901" s="16" t="n">
        <v>0.52809182388915</v>
      </c>
      <c r="F901" s="16" t="n">
        <v>0.0283575200079135</v>
      </c>
      <c r="G901" s="16" t="n">
        <v>0.529734849678666</v>
      </c>
      <c r="H901" s="16" t="n">
        <v>0.0308945647258503</v>
      </c>
      <c r="I901" s="23" t="n">
        <f aca="false">G901-E901</f>
        <v>0.00164302578951681</v>
      </c>
      <c r="J901" s="17" t="n">
        <f aca="false">100*(G901-E901)/E901</f>
        <v>0.311125019398461</v>
      </c>
      <c r="K901" s="16" t="n">
        <v>0.441491111730554</v>
      </c>
      <c r="L901" s="17" t="n">
        <v>107.93524652887</v>
      </c>
      <c r="M901" s="16" t="n">
        <v>0.659740682884976</v>
      </c>
      <c r="N901" s="16" t="n">
        <v>0.729918470111287</v>
      </c>
      <c r="O901" s="6" t="str">
        <f aca="false">IF(N901&lt;0.05,"Yes","No")</f>
        <v>No</v>
      </c>
      <c r="P901" s="16" t="n">
        <v>0.0537988091900646</v>
      </c>
      <c r="Q901" s="16" t="n">
        <v>0.17394642375717</v>
      </c>
      <c r="R901" s="16" t="n">
        <v>0.676838141039531</v>
      </c>
      <c r="S901" s="16" t="n">
        <v>0.624307733385755</v>
      </c>
      <c r="T901" s="18" t="n">
        <v>0.000931954701934584</v>
      </c>
      <c r="U901" s="16" t="n">
        <v>0.842953689479617</v>
      </c>
      <c r="V901" s="16" t="n">
        <v>0.912639848862742</v>
      </c>
      <c r="W901" s="6" t="s">
        <v>513</v>
      </c>
      <c r="X901" s="16" t="n">
        <v>0.3</v>
      </c>
      <c r="Y901" s="16" t="n">
        <v>0.504291510611735</v>
      </c>
      <c r="Z901" s="16" t="n">
        <f aca="false">(G901-E901)/SQRT(H901^2/D901+F901^2/C901)</f>
        <v>0.441491111730554</v>
      </c>
      <c r="AA901" s="24" t="n">
        <f aca="false">ABS(K901-Z901)</f>
        <v>0</v>
      </c>
    </row>
    <row r="902" customFormat="false" ht="15" hidden="false" customHeight="false" outlineLevel="0" collapsed="false">
      <c r="A902" s="17" t="n">
        <v>1297</v>
      </c>
      <c r="B902" s="6" t="s">
        <v>433</v>
      </c>
      <c r="C902" s="6" t="n">
        <v>72</v>
      </c>
      <c r="D902" s="6" t="n">
        <v>356</v>
      </c>
      <c r="E902" s="16" t="n">
        <v>0.527068254020479</v>
      </c>
      <c r="F902" s="16" t="n">
        <v>0.0283782427176676</v>
      </c>
      <c r="G902" s="16" t="n">
        <v>0.528744651946459</v>
      </c>
      <c r="H902" s="16" t="n">
        <v>0.0309373233437116</v>
      </c>
      <c r="I902" s="23" t="n">
        <f aca="false">G902-E902</f>
        <v>0.00167639792597996</v>
      </c>
      <c r="J902" s="17" t="n">
        <f aca="false">100*(G902-E902)/E902</f>
        <v>0.318060879818199</v>
      </c>
      <c r="K902" s="16" t="n">
        <v>0.450072581154831</v>
      </c>
      <c r="L902" s="17" t="n">
        <v>107.986613082211</v>
      </c>
      <c r="M902" s="16" t="n">
        <v>0.653560329383619</v>
      </c>
      <c r="N902" s="16" t="n">
        <v>0.72384304271744</v>
      </c>
      <c r="O902" s="6" t="str">
        <f aca="false">IF(N902&lt;0.05,"Yes","No")</f>
        <v>No</v>
      </c>
      <c r="P902" s="16" t="n">
        <v>0.0548208274778762</v>
      </c>
      <c r="Q902" s="16" t="n">
        <v>0.180618134231108</v>
      </c>
      <c r="R902" s="16" t="n">
        <v>0.671057144201822</v>
      </c>
      <c r="S902" s="16" t="n">
        <v>0.625038472912738</v>
      </c>
      <c r="T902" s="18" t="n">
        <v>0.000956294980679467</v>
      </c>
      <c r="U902" s="16" t="n">
        <v>0.839361328557809</v>
      </c>
      <c r="V902" s="16" t="n">
        <v>0.912639848862742</v>
      </c>
      <c r="W902" s="6" t="s">
        <v>513</v>
      </c>
      <c r="X902" s="16" t="n">
        <v>0.3</v>
      </c>
      <c r="Y902" s="16" t="n">
        <v>0.505110799001248</v>
      </c>
      <c r="Z902" s="16" t="n">
        <f aca="false">(G902-E902)/SQRT(H902^2/D902+F902^2/C902)</f>
        <v>0.450072581154831</v>
      </c>
      <c r="AA902" s="24" t="n">
        <f aca="false">ABS(K902-Z902)</f>
        <v>0</v>
      </c>
    </row>
    <row r="903" customFormat="false" ht="15" hidden="false" customHeight="false" outlineLevel="0" collapsed="false">
      <c r="A903" s="17" t="n">
        <v>1298</v>
      </c>
      <c r="B903" s="6" t="s">
        <v>433</v>
      </c>
      <c r="C903" s="6" t="n">
        <v>72</v>
      </c>
      <c r="D903" s="6" t="n">
        <v>356</v>
      </c>
      <c r="E903" s="16" t="n">
        <v>0.525980333073272</v>
      </c>
      <c r="F903" s="16" t="n">
        <v>0.0283982526989382</v>
      </c>
      <c r="G903" s="16" t="n">
        <v>0.527699067686381</v>
      </c>
      <c r="H903" s="16" t="n">
        <v>0.0309816498485173</v>
      </c>
      <c r="I903" s="23" t="n">
        <f aca="false">G903-E903</f>
        <v>0.00171873461310934</v>
      </c>
      <c r="J903" s="17" t="n">
        <f aca="false">100*(G903-E903)/E903</f>
        <v>0.326767847586026</v>
      </c>
      <c r="K903" s="16" t="n">
        <v>0.461048838552941</v>
      </c>
      <c r="L903" s="17" t="n">
        <v>108.043917125974</v>
      </c>
      <c r="M903" s="16" t="n">
        <v>0.645690327355441</v>
      </c>
      <c r="N903" s="16" t="n">
        <v>0.716259439162504</v>
      </c>
      <c r="O903" s="6" t="str">
        <f aca="false">IF(N903&lt;0.05,"Yes","No")</f>
        <v>No</v>
      </c>
      <c r="P903" s="16" t="n">
        <v>0.0561307614143939</v>
      </c>
      <c r="Q903" s="16" t="n">
        <v>0.189352936899456</v>
      </c>
      <c r="R903" s="16" t="n">
        <v>0.663676077814237</v>
      </c>
      <c r="S903" s="16" t="n">
        <v>0.625480763723196</v>
      </c>
      <c r="T903" s="18" t="n">
        <v>0.00098942819680354</v>
      </c>
      <c r="U903" s="16" t="n">
        <v>0.834359176979327</v>
      </c>
      <c r="V903" s="16" t="n">
        <v>0.908284264680604</v>
      </c>
      <c r="W903" s="6" t="s">
        <v>513</v>
      </c>
      <c r="X903" s="16" t="n">
        <v>0.3</v>
      </c>
      <c r="Y903" s="16" t="n">
        <v>0.506515293383271</v>
      </c>
      <c r="Z903" s="16" t="n">
        <f aca="false">(G903-E903)/SQRT(H903^2/D903+F903^2/C903)</f>
        <v>0.461048838552941</v>
      </c>
      <c r="AA903" s="24" t="n">
        <f aca="false">ABS(K903-Z903)</f>
        <v>0</v>
      </c>
    </row>
    <row r="904" customFormat="false" ht="15" hidden="false" customHeight="false" outlineLevel="0" collapsed="false">
      <c r="A904" s="17" t="n">
        <v>1299</v>
      </c>
      <c r="B904" s="6" t="s">
        <v>433</v>
      </c>
      <c r="C904" s="6" t="n">
        <v>72</v>
      </c>
      <c r="D904" s="6" t="n">
        <v>356</v>
      </c>
      <c r="E904" s="16" t="n">
        <v>0.524837912370761</v>
      </c>
      <c r="F904" s="16" t="n">
        <v>0.0284179185415272</v>
      </c>
      <c r="G904" s="16" t="n">
        <v>0.526610923031073</v>
      </c>
      <c r="H904" s="16" t="n">
        <v>0.0310282365307537</v>
      </c>
      <c r="I904" s="23" t="n">
        <f aca="false">G904-E904</f>
        <v>0.00177301066031166</v>
      </c>
      <c r="J904" s="17" t="n">
        <f aca="false">100*(G904-E904)/E904</f>
        <v>0.337820614426031</v>
      </c>
      <c r="K904" s="16" t="n">
        <v>0.475204440870793</v>
      </c>
      <c r="L904" s="17" t="n">
        <v>108.107904203101</v>
      </c>
      <c r="M904" s="16" t="n">
        <v>0.635599957070897</v>
      </c>
      <c r="N904" s="16" t="n">
        <v>0.706932509161438</v>
      </c>
      <c r="O904" s="6" t="str">
        <f aca="false">IF(N904&lt;0.05,"Yes","No")</f>
        <v>No</v>
      </c>
      <c r="P904" s="16" t="n">
        <v>0.0578231166061923</v>
      </c>
      <c r="Q904" s="16" t="n">
        <v>0.200943133587327</v>
      </c>
      <c r="R904" s="16" t="n">
        <v>0.654188550260323</v>
      </c>
      <c r="S904" s="16" t="n">
        <v>0.625454331277924</v>
      </c>
      <c r="T904" s="16" t="n">
        <v>0.00103435970365838</v>
      </c>
      <c r="U904" s="16" t="n">
        <v>0.827478671756185</v>
      </c>
      <c r="V904" s="16" t="n">
        <v>0.902664947746493</v>
      </c>
      <c r="W904" s="6" t="s">
        <v>513</v>
      </c>
      <c r="X904" s="16" t="n">
        <v>0.3</v>
      </c>
      <c r="Y904" s="16" t="n">
        <v>0.507568664169788</v>
      </c>
      <c r="Z904" s="16" t="n">
        <f aca="false">(G904-E904)/SQRT(H904^2/D904+F904^2/C904)</f>
        <v>0.475204440870793</v>
      </c>
      <c r="AA904" s="24" t="n">
        <f aca="false">ABS(K904-Z904)</f>
        <v>0</v>
      </c>
    </row>
    <row r="905" customFormat="false" ht="15" hidden="false" customHeight="false" outlineLevel="0" collapsed="false">
      <c r="A905" s="17" t="n">
        <v>1300</v>
      </c>
      <c r="B905" s="6" t="s">
        <v>433</v>
      </c>
      <c r="C905" s="6" t="n">
        <v>72</v>
      </c>
      <c r="D905" s="6" t="n">
        <v>356</v>
      </c>
      <c r="E905" s="16" t="n">
        <v>0.523651737305853</v>
      </c>
      <c r="F905" s="16" t="n">
        <v>0.028440499112669</v>
      </c>
      <c r="G905" s="16" t="n">
        <v>0.525477972342057</v>
      </c>
      <c r="H905" s="16" t="n">
        <v>0.0310772254938341</v>
      </c>
      <c r="I905" s="23" t="n">
        <f aca="false">G905-E905</f>
        <v>0.00182623503620405</v>
      </c>
      <c r="J905" s="17" t="n">
        <f aca="false">100*(G905-E905)/E905</f>
        <v>0.348749924062104</v>
      </c>
      <c r="K905" s="16" t="n">
        <v>0.48900661518038</v>
      </c>
      <c r="L905" s="17" t="n">
        <v>108.169870416711</v>
      </c>
      <c r="M905" s="16" t="n">
        <v>0.625827066628636</v>
      </c>
      <c r="N905" s="16" t="n">
        <v>0.696800565440787</v>
      </c>
      <c r="O905" s="6" t="str">
        <f aca="false">IF(N905&lt;0.05,"Yes","No")</f>
        <v>No</v>
      </c>
      <c r="P905" s="16" t="n">
        <v>0.0594717221827374</v>
      </c>
      <c r="Q905" s="16" t="n">
        <v>0.212564731507607</v>
      </c>
      <c r="R905" s="16" t="n">
        <v>0.644999871518721</v>
      </c>
      <c r="S905" s="16" t="n">
        <v>0.62539430151916</v>
      </c>
      <c r="T905" s="16" t="n">
        <v>0.00107769487146582</v>
      </c>
      <c r="U905" s="16" t="n">
        <v>0.820942556659063</v>
      </c>
      <c r="V905" s="16" t="n">
        <v>0.896465858389133</v>
      </c>
      <c r="W905" s="6" t="s">
        <v>513</v>
      </c>
      <c r="X905" s="16" t="n">
        <v>0.3</v>
      </c>
      <c r="Y905" s="16" t="n">
        <v>0.508270911360799</v>
      </c>
      <c r="Z905" s="16" t="n">
        <f aca="false">(G905-E905)/SQRT(H905^2/D905+F905^2/C905)</f>
        <v>0.48900661518038</v>
      </c>
      <c r="AA905" s="24" t="n">
        <f aca="false">ABS(K905-Z905)</f>
        <v>0</v>
      </c>
    </row>
    <row r="906" customFormat="false" ht="15" hidden="false" customHeight="false" outlineLevel="0" collapsed="false">
      <c r="A906" s="17" t="n">
        <v>1301</v>
      </c>
      <c r="B906" s="6" t="s">
        <v>433</v>
      </c>
      <c r="C906" s="6" t="n">
        <v>72</v>
      </c>
      <c r="D906" s="6" t="n">
        <v>356</v>
      </c>
      <c r="E906" s="16" t="n">
        <v>0.522412318322394</v>
      </c>
      <c r="F906" s="16" t="n">
        <v>0.0284651844227361</v>
      </c>
      <c r="G906" s="16" t="n">
        <v>0.524302554264497</v>
      </c>
      <c r="H906" s="16" t="n">
        <v>0.0311282103590902</v>
      </c>
      <c r="I906" s="23" t="n">
        <f aca="false">G906-E906</f>
        <v>0.00189023594210347</v>
      </c>
      <c r="J906" s="17" t="n">
        <f aca="false">100*(G906-E906)/E906</f>
        <v>0.36182836349907</v>
      </c>
      <c r="K906" s="16" t="n">
        <v>0.505629105593738</v>
      </c>
      <c r="L906" s="17" t="n">
        <v>108.231017166025</v>
      </c>
      <c r="M906" s="16" t="n">
        <v>0.61414526906477</v>
      </c>
      <c r="N906" s="16" t="n">
        <v>0.685610632468163</v>
      </c>
      <c r="O906" s="6" t="str">
        <f aca="false">IF(N906&lt;0.05,"Yes","No")</f>
        <v>No</v>
      </c>
      <c r="P906" s="16" t="n">
        <v>0.0614619021032582</v>
      </c>
      <c r="Q906" s="16" t="n">
        <v>0.227029436721827</v>
      </c>
      <c r="R906" s="16" t="n">
        <v>0.633979552224311</v>
      </c>
      <c r="S906" s="16" t="n">
        <v>0.625509541884627</v>
      </c>
      <c r="T906" s="16" t="n">
        <v>0.00113146434147065</v>
      </c>
      <c r="U906" s="16" t="n">
        <v>0.812791273643048</v>
      </c>
      <c r="V906" s="16" t="n">
        <v>0.888950789132766</v>
      </c>
      <c r="W906" s="6" t="s">
        <v>513</v>
      </c>
      <c r="X906" s="16" t="n">
        <v>0.3</v>
      </c>
      <c r="Y906" s="16" t="n">
        <v>0.509441323345818</v>
      </c>
      <c r="Z906" s="16" t="n">
        <f aca="false">(G906-E906)/SQRT(H906^2/D906+F906^2/C906)</f>
        <v>0.505629105593738</v>
      </c>
      <c r="AA906" s="24" t="n">
        <f aca="false">ABS(K906-Z906)</f>
        <v>0</v>
      </c>
    </row>
    <row r="907" customFormat="false" ht="15" hidden="false" customHeight="false" outlineLevel="0" collapsed="false">
      <c r="A907" s="17" t="n">
        <v>1302</v>
      </c>
      <c r="B907" s="6" t="s">
        <v>433</v>
      </c>
      <c r="C907" s="6" t="n">
        <v>72</v>
      </c>
      <c r="D907" s="6" t="n">
        <v>356</v>
      </c>
      <c r="E907" s="16" t="n">
        <v>0.521124014010032</v>
      </c>
      <c r="F907" s="16" t="n">
        <v>0.0284917446469099</v>
      </c>
      <c r="G907" s="16" t="n">
        <v>0.523071720610174</v>
      </c>
      <c r="H907" s="16" t="n">
        <v>0.0311825696235038</v>
      </c>
      <c r="I907" s="23" t="n">
        <f aca="false">G907-E907</f>
        <v>0.00194770660014187</v>
      </c>
      <c r="J907" s="17" t="n">
        <f aca="false">100*(G907-E907)/E907</f>
        <v>0.373751074174137</v>
      </c>
      <c r="K907" s="16" t="n">
        <v>0.520434173829483</v>
      </c>
      <c r="L907" s="17" t="n">
        <v>108.295483711417</v>
      </c>
      <c r="M907" s="16" t="n">
        <v>0.603823373131239</v>
      </c>
      <c r="N907" s="16" t="n">
        <v>0.675523379631913</v>
      </c>
      <c r="O907" s="6" t="str">
        <f aca="false">IF(N907&lt;0.05,"Yes","No")</f>
        <v>No</v>
      </c>
      <c r="P907" s="16" t="n">
        <v>0.0632275376070482</v>
      </c>
      <c r="Q907" s="16" t="n">
        <v>0.240260687628976</v>
      </c>
      <c r="R907" s="16" t="n">
        <v>0.624270241699662</v>
      </c>
      <c r="S907" s="16" t="n">
        <v>0.624559706166213</v>
      </c>
      <c r="T907" s="16" t="n">
        <v>0.00117818923743937</v>
      </c>
      <c r="U907" s="16" t="n">
        <v>0.805887690033489</v>
      </c>
      <c r="V907" s="16" t="n">
        <v>0.882318935258135</v>
      </c>
      <c r="W907" s="6" t="s">
        <v>513</v>
      </c>
      <c r="X907" s="16" t="n">
        <v>0.3</v>
      </c>
      <c r="Y907" s="16" t="n">
        <v>0.510338639200999</v>
      </c>
      <c r="Z907" s="16" t="n">
        <f aca="false">(G907-E907)/SQRT(H907^2/D907+F907^2/C907)</f>
        <v>0.520434173829483</v>
      </c>
      <c r="AA907" s="24" t="n">
        <f aca="false">ABS(K907-Z907)</f>
        <v>0</v>
      </c>
    </row>
    <row r="908" customFormat="false" ht="15" hidden="false" customHeight="false" outlineLevel="0" collapsed="false">
      <c r="A908" s="17" t="n">
        <v>1303</v>
      </c>
      <c r="B908" s="6" t="s">
        <v>433</v>
      </c>
      <c r="C908" s="6" t="n">
        <v>72</v>
      </c>
      <c r="D908" s="6" t="n">
        <v>356</v>
      </c>
      <c r="E908" s="16" t="n">
        <v>0.519794349869092</v>
      </c>
      <c r="F908" s="16" t="n">
        <v>0.0285207013596417</v>
      </c>
      <c r="G908" s="16" t="n">
        <v>0.521791675033864</v>
      </c>
      <c r="H908" s="16" t="n">
        <v>0.0312405921286839</v>
      </c>
      <c r="I908" s="23" t="n">
        <f aca="false">G908-E908</f>
        <v>0.00199732516477169</v>
      </c>
      <c r="J908" s="17" t="n">
        <f aca="false">100*(G908-E908)/E908</f>
        <v>0.384252957977459</v>
      </c>
      <c r="K908" s="16" t="n">
        <v>0.533062860440664</v>
      </c>
      <c r="L908" s="17" t="n">
        <v>108.362537983383</v>
      </c>
      <c r="M908" s="16" t="n">
        <v>0.595081630583259</v>
      </c>
      <c r="N908" s="16" t="n">
        <v>0.666808803122894</v>
      </c>
      <c r="O908" s="6" t="str">
        <f aca="false">IF(N908&lt;0.05,"Yes","No")</f>
        <v>No</v>
      </c>
      <c r="P908" s="16" t="n">
        <v>0.0647256631501009</v>
      </c>
      <c r="Q908" s="16" t="n">
        <v>0.251781140235025</v>
      </c>
      <c r="R908" s="16" t="n">
        <v>0.6160829309179</v>
      </c>
      <c r="S908" s="16" t="n">
        <v>0.622268603988033</v>
      </c>
      <c r="T908" s="16" t="n">
        <v>0.00121493085059897</v>
      </c>
      <c r="U908" s="16" t="n">
        <v>0.800788639092296</v>
      </c>
      <c r="V908" s="16" t="n">
        <v>0.877650981081332</v>
      </c>
      <c r="W908" s="6" t="s">
        <v>513</v>
      </c>
      <c r="X908" s="16" t="n">
        <v>0.3</v>
      </c>
      <c r="Y908" s="16" t="n">
        <v>0.511626092384519</v>
      </c>
      <c r="Z908" s="16" t="n">
        <f aca="false">(G908-E908)/SQRT(H908^2/D908+F908^2/C908)</f>
        <v>0.533062860440664</v>
      </c>
      <c r="AA908" s="24" t="n">
        <f aca="false">ABS(K908-Z908)</f>
        <v>0</v>
      </c>
    </row>
    <row r="909" customFormat="false" ht="15" hidden="false" customHeight="false" outlineLevel="0" collapsed="false">
      <c r="A909" s="17" t="n">
        <v>1304</v>
      </c>
      <c r="B909" s="6" t="s">
        <v>433</v>
      </c>
      <c r="C909" s="6" t="n">
        <v>72</v>
      </c>
      <c r="D909" s="6" t="n">
        <v>356</v>
      </c>
      <c r="E909" s="16" t="n">
        <v>0.518412691023615</v>
      </c>
      <c r="F909" s="16" t="n">
        <v>0.0285516248905023</v>
      </c>
      <c r="G909" s="16" t="n">
        <v>0.520470859210813</v>
      </c>
      <c r="H909" s="16" t="n">
        <v>0.031300412384771</v>
      </c>
      <c r="I909" s="23" t="n">
        <f aca="false">G909-E909</f>
        <v>0.00205816818719795</v>
      </c>
      <c r="J909" s="17" t="n">
        <f aca="false">100*(G909-E909)/E909</f>
        <v>0.397013464916158</v>
      </c>
      <c r="K909" s="16" t="n">
        <v>0.548617307469343</v>
      </c>
      <c r="L909" s="17" t="n">
        <v>108.428610428874</v>
      </c>
      <c r="M909" s="16" t="n">
        <v>0.58439599323281</v>
      </c>
      <c r="N909" s="16" t="n">
        <v>0.65658608651451</v>
      </c>
      <c r="O909" s="6" t="str">
        <f aca="false">IF(N909&lt;0.05,"Yes","No")</f>
        <v>No</v>
      </c>
      <c r="P909" s="16" t="n">
        <v>0.0665777657389867</v>
      </c>
      <c r="Q909" s="16" t="n">
        <v>0.266396559722571</v>
      </c>
      <c r="R909" s="16" t="n">
        <v>0.606027089483972</v>
      </c>
      <c r="S909" s="16" t="n">
        <v>0.621409050254595</v>
      </c>
      <c r="T909" s="16" t="n">
        <v>0.00126432117926549</v>
      </c>
      <c r="U909" s="16" t="n">
        <v>0.79363923224582</v>
      </c>
      <c r="V909" s="16" t="n">
        <v>0.87072377386343</v>
      </c>
      <c r="W909" s="6" t="s">
        <v>513</v>
      </c>
      <c r="X909" s="16" t="n">
        <v>0.3</v>
      </c>
      <c r="Y909" s="16" t="n">
        <v>0.5125234082397</v>
      </c>
      <c r="Z909" s="16" t="n">
        <f aca="false">(G909-E909)/SQRT(H909^2/D909+F909^2/C909)</f>
        <v>0.548617307469344</v>
      </c>
      <c r="AA909" s="24" t="n">
        <f aca="false">ABS(K909-Z909)</f>
        <v>0</v>
      </c>
    </row>
    <row r="910" customFormat="false" ht="15" hidden="false" customHeight="false" outlineLevel="0" collapsed="false">
      <c r="A910" s="17" t="n">
        <v>1305</v>
      </c>
      <c r="B910" s="6" t="s">
        <v>433</v>
      </c>
      <c r="C910" s="6" t="n">
        <v>72</v>
      </c>
      <c r="D910" s="6" t="n">
        <v>356</v>
      </c>
      <c r="E910" s="16" t="n">
        <v>0.516984991315338</v>
      </c>
      <c r="F910" s="16" t="n">
        <v>0.0285858969284806</v>
      </c>
      <c r="G910" s="16" t="n">
        <v>0.519107865190573</v>
      </c>
      <c r="H910" s="16" t="n">
        <v>0.0313632011031822</v>
      </c>
      <c r="I910" s="23" t="n">
        <f aca="false">G910-E910</f>
        <v>0.00212287387523458</v>
      </c>
      <c r="J910" s="17" t="n">
        <f aca="false">100*(G910-E910)/E910</f>
        <v>0.410625822972821</v>
      </c>
      <c r="K910" s="16" t="n">
        <v>0.565097636438245</v>
      </c>
      <c r="L910" s="17" t="n">
        <v>108.492808364455</v>
      </c>
      <c r="M910" s="16" t="n">
        <v>0.57317403443715</v>
      </c>
      <c r="N910" s="16" t="n">
        <v>0.645012665427131</v>
      </c>
      <c r="O910" s="6" t="str">
        <f aca="false">IF(N910&lt;0.05,"Yes","No")</f>
        <v>No</v>
      </c>
      <c r="P910" s="16" t="n">
        <v>0.0685412514870708</v>
      </c>
      <c r="Q910" s="16" t="n">
        <v>0.282341188396476</v>
      </c>
      <c r="R910" s="16" t="n">
        <v>0.595447750838856</v>
      </c>
      <c r="S910" s="16" t="n">
        <v>0.621142685669492</v>
      </c>
      <c r="T910" s="16" t="n">
        <v>0.00131708169252081</v>
      </c>
      <c r="U910" s="16" t="n">
        <v>0.786063831457369</v>
      </c>
      <c r="V910" s="16" t="n">
        <v>0.863765747851429</v>
      </c>
      <c r="W910" s="6" t="s">
        <v>513</v>
      </c>
      <c r="X910" s="16" t="n">
        <v>0.4</v>
      </c>
      <c r="Y910" s="16" t="n">
        <v>0.513342696629214</v>
      </c>
      <c r="Z910" s="16" t="n">
        <f aca="false">(G910-E910)/SQRT(H910^2/D910+F910^2/C910)</f>
        <v>0.565097636438245</v>
      </c>
      <c r="AA910" s="24" t="n">
        <f aca="false">ABS(K910-Z910)</f>
        <v>0</v>
      </c>
    </row>
    <row r="911" customFormat="false" ht="15" hidden="false" customHeight="false" outlineLevel="0" collapsed="false">
      <c r="A911" s="17" t="n">
        <v>1306</v>
      </c>
      <c r="B911" s="6" t="s">
        <v>433</v>
      </c>
      <c r="C911" s="6" t="n">
        <v>72</v>
      </c>
      <c r="D911" s="6" t="n">
        <v>356</v>
      </c>
      <c r="E911" s="16" t="n">
        <v>0.515494496044185</v>
      </c>
      <c r="F911" s="16" t="n">
        <v>0.028620727170037</v>
      </c>
      <c r="G911" s="16" t="n">
        <v>0.517684568473128</v>
      </c>
      <c r="H911" s="16" t="n">
        <v>0.0314287048906246</v>
      </c>
      <c r="I911" s="23" t="n">
        <f aca="false">G911-E911</f>
        <v>0.00219007242894209</v>
      </c>
      <c r="J911" s="17" t="n">
        <f aca="false">100*(G911-E911)/E911</f>
        <v>0.424848848193012</v>
      </c>
      <c r="K911" s="16" t="n">
        <v>0.582176968520724</v>
      </c>
      <c r="L911" s="17" t="n">
        <v>108.562267102253</v>
      </c>
      <c r="M911" s="16" t="n">
        <v>0.561654580424309</v>
      </c>
      <c r="N911" s="16" t="n">
        <v>0.63352605623889</v>
      </c>
      <c r="O911" s="6" t="str">
        <f aca="false">IF(N911&lt;0.05,"Yes","No")</f>
        <v>No</v>
      </c>
      <c r="P911" s="16" t="n">
        <v>0.070572243424334</v>
      </c>
      <c r="Q911" s="16" t="n">
        <v>0.299321577557638</v>
      </c>
      <c r="R911" s="16" t="n">
        <v>0.584594523421274</v>
      </c>
      <c r="S911" s="16" t="n">
        <v>0.620182467696921</v>
      </c>
      <c r="T911" s="16" t="n">
        <v>0.00137206394519124</v>
      </c>
      <c r="U911" s="16" t="n">
        <v>0.778252514258443</v>
      </c>
      <c r="V911" s="16" t="n">
        <v>0.856077765684287</v>
      </c>
      <c r="W911" s="6" t="s">
        <v>513</v>
      </c>
      <c r="X911" s="16" t="n">
        <v>0.5</v>
      </c>
      <c r="Y911" s="16" t="n">
        <v>0.514200998751561</v>
      </c>
      <c r="Z911" s="16" t="n">
        <f aca="false">(G911-E911)/SQRT(H911^2/D911+F911^2/C911)</f>
        <v>0.582176968520725</v>
      </c>
      <c r="AA911" s="24" t="n">
        <f aca="false">ABS(K911-Z911)</f>
        <v>0</v>
      </c>
    </row>
    <row r="912" customFormat="false" ht="15" hidden="false" customHeight="false" outlineLevel="0" collapsed="false">
      <c r="A912" s="17" t="n">
        <v>1307</v>
      </c>
      <c r="B912" s="6" t="s">
        <v>433</v>
      </c>
      <c r="C912" s="6" t="n">
        <v>72</v>
      </c>
      <c r="D912" s="6" t="n">
        <v>356</v>
      </c>
      <c r="E912" s="16" t="n">
        <v>0.513945005834103</v>
      </c>
      <c r="F912" s="16" t="n">
        <v>0.02865804992916</v>
      </c>
      <c r="G912" s="16" t="n">
        <v>0.516218371605605</v>
      </c>
      <c r="H912" s="16" t="n">
        <v>0.0314967574966661</v>
      </c>
      <c r="I912" s="23" t="n">
        <f aca="false">G912-E912</f>
        <v>0.00227336577150261</v>
      </c>
      <c r="J912" s="17" t="n">
        <f aca="false">100*(G912-E912)/E912</f>
        <v>0.442336387297523</v>
      </c>
      <c r="K912" s="16" t="n">
        <v>0.603429627185225</v>
      </c>
      <c r="L912" s="17" t="n">
        <v>108.631143595556</v>
      </c>
      <c r="M912" s="16" t="n">
        <v>0.547480826106312</v>
      </c>
      <c r="N912" s="16" t="n">
        <v>0.618750519445595</v>
      </c>
      <c r="O912" s="6" t="str">
        <f aca="false">IF(N912&lt;0.05,"Yes","No")</f>
        <v>No</v>
      </c>
      <c r="P912" s="16" t="n">
        <v>0.0731069189766849</v>
      </c>
      <c r="Q912" s="16" t="n">
        <v>0.321208582806477</v>
      </c>
      <c r="R912" s="16" t="n">
        <v>0.57118071617475</v>
      </c>
      <c r="S912" s="16" t="n">
        <v>0.619567313440385</v>
      </c>
      <c r="T912" s="16" t="n">
        <v>0.00144277976238389</v>
      </c>
      <c r="U912" s="16" t="n">
        <v>0.768111986068593</v>
      </c>
      <c r="V912" s="16" t="n">
        <v>0.846696370792295</v>
      </c>
      <c r="W912" s="6" t="s">
        <v>513</v>
      </c>
      <c r="X912" s="16" t="n">
        <v>0.5</v>
      </c>
      <c r="Y912" s="16" t="n">
        <v>0.515215355805244</v>
      </c>
      <c r="Z912" s="16" t="n">
        <f aca="false">(G912-E912)/SQRT(H912^2/D912+F912^2/C912)</f>
        <v>0.603429627185225</v>
      </c>
      <c r="AA912" s="24" t="n">
        <f aca="false">ABS(K912-Z912)</f>
        <v>0</v>
      </c>
    </row>
    <row r="913" customFormat="false" ht="15" hidden="false" customHeight="false" outlineLevel="0" collapsed="false">
      <c r="A913" s="17" t="n">
        <v>1308</v>
      </c>
      <c r="B913" s="6" t="s">
        <v>433</v>
      </c>
      <c r="C913" s="6" t="n">
        <v>72</v>
      </c>
      <c r="D913" s="6" t="n">
        <v>356</v>
      </c>
      <c r="E913" s="16" t="n">
        <v>0.512355724556578</v>
      </c>
      <c r="F913" s="16" t="n">
        <v>0.0286959117736045</v>
      </c>
      <c r="G913" s="16" t="n">
        <v>0.514699994471301</v>
      </c>
      <c r="H913" s="16" t="n">
        <v>0.0315674040614188</v>
      </c>
      <c r="I913" s="23" t="n">
        <f aca="false">G913-E913</f>
        <v>0.00234426991472247</v>
      </c>
      <c r="J913" s="17" t="n">
        <f aca="false">100*(G913-E913)/E913</f>
        <v>0.457547325493696</v>
      </c>
      <c r="K913" s="16" t="n">
        <v>0.62131668175827</v>
      </c>
      <c r="L913" s="17" t="n">
        <v>108.705004334625</v>
      </c>
      <c r="M913" s="16" t="n">
        <v>0.535692018285802</v>
      </c>
      <c r="N913" s="16" t="n">
        <v>0.607715405193559</v>
      </c>
      <c r="O913" s="6" t="str">
        <f aca="false">IF(N913&lt;0.05,"Yes","No")</f>
        <v>No</v>
      </c>
      <c r="P913" s="16" t="n">
        <v>0.0752281669870472</v>
      </c>
      <c r="Q913" s="16" t="n">
        <v>0.340119191763576</v>
      </c>
      <c r="R913" s="16" t="n">
        <v>0.560069034782003</v>
      </c>
      <c r="S913" s="16" t="n">
        <v>0.618494223020969</v>
      </c>
      <c r="T913" s="16" t="n">
        <v>0.00150085870567809</v>
      </c>
      <c r="U913" s="16" t="n">
        <v>0.760078432278182</v>
      </c>
      <c r="V913" s="16" t="n">
        <v>0.839602937022324</v>
      </c>
      <c r="W913" s="6" t="s">
        <v>513</v>
      </c>
      <c r="X913" s="16" t="n">
        <v>0.5</v>
      </c>
      <c r="Y913" s="16" t="n">
        <v>0.516307740324594</v>
      </c>
      <c r="Z913" s="16" t="n">
        <f aca="false">(G913-E913)/SQRT(H913^2/D913+F913^2/C913)</f>
        <v>0.62131668175827</v>
      </c>
      <c r="AA913" s="24" t="n">
        <f aca="false">ABS(K913-Z913)</f>
        <v>0</v>
      </c>
    </row>
    <row r="914" customFormat="false" ht="15" hidden="false" customHeight="false" outlineLevel="0" collapsed="false">
      <c r="A914" s="17" t="n">
        <v>1309</v>
      </c>
      <c r="B914" s="6" t="s">
        <v>433</v>
      </c>
      <c r="C914" s="6" t="n">
        <v>72</v>
      </c>
      <c r="D914" s="6" t="n">
        <v>356</v>
      </c>
      <c r="E914" s="16" t="n">
        <v>0.510708087434371</v>
      </c>
      <c r="F914" s="16" t="n">
        <v>0.0287346808303632</v>
      </c>
      <c r="G914" s="16" t="n">
        <v>0.513118839875031</v>
      </c>
      <c r="H914" s="16" t="n">
        <v>0.0316419296653433</v>
      </c>
      <c r="I914" s="23" t="n">
        <f aca="false">G914-E914</f>
        <v>0.00241075244065969</v>
      </c>
      <c r="J914" s="17" t="n">
        <f aca="false">100*(G914-E914)/E914</f>
        <v>0.472041171850345</v>
      </c>
      <c r="K914" s="16" t="n">
        <v>0.637948359933432</v>
      </c>
      <c r="L914" s="17" t="n">
        <v>108.786080730576</v>
      </c>
      <c r="M914" s="16" t="n">
        <v>0.524847875262477</v>
      </c>
      <c r="N914" s="16" t="n">
        <v>0.597025114199493</v>
      </c>
      <c r="O914" s="6" t="str">
        <f aca="false">IF(N914&lt;0.05,"Yes","No")</f>
        <v>No</v>
      </c>
      <c r="P914" s="16" t="n">
        <v>0.0771904229216608</v>
      </c>
      <c r="Q914" s="16" t="n">
        <v>0.358093979447509</v>
      </c>
      <c r="R914" s="16" t="n">
        <v>0.549884729021635</v>
      </c>
      <c r="S914" s="16" t="n">
        <v>0.618607081851475</v>
      </c>
      <c r="T914" s="16" t="n">
        <v>0.00155426467337916</v>
      </c>
      <c r="U914" s="16" t="n">
        <v>0.752901509904685</v>
      </c>
      <c r="V914" s="16" t="n">
        <v>0.832119637723653</v>
      </c>
      <c r="W914" s="6" t="s">
        <v>513</v>
      </c>
      <c r="X914" s="16" t="n">
        <v>0.6</v>
      </c>
      <c r="Y914" s="16" t="n">
        <v>0.517283083645443</v>
      </c>
      <c r="Z914" s="16" t="n">
        <f aca="false">(G914-E914)/SQRT(H914^2/D914+F914^2/C914)</f>
        <v>0.637948359933432</v>
      </c>
      <c r="AA914" s="24" t="n">
        <f aca="false">ABS(K914-Z914)</f>
        <v>0</v>
      </c>
    </row>
    <row r="915" customFormat="false" ht="15" hidden="false" customHeight="false" outlineLevel="0" collapsed="false">
      <c r="A915" s="17" t="n">
        <v>1310</v>
      </c>
      <c r="B915" s="6" t="s">
        <v>433</v>
      </c>
      <c r="C915" s="6" t="n">
        <v>72</v>
      </c>
      <c r="D915" s="6" t="n">
        <v>356</v>
      </c>
      <c r="E915" s="16" t="n">
        <v>0.509028755542305</v>
      </c>
      <c r="F915" s="16" t="n">
        <v>0.0287745205672354</v>
      </c>
      <c r="G915" s="16" t="n">
        <v>0.511502590114146</v>
      </c>
      <c r="H915" s="16" t="n">
        <v>0.0317181429630917</v>
      </c>
      <c r="I915" s="23" t="n">
        <f aca="false">G915-E915</f>
        <v>0.00247383457184136</v>
      </c>
      <c r="J915" s="17" t="n">
        <f aca="false">100*(G915-E915)/E915</f>
        <v>0.485991124255015</v>
      </c>
      <c r="K915" s="16" t="n">
        <v>0.653603718179386</v>
      </c>
      <c r="L915" s="17" t="n">
        <v>108.868327303684</v>
      </c>
      <c r="M915" s="16" t="n">
        <v>0.514745271927951</v>
      </c>
      <c r="N915" s="16" t="n">
        <v>0.58712259300794</v>
      </c>
      <c r="O915" s="6" t="str">
        <f aca="false">IF(N915&lt;0.05,"Yes","No")</f>
        <v>No</v>
      </c>
      <c r="P915" s="16" t="n">
        <v>0.0790313399842204</v>
      </c>
      <c r="Q915" s="16" t="n">
        <v>0.375378046239549</v>
      </c>
      <c r="R915" s="16" t="n">
        <v>0.540414184762786</v>
      </c>
      <c r="S915" s="16" t="n">
        <v>0.619055981715941</v>
      </c>
      <c r="T915" s="16" t="n">
        <v>0.0016040332929165</v>
      </c>
      <c r="U915" s="16" t="n">
        <v>0.746384767493562</v>
      </c>
      <c r="V915" s="16" t="n">
        <v>0.82577903975986</v>
      </c>
      <c r="W915" s="6" t="s">
        <v>513</v>
      </c>
      <c r="X915" s="16" t="n">
        <v>0.7</v>
      </c>
      <c r="Y915" s="16" t="n">
        <v>0.518063358302122</v>
      </c>
      <c r="Z915" s="16" t="n">
        <f aca="false">(G915-E915)/SQRT(H915^2/D915+F915^2/C915)</f>
        <v>0.653603718179386</v>
      </c>
      <c r="AA915" s="24" t="n">
        <f aca="false">ABS(K915-Z915)</f>
        <v>0</v>
      </c>
    </row>
    <row r="916" customFormat="false" ht="15" hidden="false" customHeight="false" outlineLevel="0" collapsed="false">
      <c r="A916" s="17" t="n">
        <v>1311</v>
      </c>
      <c r="B916" s="6" t="s">
        <v>433</v>
      </c>
      <c r="C916" s="6" t="n">
        <v>72</v>
      </c>
      <c r="D916" s="6" t="n">
        <v>356</v>
      </c>
      <c r="E916" s="16" t="n">
        <v>0.507278075234758</v>
      </c>
      <c r="F916" s="16" t="n">
        <v>0.0288186897728988</v>
      </c>
      <c r="G916" s="16" t="n">
        <v>0.509809181303456</v>
      </c>
      <c r="H916" s="16" t="n">
        <v>0.0317970351706879</v>
      </c>
      <c r="I916" s="23" t="n">
        <f aca="false">G916-E916</f>
        <v>0.002531106068698</v>
      </c>
      <c r="J916" s="17" t="n">
        <f aca="false">100*(G916-E916)/E916</f>
        <v>0.498958301623159</v>
      </c>
      <c r="K916" s="16" t="n">
        <v>0.667585026709048</v>
      </c>
      <c r="L916" s="17" t="n">
        <v>108.945109075346</v>
      </c>
      <c r="M916" s="16" t="n">
        <v>0.505810202981671</v>
      </c>
      <c r="N916" s="16" t="n">
        <v>0.577872341742518</v>
      </c>
      <c r="O916" s="6" t="str">
        <f aca="false">IF(N916&lt;0.05,"Yes","No")</f>
        <v>No</v>
      </c>
      <c r="P916" s="16" t="n">
        <v>0.0806711872607165</v>
      </c>
      <c r="Q916" s="16" t="n">
        <v>0.391117344676355</v>
      </c>
      <c r="R916" s="16" t="n">
        <v>0.532047534055317</v>
      </c>
      <c r="S916" s="16" t="n">
        <v>0.618857148820868</v>
      </c>
      <c r="T916" s="16" t="n">
        <v>0.0016474503396742</v>
      </c>
      <c r="U916" s="16" t="n">
        <v>0.740952312517319</v>
      </c>
      <c r="V916" s="16" t="n">
        <v>0.821335448957143</v>
      </c>
      <c r="W916" s="6" t="s">
        <v>513</v>
      </c>
      <c r="X916" s="16" t="n">
        <v>0.7</v>
      </c>
      <c r="Y916" s="16" t="n">
        <v>0.518882646691635</v>
      </c>
      <c r="Z916" s="16" t="n">
        <f aca="false">(G916-E916)/SQRT(H916^2/D916+F916^2/C916)</f>
        <v>0.667585026709048</v>
      </c>
      <c r="AA916" s="24" t="n">
        <f aca="false">ABS(K916-Z916)</f>
        <v>0</v>
      </c>
    </row>
    <row r="917" customFormat="false" ht="15" hidden="false" customHeight="false" outlineLevel="0" collapsed="false">
      <c r="A917" s="17" t="n">
        <v>1312</v>
      </c>
      <c r="B917" s="6" t="s">
        <v>433</v>
      </c>
      <c r="C917" s="6" t="n">
        <v>72</v>
      </c>
      <c r="D917" s="6" t="n">
        <v>356</v>
      </c>
      <c r="E917" s="16" t="n">
        <v>0.505486577335331</v>
      </c>
      <c r="F917" s="16" t="n">
        <v>0.0288658980559934</v>
      </c>
      <c r="G917" s="16" t="n">
        <v>0.508065513931633</v>
      </c>
      <c r="H917" s="16" t="n">
        <v>0.0318787906690828</v>
      </c>
      <c r="I917" s="23" t="n">
        <f aca="false">G917-E917</f>
        <v>0.00257893659630215</v>
      </c>
      <c r="J917" s="17" t="n">
        <f aca="false">100*(G917-E917)/E917</f>
        <v>0.510188937141911</v>
      </c>
      <c r="K917" s="16" t="n">
        <v>0.678963011907913</v>
      </c>
      <c r="L917" s="17" t="n">
        <v>109.020489291437</v>
      </c>
      <c r="M917" s="16" t="n">
        <v>0.498600163403849</v>
      </c>
      <c r="N917" s="16" t="n">
        <v>0.57214194537622</v>
      </c>
      <c r="O917" s="6" t="str">
        <f aca="false">IF(N917&lt;0.05,"Yes","No")</f>
        <v>No</v>
      </c>
      <c r="P917" s="16" t="n">
        <v>0.0819956043281141</v>
      </c>
      <c r="Q917" s="16" t="n">
        <v>0.404065081046417</v>
      </c>
      <c r="R917" s="16" t="n">
        <v>0.525338631339877</v>
      </c>
      <c r="S917" s="16" t="n">
        <v>0.618764808926717</v>
      </c>
      <c r="T917" s="16" t="n">
        <v>0.00168111070181605</v>
      </c>
      <c r="U917" s="16" t="n">
        <v>0.737088241370969</v>
      </c>
      <c r="V917" s="16" t="n">
        <v>0.817646459936856</v>
      </c>
      <c r="W917" s="6" t="s">
        <v>513</v>
      </c>
      <c r="X917" s="16" t="n">
        <v>0.8</v>
      </c>
      <c r="Y917" s="16" t="n">
        <v>0.519545880149813</v>
      </c>
      <c r="Z917" s="16" t="n">
        <f aca="false">(G917-E917)/SQRT(H917^2/D917+F917^2/C917)</f>
        <v>0.678963011907913</v>
      </c>
      <c r="AA917" s="24" t="n">
        <f aca="false">ABS(K917-Z917)</f>
        <v>0</v>
      </c>
    </row>
    <row r="918" customFormat="false" ht="15" hidden="false" customHeight="false" outlineLevel="0" collapsed="false">
      <c r="A918" s="17" t="n">
        <v>1313</v>
      </c>
      <c r="B918" s="6" t="s">
        <v>433</v>
      </c>
      <c r="C918" s="6" t="n">
        <v>72</v>
      </c>
      <c r="D918" s="6" t="n">
        <v>356</v>
      </c>
      <c r="E918" s="16" t="n">
        <v>0.50362632671992</v>
      </c>
      <c r="F918" s="16" t="n">
        <v>0.028914205794954</v>
      </c>
      <c r="G918" s="16" t="n">
        <v>0.506259310027857</v>
      </c>
      <c r="H918" s="16" t="n">
        <v>0.03196242277193</v>
      </c>
      <c r="I918" s="23" t="n">
        <f aca="false">G918-E918</f>
        <v>0.00263298330793671</v>
      </c>
      <c r="J918" s="17" t="n">
        <f aca="false">100*(G918-E918)/E918</f>
        <v>0.522804938551392</v>
      </c>
      <c r="K918" s="16" t="n">
        <v>0.691904010875125</v>
      </c>
      <c r="L918" s="17" t="n">
        <v>109.097387002455</v>
      </c>
      <c r="M918" s="16" t="n">
        <v>0.490467530518938</v>
      </c>
      <c r="N918" s="16" t="n">
        <v>0.568625693548972</v>
      </c>
      <c r="O918" s="6" t="str">
        <f aca="false">IF(N918&lt;0.05,"Yes","No")</f>
        <v>No</v>
      </c>
      <c r="P918" s="16" t="n">
        <v>0.083506081621986</v>
      </c>
      <c r="Q918" s="16" t="n">
        <v>0.419089123495109</v>
      </c>
      <c r="R918" s="16" t="n">
        <v>0.517740599624587</v>
      </c>
      <c r="S918" s="16" t="n">
        <v>0.61851897016855</v>
      </c>
      <c r="T918" s="16" t="n">
        <v>0.00172058724292018</v>
      </c>
      <c r="U918" s="16" t="n">
        <v>0.732425058114701</v>
      </c>
      <c r="V918" s="16" t="n">
        <v>0.812902824669301</v>
      </c>
      <c r="W918" s="6" t="s">
        <v>513</v>
      </c>
      <c r="X918" s="16" t="n">
        <v>0.8</v>
      </c>
      <c r="Y918" s="16" t="n">
        <v>0.520287141073658</v>
      </c>
      <c r="Z918" s="16" t="n">
        <f aca="false">(G918-E918)/SQRT(H918^2/D918+F918^2/C918)</f>
        <v>0.691904010875125</v>
      </c>
      <c r="AA918" s="24" t="n">
        <f aca="false">ABS(K918-Z918)</f>
        <v>0</v>
      </c>
    </row>
    <row r="919" customFormat="false" ht="15" hidden="false" customHeight="false" outlineLevel="0" collapsed="false">
      <c r="A919" s="17" t="n">
        <v>1314</v>
      </c>
      <c r="B919" s="6" t="s">
        <v>433</v>
      </c>
      <c r="C919" s="6" t="n">
        <v>72</v>
      </c>
      <c r="D919" s="6" t="n">
        <v>356</v>
      </c>
      <c r="E919" s="16" t="n">
        <v>0.501701682392094</v>
      </c>
      <c r="F919" s="16" t="n">
        <v>0.0289671911967281</v>
      </c>
      <c r="G919" s="16" t="n">
        <v>0.504387599907899</v>
      </c>
      <c r="H919" s="16" t="n">
        <v>0.0320492360190321</v>
      </c>
      <c r="I919" s="23" t="n">
        <f aca="false">G919-E919</f>
        <v>0.00268591751580527</v>
      </c>
      <c r="J919" s="17" t="n">
        <f aca="false">100*(G919-E919)/E919</f>
        <v>0.535361472777791</v>
      </c>
      <c r="K919" s="16" t="n">
        <v>0.704400037705957</v>
      </c>
      <c r="L919" s="17" t="n">
        <v>109.169050944851</v>
      </c>
      <c r="M919" s="16" t="n">
        <v>0.482683636243946</v>
      </c>
      <c r="N919" s="16" t="n">
        <v>0.568451972953212</v>
      </c>
      <c r="O919" s="6" t="str">
        <f aca="false">IF(N919&lt;0.05,"Yes","No")</f>
        <v>No</v>
      </c>
      <c r="P919" s="16" t="n">
        <v>0.0849646928915686</v>
      </c>
      <c r="Q919" s="16" t="n">
        <v>0.433857553048501</v>
      </c>
      <c r="R919" s="16" t="n">
        <v>0.510457990321374</v>
      </c>
      <c r="S919" s="16" t="n">
        <v>0.617673759546279</v>
      </c>
      <c r="T919" s="16" t="n">
        <v>0.00175825467185074</v>
      </c>
      <c r="U919" s="16" t="n">
        <v>0.728132437110083</v>
      </c>
      <c r="V919" s="16" t="n">
        <v>0.808993257730452</v>
      </c>
      <c r="W919" s="6" t="s">
        <v>513</v>
      </c>
      <c r="X919" s="16" t="n">
        <v>0.9</v>
      </c>
      <c r="Y919" s="16" t="n">
        <v>0.520248127340824</v>
      </c>
      <c r="Z919" s="16" t="n">
        <f aca="false">(G919-E919)/SQRT(H919^2/D919+F919^2/C919)</f>
        <v>0.704400037705957</v>
      </c>
      <c r="AA919" s="24" t="n">
        <f aca="false">ABS(K919-Z919)</f>
        <v>0</v>
      </c>
    </row>
    <row r="920" customFormat="false" ht="15" hidden="false" customHeight="false" outlineLevel="0" collapsed="false">
      <c r="A920" s="17" t="n">
        <v>1315</v>
      </c>
      <c r="B920" s="6" t="s">
        <v>433</v>
      </c>
      <c r="C920" s="6" t="n">
        <v>72</v>
      </c>
      <c r="D920" s="6" t="n">
        <v>356</v>
      </c>
      <c r="E920" s="16" t="n">
        <v>0.49971240427759</v>
      </c>
      <c r="F920" s="16" t="n">
        <v>0.0290190881332842</v>
      </c>
      <c r="G920" s="16" t="n">
        <v>0.502450793730409</v>
      </c>
      <c r="H920" s="16" t="n">
        <v>0.0321372805433658</v>
      </c>
      <c r="I920" s="23" t="n">
        <f aca="false">G920-E920</f>
        <v>0.00273838945281929</v>
      </c>
      <c r="J920" s="17" t="n">
        <f aca="false">100*(G920-E920)/E920</f>
        <v>0.547993091501911</v>
      </c>
      <c r="K920" s="16" t="n">
        <v>0.716741093369104</v>
      </c>
      <c r="L920" s="17" t="n">
        <v>109.246710192925</v>
      </c>
      <c r="M920" s="16" t="n">
        <v>0.475063385800508</v>
      </c>
      <c r="N920" s="16" t="n">
        <v>0.56199784547684</v>
      </c>
      <c r="O920" s="6" t="str">
        <f aca="false">IF(N920&lt;0.05,"Yes","No")</f>
        <v>No</v>
      </c>
      <c r="P920" s="16" t="n">
        <v>0.0863987967986167</v>
      </c>
      <c r="Q920" s="16" t="n">
        <v>0.448627165345539</v>
      </c>
      <c r="R920" s="16" t="n">
        <v>0.503350494688551</v>
      </c>
      <c r="S920" s="16" t="n">
        <v>0.616919432300301</v>
      </c>
      <c r="T920" s="16" t="n">
        <v>0.00179574643072847</v>
      </c>
      <c r="U920" s="16" t="n">
        <v>0.723936004955579</v>
      </c>
      <c r="V920" s="16" t="n">
        <v>0.805101335787442</v>
      </c>
      <c r="W920" s="6" t="s">
        <v>513</v>
      </c>
      <c r="X920" s="16" t="n">
        <v>1</v>
      </c>
      <c r="Y920" s="16" t="n">
        <v>0.52059925093633</v>
      </c>
      <c r="Z920" s="16" t="n">
        <f aca="false">(G920-E920)/SQRT(H920^2/D920+F920^2/C920)</f>
        <v>0.716741093369089</v>
      </c>
      <c r="AA920" s="24" t="n">
        <f aca="false">ABS(K920-Z920)</f>
        <v>1.45439216225896E-014</v>
      </c>
    </row>
    <row r="921" customFormat="false" ht="15" hidden="false" customHeight="false" outlineLevel="0" collapsed="false">
      <c r="A921" s="17" t="n">
        <v>1316</v>
      </c>
      <c r="B921" s="6" t="s">
        <v>433</v>
      </c>
      <c r="C921" s="6" t="n">
        <v>72</v>
      </c>
      <c r="D921" s="6" t="n">
        <v>356</v>
      </c>
      <c r="E921" s="16" t="n">
        <v>0.49766666152411</v>
      </c>
      <c r="F921" s="16" t="n">
        <v>0.0290719752718576</v>
      </c>
      <c r="G921" s="16" t="n">
        <v>0.500457526299726</v>
      </c>
      <c r="H921" s="16" t="n">
        <v>0.0322275861540437</v>
      </c>
      <c r="I921" s="23" t="n">
        <f aca="false">G921-E921</f>
        <v>0.00279086477561535</v>
      </c>
      <c r="J921" s="17" t="n">
        <f aca="false">100*(G921-E921)/E921</f>
        <v>0.560789980801265</v>
      </c>
      <c r="K921" s="16" t="n">
        <v>0.729004149489915</v>
      </c>
      <c r="L921" s="17" t="n">
        <v>109.327130157864</v>
      </c>
      <c r="M921" s="16" t="n">
        <v>0.467557963541497</v>
      </c>
      <c r="N921" s="16" t="n">
        <v>0.554993944294173</v>
      </c>
      <c r="O921" s="6" t="str">
        <f aca="false">IF(N921&lt;0.05,"Yes","No")</f>
        <v>No</v>
      </c>
      <c r="P921" s="16" t="n">
        <v>0.087819823922388</v>
      </c>
      <c r="Q921" s="16" t="n">
        <v>0.463505938322179</v>
      </c>
      <c r="R921" s="16" t="n">
        <v>0.496359884445994</v>
      </c>
      <c r="S921" s="16" t="n">
        <v>0.615795141003955</v>
      </c>
      <c r="T921" s="16" t="n">
        <v>0.00183309523303634</v>
      </c>
      <c r="U921" s="16" t="n">
        <v>0.719833752358081</v>
      </c>
      <c r="V921" s="16" t="n">
        <v>0.801893273438138</v>
      </c>
      <c r="W921" s="6" t="s">
        <v>513</v>
      </c>
      <c r="X921" s="16" t="n">
        <v>1</v>
      </c>
      <c r="Y921" s="16" t="n">
        <v>0.520872347066167</v>
      </c>
      <c r="Z921" s="16" t="n">
        <f aca="false">(G921-E921)/SQRT(H921^2/D921+F921^2/C921)</f>
        <v>0.729004149489915</v>
      </c>
      <c r="AA921" s="24" t="n">
        <f aca="false">ABS(K921-Z921)</f>
        <v>0</v>
      </c>
    </row>
    <row r="922" customFormat="false" ht="15" hidden="false" customHeight="false" outlineLevel="0" collapsed="false">
      <c r="A922" s="17" t="n">
        <v>1317</v>
      </c>
      <c r="B922" s="6" t="s">
        <v>433</v>
      </c>
      <c r="C922" s="6" t="n">
        <v>72</v>
      </c>
      <c r="D922" s="6" t="n">
        <v>356</v>
      </c>
      <c r="E922" s="16" t="n">
        <v>0.495566194256147</v>
      </c>
      <c r="F922" s="16" t="n">
        <v>0.029125988503103</v>
      </c>
      <c r="G922" s="16" t="n">
        <v>0.498410640389062</v>
      </c>
      <c r="H922" s="16" t="n">
        <v>0.0323195073037803</v>
      </c>
      <c r="I922" s="23" t="n">
        <f aca="false">G922-E922</f>
        <v>0.00284444613291535</v>
      </c>
      <c r="J922" s="17" t="n">
        <f aca="false">100*(G922-E922)/E922</f>
        <v>0.573979049798768</v>
      </c>
      <c r="K922" s="16" t="n">
        <v>0.741475761031399</v>
      </c>
      <c r="L922" s="17" t="n">
        <v>109.408279662939</v>
      </c>
      <c r="M922" s="16" t="n">
        <v>0.45999365762784</v>
      </c>
      <c r="N922" s="16" t="n">
        <v>0.547993307829608</v>
      </c>
      <c r="O922" s="6" t="str">
        <f aca="false">IF(N922&lt;0.05,"Yes","No")</f>
        <v>No</v>
      </c>
      <c r="P922" s="16" t="n">
        <v>0.0892636782453099</v>
      </c>
      <c r="Q922" s="16" t="n">
        <v>0.478872321494477</v>
      </c>
      <c r="R922" s="16" t="n">
        <v>0.489310546161888</v>
      </c>
      <c r="S922" s="16" t="n">
        <v>0.613989122255561</v>
      </c>
      <c r="T922" s="16" t="n">
        <v>0.00187157384580416</v>
      </c>
      <c r="U922" s="16" t="n">
        <v>0.715651640437235</v>
      </c>
      <c r="V922" s="16" t="n">
        <v>0.798504565352433</v>
      </c>
      <c r="W922" s="6" t="s">
        <v>513</v>
      </c>
      <c r="X922" s="16" t="n">
        <v>1</v>
      </c>
      <c r="Y922" s="16" t="n">
        <v>0.521262484394507</v>
      </c>
      <c r="Z922" s="16" t="n">
        <f aca="false">(G922-E922)/SQRT(H922^2/D922+F922^2/C922)</f>
        <v>0.741475761031413</v>
      </c>
      <c r="AA922" s="24" t="n">
        <f aca="false">ABS(K922-Z922)</f>
        <v>1.4432899320127E-014</v>
      </c>
    </row>
    <row r="923" customFormat="false" ht="15" hidden="false" customHeight="false" outlineLevel="0" collapsed="false">
      <c r="A923" s="17" t="n">
        <v>1318</v>
      </c>
      <c r="B923" s="6" t="s">
        <v>433</v>
      </c>
      <c r="C923" s="6" t="n">
        <v>72</v>
      </c>
      <c r="D923" s="6" t="n">
        <v>356</v>
      </c>
      <c r="E923" s="16" t="n">
        <v>0.493404027902418</v>
      </c>
      <c r="F923" s="16" t="n">
        <v>0.0291818610901225</v>
      </c>
      <c r="G923" s="16" t="n">
        <v>0.496302411881056</v>
      </c>
      <c r="H923" s="16" t="n">
        <v>0.0324137317762816</v>
      </c>
      <c r="I923" s="23" t="n">
        <f aca="false">G923-E923</f>
        <v>0.00289838397863801</v>
      </c>
      <c r="J923" s="17" t="n">
        <f aca="false">100*(G923-E923)/E923</f>
        <v>0.587426087897935</v>
      </c>
      <c r="K923" s="16" t="n">
        <v>0.753939773766385</v>
      </c>
      <c r="L923" s="17" t="n">
        <v>109.489827262307</v>
      </c>
      <c r="M923" s="16" t="n">
        <v>0.452503745853337</v>
      </c>
      <c r="N923" s="16" t="n">
        <v>0.541406816650263</v>
      </c>
      <c r="O923" s="6" t="str">
        <f aca="false">IF(N923&lt;0.05,"Yes","No")</f>
        <v>No</v>
      </c>
      <c r="P923" s="16" t="n">
        <v>0.0907045335088726</v>
      </c>
      <c r="Q923" s="16" t="n">
        <v>0.494456586952702</v>
      </c>
      <c r="R923" s="16" t="n">
        <v>0.482330138062076</v>
      </c>
      <c r="S923" s="16" t="n">
        <v>0.613204827190213</v>
      </c>
      <c r="T923" s="16" t="n">
        <v>0.00191061572765634</v>
      </c>
      <c r="U923" s="16" t="n">
        <v>0.71147650978742</v>
      </c>
      <c r="V923" s="16" t="n">
        <v>0.794267878354607</v>
      </c>
      <c r="W923" s="6" t="s">
        <v>513</v>
      </c>
      <c r="X923" s="16" t="n">
        <v>1</v>
      </c>
      <c r="Y923" s="16" t="n">
        <v>0.521769662921348</v>
      </c>
      <c r="Z923" s="16" t="n">
        <f aca="false">(G923-E923)/SQRT(H923^2/D923+F923^2/C923)</f>
        <v>0.753939773766385</v>
      </c>
      <c r="AA923" s="24" t="n">
        <f aca="false">ABS(K923-Z923)</f>
        <v>0</v>
      </c>
    </row>
    <row r="924" customFormat="false" ht="15" hidden="false" customHeight="false" outlineLevel="0" collapsed="false">
      <c r="A924" s="17" t="n">
        <v>1319</v>
      </c>
      <c r="B924" s="6" t="s">
        <v>433</v>
      </c>
      <c r="C924" s="6" t="n">
        <v>72</v>
      </c>
      <c r="D924" s="6" t="n">
        <v>356</v>
      </c>
      <c r="E924" s="16" t="n">
        <v>0.491183171255721</v>
      </c>
      <c r="F924" s="16" t="n">
        <v>0.0292384354753502</v>
      </c>
      <c r="G924" s="16" t="n">
        <v>0.494132878196039</v>
      </c>
      <c r="H924" s="16" t="n">
        <v>0.0325094003850108</v>
      </c>
      <c r="I924" s="23" t="n">
        <f aca="false">G924-E924</f>
        <v>0.00294970694031765</v>
      </c>
      <c r="J924" s="17" t="n">
        <f aca="false">100*(G924-E924)/E924</f>
        <v>0.600530945059999</v>
      </c>
      <c r="K924" s="16" t="n">
        <v>0.765650845649112</v>
      </c>
      <c r="L924" s="17" t="n">
        <v>109.572839268998</v>
      </c>
      <c r="M924" s="16" t="n">
        <v>0.445530220741231</v>
      </c>
      <c r="N924" s="16" t="n">
        <v>0.536384559352483</v>
      </c>
      <c r="O924" s="6" t="str">
        <f aca="false">IF(N924&lt;0.05,"Yes","No")</f>
        <v>No</v>
      </c>
      <c r="P924" s="16" t="n">
        <v>0.0920519879923773</v>
      </c>
      <c r="Q924" s="16" t="n">
        <v>0.509256431907066</v>
      </c>
      <c r="R924" s="16" t="n">
        <v>0.475851688833717</v>
      </c>
      <c r="S924" s="16" t="n">
        <v>0.612350992513037</v>
      </c>
      <c r="T924" s="16" t="n">
        <v>0.00194669914986052</v>
      </c>
      <c r="U924" s="16" t="n">
        <v>0.707804479718603</v>
      </c>
      <c r="V924" s="16" t="n">
        <v>0.790588629393294</v>
      </c>
      <c r="W924" s="6" t="s">
        <v>513</v>
      </c>
      <c r="X924" s="16" t="n">
        <v>1</v>
      </c>
      <c r="Y924" s="16" t="n">
        <v>0.52247191011236</v>
      </c>
      <c r="Z924" s="16" t="n">
        <f aca="false">(G924-E924)/SQRT(H924^2/D924+F924^2/C924)</f>
        <v>0.765650845649126</v>
      </c>
      <c r="AA924" s="24" t="n">
        <f aca="false">ABS(K924-Z924)</f>
        <v>1.45439216225896E-014</v>
      </c>
    </row>
    <row r="925" customFormat="false" ht="15" hidden="false" customHeight="false" outlineLevel="0" collapsed="false">
      <c r="A925" s="17" t="n">
        <v>1320</v>
      </c>
      <c r="B925" s="6" t="s">
        <v>433</v>
      </c>
      <c r="C925" s="6" t="n">
        <v>72</v>
      </c>
      <c r="D925" s="6" t="n">
        <v>356</v>
      </c>
      <c r="E925" s="16" t="n">
        <v>0.48889834433794</v>
      </c>
      <c r="F925" s="16" t="n">
        <v>0.0292959124426596</v>
      </c>
      <c r="G925" s="16" t="n">
        <v>0.491902098687512</v>
      </c>
      <c r="H925" s="16" t="n">
        <v>0.0326079430446061</v>
      </c>
      <c r="I925" s="23" t="n">
        <f aca="false">G925-E925</f>
        <v>0.00300375434957201</v>
      </c>
      <c r="J925" s="17" t="n">
        <f aca="false">100*(G925-E925)/E925</f>
        <v>0.614392416002074</v>
      </c>
      <c r="K925" s="16" t="n">
        <v>0.777984624227706</v>
      </c>
      <c r="L925" s="17" t="n">
        <v>109.660357069616</v>
      </c>
      <c r="M925" s="16" t="n">
        <v>0.438253397740179</v>
      </c>
      <c r="N925" s="16" t="n">
        <v>0.531622626242561</v>
      </c>
      <c r="O925" s="6" t="str">
        <f aca="false">IF(N925&lt;0.05,"Yes","No")</f>
        <v>No</v>
      </c>
      <c r="P925" s="16" t="n">
        <v>0.0934691906337814</v>
      </c>
      <c r="Q925" s="16" t="n">
        <v>0.525057834066909</v>
      </c>
      <c r="R925" s="16" t="n">
        <v>0.469089875787191</v>
      </c>
      <c r="S925" s="16" t="n">
        <v>0.6105539673723</v>
      </c>
      <c r="T925" s="16" t="n">
        <v>0.00198534264033434</v>
      </c>
      <c r="U925" s="16" t="n">
        <v>0.703862995409653</v>
      </c>
      <c r="V925" s="16" t="n">
        <v>0.787022966128622</v>
      </c>
      <c r="W925" s="6" t="s">
        <v>513</v>
      </c>
      <c r="X925" s="16" t="n">
        <v>1</v>
      </c>
      <c r="Y925" s="16" t="n">
        <v>0.522705992509363</v>
      </c>
      <c r="Z925" s="16" t="n">
        <f aca="false">(G925-E925)/SQRT(H925^2/D925+F925^2/C925)</f>
        <v>0.777984624227721</v>
      </c>
      <c r="AA925" s="24" t="n">
        <f aca="false">ABS(K925-Z925)</f>
        <v>1.4432899320127E-014</v>
      </c>
    </row>
    <row r="926" customFormat="false" ht="15" hidden="false" customHeight="false" outlineLevel="0" collapsed="false">
      <c r="A926" s="17" t="n">
        <v>1321</v>
      </c>
      <c r="B926" s="6" t="s">
        <v>433</v>
      </c>
      <c r="C926" s="6" t="n">
        <v>72</v>
      </c>
      <c r="D926" s="6" t="n">
        <v>356</v>
      </c>
      <c r="E926" s="16" t="n">
        <v>0.486584357917309</v>
      </c>
      <c r="F926" s="16" t="n">
        <v>0.0293550723822002</v>
      </c>
      <c r="G926" s="16" t="n">
        <v>0.489636575405517</v>
      </c>
      <c r="H926" s="16" t="n">
        <v>0.0327064457856191</v>
      </c>
      <c r="I926" s="23" t="n">
        <f aca="false">G926-E926</f>
        <v>0.0030522174882085</v>
      </c>
      <c r="J926" s="17" t="n">
        <f aca="false">100*(G926-E926)/E926</f>
        <v>0.627274066365939</v>
      </c>
      <c r="K926" s="16" t="n">
        <v>0.788785577585922</v>
      </c>
      <c r="L926" s="17" t="n">
        <v>109.742804263646</v>
      </c>
      <c r="M926" s="16" t="n">
        <v>0.431938051683092</v>
      </c>
      <c r="N926" s="16" t="n">
        <v>0.528078213484457</v>
      </c>
      <c r="O926" s="6" t="str">
        <f aca="false">IF(N926&lt;0.05,"Yes","No")</f>
        <v>No</v>
      </c>
      <c r="P926" s="16" t="n">
        <v>0.0947043320433878</v>
      </c>
      <c r="Q926" s="16" t="n">
        <v>0.53902619266879</v>
      </c>
      <c r="R926" s="16" t="n">
        <v>0.463240483143851</v>
      </c>
      <c r="S926" s="16" t="n">
        <v>0.608842273409271</v>
      </c>
      <c r="T926" s="16" t="n">
        <v>0.00201837578236783</v>
      </c>
      <c r="U926" s="16" t="n">
        <v>0.700756405025664</v>
      </c>
      <c r="V926" s="16" t="n">
        <v>0.784384233861971</v>
      </c>
      <c r="W926" s="6" t="s">
        <v>513</v>
      </c>
      <c r="X926" s="16" t="n">
        <v>1</v>
      </c>
      <c r="Y926" s="16" t="n">
        <v>0.523018102372035</v>
      </c>
      <c r="Z926" s="16" t="n">
        <f aca="false">(G926-E926)/SQRT(H926^2/D926+F926^2/C926)</f>
        <v>0.788785577585922</v>
      </c>
      <c r="AA926" s="24" t="n">
        <f aca="false">ABS(K926-Z926)</f>
        <v>0</v>
      </c>
    </row>
    <row r="927" customFormat="false" ht="15" hidden="false" customHeight="false" outlineLevel="0" collapsed="false">
      <c r="A927" s="17" t="n">
        <v>1322</v>
      </c>
      <c r="B927" s="6" t="s">
        <v>433</v>
      </c>
      <c r="C927" s="6" t="n">
        <v>72</v>
      </c>
      <c r="D927" s="6" t="n">
        <v>356</v>
      </c>
      <c r="E927" s="16" t="n">
        <v>0.484214002473487</v>
      </c>
      <c r="F927" s="16" t="n">
        <v>0.0294161376797666</v>
      </c>
      <c r="G927" s="16" t="n">
        <v>0.487306143879221</v>
      </c>
      <c r="H927" s="16" t="n">
        <v>0.0328062872623454</v>
      </c>
      <c r="I927" s="23" t="n">
        <f aca="false">G927-E927</f>
        <v>0.00309214140573394</v>
      </c>
      <c r="J927" s="17" t="n">
        <f aca="false">100*(G927-E927)/E927</f>
        <v>0.638589836299344</v>
      </c>
      <c r="K927" s="16" t="n">
        <v>0.797288936531803</v>
      </c>
      <c r="L927" s="17" t="n">
        <v>109.823033156786</v>
      </c>
      <c r="M927" s="16" t="n">
        <v>0.427003649187931</v>
      </c>
      <c r="N927" s="16" t="n">
        <v>0.524640156107511</v>
      </c>
      <c r="O927" s="6" t="str">
        <f aca="false">IF(N927&lt;0.05,"Yes","No")</f>
        <v>No</v>
      </c>
      <c r="P927" s="16" t="n">
        <v>0.0956639666252017</v>
      </c>
      <c r="Q927" s="16" t="n">
        <v>0.550005392688959</v>
      </c>
      <c r="R927" s="16" t="n">
        <v>0.458724141916902</v>
      </c>
      <c r="S927" s="16" t="n">
        <v>0.607018975739902</v>
      </c>
      <c r="T927" s="16" t="n">
        <v>0.00204249835485591</v>
      </c>
      <c r="U927" s="16" t="n">
        <v>0.698956274090216</v>
      </c>
      <c r="V927" s="16" t="n">
        <v>0.78278631762449</v>
      </c>
      <c r="W927" s="6" t="s">
        <v>513</v>
      </c>
      <c r="X927" s="16" t="n">
        <v>1</v>
      </c>
      <c r="Y927" s="16" t="n">
        <v>0.523681335830212</v>
      </c>
      <c r="Z927" s="16" t="n">
        <f aca="false">(G927-E927)/SQRT(H927^2/D927+F927^2/C927)</f>
        <v>0.797288936531803</v>
      </c>
      <c r="AA927" s="24" t="n">
        <f aca="false">ABS(K927-Z927)</f>
        <v>0</v>
      </c>
    </row>
    <row r="928" customFormat="false" ht="15" hidden="false" customHeight="false" outlineLevel="0" collapsed="false">
      <c r="A928" s="17" t="n">
        <v>1323</v>
      </c>
      <c r="B928" s="6" t="s">
        <v>433</v>
      </c>
      <c r="C928" s="6" t="n">
        <v>72</v>
      </c>
      <c r="D928" s="6" t="n">
        <v>356</v>
      </c>
      <c r="E928" s="16" t="n">
        <v>0.481802988383505</v>
      </c>
      <c r="F928" s="16" t="n">
        <v>0.0294788919191338</v>
      </c>
      <c r="G928" s="16" t="n">
        <v>0.484941600497519</v>
      </c>
      <c r="H928" s="16" t="n">
        <v>0.0329074939583112</v>
      </c>
      <c r="I928" s="23" t="n">
        <f aca="false">G928-E928</f>
        <v>0.00313861211401401</v>
      </c>
      <c r="J928" s="17" t="n">
        <f aca="false">100*(G928-E928)/E928</f>
        <v>0.65143060331451</v>
      </c>
      <c r="K928" s="16" t="n">
        <v>0.807394184695026</v>
      </c>
      <c r="L928" s="17" t="n">
        <v>109.901710475331</v>
      </c>
      <c r="M928" s="16" t="n">
        <v>0.421183409670575</v>
      </c>
      <c r="N928" s="16" t="n">
        <v>0.520609827656053</v>
      </c>
      <c r="O928" s="6" t="str">
        <f aca="false">IF(N928&lt;0.05,"Yes","No")</f>
        <v>No</v>
      </c>
      <c r="P928" s="16" t="n">
        <v>0.0968157501011943</v>
      </c>
      <c r="Q928" s="16" t="n">
        <v>0.563329127896691</v>
      </c>
      <c r="R928" s="16" t="n">
        <v>0.453336342662848</v>
      </c>
      <c r="S928" s="16" t="n">
        <v>0.605315227629125</v>
      </c>
      <c r="T928" s="16" t="n">
        <v>0.00207355523567644</v>
      </c>
      <c r="U928" s="16" t="n">
        <v>0.696232609937301</v>
      </c>
      <c r="V928" s="16" t="n">
        <v>0.78015184718841</v>
      </c>
      <c r="W928" s="6" t="s">
        <v>513</v>
      </c>
      <c r="X928" s="16" t="n">
        <v>1.1</v>
      </c>
      <c r="Y928" s="16" t="n">
        <v>0.523837390761548</v>
      </c>
      <c r="Z928" s="16" t="n">
        <f aca="false">(G928-E928)/SQRT(H928^2/D928+F928^2/C928)</f>
        <v>0.80739418469504</v>
      </c>
      <c r="AA928" s="24" t="n">
        <f aca="false">ABS(K928-Z928)</f>
        <v>1.4210854715202E-014</v>
      </c>
    </row>
    <row r="929" customFormat="false" ht="15" hidden="false" customHeight="false" outlineLevel="0" collapsed="false">
      <c r="A929" s="17" t="n">
        <v>1324</v>
      </c>
      <c r="B929" s="6" t="s">
        <v>433</v>
      </c>
      <c r="C929" s="6" t="n">
        <v>72</v>
      </c>
      <c r="D929" s="6" t="n">
        <v>356</v>
      </c>
      <c r="E929" s="16" t="n">
        <v>0.479346509195036</v>
      </c>
      <c r="F929" s="16" t="n">
        <v>0.0295443031731944</v>
      </c>
      <c r="G929" s="16" t="n">
        <v>0.482535422727298</v>
      </c>
      <c r="H929" s="16" t="n">
        <v>0.0330104291897079</v>
      </c>
      <c r="I929" s="23" t="n">
        <f aca="false">G929-E929</f>
        <v>0.00318891353226181</v>
      </c>
      <c r="J929" s="17" t="n">
        <f aca="false">100*(G929-E929)/E929</f>
        <v>0.665262700591463</v>
      </c>
      <c r="K929" s="16" t="n">
        <v>0.81836829700153</v>
      </c>
      <c r="L929" s="17" t="n">
        <v>109.977018302859</v>
      </c>
      <c r="M929" s="16" t="n">
        <v>0.414916592618372</v>
      </c>
      <c r="N929" s="16" t="n">
        <v>0.513392085448292</v>
      </c>
      <c r="O929" s="6" t="str">
        <f aca="false">IF(N929&lt;0.05,"Yes","No")</f>
        <v>No</v>
      </c>
      <c r="P929" s="16" t="n">
        <v>0.0980729334051442</v>
      </c>
      <c r="Q929" s="16" t="n">
        <v>0.578054131346201</v>
      </c>
      <c r="R929" s="16" t="n">
        <v>0.447496630647783</v>
      </c>
      <c r="S929" s="16" t="n">
        <v>0.604117620437768</v>
      </c>
      <c r="T929" s="16" t="n">
        <v>0.00210866730650672</v>
      </c>
      <c r="U929" s="16" t="n">
        <v>0.692994315283883</v>
      </c>
      <c r="V929" s="16" t="n">
        <v>0.777767658339444</v>
      </c>
      <c r="W929" s="6" t="s">
        <v>513</v>
      </c>
      <c r="X929" s="16" t="n">
        <v>1.2</v>
      </c>
      <c r="Y929" s="16" t="n">
        <v>0.524461610486891</v>
      </c>
      <c r="Z929" s="16" t="n">
        <f aca="false">(G929-E929)/SQRT(H929^2/D929+F929^2/C929)</f>
        <v>0.818368297001516</v>
      </c>
      <c r="AA929" s="24" t="n">
        <f aca="false">ABS(K929-Z929)</f>
        <v>1.43218770176645E-014</v>
      </c>
    </row>
    <row r="930" customFormat="false" ht="15" hidden="false" customHeight="false" outlineLevel="0" collapsed="false">
      <c r="A930" s="17" t="n">
        <v>1325</v>
      </c>
      <c r="B930" s="6" t="s">
        <v>433</v>
      </c>
      <c r="C930" s="6" t="n">
        <v>72</v>
      </c>
      <c r="D930" s="6" t="n">
        <v>356</v>
      </c>
      <c r="E930" s="16" t="n">
        <v>0.476875011291769</v>
      </c>
      <c r="F930" s="16" t="n">
        <v>0.0296098023161884</v>
      </c>
      <c r="G930" s="16" t="n">
        <v>0.480109404856234</v>
      </c>
      <c r="H930" s="16" t="n">
        <v>0.0331129545902645</v>
      </c>
      <c r="I930" s="23" t="n">
        <f aca="false">G930-E930</f>
        <v>0.00323439356446559</v>
      </c>
      <c r="J930" s="17" t="n">
        <f aca="false">100*(G930-E930)/E930</f>
        <v>0.678247651455713</v>
      </c>
      <c r="K930" s="16" t="n">
        <v>0.828055590025189</v>
      </c>
      <c r="L930" s="17" t="n">
        <v>110.0507962241</v>
      </c>
      <c r="M930" s="16" t="n">
        <v>0.409431152915792</v>
      </c>
      <c r="N930" s="16" t="n">
        <v>0.507800975369586</v>
      </c>
      <c r="O930" s="6" t="str">
        <f aca="false">IF(N930&lt;0.05,"Yes","No")</f>
        <v>No</v>
      </c>
      <c r="P930" s="16" t="n">
        <v>0.0991757847830981</v>
      </c>
      <c r="Q930" s="16" t="n">
        <v>0.591127916939159</v>
      </c>
      <c r="R930" s="16" t="n">
        <v>0.442409327587731</v>
      </c>
      <c r="S930" s="16" t="n">
        <v>0.602545201015698</v>
      </c>
      <c r="T930" s="16" t="n">
        <v>0.00213893203115762</v>
      </c>
      <c r="U930" s="16" t="n">
        <v>0.690469953366816</v>
      </c>
      <c r="V930" s="16" t="n">
        <v>0.775348675587216</v>
      </c>
      <c r="W930" s="6" t="s">
        <v>513</v>
      </c>
      <c r="X930" s="16" t="n">
        <v>1.2</v>
      </c>
      <c r="Y930" s="16" t="n">
        <v>0.525007802746567</v>
      </c>
      <c r="Z930" s="16" t="n">
        <f aca="false">(G930-E930)/SQRT(H930^2/D930+F930^2/C930)</f>
        <v>0.828055590025174</v>
      </c>
      <c r="AA930" s="24" t="n">
        <f aca="false">ABS(K930-Z930)</f>
        <v>1.40998324127395E-014</v>
      </c>
    </row>
    <row r="931" customFormat="false" ht="15" hidden="false" customHeight="false" outlineLevel="0" collapsed="false">
      <c r="A931" s="17" t="n">
        <v>1326</v>
      </c>
      <c r="B931" s="6" t="s">
        <v>433</v>
      </c>
      <c r="C931" s="6" t="n">
        <v>72</v>
      </c>
      <c r="D931" s="6" t="n">
        <v>356</v>
      </c>
      <c r="E931" s="16" t="n">
        <v>0.474366040279468</v>
      </c>
      <c r="F931" s="16" t="n">
        <v>0.0296776785431998</v>
      </c>
      <c r="G931" s="16" t="n">
        <v>0.47764200654425</v>
      </c>
      <c r="H931" s="16" t="n">
        <v>0.0332173364714469</v>
      </c>
      <c r="I931" s="23" t="n">
        <f aca="false">G931-E931</f>
        <v>0.00327596626478194</v>
      </c>
      <c r="J931" s="17" t="n">
        <f aca="false">100*(G931-E931)/E931</f>
        <v>0.690598817497968</v>
      </c>
      <c r="K931" s="16" t="n">
        <v>0.836635698346817</v>
      </c>
      <c r="L931" s="17" t="n">
        <v>110.122305583095</v>
      </c>
      <c r="M931" s="16" t="n">
        <v>0.404609220717159</v>
      </c>
      <c r="N931" s="16" t="n">
        <v>0.502710805870343</v>
      </c>
      <c r="O931" s="6" t="str">
        <f aca="false">IF(N931&lt;0.05,"Yes","No")</f>
        <v>No</v>
      </c>
      <c r="P931" s="16" t="n">
        <v>0.100146700045059</v>
      </c>
      <c r="Q931" s="16" t="n">
        <v>0.602758669035316</v>
      </c>
      <c r="R931" s="16" t="n">
        <v>0.43795823779474</v>
      </c>
      <c r="S931" s="16" t="n">
        <v>0.600498188088236</v>
      </c>
      <c r="T931" s="16" t="n">
        <v>0.0021656117289181</v>
      </c>
      <c r="U931" s="16" t="n">
        <v>0.68850061115358</v>
      </c>
      <c r="V931" s="16" t="n">
        <v>0.773550686649022</v>
      </c>
      <c r="W931" s="6" t="s">
        <v>513</v>
      </c>
      <c r="X931" s="16" t="n">
        <v>1.2</v>
      </c>
      <c r="Y931" s="16" t="n">
        <v>0.525397940074906</v>
      </c>
      <c r="Z931" s="16" t="n">
        <f aca="false">(G931-E931)/SQRT(H931^2/D931+F931^2/C931)</f>
        <v>0.836635698346831</v>
      </c>
      <c r="AA931" s="24" t="n">
        <f aca="false">ABS(K931-Z931)</f>
        <v>1.4210854715202E-014</v>
      </c>
    </row>
    <row r="932" customFormat="false" ht="15" hidden="false" customHeight="false" outlineLevel="0" collapsed="false">
      <c r="A932" s="17" t="n">
        <v>1327</v>
      </c>
      <c r="B932" s="6" t="s">
        <v>433</v>
      </c>
      <c r="C932" s="6" t="n">
        <v>72</v>
      </c>
      <c r="D932" s="6" t="n">
        <v>356</v>
      </c>
      <c r="E932" s="16" t="n">
        <v>0.471828577419122</v>
      </c>
      <c r="F932" s="16" t="n">
        <v>0.02974486049586</v>
      </c>
      <c r="G932" s="16" t="n">
        <v>0.47515238515949</v>
      </c>
      <c r="H932" s="16" t="n">
        <v>0.0333208029543084</v>
      </c>
      <c r="I932" s="23" t="n">
        <f aca="false">G932-E932</f>
        <v>0.00332380774036783</v>
      </c>
      <c r="J932" s="17" t="n">
        <f aca="false">100*(G932-E932)/E932</f>
        <v>0.704452400604663</v>
      </c>
      <c r="K932" s="16" t="n">
        <v>0.846791098340957</v>
      </c>
      <c r="L932" s="17" t="n">
        <v>110.193216010003</v>
      </c>
      <c r="M932" s="16" t="n">
        <v>0.39894687286726</v>
      </c>
      <c r="N932" s="16" t="n">
        <v>0.49726517680003</v>
      </c>
      <c r="O932" s="6" t="str">
        <f aca="false">IF(N932&lt;0.05,"Yes","No")</f>
        <v>No</v>
      </c>
      <c r="P932" s="16" t="n">
        <v>0.101305535835686</v>
      </c>
      <c r="Q932" s="16" t="n">
        <v>0.616788879000259</v>
      </c>
      <c r="R932" s="16" t="n">
        <v>0.432679630116609</v>
      </c>
      <c r="S932" s="16" t="n">
        <v>0.59836419745111</v>
      </c>
      <c r="T932" s="16" t="n">
        <v>0.00219844138086982</v>
      </c>
      <c r="U932" s="16" t="n">
        <v>0.685708986017858</v>
      </c>
      <c r="V932" s="16" t="n">
        <v>0.770826420344312</v>
      </c>
      <c r="W932" s="6" t="s">
        <v>513</v>
      </c>
      <c r="X932" s="16" t="n">
        <v>1.2</v>
      </c>
      <c r="Y932" s="16" t="n">
        <v>0.525749063670412</v>
      </c>
      <c r="Z932" s="16" t="n">
        <f aca="false">(G932-E932)/SQRT(H932^2/D932+F932^2/C932)</f>
        <v>0.846791098340971</v>
      </c>
      <c r="AA932" s="24" t="n">
        <f aca="false">ABS(K932-Z932)</f>
        <v>1.43218770176645E-014</v>
      </c>
    </row>
    <row r="933" customFormat="false" ht="15" hidden="false" customHeight="false" outlineLevel="0" collapsed="false">
      <c r="A933" s="17" t="n">
        <v>1328</v>
      </c>
      <c r="B933" s="6" t="s">
        <v>433</v>
      </c>
      <c r="C933" s="6" t="n">
        <v>72</v>
      </c>
      <c r="D933" s="6" t="n">
        <v>356</v>
      </c>
      <c r="E933" s="16" t="n">
        <v>0.469254152642356</v>
      </c>
      <c r="F933" s="16" t="n">
        <v>0.0298121216047035</v>
      </c>
      <c r="G933" s="16" t="n">
        <v>0.472627948844031</v>
      </c>
      <c r="H933" s="16" t="n">
        <v>0.0334242739041896</v>
      </c>
      <c r="I933" s="23" t="n">
        <f aca="false">G933-E933</f>
        <v>0.00337379620167499</v>
      </c>
      <c r="J933" s="17" t="n">
        <f aca="false">100*(G933-E933)/E933</f>
        <v>0.718969919110412</v>
      </c>
      <c r="K933" s="16" t="n">
        <v>0.857440978850476</v>
      </c>
      <c r="L933" s="17" t="n">
        <v>110.263667125841</v>
      </c>
      <c r="M933" s="16" t="n">
        <v>0.393061058091719</v>
      </c>
      <c r="N933" s="16" t="n">
        <v>0.49068406598378</v>
      </c>
      <c r="O933" s="6" t="str">
        <f aca="false">IF(N933&lt;0.05,"Yes","No")</f>
        <v>No</v>
      </c>
      <c r="P933" s="16" t="n">
        <v>0.102522649931034</v>
      </c>
      <c r="Q933" s="16" t="n">
        <v>0.631698469294394</v>
      </c>
      <c r="R933" s="16" t="n">
        <v>0.427175555983333</v>
      </c>
      <c r="S933" s="16" t="n">
        <v>0.595483136397062</v>
      </c>
      <c r="T933" s="16" t="n">
        <v>0.0022330199026885</v>
      </c>
      <c r="U933" s="16" t="n">
        <v>0.68271951730245</v>
      </c>
      <c r="V933" s="16" t="n">
        <v>0.768699735183519</v>
      </c>
      <c r="W933" s="6" t="s">
        <v>513</v>
      </c>
      <c r="X933" s="16" t="n">
        <v>1.2</v>
      </c>
      <c r="Y933" s="16" t="n">
        <v>0.526451310861423</v>
      </c>
      <c r="Z933" s="16" t="n">
        <f aca="false">(G933-E933)/SQRT(H933^2/D933+F933^2/C933)</f>
        <v>0.85744097885049</v>
      </c>
      <c r="AA933" s="24" t="n">
        <f aca="false">ABS(K933-Z933)</f>
        <v>1.40998324127395E-014</v>
      </c>
    </row>
    <row r="934" customFormat="false" ht="15" hidden="false" customHeight="false" outlineLevel="0" collapsed="false">
      <c r="A934" s="17" t="n">
        <v>1329</v>
      </c>
      <c r="B934" s="6" t="s">
        <v>433</v>
      </c>
      <c r="C934" s="6" t="n">
        <v>72</v>
      </c>
      <c r="D934" s="6" t="n">
        <v>356</v>
      </c>
      <c r="E934" s="16" t="n">
        <v>0.466685222254859</v>
      </c>
      <c r="F934" s="16" t="n">
        <v>0.0298795507594634</v>
      </c>
      <c r="G934" s="16" t="n">
        <v>0.470104982469524</v>
      </c>
      <c r="H934" s="16" t="n">
        <v>0.0335265646193706</v>
      </c>
      <c r="I934" s="23" t="n">
        <f aca="false">G934-E934</f>
        <v>0.00341976021466484</v>
      </c>
      <c r="J934" s="17" t="n">
        <f aca="false">100*(G934-E934)/E934</f>
        <v>0.732776623639753</v>
      </c>
      <c r="K934" s="16" t="n">
        <v>0.867021188031217</v>
      </c>
      <c r="L934" s="17" t="n">
        <v>110.330445285575</v>
      </c>
      <c r="M934" s="16" t="n">
        <v>0.387812134559679</v>
      </c>
      <c r="N934" s="16" t="n">
        <v>0.484707492391366</v>
      </c>
      <c r="O934" s="6" t="str">
        <f aca="false">IF(N934&lt;0.05,"Yes","No")</f>
        <v>No</v>
      </c>
      <c r="P934" s="16" t="n">
        <v>0.103613658322652</v>
      </c>
      <c r="Q934" s="16" t="n">
        <v>0.645214611844433</v>
      </c>
      <c r="R934" s="16" t="n">
        <v>0.422276737948541</v>
      </c>
      <c r="S934" s="16" t="n">
        <v>0.591603703455919</v>
      </c>
      <c r="T934" s="16" t="n">
        <v>0.00226410698188054</v>
      </c>
      <c r="U934" s="16" t="n">
        <v>0.680221314907382</v>
      </c>
      <c r="V934" s="16" t="n">
        <v>0.766297577812552</v>
      </c>
      <c r="W934" s="6" t="s">
        <v>513</v>
      </c>
      <c r="X934" s="16" t="n">
        <v>1.2</v>
      </c>
      <c r="Y934" s="16" t="n">
        <v>0.526880461922597</v>
      </c>
      <c r="Z934" s="16" t="n">
        <f aca="false">(G934-E934)/SQRT(H934^2/D934+F934^2/C934)</f>
        <v>0.867021188031231</v>
      </c>
      <c r="AA934" s="24" t="n">
        <f aca="false">ABS(K934-Z934)</f>
        <v>1.3988810110277E-014</v>
      </c>
    </row>
    <row r="935" customFormat="false" ht="15" hidden="false" customHeight="false" outlineLevel="0" collapsed="false">
      <c r="A935" s="17" t="n">
        <v>1330</v>
      </c>
      <c r="B935" s="6" t="s">
        <v>433</v>
      </c>
      <c r="C935" s="6" t="n">
        <v>72</v>
      </c>
      <c r="D935" s="6" t="n">
        <v>356</v>
      </c>
      <c r="E935" s="16" t="n">
        <v>0.464113556676441</v>
      </c>
      <c r="F935" s="16" t="n">
        <v>0.0299461850754258</v>
      </c>
      <c r="G935" s="16" t="n">
        <v>0.4675808296947</v>
      </c>
      <c r="H935" s="16" t="n">
        <v>0.0336277683129361</v>
      </c>
      <c r="I935" s="23" t="n">
        <f aca="false">G935-E935</f>
        <v>0.00346727301825894</v>
      </c>
      <c r="J935" s="17" t="n">
        <f aca="false">100*(G935-E935)/E935</f>
        <v>0.74707428136519</v>
      </c>
      <c r="K935" s="16" t="n">
        <v>0.876971121092552</v>
      </c>
      <c r="L935" s="17" t="n">
        <v>110.3964998061</v>
      </c>
      <c r="M935" s="16" t="n">
        <v>0.382406728679955</v>
      </c>
      <c r="N935" s="16" t="n">
        <v>0.478585848918599</v>
      </c>
      <c r="O935" s="6" t="str">
        <f aca="false">IF(N935&lt;0.05,"Yes","No")</f>
        <v>No</v>
      </c>
      <c r="P935" s="16" t="n">
        <v>0.104748349392835</v>
      </c>
      <c r="Q935" s="16" t="n">
        <v>0.659423704594547</v>
      </c>
      <c r="R935" s="16" t="n">
        <v>0.417216995372645</v>
      </c>
      <c r="S935" s="16" t="n">
        <v>0.586971170628582</v>
      </c>
      <c r="T935" s="16" t="n">
        <v>0.00229718375783037</v>
      </c>
      <c r="U935" s="16" t="n">
        <v>0.67747084677135</v>
      </c>
      <c r="V935" s="16" t="n">
        <v>0.763608502718137</v>
      </c>
      <c r="W935" s="6" t="s">
        <v>513</v>
      </c>
      <c r="X935" s="16" t="n">
        <v>1.4</v>
      </c>
      <c r="Y935" s="16" t="n">
        <v>0.527660736579276</v>
      </c>
      <c r="Z935" s="16" t="n">
        <f aca="false">(G935-E935)/SQRT(H935^2/D935+F935^2/C935)</f>
        <v>0.876971121092552</v>
      </c>
      <c r="AA935" s="24" t="n">
        <f aca="false">ABS(K935-Z935)</f>
        <v>0</v>
      </c>
    </row>
    <row r="936" customFormat="false" ht="15" hidden="false" customHeight="false" outlineLevel="0" collapsed="false">
      <c r="A936" s="17" t="n">
        <v>1331</v>
      </c>
      <c r="B936" s="6" t="s">
        <v>433</v>
      </c>
      <c r="C936" s="6" t="n">
        <v>72</v>
      </c>
      <c r="D936" s="6" t="n">
        <v>356</v>
      </c>
      <c r="E936" s="16" t="n">
        <v>0.461479541328218</v>
      </c>
      <c r="F936" s="16" t="n">
        <v>0.0300147048948076</v>
      </c>
      <c r="G936" s="16" t="n">
        <v>0.464998756901602</v>
      </c>
      <c r="H936" s="16" t="n">
        <v>0.0337296722230753</v>
      </c>
      <c r="I936" s="23" t="n">
        <f aca="false">G936-E936</f>
        <v>0.00351921557338358</v>
      </c>
      <c r="J936" s="17" t="n">
        <f aca="false">100*(G936-E936)/E936</f>
        <v>0.762594060671611</v>
      </c>
      <c r="K936" s="16" t="n">
        <v>0.887943187384613</v>
      </c>
      <c r="L936" s="17" t="n">
        <v>110.458781014739</v>
      </c>
      <c r="M936" s="16" t="n">
        <v>0.376500741669058</v>
      </c>
      <c r="N936" s="16" t="n">
        <v>0.472820118497723</v>
      </c>
      <c r="O936" s="6" t="str">
        <f aca="false">IF(N936&lt;0.05,"Yes","No")</f>
        <v>No</v>
      </c>
      <c r="P936" s="16" t="n">
        <v>0.106007093659661</v>
      </c>
      <c r="Q936" s="16" t="n">
        <v>0.675367308034266</v>
      </c>
      <c r="R936" s="16" t="n">
        <v>0.411646256811554</v>
      </c>
      <c r="S936" s="16" t="n">
        <v>0.582714899052132</v>
      </c>
      <c r="T936" s="16" t="n">
        <v>0.00233439545867076</v>
      </c>
      <c r="U936" s="16" t="n">
        <v>0.674233284965287</v>
      </c>
      <c r="V936" s="16" t="n">
        <v>0.761184380285904</v>
      </c>
      <c r="W936" s="6" t="s">
        <v>513</v>
      </c>
      <c r="X936" s="16" t="n">
        <v>1.4</v>
      </c>
      <c r="Y936" s="16" t="n">
        <v>0.528362983770287</v>
      </c>
      <c r="Z936" s="16" t="n">
        <f aca="false">(G936-E936)/SQRT(H936^2/D936+F936^2/C936)</f>
        <v>0.887943187384627</v>
      </c>
      <c r="AA936" s="24" t="n">
        <f aca="false">ABS(K936-Z936)</f>
        <v>1.37667655053519E-014</v>
      </c>
    </row>
    <row r="937" customFormat="false" ht="15" hidden="false" customHeight="false" outlineLevel="0" collapsed="false">
      <c r="A937" s="17" t="n">
        <v>1332</v>
      </c>
      <c r="B937" s="6" t="s">
        <v>433</v>
      </c>
      <c r="C937" s="6" t="n">
        <v>72</v>
      </c>
      <c r="D937" s="6" t="n">
        <v>356</v>
      </c>
      <c r="E937" s="16" t="n">
        <v>0.458877764228318</v>
      </c>
      <c r="F937" s="16" t="n">
        <v>0.030083009113881</v>
      </c>
      <c r="G937" s="16" t="n">
        <v>0.462440391688534</v>
      </c>
      <c r="H937" s="16" t="n">
        <v>0.0338299573355832</v>
      </c>
      <c r="I937" s="23" t="n">
        <f aca="false">G937-E937</f>
        <v>0.00356262746021691</v>
      </c>
      <c r="J937" s="17" t="n">
        <f aca="false">100*(G937-E937)/E937</f>
        <v>0.776378316392837</v>
      </c>
      <c r="K937" s="16" t="n">
        <v>0.896728597676686</v>
      </c>
      <c r="L937" s="17" t="n">
        <v>110.51740238584</v>
      </c>
      <c r="M937" s="16" t="n">
        <v>0.371812945865649</v>
      </c>
      <c r="N937" s="16" t="n">
        <v>0.467212320133809</v>
      </c>
      <c r="O937" s="6" t="str">
        <f aca="false">IF(N937&lt;0.05,"Yes","No")</f>
        <v>No</v>
      </c>
      <c r="P937" s="16" t="n">
        <v>0.107006810870965</v>
      </c>
      <c r="Q937" s="16" t="n">
        <v>0.688165696871577</v>
      </c>
      <c r="R937" s="16" t="n">
        <v>0.407253595151775</v>
      </c>
      <c r="S937" s="16" t="n">
        <v>0.578396026158169</v>
      </c>
      <c r="T937" s="16" t="n">
        <v>0.00236370042770692</v>
      </c>
      <c r="U937" s="16" t="n">
        <v>0.672046735453651</v>
      </c>
      <c r="V937" s="16" t="n">
        <v>0.759175919913798</v>
      </c>
      <c r="W937" s="6" t="s">
        <v>513</v>
      </c>
      <c r="X937" s="16" t="n">
        <v>1.4</v>
      </c>
      <c r="Y937" s="16" t="n">
        <v>0.529026217228464</v>
      </c>
      <c r="Z937" s="16" t="n">
        <f aca="false">(G937-E937)/SQRT(H937^2/D937+F937^2/C937)</f>
        <v>0.896728597676685</v>
      </c>
      <c r="AA937" s="24" t="n">
        <f aca="false">ABS(K937-Z937)</f>
        <v>0</v>
      </c>
    </row>
    <row r="938" customFormat="false" ht="15" hidden="false" customHeight="false" outlineLevel="0" collapsed="false">
      <c r="A938" s="17" t="n">
        <v>1333</v>
      </c>
      <c r="B938" s="6" t="s">
        <v>433</v>
      </c>
      <c r="C938" s="6" t="n">
        <v>72</v>
      </c>
      <c r="D938" s="6" t="n">
        <v>356</v>
      </c>
      <c r="E938" s="16" t="n">
        <v>0.456278007063601</v>
      </c>
      <c r="F938" s="16" t="n">
        <v>0.030152220463753</v>
      </c>
      <c r="G938" s="16" t="n">
        <v>0.459875065121758</v>
      </c>
      <c r="H938" s="16" t="n">
        <v>0.0339291628139474</v>
      </c>
      <c r="I938" s="23" t="n">
        <f aca="false">G938-E938</f>
        <v>0.00359705805815713</v>
      </c>
      <c r="J938" s="17" t="n">
        <f aca="false">100*(G938-E938)/E938</f>
        <v>0.788347893712032</v>
      </c>
      <c r="K938" s="16" t="n">
        <v>0.903200698896644</v>
      </c>
      <c r="L938" s="17" t="n">
        <v>110.570578636906</v>
      </c>
      <c r="M938" s="16" t="n">
        <v>0.368382879568952</v>
      </c>
      <c r="N938" s="16" t="n">
        <v>0.464012248186072</v>
      </c>
      <c r="O938" s="6" t="str">
        <f aca="false">IF(N938&lt;0.05,"Yes","No")</f>
        <v>No</v>
      </c>
      <c r="P938" s="16" t="n">
        <v>0.107734329746395</v>
      </c>
      <c r="Q938" s="16" t="n">
        <v>0.697554920860217</v>
      </c>
      <c r="R938" s="16" t="n">
        <v>0.404074652250372</v>
      </c>
      <c r="S938" s="16" t="n">
        <v>0.574192977931149</v>
      </c>
      <c r="T938" s="16" t="n">
        <v>0.0023843650837276</v>
      </c>
      <c r="U938" s="16" t="n">
        <v>0.6710042227271</v>
      </c>
      <c r="V938" s="16" t="n">
        <v>0.758762040877092</v>
      </c>
      <c r="W938" s="6" t="s">
        <v>513</v>
      </c>
      <c r="X938" s="16" t="n">
        <v>1.4</v>
      </c>
      <c r="Y938" s="16" t="n">
        <v>0.529416354556804</v>
      </c>
      <c r="Z938" s="16" t="n">
        <f aca="false">(G938-E938)/SQRT(H938^2/D938+F938^2/C938)</f>
        <v>0.903200698896658</v>
      </c>
      <c r="AA938" s="24" t="n">
        <f aca="false">ABS(K938-Z938)</f>
        <v>1.38777878078145E-014</v>
      </c>
    </row>
    <row r="939" customFormat="false" ht="15" hidden="false" customHeight="false" outlineLevel="0" collapsed="false">
      <c r="A939" s="17" t="n">
        <v>1334</v>
      </c>
      <c r="B939" s="6" t="s">
        <v>433</v>
      </c>
      <c r="C939" s="6" t="n">
        <v>72</v>
      </c>
      <c r="D939" s="6" t="n">
        <v>356</v>
      </c>
      <c r="E939" s="16" t="n">
        <v>0.453702206412951</v>
      </c>
      <c r="F939" s="16" t="n">
        <v>0.0302188061112474</v>
      </c>
      <c r="G939" s="16" t="n">
        <v>0.457341903757848</v>
      </c>
      <c r="H939" s="16" t="n">
        <v>0.0340264383474749</v>
      </c>
      <c r="I939" s="23" t="n">
        <f aca="false">G939-E939</f>
        <v>0.00363969734489689</v>
      </c>
      <c r="J939" s="17" t="n">
        <f aca="false">100*(G939-E939)/E939</f>
        <v>0.802221654082965</v>
      </c>
      <c r="K939" s="16" t="n">
        <v>0.911771222316368</v>
      </c>
      <c r="L939" s="17" t="n">
        <v>110.626102329899</v>
      </c>
      <c r="M939" s="16" t="n">
        <v>0.363871754893757</v>
      </c>
      <c r="N939" s="16" t="n">
        <v>0.459431825139293</v>
      </c>
      <c r="O939" s="6" t="str">
        <f aca="false">IF(N939&lt;0.05,"Yes","No")</f>
        <v>No</v>
      </c>
      <c r="P939" s="16" t="n">
        <v>0.108709498032982</v>
      </c>
      <c r="Q939" s="16" t="n">
        <v>0.710240051770511</v>
      </c>
      <c r="R939" s="16" t="n">
        <v>0.399837043144809</v>
      </c>
      <c r="S939" s="16" t="n">
        <v>0.569586242390366</v>
      </c>
      <c r="T939" s="16" t="n">
        <v>0.00241381421673635</v>
      </c>
      <c r="U939" s="16" t="n">
        <v>0.668792931367955</v>
      </c>
      <c r="V939" s="16" t="n">
        <v>0.75739066843031</v>
      </c>
      <c r="W939" s="6" t="s">
        <v>513</v>
      </c>
      <c r="X939" s="16" t="n">
        <v>1.4</v>
      </c>
      <c r="Y939" s="16" t="n">
        <v>0.529845505617978</v>
      </c>
      <c r="Z939" s="16" t="n">
        <f aca="false">(G939-E939)/SQRT(H939^2/D939+F939^2/C939)</f>
        <v>0.911771222316354</v>
      </c>
      <c r="AA939" s="24" t="n">
        <f aca="false">ABS(K939-Z939)</f>
        <v>1.38777878078145E-014</v>
      </c>
    </row>
    <row r="940" customFormat="false" ht="15" hidden="false" customHeight="false" outlineLevel="0" collapsed="false">
      <c r="A940" s="17" t="n">
        <v>1335</v>
      </c>
      <c r="B940" s="6" t="s">
        <v>433</v>
      </c>
      <c r="C940" s="6" t="n">
        <v>72</v>
      </c>
      <c r="D940" s="6" t="n">
        <v>356</v>
      </c>
      <c r="E940" s="16" t="n">
        <v>0.451120803339614</v>
      </c>
      <c r="F940" s="16" t="n">
        <v>0.0302847318779159</v>
      </c>
      <c r="G940" s="16" t="n">
        <v>0.454802225856634</v>
      </c>
      <c r="H940" s="16" t="n">
        <v>0.0341228340659278</v>
      </c>
      <c r="I940" s="23" t="n">
        <f aca="false">G940-E940</f>
        <v>0.00368142251701992</v>
      </c>
      <c r="J940" s="17" t="n">
        <f aca="false">100*(G940-E940)/E940</f>
        <v>0.81606134981287</v>
      </c>
      <c r="K940" s="16" t="n">
        <v>0.920094053538935</v>
      </c>
      <c r="L940" s="17" t="n">
        <v>110.681086944393</v>
      </c>
      <c r="M940" s="16" t="n">
        <v>0.35952461567429</v>
      </c>
      <c r="N940" s="16" t="n">
        <v>0.454489300560579</v>
      </c>
      <c r="O940" s="6" t="str">
        <f aca="false">IF(N940&lt;0.05,"Yes","No")</f>
        <v>No</v>
      </c>
      <c r="P940" s="16" t="n">
        <v>0.109654814756731</v>
      </c>
      <c r="Q940" s="16" t="n">
        <v>0.72264597767338</v>
      </c>
      <c r="R940" s="16" t="n">
        <v>0.395754860508464</v>
      </c>
      <c r="S940" s="16" t="n">
        <v>0.565035432606511</v>
      </c>
      <c r="T940" s="16" t="n">
        <v>0.00244279627484485</v>
      </c>
      <c r="U940" s="16" t="n">
        <v>0.666647105940474</v>
      </c>
      <c r="V940" s="16" t="n">
        <v>0.755461472265877</v>
      </c>
      <c r="W940" s="6" t="s">
        <v>513</v>
      </c>
      <c r="X940" s="16" t="n">
        <v>1.5</v>
      </c>
      <c r="Y940" s="16" t="n">
        <v>0.530625780274657</v>
      </c>
      <c r="Z940" s="16" t="n">
        <f aca="false">(G940-E940)/SQRT(H940^2/D940+F940^2/C940)</f>
        <v>0.920094053538949</v>
      </c>
      <c r="AA940" s="24" t="n">
        <f aca="false">ABS(K940-Z940)</f>
        <v>1.40998324127395E-014</v>
      </c>
    </row>
    <row r="941" customFormat="false" ht="15" hidden="false" customHeight="false" outlineLevel="0" collapsed="false">
      <c r="A941" s="17" t="n">
        <v>1336</v>
      </c>
      <c r="B941" s="6" t="s">
        <v>433</v>
      </c>
      <c r="C941" s="6" t="n">
        <v>72</v>
      </c>
      <c r="D941" s="6" t="n">
        <v>356</v>
      </c>
      <c r="E941" s="16" t="n">
        <v>0.448572282161978</v>
      </c>
      <c r="F941" s="16" t="n">
        <v>0.0303499168121012</v>
      </c>
      <c r="G941" s="16" t="n">
        <v>0.452300415489446</v>
      </c>
      <c r="H941" s="16" t="n">
        <v>0.0342169018661644</v>
      </c>
      <c r="I941" s="23" t="n">
        <f aca="false">G941-E941</f>
        <v>0.00372813332746841</v>
      </c>
      <c r="J941" s="17" t="n">
        <f aca="false">100*(G941-E941)/E941</f>
        <v>0.831110943703427</v>
      </c>
      <c r="K941" s="16" t="n">
        <v>0.929652640927048</v>
      </c>
      <c r="L941" s="17" t="n">
        <v>110.73217577041</v>
      </c>
      <c r="M941" s="16" t="n">
        <v>0.354573182539084</v>
      </c>
      <c r="N941" s="16" t="n">
        <v>0.448770034044949</v>
      </c>
      <c r="O941" s="6" t="str">
        <f aca="false">IF(N941&lt;0.05,"Yes","No")</f>
        <v>No</v>
      </c>
      <c r="P941" s="16" t="n">
        <v>0.11074994036636</v>
      </c>
      <c r="Q941" s="16" t="n">
        <v>0.737152224861982</v>
      </c>
      <c r="R941" s="16" t="n">
        <v>0.391057476122652</v>
      </c>
      <c r="S941" s="16" t="n">
        <v>0.561031900882767</v>
      </c>
      <c r="T941" s="16" t="n">
        <v>0.0024769566337574</v>
      </c>
      <c r="U941" s="16" t="n">
        <v>0.663842179433076</v>
      </c>
      <c r="V941" s="16" t="n">
        <v>0.753095258633311</v>
      </c>
      <c r="W941" s="6" t="s">
        <v>513</v>
      </c>
      <c r="X941" s="16" t="n">
        <v>1.5</v>
      </c>
      <c r="Y941" s="16" t="n">
        <v>0.53105493133583</v>
      </c>
      <c r="Z941" s="16" t="n">
        <f aca="false">(G941-E941)/SQRT(H941^2/D941+F941^2/C941)</f>
        <v>0.929652640927062</v>
      </c>
      <c r="AA941" s="24" t="n">
        <f aca="false">ABS(K941-Z941)</f>
        <v>1.38777878078145E-014</v>
      </c>
    </row>
    <row r="942" customFormat="false" ht="15" hidden="false" customHeight="false" outlineLevel="0" collapsed="false">
      <c r="A942" s="17" t="n">
        <v>1337</v>
      </c>
      <c r="B942" s="6" t="s">
        <v>433</v>
      </c>
      <c r="C942" s="6" t="n">
        <v>72</v>
      </c>
      <c r="D942" s="6" t="n">
        <v>356</v>
      </c>
      <c r="E942" s="16" t="n">
        <v>0.446038893113534</v>
      </c>
      <c r="F942" s="16" t="n">
        <v>0.0304123554668151</v>
      </c>
      <c r="G942" s="16" t="n">
        <v>0.449816683370076</v>
      </c>
      <c r="H942" s="16" t="n">
        <v>0.0343088159031554</v>
      </c>
      <c r="I942" s="23" t="n">
        <f aca="false">G942-E942</f>
        <v>0.00377779025654224</v>
      </c>
      <c r="J942" s="17" t="n">
        <f aca="false">100*(G942-E942)/E942</f>
        <v>0.846964315190479</v>
      </c>
      <c r="K942" s="16" t="n">
        <v>0.939980423961674</v>
      </c>
      <c r="L942" s="17" t="n">
        <v>110.785419376949</v>
      </c>
      <c r="M942" s="16" t="n">
        <v>0.349272598734919</v>
      </c>
      <c r="N942" s="16" t="n">
        <v>0.442861635450854</v>
      </c>
      <c r="O942" s="6" t="str">
        <f aca="false">IF(N942&lt;0.05,"Yes","No")</f>
        <v>No</v>
      </c>
      <c r="P942" s="16" t="n">
        <v>0.111933965398441</v>
      </c>
      <c r="Q942" s="16" t="n">
        <v>0.752998233659176</v>
      </c>
      <c r="R942" s="16" t="n">
        <v>0.38601717836694</v>
      </c>
      <c r="S942" s="16" t="n">
        <v>0.556892283959871</v>
      </c>
      <c r="T942" s="16" t="n">
        <v>0.00251455341961059</v>
      </c>
      <c r="U942" s="16" t="n">
        <v>0.660599964575686</v>
      </c>
      <c r="V942" s="16" t="n">
        <v>0.750144272987565</v>
      </c>
      <c r="W942" s="6" t="s">
        <v>513</v>
      </c>
      <c r="X942" s="16" t="n">
        <v>1.5</v>
      </c>
      <c r="Y942" s="16" t="n">
        <v>0.531484082397004</v>
      </c>
      <c r="Z942" s="16" t="n">
        <f aca="false">(G942-E942)/SQRT(H942^2/D942+F942^2/C942)</f>
        <v>0.939980423961687</v>
      </c>
      <c r="AA942" s="24" t="n">
        <f aca="false">ABS(K942-Z942)</f>
        <v>1.37667655053519E-014</v>
      </c>
    </row>
    <row r="943" customFormat="false" ht="15" hidden="false" customHeight="false" outlineLevel="0" collapsed="false">
      <c r="A943" s="17" t="n">
        <v>1338</v>
      </c>
      <c r="B943" s="6" t="s">
        <v>433</v>
      </c>
      <c r="C943" s="6" t="n">
        <v>72</v>
      </c>
      <c r="D943" s="6" t="n">
        <v>356</v>
      </c>
      <c r="E943" s="16" t="n">
        <v>0.44355076758398</v>
      </c>
      <c r="F943" s="16" t="n">
        <v>0.0304757214654422</v>
      </c>
      <c r="G943" s="16" t="n">
        <v>0.447380654764979</v>
      </c>
      <c r="H943" s="16" t="n">
        <v>0.0343984635673153</v>
      </c>
      <c r="I943" s="23" t="n">
        <f aca="false">G943-E943</f>
        <v>0.00382988718099964</v>
      </c>
      <c r="J943" s="17" t="n">
        <f aca="false">100*(G943-E943)/E943</f>
        <v>0.863460839412144</v>
      </c>
      <c r="K943" s="16" t="n">
        <v>0.950858813259338</v>
      </c>
      <c r="L943" s="17" t="n">
        <v>110.83029550956</v>
      </c>
      <c r="M943" s="16" t="n">
        <v>0.343745033933369</v>
      </c>
      <c r="N943" s="16" t="n">
        <v>0.436379647307558</v>
      </c>
      <c r="O943" s="6" t="str">
        <f aca="false">IF(N943&lt;0.05,"Yes","No")</f>
        <v>No</v>
      </c>
      <c r="P943" s="16" t="n">
        <v>0.113189945330617</v>
      </c>
      <c r="Q943" s="16" t="n">
        <v>0.769991407622652</v>
      </c>
      <c r="R943" s="16" t="n">
        <v>0.380714307732455</v>
      </c>
      <c r="S943" s="16" t="n">
        <v>0.553550626703864</v>
      </c>
      <c r="T943" s="16" t="n">
        <v>0.00255475893974904</v>
      </c>
      <c r="U943" s="16" t="n">
        <v>0.657038335862228</v>
      </c>
      <c r="V943" s="16" t="n">
        <v>0.746586016033824</v>
      </c>
      <c r="W943" s="6" t="s">
        <v>513</v>
      </c>
      <c r="X943" s="16" t="n">
        <v>1.6</v>
      </c>
      <c r="Y943" s="16" t="n">
        <v>0.531679151061174</v>
      </c>
      <c r="Z943" s="16" t="n">
        <f aca="false">(G943-E943)/SQRT(H943^2/D943+F943^2/C943)</f>
        <v>0.950858813259351</v>
      </c>
      <c r="AA943" s="24" t="n">
        <f aca="false">ABS(K943-Z943)</f>
        <v>1.35447209004269E-014</v>
      </c>
    </row>
    <row r="944" customFormat="false" ht="15" hidden="false" customHeight="false" outlineLevel="0" collapsed="false">
      <c r="A944" s="17" t="n">
        <v>1339</v>
      </c>
      <c r="B944" s="6" t="s">
        <v>433</v>
      </c>
      <c r="C944" s="6" t="n">
        <v>72</v>
      </c>
      <c r="D944" s="6" t="n">
        <v>356</v>
      </c>
      <c r="E944" s="16" t="n">
        <v>0.441074832446045</v>
      </c>
      <c r="F944" s="16" t="n">
        <v>0.0305401737328616</v>
      </c>
      <c r="G944" s="16" t="n">
        <v>0.444956215538001</v>
      </c>
      <c r="H944" s="16" t="n">
        <v>0.0344855698213211</v>
      </c>
      <c r="I944" s="23" t="n">
        <f aca="false">G944-E944</f>
        <v>0.0038813830919554</v>
      </c>
      <c r="J944" s="17" t="n">
        <f aca="false">100*(G944-E944)/E944</f>
        <v>0.879982897784175</v>
      </c>
      <c r="K944" s="16" t="n">
        <v>0.96152812648239</v>
      </c>
      <c r="L944" s="17" t="n">
        <v>110.865715021997</v>
      </c>
      <c r="M944" s="16" t="n">
        <v>0.338379138814128</v>
      </c>
      <c r="N944" s="16" t="n">
        <v>0.430087459557461</v>
      </c>
      <c r="O944" s="6" t="str">
        <f aca="false">IF(N944&lt;0.05,"Yes","No")</f>
        <v>No</v>
      </c>
      <c r="P944" s="16" t="n">
        <v>0.114428590308275</v>
      </c>
      <c r="Q944" s="16" t="n">
        <v>0.786935747324827</v>
      </c>
      <c r="R944" s="16" t="n">
        <v>0.375528834801204</v>
      </c>
      <c r="S944" s="16" t="n">
        <v>0.551001436934186</v>
      </c>
      <c r="T944" s="16" t="n">
        <v>0.0025945533432712</v>
      </c>
      <c r="U944" s="16" t="n">
        <v>0.653548576309604</v>
      </c>
      <c r="V944" s="16" t="n">
        <v>0.743424774675949</v>
      </c>
      <c r="W944" s="6" t="s">
        <v>513</v>
      </c>
      <c r="X944" s="16" t="n">
        <v>1.6</v>
      </c>
      <c r="Y944" s="16" t="n">
        <v>0.531913233458177</v>
      </c>
      <c r="Z944" s="16" t="n">
        <f aca="false">(G944-E944)/SQRT(H944^2/D944+F944^2/C944)</f>
        <v>0.961528126482403</v>
      </c>
      <c r="AA944" s="24" t="n">
        <f aca="false">ABS(K944-Z944)</f>
        <v>1.37667655053519E-014</v>
      </c>
    </row>
    <row r="945" customFormat="false" ht="15" hidden="false" customHeight="false" outlineLevel="0" collapsed="false">
      <c r="A945" s="17" t="n">
        <v>1340</v>
      </c>
      <c r="B945" s="6" t="s">
        <v>433</v>
      </c>
      <c r="C945" s="6" t="n">
        <v>72</v>
      </c>
      <c r="D945" s="6" t="n">
        <v>356</v>
      </c>
      <c r="E945" s="16" t="n">
        <v>0.4386421855953</v>
      </c>
      <c r="F945" s="16" t="n">
        <v>0.0306014318102856</v>
      </c>
      <c r="G945" s="16" t="n">
        <v>0.442585907583491</v>
      </c>
      <c r="H945" s="16" t="n">
        <v>0.0345720554812188</v>
      </c>
      <c r="I945" s="23" t="n">
        <f aca="false">G945-E945</f>
        <v>0.00394372198819082</v>
      </c>
      <c r="J945" s="17" t="n">
        <f aca="false">100*(G945-E945)/E945</f>
        <v>0.899074944841117</v>
      </c>
      <c r="K945" s="16" t="n">
        <v>0.974915360422792</v>
      </c>
      <c r="L945" s="17" t="n">
        <v>110.908364454304</v>
      </c>
      <c r="M945" s="16" t="n">
        <v>0.331723854760296</v>
      </c>
      <c r="N945" s="16" t="n">
        <v>0.423421518135712</v>
      </c>
      <c r="O945" s="6" t="str">
        <f aca="false">IF(N945&lt;0.05,"Yes","No")</f>
        <v>No</v>
      </c>
      <c r="P945" s="16" t="n">
        <v>0.115983449067111</v>
      </c>
      <c r="Q945" s="16" t="n">
        <v>0.808466850938502</v>
      </c>
      <c r="R945" s="16" t="n">
        <v>0.3690818640136</v>
      </c>
      <c r="S945" s="16" t="n">
        <v>0.54703942827727</v>
      </c>
      <c r="T945" s="16" t="n">
        <v>0.00264527673547127</v>
      </c>
      <c r="U945" s="16" t="n">
        <v>0.648722375093726</v>
      </c>
      <c r="V945" s="16" t="n">
        <v>0.7391354176095</v>
      </c>
      <c r="W945" s="6" t="s">
        <v>513</v>
      </c>
      <c r="X945" s="16" t="n">
        <v>1.7</v>
      </c>
      <c r="Y945" s="16" t="n">
        <v>0.532069288389513</v>
      </c>
      <c r="Z945" s="16" t="n">
        <f aca="false">(G945-E945)/SQRT(H945^2/D945+F945^2/C945)</f>
        <v>0.974915360422806</v>
      </c>
      <c r="AA945" s="24" t="n">
        <f aca="false">ABS(K945-Z945)</f>
        <v>1.37667655053519E-014</v>
      </c>
    </row>
    <row r="946" customFormat="false" ht="15" hidden="false" customHeight="false" outlineLevel="0" collapsed="false">
      <c r="A946" s="17" t="n">
        <v>1341</v>
      </c>
      <c r="B946" s="6" t="s">
        <v>433</v>
      </c>
      <c r="C946" s="6" t="n">
        <v>72</v>
      </c>
      <c r="D946" s="6" t="n">
        <v>356</v>
      </c>
      <c r="E946" s="16" t="n">
        <v>0.43624972883198</v>
      </c>
      <c r="F946" s="16" t="n">
        <v>0.0306614568312107</v>
      </c>
      <c r="G946" s="16" t="n">
        <v>0.440254914459218</v>
      </c>
      <c r="H946" s="16" t="n">
        <v>0.0346564250391987</v>
      </c>
      <c r="I946" s="23" t="n">
        <f aca="false">G946-E946</f>
        <v>0.00400518562723784</v>
      </c>
      <c r="J946" s="17" t="n">
        <f aca="false">100*(G946-E946)/E946</f>
        <v>0.918094697264654</v>
      </c>
      <c r="K946" s="16" t="n">
        <v>0.988074377502396</v>
      </c>
      <c r="L946" s="17" t="n">
        <v>110.949091399364</v>
      </c>
      <c r="M946" s="16" t="n">
        <v>0.325266154914689</v>
      </c>
      <c r="N946" s="16" t="n">
        <v>0.415431119438152</v>
      </c>
      <c r="O946" s="6" t="str">
        <f aca="false">IF(N946&lt;0.05,"Yes","No")</f>
        <v>No</v>
      </c>
      <c r="P946" s="16" t="n">
        <v>0.117511918846414</v>
      </c>
      <c r="Q946" s="16" t="n">
        <v>0.829915764762225</v>
      </c>
      <c r="R946" s="16" t="n">
        <v>0.362812076390774</v>
      </c>
      <c r="S946" s="16" t="n">
        <v>0.541581059710459</v>
      </c>
      <c r="T946" s="16" t="n">
        <v>0.0026953132301004</v>
      </c>
      <c r="U946" s="16" t="n">
        <v>0.643998365590349</v>
      </c>
      <c r="V946" s="16" t="n">
        <v>0.734549710154899</v>
      </c>
      <c r="W946" s="6" t="s">
        <v>513</v>
      </c>
      <c r="X946" s="16" t="n">
        <v>1.8</v>
      </c>
      <c r="Y946" s="16" t="n">
        <v>0.532810549313358</v>
      </c>
      <c r="Z946" s="16" t="n">
        <f aca="false">(G946-E946)/SQRT(H946^2/D946+F946^2/C946)</f>
        <v>0.988074377502397</v>
      </c>
      <c r="AA946" s="24" t="n">
        <f aca="false">ABS(K946-Z946)</f>
        <v>0</v>
      </c>
    </row>
    <row r="947" customFormat="false" ht="15" hidden="false" customHeight="false" outlineLevel="0" collapsed="false">
      <c r="A947" s="17" t="n">
        <v>1342</v>
      </c>
      <c r="B947" s="6" t="s">
        <v>433</v>
      </c>
      <c r="C947" s="6" t="n">
        <v>72</v>
      </c>
      <c r="D947" s="6" t="n">
        <v>356</v>
      </c>
      <c r="E947" s="16" t="n">
        <v>0.433898474607203</v>
      </c>
      <c r="F947" s="16" t="n">
        <v>0.0307180498281568</v>
      </c>
      <c r="G947" s="16" t="n">
        <v>0.437982143687733</v>
      </c>
      <c r="H947" s="16" t="n">
        <v>0.0347387647574338</v>
      </c>
      <c r="I947" s="23" t="n">
        <f aca="false">G947-E947</f>
        <v>0.00408366908053026</v>
      </c>
      <c r="J947" s="17" t="n">
        <f aca="false">100*(G947-E947)/E947</f>
        <v>0.941157740696623</v>
      </c>
      <c r="K947" s="16" t="n">
        <v>1.00547084022312</v>
      </c>
      <c r="L947" s="17" t="n">
        <v>110.994231808156</v>
      </c>
      <c r="M947" s="16" t="n">
        <v>0.316857145029874</v>
      </c>
      <c r="N947" s="16" t="n">
        <v>0.405924915675466</v>
      </c>
      <c r="O947" s="6" t="str">
        <f aca="false">IF(N947&lt;0.05,"Yes","No")</f>
        <v>No</v>
      </c>
      <c r="P947" s="16" t="n">
        <v>0.119539183587464</v>
      </c>
      <c r="Q947" s="16" t="n">
        <v>0.858797456277542</v>
      </c>
      <c r="R947" s="16" t="n">
        <v>0.354600145777451</v>
      </c>
      <c r="S947" s="16" t="n">
        <v>0.536008167566707</v>
      </c>
      <c r="T947" s="16" t="n">
        <v>0.00276267272418585</v>
      </c>
      <c r="U947" s="16" t="n">
        <v>0.637196693589068</v>
      </c>
      <c r="V947" s="16" t="n">
        <v>0.727977299200996</v>
      </c>
      <c r="W947" s="6" t="s">
        <v>513</v>
      </c>
      <c r="X947" s="16" t="n">
        <v>1.9</v>
      </c>
      <c r="Y947" s="16" t="n">
        <v>0.533473782771536</v>
      </c>
      <c r="Z947" s="16" t="n">
        <f aca="false">(G947-E947)/SQRT(H947^2/D947+F947^2/C947)</f>
        <v>1.00547084022311</v>
      </c>
      <c r="AA947" s="24" t="n">
        <f aca="false">ABS(K947-Z947)</f>
        <v>1.33226762955019E-014</v>
      </c>
    </row>
    <row r="948" customFormat="false" ht="15" hidden="false" customHeight="false" outlineLevel="0" collapsed="false">
      <c r="A948" s="17" t="n">
        <v>1343</v>
      </c>
      <c r="B948" s="6" t="s">
        <v>433</v>
      </c>
      <c r="C948" s="6" t="n">
        <v>72</v>
      </c>
      <c r="D948" s="6" t="n">
        <v>356</v>
      </c>
      <c r="E948" s="16" t="n">
        <v>0.431575013117658</v>
      </c>
      <c r="F948" s="16" t="n">
        <v>0.0307707882087028</v>
      </c>
      <c r="G948" s="16" t="n">
        <v>0.435748439910037</v>
      </c>
      <c r="H948" s="16" t="n">
        <v>0.034819799088525</v>
      </c>
      <c r="I948" s="23" t="n">
        <f aca="false">G948-E948</f>
        <v>0.00417342679237909</v>
      </c>
      <c r="J948" s="17" t="n">
        <f aca="false">100*(G948-E948)/E948</f>
        <v>0.967022340387744</v>
      </c>
      <c r="K948" s="16" t="n">
        <v>1.02567998393328</v>
      </c>
      <c r="L948" s="17" t="n">
        <v>111.046737606307</v>
      </c>
      <c r="M948" s="16" t="n">
        <v>0.307271545475785</v>
      </c>
      <c r="N948" s="16" t="n">
        <v>0.395090279709073</v>
      </c>
      <c r="O948" s="6" t="str">
        <f aca="false">IF(N948&lt;0.05,"Yes","No")</f>
        <v>No</v>
      </c>
      <c r="P948" s="16" t="n">
        <v>0.121892428640584</v>
      </c>
      <c r="Q948" s="16" t="n">
        <v>0.892942798317663</v>
      </c>
      <c r="R948" s="16" t="n">
        <v>0.345216723587594</v>
      </c>
      <c r="S948" s="16" t="n">
        <v>0.53007801908665</v>
      </c>
      <c r="T948" s="16" t="n">
        <v>0.00284117889004081</v>
      </c>
      <c r="U948" s="16" t="n">
        <v>0.629124207542655</v>
      </c>
      <c r="V948" s="16" t="n">
        <v>0.720179269465437</v>
      </c>
      <c r="W948" s="6" t="s">
        <v>513</v>
      </c>
      <c r="X948" s="16" t="n">
        <v>2</v>
      </c>
      <c r="Y948" s="16" t="n">
        <v>0.534332084893883</v>
      </c>
      <c r="Z948" s="16" t="n">
        <f aca="false">(G948-E948)/SQRT(H948^2/D948+F948^2/C948)</f>
        <v>1.02567998393328</v>
      </c>
      <c r="AA948" s="24" t="n">
        <f aca="false">ABS(K948-Z948)</f>
        <v>0</v>
      </c>
    </row>
    <row r="949" customFormat="false" ht="15" hidden="false" customHeight="false" outlineLevel="0" collapsed="false">
      <c r="A949" s="17" t="n">
        <v>1344</v>
      </c>
      <c r="B949" s="6" t="s">
        <v>433</v>
      </c>
      <c r="C949" s="6" t="n">
        <v>72</v>
      </c>
      <c r="D949" s="6" t="n">
        <v>356</v>
      </c>
      <c r="E949" s="16" t="n">
        <v>0.429292774862713</v>
      </c>
      <c r="F949" s="16" t="n">
        <v>0.0308230266013461</v>
      </c>
      <c r="G949" s="16" t="n">
        <v>0.433564506847872</v>
      </c>
      <c r="H949" s="16" t="n">
        <v>0.034899025757151</v>
      </c>
      <c r="I949" s="23" t="n">
        <f aca="false">G949-E949</f>
        <v>0.00427173198515851</v>
      </c>
      <c r="J949" s="17" t="n">
        <f aca="false">100*(G949-E949)/E949</f>
        <v>0.9950626321453</v>
      </c>
      <c r="K949" s="16" t="n">
        <v>1.04793631149506</v>
      </c>
      <c r="L949" s="17" t="n">
        <v>111.096056857668</v>
      </c>
      <c r="M949" s="16" t="n">
        <v>0.296942440671549</v>
      </c>
      <c r="N949" s="16" t="n">
        <v>0.38251138433533</v>
      </c>
      <c r="O949" s="6" t="str">
        <f aca="false">IF(N949&lt;0.05,"Yes","No")</f>
        <v>No</v>
      </c>
      <c r="P949" s="16" t="n">
        <v>0.124490064522994</v>
      </c>
      <c r="Q949" s="16" t="n">
        <v>0.931407139559474</v>
      </c>
      <c r="R949" s="16" t="n">
        <v>0.335045083602204</v>
      </c>
      <c r="S949" s="16" t="n">
        <v>0.524225573231648</v>
      </c>
      <c r="T949" s="16" t="n">
        <v>0.00292883473133823</v>
      </c>
      <c r="U949" s="16" t="n">
        <v>0.620042533423648</v>
      </c>
      <c r="V949" s="16" t="n">
        <v>0.711474255992946</v>
      </c>
      <c r="W949" s="6" t="s">
        <v>513</v>
      </c>
      <c r="X949" s="16" t="n">
        <v>2</v>
      </c>
      <c r="Y949" s="16" t="n">
        <v>0.534878277153558</v>
      </c>
      <c r="Z949" s="16" t="n">
        <f aca="false">(G949-E949)/SQRT(H949^2/D949+F949^2/C949)</f>
        <v>1.04793631149505</v>
      </c>
      <c r="AA949" s="24" t="n">
        <f aca="false">ABS(K949-Z949)</f>
        <v>1.4210854715202E-014</v>
      </c>
    </row>
    <row r="950" customFormat="false" ht="15" hidden="false" customHeight="false" outlineLevel="0" collapsed="false">
      <c r="A950" s="17" t="n">
        <v>1345</v>
      </c>
      <c r="B950" s="6" t="s">
        <v>433</v>
      </c>
      <c r="C950" s="6" t="n">
        <v>72</v>
      </c>
      <c r="D950" s="6" t="n">
        <v>356</v>
      </c>
      <c r="E950" s="16" t="n">
        <v>0.42704428318474</v>
      </c>
      <c r="F950" s="16" t="n">
        <v>0.0308713813012736</v>
      </c>
      <c r="G950" s="16" t="n">
        <v>0.431436066672708</v>
      </c>
      <c r="H950" s="16" t="n">
        <v>0.0349758388777236</v>
      </c>
      <c r="I950" s="23" t="n">
        <f aca="false">G950-E950</f>
        <v>0.00439178348796787</v>
      </c>
      <c r="J950" s="17" t="n">
        <f aca="false">100*(G950-E950)/E950</f>
        <v>1.02841406872738</v>
      </c>
      <c r="K950" s="16" t="n">
        <v>1.07555984359664</v>
      </c>
      <c r="L950" s="17" t="n">
        <v>111.150110764687</v>
      </c>
      <c r="M950" s="16" t="n">
        <v>0.284453298895048</v>
      </c>
      <c r="N950" s="16" t="n">
        <v>0.367776234448305</v>
      </c>
      <c r="O950" s="6" t="str">
        <f aca="false">IF(N950&lt;0.05,"Yes","No")</f>
        <v>No</v>
      </c>
      <c r="P950" s="16" t="n">
        <v>0.127718481372174</v>
      </c>
      <c r="Q950" s="16" t="n">
        <v>0.980342138361219</v>
      </c>
      <c r="R950" s="16" t="n">
        <v>0.322676392799404</v>
      </c>
      <c r="S950" s="16" t="n">
        <v>0.518125419786552</v>
      </c>
      <c r="T950" s="16" t="n">
        <v>0.00303878286050061</v>
      </c>
      <c r="U950" s="16" t="n">
        <v>0.60842674454916</v>
      </c>
      <c r="V950" s="16" t="n">
        <v>0.704300049750846</v>
      </c>
      <c r="W950" s="6" t="s">
        <v>513</v>
      </c>
      <c r="X950" s="16" t="n">
        <v>2</v>
      </c>
      <c r="Y950" s="16" t="n">
        <v>0.536087702871411</v>
      </c>
      <c r="Z950" s="16" t="n">
        <f aca="false">(G950-E950)/SQRT(H950^2/D950+F950^2/C950)</f>
        <v>1.07555984359663</v>
      </c>
      <c r="AA950" s="24" t="n">
        <f aca="false">ABS(K950-Z950)</f>
        <v>1.33226762955019E-014</v>
      </c>
    </row>
    <row r="951" customFormat="false" ht="15" hidden="false" customHeight="false" outlineLevel="0" collapsed="false">
      <c r="A951" s="17" t="n">
        <v>1346</v>
      </c>
      <c r="B951" s="6" t="s">
        <v>433</v>
      </c>
      <c r="C951" s="6" t="n">
        <v>72</v>
      </c>
      <c r="D951" s="6" t="n">
        <v>356</v>
      </c>
      <c r="E951" s="16" t="n">
        <v>0.424845695909527</v>
      </c>
      <c r="F951" s="16" t="n">
        <v>0.0309203873019078</v>
      </c>
      <c r="G951" s="16" t="n">
        <v>0.429345853333728</v>
      </c>
      <c r="H951" s="16" t="n">
        <v>0.0350508599184759</v>
      </c>
      <c r="I951" s="23" t="n">
        <f aca="false">G951-E951</f>
        <v>0.00450015742420112</v>
      </c>
      <c r="J951" s="17" t="n">
        <f aca="false">100*(G951-E951)/E951</f>
        <v>1.05924514889271</v>
      </c>
      <c r="K951" s="16" t="n">
        <v>1.10022794223199</v>
      </c>
      <c r="L951" s="17" t="n">
        <v>111.197840094479</v>
      </c>
      <c r="M951" s="16" t="n">
        <v>0.273608937536392</v>
      </c>
      <c r="N951" s="16" t="n">
        <v>0.354628240446613</v>
      </c>
      <c r="O951" s="6" t="str">
        <f aca="false">IF(N951&lt;0.05,"Yes","No")</f>
        <v>No</v>
      </c>
      <c r="P951" s="16" t="n">
        <v>0.130599813716847</v>
      </c>
      <c r="Q951" s="16" t="n">
        <v>1.02507417775481</v>
      </c>
      <c r="R951" s="16" t="n">
        <v>0.311893114520064</v>
      </c>
      <c r="S951" s="16" t="n">
        <v>0.512365008260176</v>
      </c>
      <c r="T951" s="16" t="n">
        <v>0.00313715527413957</v>
      </c>
      <c r="U951" s="16" t="n">
        <v>0.598330343778862</v>
      </c>
      <c r="V951" s="16" t="n">
        <v>0.698565654395414</v>
      </c>
      <c r="W951" s="6" t="s">
        <v>513</v>
      </c>
      <c r="X951" s="16" t="n">
        <v>2</v>
      </c>
      <c r="Y951" s="16" t="n">
        <v>0.53686797752809</v>
      </c>
      <c r="Z951" s="16" t="n">
        <f aca="false">(G951-E951)/SQRT(H951^2/D951+F951^2/C951)</f>
        <v>1.10022794223201</v>
      </c>
      <c r="AA951" s="24" t="n">
        <f aca="false">ABS(K951-Z951)</f>
        <v>1.33226762955019E-014</v>
      </c>
    </row>
    <row r="952" customFormat="false" ht="15" hidden="false" customHeight="false" outlineLevel="0" collapsed="false">
      <c r="A952" s="17" t="n">
        <v>1347</v>
      </c>
      <c r="B952" s="6" t="s">
        <v>433</v>
      </c>
      <c r="C952" s="6" t="n">
        <v>72</v>
      </c>
      <c r="D952" s="6" t="n">
        <v>356</v>
      </c>
      <c r="E952" s="16" t="n">
        <v>0.422691826191213</v>
      </c>
      <c r="F952" s="16" t="n">
        <v>0.0309691943170686</v>
      </c>
      <c r="G952" s="16" t="n">
        <v>0.427297400917565</v>
      </c>
      <c r="H952" s="16" t="n">
        <v>0.0351236029914419</v>
      </c>
      <c r="I952" s="23" t="n">
        <f aca="false">G952-E952</f>
        <v>0.00460557472635148</v>
      </c>
      <c r="J952" s="17" t="n">
        <f aca="false">100*(G952-E952)/E952</f>
        <v>1.08958215914685</v>
      </c>
      <c r="K952" s="16" t="n">
        <v>1.12411143296862</v>
      </c>
      <c r="L952" s="17" t="n">
        <v>111.240429696354</v>
      </c>
      <c r="M952" s="16" t="n">
        <v>0.263385661669681</v>
      </c>
      <c r="N952" s="16" t="n">
        <v>0.342858286969021</v>
      </c>
      <c r="O952" s="6" t="str">
        <f aca="false">IF(N952&lt;0.05,"Yes","No")</f>
        <v>No</v>
      </c>
      <c r="P952" s="16" t="n">
        <v>0.133391236767641</v>
      </c>
      <c r="Q952" s="16" t="n">
        <v>1.06936207320362</v>
      </c>
      <c r="R952" s="16" t="n">
        <v>0.301676260816713</v>
      </c>
      <c r="S952" s="16" t="n">
        <v>0.506743547266313</v>
      </c>
      <c r="T952" s="16" t="n">
        <v>0.00323305950457071</v>
      </c>
      <c r="U952" s="16" t="n">
        <v>0.588638408093696</v>
      </c>
      <c r="V952" s="16" t="n">
        <v>0.697928496278135</v>
      </c>
      <c r="W952" s="6" t="s">
        <v>513</v>
      </c>
      <c r="X952" s="16" t="n">
        <v>2.3</v>
      </c>
      <c r="Y952" s="16" t="n">
        <v>0.538116416978777</v>
      </c>
      <c r="Z952" s="16" t="n">
        <f aca="false">(G952-E952)/SQRT(H952^2/D952+F952^2/C952)</f>
        <v>1.1241114329686</v>
      </c>
      <c r="AA952" s="24" t="n">
        <f aca="false">ABS(K952-Z952)</f>
        <v>1.3988810110277E-014</v>
      </c>
    </row>
    <row r="953" customFormat="false" ht="15" hidden="false" customHeight="false" outlineLevel="0" collapsed="false">
      <c r="A953" s="17" t="n">
        <v>1348</v>
      </c>
      <c r="B953" s="6" t="s">
        <v>433</v>
      </c>
      <c r="C953" s="6" t="n">
        <v>72</v>
      </c>
      <c r="D953" s="6" t="n">
        <v>356</v>
      </c>
      <c r="E953" s="16" t="n">
        <v>0.420554761257437</v>
      </c>
      <c r="F953" s="16" t="n">
        <v>0.0310161502766242</v>
      </c>
      <c r="G953" s="16" t="n">
        <v>0.425274864299579</v>
      </c>
      <c r="H953" s="16" t="n">
        <v>0.0351962709004089</v>
      </c>
      <c r="I953" s="23" t="n">
        <f aca="false">G953-E953</f>
        <v>0.0047201030421421</v>
      </c>
      <c r="J953" s="17" t="n">
        <f aca="false">100*(G953-E953)/E953</f>
        <v>1.12235158818063</v>
      </c>
      <c r="K953" s="16" t="n">
        <v>1.15018987281717</v>
      </c>
      <c r="L953" s="17" t="n">
        <v>111.287860009767</v>
      </c>
      <c r="M953" s="16" t="n">
        <v>0.25253126508266</v>
      </c>
      <c r="N953" s="16" t="n">
        <v>0.332436207981622</v>
      </c>
      <c r="O953" s="6" t="str">
        <f aca="false">IF(N953&lt;0.05,"Yes","No")</f>
        <v>No</v>
      </c>
      <c r="P953" s="16" t="n">
        <v>0.13643618913567</v>
      </c>
      <c r="Q953" s="16" t="n">
        <v>1.11874044577947</v>
      </c>
      <c r="R953" s="16" t="n">
        <v>0.290789231464654</v>
      </c>
      <c r="S953" s="16" t="n">
        <v>0.500948158837711</v>
      </c>
      <c r="T953" s="16" t="n">
        <v>0.00333778853890475</v>
      </c>
      <c r="U953" s="16" t="n">
        <v>0.578103226049799</v>
      </c>
      <c r="V953" s="16" t="n">
        <v>0.690203397206677</v>
      </c>
      <c r="W953" s="6" t="s">
        <v>513</v>
      </c>
      <c r="X953" s="16" t="n">
        <v>2.5</v>
      </c>
      <c r="Y953" s="16" t="n">
        <v>0.539403870162297</v>
      </c>
      <c r="Z953" s="16" t="n">
        <f aca="false">(G953-E953)/SQRT(H953^2/D953+F953^2/C953)</f>
        <v>1.15018987281717</v>
      </c>
      <c r="AA953" s="24" t="n">
        <f aca="false">ABS(K953-Z953)</f>
        <v>0</v>
      </c>
    </row>
    <row r="954" customFormat="false" ht="15" hidden="false" customHeight="false" outlineLevel="0" collapsed="false">
      <c r="A954" s="17" t="n">
        <v>1349</v>
      </c>
      <c r="B954" s="6" t="s">
        <v>433</v>
      </c>
      <c r="C954" s="6" t="n">
        <v>72</v>
      </c>
      <c r="D954" s="6" t="n">
        <v>356</v>
      </c>
      <c r="E954" s="16" t="n">
        <v>0.41846282987131</v>
      </c>
      <c r="F954" s="16" t="n">
        <v>0.0310622732624939</v>
      </c>
      <c r="G954" s="16" t="n">
        <v>0.423294438865413</v>
      </c>
      <c r="H954" s="16" t="n">
        <v>0.0352664002012752</v>
      </c>
      <c r="I954" s="23" t="n">
        <f aca="false">G954-E954</f>
        <v>0.0048316089941024</v>
      </c>
      <c r="J954" s="17" t="n">
        <f aca="false">100*(G954-E954)/E954</f>
        <v>1.15460888021721</v>
      </c>
      <c r="K954" s="16" t="n">
        <v>1.17549070760153</v>
      </c>
      <c r="L954" s="17" t="n">
        <v>111.331288434893</v>
      </c>
      <c r="M954" s="16" t="n">
        <v>0.242306199573765</v>
      </c>
      <c r="N954" s="16" t="n">
        <v>0.322002103291891</v>
      </c>
      <c r="O954" s="6" t="str">
        <f aca="false">IF(N954&lt;0.05,"Yes","No")</f>
        <v>No</v>
      </c>
      <c r="P954" s="16" t="n">
        <v>0.139391036900211</v>
      </c>
      <c r="Q954" s="16" t="n">
        <v>1.16772311201487</v>
      </c>
      <c r="R954" s="16" t="n">
        <v>0.280480951709095</v>
      </c>
      <c r="S954" s="16" t="n">
        <v>0.495388642120699</v>
      </c>
      <c r="T954" s="16" t="n">
        <v>0.0034393128305366</v>
      </c>
      <c r="U954" s="16" t="n">
        <v>0.568082608836358</v>
      </c>
      <c r="V954" s="16" t="n">
        <v>0.681379206262094</v>
      </c>
      <c r="W954" s="6" t="s">
        <v>513</v>
      </c>
      <c r="X954" s="16" t="n">
        <v>2.5</v>
      </c>
      <c r="Y954" s="16" t="n">
        <v>0.540535268414482</v>
      </c>
      <c r="Z954" s="16" t="n">
        <f aca="false">(G954-E954)/SQRT(H954^2/D954+F954^2/C954)</f>
        <v>1.17549070760153</v>
      </c>
      <c r="AA954" s="24" t="n">
        <f aca="false">ABS(K954-Z954)</f>
        <v>0</v>
      </c>
    </row>
    <row r="955" customFormat="false" ht="22.35" hidden="false" customHeight="false" outlineLevel="0" collapsed="false">
      <c r="A955" s="17" t="n">
        <v>1350</v>
      </c>
      <c r="B955" s="7" t="s">
        <v>434</v>
      </c>
      <c r="C955" s="6" t="n">
        <v>72</v>
      </c>
      <c r="D955" s="6" t="n">
        <v>356</v>
      </c>
      <c r="E955" s="16" t="n">
        <v>0.416389073348708</v>
      </c>
      <c r="F955" s="16" t="n">
        <v>0.0311062464017559</v>
      </c>
      <c r="G955" s="16" t="n">
        <v>0.421339861044053</v>
      </c>
      <c r="H955" s="16" t="n">
        <v>0.0353366357376178</v>
      </c>
      <c r="I955" s="23" t="n">
        <f aca="false">G955-E955</f>
        <v>0.00495078769534568</v>
      </c>
      <c r="J955" s="17" t="n">
        <f aca="false">100*(G955-E955)/E955</f>
        <v>1.18898117463318</v>
      </c>
      <c r="K955" s="16" t="n">
        <v>1.20264013260199</v>
      </c>
      <c r="L955" s="17" t="n">
        <v>111.380831983475</v>
      </c>
      <c r="M955" s="16" t="n">
        <v>0.231665972496689</v>
      </c>
      <c r="N955" s="16" t="n">
        <v>0.310612768484712</v>
      </c>
      <c r="O955" s="6" t="str">
        <f aca="false">IF(N955&lt;0.05,"Yes","No")</f>
        <v>No</v>
      </c>
      <c r="P955" s="16" t="n">
        <v>0.142556434411735</v>
      </c>
      <c r="Q955" s="16" t="n">
        <v>1.22136037877995</v>
      </c>
      <c r="R955" s="16" t="n">
        <v>0.269717615775435</v>
      </c>
      <c r="S955" s="16" t="n">
        <v>0.489239414166118</v>
      </c>
      <c r="T955" s="16" t="n">
        <v>0.00354886636712743</v>
      </c>
      <c r="U955" s="16" t="n">
        <v>0.557323501197325</v>
      </c>
      <c r="V955" s="16" t="n">
        <v>0.672179492546257</v>
      </c>
      <c r="W955" s="6" t="s">
        <v>513</v>
      </c>
      <c r="X955" s="16" t="n">
        <v>2.7</v>
      </c>
      <c r="Y955" s="16" t="n">
        <v>0.541354556803995</v>
      </c>
      <c r="Z955" s="16" t="n">
        <f aca="false">(G955-E955)/SQRT(H955^2/D955+F955^2/C955)</f>
        <v>1.20264013260199</v>
      </c>
      <c r="AA955" s="24" t="n">
        <f aca="false">ABS(K955-Z955)</f>
        <v>0</v>
      </c>
    </row>
    <row r="956" customFormat="false" ht="22.35" hidden="false" customHeight="false" outlineLevel="0" collapsed="false">
      <c r="A956" s="17" t="n">
        <v>1351</v>
      </c>
      <c r="B956" s="7" t="s">
        <v>434</v>
      </c>
      <c r="C956" s="6" t="n">
        <v>72</v>
      </c>
      <c r="D956" s="6" t="n">
        <v>356</v>
      </c>
      <c r="E956" s="16" t="n">
        <v>0.414325739360518</v>
      </c>
      <c r="F956" s="16" t="n">
        <v>0.0311477508340549</v>
      </c>
      <c r="G956" s="16" t="n">
        <v>0.419412725803892</v>
      </c>
      <c r="H956" s="16" t="n">
        <v>0.0354080641212618</v>
      </c>
      <c r="I956" s="23" t="n">
        <f aca="false">G956-E956</f>
        <v>0.00508698644337435</v>
      </c>
      <c r="J956" s="17" t="n">
        <f aca="false">100*(G956-E956)/E956</f>
        <v>1.22777466136324</v>
      </c>
      <c r="K956" s="16" t="n">
        <v>1.2339034929723</v>
      </c>
      <c r="L956" s="17" t="n">
        <v>111.440021663833</v>
      </c>
      <c r="M956" s="16" t="n">
        <v>0.219834812028454</v>
      </c>
      <c r="N956" s="16" t="n">
        <v>0.300088956432811</v>
      </c>
      <c r="O956" s="6" t="str">
        <f aca="false">IF(N956&lt;0.05,"Yes","No")</f>
        <v>No</v>
      </c>
      <c r="P956" s="16" t="n">
        <v>0.146196194454124</v>
      </c>
      <c r="Q956" s="16" t="n">
        <v>1.2845242702064</v>
      </c>
      <c r="R956" s="16" t="n">
        <v>0.257696948666843</v>
      </c>
      <c r="S956" s="16" t="n">
        <v>0.482493742041694</v>
      </c>
      <c r="T956" s="16" t="n">
        <v>0.00367547539601717</v>
      </c>
      <c r="U956" s="16" t="n">
        <v>0.544904598352502</v>
      </c>
      <c r="V956" s="16" t="n">
        <v>0.665607302987562</v>
      </c>
      <c r="W956" s="6" t="s">
        <v>513</v>
      </c>
      <c r="X956" s="16" t="n">
        <v>2.7</v>
      </c>
      <c r="Y956" s="16" t="n">
        <v>0.542368913857678</v>
      </c>
      <c r="Z956" s="16" t="n">
        <f aca="false">(G956-E956)/SQRT(H956^2/D956+F956^2/C956)</f>
        <v>1.2339034929723</v>
      </c>
      <c r="AA956" s="24" t="n">
        <f aca="false">ABS(K956-Z956)</f>
        <v>0</v>
      </c>
    </row>
    <row r="957" customFormat="false" ht="22.35" hidden="false" customHeight="false" outlineLevel="0" collapsed="false">
      <c r="A957" s="17" t="n">
        <v>1352</v>
      </c>
      <c r="B957" s="7" t="s">
        <v>434</v>
      </c>
      <c r="C957" s="6" t="n">
        <v>72</v>
      </c>
      <c r="D957" s="6" t="n">
        <v>356</v>
      </c>
      <c r="E957" s="16" t="n">
        <v>0.412299314306842</v>
      </c>
      <c r="F957" s="16" t="n">
        <v>0.0311879951962192</v>
      </c>
      <c r="G957" s="16" t="n">
        <v>0.417518503294232</v>
      </c>
      <c r="H957" s="16" t="n">
        <v>0.0354770069448485</v>
      </c>
      <c r="I957" s="23" t="n">
        <f aca="false">G957-E957</f>
        <v>0.00521918898739016</v>
      </c>
      <c r="J957" s="17" t="n">
        <f aca="false">100*(G957-E957)/E957</f>
        <v>1.26587379757462</v>
      </c>
      <c r="K957" s="16" t="n">
        <v>1.26416565943925</v>
      </c>
      <c r="L957" s="17" t="n">
        <v>111.496537385975</v>
      </c>
      <c r="M957" s="16" t="n">
        <v>0.208806989491098</v>
      </c>
      <c r="N957" s="16" t="n">
        <v>0.289764521083749</v>
      </c>
      <c r="O957" s="6" t="str">
        <f aca="false">IF(N957&lt;0.05,"Yes","No")</f>
        <v>No</v>
      </c>
      <c r="P957" s="16" t="n">
        <v>0.149717223745349</v>
      </c>
      <c r="Q957" s="16" t="n">
        <v>1.34714303192326</v>
      </c>
      <c r="R957" s="16" t="n">
        <v>0.246428199860289</v>
      </c>
      <c r="S957" s="16" t="n">
        <v>0.476089801947492</v>
      </c>
      <c r="T957" s="16" t="n">
        <v>0.00379815295518771</v>
      </c>
      <c r="U957" s="16" t="n">
        <v>0.533108751427464</v>
      </c>
      <c r="V957" s="16" t="n">
        <v>0.656927558210617</v>
      </c>
      <c r="W957" s="6" t="s">
        <v>513</v>
      </c>
      <c r="X957" s="16" t="n">
        <v>2.8</v>
      </c>
      <c r="Y957" s="16" t="n">
        <v>0.5437734082397</v>
      </c>
      <c r="Z957" s="16" t="n">
        <f aca="false">(G957-E957)/SQRT(H957^2/D957+F957^2/C957)</f>
        <v>1.26416565943924</v>
      </c>
      <c r="AA957" s="24" t="n">
        <f aca="false">ABS(K957-Z957)</f>
        <v>1.3988810110277E-014</v>
      </c>
    </row>
    <row r="958" customFormat="false" ht="22.35" hidden="false" customHeight="false" outlineLevel="0" collapsed="false">
      <c r="A958" s="17" t="n">
        <v>1353</v>
      </c>
      <c r="B958" s="7" t="s">
        <v>434</v>
      </c>
      <c r="C958" s="6" t="n">
        <v>72</v>
      </c>
      <c r="D958" s="6" t="n">
        <v>356</v>
      </c>
      <c r="E958" s="16" t="n">
        <v>0.410272638003031</v>
      </c>
      <c r="F958" s="16" t="n">
        <v>0.0312277237591499</v>
      </c>
      <c r="G958" s="16" t="n">
        <v>0.41561528676179</v>
      </c>
      <c r="H958" s="16" t="n">
        <v>0.0355452071329086</v>
      </c>
      <c r="I958" s="23" t="n">
        <f aca="false">G958-E958</f>
        <v>0.00534264875875884</v>
      </c>
      <c r="J958" s="17" t="n">
        <f aca="false">100*(G958-E958)/E958</f>
        <v>1.30221912549756</v>
      </c>
      <c r="K958" s="16" t="n">
        <v>1.29224946702855</v>
      </c>
      <c r="L958" s="17" t="n">
        <v>111.552572579273</v>
      </c>
      <c r="M958" s="16" t="n">
        <v>0.198941297622184</v>
      </c>
      <c r="N958" s="16" t="n">
        <v>0.280897625204442</v>
      </c>
      <c r="O958" s="6" t="str">
        <f aca="false">IF(N958&lt;0.05,"Yes","No")</f>
        <v>No</v>
      </c>
      <c r="P958" s="16" t="n">
        <v>0.152977977197211</v>
      </c>
      <c r="Q958" s="16" t="n">
        <v>1.4064620122141</v>
      </c>
      <c r="R958" s="16" t="n">
        <v>0.236305651522504</v>
      </c>
      <c r="S958" s="16" t="n">
        <v>0.469939654924315</v>
      </c>
      <c r="T958" s="16" t="n">
        <v>0.00391215544415166</v>
      </c>
      <c r="U958" s="16" t="n">
        <v>0.522436860274707</v>
      </c>
      <c r="V958" s="16" t="n">
        <v>0.647811585305148</v>
      </c>
      <c r="W958" s="6" t="s">
        <v>513</v>
      </c>
      <c r="X958" s="16" t="n">
        <v>2.8</v>
      </c>
      <c r="Y958" s="16" t="n">
        <v>0.544826779026217</v>
      </c>
      <c r="Z958" s="16" t="n">
        <f aca="false">(G958-E958)/SQRT(H958^2/D958+F958^2/C958)</f>
        <v>1.29224946702858</v>
      </c>
      <c r="AA958" s="24" t="n">
        <f aca="false">ABS(K958-Z958)</f>
        <v>2.73114864057789E-014</v>
      </c>
    </row>
    <row r="959" customFormat="false" ht="22.35" hidden="false" customHeight="false" outlineLevel="0" collapsed="false">
      <c r="A959" s="17" t="n">
        <v>1354</v>
      </c>
      <c r="B959" s="7" t="s">
        <v>434</v>
      </c>
      <c r="C959" s="6" t="n">
        <v>72</v>
      </c>
      <c r="D959" s="6" t="n">
        <v>356</v>
      </c>
      <c r="E959" s="16" t="n">
        <v>0.408237680792809</v>
      </c>
      <c r="F959" s="16" t="n">
        <v>0.0312655834978708</v>
      </c>
      <c r="G959" s="16" t="n">
        <v>0.413699304705925</v>
      </c>
      <c r="H959" s="16" t="n">
        <v>0.0356131457475545</v>
      </c>
      <c r="I959" s="23" t="n">
        <f aca="false">G959-E959</f>
        <v>0.00546162391311672</v>
      </c>
      <c r="J959" s="17" t="n">
        <f aca="false">100*(G959-E959)/E959</f>
        <v>1.33785394393533</v>
      </c>
      <c r="K959" s="16" t="n">
        <v>1.31923558458348</v>
      </c>
      <c r="L959" s="17" t="n">
        <v>111.613055525891</v>
      </c>
      <c r="M959" s="16" t="n">
        <v>0.189790375156183</v>
      </c>
      <c r="N959" s="16" t="n">
        <v>0.270705755738724</v>
      </c>
      <c r="O959" s="6" t="str">
        <f aca="false">IF(N959&lt;0.05,"Yes","No")</f>
        <v>No</v>
      </c>
      <c r="P959" s="16" t="n">
        <v>0.156100860937569</v>
      </c>
      <c r="Q959" s="16" t="n">
        <v>1.46447099714719</v>
      </c>
      <c r="R959" s="16" t="n">
        <v>0.226891125096481</v>
      </c>
      <c r="S959" s="16" t="n">
        <v>0.462994599456414</v>
      </c>
      <c r="T959" s="16" t="n">
        <v>0.00402198425545676</v>
      </c>
      <c r="U959" s="16" t="n">
        <v>0.512388030573302</v>
      </c>
      <c r="V959" s="16" t="n">
        <v>0.638888576993773</v>
      </c>
      <c r="W959" s="6" t="s">
        <v>513</v>
      </c>
      <c r="X959" s="16" t="n">
        <v>3</v>
      </c>
      <c r="Y959" s="16" t="n">
        <v>0.546309300873908</v>
      </c>
      <c r="Z959" s="16" t="n">
        <f aca="false">(G959-E959)/SQRT(H959^2/D959+F959^2/C959)</f>
        <v>1.31923558458349</v>
      </c>
      <c r="AA959" s="24" t="n">
        <f aca="false">ABS(K959-Z959)</f>
        <v>1.31006316905768E-014</v>
      </c>
    </row>
    <row r="960" customFormat="false" ht="22.35" hidden="false" customHeight="false" outlineLevel="0" collapsed="false">
      <c r="A960" s="17" t="n">
        <v>1355</v>
      </c>
      <c r="B960" s="7" t="s">
        <v>434</v>
      </c>
      <c r="C960" s="6" t="n">
        <v>72</v>
      </c>
      <c r="D960" s="6" t="n">
        <v>356</v>
      </c>
      <c r="E960" s="16" t="n">
        <v>0.406169950548146</v>
      </c>
      <c r="F960" s="16" t="n">
        <v>0.0313052758426278</v>
      </c>
      <c r="G960" s="16" t="n">
        <v>0.411738182679656</v>
      </c>
      <c r="H960" s="16" t="n">
        <v>0.0356790157642818</v>
      </c>
      <c r="I960" s="23" t="n">
        <f aca="false">G960-E960</f>
        <v>0.00556823213151031</v>
      </c>
      <c r="J960" s="17" t="n">
        <f aca="false">100*(G960-E960)/E960</f>
        <v>1.37091188651345</v>
      </c>
      <c r="K960" s="16" t="n">
        <v>1.34311931262288</v>
      </c>
      <c r="L960" s="17" t="n">
        <v>111.663322136166</v>
      </c>
      <c r="M960" s="16" t="n">
        <v>0.181956883416896</v>
      </c>
      <c r="N960" s="16" t="n">
        <v>0.261485233966414</v>
      </c>
      <c r="O960" s="6" t="str">
        <f aca="false">IF(N960&lt;0.05,"Yes","No")</f>
        <v>No</v>
      </c>
      <c r="P960" s="16" t="n">
        <v>0.15886633940278</v>
      </c>
      <c r="Q960" s="16" t="n">
        <v>1.51681968371288</v>
      </c>
      <c r="R960" s="16" t="n">
        <v>0.218780831437456</v>
      </c>
      <c r="S960" s="16" t="n">
        <v>0.456634501229951</v>
      </c>
      <c r="T960" s="16" t="n">
        <v>0.00411955936252477</v>
      </c>
      <c r="U960" s="16" t="n">
        <v>0.503753989900785</v>
      </c>
      <c r="V960" s="16" t="n">
        <v>0.631872915093462</v>
      </c>
      <c r="W960" s="6" t="s">
        <v>513</v>
      </c>
      <c r="X960" s="16" t="n">
        <v>3.2</v>
      </c>
      <c r="Y960" s="16" t="n">
        <v>0.547596754057428</v>
      </c>
      <c r="Z960" s="16" t="n">
        <f aca="false">(G960-E960)/SQRT(H960^2/D960+F960^2/C960)</f>
        <v>1.34311931262287</v>
      </c>
      <c r="AA960" s="24" t="n">
        <f aca="false">ABS(K960-Z960)</f>
        <v>0</v>
      </c>
    </row>
    <row r="961" customFormat="false" ht="22.35" hidden="false" customHeight="false" outlineLevel="0" collapsed="false">
      <c r="A961" s="17" t="n">
        <v>1356</v>
      </c>
      <c r="B961" s="7" t="s">
        <v>434</v>
      </c>
      <c r="C961" s="6" t="n">
        <v>72</v>
      </c>
      <c r="D961" s="6" t="n">
        <v>356</v>
      </c>
      <c r="E961" s="16" t="n">
        <v>0.404097930424743</v>
      </c>
      <c r="F961" s="16" t="n">
        <v>0.0313453345850765</v>
      </c>
      <c r="G961" s="16" t="n">
        <v>0.40976476840926</v>
      </c>
      <c r="H961" s="16" t="n">
        <v>0.0357435798081584</v>
      </c>
      <c r="I961" s="23" t="n">
        <f aca="false">G961-E961</f>
        <v>0.005666837984517</v>
      </c>
      <c r="J961" s="17" t="n">
        <f aca="false">100*(G961-E961)/E961</f>
        <v>1.40234273869224</v>
      </c>
      <c r="K961" s="16" t="n">
        <v>1.36500691552072</v>
      </c>
      <c r="L961" s="17" t="n">
        <v>111.709302856736</v>
      </c>
      <c r="M961" s="16" t="n">
        <v>0.174993766223771</v>
      </c>
      <c r="N961" s="16" t="n">
        <v>0.253385184587279</v>
      </c>
      <c r="O961" s="6" t="str">
        <f aca="false">IF(N961&lt;0.05,"Yes","No")</f>
        <v>No</v>
      </c>
      <c r="P961" s="16" t="n">
        <v>0.161398992936009</v>
      </c>
      <c r="Q961" s="16" t="n">
        <v>1.56556758143158</v>
      </c>
      <c r="R961" s="16" t="n">
        <v>0.211538563799913</v>
      </c>
      <c r="S961" s="16" t="n">
        <v>0.45084013063395</v>
      </c>
      <c r="T961" s="16" t="n">
        <v>0.00420897091324899</v>
      </c>
      <c r="U961" s="16" t="n">
        <v>0.49608838386622</v>
      </c>
      <c r="V961" s="16" t="n">
        <v>0.625243967908175</v>
      </c>
      <c r="W961" s="6" t="s">
        <v>513</v>
      </c>
      <c r="X961" s="16" t="n">
        <v>3.4</v>
      </c>
      <c r="Y961" s="16" t="n">
        <v>0.548650124843945</v>
      </c>
      <c r="Z961" s="16" t="n">
        <f aca="false">(G961-E961)/SQRT(H961^2/D961+F961^2/C961)</f>
        <v>1.36500691552073</v>
      </c>
      <c r="AA961" s="24" t="n">
        <f aca="false">ABS(K961-Z961)</f>
        <v>1.31006316905768E-014</v>
      </c>
    </row>
    <row r="962" customFormat="false" ht="22.35" hidden="false" customHeight="false" outlineLevel="0" collapsed="false">
      <c r="A962" s="17" t="n">
        <v>1357</v>
      </c>
      <c r="B962" s="7" t="s">
        <v>434</v>
      </c>
      <c r="C962" s="6" t="n">
        <v>72</v>
      </c>
      <c r="D962" s="6" t="n">
        <v>356</v>
      </c>
      <c r="E962" s="16" t="n">
        <v>0.401946191986402</v>
      </c>
      <c r="F962" s="16" t="n">
        <v>0.0313857495317465</v>
      </c>
      <c r="G962" s="16" t="n">
        <v>0.407697801635172</v>
      </c>
      <c r="H962" s="16" t="n">
        <v>0.0358075266887417</v>
      </c>
      <c r="I962" s="23" t="n">
        <f aca="false">G962-E962</f>
        <v>0.0057516096487697</v>
      </c>
      <c r="J962" s="17" t="n">
        <f aca="false">100*(G962-E962)/E962</f>
        <v>1.4309402013104</v>
      </c>
      <c r="K962" s="16" t="n">
        <v>1.38349861068557</v>
      </c>
      <c r="L962" s="17" t="n">
        <v>111.752707053859</v>
      </c>
      <c r="M962" s="16" t="n">
        <v>0.169269481683234</v>
      </c>
      <c r="N962" s="16" t="n">
        <v>0.246797488561051</v>
      </c>
      <c r="O962" s="6" t="str">
        <f aca="false">IF(N962&lt;0.05,"Yes","No")</f>
        <v>No</v>
      </c>
      <c r="P962" s="16" t="n">
        <v>0.163531726585728</v>
      </c>
      <c r="Q962" s="16" t="n">
        <v>1.60721590952244</v>
      </c>
      <c r="R962" s="16" t="n">
        <v>0.205576086482979</v>
      </c>
      <c r="S962" s="16" t="n">
        <v>0.444691455416091</v>
      </c>
      <c r="T962" s="16" t="n">
        <v>0.00428521735324614</v>
      </c>
      <c r="U962" s="16" t="n">
        <v>0.489828181644293</v>
      </c>
      <c r="V962" s="16" t="n">
        <v>0.622530338204972</v>
      </c>
      <c r="W962" s="6" t="s">
        <v>513</v>
      </c>
      <c r="X962" s="16" t="n">
        <v>3.4</v>
      </c>
      <c r="Y962" s="16" t="n">
        <v>0.549235330836455</v>
      </c>
      <c r="Z962" s="16" t="n">
        <f aca="false">(G962-E962)/SQRT(H962^2/D962+F962^2/C962)</f>
        <v>1.38349861068557</v>
      </c>
      <c r="AA962" s="24" t="n">
        <f aca="false">ABS(K962-Z962)</f>
        <v>0</v>
      </c>
    </row>
    <row r="963" customFormat="false" ht="22.35" hidden="false" customHeight="false" outlineLevel="0" collapsed="false">
      <c r="A963" s="17" t="n">
        <v>1358</v>
      </c>
      <c r="B963" s="7" t="s">
        <v>434</v>
      </c>
      <c r="C963" s="6" t="n">
        <v>72</v>
      </c>
      <c r="D963" s="6" t="n">
        <v>356</v>
      </c>
      <c r="E963" s="16" t="n">
        <v>0.399784970200724</v>
      </c>
      <c r="F963" s="16" t="n">
        <v>0.0314268702554295</v>
      </c>
      <c r="G963" s="16" t="n">
        <v>0.405616710987989</v>
      </c>
      <c r="H963" s="16" t="n">
        <v>0.0358703499666725</v>
      </c>
      <c r="I963" s="23" t="n">
        <f aca="false">G963-E963</f>
        <v>0.00583174078726439</v>
      </c>
      <c r="J963" s="17" t="n">
        <f aca="false">100*(G963-E963)/E963</f>
        <v>1.45871936714789</v>
      </c>
      <c r="K963" s="16" t="n">
        <v>1.40080842422289</v>
      </c>
      <c r="L963" s="17" t="n">
        <v>111.791339339747</v>
      </c>
      <c r="M963" s="16" t="n">
        <v>0.164041088059194</v>
      </c>
      <c r="N963" s="16" t="n">
        <v>0.241182873346653</v>
      </c>
      <c r="O963" s="6" t="str">
        <f aca="false">IF(N963&lt;0.05,"Yes","No")</f>
        <v>No</v>
      </c>
      <c r="P963" s="16" t="n">
        <v>0.165529419322204</v>
      </c>
      <c r="Q963" s="16" t="n">
        <v>1.64672303892062</v>
      </c>
      <c r="R963" s="16" t="n">
        <v>0.200103180754656</v>
      </c>
      <c r="S963" s="16" t="n">
        <v>0.438753280606061</v>
      </c>
      <c r="T963" s="16" t="n">
        <v>0.00435727068214862</v>
      </c>
      <c r="U963" s="16" t="n">
        <v>0.484047947218312</v>
      </c>
      <c r="V963" s="16" t="n">
        <v>0.621661280331516</v>
      </c>
      <c r="W963" s="6" t="s">
        <v>513</v>
      </c>
      <c r="X963" s="16" t="n">
        <v>3.5</v>
      </c>
      <c r="Y963" s="16" t="n">
        <v>0.550054619225968</v>
      </c>
      <c r="Z963" s="16" t="n">
        <f aca="false">(G963-E963)/SQRT(H963^2/D963+F963^2/C963)</f>
        <v>1.40080842422288</v>
      </c>
      <c r="AA963" s="24" t="n">
        <f aca="false">ABS(K963-Z963)</f>
        <v>0</v>
      </c>
    </row>
    <row r="964" customFormat="false" ht="22.35" hidden="false" customHeight="false" outlineLevel="0" collapsed="false">
      <c r="A964" s="17" t="n">
        <v>1359</v>
      </c>
      <c r="B964" s="7" t="s">
        <v>434</v>
      </c>
      <c r="C964" s="6" t="n">
        <v>72</v>
      </c>
      <c r="D964" s="6" t="n">
        <v>356</v>
      </c>
      <c r="E964" s="16" t="n">
        <v>0.397511876291699</v>
      </c>
      <c r="F964" s="16" t="n">
        <v>0.0314681772775999</v>
      </c>
      <c r="G964" s="16" t="n">
        <v>0.403398901140422</v>
      </c>
      <c r="H964" s="16" t="n">
        <v>0.0359311542831972</v>
      </c>
      <c r="I964" s="23" t="n">
        <f aca="false">G964-E964</f>
        <v>0.00588702484872311</v>
      </c>
      <c r="J964" s="17" t="n">
        <f aca="false">100*(G964-E964)/E964</f>
        <v>1.48096829298331</v>
      </c>
      <c r="K964" s="16" t="n">
        <v>1.41211968325215</v>
      </c>
      <c r="L964" s="17" t="n">
        <v>111.824474897716</v>
      </c>
      <c r="M964" s="16" t="n">
        <v>0.160691525747774</v>
      </c>
      <c r="N964" s="16" t="n">
        <v>0.237755560278925</v>
      </c>
      <c r="O964" s="6" t="str">
        <f aca="false">IF(N964&lt;0.05,"Yes","No")</f>
        <v>No</v>
      </c>
      <c r="P964" s="16" t="n">
        <v>0.16682427984377</v>
      </c>
      <c r="Q964" s="16" t="n">
        <v>1.67258691945178</v>
      </c>
      <c r="R964" s="16" t="n">
        <v>0.196613254031776</v>
      </c>
      <c r="S964" s="16" t="n">
        <v>0.433014935585801</v>
      </c>
      <c r="T964" s="16" t="n">
        <v>0.00440478087671081</v>
      </c>
      <c r="U964" s="16" t="n">
        <v>0.480729329672129</v>
      </c>
      <c r="V964" s="16" t="n">
        <v>0.621661280331516</v>
      </c>
      <c r="W964" s="6" t="s">
        <v>513</v>
      </c>
      <c r="X964" s="16" t="n">
        <v>3.5</v>
      </c>
      <c r="Y964" s="16" t="n">
        <v>0.550210674157303</v>
      </c>
      <c r="Z964" s="16" t="n">
        <f aca="false">(G964-E964)/SQRT(H964^2/D964+F964^2/C964)</f>
        <v>1.41211968325215</v>
      </c>
      <c r="AA964" s="24" t="n">
        <f aca="false">ABS(K964-Z964)</f>
        <v>0</v>
      </c>
    </row>
    <row r="965" customFormat="false" ht="22.35" hidden="false" customHeight="false" outlineLevel="0" collapsed="false">
      <c r="A965" s="17" t="n">
        <v>1360</v>
      </c>
      <c r="B965" s="7" t="s">
        <v>434</v>
      </c>
      <c r="C965" s="6" t="n">
        <v>72</v>
      </c>
      <c r="D965" s="6" t="n">
        <v>356</v>
      </c>
      <c r="E965" s="16" t="n">
        <v>0.395205836743116</v>
      </c>
      <c r="F965" s="16" t="n">
        <v>0.031510590036036</v>
      </c>
      <c r="G965" s="16" t="n">
        <v>0.401135161770194</v>
      </c>
      <c r="H965" s="16" t="n">
        <v>0.035991885017482</v>
      </c>
      <c r="I965" s="23" t="n">
        <f aca="false">G965-E965</f>
        <v>0.0059293250270776</v>
      </c>
      <c r="J965" s="17" t="n">
        <f aca="false">100*(G965-E965)/E965</f>
        <v>1.5003131218762</v>
      </c>
      <c r="K965" s="16" t="n">
        <v>1.42025052427407</v>
      </c>
      <c r="L965" s="17" t="n">
        <v>111.854297788548</v>
      </c>
      <c r="M965" s="16" t="n">
        <v>0.158316139339531</v>
      </c>
      <c r="N965" s="16" t="n">
        <v>0.235568136510166</v>
      </c>
      <c r="O965" s="6" t="str">
        <f aca="false">IF(N965&lt;0.05,"Yes","No")</f>
        <v>No</v>
      </c>
      <c r="P965" s="16" t="n">
        <v>0.1677470785217</v>
      </c>
      <c r="Q965" s="16" t="n">
        <v>1.69114213064481</v>
      </c>
      <c r="R965" s="16" t="n">
        <v>0.194153555730904</v>
      </c>
      <c r="S965" s="16" t="n">
        <v>0.427313243407929</v>
      </c>
      <c r="T965" s="16" t="n">
        <v>0.00443961445879214</v>
      </c>
      <c r="U965" s="16" t="n">
        <v>0.478665158226727</v>
      </c>
      <c r="V965" s="16" t="n">
        <v>0.621661280331516</v>
      </c>
      <c r="W965" s="6" t="s">
        <v>513</v>
      </c>
      <c r="X965" s="16" t="n">
        <v>3.5</v>
      </c>
      <c r="Y965" s="16" t="n">
        <v>0.550600811485643</v>
      </c>
      <c r="Z965" s="16" t="n">
        <f aca="false">(G965-E965)/SQRT(H965^2/D965+F965^2/C965)</f>
        <v>1.42025052427408</v>
      </c>
      <c r="AA965" s="24" t="n">
        <f aca="false">ABS(K965-Z965)</f>
        <v>1.35447209004269E-014</v>
      </c>
    </row>
    <row r="966" customFormat="false" ht="22.35" hidden="false" customHeight="false" outlineLevel="0" collapsed="false">
      <c r="A966" s="17" t="n">
        <v>1361</v>
      </c>
      <c r="B966" s="7" t="s">
        <v>434</v>
      </c>
      <c r="C966" s="6" t="n">
        <v>72</v>
      </c>
      <c r="D966" s="6" t="n">
        <v>356</v>
      </c>
      <c r="E966" s="16" t="n">
        <v>0.39273491791553</v>
      </c>
      <c r="F966" s="16" t="n">
        <v>0.0315518932686256</v>
      </c>
      <c r="G966" s="16" t="n">
        <v>0.39868294648575</v>
      </c>
      <c r="H966" s="16" t="n">
        <v>0.0360487338798266</v>
      </c>
      <c r="I966" s="23" t="n">
        <f aca="false">G966-E966</f>
        <v>0.00594802857022009</v>
      </c>
      <c r="J966" s="17" t="n">
        <f aca="false">100*(G966-E966)/E966</f>
        <v>1.51451482893085</v>
      </c>
      <c r="K966" s="16" t="n">
        <v>1.42278580338643</v>
      </c>
      <c r="L966" s="17" t="n">
        <v>111.877720514164</v>
      </c>
      <c r="M966" s="16" t="n">
        <v>0.157580652585138</v>
      </c>
      <c r="N966" s="16" t="n">
        <v>0.235025054199082</v>
      </c>
      <c r="O966" s="6" t="str">
        <f aca="false">IF(N966&lt;0.05,"Yes","No")</f>
        <v>No</v>
      </c>
      <c r="P966" s="16" t="n">
        <v>0.168016841630458</v>
      </c>
      <c r="Q966" s="16" t="n">
        <v>1.69658573763538</v>
      </c>
      <c r="R966" s="16" t="n">
        <v>0.193438807859599</v>
      </c>
      <c r="S966" s="16" t="n">
        <v>0.421836001725849</v>
      </c>
      <c r="T966" s="16" t="n">
        <v>0.00445135138974536</v>
      </c>
      <c r="U966" s="16" t="n">
        <v>0.47883662774996</v>
      </c>
      <c r="V966" s="16" t="n">
        <v>0.621661280331516</v>
      </c>
      <c r="W966" s="6" t="s">
        <v>513</v>
      </c>
      <c r="X966" s="16" t="n">
        <v>3.5</v>
      </c>
      <c r="Y966" s="16" t="n">
        <v>0.550912921348315</v>
      </c>
      <c r="Z966" s="16" t="n">
        <f aca="false">(G966-E966)/SQRT(H966^2/D966+F966^2/C966)</f>
        <v>1.42278580338641</v>
      </c>
      <c r="AA966" s="24" t="n">
        <f aca="false">ABS(K966-Z966)</f>
        <v>1.31006316905768E-014</v>
      </c>
    </row>
    <row r="967" customFormat="false" ht="22.35" hidden="false" customHeight="false" outlineLevel="0" collapsed="false">
      <c r="A967" s="17" t="n">
        <v>1362</v>
      </c>
      <c r="B967" s="7" t="s">
        <v>434</v>
      </c>
      <c r="C967" s="6" t="n">
        <v>72</v>
      </c>
      <c r="D967" s="6" t="n">
        <v>356</v>
      </c>
      <c r="E967" s="16" t="n">
        <v>0.39019686770108</v>
      </c>
      <c r="F967" s="16" t="n">
        <v>0.0315934924292464</v>
      </c>
      <c r="G967" s="16" t="n">
        <v>0.396146503727088</v>
      </c>
      <c r="H967" s="16" t="n">
        <v>0.036102895483178</v>
      </c>
      <c r="I967" s="23" t="n">
        <f aca="false">G967-E967</f>
        <v>0.00594963602600773</v>
      </c>
      <c r="J967" s="17" t="n">
        <f aca="false">100*(G967-E967)/E967</f>
        <v>1.52477800784541</v>
      </c>
      <c r="K967" s="16" t="n">
        <v>1.4212418654849</v>
      </c>
      <c r="L967" s="17" t="n">
        <v>111.893768977333</v>
      </c>
      <c r="M967" s="16" t="n">
        <v>0.158027485870942</v>
      </c>
      <c r="N967" s="16" t="n">
        <v>0.235472161570815</v>
      </c>
      <c r="O967" s="6" t="str">
        <f aca="false">IF(N967&lt;0.05,"Yes","No")</f>
        <v>No</v>
      </c>
      <c r="P967" s="16" t="n">
        <v>0.167814217373139</v>
      </c>
      <c r="Q967" s="16" t="n">
        <v>1.69249612217878</v>
      </c>
      <c r="R967" s="16" t="n">
        <v>0.193975487169102</v>
      </c>
      <c r="S967" s="16" t="n">
        <v>0.416703202384046</v>
      </c>
      <c r="T967" s="16" t="n">
        <v>0.00444650908764409</v>
      </c>
      <c r="U967" s="16" t="n">
        <v>0.480577642655812</v>
      </c>
      <c r="V967" s="16" t="n">
        <v>0.621661280331516</v>
      </c>
      <c r="W967" s="6" t="s">
        <v>513</v>
      </c>
      <c r="X967" s="16" t="n">
        <v>3.5</v>
      </c>
      <c r="Y967" s="16" t="n">
        <v>0.551029962546817</v>
      </c>
      <c r="Z967" s="16" t="n">
        <f aca="false">(G967-E967)/SQRT(H967^2/D967+F967^2/C967)</f>
        <v>1.4212418654849</v>
      </c>
      <c r="AA967" s="24" t="n">
        <f aca="false">ABS(K967-Z967)</f>
        <v>0</v>
      </c>
    </row>
    <row r="968" customFormat="false" ht="22.35" hidden="false" customHeight="false" outlineLevel="0" collapsed="false">
      <c r="A968" s="17" t="n">
        <v>1363</v>
      </c>
      <c r="B968" s="7" t="s">
        <v>434</v>
      </c>
      <c r="C968" s="6" t="n">
        <v>72</v>
      </c>
      <c r="D968" s="6" t="n">
        <v>356</v>
      </c>
      <c r="E968" s="16" t="n">
        <v>0.387481667101383</v>
      </c>
      <c r="F968" s="16" t="n">
        <v>0.0316353933140741</v>
      </c>
      <c r="G968" s="16" t="n">
        <v>0.393409286573362</v>
      </c>
      <c r="H968" s="16" t="n">
        <v>0.0361551745530935</v>
      </c>
      <c r="I968" s="23" t="n">
        <f aca="false">G968-E968</f>
        <v>0.00592761947197862</v>
      </c>
      <c r="J968" s="17" t="n">
        <f aca="false">100*(G968-E968)/E968</f>
        <v>1.52978062583479</v>
      </c>
      <c r="K968" s="16" t="n">
        <v>1.41407117738768</v>
      </c>
      <c r="L968" s="17" t="n">
        <v>111.904395701368</v>
      </c>
      <c r="M968" s="16" t="n">
        <v>0.160117130816651</v>
      </c>
      <c r="N968" s="16" t="n">
        <v>0.237239839101399</v>
      </c>
      <c r="O968" s="6" t="str">
        <f aca="false">IF(N968&lt;0.05,"Yes","No")</f>
        <v>No</v>
      </c>
      <c r="P968" s="16" t="n">
        <v>0.166954164555617</v>
      </c>
      <c r="Q968" s="16" t="n">
        <v>1.67519239198989</v>
      </c>
      <c r="R968" s="16" t="n">
        <v>0.196265671015993</v>
      </c>
      <c r="S968" s="16" t="n">
        <v>0.411656691961245</v>
      </c>
      <c r="T968" s="16" t="n">
        <v>0.00441834770869545</v>
      </c>
      <c r="U968" s="16" t="n">
        <v>0.484590443586006</v>
      </c>
      <c r="V968" s="16" t="n">
        <v>0.621661280331516</v>
      </c>
      <c r="W968" s="6" t="s">
        <v>513</v>
      </c>
      <c r="X968" s="16" t="n">
        <v>3.4</v>
      </c>
      <c r="Y968" s="16" t="n">
        <v>0.550873907615481</v>
      </c>
      <c r="Z968" s="16" t="n">
        <f aca="false">(G968-E968)/SQRT(H968^2/D968+F968^2/C968)</f>
        <v>1.41407117738767</v>
      </c>
      <c r="AA968" s="24" t="n">
        <f aca="false">ABS(K968-Z968)</f>
        <v>1.33226762955019E-014</v>
      </c>
    </row>
    <row r="969" customFormat="false" ht="22.35" hidden="false" customHeight="false" outlineLevel="0" collapsed="false">
      <c r="A969" s="17" t="n">
        <v>1364</v>
      </c>
      <c r="B969" s="7" t="s">
        <v>434</v>
      </c>
      <c r="C969" s="6" t="n">
        <v>72</v>
      </c>
      <c r="D969" s="6" t="n">
        <v>356</v>
      </c>
      <c r="E969" s="16" t="n">
        <v>0.384673395918475</v>
      </c>
      <c r="F969" s="16" t="n">
        <v>0.0316777392220378</v>
      </c>
      <c r="G969" s="16" t="n">
        <v>0.390549990610125</v>
      </c>
      <c r="H969" s="16" t="n">
        <v>0.036205517669659</v>
      </c>
      <c r="I969" s="23" t="n">
        <f aca="false">G969-E969</f>
        <v>0.00587659469165019</v>
      </c>
      <c r="J969" s="17" t="n">
        <f aca="false">100*(G969-E969)/E969</f>
        <v>1.52768420015603</v>
      </c>
      <c r="K969" s="16" t="n">
        <v>1.40000913867206</v>
      </c>
      <c r="L969" s="17" t="n">
        <v>111.909095305525</v>
      </c>
      <c r="M969" s="16" t="n">
        <v>0.164276813048623</v>
      </c>
      <c r="N969" s="16" t="n">
        <v>0.241360548402208</v>
      </c>
      <c r="O969" s="6" t="str">
        <f aca="false">IF(N969&lt;0.05,"Yes","No")</f>
        <v>No</v>
      </c>
      <c r="P969" s="16" t="n">
        <v>0.16528805981103</v>
      </c>
      <c r="Q969" s="16" t="n">
        <v>1.64192434506324</v>
      </c>
      <c r="R969" s="16" t="n">
        <v>0.200758684783974</v>
      </c>
      <c r="S969" s="16" t="n">
        <v>0.406796553513571</v>
      </c>
      <c r="T969" s="16" t="n">
        <v>0.004361864370269</v>
      </c>
      <c r="U969" s="16" t="n">
        <v>0.49135019168574</v>
      </c>
      <c r="V969" s="16" t="n">
        <v>0.622530338204972</v>
      </c>
      <c r="W969" s="6" t="s">
        <v>513</v>
      </c>
      <c r="X969" s="16" t="n">
        <v>3.3</v>
      </c>
      <c r="Y969" s="16" t="n">
        <v>0.550756866416979</v>
      </c>
      <c r="Z969" s="16" t="n">
        <f aca="false">(G969-E969)/SQRT(H969^2/D969+F969^2/C969)</f>
        <v>1.40000913867207</v>
      </c>
      <c r="AA969" s="24" t="n">
        <f aca="false">ABS(K969-Z969)</f>
        <v>1.37667655053519E-014</v>
      </c>
    </row>
    <row r="970" customFormat="false" ht="22.35" hidden="false" customHeight="false" outlineLevel="0" collapsed="false">
      <c r="A970" s="17" t="n">
        <v>1365</v>
      </c>
      <c r="B970" s="7" t="s">
        <v>434</v>
      </c>
      <c r="C970" s="6" t="n">
        <v>72</v>
      </c>
      <c r="D970" s="6" t="n">
        <v>356</v>
      </c>
      <c r="E970" s="16" t="n">
        <v>0.381622677461969</v>
      </c>
      <c r="F970" s="16" t="n">
        <v>0.0317206670960888</v>
      </c>
      <c r="G970" s="16" t="n">
        <v>0.387446235823497</v>
      </c>
      <c r="H970" s="16" t="n">
        <v>0.0362539537449847</v>
      </c>
      <c r="I970" s="23" t="n">
        <f aca="false">G970-E970</f>
        <v>0.00582355836152892</v>
      </c>
      <c r="J970" s="17" t="n">
        <f aca="false">100*(G970-E970)/E970</f>
        <v>1.52599903136241</v>
      </c>
      <c r="K970" s="16" t="n">
        <v>1.38550150713537</v>
      </c>
      <c r="L970" s="17" t="n">
        <v>111.907582633045</v>
      </c>
      <c r="M970" s="16" t="n">
        <v>0.168654410415299</v>
      </c>
      <c r="N970" s="16" t="n">
        <v>0.246144149022907</v>
      </c>
      <c r="O970" s="6" t="str">
        <f aca="false">IF(N970&lt;0.05,"Yes","No")</f>
        <v>No</v>
      </c>
      <c r="P970" s="16" t="n">
        <v>0.16357712183404</v>
      </c>
      <c r="Q970" s="16" t="n">
        <v>1.60810833686253</v>
      </c>
      <c r="R970" s="16" t="n">
        <v>0.20545052095535</v>
      </c>
      <c r="S970" s="16" t="n">
        <v>0.402263172017046</v>
      </c>
      <c r="T970" s="16" t="n">
        <v>0.00430314232257948</v>
      </c>
      <c r="U970" s="16" t="n">
        <v>0.498355943908899</v>
      </c>
      <c r="V970" s="16" t="n">
        <v>0.626973555779998</v>
      </c>
      <c r="W970" s="6" t="s">
        <v>513</v>
      </c>
      <c r="X970" s="16" t="n">
        <v>3.3</v>
      </c>
      <c r="Y970" s="16" t="n">
        <v>0.550522784019975</v>
      </c>
      <c r="Z970" s="16" t="n">
        <f aca="false">(G970-E970)/SQRT(H970^2/D970+F970^2/C970)</f>
        <v>1.3855015071354</v>
      </c>
      <c r="AA970" s="24" t="n">
        <f aca="false">ABS(K970-Z970)</f>
        <v>2.62012633811537E-014</v>
      </c>
    </row>
    <row r="971" customFormat="false" ht="22.35" hidden="false" customHeight="false" outlineLevel="0" collapsed="false">
      <c r="A971" s="17" t="n">
        <v>1366</v>
      </c>
      <c r="B971" s="7" t="s">
        <v>434</v>
      </c>
      <c r="C971" s="6" t="n">
        <v>72</v>
      </c>
      <c r="D971" s="6" t="n">
        <v>356</v>
      </c>
      <c r="E971" s="16" t="n">
        <v>0.378445221318139</v>
      </c>
      <c r="F971" s="16" t="n">
        <v>0.031767978570053</v>
      </c>
      <c r="G971" s="16" t="n">
        <v>0.384191780821996</v>
      </c>
      <c r="H971" s="16" t="n">
        <v>0.0363019124758412</v>
      </c>
      <c r="I971" s="23" t="n">
        <f aca="false">G971-E971</f>
        <v>0.00574655950385689</v>
      </c>
      <c r="J971" s="17" t="n">
        <f aca="false">100*(G971-E971)/E971</f>
        <v>1.51846533663218</v>
      </c>
      <c r="K971" s="16" t="n">
        <v>1.36519438049377</v>
      </c>
      <c r="L971" s="17" t="n">
        <v>111.892869274922</v>
      </c>
      <c r="M971" s="16" t="n">
        <v>0.17493053000076</v>
      </c>
      <c r="N971" s="16" t="n">
        <v>0.253385184587279</v>
      </c>
      <c r="O971" s="6" t="str">
        <f aca="false">IF(N971&lt;0.05,"Yes","No")</f>
        <v>No</v>
      </c>
      <c r="P971" s="16" t="n">
        <v>0.161197460746206</v>
      </c>
      <c r="Q971" s="16" t="n">
        <v>1.56166030451822</v>
      </c>
      <c r="R971" s="16" t="n">
        <v>0.212108408408085</v>
      </c>
      <c r="S971" s="16" t="n">
        <v>0.398258365584078</v>
      </c>
      <c r="T971" s="16" t="n">
        <v>0.00422082982642794</v>
      </c>
      <c r="U971" s="16" t="n">
        <v>0.507729097606928</v>
      </c>
      <c r="V971" s="16" t="n">
        <v>0.634963591709617</v>
      </c>
      <c r="W971" s="6" t="s">
        <v>513</v>
      </c>
      <c r="X971" s="16" t="n">
        <v>3.3</v>
      </c>
      <c r="Y971" s="16" t="n">
        <v>0.549625468164794</v>
      </c>
      <c r="Z971" s="16" t="n">
        <f aca="false">(G971-E971)/SQRT(H971^2/D971+F971^2/C971)</f>
        <v>1.36519438049377</v>
      </c>
      <c r="AA971" s="24" t="n">
        <f aca="false">ABS(K971-Z971)</f>
        <v>0</v>
      </c>
    </row>
    <row r="972" customFormat="false" ht="22.35" hidden="false" customHeight="false" outlineLevel="0" collapsed="false">
      <c r="A972" s="17" t="n">
        <v>1367</v>
      </c>
      <c r="B972" s="7" t="s">
        <v>434</v>
      </c>
      <c r="C972" s="6" t="n">
        <v>72</v>
      </c>
      <c r="D972" s="6" t="n">
        <v>356</v>
      </c>
      <c r="E972" s="16" t="n">
        <v>0.375014225641886</v>
      </c>
      <c r="F972" s="16" t="n">
        <v>0.0318110230208577</v>
      </c>
      <c r="G972" s="16" t="n">
        <v>0.380690557651975</v>
      </c>
      <c r="H972" s="16" t="n">
        <v>0.036346377579244</v>
      </c>
      <c r="I972" s="23" t="n">
        <f aca="false">G972-E972</f>
        <v>0.00567633201008877</v>
      </c>
      <c r="J972" s="17" t="n">
        <f aca="false">100*(G972-E972)/E972</f>
        <v>1.51363111635911</v>
      </c>
      <c r="K972" s="16" t="n">
        <v>1.34672246884807</v>
      </c>
      <c r="L972" s="17" t="n">
        <v>111.881521864895</v>
      </c>
      <c r="M972" s="16" t="n">
        <v>0.180791383560106</v>
      </c>
      <c r="N972" s="16" t="n">
        <v>0.260344548910064</v>
      </c>
      <c r="O972" s="6" t="str">
        <f aca="false">IF(N972&lt;0.05,"Yes","No")</f>
        <v>No</v>
      </c>
      <c r="P972" s="16" t="n">
        <v>0.159029961552051</v>
      </c>
      <c r="Q972" s="16" t="n">
        <v>1.51994574685649</v>
      </c>
      <c r="R972" s="16" t="n">
        <v>0.218307611029456</v>
      </c>
      <c r="S972" s="16" t="n">
        <v>0.393531015139719</v>
      </c>
      <c r="T972" s="16" t="n">
        <v>0.00414512304887545</v>
      </c>
      <c r="U972" s="16" t="n">
        <v>0.516470271013333</v>
      </c>
      <c r="V972" s="16" t="n">
        <v>0.642453546121381</v>
      </c>
      <c r="W972" s="6" t="s">
        <v>513</v>
      </c>
      <c r="X972" s="16" t="n">
        <v>3.3</v>
      </c>
      <c r="Y972" s="16" t="n">
        <v>0.548884207240949</v>
      </c>
      <c r="Z972" s="16" t="n">
        <f aca="false">(G972-E972)/SQRT(H972^2/D972+F972^2/C972)</f>
        <v>1.34672246884807</v>
      </c>
      <c r="AA972" s="24" t="n">
        <f aca="false">ABS(K972-Z972)</f>
        <v>0</v>
      </c>
    </row>
    <row r="973" customFormat="false" ht="22.35" hidden="false" customHeight="false" outlineLevel="0" collapsed="false">
      <c r="A973" s="17" t="n">
        <v>1368</v>
      </c>
      <c r="B973" s="7" t="s">
        <v>434</v>
      </c>
      <c r="C973" s="6" t="n">
        <v>72</v>
      </c>
      <c r="D973" s="6" t="n">
        <v>356</v>
      </c>
      <c r="E973" s="16" t="n">
        <v>0.371415996303161</v>
      </c>
      <c r="F973" s="16" t="n">
        <v>0.0318584242483843</v>
      </c>
      <c r="G973" s="16" t="n">
        <v>0.377007604063897</v>
      </c>
      <c r="H973" s="16" t="n">
        <v>0.0363912405427202</v>
      </c>
      <c r="I973" s="23" t="n">
        <f aca="false">G973-E973</f>
        <v>0.0055916077607357</v>
      </c>
      <c r="J973" s="17" t="n">
        <f aca="false">100*(G973-E973)/E973</f>
        <v>1.505483828481</v>
      </c>
      <c r="K973" s="16" t="n">
        <v>1.32471826999492</v>
      </c>
      <c r="L973" s="17" t="n">
        <v>111.859223387967</v>
      </c>
      <c r="M973" s="16" t="n">
        <v>0.187964581687048</v>
      </c>
      <c r="N973" s="16" t="n">
        <v>0.26864869804387</v>
      </c>
      <c r="O973" s="6" t="str">
        <f aca="false">IF(N973&lt;0.05,"Yes","No")</f>
        <v>No</v>
      </c>
      <c r="P973" s="16" t="n">
        <v>0.156457863959528</v>
      </c>
      <c r="Q973" s="16" t="n">
        <v>1.47117715385029</v>
      </c>
      <c r="R973" s="16" t="n">
        <v>0.225832213635571</v>
      </c>
      <c r="S973" s="16" t="n">
        <v>0.390154186519844</v>
      </c>
      <c r="T973" s="16" t="n">
        <v>0.0040546638965723</v>
      </c>
      <c r="U973" s="16" t="n">
        <v>0.526737668380451</v>
      </c>
      <c r="V973" s="16" t="n">
        <v>0.651368947185007</v>
      </c>
      <c r="W973" s="6" t="s">
        <v>513</v>
      </c>
      <c r="X973" s="16" t="n">
        <v>3.2</v>
      </c>
      <c r="Y973" s="16" t="n">
        <v>0.548025905118602</v>
      </c>
      <c r="Z973" s="16" t="n">
        <f aca="false">(G973-E973)/SQRT(H973^2/D973+F973^2/C973)</f>
        <v>1.32471826999492</v>
      </c>
      <c r="AA973" s="24" t="n">
        <f aca="false">ABS(K973-Z973)</f>
        <v>0</v>
      </c>
    </row>
    <row r="974" customFormat="false" ht="22.35" hidden="false" customHeight="false" outlineLevel="0" collapsed="false">
      <c r="A974" s="17" t="n">
        <v>1369</v>
      </c>
      <c r="B974" s="7" t="s">
        <v>434</v>
      </c>
      <c r="C974" s="6" t="n">
        <v>72</v>
      </c>
      <c r="D974" s="6" t="n">
        <v>356</v>
      </c>
      <c r="E974" s="16" t="n">
        <v>0.367507690356837</v>
      </c>
      <c r="F974" s="16" t="n">
        <v>0.0318973747104579</v>
      </c>
      <c r="G974" s="16" t="n">
        <v>0.373034384227201</v>
      </c>
      <c r="H974" s="16" t="n">
        <v>0.0364306179184103</v>
      </c>
      <c r="I974" s="23" t="n">
        <f aca="false">G974-E974</f>
        <v>0.00552669387036353</v>
      </c>
      <c r="J974" s="17" t="n">
        <f aca="false">100*(G974-E974)/E974</f>
        <v>1.50383080827432</v>
      </c>
      <c r="K974" s="16" t="n">
        <v>1.30777887084896</v>
      </c>
      <c r="L974" s="17" t="n">
        <v>111.846972383795</v>
      </c>
      <c r="M974" s="16" t="n">
        <v>0.193629976533989</v>
      </c>
      <c r="N974" s="16" t="n">
        <v>0.275434380973534</v>
      </c>
      <c r="O974" s="6" t="str">
        <f aca="false">IF(N974&lt;0.05,"Yes","No")</f>
        <v>No</v>
      </c>
      <c r="P974" s="16" t="n">
        <v>0.154471486299433</v>
      </c>
      <c r="Q974" s="16" t="n">
        <v>1.4340583715842</v>
      </c>
      <c r="R974" s="16" t="n">
        <v>0.231769149723205</v>
      </c>
      <c r="S974" s="16" t="n">
        <v>0.385467318021078</v>
      </c>
      <c r="T974" s="16" t="n">
        <v>0.00398451448362897</v>
      </c>
      <c r="U974" s="16" t="n">
        <v>0.53498661706025</v>
      </c>
      <c r="V974" s="16" t="n">
        <v>0.658469175420964</v>
      </c>
      <c r="W974" s="6" t="s">
        <v>513</v>
      </c>
      <c r="X974" s="16" t="n">
        <v>3</v>
      </c>
      <c r="Y974" s="16" t="n">
        <v>0.547362671660425</v>
      </c>
      <c r="Z974" s="16" t="n">
        <f aca="false">(G974-E974)/SQRT(H974^2/D974+F974^2/C974)</f>
        <v>1.30777887084899</v>
      </c>
      <c r="AA974" s="24" t="n">
        <f aca="false">ABS(K974-Z974)</f>
        <v>2.62012633811537E-014</v>
      </c>
    </row>
    <row r="975" customFormat="false" ht="22.35" hidden="false" customHeight="false" outlineLevel="0" collapsed="false">
      <c r="A975" s="17" t="n">
        <v>1370</v>
      </c>
      <c r="B975" s="7" t="s">
        <v>434</v>
      </c>
      <c r="C975" s="6" t="n">
        <v>72</v>
      </c>
      <c r="D975" s="6" t="n">
        <v>356</v>
      </c>
      <c r="E975" s="16" t="n">
        <v>0.363377387324969</v>
      </c>
      <c r="F975" s="16" t="n">
        <v>0.0319374852995242</v>
      </c>
      <c r="G975" s="16" t="n">
        <v>0.36882842537225</v>
      </c>
      <c r="H975" s="16" t="n">
        <v>0.0364703139695174</v>
      </c>
      <c r="I975" s="23" t="n">
        <f aca="false">G975-E975</f>
        <v>0.00545103804728059</v>
      </c>
      <c r="J975" s="17" t="n">
        <f aca="false">100*(G975-E975)/E975</f>
        <v>1.50010381422158</v>
      </c>
      <c r="K975" s="16" t="n">
        <v>1.28830158368264</v>
      </c>
      <c r="L975" s="17" t="n">
        <v>111.832347138634</v>
      </c>
      <c r="M975" s="16" t="n">
        <v>0.200300096539052</v>
      </c>
      <c r="N975" s="16" t="n">
        <v>0.282057977767123</v>
      </c>
      <c r="O975" s="6" t="str">
        <f aca="false">IF(N975&lt;0.05,"Yes","No")</f>
        <v>No</v>
      </c>
      <c r="P975" s="16" t="n">
        <v>0.152187675506541</v>
      </c>
      <c r="Q975" s="16" t="n">
        <v>1.39196766233712</v>
      </c>
      <c r="R975" s="16" t="n">
        <v>0.238731511298211</v>
      </c>
      <c r="S975" s="16" t="n">
        <v>0.380399163213761</v>
      </c>
      <c r="T975" s="16" t="n">
        <v>0.00390395841547377</v>
      </c>
      <c r="U975" s="16" t="n">
        <v>0.544342159173029</v>
      </c>
      <c r="V975" s="16" t="n">
        <v>0.665320631040682</v>
      </c>
      <c r="W975" s="6" t="s">
        <v>513</v>
      </c>
      <c r="X975" s="16" t="n">
        <v>3</v>
      </c>
      <c r="Y975" s="16" t="n">
        <v>0.546777465667915</v>
      </c>
      <c r="Z975" s="16" t="n">
        <f aca="false">(G975-E975)/SQRT(H975^2/D975+F975^2/C975)</f>
        <v>1.28830158368263</v>
      </c>
      <c r="AA975" s="24" t="n">
        <f aca="false">ABS(K975-Z975)</f>
        <v>1.26565424807268E-014</v>
      </c>
    </row>
    <row r="976" customFormat="false" ht="22.35" hidden="false" customHeight="false" outlineLevel="0" collapsed="false">
      <c r="A976" s="17" t="n">
        <v>1371</v>
      </c>
      <c r="B976" s="7" t="s">
        <v>434</v>
      </c>
      <c r="C976" s="6" t="n">
        <v>72</v>
      </c>
      <c r="D976" s="6" t="n">
        <v>356</v>
      </c>
      <c r="E976" s="16" t="n">
        <v>0.358942314154572</v>
      </c>
      <c r="F976" s="16" t="n">
        <v>0.0319672668744539</v>
      </c>
      <c r="G976" s="16" t="n">
        <v>0.364351569894659</v>
      </c>
      <c r="H976" s="16" t="n">
        <v>0.0365017789615979</v>
      </c>
      <c r="I976" s="23" t="n">
        <f aca="false">G976-E976</f>
        <v>0.00540925574008738</v>
      </c>
      <c r="J976" s="17" t="n">
        <f aca="false">100*(G976-E976)/E976</f>
        <v>1.50699862534401</v>
      </c>
      <c r="K976" s="16" t="n">
        <v>1.27725428264047</v>
      </c>
      <c r="L976" s="17" t="n">
        <v>111.826270593958</v>
      </c>
      <c r="M976" s="16" t="n">
        <v>0.204158028038207</v>
      </c>
      <c r="N976" s="16" t="n">
        <v>0.285576575837732</v>
      </c>
      <c r="O976" s="6" t="str">
        <f aca="false">IF(N976&lt;0.05,"Yes","No")</f>
        <v>No</v>
      </c>
      <c r="P976" s="16" t="n">
        <v>0.150889573864463</v>
      </c>
      <c r="Q976" s="16" t="n">
        <v>1.36832304907675</v>
      </c>
      <c r="R976" s="16" t="n">
        <v>0.242754256073416</v>
      </c>
      <c r="S976" s="16" t="n">
        <v>0.374201621143659</v>
      </c>
      <c r="T976" s="16" t="n">
        <v>0.00385729663295624</v>
      </c>
      <c r="U976" s="16" t="n">
        <v>0.550218510107215</v>
      </c>
      <c r="V976" s="16" t="n">
        <v>0.670538915159663</v>
      </c>
      <c r="W976" s="6" t="s">
        <v>513</v>
      </c>
      <c r="X976" s="16" t="n">
        <v>2.9</v>
      </c>
      <c r="Y976" s="16" t="n">
        <v>0.545997191011236</v>
      </c>
      <c r="Z976" s="16" t="n">
        <f aca="false">(G976-E976)/SQRT(H976^2/D976+F976^2/C976)</f>
        <v>1.27725428264047</v>
      </c>
      <c r="AA976" s="24" t="n">
        <f aca="false">ABS(K976-Z976)</f>
        <v>0</v>
      </c>
    </row>
    <row r="977" customFormat="false" ht="22.35" hidden="false" customHeight="false" outlineLevel="0" collapsed="false">
      <c r="A977" s="17" t="n">
        <v>1372</v>
      </c>
      <c r="B977" s="7" t="s">
        <v>434</v>
      </c>
      <c r="C977" s="6" t="n">
        <v>72</v>
      </c>
      <c r="D977" s="6" t="n">
        <v>356</v>
      </c>
      <c r="E977" s="16" t="n">
        <v>0.354237865656614</v>
      </c>
      <c r="F977" s="16" t="n">
        <v>0.0319971752723529</v>
      </c>
      <c r="G977" s="16" t="n">
        <v>0.359631947294045</v>
      </c>
      <c r="H977" s="16" t="n">
        <v>0.0365346926093418</v>
      </c>
      <c r="I977" s="23" t="n">
        <f aca="false">G977-E977</f>
        <v>0.00539408163743071</v>
      </c>
      <c r="J977" s="17" t="n">
        <f aca="false">100*(G977-E977)/E977</f>
        <v>1.5227286974057</v>
      </c>
      <c r="K977" s="16" t="n">
        <v>1.27248978062165</v>
      </c>
      <c r="L977" s="17" t="n">
        <v>111.823317689541</v>
      </c>
      <c r="M977" s="16" t="n">
        <v>0.205838698722242</v>
      </c>
      <c r="N977" s="16" t="n">
        <v>0.286972200408382</v>
      </c>
      <c r="O977" s="6" t="str">
        <f aca="false">IF(N977&lt;0.05,"Yes","No")</f>
        <v>No</v>
      </c>
      <c r="P977" s="16" t="n">
        <v>0.150330066537037</v>
      </c>
      <c r="Q977" s="16" t="n">
        <v>1.35819421999328</v>
      </c>
      <c r="R977" s="16" t="n">
        <v>0.244502806742789</v>
      </c>
      <c r="S977" s="16" t="n">
        <v>0.366740661549509</v>
      </c>
      <c r="T977" s="16" t="n">
        <v>0.00383758611976089</v>
      </c>
      <c r="U977" s="16" t="n">
        <v>0.553389203368512</v>
      </c>
      <c r="V977" s="16" t="n">
        <v>0.670958410765297</v>
      </c>
      <c r="W977" s="6" t="s">
        <v>513</v>
      </c>
      <c r="X977" s="16" t="n">
        <v>2.9</v>
      </c>
      <c r="Y977" s="16" t="n">
        <v>0.545802122347066</v>
      </c>
      <c r="Z977" s="16" t="n">
        <f aca="false">(G977-E977)/SQRT(H977^2/D977+F977^2/C977)</f>
        <v>1.27248978062165</v>
      </c>
      <c r="AA977" s="24" t="n">
        <f aca="false">ABS(K977-Z977)</f>
        <v>0</v>
      </c>
    </row>
    <row r="978" customFormat="false" ht="22.35" hidden="false" customHeight="false" outlineLevel="0" collapsed="false">
      <c r="A978" s="17" t="n">
        <v>1373</v>
      </c>
      <c r="B978" s="7" t="s">
        <v>434</v>
      </c>
      <c r="C978" s="6" t="n">
        <v>72</v>
      </c>
      <c r="D978" s="6" t="n">
        <v>356</v>
      </c>
      <c r="E978" s="16" t="n">
        <v>0.349173073553377</v>
      </c>
      <c r="F978" s="16" t="n">
        <v>0.0320126193162791</v>
      </c>
      <c r="G978" s="16" t="n">
        <v>0.354557611173793</v>
      </c>
      <c r="H978" s="16" t="n">
        <v>0.0365533961552349</v>
      </c>
      <c r="I978" s="23" t="n">
        <f aca="false">G978-E978</f>
        <v>0.00538453762041652</v>
      </c>
      <c r="J978" s="17" t="n">
        <f aca="false">100*(G978-E978)/E978</f>
        <v>1.5420827172097</v>
      </c>
      <c r="K978" s="16" t="n">
        <v>1.26961774178277</v>
      </c>
      <c r="L978" s="17" t="n">
        <v>111.825868786234</v>
      </c>
      <c r="M978" s="16" t="n">
        <v>0.206856612509516</v>
      </c>
      <c r="N978" s="16" t="n">
        <v>0.28743766063657</v>
      </c>
      <c r="O978" s="6" t="str">
        <f aca="false">IF(N978&lt;0.05,"Yes","No")</f>
        <v>No</v>
      </c>
      <c r="P978" s="16" t="n">
        <v>0.149987879277409</v>
      </c>
      <c r="Q978" s="16" t="n">
        <v>1.35201810605954</v>
      </c>
      <c r="R978" s="16" t="n">
        <v>0.245576559667055</v>
      </c>
      <c r="S978" s="16" t="n">
        <v>0.358930605140661</v>
      </c>
      <c r="T978" s="16" t="n">
        <v>0.00382362410504705</v>
      </c>
      <c r="U978" s="16" t="n">
        <v>0.555861443386488</v>
      </c>
      <c r="V978" s="16" t="n">
        <v>0.671321988109581</v>
      </c>
      <c r="W978" s="6" t="s">
        <v>513</v>
      </c>
      <c r="X978" s="16" t="n">
        <v>2.9</v>
      </c>
      <c r="Y978" s="16" t="n">
        <v>0.545763108614232</v>
      </c>
      <c r="Z978" s="16" t="n">
        <f aca="false">(G978-E978)/SQRT(H978^2/D978+F978^2/C978)</f>
        <v>1.26961774178278</v>
      </c>
      <c r="AA978" s="24" t="n">
        <f aca="false">ABS(K978-Z978)</f>
        <v>1.31006316905768E-014</v>
      </c>
    </row>
    <row r="979" customFormat="false" ht="22.35" hidden="false" customHeight="false" outlineLevel="0" collapsed="false">
      <c r="A979" s="17" t="n">
        <v>1374</v>
      </c>
      <c r="B979" s="7" t="s">
        <v>434</v>
      </c>
      <c r="C979" s="6" t="n">
        <v>72</v>
      </c>
      <c r="D979" s="6" t="n">
        <v>356</v>
      </c>
      <c r="E979" s="16" t="n">
        <v>0.343782489912378</v>
      </c>
      <c r="F979" s="16" t="n">
        <v>0.0320231461968243</v>
      </c>
      <c r="G979" s="16" t="n">
        <v>0.349177737877275</v>
      </c>
      <c r="H979" s="16" t="n">
        <v>0.0365684193432078</v>
      </c>
      <c r="I979" s="23" t="n">
        <f aca="false">G979-E979</f>
        <v>0.00539524796489771</v>
      </c>
      <c r="J979" s="17" t="n">
        <f aca="false">100*(G979-E979)/E979</f>
        <v>1.56937834916282</v>
      </c>
      <c r="K979" s="16" t="n">
        <v>1.27170314593428</v>
      </c>
      <c r="L979" s="17" t="n">
        <v>111.833031131589</v>
      </c>
      <c r="M979" s="16" t="n">
        <v>0.206116919695834</v>
      </c>
      <c r="N979" s="16" t="n">
        <v>0.287025844943705</v>
      </c>
      <c r="O979" s="6" t="str">
        <f aca="false">IF(N979&lt;0.05,"Yes","No")</f>
        <v>No</v>
      </c>
      <c r="P979" s="16" t="n">
        <v>0.150226118603823</v>
      </c>
      <c r="Q979" s="16" t="n">
        <v>1.3563165826807</v>
      </c>
      <c r="R979" s="16" t="n">
        <v>0.244828635702832</v>
      </c>
      <c r="S979" s="16" t="n">
        <v>0.352200767707759</v>
      </c>
      <c r="T979" s="16" t="n">
        <v>0.00382966714856578</v>
      </c>
      <c r="U979" s="16" t="n">
        <v>0.556292994430643</v>
      </c>
      <c r="V979" s="16" t="n">
        <v>0.671321988109581</v>
      </c>
      <c r="W979" s="6" t="s">
        <v>513</v>
      </c>
      <c r="X979" s="16" t="n">
        <v>2.9</v>
      </c>
      <c r="Y979" s="16" t="n">
        <v>0.545685081148564</v>
      </c>
      <c r="Z979" s="16" t="n">
        <f aca="false">(G979-E979)/SQRT(H979^2/D979+F979^2/C979)</f>
        <v>1.27170314593428</v>
      </c>
      <c r="AA979" s="24" t="n">
        <f aca="false">ABS(K979-Z979)</f>
        <v>0</v>
      </c>
    </row>
    <row r="980" customFormat="false" ht="22.35" hidden="false" customHeight="false" outlineLevel="0" collapsed="false">
      <c r="A980" s="17" t="n">
        <v>1375</v>
      </c>
      <c r="B980" s="7" t="s">
        <v>434</v>
      </c>
      <c r="C980" s="6" t="n">
        <v>72</v>
      </c>
      <c r="D980" s="6" t="n">
        <v>356</v>
      </c>
      <c r="E980" s="16" t="n">
        <v>0.338084268487162</v>
      </c>
      <c r="F980" s="16" t="n">
        <v>0.032020806017025</v>
      </c>
      <c r="G980" s="16" t="n">
        <v>0.343496968153487</v>
      </c>
      <c r="H980" s="16" t="n">
        <v>0.0365698490288109</v>
      </c>
      <c r="I980" s="23" t="n">
        <f aca="false">G980-E980</f>
        <v>0.00541269966632529</v>
      </c>
      <c r="J980" s="17" t="n">
        <f aca="false">100*(G980-E980)/E980</f>
        <v>1.60099128260114</v>
      </c>
      <c r="K980" s="16" t="n">
        <v>1.27588002036494</v>
      </c>
      <c r="L980" s="17" t="n">
        <v>111.84281611588</v>
      </c>
      <c r="M980" s="16" t="n">
        <v>0.204641345066165</v>
      </c>
      <c r="N980" s="16" t="n">
        <v>0.286062186283442</v>
      </c>
      <c r="O980" s="6" t="str">
        <f aca="false">IF(N980&lt;0.05,"Yes","No")</f>
        <v>No</v>
      </c>
      <c r="P980" s="16" t="n">
        <v>0.150708402293138</v>
      </c>
      <c r="Q980" s="16" t="n">
        <v>1.36503915868865</v>
      </c>
      <c r="R980" s="16" t="n">
        <v>0.243319477899272</v>
      </c>
      <c r="S980" s="16" t="n">
        <v>0.344907990913348</v>
      </c>
      <c r="T980" s="16" t="n">
        <v>0.00384335408310107</v>
      </c>
      <c r="U980" s="16" t="n">
        <v>0.555838709967779</v>
      </c>
      <c r="V980" s="16" t="n">
        <v>0.671321988109581</v>
      </c>
      <c r="W980" s="6" t="s">
        <v>513</v>
      </c>
      <c r="X980" s="16" t="n">
        <v>2.9</v>
      </c>
      <c r="Y980" s="16" t="n">
        <v>0.545958177278402</v>
      </c>
      <c r="Z980" s="16" t="n">
        <f aca="false">(G980-E980)/SQRT(H980^2/D980+F980^2/C980)</f>
        <v>1.27588002036492</v>
      </c>
      <c r="AA980" s="24" t="n">
        <f aca="false">ABS(K980-Z980)</f>
        <v>1.31006316905768E-014</v>
      </c>
    </row>
    <row r="981" customFormat="false" ht="22.35" hidden="false" customHeight="false" outlineLevel="0" collapsed="false">
      <c r="A981" s="17" t="n">
        <v>1376</v>
      </c>
      <c r="B981" s="7" t="s">
        <v>434</v>
      </c>
      <c r="C981" s="6" t="n">
        <v>72</v>
      </c>
      <c r="D981" s="6" t="n">
        <v>356</v>
      </c>
      <c r="E981" s="16" t="n">
        <v>0.331996203710636</v>
      </c>
      <c r="F981" s="16" t="n">
        <v>0.0320080347179043</v>
      </c>
      <c r="G981" s="16" t="n">
        <v>0.337428382985043</v>
      </c>
      <c r="H981" s="16" t="n">
        <v>0.0365574017006214</v>
      </c>
      <c r="I981" s="23" t="n">
        <f aca="false">G981-E981</f>
        <v>0.0054321792744072</v>
      </c>
      <c r="J981" s="17" t="n">
        <f aca="false">100*(G981-E981)/E981</f>
        <v>1.63621728612952</v>
      </c>
      <c r="K981" s="16" t="n">
        <v>1.28096701912009</v>
      </c>
      <c r="L981" s="17" t="n">
        <v>111.847919449368</v>
      </c>
      <c r="M981" s="16" t="n">
        <v>0.20285493890537</v>
      </c>
      <c r="N981" s="16" t="n">
        <v>0.284343821242294</v>
      </c>
      <c r="O981" s="6" t="str">
        <f aca="false">IF(N981&lt;0.05,"Yes","No")</f>
        <v>No</v>
      </c>
      <c r="P981" s="16" t="n">
        <v>0.15130345795632</v>
      </c>
      <c r="Q981" s="16" t="n">
        <v>1.37583985536639</v>
      </c>
      <c r="R981" s="16" t="n">
        <v>0.241466491546131</v>
      </c>
      <c r="S981" s="16" t="n">
        <v>0.337040815311398</v>
      </c>
      <c r="T981" s="16" t="n">
        <v>0.00385940568856119</v>
      </c>
      <c r="U981" s="16" t="n">
        <v>0.555040830198535</v>
      </c>
      <c r="V981" s="16" t="n">
        <v>0.671321988109581</v>
      </c>
      <c r="W981" s="6" t="s">
        <v>513</v>
      </c>
      <c r="X981" s="16" t="n">
        <v>3</v>
      </c>
      <c r="Y981" s="16" t="n">
        <v>0.54642634207241</v>
      </c>
      <c r="Z981" s="16" t="n">
        <f aca="false">(G981-E981)/SQRT(H981^2/D981+F981^2/C981)</f>
        <v>1.28096701912008</v>
      </c>
      <c r="AA981" s="24" t="n">
        <f aca="false">ABS(K981-Z981)</f>
        <v>1.26565424807268E-014</v>
      </c>
    </row>
    <row r="982" customFormat="false" ht="22.35" hidden="false" customHeight="false" outlineLevel="0" collapsed="false">
      <c r="A982" s="17" t="n">
        <v>1377</v>
      </c>
      <c r="B982" s="7" t="s">
        <v>434</v>
      </c>
      <c r="C982" s="6" t="n">
        <v>72</v>
      </c>
      <c r="D982" s="6" t="n">
        <v>356</v>
      </c>
      <c r="E982" s="16" t="n">
        <v>0.325656725300683</v>
      </c>
      <c r="F982" s="16" t="n">
        <v>0.0319783616750806</v>
      </c>
      <c r="G982" s="16" t="n">
        <v>0.331106230658427</v>
      </c>
      <c r="H982" s="16" t="n">
        <v>0.0365264113968679</v>
      </c>
      <c r="I982" s="23" t="n">
        <f aca="false">G982-E982</f>
        <v>0.0054495053577438</v>
      </c>
      <c r="J982" s="17" t="n">
        <f aca="false">100*(G982-E982)/E982</f>
        <v>1.6733894725227</v>
      </c>
      <c r="K982" s="16" t="n">
        <v>1.28622378999218</v>
      </c>
      <c r="L982" s="17" t="n">
        <v>111.854848128355</v>
      </c>
      <c r="M982" s="16" t="n">
        <v>0.20102099427569</v>
      </c>
      <c r="N982" s="16" t="n">
        <v>0.282883529118034</v>
      </c>
      <c r="O982" s="6" t="str">
        <f aca="false">IF(N982&lt;0.05,"Yes","No")</f>
        <v>No</v>
      </c>
      <c r="P982" s="16" t="n">
        <v>0.15191642858921</v>
      </c>
      <c r="Q982" s="16" t="n">
        <v>1.38701022456959</v>
      </c>
      <c r="R982" s="16" t="n">
        <v>0.239568164653212</v>
      </c>
      <c r="S982" s="16" t="n">
        <v>0.328657474240243</v>
      </c>
      <c r="T982" s="16" t="n">
        <v>0.00387419309950164</v>
      </c>
      <c r="U982" s="16" t="n">
        <v>0.554194397342525</v>
      </c>
      <c r="V982" s="16" t="n">
        <v>0.671321988109581</v>
      </c>
      <c r="W982" s="6" t="s">
        <v>513</v>
      </c>
      <c r="X982" s="16" t="n">
        <v>3</v>
      </c>
      <c r="Y982" s="16" t="n">
        <v>0.54603620474407</v>
      </c>
      <c r="Z982" s="16" t="n">
        <f aca="false">(G982-E982)/SQRT(H982^2/D982+F982^2/C982)</f>
        <v>1.28622378999218</v>
      </c>
      <c r="AA982" s="24" t="n">
        <f aca="false">ABS(K982-Z982)</f>
        <v>0</v>
      </c>
    </row>
    <row r="983" customFormat="false" ht="22.35" hidden="false" customHeight="false" outlineLevel="0" collapsed="false">
      <c r="A983" s="17" t="n">
        <v>1378</v>
      </c>
      <c r="B983" s="7" t="s">
        <v>434</v>
      </c>
      <c r="C983" s="6" t="n">
        <v>72</v>
      </c>
      <c r="D983" s="6" t="n">
        <v>356</v>
      </c>
      <c r="E983" s="16" t="n">
        <v>0.318922378950649</v>
      </c>
      <c r="F983" s="16" t="n">
        <v>0.0319253917008184</v>
      </c>
      <c r="G983" s="16" t="n">
        <v>0.324390087778984</v>
      </c>
      <c r="H983" s="16" t="n">
        <v>0.0364702633728587</v>
      </c>
      <c r="I983" s="23" t="n">
        <f aca="false">G983-E983</f>
        <v>0.00546770882833469</v>
      </c>
      <c r="J983" s="17" t="n">
        <f aca="false">100*(G983-E983)/E983</f>
        <v>1.71443247298139</v>
      </c>
      <c r="K983" s="16" t="n">
        <v>1.29262924907459</v>
      </c>
      <c r="L983" s="17" t="n">
        <v>111.865271932504</v>
      </c>
      <c r="M983" s="16" t="n">
        <v>0.198802858480869</v>
      </c>
      <c r="N983" s="16" t="n">
        <v>0.280890925129996</v>
      </c>
      <c r="O983" s="6" t="str">
        <f aca="false">IF(N983&lt;0.05,"Yes","No")</f>
        <v>No</v>
      </c>
      <c r="P983" s="16" t="n">
        <v>0.152660977004417</v>
      </c>
      <c r="Q983" s="16" t="n">
        <v>1.40063912457439</v>
      </c>
      <c r="R983" s="16" t="n">
        <v>0.237276585641549</v>
      </c>
      <c r="S983" s="16" t="n">
        <v>0.319686018116204</v>
      </c>
      <c r="T983" s="16" t="n">
        <v>0.00389113093399794</v>
      </c>
      <c r="U983" s="16" t="n">
        <v>0.552909240625167</v>
      </c>
      <c r="V983" s="16" t="n">
        <v>0.670958410765297</v>
      </c>
      <c r="W983" s="6" t="s">
        <v>513</v>
      </c>
      <c r="X983" s="16" t="n">
        <v>3.1</v>
      </c>
      <c r="Y983" s="16" t="n">
        <v>0.545724094881398</v>
      </c>
      <c r="Z983" s="16" t="n">
        <f aca="false">(G983-E983)/SQRT(H983^2/D983+F983^2/C983)</f>
        <v>1.29262924907459</v>
      </c>
      <c r="AA983" s="24" t="n">
        <f aca="false">ABS(K983-Z983)</f>
        <v>0</v>
      </c>
    </row>
    <row r="984" customFormat="false" ht="22.35" hidden="false" customHeight="false" outlineLevel="0" collapsed="false">
      <c r="A984" s="17" t="n">
        <v>1379</v>
      </c>
      <c r="B984" s="7" t="s">
        <v>434</v>
      </c>
      <c r="C984" s="6" t="n">
        <v>72</v>
      </c>
      <c r="D984" s="6" t="n">
        <v>356</v>
      </c>
      <c r="E984" s="16" t="n">
        <v>0.311866365580095</v>
      </c>
      <c r="F984" s="16" t="n">
        <v>0.0318512047058178</v>
      </c>
      <c r="G984" s="16" t="n">
        <v>0.317347095128191</v>
      </c>
      <c r="H984" s="16" t="n">
        <v>0.0363874431072349</v>
      </c>
      <c r="I984" s="23" t="n">
        <f aca="false">G984-E984</f>
        <v>0.00548072954809553</v>
      </c>
      <c r="J984" s="17" t="n">
        <f aca="false">100*(G984-E984)/E984</f>
        <v>1.75739680612911</v>
      </c>
      <c r="K984" s="16" t="n">
        <v>1.29871105533606</v>
      </c>
      <c r="L984" s="17" t="n">
        <v>111.869897186006</v>
      </c>
      <c r="M984" s="16" t="n">
        <v>0.196713750779237</v>
      </c>
      <c r="N984" s="16" t="n">
        <v>0.278380218969478</v>
      </c>
      <c r="O984" s="6" t="str">
        <f aca="false">IF(N984&lt;0.05,"Yes","No")</f>
        <v>No</v>
      </c>
      <c r="P984" s="16" t="n">
        <v>0.153373895545683</v>
      </c>
      <c r="Q984" s="16" t="n">
        <v>1.41375148883306</v>
      </c>
      <c r="R984" s="16" t="n">
        <v>0.235096964739176</v>
      </c>
      <c r="S984" s="16" t="n">
        <v>0.309984127275069</v>
      </c>
      <c r="T984" s="16" t="n">
        <v>0.00390376967484543</v>
      </c>
      <c r="U984" s="16" t="n">
        <v>0.551784031371959</v>
      </c>
      <c r="V984" s="16" t="n">
        <v>0.670958410765297</v>
      </c>
      <c r="W984" s="6" t="s">
        <v>513</v>
      </c>
      <c r="X984" s="16" t="n">
        <v>3.1</v>
      </c>
      <c r="Y984" s="16" t="n">
        <v>0.545724094881398</v>
      </c>
      <c r="Z984" s="16" t="n">
        <f aca="false">(G984-E984)/SQRT(H984^2/D984+F984^2/C984)</f>
        <v>1.29871105533605</v>
      </c>
      <c r="AA984" s="24" t="n">
        <f aca="false">ABS(K984-Z984)</f>
        <v>0</v>
      </c>
    </row>
    <row r="985" customFormat="false" ht="22.35" hidden="false" customHeight="false" outlineLevel="0" collapsed="false">
      <c r="A985" s="17" t="n">
        <v>1380</v>
      </c>
      <c r="B985" s="7" t="s">
        <v>434</v>
      </c>
      <c r="C985" s="6" t="n">
        <v>72</v>
      </c>
      <c r="D985" s="6" t="n">
        <v>356</v>
      </c>
      <c r="E985" s="16" t="n">
        <v>0.304564925531546</v>
      </c>
      <c r="F985" s="16" t="n">
        <v>0.0317442511281044</v>
      </c>
      <c r="G985" s="16" t="n">
        <v>0.310035124797835</v>
      </c>
      <c r="H985" s="16" t="n">
        <v>0.0362666069226912</v>
      </c>
      <c r="I985" s="23" t="n">
        <f aca="false">G985-E985</f>
        <v>0.00547019926628822</v>
      </c>
      <c r="J985" s="17" t="n">
        <f aca="false">100*(G985-E985)/E985</f>
        <v>1.79607000272316</v>
      </c>
      <c r="K985" s="16" t="n">
        <v>1.30057294119718</v>
      </c>
      <c r="L985" s="17" t="n">
        <v>111.87314628091</v>
      </c>
      <c r="M985" s="16" t="n">
        <v>0.19607741551925</v>
      </c>
      <c r="N985" s="16" t="n">
        <v>0.277787356713381</v>
      </c>
      <c r="O985" s="6" t="str">
        <f aca="false">IF(N985&lt;0.05,"Yes","No")</f>
        <v>No</v>
      </c>
      <c r="P985" s="16" t="n">
        <v>0.153590015858138</v>
      </c>
      <c r="Q985" s="16" t="n">
        <v>1.41773855171704</v>
      </c>
      <c r="R985" s="16" t="n">
        <v>0.23443903401014</v>
      </c>
      <c r="S985" s="16" t="n">
        <v>0.299200059339435</v>
      </c>
      <c r="T985" s="16" t="n">
        <v>0.00389486002600471</v>
      </c>
      <c r="U985" s="16" t="n">
        <v>0.55241755264021</v>
      </c>
      <c r="V985" s="16" t="n">
        <v>0.670958410765297</v>
      </c>
      <c r="W985" s="6" t="s">
        <v>513</v>
      </c>
      <c r="X985" s="16" t="n">
        <v>3.1</v>
      </c>
      <c r="Y985" s="16" t="n">
        <v>0.545880149812734</v>
      </c>
      <c r="Z985" s="16" t="n">
        <f aca="false">(G985-E985)/SQRT(H985^2/D985+F985^2/C985)</f>
        <v>1.30057294119719</v>
      </c>
      <c r="AA985" s="24" t="n">
        <f aca="false">ABS(K985-Z985)</f>
        <v>1.35447209004269E-014</v>
      </c>
    </row>
    <row r="986" customFormat="false" ht="22.35" hidden="false" customHeight="false" outlineLevel="0" collapsed="false">
      <c r="A986" s="17" t="n">
        <v>1381</v>
      </c>
      <c r="B986" s="7" t="s">
        <v>434</v>
      </c>
      <c r="C986" s="6" t="n">
        <v>72</v>
      </c>
      <c r="D986" s="6" t="n">
        <v>356</v>
      </c>
      <c r="E986" s="16" t="n">
        <v>0.296899384922451</v>
      </c>
      <c r="F986" s="16" t="n">
        <v>0.0316159605773608</v>
      </c>
      <c r="G986" s="16" t="n">
        <v>0.30235379917568</v>
      </c>
      <c r="H986" s="16" t="n">
        <v>0.0361223915476008</v>
      </c>
      <c r="I986" s="23" t="n">
        <f aca="false">G986-E986</f>
        <v>0.0054544142532289</v>
      </c>
      <c r="J986" s="17" t="n">
        <f aca="false">100*(G986-E986)/E986</f>
        <v>1.8371254809617</v>
      </c>
      <c r="K986" s="16" t="n">
        <v>1.30206446092055</v>
      </c>
      <c r="L986" s="17" t="n">
        <v>111.878830905772</v>
      </c>
      <c r="M986" s="16" t="n">
        <v>0.195568689871339</v>
      </c>
      <c r="N986" s="16" t="n">
        <v>0.277569063673138</v>
      </c>
      <c r="O986" s="6" t="str">
        <f aca="false">IF(N986&lt;0.05,"Yes","No")</f>
        <v>No</v>
      </c>
      <c r="P986" s="16" t="n">
        <v>0.153759565546211</v>
      </c>
      <c r="Q986" s="16" t="n">
        <v>1.42087039339739</v>
      </c>
      <c r="R986" s="16" t="n">
        <v>0.233923794282046</v>
      </c>
      <c r="S986" s="16" t="n">
        <v>0.285985427337581</v>
      </c>
      <c r="T986" s="16" t="n">
        <v>0.00388175620830405</v>
      </c>
      <c r="U986" s="16" t="n">
        <v>0.553248376368731</v>
      </c>
      <c r="V986" s="16" t="n">
        <v>0.670958410765297</v>
      </c>
      <c r="W986" s="6" t="s">
        <v>513</v>
      </c>
      <c r="X986" s="16" t="n">
        <v>3.1</v>
      </c>
      <c r="Y986" s="16" t="n">
        <v>0.544865792759051</v>
      </c>
      <c r="Z986" s="16" t="n">
        <f aca="false">(G986-E986)/SQRT(H986^2/D986+F986^2/C986)</f>
        <v>1.30206446092055</v>
      </c>
      <c r="AA986" s="24" t="n">
        <f aca="false">ABS(K986-Z986)</f>
        <v>0</v>
      </c>
    </row>
    <row r="987" customFormat="false" ht="22.35" hidden="false" customHeight="false" outlineLevel="0" collapsed="false">
      <c r="A987" s="17" t="n">
        <v>1382</v>
      </c>
      <c r="B987" s="7" t="s">
        <v>434</v>
      </c>
      <c r="C987" s="6" t="n">
        <v>72</v>
      </c>
      <c r="D987" s="6" t="n">
        <v>356</v>
      </c>
      <c r="E987" s="16" t="n">
        <v>0.289081646750371</v>
      </c>
      <c r="F987" s="16" t="n">
        <v>0.0314479187612633</v>
      </c>
      <c r="G987" s="16" t="n">
        <v>0.29449078294166</v>
      </c>
      <c r="H987" s="16" t="n">
        <v>0.0359263362621596</v>
      </c>
      <c r="I987" s="23" t="n">
        <f aca="false">G987-E987</f>
        <v>0.00540913619128952</v>
      </c>
      <c r="J987" s="17" t="n">
        <f aca="false">100*(G987-E987)/E987</f>
        <v>1.87114479666724</v>
      </c>
      <c r="K987" s="16" t="n">
        <v>1.29818625991549</v>
      </c>
      <c r="L987" s="17" t="n">
        <v>111.868961561727</v>
      </c>
      <c r="M987" s="16" t="n">
        <v>0.196893386667608</v>
      </c>
      <c r="N987" s="16" t="n">
        <v>0.278380218969478</v>
      </c>
      <c r="O987" s="6" t="str">
        <f aca="false">IF(N987&lt;0.05,"Yes","No")</f>
        <v>No</v>
      </c>
      <c r="P987" s="16" t="n">
        <v>0.153313000430041</v>
      </c>
      <c r="Q987" s="16" t="n">
        <v>1.41262908831601</v>
      </c>
      <c r="R987" s="16" t="n">
        <v>0.235282583170802</v>
      </c>
      <c r="S987" s="16" t="n">
        <v>0.273897362618743</v>
      </c>
      <c r="T987" s="16" t="n">
        <v>0.00384217320046937</v>
      </c>
      <c r="U987" s="16" t="n">
        <v>0.556181342248008</v>
      </c>
      <c r="V987" s="16" t="n">
        <v>0.671321988109581</v>
      </c>
      <c r="W987" s="6" t="s">
        <v>513</v>
      </c>
      <c r="X987" s="16" t="n">
        <v>3.1</v>
      </c>
      <c r="Y987" s="16" t="n">
        <v>0.545021847690387</v>
      </c>
      <c r="Z987" s="16" t="n">
        <f aca="false">(G987-E987)/SQRT(H987^2/D987+F987^2/C987)</f>
        <v>1.29818625991549</v>
      </c>
      <c r="AA987" s="24" t="n">
        <f aca="false">ABS(K987-Z987)</f>
        <v>0</v>
      </c>
    </row>
    <row r="988" customFormat="false" ht="22.35" hidden="false" customHeight="false" outlineLevel="0" collapsed="false">
      <c r="A988" s="17" t="n">
        <v>1383</v>
      </c>
      <c r="B988" s="7" t="s">
        <v>434</v>
      </c>
      <c r="C988" s="6" t="n">
        <v>72</v>
      </c>
      <c r="D988" s="6" t="n">
        <v>356</v>
      </c>
      <c r="E988" s="16" t="n">
        <v>0.281005078719722</v>
      </c>
      <c r="F988" s="16" t="n">
        <v>0.0312555236636117</v>
      </c>
      <c r="G988" s="16" t="n">
        <v>0.286347414670366</v>
      </c>
      <c r="H988" s="16" t="n">
        <v>0.0356959904409776</v>
      </c>
      <c r="I988" s="23" t="n">
        <f aca="false">G988-E988</f>
        <v>0.00534233595064371</v>
      </c>
      <c r="J988" s="17" t="n">
        <f aca="false">100*(G988-E988)/E988</f>
        <v>1.90115281011423</v>
      </c>
      <c r="K988" s="16" t="n">
        <v>1.29012626362325</v>
      </c>
      <c r="L988" s="17" t="n">
        <v>111.843167499851</v>
      </c>
      <c r="M988" s="16" t="n">
        <v>0.199667873759297</v>
      </c>
      <c r="N988" s="16" t="n">
        <v>0.281427907173501</v>
      </c>
      <c r="O988" s="6" t="str">
        <f aca="false">IF(N988&lt;0.05,"Yes","No")</f>
        <v>No</v>
      </c>
      <c r="P988" s="16" t="n">
        <v>0.152390780711768</v>
      </c>
      <c r="Q988" s="16" t="n">
        <v>1.39568549992079</v>
      </c>
      <c r="R988" s="16" t="n">
        <v>0.238106395265666</v>
      </c>
      <c r="S988" s="16" t="n">
        <v>0.262392817731009</v>
      </c>
      <c r="T988" s="16" t="n">
        <v>0.00378293148567756</v>
      </c>
      <c r="U988" s="16" t="n">
        <v>0.560765049726158</v>
      </c>
      <c r="V988" s="16" t="n">
        <v>0.675167546976881</v>
      </c>
      <c r="W988" s="6" t="s">
        <v>513</v>
      </c>
      <c r="X988" s="16" t="n">
        <v>3.1</v>
      </c>
      <c r="Y988" s="16" t="n">
        <v>0.544046504369538</v>
      </c>
      <c r="Z988" s="16" t="n">
        <f aca="false">(G988-E988)/SQRT(H988^2/D988+F988^2/C988)</f>
        <v>1.29012626362327</v>
      </c>
      <c r="AA988" s="24" t="n">
        <f aca="false">ABS(K988-Z988)</f>
        <v>1.33226762955019E-014</v>
      </c>
    </row>
    <row r="989" customFormat="false" ht="22.35" hidden="false" customHeight="false" outlineLevel="0" collapsed="false">
      <c r="A989" s="17" t="n">
        <v>1384</v>
      </c>
      <c r="B989" s="7" t="s">
        <v>434</v>
      </c>
      <c r="C989" s="6" t="n">
        <v>72</v>
      </c>
      <c r="D989" s="6" t="n">
        <v>356</v>
      </c>
      <c r="E989" s="16" t="n">
        <v>0.27289912953145</v>
      </c>
      <c r="F989" s="16" t="n">
        <v>0.0310190975490895</v>
      </c>
      <c r="G989" s="16" t="n">
        <v>0.278166701786974</v>
      </c>
      <c r="H989" s="16" t="n">
        <v>0.0354170699570781</v>
      </c>
      <c r="I989" s="23" t="n">
        <f aca="false">G989-E989</f>
        <v>0.00526757225552382</v>
      </c>
      <c r="J989" s="17" t="n">
        <f aca="false">100*(G989-E989)/E989</f>
        <v>1.93022684409727</v>
      </c>
      <c r="K989" s="16" t="n">
        <v>1.28183442337312</v>
      </c>
      <c r="L989" s="17" t="n">
        <v>111.821240353756</v>
      </c>
      <c r="M989" s="16" t="n">
        <v>0.202552135324632</v>
      </c>
      <c r="N989" s="16" t="n">
        <v>0.284343821242294</v>
      </c>
      <c r="O989" s="6" t="str">
        <f aca="false">IF(N989&lt;0.05,"Yes","No")</f>
        <v>No</v>
      </c>
      <c r="P989" s="16" t="n">
        <v>0.151436404024149</v>
      </c>
      <c r="Q989" s="16" t="n">
        <v>1.37825874071407</v>
      </c>
      <c r="R989" s="16" t="n">
        <v>0.241053867200882</v>
      </c>
      <c r="S989" s="16" t="n">
        <v>0.251189653986656</v>
      </c>
      <c r="T989" s="16" t="n">
        <v>0.00371843411292054</v>
      </c>
      <c r="U989" s="16" t="n">
        <v>0.565398574872534</v>
      </c>
      <c r="V989" s="16" t="n">
        <v>0.679578035358807</v>
      </c>
      <c r="W989" s="6" t="s">
        <v>513</v>
      </c>
      <c r="X989" s="16" t="n">
        <v>3.1</v>
      </c>
      <c r="Y989" s="16" t="n">
        <v>0.543734394506866</v>
      </c>
      <c r="Z989" s="16" t="n">
        <f aca="false">(G989-E989)/SQRT(H989^2/D989+F989^2/C989)</f>
        <v>1.28183442337312</v>
      </c>
      <c r="AA989" s="24" t="n">
        <f aca="false">ABS(K989-Z989)</f>
        <v>0</v>
      </c>
    </row>
    <row r="990" customFormat="false" ht="22.35" hidden="false" customHeight="false" outlineLevel="0" collapsed="false">
      <c r="A990" s="17" t="n">
        <v>1385</v>
      </c>
      <c r="B990" s="7" t="s">
        <v>434</v>
      </c>
      <c r="C990" s="6" t="n">
        <v>72</v>
      </c>
      <c r="D990" s="6" t="n">
        <v>356</v>
      </c>
      <c r="E990" s="16" t="n">
        <v>0.264582798298862</v>
      </c>
      <c r="F990" s="16" t="n">
        <v>0.0307527623628455</v>
      </c>
      <c r="G990" s="16" t="n">
        <v>0.269756317431672</v>
      </c>
      <c r="H990" s="16" t="n">
        <v>0.0350985875305347</v>
      </c>
      <c r="I990" s="23" t="n">
        <f aca="false">G990-E990</f>
        <v>0.00517351913280995</v>
      </c>
      <c r="J990" s="17" t="n">
        <f aca="false">100*(G990-E990)/E990</f>
        <v>1.95534976803977</v>
      </c>
      <c r="K990" s="16" t="n">
        <v>1.26995880800939</v>
      </c>
      <c r="L990" s="17" t="n">
        <v>111.785527091172</v>
      </c>
      <c r="M990" s="16" t="n">
        <v>0.206736479666357</v>
      </c>
      <c r="N990" s="16" t="n">
        <v>0.28743766063657</v>
      </c>
      <c r="O990" s="6" t="str">
        <f aca="false">IF(N990&lt;0.05,"Yes","No")</f>
        <v>No</v>
      </c>
      <c r="P990" s="16" t="n">
        <v>0.150073895982703</v>
      </c>
      <c r="Q990" s="16" t="n">
        <v>1.3535692912745</v>
      </c>
      <c r="R990" s="16" t="n">
        <v>0.245306335207869</v>
      </c>
      <c r="S990" s="16" t="n">
        <v>0.244201094602255</v>
      </c>
      <c r="T990" s="16" t="n">
        <v>0.00363737670713342</v>
      </c>
      <c r="U990" s="16" t="n">
        <v>0.571398140380531</v>
      </c>
      <c r="V990" s="16" t="n">
        <v>0.684626908122424</v>
      </c>
      <c r="W990" s="6" t="s">
        <v>513</v>
      </c>
      <c r="X990" s="16" t="n">
        <v>3.1</v>
      </c>
      <c r="Y990" s="16" t="n">
        <v>0.542759051186018</v>
      </c>
      <c r="Z990" s="16" t="n">
        <f aca="false">(G990-E990)/SQRT(H990^2/D990+F990^2/C990)</f>
        <v>1.26995880800939</v>
      </c>
      <c r="AA990" s="24" t="n">
        <f aca="false">ABS(K990-Z990)</f>
        <v>0</v>
      </c>
    </row>
    <row r="991" customFormat="false" ht="22.35" hidden="false" customHeight="false" outlineLevel="0" collapsed="false">
      <c r="A991" s="17" t="n">
        <v>1386</v>
      </c>
      <c r="B991" s="7" t="s">
        <v>434</v>
      </c>
      <c r="C991" s="6" t="n">
        <v>72</v>
      </c>
      <c r="D991" s="6" t="n">
        <v>356</v>
      </c>
      <c r="E991" s="16" t="n">
        <v>0.256306219432089</v>
      </c>
      <c r="F991" s="16" t="n">
        <v>0.0304394143619275</v>
      </c>
      <c r="G991" s="16" t="n">
        <v>0.261386866022027</v>
      </c>
      <c r="H991" s="16" t="n">
        <v>0.0347305260774899</v>
      </c>
      <c r="I991" s="23" t="n">
        <f aca="false">G991-E991</f>
        <v>0.00508064658993779</v>
      </c>
      <c r="J991" s="17" t="n">
        <f aca="false">100*(G991-E991)/E991</f>
        <v>1.9822564591664</v>
      </c>
      <c r="K991" s="16" t="n">
        <v>1.26007847502108</v>
      </c>
      <c r="L991" s="17" t="n">
        <v>111.759371525818</v>
      </c>
      <c r="M991" s="16" t="n">
        <v>0.210265868044319</v>
      </c>
      <c r="N991" s="16" t="n">
        <v>0.291211989954591</v>
      </c>
      <c r="O991" s="6" t="str">
        <f aca="false">IF(N991&lt;0.05,"Yes","No")</f>
        <v>No</v>
      </c>
      <c r="P991" s="16" t="n">
        <v>0.148935763326262</v>
      </c>
      <c r="Q991" s="16" t="n">
        <v>1.33311670273333</v>
      </c>
      <c r="R991" s="16" t="n">
        <v>0.248898778704164</v>
      </c>
      <c r="S991" s="16" t="n">
        <v>0.24373890035362</v>
      </c>
      <c r="T991" s="16" t="n">
        <v>0.00355926477638691</v>
      </c>
      <c r="U991" s="16" t="n">
        <v>0.576621116618119</v>
      </c>
      <c r="V991" s="16" t="n">
        <v>0.689124554047024</v>
      </c>
      <c r="W991" s="6" t="s">
        <v>513</v>
      </c>
      <c r="X991" s="16" t="n">
        <v>3.1</v>
      </c>
      <c r="Y991" s="16" t="n">
        <v>0.542407927590512</v>
      </c>
      <c r="Z991" s="16" t="n">
        <f aca="false">(G991-E991)/SQRT(H991^2/D991+F991^2/C991)</f>
        <v>1.26007847502106</v>
      </c>
      <c r="AA991" s="24" t="n">
        <f aca="false">ABS(K991-Z991)</f>
        <v>1.4210854715202E-014</v>
      </c>
    </row>
    <row r="992" customFormat="false" ht="22.35" hidden="false" customHeight="false" outlineLevel="0" collapsed="false">
      <c r="A992" s="17" t="n">
        <v>1387</v>
      </c>
      <c r="B992" s="7" t="s">
        <v>434</v>
      </c>
      <c r="C992" s="6" t="n">
        <v>72</v>
      </c>
      <c r="D992" s="6" t="n">
        <v>356</v>
      </c>
      <c r="E992" s="16" t="n">
        <v>0.247904389682743</v>
      </c>
      <c r="F992" s="16" t="n">
        <v>0.0300835966200688</v>
      </c>
      <c r="G992" s="16" t="n">
        <v>0.252881920320934</v>
      </c>
      <c r="H992" s="16" t="n">
        <v>0.0343152167360943</v>
      </c>
      <c r="I992" s="23" t="n">
        <f aca="false">G992-E992</f>
        <v>0.0049775306381909</v>
      </c>
      <c r="J992" s="17" t="n">
        <f aca="false">100*(G992-E992)/E992</f>
        <v>2.00784288029789</v>
      </c>
      <c r="K992" s="16" t="n">
        <v>1.24917616366835</v>
      </c>
      <c r="L992" s="17" t="n">
        <v>111.73570893641</v>
      </c>
      <c r="M992" s="16" t="n">
        <v>0.214211236398772</v>
      </c>
      <c r="N992" s="16" t="n">
        <v>0.295623212890392</v>
      </c>
      <c r="O992" s="6" t="str">
        <f aca="false">IF(N992&lt;0.05,"Yes","No")</f>
        <v>No</v>
      </c>
      <c r="P992" s="16" t="n">
        <v>0.147673591759134</v>
      </c>
      <c r="Q992" s="16" t="n">
        <v>1.31061717430373</v>
      </c>
      <c r="R992" s="16" t="n">
        <v>0.252925729633577</v>
      </c>
      <c r="S992" s="16" t="n">
        <v>0.247709199810298</v>
      </c>
      <c r="T992" s="16" t="n">
        <v>0.00347307755879377</v>
      </c>
      <c r="U992" s="16" t="n">
        <v>0.582286243263627</v>
      </c>
      <c r="V992" s="16" t="n">
        <v>0.693528002889388</v>
      </c>
      <c r="W992" s="6" t="s">
        <v>513</v>
      </c>
      <c r="X992" s="16" t="n">
        <v>2.9</v>
      </c>
      <c r="Y992" s="16" t="n">
        <v>0.541627652933833</v>
      </c>
      <c r="Z992" s="16" t="n">
        <f aca="false">(G992-E992)/SQRT(H992^2/D992+F992^2/C992)</f>
        <v>1.24917616366837</v>
      </c>
      <c r="AA992" s="24" t="n">
        <f aca="false">ABS(K992-Z992)</f>
        <v>2.04281036531029E-014</v>
      </c>
    </row>
    <row r="993" customFormat="false" ht="22.35" hidden="false" customHeight="false" outlineLevel="0" collapsed="false">
      <c r="A993" s="17" t="n">
        <v>1388</v>
      </c>
      <c r="B993" s="7" t="s">
        <v>434</v>
      </c>
      <c r="C993" s="6" t="n">
        <v>72</v>
      </c>
      <c r="D993" s="6" t="n">
        <v>356</v>
      </c>
      <c r="E993" s="16" t="n">
        <v>0.239672097894881</v>
      </c>
      <c r="F993" s="16" t="n">
        <v>0.0296957276642307</v>
      </c>
      <c r="G993" s="16" t="n">
        <v>0.24455341893468</v>
      </c>
      <c r="H993" s="16" t="n">
        <v>0.0338630331794559</v>
      </c>
      <c r="I993" s="23" t="n">
        <f aca="false">G993-E993</f>
        <v>0.0048813210397996</v>
      </c>
      <c r="J993" s="17" t="n">
        <f aca="false">100*(G993-E993)/E993</f>
        <v>2.03666637988897</v>
      </c>
      <c r="K993" s="16" t="n">
        <v>1.2411062427298</v>
      </c>
      <c r="L993" s="17" t="n">
        <v>111.710653911308</v>
      </c>
      <c r="M993" s="16" t="n">
        <v>0.217166428841365</v>
      </c>
      <c r="N993" s="16" t="n">
        <v>0.298603839656877</v>
      </c>
      <c r="O993" s="6" t="str">
        <f aca="false">IF(N993&lt;0.05,"Yes","No")</f>
        <v>No</v>
      </c>
      <c r="P993" s="16" t="n">
        <v>0.146747423684707</v>
      </c>
      <c r="Q993" s="16" t="n">
        <v>1.29422906728651</v>
      </c>
      <c r="R993" s="16" t="n">
        <v>0.255909491519959</v>
      </c>
      <c r="S993" s="16" t="n">
        <v>0.260248151310044</v>
      </c>
      <c r="T993" s="16" t="n">
        <v>0.00339570893580655</v>
      </c>
      <c r="U993" s="16" t="n">
        <v>0.586679994047716</v>
      </c>
      <c r="V993" s="16" t="n">
        <v>0.696786131992228</v>
      </c>
      <c r="W993" s="6" t="s">
        <v>513</v>
      </c>
      <c r="X993" s="16" t="n">
        <v>2.8</v>
      </c>
      <c r="Y993" s="16" t="n">
        <v>0.54061329588015</v>
      </c>
      <c r="Z993" s="16" t="n">
        <f aca="false">(G993-E993)/SQRT(H993^2/D993+F993^2/C993)</f>
        <v>1.2411062427298</v>
      </c>
      <c r="AA993" s="24" t="n">
        <f aca="false">ABS(K993-Z993)</f>
        <v>0</v>
      </c>
    </row>
    <row r="994" customFormat="false" ht="22.35" hidden="false" customHeight="false" outlineLevel="0" collapsed="false">
      <c r="A994" s="17" t="n">
        <v>1389</v>
      </c>
      <c r="B994" s="7" t="s">
        <v>434</v>
      </c>
      <c r="C994" s="6" t="n">
        <v>72</v>
      </c>
      <c r="D994" s="6" t="n">
        <v>356</v>
      </c>
      <c r="E994" s="16" t="n">
        <v>0.231366817735963</v>
      </c>
      <c r="F994" s="16" t="n">
        <v>0.0292656292725358</v>
      </c>
      <c r="G994" s="16" t="n">
        <v>0.236147067227056</v>
      </c>
      <c r="H994" s="16" t="n">
        <v>0.0333615889848989</v>
      </c>
      <c r="I994" s="23" t="n">
        <f aca="false">G994-E994</f>
        <v>0.0047802494910921</v>
      </c>
      <c r="J994" s="17" t="n">
        <f aca="false">100*(G994-E994)/E994</f>
        <v>2.06609121302232</v>
      </c>
      <c r="K994" s="16" t="n">
        <v>1.23335480860287</v>
      </c>
      <c r="L994" s="17" t="n">
        <v>111.682029702209</v>
      </c>
      <c r="M994" s="16" t="n">
        <v>0.220032960508774</v>
      </c>
      <c r="N994" s="16" t="n">
        <v>0.300088956432811</v>
      </c>
      <c r="O994" s="6" t="str">
        <f aca="false">IF(N994&lt;0.05,"Yes","No")</f>
        <v>No</v>
      </c>
      <c r="P994" s="16" t="n">
        <v>0.145862527782441</v>
      </c>
      <c r="Q994" s="16" t="n">
        <v>1.27866756737289</v>
      </c>
      <c r="R994" s="16" t="n">
        <v>0.258783134109456</v>
      </c>
      <c r="S994" s="16" t="n">
        <v>0.273508901361067</v>
      </c>
      <c r="T994" s="16" t="n">
        <v>0.00331562722034414</v>
      </c>
      <c r="U994" s="16" t="n">
        <v>0.590926969386931</v>
      </c>
      <c r="V994" s="16" t="n">
        <v>0.698565654395414</v>
      </c>
      <c r="W994" s="6" t="s">
        <v>513</v>
      </c>
      <c r="X994" s="16" t="n">
        <v>2.7</v>
      </c>
      <c r="Y994" s="16" t="n">
        <v>0.539754993757803</v>
      </c>
      <c r="Z994" s="16" t="n">
        <f aca="false">(G994-E994)/SQRT(H994^2/D994+F994^2/C994)</f>
        <v>1.23335480860287</v>
      </c>
      <c r="AA994" s="24" t="n">
        <f aca="false">ABS(K994-Z994)</f>
        <v>6.88338275267597E-015</v>
      </c>
    </row>
    <row r="995" customFormat="false" ht="22.35" hidden="false" customHeight="false" outlineLevel="0" collapsed="false">
      <c r="A995" s="17" t="n">
        <v>1390</v>
      </c>
      <c r="B995" s="7" t="s">
        <v>434</v>
      </c>
      <c r="C995" s="6" t="n">
        <v>72</v>
      </c>
      <c r="D995" s="6" t="n">
        <v>356</v>
      </c>
      <c r="E995" s="16" t="n">
        <v>0.223287938369645</v>
      </c>
      <c r="F995" s="16" t="n">
        <v>0.0288060108460543</v>
      </c>
      <c r="G995" s="16" t="n">
        <v>0.227974411644293</v>
      </c>
      <c r="H995" s="16" t="n">
        <v>0.0328305465622166</v>
      </c>
      <c r="I995" s="23" t="n">
        <f aca="false">G995-E995</f>
        <v>0.00468647327464769</v>
      </c>
      <c r="J995" s="17" t="n">
        <f aca="false">100*(G995-E995)/E995</f>
        <v>2.0988474831495</v>
      </c>
      <c r="K995" s="16" t="n">
        <v>1.22850772500466</v>
      </c>
      <c r="L995" s="17" t="n">
        <v>111.663254630992</v>
      </c>
      <c r="M995" s="16" t="n">
        <v>0.22183938067693</v>
      </c>
      <c r="N995" s="16" t="n">
        <v>0.300965859740545</v>
      </c>
      <c r="O995" s="6" t="str">
        <f aca="false">IF(N995&lt;0.05,"Yes","No")</f>
        <v>No</v>
      </c>
      <c r="P995" s="16" t="n">
        <v>0.145309968568198</v>
      </c>
      <c r="Q995" s="16" t="n">
        <v>1.26899817121305</v>
      </c>
      <c r="R995" s="16" t="n">
        <v>0.260588874421811</v>
      </c>
      <c r="S995" s="16" t="n">
        <v>0.28507914065414</v>
      </c>
      <c r="T995" s="16" t="n">
        <v>0.00324447818739519</v>
      </c>
      <c r="U995" s="16" t="n">
        <v>0.593908462561247</v>
      </c>
      <c r="V995" s="16" t="n">
        <v>0.698565654395414</v>
      </c>
      <c r="W995" s="6" t="s">
        <v>513</v>
      </c>
      <c r="X995" s="16" t="n">
        <v>2.7</v>
      </c>
      <c r="Y995" s="16" t="n">
        <v>0.539715980024969</v>
      </c>
      <c r="Z995" s="16" t="n">
        <f aca="false">(G995-E995)/SQRT(H995^2/D995+F995^2/C995)</f>
        <v>1.22850772500466</v>
      </c>
      <c r="AA995" s="24" t="n">
        <f aca="false">ABS(K995-Z995)</f>
        <v>0</v>
      </c>
    </row>
    <row r="996" customFormat="false" ht="22.35" hidden="false" customHeight="false" outlineLevel="0" collapsed="false">
      <c r="A996" s="17" t="n">
        <v>1391</v>
      </c>
      <c r="B996" s="7" t="s">
        <v>434</v>
      </c>
      <c r="C996" s="6" t="n">
        <v>72</v>
      </c>
      <c r="D996" s="6" t="n">
        <v>356</v>
      </c>
      <c r="E996" s="16" t="n">
        <v>0.21526620309386</v>
      </c>
      <c r="F996" s="16" t="n">
        <v>0.0283042083335147</v>
      </c>
      <c r="G996" s="16" t="n">
        <v>0.219862590805533</v>
      </c>
      <c r="H996" s="16" t="n">
        <v>0.0322539726735213</v>
      </c>
      <c r="I996" s="23" t="n">
        <f aca="false">G996-E996</f>
        <v>0.00459638771167328</v>
      </c>
      <c r="J996" s="17" t="n">
        <f aca="false">100*(G996-E996)/E996</f>
        <v>2.13521102969851</v>
      </c>
      <c r="K996" s="16" t="n">
        <v>1.22629108755286</v>
      </c>
      <c r="L996" s="17" t="n">
        <v>111.65070026573</v>
      </c>
      <c r="M996" s="16" t="n">
        <v>0.222669148630432</v>
      </c>
      <c r="N996" s="16" t="n">
        <v>0.301435490510655</v>
      </c>
      <c r="O996" s="6" t="str">
        <f aca="false">IF(N996&lt;0.05,"Yes","No")</f>
        <v>No</v>
      </c>
      <c r="P996" s="16" t="n">
        <v>0.145061591898926</v>
      </c>
      <c r="Q996" s="16" t="n">
        <v>1.26466371064931</v>
      </c>
      <c r="R996" s="16" t="n">
        <v>0.261403402173725</v>
      </c>
      <c r="S996" s="16" t="n">
        <v>0.29455948084231</v>
      </c>
      <c r="T996" s="16" t="n">
        <v>0.00317920310904456</v>
      </c>
      <c r="U996" s="16" t="n">
        <v>0.59576373121691</v>
      </c>
      <c r="V996" s="16" t="n">
        <v>0.698565654395414</v>
      </c>
      <c r="W996" s="6" t="s">
        <v>513</v>
      </c>
      <c r="X996" s="16" t="n">
        <v>2.7</v>
      </c>
      <c r="Y996" s="16" t="n">
        <v>0.539208801498127</v>
      </c>
      <c r="Z996" s="16" t="n">
        <f aca="false">(G996-E996)/SQRT(H996^2/D996+F996^2/C996)</f>
        <v>1.22629108755285</v>
      </c>
      <c r="AA996" s="24" t="n">
        <f aca="false">ABS(K996-Z996)</f>
        <v>1.4432899320127E-014</v>
      </c>
    </row>
    <row r="997" customFormat="false" ht="22.35" hidden="false" customHeight="false" outlineLevel="0" collapsed="false">
      <c r="A997" s="17" t="n">
        <v>1392</v>
      </c>
      <c r="B997" s="7" t="s">
        <v>434</v>
      </c>
      <c r="C997" s="6" t="n">
        <v>72</v>
      </c>
      <c r="D997" s="6" t="n">
        <v>356</v>
      </c>
      <c r="E997" s="16" t="n">
        <v>0.207573564102252</v>
      </c>
      <c r="F997" s="16" t="n">
        <v>0.0277895303200892</v>
      </c>
      <c r="G997" s="16" t="n">
        <v>0.212081896831815</v>
      </c>
      <c r="H997" s="16" t="n">
        <v>0.0316629577741799</v>
      </c>
      <c r="I997" s="23" t="n">
        <f aca="false">G997-E997</f>
        <v>0.00450833272956289</v>
      </c>
      <c r="J997" s="17" t="n">
        <f aca="false">100*(G997-E997)/E997</f>
        <v>2.17192047024931</v>
      </c>
      <c r="K997" s="16" t="n">
        <v>1.22511134851357</v>
      </c>
      <c r="L997" s="17" t="n">
        <v>111.638322787599</v>
      </c>
      <c r="M997" s="16" t="n">
        <v>0.223111815137713</v>
      </c>
      <c r="N997" s="16" t="n">
        <v>0.301840259886886</v>
      </c>
      <c r="O997" s="6" t="str">
        <f aca="false">IF(N997&lt;0.05,"Yes","No")</f>
        <v>No</v>
      </c>
      <c r="P997" s="16" t="n">
        <v>0.144935646215566</v>
      </c>
      <c r="Q997" s="16" t="n">
        <v>1.26246864594023</v>
      </c>
      <c r="R997" s="16" t="n">
        <v>0.261817103301882</v>
      </c>
      <c r="S997" s="16" t="n">
        <v>0.304303425289106</v>
      </c>
      <c r="T997" s="16" t="n">
        <v>0.00311705332408065</v>
      </c>
      <c r="U997" s="16" t="n">
        <v>0.597084724311788</v>
      </c>
      <c r="V997" s="16" t="n">
        <v>0.698565654395414</v>
      </c>
      <c r="W997" s="6" t="s">
        <v>513</v>
      </c>
      <c r="X997" s="16" t="n">
        <v>2.7</v>
      </c>
      <c r="Y997" s="16" t="n">
        <v>0.538623595505618</v>
      </c>
      <c r="Z997" s="16" t="n">
        <f aca="false">(G997-E997)/SQRT(H997^2/D997+F997^2/C997)</f>
        <v>1.22511134851357</v>
      </c>
      <c r="AA997" s="24" t="n">
        <f aca="false">ABS(K997-Z997)</f>
        <v>7.99360577730113E-015</v>
      </c>
    </row>
    <row r="998" customFormat="false" ht="22.35" hidden="false" customHeight="false" outlineLevel="0" collapsed="false">
      <c r="A998" s="17" t="n">
        <v>1393</v>
      </c>
      <c r="B998" s="7" t="s">
        <v>434</v>
      </c>
      <c r="C998" s="6" t="n">
        <v>72</v>
      </c>
      <c r="D998" s="6" t="n">
        <v>356</v>
      </c>
      <c r="E998" s="16" t="n">
        <v>0.199993191493882</v>
      </c>
      <c r="F998" s="16" t="n">
        <v>0.0272353839235745</v>
      </c>
      <c r="G998" s="16" t="n">
        <v>0.20441902449794</v>
      </c>
      <c r="H998" s="16" t="n">
        <v>0.0310323185127938</v>
      </c>
      <c r="I998" s="23" t="n">
        <f aca="false">G998-E998</f>
        <v>0.00442583300405822</v>
      </c>
      <c r="J998" s="17" t="n">
        <f aca="false">100*(G998-E998)/E998</f>
        <v>2.21299183787144</v>
      </c>
      <c r="K998" s="16" t="n">
        <v>1.22715708006179</v>
      </c>
      <c r="L998" s="17" t="n">
        <v>111.640410684389</v>
      </c>
      <c r="M998" s="16" t="n">
        <v>0.222345059272043</v>
      </c>
      <c r="N998" s="16" t="n">
        <v>0.301206401414474</v>
      </c>
      <c r="O998" s="6" t="str">
        <f aca="false">IF(N998&lt;0.05,"Yes","No")</f>
        <v>No</v>
      </c>
      <c r="P998" s="16" t="n">
        <v>0.145175364662098</v>
      </c>
      <c r="Q998" s="16" t="n">
        <v>1.26664825676737</v>
      </c>
      <c r="R998" s="16" t="n">
        <v>0.261030076206371</v>
      </c>
      <c r="S998" s="16" t="n">
        <v>0.324318427725375</v>
      </c>
      <c r="T998" s="16" t="n">
        <v>0.00306224903643068</v>
      </c>
      <c r="U998" s="16" t="n">
        <v>0.597082268400989</v>
      </c>
      <c r="V998" s="16" t="n">
        <v>0.698565654395414</v>
      </c>
      <c r="W998" s="6" t="s">
        <v>513</v>
      </c>
      <c r="X998" s="16" t="n">
        <v>2.6</v>
      </c>
      <c r="Y998" s="16" t="n">
        <v>0.53874063670412</v>
      </c>
      <c r="Z998" s="16" t="n">
        <f aca="false">(G998-E998)/SQRT(H998^2/D998+F998^2/C998)</f>
        <v>1.22715708006178</v>
      </c>
      <c r="AA998" s="24" t="n">
        <f aca="false">ABS(K998-Z998)</f>
        <v>7.99360577730113E-015</v>
      </c>
    </row>
    <row r="999" customFormat="false" ht="22.35" hidden="false" customHeight="false" outlineLevel="0" collapsed="false">
      <c r="A999" s="17" t="n">
        <v>1394</v>
      </c>
      <c r="B999" s="7" t="s">
        <v>434</v>
      </c>
      <c r="C999" s="6" t="n">
        <v>72</v>
      </c>
      <c r="D999" s="6" t="n">
        <v>356</v>
      </c>
      <c r="E999" s="16" t="n">
        <v>0.192792197689414</v>
      </c>
      <c r="F999" s="16" t="n">
        <v>0.0266802229696646</v>
      </c>
      <c r="G999" s="16" t="n">
        <v>0.197132018677304</v>
      </c>
      <c r="H999" s="16" t="n">
        <v>0.0303973011518521</v>
      </c>
      <c r="I999" s="23" t="n">
        <f aca="false">G999-E999</f>
        <v>0.00433982098789029</v>
      </c>
      <c r="J999" s="17" t="n">
        <f aca="false">100*(G999-E999)/E999</f>
        <v>2.25103559163825</v>
      </c>
      <c r="K999" s="16" t="n">
        <v>1.22836746991129</v>
      </c>
      <c r="L999" s="17" t="n">
        <v>111.633386255262</v>
      </c>
      <c r="M999" s="16" t="n">
        <v>0.221892487738269</v>
      </c>
      <c r="N999" s="16" t="n">
        <v>0.300965859740545</v>
      </c>
      <c r="O999" s="6" t="str">
        <f aca="false">IF(N999&lt;0.05,"Yes","No")</f>
        <v>No</v>
      </c>
      <c r="P999" s="16" t="n">
        <v>0.145326302406761</v>
      </c>
      <c r="Q999" s="16" t="n">
        <v>1.26928347546895</v>
      </c>
      <c r="R999" s="16" t="n">
        <v>0.260535370963143</v>
      </c>
      <c r="S999" s="16" t="n">
        <v>0.346073517151107</v>
      </c>
      <c r="T999" s="16" t="n">
        <v>0.00300463649726012</v>
      </c>
      <c r="U999" s="16" t="n">
        <v>0.597289786595131</v>
      </c>
      <c r="V999" s="16" t="n">
        <v>0.698565654395414</v>
      </c>
      <c r="W999" s="6" t="s">
        <v>513</v>
      </c>
      <c r="X999" s="16" t="n">
        <v>2.6</v>
      </c>
      <c r="Y999" s="16" t="n">
        <v>0.537960362047441</v>
      </c>
      <c r="Z999" s="16" t="n">
        <f aca="false">(G999-E999)/SQRT(H999^2/D999+F999^2/C999)</f>
        <v>1.22836746991129</v>
      </c>
      <c r="AA999" s="24" t="n">
        <f aca="false">ABS(K999-Z999)</f>
        <v>0</v>
      </c>
    </row>
    <row r="1000" customFormat="false" ht="22.35" hidden="false" customHeight="false" outlineLevel="0" collapsed="false">
      <c r="A1000" s="17" t="n">
        <v>1395</v>
      </c>
      <c r="B1000" s="7" t="s">
        <v>434</v>
      </c>
      <c r="C1000" s="6" t="n">
        <v>72</v>
      </c>
      <c r="D1000" s="6" t="n">
        <v>356</v>
      </c>
      <c r="E1000" s="16" t="n">
        <v>0.185836263828807</v>
      </c>
      <c r="F1000" s="16" t="n">
        <v>0.0260955369793146</v>
      </c>
      <c r="G1000" s="16" t="n">
        <v>0.190090283688702</v>
      </c>
      <c r="H1000" s="16" t="n">
        <v>0.0297297050118158</v>
      </c>
      <c r="I1000" s="23" t="n">
        <f aca="false">G1000-E1000</f>
        <v>0.00425401985989449</v>
      </c>
      <c r="J1000" s="17" t="n">
        <f aca="false">100*(G1000-E1000)/E1000</f>
        <v>2.28912257072349</v>
      </c>
      <c r="K1000" s="16" t="n">
        <v>1.23107250236846</v>
      </c>
      <c r="L1000" s="17" t="n">
        <v>111.629148471625</v>
      </c>
      <c r="M1000" s="16" t="n">
        <v>0.220883216696987</v>
      </c>
      <c r="N1000" s="16" t="n">
        <v>0.300713559167512</v>
      </c>
      <c r="O1000" s="6" t="str">
        <f aca="false">IF(N1000&lt;0.05,"Yes","No")</f>
        <v>No</v>
      </c>
      <c r="P1000" s="16" t="n">
        <v>0.145651015009673</v>
      </c>
      <c r="Q1000" s="16" t="n">
        <v>1.2749619078594</v>
      </c>
      <c r="R1000" s="16" t="n">
        <v>0.259473318369772</v>
      </c>
      <c r="S1000" s="16" t="n">
        <v>0.366241768317158</v>
      </c>
      <c r="T1000" s="16" t="n">
        <v>0.00294883170639209</v>
      </c>
      <c r="U1000" s="16" t="n">
        <v>0.596829166922472</v>
      </c>
      <c r="V1000" s="16" t="n">
        <v>0.698565654395414</v>
      </c>
      <c r="W1000" s="6" t="s">
        <v>513</v>
      </c>
      <c r="X1000" s="16" t="n">
        <v>2.7</v>
      </c>
      <c r="Y1000" s="16" t="n">
        <v>0.537492197253433</v>
      </c>
      <c r="Z1000" s="16" t="n">
        <f aca="false">(G1000-E1000)/SQRT(H1000^2/D1000+F1000^2/C1000)</f>
        <v>1.23107250236846</v>
      </c>
      <c r="AA1000" s="24" t="n">
        <f aca="false">ABS(K1000-Z1000)</f>
        <v>0</v>
      </c>
    </row>
    <row r="1001" customFormat="false" ht="22.35" hidden="false" customHeight="false" outlineLevel="0" collapsed="false">
      <c r="A1001" s="17" t="n">
        <v>1396</v>
      </c>
      <c r="B1001" s="7" t="s">
        <v>434</v>
      </c>
      <c r="C1001" s="6" t="n">
        <v>72</v>
      </c>
      <c r="D1001" s="6" t="n">
        <v>356</v>
      </c>
      <c r="E1001" s="16" t="n">
        <v>0.179294366803434</v>
      </c>
      <c r="F1001" s="16" t="n">
        <v>0.0255254768374082</v>
      </c>
      <c r="G1001" s="16" t="n">
        <v>0.183462435379624</v>
      </c>
      <c r="H1001" s="16" t="n">
        <v>0.0290765874843064</v>
      </c>
      <c r="I1001" s="23" t="n">
        <f aca="false">G1001-E1001</f>
        <v>0.0041680685761902</v>
      </c>
      <c r="J1001" s="17" t="n">
        <f aca="false">100*(G1001-E1001)/E1001</f>
        <v>2.32470693335267</v>
      </c>
      <c r="K1001" s="16" t="n">
        <v>1.23316939747987</v>
      </c>
      <c r="L1001" s="17" t="n">
        <v>111.61820298513</v>
      </c>
      <c r="M1001" s="16" t="n">
        <v>0.220103323114213</v>
      </c>
      <c r="N1001" s="16" t="n">
        <v>0.300088956432811</v>
      </c>
      <c r="O1001" s="6" t="str">
        <f aca="false">IF(N1001&lt;0.05,"Yes","No")</f>
        <v>No</v>
      </c>
      <c r="P1001" s="16" t="n">
        <v>0.145911226025842</v>
      </c>
      <c r="Q1001" s="16" t="n">
        <v>1.27952151197453</v>
      </c>
      <c r="R1001" s="16" t="n">
        <v>0.258624408549946</v>
      </c>
      <c r="S1001" s="16" t="n">
        <v>0.384968870878368</v>
      </c>
      <c r="T1001" s="16" t="n">
        <v>0.00289291526421873</v>
      </c>
      <c r="U1001" s="16" t="n">
        <v>0.596469256383406</v>
      </c>
      <c r="V1001" s="16" t="n">
        <v>0.698565654395414</v>
      </c>
      <c r="W1001" s="6" t="s">
        <v>513</v>
      </c>
      <c r="X1001" s="16" t="n">
        <v>2.7</v>
      </c>
      <c r="Y1001" s="16" t="n">
        <v>0.537297128589263</v>
      </c>
      <c r="Z1001" s="16" t="n">
        <f aca="false">(G1001-E1001)/SQRT(H1001^2/D1001+F1001^2/C1001)</f>
        <v>1.23316939747987</v>
      </c>
      <c r="AA1001" s="24" t="n">
        <f aca="false">ABS(K1001-Z1001)</f>
        <v>7.7715611723761E-015</v>
      </c>
    </row>
    <row r="1002" customFormat="false" ht="22.35" hidden="false" customHeight="false" outlineLevel="0" collapsed="false">
      <c r="A1002" s="17" t="n">
        <v>1397</v>
      </c>
      <c r="B1002" s="7" t="s">
        <v>434</v>
      </c>
      <c r="C1002" s="6" t="n">
        <v>72</v>
      </c>
      <c r="D1002" s="6" t="n">
        <v>356</v>
      </c>
      <c r="E1002" s="16" t="n">
        <v>0.173066404751606</v>
      </c>
      <c r="F1002" s="16" t="n">
        <v>0.0249394365866143</v>
      </c>
      <c r="G1002" s="16" t="n">
        <v>0.177146167755964</v>
      </c>
      <c r="H1002" s="16" t="n">
        <v>0.0284059778270569</v>
      </c>
      <c r="I1002" s="23" t="n">
        <f aca="false">G1002-E1002</f>
        <v>0.00407976300435858</v>
      </c>
      <c r="J1002" s="17" t="n">
        <f aca="false">100*(G1002-E1002)/E1002</f>
        <v>2.35733966405212</v>
      </c>
      <c r="K1002" s="16" t="n">
        <v>1.23543443641683</v>
      </c>
      <c r="L1002" s="17" t="n">
        <v>111.608923004523</v>
      </c>
      <c r="M1002" s="16" t="n">
        <v>0.21926308698346</v>
      </c>
      <c r="N1002" s="16" t="n">
        <v>0.300077965848086</v>
      </c>
      <c r="O1002" s="6" t="str">
        <f aca="false">IF(N1002&lt;0.05,"Yes","No")</f>
        <v>No</v>
      </c>
      <c r="P1002" s="16" t="n">
        <v>0.146189530663736</v>
      </c>
      <c r="Q1002" s="16" t="n">
        <v>1.28440717269324</v>
      </c>
      <c r="R1002" s="16" t="n">
        <v>0.257718610206488</v>
      </c>
      <c r="S1002" s="16" t="n">
        <v>0.402145575134053</v>
      </c>
      <c r="T1002" s="16" t="n">
        <v>0.00283561515658127</v>
      </c>
      <c r="U1002" s="16" t="n">
        <v>0.595987116344194</v>
      </c>
      <c r="V1002" s="16" t="n">
        <v>0.698565654395414</v>
      </c>
      <c r="W1002" s="6" t="s">
        <v>513</v>
      </c>
      <c r="X1002" s="16" t="n">
        <v>2.8</v>
      </c>
      <c r="Y1002" s="16" t="n">
        <v>0.537219101123596</v>
      </c>
      <c r="Z1002" s="16" t="n">
        <f aca="false">(G1002-E1002)/SQRT(H1002^2/D1002+F1002^2/C1002)</f>
        <v>1.23543443641681</v>
      </c>
      <c r="AA1002" s="24" t="n">
        <f aca="false">ABS(K1002-Z1002)</f>
        <v>1.64313007644523E-014</v>
      </c>
    </row>
    <row r="1003" customFormat="false" ht="22.35" hidden="false" customHeight="false" outlineLevel="0" collapsed="false">
      <c r="A1003" s="17" t="n">
        <v>1398</v>
      </c>
      <c r="B1003" s="7" t="s">
        <v>434</v>
      </c>
      <c r="C1003" s="6" t="n">
        <v>72</v>
      </c>
      <c r="D1003" s="6" t="n">
        <v>356</v>
      </c>
      <c r="E1003" s="16" t="n">
        <v>0.167204389555587</v>
      </c>
      <c r="F1003" s="16" t="n">
        <v>0.0243708509858292</v>
      </c>
      <c r="G1003" s="16" t="n">
        <v>0.171195271749342</v>
      </c>
      <c r="H1003" s="16" t="n">
        <v>0.0277527978891941</v>
      </c>
      <c r="I1003" s="23" t="n">
        <f aca="false">G1003-E1003</f>
        <v>0.00399088219375571</v>
      </c>
      <c r="J1003" s="17" t="n">
        <f aca="false">100*(G1003-E1003)/E1003</f>
        <v>2.38682860202599</v>
      </c>
      <c r="K1003" s="16" t="n">
        <v>1.23676647507906</v>
      </c>
      <c r="L1003" s="17" t="n">
        <v>111.591548048522</v>
      </c>
      <c r="M1003" s="16" t="n">
        <v>0.218770324134983</v>
      </c>
      <c r="N1003" s="16" t="n">
        <v>0.29985529420064</v>
      </c>
      <c r="O1003" s="6" t="str">
        <f aca="false">IF(N1003&lt;0.05,"Yes","No")</f>
        <v>No</v>
      </c>
      <c r="P1003" s="16" t="n">
        <v>0.146366466641565</v>
      </c>
      <c r="Q1003" s="16" t="n">
        <v>1.28751813919334</v>
      </c>
      <c r="R1003" s="16" t="n">
        <v>0.257143886094004</v>
      </c>
      <c r="S1003" s="16" t="n">
        <v>0.417841355136406</v>
      </c>
      <c r="T1003" s="16" t="n">
        <v>0.00277761164252083</v>
      </c>
      <c r="U1003" s="16" t="n">
        <v>0.595728087604651</v>
      </c>
      <c r="V1003" s="16" t="n">
        <v>0.698565654395414</v>
      </c>
      <c r="W1003" s="6" t="s">
        <v>513</v>
      </c>
      <c r="X1003" s="16" t="n">
        <v>2.8</v>
      </c>
      <c r="Y1003" s="16" t="n">
        <v>0.537804307116105</v>
      </c>
      <c r="Z1003" s="16" t="n">
        <f aca="false">(G1003-E1003)/SQRT(H1003^2/D1003+F1003^2/C1003)</f>
        <v>1.23676647507906</v>
      </c>
      <c r="AA1003" s="24" t="n">
        <f aca="false">ABS(K1003-Z1003)</f>
        <v>0</v>
      </c>
    </row>
    <row r="1004" customFormat="false" ht="22.35" hidden="false" customHeight="false" outlineLevel="0" collapsed="false">
      <c r="A1004" s="17" t="n">
        <v>1399</v>
      </c>
      <c r="B1004" s="7" t="s">
        <v>434</v>
      </c>
      <c r="C1004" s="6" t="n">
        <v>72</v>
      </c>
      <c r="D1004" s="6" t="n">
        <v>356</v>
      </c>
      <c r="E1004" s="16" t="n">
        <v>0.161706886978613</v>
      </c>
      <c r="F1004" s="16" t="n">
        <v>0.0238040121633142</v>
      </c>
      <c r="G1004" s="16" t="n">
        <v>0.165609171655908</v>
      </c>
      <c r="H1004" s="16" t="n">
        <v>0.0271017934441423</v>
      </c>
      <c r="I1004" s="23" t="n">
        <f aca="false">G1004-E1004</f>
        <v>0.003902284677295</v>
      </c>
      <c r="J1004" s="17" t="n">
        <f aca="false">100*(G1004-E1004)/E1004</f>
        <v>2.41318397144774</v>
      </c>
      <c r="K1004" s="16" t="n">
        <v>1.2381595195331</v>
      </c>
      <c r="L1004" s="17" t="n">
        <v>111.573944470244</v>
      </c>
      <c r="M1004" s="16" t="n">
        <v>0.218255845252184</v>
      </c>
      <c r="N1004" s="16" t="n">
        <v>0.299541963705988</v>
      </c>
      <c r="O1004" s="6" t="str">
        <f aca="false">IF(N1004&lt;0.05,"Yes","No")</f>
        <v>No</v>
      </c>
      <c r="P1004" s="16" t="n">
        <v>0.146550931287715</v>
      </c>
      <c r="Q1004" s="16" t="n">
        <v>1.29076548462989</v>
      </c>
      <c r="R1004" s="16" t="n">
        <v>0.256545658363864</v>
      </c>
      <c r="S1004" s="16" t="n">
        <v>0.434034852417998</v>
      </c>
      <c r="T1004" s="16" t="n">
        <v>0.00272040573084278</v>
      </c>
      <c r="U1004" s="16" t="n">
        <v>0.595310071435376</v>
      </c>
      <c r="V1004" s="16" t="n">
        <v>0.698565654395414</v>
      </c>
      <c r="W1004" s="6" t="s">
        <v>513</v>
      </c>
      <c r="X1004" s="16" t="n">
        <v>2.8</v>
      </c>
      <c r="Y1004" s="16" t="n">
        <v>0.537843320848939</v>
      </c>
      <c r="Z1004" s="16" t="n">
        <f aca="false">(G1004-E1004)/SQRT(H1004^2/D1004+F1004^2/C1004)</f>
        <v>1.23815951953309</v>
      </c>
      <c r="AA1004" s="24" t="n">
        <f aca="false">ABS(K1004-Z1004)</f>
        <v>8.43769498715119E-015</v>
      </c>
    </row>
    <row r="1005" customFormat="false" ht="22.35" hidden="false" customHeight="false" outlineLevel="0" collapsed="false">
      <c r="A1005" s="17" t="n">
        <v>1400</v>
      </c>
      <c r="B1005" s="7" t="s">
        <v>434</v>
      </c>
      <c r="C1005" s="6" t="n">
        <v>72</v>
      </c>
      <c r="D1005" s="6" t="n">
        <v>356</v>
      </c>
      <c r="E1005" s="16" t="n">
        <v>0.156616874142654</v>
      </c>
      <c r="F1005" s="16" t="n">
        <v>0.0232547264233855</v>
      </c>
      <c r="G1005" s="16" t="n">
        <v>0.160428717627787</v>
      </c>
      <c r="H1005" s="16" t="n">
        <v>0.0264687861439531</v>
      </c>
      <c r="I1005" s="23" t="n">
        <f aca="false">G1005-E1005</f>
        <v>0.003811843485133</v>
      </c>
      <c r="J1005" s="17" t="n">
        <f aca="false">100*(G1005-E1005)/E1005</f>
        <v>2.43386512851802</v>
      </c>
      <c r="K1005" s="16" t="n">
        <v>1.23810539341288</v>
      </c>
      <c r="L1005" s="17" t="n">
        <v>111.548997328675</v>
      </c>
      <c r="M1005" s="16" t="n">
        <v>0.218276414295035</v>
      </c>
      <c r="N1005" s="16" t="n">
        <v>0.299541963705988</v>
      </c>
      <c r="O1005" s="6" t="str">
        <f aca="false">IF(N1005&lt;0.05,"Yes","No")</f>
        <v>No</v>
      </c>
      <c r="P1005" s="16" t="n">
        <v>0.146572325157715</v>
      </c>
      <c r="Q1005" s="16" t="n">
        <v>1.29114237045859</v>
      </c>
      <c r="R1005" s="16" t="n">
        <v>0.256476339824853</v>
      </c>
      <c r="S1005" s="16" t="n">
        <v>0.459079387070594</v>
      </c>
      <c r="T1005" s="16" t="n">
        <v>0.00266076785749934</v>
      </c>
      <c r="U1005" s="16" t="n">
        <v>0.595375066168839</v>
      </c>
      <c r="V1005" s="16" t="n">
        <v>0.698565654395414</v>
      </c>
      <c r="W1005" s="6" t="s">
        <v>513</v>
      </c>
      <c r="X1005" s="16" t="n">
        <v>2.8</v>
      </c>
      <c r="Y1005" s="16" t="n">
        <v>0.538701622971286</v>
      </c>
      <c r="Z1005" s="16" t="n">
        <f aca="false">(G1005-E1005)/SQRT(H1005^2/D1005+F1005^2/C1005)</f>
        <v>1.23810539341286</v>
      </c>
      <c r="AA1005" s="24" t="n">
        <f aca="false">ABS(K1005-Z1005)</f>
        <v>1.82076576038526E-014</v>
      </c>
    </row>
    <row r="1006" customFormat="false" ht="22.35" hidden="false" customHeight="false" outlineLevel="0" collapsed="false">
      <c r="A1006" s="17" t="n">
        <v>1401</v>
      </c>
      <c r="B1006" s="7" t="s">
        <v>434</v>
      </c>
      <c r="C1006" s="6" t="n">
        <v>72</v>
      </c>
      <c r="D1006" s="6" t="n">
        <v>356</v>
      </c>
      <c r="E1006" s="16" t="n">
        <v>0.151831222387652</v>
      </c>
      <c r="F1006" s="16" t="n">
        <v>0.0227174231233524</v>
      </c>
      <c r="G1006" s="16" t="n">
        <v>0.155550534052126</v>
      </c>
      <c r="H1006" s="16" t="n">
        <v>0.0258476987823614</v>
      </c>
      <c r="I1006" s="23" t="n">
        <f aca="false">G1006-E1006</f>
        <v>0.0037193116644739</v>
      </c>
      <c r="J1006" s="17" t="n">
        <f aca="false">100*(G1006-E1006)/E1006</f>
        <v>2.44963559272272</v>
      </c>
      <c r="K1006" s="16" t="n">
        <v>1.23671747832123</v>
      </c>
      <c r="L1006" s="17" t="n">
        <v>111.517112957834</v>
      </c>
      <c r="M1006" s="16" t="n">
        <v>0.218790178966959</v>
      </c>
      <c r="N1006" s="16" t="n">
        <v>0.29985529420064</v>
      </c>
      <c r="O1006" s="6" t="str">
        <f aca="false">IF(N1006&lt;0.05,"Yes","No")</f>
        <v>No</v>
      </c>
      <c r="P1006" s="16" t="n">
        <v>0.14644354384595</v>
      </c>
      <c r="Q1006" s="16" t="n">
        <v>1.2888745213032</v>
      </c>
      <c r="R1006" s="16" t="n">
        <v>0.256893802949763</v>
      </c>
      <c r="S1006" s="16" t="n">
        <v>0.484243122264816</v>
      </c>
      <c r="T1006" s="16" t="n">
        <v>0.00259870835983207</v>
      </c>
      <c r="U1006" s="16" t="n">
        <v>0.595890667196664</v>
      </c>
      <c r="V1006" s="16" t="n">
        <v>0.698565654395414</v>
      </c>
      <c r="W1006" s="6" t="s">
        <v>513</v>
      </c>
      <c r="X1006" s="16" t="n">
        <v>2.8</v>
      </c>
      <c r="Y1006" s="16" t="n">
        <v>0.538623595505618</v>
      </c>
      <c r="Z1006" s="16" t="n">
        <f aca="false">(G1006-E1006)/SQRT(H1006^2/D1006+F1006^2/C1006)</f>
        <v>1.23671747832121</v>
      </c>
      <c r="AA1006" s="24" t="n">
        <f aca="false">ABS(K1006-Z1006)</f>
        <v>1.79856129989275E-014</v>
      </c>
    </row>
    <row r="1007" customFormat="false" ht="22.35" hidden="false" customHeight="false" outlineLevel="0" collapsed="false">
      <c r="A1007" s="17" t="n">
        <v>1402</v>
      </c>
      <c r="B1007" s="7" t="s">
        <v>434</v>
      </c>
      <c r="C1007" s="6" t="n">
        <v>72</v>
      </c>
      <c r="D1007" s="6" t="n">
        <v>356</v>
      </c>
      <c r="E1007" s="16" t="n">
        <v>0.147448950447142</v>
      </c>
      <c r="F1007" s="16" t="n">
        <v>0.0222067935226725</v>
      </c>
      <c r="G1007" s="16" t="n">
        <v>0.151079613087552</v>
      </c>
      <c r="H1007" s="16" t="n">
        <v>0.0252544737827241</v>
      </c>
      <c r="I1007" s="23" t="n">
        <f aca="false">G1007-E1007</f>
        <v>0.00363066264041009</v>
      </c>
      <c r="J1007" s="17" t="n">
        <f aca="false">100*(G1007-E1007)/E1007</f>
        <v>2.4623184019961</v>
      </c>
      <c r="K1007" s="16" t="n">
        <v>1.23512429638124</v>
      </c>
      <c r="L1007" s="17" t="n">
        <v>111.475227711029</v>
      </c>
      <c r="M1007" s="16" t="n">
        <v>0.219381130672375</v>
      </c>
      <c r="N1007" s="16" t="n">
        <v>0.300077965848086</v>
      </c>
      <c r="O1007" s="6" t="str">
        <f aca="false">IF(N1007&lt;0.05,"Yes","No")</f>
        <v>No</v>
      </c>
      <c r="P1007" s="16" t="n">
        <v>0.14630155911489</v>
      </c>
      <c r="Q1007" s="16" t="n">
        <v>1.28637646938287</v>
      </c>
      <c r="R1007" s="16" t="n">
        <v>0.257354615217637</v>
      </c>
      <c r="S1007" s="16" t="n">
        <v>0.508541864203932</v>
      </c>
      <c r="T1007" s="16" t="n">
        <v>0.0025397005665884</v>
      </c>
      <c r="U1007" s="16" t="n">
        <v>0.59631954124835</v>
      </c>
      <c r="V1007" s="16" t="n">
        <v>0.698565654395414</v>
      </c>
      <c r="W1007" s="6" t="s">
        <v>513</v>
      </c>
      <c r="X1007" s="16" t="n">
        <v>2.9</v>
      </c>
      <c r="Y1007" s="16" t="n">
        <v>0.538038389513109</v>
      </c>
      <c r="Z1007" s="16" t="n">
        <f aca="false">(G1007-E1007)/SQRT(H1007^2/D1007+F1007^2/C1007)</f>
        <v>1.23512429638121</v>
      </c>
      <c r="AA1007" s="24" t="n">
        <f aca="false">ABS(K1007-Z1007)</f>
        <v>2.8643754035329E-014</v>
      </c>
    </row>
    <row r="1008" customFormat="false" ht="22.35" hidden="false" customHeight="false" outlineLevel="0" collapsed="false">
      <c r="A1008" s="17" t="n">
        <v>1403</v>
      </c>
      <c r="B1008" s="7" t="s">
        <v>434</v>
      </c>
      <c r="C1008" s="6" t="n">
        <v>72</v>
      </c>
      <c r="D1008" s="6" t="n">
        <v>356</v>
      </c>
      <c r="E1008" s="16" t="n">
        <v>0.143390666589969</v>
      </c>
      <c r="F1008" s="16" t="n">
        <v>0.0217195696796304</v>
      </c>
      <c r="G1008" s="16" t="n">
        <v>0.146936767577623</v>
      </c>
      <c r="H1008" s="16" t="n">
        <v>0.02468311332081</v>
      </c>
      <c r="I1008" s="23" t="n">
        <f aca="false">G1008-E1008</f>
        <v>0.0035461009876539</v>
      </c>
      <c r="J1008" s="17" t="n">
        <f aca="false">100*(G1008-E1008)/E1008</f>
        <v>2.47303473230522</v>
      </c>
      <c r="K1008" s="16" t="n">
        <v>1.23359741152469</v>
      </c>
      <c r="L1008" s="17" t="n">
        <v>111.414822690104</v>
      </c>
      <c r="M1008" s="16" t="n">
        <v>0.219949046563685</v>
      </c>
      <c r="N1008" s="16" t="n">
        <v>0.300088956432811</v>
      </c>
      <c r="O1008" s="6" t="str">
        <f aca="false">IF(N1008&lt;0.05,"Yes","No")</f>
        <v>No</v>
      </c>
      <c r="P1008" s="16" t="n">
        <v>0.146188038341443</v>
      </c>
      <c r="Q1008" s="16" t="n">
        <v>1.28438095002647</v>
      </c>
      <c r="R1008" s="16" t="n">
        <v>0.257723461372884</v>
      </c>
      <c r="S1008" s="16" t="n">
        <v>0.532778437302392</v>
      </c>
      <c r="T1008" s="16" t="n">
        <v>0.00248428504454505</v>
      </c>
      <c r="U1008" s="16" t="n">
        <v>0.596505685057166</v>
      </c>
      <c r="V1008" s="16" t="n">
        <v>0.698565654395414</v>
      </c>
      <c r="W1008" s="6" t="s">
        <v>513</v>
      </c>
      <c r="X1008" s="16" t="n">
        <v>2.8</v>
      </c>
      <c r="Y1008" s="16" t="n">
        <v>0.53854556803995</v>
      </c>
      <c r="Z1008" s="16" t="n">
        <f aca="false">(G1008-E1008)/SQRT(H1008^2/D1008+F1008^2/C1008)</f>
        <v>1.23359741152468</v>
      </c>
      <c r="AA1008" s="24" t="n">
        <f aca="false">ABS(K1008-Z1008)</f>
        <v>8.88178419700125E-015</v>
      </c>
    </row>
    <row r="1009" customFormat="false" ht="22.35" hidden="false" customHeight="false" outlineLevel="0" collapsed="false">
      <c r="A1009" s="17" t="n">
        <v>1404</v>
      </c>
      <c r="B1009" s="7" t="s">
        <v>434</v>
      </c>
      <c r="C1009" s="6" t="n">
        <v>72</v>
      </c>
      <c r="D1009" s="6" t="n">
        <v>356</v>
      </c>
      <c r="E1009" s="16" t="n">
        <v>0.139634445102678</v>
      </c>
      <c r="F1009" s="16" t="n">
        <v>0.0212533759852274</v>
      </c>
      <c r="G1009" s="16" t="n">
        <v>0.143099238510045</v>
      </c>
      <c r="H1009" s="16" t="n">
        <v>0.0241355103593415</v>
      </c>
      <c r="I1009" s="23" t="n">
        <f aca="false">G1009-E1009</f>
        <v>0.00346479340736641</v>
      </c>
      <c r="J1009" s="17" t="n">
        <f aca="false">100*(G1009-E1009)/E1009</f>
        <v>2.48133145429741</v>
      </c>
      <c r="K1009" s="16" t="n">
        <v>1.23193914161308</v>
      </c>
      <c r="L1009" s="17" t="n">
        <v>111.351254552867</v>
      </c>
      <c r="M1009" s="16" t="n">
        <v>0.22056698637537</v>
      </c>
      <c r="N1009" s="16" t="n">
        <v>0.300526094925196</v>
      </c>
      <c r="O1009" s="6" t="str">
        <f aca="false">IF(N1009&lt;0.05,"Yes","No")</f>
        <v>No</v>
      </c>
      <c r="P1009" s="16" t="n">
        <v>0.146062448103758</v>
      </c>
      <c r="Q1009" s="16" t="n">
        <v>1.28217507296974</v>
      </c>
      <c r="R1009" s="16" t="n">
        <v>0.258131951598673</v>
      </c>
      <c r="S1009" s="16" t="n">
        <v>0.554612258825502</v>
      </c>
      <c r="T1009" s="16" t="n">
        <v>0.00243113689190061</v>
      </c>
      <c r="U1009" s="16" t="n">
        <v>0.59666606402214</v>
      </c>
      <c r="V1009" s="16" t="n">
        <v>0.698565654395414</v>
      </c>
      <c r="W1009" s="6" t="s">
        <v>513</v>
      </c>
      <c r="X1009" s="16" t="n">
        <v>2.8</v>
      </c>
      <c r="Y1009" s="16" t="n">
        <v>0.53874063670412</v>
      </c>
      <c r="Z1009" s="16" t="n">
        <f aca="false">(G1009-E1009)/SQRT(H1009^2/D1009+F1009^2/C1009)</f>
        <v>1.23193914161309</v>
      </c>
      <c r="AA1009" s="24" t="n">
        <f aca="false">ABS(K1009-Z1009)</f>
        <v>1.02140518265514E-014</v>
      </c>
    </row>
    <row r="1010" customFormat="false" ht="22.35" hidden="false" customHeight="false" outlineLevel="0" collapsed="false">
      <c r="A1010" s="17" t="n">
        <v>1405</v>
      </c>
      <c r="B1010" s="7" t="s">
        <v>434</v>
      </c>
      <c r="C1010" s="6" t="n">
        <v>72</v>
      </c>
      <c r="D1010" s="6" t="n">
        <v>356</v>
      </c>
      <c r="E1010" s="16" t="n">
        <v>0.13615891440875</v>
      </c>
      <c r="F1010" s="16" t="n">
        <v>0.0208145565291668</v>
      </c>
      <c r="G1010" s="16" t="n">
        <v>0.139544956030303</v>
      </c>
      <c r="H1010" s="16" t="n">
        <v>0.023616834015295</v>
      </c>
      <c r="I1010" s="23" t="n">
        <f aca="false">G1010-E1010</f>
        <v>0.00338604162155309</v>
      </c>
      <c r="J1010" s="17" t="n">
        <f aca="false">100*(G1010-E1010)/E1010</f>
        <v>2.48683065391383</v>
      </c>
      <c r="K1010" s="16" t="n">
        <v>1.22953894394928</v>
      </c>
      <c r="L1010" s="17" t="n">
        <v>111.277117237151</v>
      </c>
      <c r="M1010" s="16" t="n">
        <v>0.221463204490507</v>
      </c>
      <c r="N1010" s="16" t="n">
        <v>0.300965859740545</v>
      </c>
      <c r="O1010" s="6" t="str">
        <f aca="false">IF(N1010&lt;0.05,"Yes","No")</f>
        <v>No</v>
      </c>
      <c r="P1010" s="16" t="n">
        <v>0.145860626402561</v>
      </c>
      <c r="Q1010" s="16" t="n">
        <v>1.27863423164264</v>
      </c>
      <c r="R1010" s="16" t="n">
        <v>0.258789332782485</v>
      </c>
      <c r="S1010" s="16" t="n">
        <v>0.574844826006963</v>
      </c>
      <c r="T1010" s="16" t="n">
        <v>0.00237955940088029</v>
      </c>
      <c r="U1010" s="16" t="n">
        <v>0.59697906739298</v>
      </c>
      <c r="V1010" s="16" t="n">
        <v>0.698565654395414</v>
      </c>
      <c r="W1010" s="6" t="s">
        <v>513</v>
      </c>
      <c r="X1010" s="16" t="n">
        <v>2.8</v>
      </c>
      <c r="Y1010" s="16" t="n">
        <v>0.538506554307116</v>
      </c>
      <c r="Z1010" s="16" t="n">
        <f aca="false">(G1010-E1010)/SQRT(H1010^2/D1010+F1010^2/C1010)</f>
        <v>1.22953894394927</v>
      </c>
      <c r="AA1010" s="24" t="n">
        <f aca="false">ABS(K1010-Z1010)</f>
        <v>9.99200722162641E-015</v>
      </c>
    </row>
    <row r="1011" customFormat="false" ht="22.35" hidden="false" customHeight="false" outlineLevel="0" collapsed="false">
      <c r="A1011" s="17" t="n">
        <v>1406</v>
      </c>
      <c r="B1011" s="7" t="s">
        <v>434</v>
      </c>
      <c r="C1011" s="6" t="n">
        <v>72</v>
      </c>
      <c r="D1011" s="6" t="n">
        <v>356</v>
      </c>
      <c r="E1011" s="16" t="n">
        <v>0.132989014395409</v>
      </c>
      <c r="F1011" s="16" t="n">
        <v>0.0203947290290478</v>
      </c>
      <c r="G1011" s="16" t="n">
        <v>0.13629967294466</v>
      </c>
      <c r="H1011" s="16" t="n">
        <v>0.0231184461724989</v>
      </c>
      <c r="I1011" s="23" t="n">
        <f aca="false">G1011-E1011</f>
        <v>0.0033106585492505</v>
      </c>
      <c r="J1011" s="17" t="n">
        <f aca="false">100*(G1011-E1011)/E1011</f>
        <v>2.48942257697098</v>
      </c>
      <c r="K1011" s="16" t="n">
        <v>1.22715390260063</v>
      </c>
      <c r="L1011" s="17" t="n">
        <v>111.19526121751</v>
      </c>
      <c r="M1011" s="16" t="n">
        <v>0.222356558112256</v>
      </c>
      <c r="N1011" s="16" t="n">
        <v>0.301206401414474</v>
      </c>
      <c r="O1011" s="6" t="str">
        <f aca="false">IF(N1011&lt;0.05,"Yes","No")</f>
        <v>No</v>
      </c>
      <c r="P1011" s="16" t="n">
        <v>0.145669128074427</v>
      </c>
      <c r="Q1011" s="16" t="n">
        <v>1.27527903443127</v>
      </c>
      <c r="R1011" s="16" t="n">
        <v>0.259414163854308</v>
      </c>
      <c r="S1011" s="16" t="n">
        <v>0.59529511324234</v>
      </c>
      <c r="T1011" s="16" t="n">
        <v>0.0023308368928392</v>
      </c>
      <c r="U1011" s="16" t="n">
        <v>0.597121951763919</v>
      </c>
      <c r="V1011" s="16" t="n">
        <v>0.698565654395414</v>
      </c>
      <c r="W1011" s="6" t="s">
        <v>513</v>
      </c>
      <c r="X1011" s="16" t="n">
        <v>2.8</v>
      </c>
      <c r="Y1011" s="16" t="n">
        <v>0.538506554307116</v>
      </c>
      <c r="Z1011" s="16" t="n">
        <f aca="false">(G1011-E1011)/SQRT(H1011^2/D1011+F1011^2/C1011)</f>
        <v>1.22715390260064</v>
      </c>
      <c r="AA1011" s="24" t="n">
        <f aca="false">ABS(K1011-Z1011)</f>
        <v>1.08801856413265E-014</v>
      </c>
    </row>
    <row r="1012" customFormat="false" ht="22.35" hidden="false" customHeight="false" outlineLevel="0" collapsed="false">
      <c r="A1012" s="17" t="n">
        <v>1407</v>
      </c>
      <c r="B1012" s="7" t="s">
        <v>434</v>
      </c>
      <c r="C1012" s="6" t="n">
        <v>72</v>
      </c>
      <c r="D1012" s="6" t="n">
        <v>356</v>
      </c>
      <c r="E1012" s="16" t="n">
        <v>0.130030928386582</v>
      </c>
      <c r="F1012" s="16" t="n">
        <v>0.0200016856726865</v>
      </c>
      <c r="G1012" s="16" t="n">
        <v>0.133266837890731</v>
      </c>
      <c r="H1012" s="16" t="n">
        <v>0.0226488105015841</v>
      </c>
      <c r="I1012" s="23" t="n">
        <f aca="false">G1012-E1012</f>
        <v>0.00323590950414859</v>
      </c>
      <c r="J1012" s="17" t="n">
        <f aca="false">100*(G1012-E1012)/E1012</f>
        <v>2.48856909990539</v>
      </c>
      <c r="K1012" s="16" t="n">
        <v>1.22328470795044</v>
      </c>
      <c r="L1012" s="17" t="n">
        <v>111.104095017414</v>
      </c>
      <c r="M1012" s="16" t="n">
        <v>0.223810385185836</v>
      </c>
      <c r="N1012" s="16" t="n">
        <v>0.302209895086042</v>
      </c>
      <c r="O1012" s="6" t="str">
        <f aca="false">IF(N1012&lt;0.05,"Yes","No")</f>
        <v>No</v>
      </c>
      <c r="P1012" s="16" t="n">
        <v>0.14531166232177</v>
      </c>
      <c r="Q1012" s="16" t="n">
        <v>1.26902775463026</v>
      </c>
      <c r="R1012" s="16" t="n">
        <v>0.26058332597319</v>
      </c>
      <c r="S1012" s="16" t="n">
        <v>0.614720757018447</v>
      </c>
      <c r="T1012" s="16" t="n">
        <v>0.00228126111120604</v>
      </c>
      <c r="U1012" s="16" t="n">
        <v>0.59782089331138</v>
      </c>
      <c r="V1012" s="16" t="n">
        <v>0.698565654395414</v>
      </c>
      <c r="W1012" s="6" t="s">
        <v>513</v>
      </c>
      <c r="X1012" s="16" t="n">
        <v>2.7</v>
      </c>
      <c r="Y1012" s="16" t="n">
        <v>0.538467540574282</v>
      </c>
      <c r="Z1012" s="16" t="n">
        <f aca="false">(G1012-E1012)/SQRT(H1012^2/D1012+F1012^2/C1012)</f>
        <v>1.22328470795044</v>
      </c>
      <c r="AA1012" s="24" t="n">
        <f aca="false">ABS(K1012-Z1012)</f>
        <v>0</v>
      </c>
    </row>
    <row r="1013" customFormat="false" ht="22.35" hidden="false" customHeight="false" outlineLevel="0" collapsed="false">
      <c r="A1013" s="17" t="n">
        <v>1408</v>
      </c>
      <c r="B1013" s="7" t="s">
        <v>434</v>
      </c>
      <c r="C1013" s="6" t="n">
        <v>72</v>
      </c>
      <c r="D1013" s="6" t="n">
        <v>356</v>
      </c>
      <c r="E1013" s="16" t="n">
        <v>0.127377852073146</v>
      </c>
      <c r="F1013" s="16" t="n">
        <v>0.0196319322788121</v>
      </c>
      <c r="G1013" s="16" t="n">
        <v>0.13053884715093</v>
      </c>
      <c r="H1013" s="16" t="n">
        <v>0.0222053923466963</v>
      </c>
      <c r="I1013" s="23" t="n">
        <f aca="false">G1013-E1013</f>
        <v>0.00316099507778359</v>
      </c>
      <c r="J1013" s="17" t="n">
        <f aca="false">100*(G1013-E1013)/E1013</f>
        <v>2.48158924517615</v>
      </c>
      <c r="K1013" s="16" t="n">
        <v>1.2177496223784</v>
      </c>
      <c r="L1013" s="17" t="n">
        <v>111.008914142822</v>
      </c>
      <c r="M1013" s="16" t="n">
        <v>0.225901256358827</v>
      </c>
      <c r="N1013" s="16" t="n">
        <v>0.30482886294791</v>
      </c>
      <c r="O1013" s="6" t="str">
        <f aca="false">IF(N1013&lt;0.05,"Yes","No")</f>
        <v>No</v>
      </c>
      <c r="P1013" s="16" t="n">
        <v>0.144760335358379</v>
      </c>
      <c r="Q1013" s="16" t="n">
        <v>1.25941638637877</v>
      </c>
      <c r="R1013" s="16" t="n">
        <v>0.262393712618613</v>
      </c>
      <c r="S1013" s="16" t="n">
        <v>0.631326173908242</v>
      </c>
      <c r="T1013" s="16" t="n">
        <v>0.00223010160600473</v>
      </c>
      <c r="U1013" s="16" t="n">
        <v>0.599190356929747</v>
      </c>
      <c r="V1013" s="16" t="n">
        <v>0.698999966634869</v>
      </c>
      <c r="W1013" s="6" t="s">
        <v>513</v>
      </c>
      <c r="X1013" s="16" t="n">
        <v>2.6</v>
      </c>
      <c r="Y1013" s="16" t="n">
        <v>0.538506554307116</v>
      </c>
      <c r="Z1013" s="16" t="n">
        <f aca="false">(G1013-E1013)/SQRT(H1013^2/D1013+F1013^2/C1013)</f>
        <v>1.21774962237839</v>
      </c>
      <c r="AA1013" s="24" t="n">
        <f aca="false">ABS(K1013-Z1013)</f>
        <v>1.02140518265514E-014</v>
      </c>
    </row>
    <row r="1014" customFormat="false" ht="22.35" hidden="false" customHeight="false" outlineLevel="0" collapsed="false">
      <c r="A1014" s="17" t="n">
        <v>1409</v>
      </c>
      <c r="B1014" s="7" t="s">
        <v>434</v>
      </c>
      <c r="C1014" s="6" t="n">
        <v>72</v>
      </c>
      <c r="D1014" s="6" t="n">
        <v>356</v>
      </c>
      <c r="E1014" s="16" t="n">
        <v>0.124888628928198</v>
      </c>
      <c r="F1014" s="16" t="n">
        <v>0.019286358909443</v>
      </c>
      <c r="G1014" s="16" t="n">
        <v>0.12798085942697</v>
      </c>
      <c r="H1014" s="16" t="n">
        <v>0.0217887324559897</v>
      </c>
      <c r="I1014" s="23" t="n">
        <f aca="false">G1014-E1014</f>
        <v>0.00309223049877211</v>
      </c>
      <c r="J1014" s="17" t="n">
        <f aca="false">100*(G1014-E1014)/E1014</f>
        <v>2.4759904286802</v>
      </c>
      <c r="K1014" s="16" t="n">
        <v>1.21289816385078</v>
      </c>
      <c r="L1014" s="17" t="n">
        <v>110.908024639773</v>
      </c>
      <c r="M1014" s="16" t="n">
        <v>0.227745849886263</v>
      </c>
      <c r="N1014" s="16" t="n">
        <v>0.306726942699384</v>
      </c>
      <c r="O1014" s="6" t="str">
        <f aca="false">IF(N1014&lt;0.05,"Yes","No")</f>
        <v>No</v>
      </c>
      <c r="P1014" s="16" t="n">
        <v>0.144296098028783</v>
      </c>
      <c r="Q1014" s="16" t="n">
        <v>1.25135159982484</v>
      </c>
      <c r="R1014" s="16" t="n">
        <v>0.263924870043826</v>
      </c>
      <c r="S1014" s="16" t="n">
        <v>0.642653314096625</v>
      </c>
      <c r="T1014" s="16" t="n">
        <v>0.00218430210534721</v>
      </c>
      <c r="U1014" s="16" t="n">
        <v>0.600114649976482</v>
      </c>
      <c r="V1014" s="16" t="n">
        <v>0.699689722308873</v>
      </c>
      <c r="W1014" s="6" t="s">
        <v>513</v>
      </c>
      <c r="X1014" s="16" t="n">
        <v>2.5</v>
      </c>
      <c r="Y1014" s="16" t="n">
        <v>0.538272471910112</v>
      </c>
      <c r="Z1014" s="16" t="n">
        <f aca="false">(G1014-E1014)/SQRT(H1014^2/D1014+F1014^2/C1014)</f>
        <v>1.21289816385078</v>
      </c>
      <c r="AA1014" s="24" t="n">
        <f aca="false">ABS(K1014-Z1014)</f>
        <v>5.55111512312578E-015</v>
      </c>
    </row>
    <row r="1015" customFormat="false" ht="22.35" hidden="false" customHeight="false" outlineLevel="0" collapsed="false">
      <c r="A1015" s="17" t="n">
        <v>1410</v>
      </c>
      <c r="B1015" s="7" t="s">
        <v>434</v>
      </c>
      <c r="C1015" s="6" t="n">
        <v>72</v>
      </c>
      <c r="D1015" s="6" t="n">
        <v>356</v>
      </c>
      <c r="E1015" s="16" t="n">
        <v>0.122638591979113</v>
      </c>
      <c r="F1015" s="16" t="n">
        <v>0.0189616011460408</v>
      </c>
      <c r="G1015" s="16" t="n">
        <v>0.12566552191889</v>
      </c>
      <c r="H1015" s="16" t="n">
        <v>0.0213964082900869</v>
      </c>
      <c r="I1015" s="23" t="n">
        <f aca="false">G1015-E1015</f>
        <v>0.0030269299397773</v>
      </c>
      <c r="J1015" s="17" t="n">
        <f aca="false">100*(G1015-E1015)/E1015</f>
        <v>2.46817081876872</v>
      </c>
      <c r="K1015" s="16" t="n">
        <v>1.20791347064903</v>
      </c>
      <c r="L1015" s="17" t="n">
        <v>110.806972341806</v>
      </c>
      <c r="M1015" s="16" t="n">
        <v>0.229652308042619</v>
      </c>
      <c r="N1015" s="16" t="n">
        <v>0.308503516110961</v>
      </c>
      <c r="O1015" s="6" t="str">
        <f aca="false">IF(N1015&lt;0.05,"Yes","No")</f>
        <v>No</v>
      </c>
      <c r="P1015" s="16" t="n">
        <v>0.143815677620069</v>
      </c>
      <c r="Q1015" s="16" t="n">
        <v>1.24303295396507</v>
      </c>
      <c r="R1015" s="16" t="n">
        <v>0.265515902533467</v>
      </c>
      <c r="S1015" s="16" t="n">
        <v>0.651577639213793</v>
      </c>
      <c r="T1015" s="16" t="n">
        <v>0.00214084166461671</v>
      </c>
      <c r="U1015" s="16" t="n">
        <v>0.601038960450459</v>
      </c>
      <c r="V1015" s="16" t="n">
        <v>0.700077814880395</v>
      </c>
      <c r="W1015" s="6" t="s">
        <v>513</v>
      </c>
      <c r="X1015" s="16" t="n">
        <v>2.5</v>
      </c>
      <c r="Y1015" s="16" t="n">
        <v>0.537726279650437</v>
      </c>
      <c r="Z1015" s="16" t="n">
        <f aca="false">(G1015-E1015)/SQRT(H1015^2/D1015+F1015^2/C1015)</f>
        <v>1.20791347064905</v>
      </c>
      <c r="AA1015" s="24" t="n">
        <f aca="false">ABS(K1015-Z1015)</f>
        <v>1.70974345792274E-014</v>
      </c>
    </row>
    <row r="1016" customFormat="false" ht="22.35" hidden="false" customHeight="false" outlineLevel="0" collapsed="false">
      <c r="A1016" s="17" t="n">
        <v>1411</v>
      </c>
      <c r="B1016" s="7" t="s">
        <v>434</v>
      </c>
      <c r="C1016" s="6" t="n">
        <v>72</v>
      </c>
      <c r="D1016" s="6" t="n">
        <v>356</v>
      </c>
      <c r="E1016" s="16" t="n">
        <v>0.120531890541315</v>
      </c>
      <c r="F1016" s="16" t="n">
        <v>0.0186595032561275</v>
      </c>
      <c r="G1016" s="16" t="n">
        <v>0.123495047221358</v>
      </c>
      <c r="H1016" s="16" t="n">
        <v>0.0210274985163488</v>
      </c>
      <c r="I1016" s="23" t="n">
        <f aca="false">G1016-E1016</f>
        <v>0.00296315668004279</v>
      </c>
      <c r="J1016" s="17" t="n">
        <f aca="false">100*(G1016-E1016)/E1016</f>
        <v>2.45840056663436</v>
      </c>
      <c r="K1016" s="16" t="n">
        <v>1.20193590760958</v>
      </c>
      <c r="L1016" s="17" t="n">
        <v>110.693992732584</v>
      </c>
      <c r="M1016" s="16" t="n">
        <v>0.231953402152352</v>
      </c>
      <c r="N1016" s="16" t="n">
        <v>0.310799807348272</v>
      </c>
      <c r="O1016" s="6" t="str">
        <f aca="false">IF(N1016&lt;0.05,"Yes","No")</f>
        <v>No</v>
      </c>
      <c r="P1016" s="16" t="n">
        <v>0.14322972069692</v>
      </c>
      <c r="Q1016" s="16" t="n">
        <v>1.23292445997036</v>
      </c>
      <c r="R1016" s="16" t="n">
        <v>0.267465402578042</v>
      </c>
      <c r="S1016" s="16" t="n">
        <v>0.660441401183398</v>
      </c>
      <c r="T1016" s="16" t="n">
        <v>0.00209796984718519</v>
      </c>
      <c r="U1016" s="16" t="n">
        <v>0.602263432046077</v>
      </c>
      <c r="V1016" s="16" t="n">
        <v>0.700639795530901</v>
      </c>
      <c r="W1016" s="6" t="s">
        <v>513</v>
      </c>
      <c r="X1016" s="16" t="n">
        <v>2.4</v>
      </c>
      <c r="Y1016" s="16" t="n">
        <v>0.537453183520599</v>
      </c>
      <c r="Z1016" s="16" t="n">
        <f aca="false">(G1016-E1016)/SQRT(H1016^2/D1016+F1016^2/C1016)</f>
        <v>1.20193590760956</v>
      </c>
      <c r="AA1016" s="24" t="n">
        <f aca="false">ABS(K1016-Z1016)</f>
        <v>1.15463194561016E-014</v>
      </c>
    </row>
    <row r="1017" customFormat="false" ht="22.35" hidden="false" customHeight="false" outlineLevel="0" collapsed="false">
      <c r="A1017" s="17" t="n">
        <v>1412</v>
      </c>
      <c r="B1017" s="7" t="s">
        <v>434</v>
      </c>
      <c r="C1017" s="6" t="n">
        <v>72</v>
      </c>
      <c r="D1017" s="6" t="n">
        <v>356</v>
      </c>
      <c r="E1017" s="16" t="n">
        <v>0.118646627395517</v>
      </c>
      <c r="F1017" s="16" t="n">
        <v>0.0183799206161774</v>
      </c>
      <c r="G1017" s="16" t="n">
        <v>0.121547864980242</v>
      </c>
      <c r="H1017" s="16" t="n">
        <v>0.0206843923774984</v>
      </c>
      <c r="I1017" s="23" t="n">
        <f aca="false">G1017-E1017</f>
        <v>0.00290123758472499</v>
      </c>
      <c r="J1017" s="17" t="n">
        <f aca="false">100*(G1017-E1017)/E1017</f>
        <v>2.44527606760663</v>
      </c>
      <c r="K1017" s="16" t="n">
        <v>1.19505129285095</v>
      </c>
      <c r="L1017" s="17" t="n">
        <v>110.579386444801</v>
      </c>
      <c r="M1017" s="16" t="n">
        <v>0.234623752330439</v>
      </c>
      <c r="N1017" s="16" t="n">
        <v>0.31357792852815</v>
      </c>
      <c r="O1017" s="6" t="str">
        <f aca="false">IF(N1017&lt;0.05,"Yes","No")</f>
        <v>No</v>
      </c>
      <c r="P1017" s="16" t="n">
        <v>0.142536639415819</v>
      </c>
      <c r="Q1017" s="16" t="n">
        <v>1.22102121281741</v>
      </c>
      <c r="R1017" s="16" t="n">
        <v>0.26978402910547</v>
      </c>
      <c r="S1017" s="16" t="n">
        <v>0.667765528902111</v>
      </c>
      <c r="T1017" s="16" t="n">
        <v>0.00205600379514749</v>
      </c>
      <c r="U1017" s="16" t="n">
        <v>0.603780232455765</v>
      </c>
      <c r="V1017" s="16" t="n">
        <v>0.701627360834935</v>
      </c>
      <c r="W1017" s="6" t="s">
        <v>513</v>
      </c>
      <c r="X1017" s="16" t="n">
        <v>2.3</v>
      </c>
      <c r="Y1017" s="16" t="n">
        <v>0.537765293383271</v>
      </c>
      <c r="Z1017" s="16" t="n">
        <f aca="false">(G1017-E1017)/SQRT(H1017^2/D1017+F1017^2/C1017)</f>
        <v>1.19505129285095</v>
      </c>
      <c r="AA1017" s="24" t="n">
        <f aca="false">ABS(K1017-Z1017)</f>
        <v>5.55111512312578E-015</v>
      </c>
    </row>
    <row r="1018" customFormat="false" ht="22.35" hidden="false" customHeight="false" outlineLevel="0" collapsed="false">
      <c r="A1018" s="17" t="n">
        <v>1413</v>
      </c>
      <c r="B1018" s="7" t="s">
        <v>434</v>
      </c>
      <c r="C1018" s="6" t="n">
        <v>72</v>
      </c>
      <c r="D1018" s="6" t="n">
        <v>356</v>
      </c>
      <c r="E1018" s="16" t="n">
        <v>0.116866798347069</v>
      </c>
      <c r="F1018" s="16" t="n">
        <v>0.0181182449524113</v>
      </c>
      <c r="G1018" s="16" t="n">
        <v>0.119710829401954</v>
      </c>
      <c r="H1018" s="16" t="n">
        <v>0.0203611179442171</v>
      </c>
      <c r="I1018" s="23" t="n">
        <f aca="false">G1018-E1018</f>
        <v>0.00284403105488459</v>
      </c>
      <c r="J1018" s="17" t="n">
        <f aca="false">100*(G1018-E1018)/E1018</f>
        <v>2.4335663294535</v>
      </c>
      <c r="K1018" s="16" t="n">
        <v>1.18874876346314</v>
      </c>
      <c r="L1018" s="17" t="n">
        <v>110.460225359105</v>
      </c>
      <c r="M1018" s="16" t="n">
        <v>0.23708788759158</v>
      </c>
      <c r="N1018" s="16" t="n">
        <v>0.316267715447562</v>
      </c>
      <c r="O1018" s="6" t="str">
        <f aca="false">IF(N1018&lt;0.05,"Yes","No")</f>
        <v>No</v>
      </c>
      <c r="P1018" s="16" t="n">
        <v>0.141917159801336</v>
      </c>
      <c r="Q1018" s="16" t="n">
        <v>1.21043089638836</v>
      </c>
      <c r="R1018" s="16" t="n">
        <v>0.271868108446183</v>
      </c>
      <c r="S1018" s="16" t="n">
        <v>0.673762743847792</v>
      </c>
      <c r="T1018" s="16" t="n">
        <v>0.00201767131352054</v>
      </c>
      <c r="U1018" s="16" t="n">
        <v>0.605019397435779</v>
      </c>
      <c r="V1018" s="16" t="n">
        <v>0.70267869210203</v>
      </c>
      <c r="W1018" s="6" t="s">
        <v>513</v>
      </c>
      <c r="X1018" s="16" t="n">
        <v>2.3</v>
      </c>
      <c r="Y1018" s="16" t="n">
        <v>0.537648252184769</v>
      </c>
      <c r="Z1018" s="16" t="n">
        <f aca="false">(G1018-E1018)/SQRT(H1018^2/D1018+F1018^2/C1018)</f>
        <v>1.1887487634631</v>
      </c>
      <c r="AA1018" s="24" t="n">
        <f aca="false">ABS(K1018-Z1018)</f>
        <v>4.04121180963557E-014</v>
      </c>
    </row>
    <row r="1019" customFormat="false" ht="22.35" hidden="false" customHeight="false" outlineLevel="0" collapsed="false">
      <c r="A1019" s="17" t="n">
        <v>1414</v>
      </c>
      <c r="B1019" s="7" t="s">
        <v>434</v>
      </c>
      <c r="C1019" s="6" t="n">
        <v>72</v>
      </c>
      <c r="D1019" s="6" t="n">
        <v>356</v>
      </c>
      <c r="E1019" s="16" t="n">
        <v>0.115253595014413</v>
      </c>
      <c r="F1019" s="16" t="n">
        <v>0.0178759897684499</v>
      </c>
      <c r="G1019" s="16" t="n">
        <v>0.118041244052937</v>
      </c>
      <c r="H1019" s="16" t="n">
        <v>0.0200586520453037</v>
      </c>
      <c r="I1019" s="23" t="n">
        <f aca="false">G1019-E1019</f>
        <v>0.00278764903852331</v>
      </c>
      <c r="J1019" s="17" t="n">
        <f aca="false">100*(G1019-E1019)/E1019</f>
        <v>2.41870896797163</v>
      </c>
      <c r="K1019" s="16" t="n">
        <v>1.18133409000695</v>
      </c>
      <c r="L1019" s="17" t="n">
        <v>110.333663887963</v>
      </c>
      <c r="M1019" s="16" t="n">
        <v>0.240010123526489</v>
      </c>
      <c r="N1019" s="16" t="n">
        <v>0.319557205024812</v>
      </c>
      <c r="O1019" s="6" t="str">
        <f aca="false">IF(N1019&lt;0.05,"Yes","No")</f>
        <v>No</v>
      </c>
      <c r="P1019" s="16" t="n">
        <v>0.141172153959396</v>
      </c>
      <c r="Q1019" s="16" t="n">
        <v>1.19775573982401</v>
      </c>
      <c r="R1019" s="16" t="n">
        <v>0.274389105136381</v>
      </c>
      <c r="S1019" s="16" t="n">
        <v>0.680950743194357</v>
      </c>
      <c r="T1019" s="16" t="n">
        <v>0.00197896621205718</v>
      </c>
      <c r="U1019" s="16" t="n">
        <v>0.606707740222055</v>
      </c>
      <c r="V1019" s="16" t="n">
        <v>0.703861381671197</v>
      </c>
      <c r="W1019" s="6" t="s">
        <v>513</v>
      </c>
      <c r="X1019" s="16" t="n">
        <v>2.3</v>
      </c>
      <c r="Y1019" s="16" t="n">
        <v>0.537531210986267</v>
      </c>
      <c r="Z1019" s="16" t="n">
        <f aca="false">(G1019-E1019)/SQRT(H1019^2/D1019+F1019^2/C1019)</f>
        <v>1.18133409000696</v>
      </c>
      <c r="AA1019" s="24" t="n">
        <f aca="false">ABS(K1019-Z1019)</f>
        <v>1.73194791841524E-014</v>
      </c>
    </row>
    <row r="1020" customFormat="false" ht="22.35" hidden="false" customHeight="false" outlineLevel="0" collapsed="false">
      <c r="A1020" s="17" t="n">
        <v>1415</v>
      </c>
      <c r="B1020" s="7" t="s">
        <v>434</v>
      </c>
      <c r="C1020" s="6" t="n">
        <v>72</v>
      </c>
      <c r="D1020" s="6" t="n">
        <v>356</v>
      </c>
      <c r="E1020" s="16" t="n">
        <v>0.113732220398055</v>
      </c>
      <c r="F1020" s="16" t="n">
        <v>0.0176489621166449</v>
      </c>
      <c r="G1020" s="16" t="n">
        <v>0.116468884971704</v>
      </c>
      <c r="H1020" s="16" t="n">
        <v>0.0197743114775221</v>
      </c>
      <c r="I1020" s="23" t="n">
        <f aca="false">G1020-E1020</f>
        <v>0.00273666457364921</v>
      </c>
      <c r="J1020" s="17" t="n">
        <f aca="false">100*(G1020-E1020)/E1020</f>
        <v>2.40623507047613</v>
      </c>
      <c r="K1020" s="16" t="n">
        <v>1.17500251529585</v>
      </c>
      <c r="L1020" s="17" t="n">
        <v>110.208367252053</v>
      </c>
      <c r="M1020" s="16" t="n">
        <v>0.242526126314821</v>
      </c>
      <c r="N1020" s="16" t="n">
        <v>0.32209063930938</v>
      </c>
      <c r="O1020" s="6" t="str">
        <f aca="false">IF(N1020&lt;0.05,"Yes","No")</f>
        <v>No</v>
      </c>
      <c r="P1020" s="16" t="n">
        <v>0.140554176490442</v>
      </c>
      <c r="Q1020" s="16" t="n">
        <v>1.18729240173506</v>
      </c>
      <c r="R1020" s="16" t="n">
        <v>0.276492378363727</v>
      </c>
      <c r="S1020" s="16" t="n">
        <v>0.692770112485843</v>
      </c>
      <c r="T1020" s="16" t="n">
        <v>0.00194500490559979</v>
      </c>
      <c r="U1020" s="16" t="n">
        <v>0.607880285384433</v>
      </c>
      <c r="V1020" s="16" t="n">
        <v>0.704300049750846</v>
      </c>
      <c r="W1020" s="6" t="s">
        <v>513</v>
      </c>
      <c r="X1020" s="16" t="n">
        <v>2.3</v>
      </c>
      <c r="Y1020" s="16" t="n">
        <v>0.538038389513109</v>
      </c>
      <c r="Z1020" s="16" t="n">
        <f aca="false">(G1020-E1020)/SQRT(H1020^2/D1020+F1020^2/C1020)</f>
        <v>1.17500251529585</v>
      </c>
      <c r="AA1020" s="24" t="n">
        <f aca="false">ABS(K1020-Z1020)</f>
        <v>5.77315972805081E-015</v>
      </c>
    </row>
    <row r="1021" customFormat="false" ht="22.35" hidden="false" customHeight="false" outlineLevel="0" collapsed="false">
      <c r="A1021" s="17" t="n">
        <v>1416</v>
      </c>
      <c r="B1021" s="7" t="s">
        <v>434</v>
      </c>
      <c r="C1021" s="6" t="n">
        <v>72</v>
      </c>
      <c r="D1021" s="6" t="n">
        <v>356</v>
      </c>
      <c r="E1021" s="16" t="n">
        <v>0.112356988609665</v>
      </c>
      <c r="F1021" s="16" t="n">
        <v>0.0174393216984808</v>
      </c>
      <c r="G1021" s="16" t="n">
        <v>0.115049359943257</v>
      </c>
      <c r="H1021" s="16" t="n">
        <v>0.0195120487973512</v>
      </c>
      <c r="I1021" s="23" t="n">
        <f aca="false">G1021-E1021</f>
        <v>0.00269237133359229</v>
      </c>
      <c r="J1021" s="17" t="n">
        <f aca="false">100*(G1021-E1021)/E1021</f>
        <v>2.39626512503441</v>
      </c>
      <c r="K1021" s="16" t="n">
        <v>1.17021301122967</v>
      </c>
      <c r="L1021" s="17" t="n">
        <v>110.091263578122</v>
      </c>
      <c r="M1021" s="16" t="n">
        <v>0.244442271994151</v>
      </c>
      <c r="N1021" s="16" t="n">
        <v>0.324020954864172</v>
      </c>
      <c r="O1021" s="6" t="str">
        <f aca="false">IF(N1021&lt;0.05,"Yes","No")</f>
        <v>No</v>
      </c>
      <c r="P1021" s="16" t="n">
        <v>0.140110879404858</v>
      </c>
      <c r="Q1021" s="16" t="n">
        <v>1.17981495377927</v>
      </c>
      <c r="R1021" s="16" t="n">
        <v>0.278007907607262</v>
      </c>
      <c r="S1021" s="16" t="n">
        <v>0.70275559866457</v>
      </c>
      <c r="T1021" s="16" t="n">
        <v>0.00191675995345364</v>
      </c>
      <c r="U1021" s="16" t="n">
        <v>0.608393137029194</v>
      </c>
      <c r="V1021" s="16" t="n">
        <v>0.704300049750846</v>
      </c>
      <c r="W1021" s="6" t="s">
        <v>513</v>
      </c>
      <c r="X1021" s="16" t="n">
        <v>2.2</v>
      </c>
      <c r="Y1021" s="16" t="n">
        <v>0.537921348314607</v>
      </c>
      <c r="Z1021" s="16" t="n">
        <f aca="false">(G1021-E1021)/SQRT(H1021^2/D1021+F1021^2/C1021)</f>
        <v>1.17021301122968</v>
      </c>
      <c r="AA1021" s="24" t="n">
        <f aca="false">ABS(K1021-Z1021)</f>
        <v>5.77315972805081E-015</v>
      </c>
    </row>
    <row r="1022" customFormat="false" ht="22.35" hidden="false" customHeight="false" outlineLevel="0" collapsed="false">
      <c r="A1022" s="17" t="n">
        <v>1417</v>
      </c>
      <c r="B1022" s="7" t="s">
        <v>434</v>
      </c>
      <c r="C1022" s="6" t="n">
        <v>72</v>
      </c>
      <c r="D1022" s="6" t="n">
        <v>356</v>
      </c>
      <c r="E1022" s="16" t="n">
        <v>0.111064927445518</v>
      </c>
      <c r="F1022" s="16" t="n">
        <v>0.0172440770753595</v>
      </c>
      <c r="G1022" s="16" t="n">
        <v>0.113713015624312</v>
      </c>
      <c r="H1022" s="16" t="n">
        <v>0.0192649241465817</v>
      </c>
      <c r="I1022" s="23" t="n">
        <f aca="false">G1022-E1022</f>
        <v>0.0026480881787939</v>
      </c>
      <c r="J1022" s="17" t="n">
        <f aca="false">100*(G1022-E1022)/E1022</f>
        <v>2.38427039003191</v>
      </c>
      <c r="K1022" s="16" t="n">
        <v>1.16434688253981</v>
      </c>
      <c r="L1022" s="17" t="n">
        <v>109.967433725919</v>
      </c>
      <c r="M1022" s="16" t="n">
        <v>0.246803286561112</v>
      </c>
      <c r="N1022" s="16" t="n">
        <v>0.326532559864544</v>
      </c>
      <c r="O1022" s="6" t="str">
        <f aca="false">IF(N1022&lt;0.05,"Yes","No")</f>
        <v>No</v>
      </c>
      <c r="P1022" s="16" t="n">
        <v>0.139545493978343</v>
      </c>
      <c r="Q1022" s="16" t="n">
        <v>1.1703124180816</v>
      </c>
      <c r="R1022" s="16" t="n">
        <v>0.279949049502786</v>
      </c>
      <c r="S1022" s="16" t="n">
        <v>0.712257582397672</v>
      </c>
      <c r="T1022" s="16" t="n">
        <v>0.00188761941561103</v>
      </c>
      <c r="U1022" s="16" t="n">
        <v>0.609358596971812</v>
      </c>
      <c r="V1022" s="16" t="n">
        <v>0.70440296883905</v>
      </c>
      <c r="W1022" s="6" t="s">
        <v>513</v>
      </c>
      <c r="X1022" s="16" t="n">
        <v>2.2</v>
      </c>
      <c r="Y1022" s="16" t="n">
        <v>0.537726279650437</v>
      </c>
      <c r="Z1022" s="16" t="n">
        <f aca="false">(G1022-E1022)/SQRT(H1022^2/D1022+F1022^2/C1022)</f>
        <v>1.16434688253981</v>
      </c>
      <c r="AA1022" s="24" t="n">
        <f aca="false">ABS(K1022-Z1022)</f>
        <v>5.77315972805081E-015</v>
      </c>
    </row>
    <row r="1023" customFormat="false" ht="22.35" hidden="false" customHeight="false" outlineLevel="0" collapsed="false">
      <c r="A1023" s="17" t="n">
        <v>1418</v>
      </c>
      <c r="B1023" s="7" t="s">
        <v>434</v>
      </c>
      <c r="C1023" s="6" t="n">
        <v>72</v>
      </c>
      <c r="D1023" s="6" t="n">
        <v>356</v>
      </c>
      <c r="E1023" s="16" t="n">
        <v>0.10988937318325</v>
      </c>
      <c r="F1023" s="16" t="n">
        <v>0.0170640207275238</v>
      </c>
      <c r="G1023" s="16" t="n">
        <v>0.112494423901767</v>
      </c>
      <c r="H1023" s="16" t="n">
        <v>0.0190350909206927</v>
      </c>
      <c r="I1023" s="23" t="n">
        <f aca="false">G1023-E1023</f>
        <v>0.00260505071851649</v>
      </c>
      <c r="J1023" s="17" t="n">
        <f aca="false">100*(G1023-E1023)/E1023</f>
        <v>2.37061204651003</v>
      </c>
      <c r="K1023" s="16" t="n">
        <v>1.15786071405478</v>
      </c>
      <c r="L1023" s="17" t="n">
        <v>109.842514729258</v>
      </c>
      <c r="M1023" s="16" t="n">
        <v>0.24943231918388</v>
      </c>
      <c r="N1023" s="16" t="n">
        <v>0.329595787802096</v>
      </c>
      <c r="O1023" s="6" t="str">
        <f aca="false">IF(N1023&lt;0.05,"Yes","No")</f>
        <v>No</v>
      </c>
      <c r="P1023" s="16" t="n">
        <v>0.138906157248769</v>
      </c>
      <c r="Q1023" s="16" t="n">
        <v>1.159613259335</v>
      </c>
      <c r="R1023" s="16" t="n">
        <v>0.282155199972539</v>
      </c>
      <c r="S1023" s="16" t="n">
        <v>0.722061819359672</v>
      </c>
      <c r="T1023" s="16" t="n">
        <v>0.00185886232531569</v>
      </c>
      <c r="U1023" s="16" t="n">
        <v>0.610585883072641</v>
      </c>
      <c r="V1023" s="16" t="n">
        <v>0.705245156864002</v>
      </c>
      <c r="W1023" s="6" t="s">
        <v>513</v>
      </c>
      <c r="X1023" s="16" t="n">
        <v>1.9</v>
      </c>
      <c r="Y1023" s="16" t="n">
        <v>0.537453183520599</v>
      </c>
      <c r="Z1023" s="16" t="n">
        <f aca="false">(G1023-E1023)/SQRT(H1023^2/D1023+F1023^2/C1023)</f>
        <v>1.15786071405482</v>
      </c>
      <c r="AA1023" s="24" t="n">
        <f aca="false">ABS(K1023-Z1023)</f>
        <v>3.70814490224802E-014</v>
      </c>
    </row>
    <row r="1024" customFormat="false" ht="22.35" hidden="false" customHeight="false" outlineLevel="0" collapsed="false">
      <c r="A1024" s="17" t="n">
        <v>1419</v>
      </c>
      <c r="B1024" s="7" t="s">
        <v>434</v>
      </c>
      <c r="C1024" s="6" t="n">
        <v>72</v>
      </c>
      <c r="D1024" s="6" t="n">
        <v>356</v>
      </c>
      <c r="E1024" s="16" t="n">
        <v>0.108784125083023</v>
      </c>
      <c r="F1024" s="16" t="n">
        <v>0.0168962490000007</v>
      </c>
      <c r="G1024" s="16" t="n">
        <v>0.111349923285038</v>
      </c>
      <c r="H1024" s="16" t="n">
        <v>0.0188196892642604</v>
      </c>
      <c r="I1024" s="23" t="n">
        <f aca="false">G1024-E1024</f>
        <v>0.00256579820201561</v>
      </c>
      <c r="J1024" s="17" t="n">
        <f aca="false">100*(G1024-E1024)/E1024</f>
        <v>2.35861454974007</v>
      </c>
      <c r="K1024" s="16" t="n">
        <v>1.15208501156195</v>
      </c>
      <c r="L1024" s="17" t="n">
        <v>109.718449917648</v>
      </c>
      <c r="M1024" s="16" t="n">
        <v>0.251790265741576</v>
      </c>
      <c r="N1024" s="16" t="n">
        <v>0.331876630064649</v>
      </c>
      <c r="O1024" s="6" t="str">
        <f aca="false">IF(N1024&lt;0.05,"Yes","No")</f>
        <v>No</v>
      </c>
      <c r="P1024" s="16" t="n">
        <v>0.138350265400823</v>
      </c>
      <c r="Q1024" s="16" t="n">
        <v>1.15035046334061</v>
      </c>
      <c r="R1024" s="16" t="n">
        <v>0.28408299991556</v>
      </c>
      <c r="S1024" s="16" t="n">
        <v>0.732350424352812</v>
      </c>
      <c r="T1024" s="16" t="n">
        <v>0.00183313913352498</v>
      </c>
      <c r="U1024" s="16" t="n">
        <v>0.611509253721858</v>
      </c>
      <c r="V1024" s="16" t="n">
        <v>0.705324229612233</v>
      </c>
      <c r="W1024" s="6" t="s">
        <v>513</v>
      </c>
      <c r="X1024" s="16" t="n">
        <v>1.9</v>
      </c>
      <c r="Y1024" s="16" t="n">
        <v>0.537882334581773</v>
      </c>
      <c r="Z1024" s="16" t="n">
        <f aca="false">(G1024-E1024)/SQRT(H1024^2/D1024+F1024^2/C1024)</f>
        <v>1.15208501156194</v>
      </c>
      <c r="AA1024" s="24" t="n">
        <f aca="false">ABS(K1024-Z1024)</f>
        <v>1.22124532708767E-014</v>
      </c>
    </row>
    <row r="1025" customFormat="false" ht="22.35" hidden="false" customHeight="false" outlineLevel="0" collapsed="false">
      <c r="A1025" s="17" t="n">
        <v>1420</v>
      </c>
      <c r="B1025" s="7" t="s">
        <v>434</v>
      </c>
      <c r="C1025" s="6" t="n">
        <v>72</v>
      </c>
      <c r="D1025" s="6" t="n">
        <v>356</v>
      </c>
      <c r="E1025" s="16" t="n">
        <v>0.107784167966909</v>
      </c>
      <c r="F1025" s="16" t="n">
        <v>0.0167421649869307</v>
      </c>
      <c r="G1025" s="16" t="n">
        <v>0.110311403493868</v>
      </c>
      <c r="H1025" s="16" t="n">
        <v>0.0186207420873184</v>
      </c>
      <c r="I1025" s="23" t="n">
        <f aca="false">G1025-E1025</f>
        <v>0.0025272355269589</v>
      </c>
      <c r="J1025" s="17" t="n">
        <f aca="false">100*(G1025-E1025)/E1025</f>
        <v>2.34471868608272</v>
      </c>
      <c r="K1025" s="16" t="n">
        <v>1.14554989778308</v>
      </c>
      <c r="L1025" s="17" t="n">
        <v>109.597571090008</v>
      </c>
      <c r="M1025" s="16" t="n">
        <v>0.25447668676262</v>
      </c>
      <c r="N1025" s="16" t="n">
        <v>0.334368679729996</v>
      </c>
      <c r="O1025" s="6" t="str">
        <f aca="false">IF(N1025&lt;0.05,"Yes","No")</f>
        <v>No</v>
      </c>
      <c r="P1025" s="16" t="n">
        <v>0.137698803795536</v>
      </c>
      <c r="Q1025" s="16" t="n">
        <v>1.13954246446684</v>
      </c>
      <c r="R1025" s="16" t="n">
        <v>0.28635359277924</v>
      </c>
      <c r="S1025" s="16" t="n">
        <v>0.74693065586632</v>
      </c>
      <c r="T1025" s="16" t="n">
        <v>0.00180712166711157</v>
      </c>
      <c r="U1025" s="16" t="n">
        <v>0.612809319803512</v>
      </c>
      <c r="V1025" s="16" t="n">
        <v>0.705324229612233</v>
      </c>
      <c r="W1025" s="6" t="s">
        <v>513</v>
      </c>
      <c r="X1025" s="16" t="n">
        <v>1.9</v>
      </c>
      <c r="Y1025" s="16" t="n">
        <v>0.537531210986267</v>
      </c>
      <c r="Z1025" s="16" t="n">
        <f aca="false">(G1025-E1025)/SQRT(H1025^2/D1025+F1025^2/C1025)</f>
        <v>1.14554989778308</v>
      </c>
      <c r="AA1025" s="24" t="n">
        <f aca="false">ABS(K1025-Z1025)</f>
        <v>0</v>
      </c>
    </row>
    <row r="1026" customFormat="false" ht="22.35" hidden="false" customHeight="false" outlineLevel="0" collapsed="false">
      <c r="A1026" s="17" t="n">
        <v>1421</v>
      </c>
      <c r="B1026" s="7" t="s">
        <v>434</v>
      </c>
      <c r="C1026" s="6" t="n">
        <v>72</v>
      </c>
      <c r="D1026" s="6" t="n">
        <v>356</v>
      </c>
      <c r="E1026" s="16" t="n">
        <v>0.106842595359518</v>
      </c>
      <c r="F1026" s="16" t="n">
        <v>0.0165996288824027</v>
      </c>
      <c r="G1026" s="16" t="n">
        <v>0.109336419617025</v>
      </c>
      <c r="H1026" s="16" t="n">
        <v>0.0184349085383458</v>
      </c>
      <c r="I1026" s="23" t="n">
        <f aca="false">G1026-E1026</f>
        <v>0.0024938242575072</v>
      </c>
      <c r="J1026" s="17" t="n">
        <f aca="false">100*(G1026-E1026)/E1026</f>
        <v>2.3341105194194</v>
      </c>
      <c r="K1026" s="16" t="n">
        <v>1.14044895175115</v>
      </c>
      <c r="L1026" s="17" t="n">
        <v>109.47595137706</v>
      </c>
      <c r="M1026" s="16" t="n">
        <v>0.256588133853876</v>
      </c>
      <c r="N1026" s="16" t="n">
        <v>0.336301727527757</v>
      </c>
      <c r="O1026" s="6" t="str">
        <f aca="false">IF(N1026&lt;0.05,"Yes","No")</f>
        <v>No</v>
      </c>
      <c r="P1026" s="16" t="n">
        <v>0.137219780309869</v>
      </c>
      <c r="Q1026" s="16" t="n">
        <v>1.13162782595967</v>
      </c>
      <c r="R1026" s="16" t="n">
        <v>0.288031000729922</v>
      </c>
      <c r="S1026" s="16" t="n">
        <v>0.760082479756921</v>
      </c>
      <c r="T1026" s="16" t="n">
        <v>0.00178554924694538</v>
      </c>
      <c r="U1026" s="16" t="n">
        <v>0.613501902880531</v>
      </c>
      <c r="V1026" s="16" t="n">
        <v>0.705324229612233</v>
      </c>
      <c r="W1026" s="6" t="s">
        <v>513</v>
      </c>
      <c r="X1026" s="16" t="n">
        <v>1.9</v>
      </c>
      <c r="Y1026" s="16" t="n">
        <v>0.537570224719101</v>
      </c>
      <c r="Z1026" s="16" t="n">
        <f aca="false">(G1026-E1026)/SQRT(H1026^2/D1026+F1026^2/C1026)</f>
        <v>1.14044895175117</v>
      </c>
      <c r="AA1026" s="24" t="n">
        <f aca="false">ABS(K1026-Z1026)</f>
        <v>1.93178806284777E-014</v>
      </c>
    </row>
    <row r="1027" customFormat="false" ht="22.35" hidden="false" customHeight="false" outlineLevel="0" collapsed="false">
      <c r="A1027" s="17" t="n">
        <v>1422</v>
      </c>
      <c r="B1027" s="7" t="s">
        <v>434</v>
      </c>
      <c r="C1027" s="6" t="n">
        <v>72</v>
      </c>
      <c r="D1027" s="6" t="n">
        <v>356</v>
      </c>
      <c r="E1027" s="16" t="n">
        <v>0.105984543139736</v>
      </c>
      <c r="F1027" s="16" t="n">
        <v>0.0164712148748717</v>
      </c>
      <c r="G1027" s="16" t="n">
        <v>0.108448197018732</v>
      </c>
      <c r="H1027" s="16" t="n">
        <v>0.0182639189911981</v>
      </c>
      <c r="I1027" s="23" t="n">
        <f aca="false">G1027-E1027</f>
        <v>0.0024636538789959</v>
      </c>
      <c r="J1027" s="17" t="n">
        <f aca="false">100*(G1027-E1027)/E1027</f>
        <v>2.32454073585776</v>
      </c>
      <c r="K1027" s="16" t="n">
        <v>1.13578699034488</v>
      </c>
      <c r="L1027" s="17" t="n">
        <v>109.348793497363</v>
      </c>
      <c r="M1027" s="16" t="n">
        <v>0.258528951338085</v>
      </c>
      <c r="N1027" s="16" t="n">
        <v>0.33821253222996</v>
      </c>
      <c r="O1027" s="6" t="str">
        <f aca="false">IF(N1027&lt;0.05,"Yes","No")</f>
        <v>No</v>
      </c>
      <c r="P1027" s="16" t="n">
        <v>0.136799142187753</v>
      </c>
      <c r="Q1027" s="16" t="n">
        <v>1.12470059986318</v>
      </c>
      <c r="R1027" s="16" t="n">
        <v>0.289509432468058</v>
      </c>
      <c r="S1027" s="16" t="n">
        <v>0.772353848513967</v>
      </c>
      <c r="T1027" s="16" t="n">
        <v>0.00176634913772475</v>
      </c>
      <c r="U1027" s="16" t="n">
        <v>0.614011430728593</v>
      </c>
      <c r="V1027" s="16" t="n">
        <v>0.705324229612233</v>
      </c>
      <c r="W1027" s="6" t="s">
        <v>513</v>
      </c>
      <c r="X1027" s="16" t="n">
        <v>1.8</v>
      </c>
      <c r="Y1027" s="16" t="n">
        <v>0.537297128589263</v>
      </c>
      <c r="Z1027" s="16" t="n">
        <f aca="false">(G1027-E1027)/SQRT(H1027^2/D1027+F1027^2/C1027)</f>
        <v>1.13578699034485</v>
      </c>
      <c r="AA1027" s="24" t="n">
        <f aca="false">ABS(K1027-Z1027)</f>
        <v>3.19744231092045E-014</v>
      </c>
    </row>
    <row r="1028" customFormat="false" ht="22.35" hidden="false" customHeight="false" outlineLevel="0" collapsed="false">
      <c r="A1028" s="17" t="n">
        <v>1423</v>
      </c>
      <c r="B1028" s="7" t="s">
        <v>434</v>
      </c>
      <c r="C1028" s="6" t="n">
        <v>72</v>
      </c>
      <c r="D1028" s="6" t="n">
        <v>356</v>
      </c>
      <c r="E1028" s="16" t="n">
        <v>0.10517300106585</v>
      </c>
      <c r="F1028" s="16" t="n">
        <v>0.0163490755824474</v>
      </c>
      <c r="G1028" s="16" t="n">
        <v>0.107610444318545</v>
      </c>
      <c r="H1028" s="16" t="n">
        <v>0.0181033706845837</v>
      </c>
      <c r="I1028" s="23" t="n">
        <f aca="false">G1028-E1028</f>
        <v>0.00243744325269479</v>
      </c>
      <c r="J1028" s="17" t="n">
        <f aca="false">100*(G1028-E1028)/E1028</f>
        <v>2.31755605335316</v>
      </c>
      <c r="K1028" s="16" t="n">
        <v>1.13241056752394</v>
      </c>
      <c r="L1028" s="17" t="n">
        <v>109.23561214871</v>
      </c>
      <c r="M1028" s="16" t="n">
        <v>0.259941462990715</v>
      </c>
      <c r="N1028" s="16" t="n">
        <v>0.339637446357894</v>
      </c>
      <c r="O1028" s="6" t="str">
        <f aca="false">IF(N1028&lt;0.05,"Yes","No")</f>
        <v>No</v>
      </c>
      <c r="P1028" s="16" t="n">
        <v>0.136517518154509</v>
      </c>
      <c r="Q1028" s="16" t="n">
        <v>1.12007459592783</v>
      </c>
      <c r="R1028" s="16" t="n">
        <v>0.290502127929272</v>
      </c>
      <c r="S1028" s="16" t="n">
        <v>0.783041895717641</v>
      </c>
      <c r="T1028" s="16" t="n">
        <v>0.00175068357160515</v>
      </c>
      <c r="U1028" s="16" t="n">
        <v>0.614010792022493</v>
      </c>
      <c r="V1028" s="16" t="n">
        <v>0.705324229612233</v>
      </c>
      <c r="W1028" s="6" t="s">
        <v>513</v>
      </c>
      <c r="X1028" s="16" t="n">
        <v>1.8</v>
      </c>
      <c r="Y1028" s="16" t="n">
        <v>0.536946004993758</v>
      </c>
      <c r="Z1028" s="16" t="n">
        <f aca="false">(G1028-E1028)/SQRT(H1028^2/D1028+F1028^2/C1028)</f>
        <v>1.13241056752395</v>
      </c>
      <c r="AA1028" s="24" t="n">
        <f aca="false">ABS(K1028-Z1028)</f>
        <v>1.28785870856518E-014</v>
      </c>
    </row>
    <row r="1029" customFormat="false" ht="22.35" hidden="false" customHeight="false" outlineLevel="0" collapsed="false">
      <c r="A1029" s="17" t="n">
        <v>1424</v>
      </c>
      <c r="B1029" s="7" t="s">
        <v>434</v>
      </c>
      <c r="C1029" s="6" t="n">
        <v>72</v>
      </c>
      <c r="D1029" s="6" t="n">
        <v>356</v>
      </c>
      <c r="E1029" s="16" t="n">
        <v>0.104434181625644</v>
      </c>
      <c r="F1029" s="16" t="n">
        <v>0.0162363974902722</v>
      </c>
      <c r="G1029" s="16" t="n">
        <v>0.106848615064715</v>
      </c>
      <c r="H1029" s="16" t="n">
        <v>0.0179567391238772</v>
      </c>
      <c r="I1029" s="23" t="n">
        <f aca="false">G1029-E1029</f>
        <v>0.0024144334390703</v>
      </c>
      <c r="J1029" s="17" t="n">
        <f aca="false">100*(G1029-E1029)/E1029</f>
        <v>2.31191876212053</v>
      </c>
      <c r="K1029" s="16" t="n">
        <v>1.12977787612042</v>
      </c>
      <c r="L1029" s="17" t="n">
        <v>109.13655944196</v>
      </c>
      <c r="M1029" s="16" t="n">
        <v>0.261046815007053</v>
      </c>
      <c r="N1029" s="16" t="n">
        <v>0.340651465155299</v>
      </c>
      <c r="O1029" s="6" t="str">
        <f aca="false">IF(N1029&lt;0.05,"Yes","No")</f>
        <v>No</v>
      </c>
      <c r="P1029" s="16" t="n">
        <v>0.13630974082336</v>
      </c>
      <c r="Q1029" s="16" t="n">
        <v>1.11666772169234</v>
      </c>
      <c r="R1029" s="16" t="n">
        <v>0.291235993098491</v>
      </c>
      <c r="S1029" s="16" t="n">
        <v>0.792380759996943</v>
      </c>
      <c r="T1029" s="16" t="n">
        <v>0.00173735261131661</v>
      </c>
      <c r="U1029" s="16" t="n">
        <v>0.613801647218076</v>
      </c>
      <c r="V1029" s="16" t="n">
        <v>0.705324229612233</v>
      </c>
      <c r="W1029" s="6" t="s">
        <v>513</v>
      </c>
      <c r="X1029" s="16" t="n">
        <v>1.8</v>
      </c>
      <c r="Y1029" s="16" t="n">
        <v>0.537180087390762</v>
      </c>
      <c r="Z1029" s="16" t="n">
        <f aca="false">(G1029-E1029)/SQRT(H1029^2/D1029+F1029^2/C1029)</f>
        <v>1.1297778761204</v>
      </c>
      <c r="AA1029" s="24" t="n">
        <f aca="false">ABS(K1029-Z1029)</f>
        <v>1.99840144432528E-014</v>
      </c>
    </row>
    <row r="1030" customFormat="false" ht="22.35" hidden="false" customHeight="false" outlineLevel="0" collapsed="false">
      <c r="A1030" s="17" t="n">
        <v>1425</v>
      </c>
      <c r="B1030" s="7" t="s">
        <v>434</v>
      </c>
      <c r="C1030" s="6" t="n">
        <v>72</v>
      </c>
      <c r="D1030" s="6" t="n">
        <v>356</v>
      </c>
      <c r="E1030" s="16" t="n">
        <v>0.103739657646252</v>
      </c>
      <c r="F1030" s="16" t="n">
        <v>0.016132662004382</v>
      </c>
      <c r="G1030" s="16" t="n">
        <v>0.106136140444975</v>
      </c>
      <c r="H1030" s="16" t="n">
        <v>0.0178197035630572</v>
      </c>
      <c r="I1030" s="23" t="n">
        <f aca="false">G1030-E1030</f>
        <v>0.00239648279872309</v>
      </c>
      <c r="J1030" s="17" t="n">
        <f aca="false">100*(G1030-E1030)/E1030</f>
        <v>2.31009322095027</v>
      </c>
      <c r="K1030" s="16" t="n">
        <v>1.12886870614773</v>
      </c>
      <c r="L1030" s="17" t="n">
        <v>109.03498680986</v>
      </c>
      <c r="M1030" s="16" t="n">
        <v>0.261430821972996</v>
      </c>
      <c r="N1030" s="16" t="n">
        <v>0.340735829382918</v>
      </c>
      <c r="O1030" s="6" t="str">
        <f aca="false">IF(N1030&lt;0.05,"Yes","No")</f>
        <v>No</v>
      </c>
      <c r="P1030" s="16" t="n">
        <v>0.136312764695107</v>
      </c>
      <c r="Q1030" s="16" t="n">
        <v>1.1167172661696</v>
      </c>
      <c r="R1030" s="16" t="n">
        <v>0.291225303885032</v>
      </c>
      <c r="S1030" s="16" t="n">
        <v>0.801800459442736</v>
      </c>
      <c r="T1030" s="16" t="n">
        <v>0.00172877048568445</v>
      </c>
      <c r="U1030" s="16" t="n">
        <v>0.612800802104543</v>
      </c>
      <c r="V1030" s="16" t="n">
        <v>0.705324229612233</v>
      </c>
      <c r="W1030" s="6" t="s">
        <v>513</v>
      </c>
      <c r="X1030" s="16" t="n">
        <v>1.8</v>
      </c>
      <c r="Y1030" s="16" t="n">
        <v>0.537336142322097</v>
      </c>
      <c r="Z1030" s="16" t="n">
        <f aca="false">(G1030-E1030)/SQRT(H1030^2/D1030+F1030^2/C1030)</f>
        <v>1.12886870614769</v>
      </c>
      <c r="AA1030" s="24" t="n">
        <f aca="false">ABS(K1030-Z1030)</f>
        <v>3.90798504668055E-014</v>
      </c>
    </row>
    <row r="1031" customFormat="false" ht="22.35" hidden="false" customHeight="false" outlineLevel="0" collapsed="false">
      <c r="A1031" s="17" t="n">
        <v>1426</v>
      </c>
      <c r="B1031" s="7" t="s">
        <v>434</v>
      </c>
      <c r="C1031" s="6" t="n">
        <v>72</v>
      </c>
      <c r="D1031" s="6" t="n">
        <v>356</v>
      </c>
      <c r="E1031" s="16" t="n">
        <v>0.103094200086263</v>
      </c>
      <c r="F1031" s="16" t="n">
        <v>0.0160358020436738</v>
      </c>
      <c r="G1031" s="16" t="n">
        <v>0.105476905790608</v>
      </c>
      <c r="H1031" s="16" t="n">
        <v>0.0176924544031727</v>
      </c>
      <c r="I1031" s="23" t="n">
        <f aca="false">G1031-E1031</f>
        <v>0.00238270570434511</v>
      </c>
      <c r="J1031" s="17" t="n">
        <f aca="false">100*(G1031-E1031)/E1031</f>
        <v>2.31119277549214</v>
      </c>
      <c r="K1031" s="16" t="n">
        <v>1.12941396932375</v>
      </c>
      <c r="L1031" s="17" t="n">
        <v>108.942316441576</v>
      </c>
      <c r="M1031" s="16" t="n">
        <v>0.261203955433216</v>
      </c>
      <c r="N1031" s="16" t="n">
        <v>0.340651465155299</v>
      </c>
      <c r="O1031" s="6" t="str">
        <f aca="false">IF(N1031&lt;0.05,"Yes","No")</f>
        <v>No</v>
      </c>
      <c r="P1031" s="16" t="n">
        <v>0.13648186050245</v>
      </c>
      <c r="Q1031" s="16" t="n">
        <v>1.11948955724849</v>
      </c>
      <c r="R1031" s="16" t="n">
        <v>0.290627981175243</v>
      </c>
      <c r="S1031" s="16" t="n">
        <v>0.810614927187502</v>
      </c>
      <c r="T1031" s="16" t="n">
        <v>0.00172408739431622</v>
      </c>
      <c r="U1031" s="16" t="n">
        <v>0.611170431455777</v>
      </c>
      <c r="V1031" s="16" t="n">
        <v>0.705324229612233</v>
      </c>
      <c r="W1031" s="6" t="s">
        <v>513</v>
      </c>
      <c r="X1031" s="16" t="n">
        <v>1.8</v>
      </c>
      <c r="Y1031" s="16" t="n">
        <v>0.537414169787765</v>
      </c>
      <c r="Z1031" s="16" t="n">
        <f aca="false">(G1031-E1031)/SQRT(H1031^2/D1031+F1031^2/C1031)</f>
        <v>1.12941396932374</v>
      </c>
      <c r="AA1031" s="24" t="n">
        <f aca="false">ABS(K1031-Z1031)</f>
        <v>5.99520433297585E-015</v>
      </c>
    </row>
    <row r="1032" customFormat="false" ht="22.35" hidden="false" customHeight="false" outlineLevel="0" collapsed="false">
      <c r="A1032" s="17" t="n">
        <v>1427</v>
      </c>
      <c r="B1032" s="7" t="s">
        <v>434</v>
      </c>
      <c r="C1032" s="6" t="n">
        <v>72</v>
      </c>
      <c r="D1032" s="6" t="n">
        <v>356</v>
      </c>
      <c r="E1032" s="16" t="n">
        <v>0.102502400159008</v>
      </c>
      <c r="F1032" s="16" t="n">
        <v>0.0159481645945746</v>
      </c>
      <c r="G1032" s="16" t="n">
        <v>0.104875740961412</v>
      </c>
      <c r="H1032" s="16" t="n">
        <v>0.0175763936219123</v>
      </c>
      <c r="I1032" s="23" t="n">
        <f aca="false">G1032-E1032</f>
        <v>0.00237334080240441</v>
      </c>
      <c r="J1032" s="17" t="n">
        <f aca="false">100*(G1032-E1032)/E1032</f>
        <v>2.31540022352914</v>
      </c>
      <c r="K1032" s="16" t="n">
        <v>1.1314027987976</v>
      </c>
      <c r="L1032" s="17" t="n">
        <v>108.853352894048</v>
      </c>
      <c r="M1032" s="16" t="n">
        <v>0.260372015970898</v>
      </c>
      <c r="N1032" s="16" t="n">
        <v>0.339988567778034</v>
      </c>
      <c r="O1032" s="6" t="str">
        <f aca="false">IF(N1032&lt;0.05,"Yes","No")</f>
        <v>No</v>
      </c>
      <c r="P1032" s="16" t="n">
        <v>0.13682182724941</v>
      </c>
      <c r="Q1032" s="16" t="n">
        <v>1.12507364339984</v>
      </c>
      <c r="R1032" s="16" t="n">
        <v>0.289429569874333</v>
      </c>
      <c r="S1032" s="16" t="n">
        <v>0.819379372188974</v>
      </c>
      <c r="T1032" s="16" t="n">
        <v>0.00172320157241858</v>
      </c>
      <c r="U1032" s="16" t="n">
        <v>0.608954954274471</v>
      </c>
      <c r="V1032" s="16" t="n">
        <v>0.70440296883905</v>
      </c>
      <c r="W1032" s="6" t="s">
        <v>513</v>
      </c>
      <c r="X1032" s="16" t="n">
        <v>1.8</v>
      </c>
      <c r="Y1032" s="16" t="n">
        <v>0.537726279650437</v>
      </c>
      <c r="Z1032" s="16" t="n">
        <f aca="false">(G1032-E1032)/SQRT(H1032^2/D1032+F1032^2/C1032)</f>
        <v>1.13140279879761</v>
      </c>
      <c r="AA1032" s="24" t="n">
        <f aca="false">ABS(K1032-Z1032)</f>
        <v>6.43929354282591E-015</v>
      </c>
    </row>
    <row r="1033" customFormat="false" ht="22.35" hidden="false" customHeight="false" outlineLevel="0" collapsed="false">
      <c r="A1033" s="17" t="n">
        <v>1428</v>
      </c>
      <c r="B1033" s="7" t="s">
        <v>434</v>
      </c>
      <c r="C1033" s="6" t="n">
        <v>72</v>
      </c>
      <c r="D1033" s="6" t="n">
        <v>356</v>
      </c>
      <c r="E1033" s="16" t="n">
        <v>0.101954224105511</v>
      </c>
      <c r="F1033" s="16" t="n">
        <v>0.0158691243059168</v>
      </c>
      <c r="G1033" s="16" t="n">
        <v>0.104322047464633</v>
      </c>
      <c r="H1033" s="16" t="n">
        <v>0.0174696648760187</v>
      </c>
      <c r="I1033" s="23" t="n">
        <f aca="false">G1033-E1033</f>
        <v>0.0023678233591227</v>
      </c>
      <c r="J1033" s="17" t="n">
        <f aca="false">100*(G1033-E1033)/E1033</f>
        <v>2.32243772133686</v>
      </c>
      <c r="K1033" s="16" t="n">
        <v>1.13464559900332</v>
      </c>
      <c r="L1033" s="17" t="n">
        <v>108.762915866054</v>
      </c>
      <c r="M1033" s="16" t="n">
        <v>0.259018311791161</v>
      </c>
      <c r="N1033" s="16" t="n">
        <v>0.338641862522234</v>
      </c>
      <c r="O1033" s="6" t="str">
        <f aca="false">IF(N1033&lt;0.05,"Yes","No")</f>
        <v>No</v>
      </c>
      <c r="P1033" s="16" t="n">
        <v>0.137315889513078</v>
      </c>
      <c r="Q1033" s="16" t="n">
        <v>1.13321357309206</v>
      </c>
      <c r="R1033" s="16" t="n">
        <v>0.287693920679333</v>
      </c>
      <c r="S1033" s="16" t="n">
        <v>0.828178665472213</v>
      </c>
      <c r="T1033" s="16" t="n">
        <v>0.00172545915126985</v>
      </c>
      <c r="U1033" s="16" t="n">
        <v>0.606238817109965</v>
      </c>
      <c r="V1033" s="16" t="n">
        <v>0.703705941849744</v>
      </c>
      <c r="W1033" s="6" t="s">
        <v>513</v>
      </c>
      <c r="X1033" s="16" t="n">
        <v>1.8</v>
      </c>
      <c r="Y1033" s="16" t="n">
        <v>0.538038389513109</v>
      </c>
      <c r="Z1033" s="16" t="n">
        <f aca="false">(G1033-E1033)/SQRT(H1033^2/D1033+F1033^2/C1033)</f>
        <v>1.13464559900327</v>
      </c>
      <c r="AA1033" s="24" t="n">
        <f aca="false">ABS(K1033-Z1033)</f>
        <v>4.68514116391816E-014</v>
      </c>
    </row>
    <row r="1034" customFormat="false" ht="22.35" hidden="false" customHeight="false" outlineLevel="0" collapsed="false">
      <c r="A1034" s="17" t="n">
        <v>1429</v>
      </c>
      <c r="B1034" s="7" t="s">
        <v>434</v>
      </c>
      <c r="C1034" s="6" t="n">
        <v>72</v>
      </c>
      <c r="D1034" s="6" t="n">
        <v>356</v>
      </c>
      <c r="E1034" s="16" t="n">
        <v>0.101446348138981</v>
      </c>
      <c r="F1034" s="16" t="n">
        <v>0.0157973904798497</v>
      </c>
      <c r="G1034" s="16" t="n">
        <v>0.103809636672226</v>
      </c>
      <c r="H1034" s="16" t="n">
        <v>0.0173711796992717</v>
      </c>
      <c r="I1034" s="23" t="n">
        <f aca="false">G1034-E1034</f>
        <v>0.0023632885332449</v>
      </c>
      <c r="J1034" s="17" t="n">
        <f aca="false">100*(G1034-E1034)/E1034</f>
        <v>2.32959448674012</v>
      </c>
      <c r="K1034" s="16" t="n">
        <v>1.13786620249016</v>
      </c>
      <c r="L1034" s="17" t="n">
        <v>108.672663894038</v>
      </c>
      <c r="M1034" s="16" t="n">
        <v>0.257678812204589</v>
      </c>
      <c r="N1034" s="16" t="n">
        <v>0.337520688554764</v>
      </c>
      <c r="O1034" s="6" t="str">
        <f aca="false">IF(N1034&lt;0.05,"Yes","No")</f>
        <v>No</v>
      </c>
      <c r="P1034" s="16" t="n">
        <v>0.137807977221031</v>
      </c>
      <c r="Q1034" s="16" t="n">
        <v>1.14135013553983</v>
      </c>
      <c r="R1034" s="16" t="n">
        <v>0.285972226016933</v>
      </c>
      <c r="S1034" s="16" t="n">
        <v>0.836172572218599</v>
      </c>
      <c r="T1034" s="16" t="n">
        <v>0.00172807376178392</v>
      </c>
      <c r="U1034" s="16" t="n">
        <v>0.603599110155714</v>
      </c>
      <c r="V1034" s="16" t="n">
        <v>0.701627360834935</v>
      </c>
      <c r="W1034" s="6" t="s">
        <v>513</v>
      </c>
      <c r="X1034" s="16" t="n">
        <v>1.8</v>
      </c>
      <c r="Y1034" s="16" t="n">
        <v>0.538467540574282</v>
      </c>
      <c r="Z1034" s="16" t="n">
        <f aca="false">(G1034-E1034)/SQRT(H1034^2/D1034+F1034^2/C1034)</f>
        <v>1.1378662024902</v>
      </c>
      <c r="AA1034" s="24" t="n">
        <f aca="false">ABS(K1034-Z1034)</f>
        <v>4.04121180963557E-014</v>
      </c>
    </row>
    <row r="1035" customFormat="false" ht="22.35" hidden="false" customHeight="false" outlineLevel="0" collapsed="false">
      <c r="A1035" s="17" t="n">
        <v>1430</v>
      </c>
      <c r="B1035" s="7" t="s">
        <v>434</v>
      </c>
      <c r="C1035" s="6" t="n">
        <v>72</v>
      </c>
      <c r="D1035" s="6" t="n">
        <v>356</v>
      </c>
      <c r="E1035" s="16" t="n">
        <v>0.100981177244749</v>
      </c>
      <c r="F1035" s="16" t="n">
        <v>0.0157311287224544</v>
      </c>
      <c r="G1035" s="16" t="n">
        <v>0.103340776783697</v>
      </c>
      <c r="H1035" s="16" t="n">
        <v>0.0172816397992298</v>
      </c>
      <c r="I1035" s="23" t="n">
        <f aca="false">G1035-E1035</f>
        <v>0.00235959953894729</v>
      </c>
      <c r="J1035" s="17" t="n">
        <f aca="false">100*(G1035-E1035)/E1035</f>
        <v>2.33667263873177</v>
      </c>
      <c r="K1035" s="16" t="n">
        <v>1.14109149792167</v>
      </c>
      <c r="L1035" s="17" t="n">
        <v>108.595314443504</v>
      </c>
      <c r="M1035" s="16" t="n">
        <v>0.256341978721244</v>
      </c>
      <c r="N1035" s="16" t="n">
        <v>0.336188824777362</v>
      </c>
      <c r="O1035" s="6" t="str">
        <f aca="false">IF(N1035&lt;0.05,"Yes","No")</f>
        <v>No</v>
      </c>
      <c r="P1035" s="16" t="n">
        <v>0.138286815281907</v>
      </c>
      <c r="Q1035" s="16" t="n">
        <v>1.14929555916394</v>
      </c>
      <c r="R1035" s="16" t="n">
        <v>0.284303608740228</v>
      </c>
      <c r="S1035" s="16" t="n">
        <v>0.841989076909786</v>
      </c>
      <c r="T1035" s="16" t="n">
        <v>0.00173074566842585</v>
      </c>
      <c r="U1035" s="16" t="n">
        <v>0.601113935289973</v>
      </c>
      <c r="V1035" s="16" t="n">
        <v>0.700077814880395</v>
      </c>
      <c r="W1035" s="6" t="s">
        <v>513</v>
      </c>
      <c r="X1035" s="16" t="n">
        <v>1.8</v>
      </c>
      <c r="Y1035" s="16" t="n">
        <v>0.539403870162297</v>
      </c>
      <c r="Z1035" s="16" t="n">
        <f aca="false">(G1035-E1035)/SQRT(H1035^2/D1035+F1035^2/C1035)</f>
        <v>1.14109149792163</v>
      </c>
      <c r="AA1035" s="24" t="n">
        <f aca="false">ABS(K1035-Z1035)</f>
        <v>3.30846461338297E-014</v>
      </c>
    </row>
    <row r="1036" customFormat="false" ht="15" hidden="false" customHeight="false" outlineLevel="0" collapsed="false">
      <c r="A1036" s="17" t="n">
        <v>1431</v>
      </c>
      <c r="B1036" s="6" t="s">
        <v>435</v>
      </c>
      <c r="C1036" s="6" t="n">
        <v>72</v>
      </c>
      <c r="D1036" s="6" t="n">
        <v>356</v>
      </c>
      <c r="E1036" s="16" t="n">
        <v>0.100542801639272</v>
      </c>
      <c r="F1036" s="16" t="n">
        <v>0.01566905903999</v>
      </c>
      <c r="G1036" s="16" t="n">
        <v>0.102900262273262</v>
      </c>
      <c r="H1036" s="16" t="n">
        <v>0.0171981812385354</v>
      </c>
      <c r="I1036" s="23" t="n">
        <f aca="false">G1036-E1036</f>
        <v>0.00235746063399001</v>
      </c>
      <c r="J1036" s="17" t="n">
        <f aca="false">100*(G1036-E1036)/E1036</f>
        <v>2.34473338275187</v>
      </c>
      <c r="K1036" s="16" t="n">
        <v>1.14477241210347</v>
      </c>
      <c r="L1036" s="17" t="n">
        <v>108.524283522732</v>
      </c>
      <c r="M1036" s="16" t="n">
        <v>0.254821904387621</v>
      </c>
      <c r="N1036" s="16" t="n">
        <v>0.334613013198995</v>
      </c>
      <c r="O1036" s="6" t="str">
        <f aca="false">IF(N1036&lt;0.05,"Yes","No")</f>
        <v>No</v>
      </c>
      <c r="P1036" s="16" t="n">
        <v>0.138814396628074</v>
      </c>
      <c r="Q1036" s="16" t="n">
        <v>1.15808169747086</v>
      </c>
      <c r="R1036" s="16" t="n">
        <v>0.282472805365469</v>
      </c>
      <c r="S1036" s="16" t="n">
        <v>0.847130924315722</v>
      </c>
      <c r="T1036" s="16" t="n">
        <v>0.00173455766304491</v>
      </c>
      <c r="U1036" s="16" t="n">
        <v>0.598485567782839</v>
      </c>
      <c r="V1036" s="16" t="n">
        <v>0.698565654395414</v>
      </c>
      <c r="W1036" s="6" t="s">
        <v>513</v>
      </c>
      <c r="X1036" s="16" t="n">
        <v>1.9</v>
      </c>
      <c r="Y1036" s="16" t="n">
        <v>0.539715980024969</v>
      </c>
      <c r="Z1036" s="16" t="n">
        <f aca="false">(G1036-E1036)/SQRT(H1036^2/D1036+F1036^2/C1036)</f>
        <v>1.1447724121035</v>
      </c>
      <c r="AA1036" s="24" t="n">
        <f aca="false">ABS(K1036-Z1036)</f>
        <v>2.66453525910038E-014</v>
      </c>
    </row>
    <row r="1037" customFormat="false" ht="15" hidden="false" customHeight="false" outlineLevel="0" collapsed="false">
      <c r="A1037" s="17" t="n">
        <v>1432</v>
      </c>
      <c r="B1037" s="6" t="s">
        <v>435</v>
      </c>
      <c r="C1037" s="6" t="n">
        <v>72</v>
      </c>
      <c r="D1037" s="6" t="n">
        <v>356</v>
      </c>
      <c r="E1037" s="16" t="n">
        <v>0.100140914217466</v>
      </c>
      <c r="F1037" s="16" t="n">
        <v>0.0156130150235744</v>
      </c>
      <c r="G1037" s="16" t="n">
        <v>0.102495407811209</v>
      </c>
      <c r="H1037" s="16" t="n">
        <v>0.0171218318656507</v>
      </c>
      <c r="I1037" s="23" t="n">
        <f aca="false">G1037-E1037</f>
        <v>0.0023544935937436</v>
      </c>
      <c r="J1037" s="17" t="n">
        <f aca="false">100*(G1037-E1037)/E1037</f>
        <v>2.35118044621661</v>
      </c>
      <c r="K1037" s="16" t="n">
        <v>1.14763028453011</v>
      </c>
      <c r="L1037" s="17" t="n">
        <v>108.455100747442</v>
      </c>
      <c r="M1037" s="16" t="n">
        <v>0.253646448138177</v>
      </c>
      <c r="N1037" s="16" t="n">
        <v>0.333683573421016</v>
      </c>
      <c r="O1037" s="6" t="str">
        <f aca="false">IF(N1037&lt;0.05,"Yes","No")</f>
        <v>No</v>
      </c>
      <c r="P1037" s="16" t="n">
        <v>0.139240723266611</v>
      </c>
      <c r="Q1037" s="16" t="n">
        <v>1.16520601954537</v>
      </c>
      <c r="R1037" s="16" t="n">
        <v>0.280999246146869</v>
      </c>
      <c r="S1037" s="16" t="n">
        <v>0.851965393427023</v>
      </c>
      <c r="T1037" s="16" t="n">
        <v>0.00173713114912502</v>
      </c>
      <c r="U1037" s="16" t="n">
        <v>0.596246431211264</v>
      </c>
      <c r="V1037" s="16" t="n">
        <v>0.698565654395414</v>
      </c>
      <c r="W1037" s="6" t="s">
        <v>513</v>
      </c>
      <c r="X1037" s="16" t="n">
        <v>1.9</v>
      </c>
      <c r="Y1037" s="16" t="n">
        <v>0.540145131086142</v>
      </c>
      <c r="Z1037" s="16" t="n">
        <f aca="false">(G1037-E1037)/SQRT(H1037^2/D1037+F1037^2/C1037)</f>
        <v>1.14763028453011</v>
      </c>
      <c r="AA1037" s="24" t="n">
        <f aca="false">ABS(K1037-Z1037)</f>
        <v>0</v>
      </c>
    </row>
    <row r="1038" customFormat="false" ht="15" hidden="false" customHeight="false" outlineLevel="0" collapsed="false">
      <c r="A1038" s="17" t="n">
        <v>1433</v>
      </c>
      <c r="B1038" s="6" t="s">
        <v>435</v>
      </c>
      <c r="C1038" s="6" t="n">
        <v>72</v>
      </c>
      <c r="D1038" s="6" t="n">
        <v>356</v>
      </c>
      <c r="E1038" s="16" t="n">
        <v>0.0997749007203513</v>
      </c>
      <c r="F1038" s="16" t="n">
        <v>0.015563078685376</v>
      </c>
      <c r="G1038" s="16" t="n">
        <v>0.102128722527054</v>
      </c>
      <c r="H1038" s="16" t="n">
        <v>0.0170527397080121</v>
      </c>
      <c r="I1038" s="23" t="n">
        <f aca="false">G1038-E1038</f>
        <v>0.00235382180670264</v>
      </c>
      <c r="J1038" s="17" t="n">
        <f aca="false">100*(G1038-E1038)/E1038</f>
        <v>2.35913219628243</v>
      </c>
      <c r="K1038" s="16" t="n">
        <v>1.15117315957419</v>
      </c>
      <c r="L1038" s="17" t="n">
        <v>108.388131652059</v>
      </c>
      <c r="M1038" s="16" t="n">
        <v>0.252194155576383</v>
      </c>
      <c r="N1038" s="16" t="n">
        <v>0.332200577345443</v>
      </c>
      <c r="O1038" s="6" t="str">
        <f aca="false">IF(N1038&lt;0.05,"Yes","No")</f>
        <v>No</v>
      </c>
      <c r="P1038" s="16" t="n">
        <v>0.139748240843586</v>
      </c>
      <c r="Q1038" s="16" t="n">
        <v>1.17371560278345</v>
      </c>
      <c r="R1038" s="16" t="n">
        <v>0.279251896956695</v>
      </c>
      <c r="S1038" s="16" t="n">
        <v>0.856616308452426</v>
      </c>
      <c r="T1038" s="16" t="n">
        <v>0.00174177310048332</v>
      </c>
      <c r="U1038" s="16" t="n">
        <v>0.593711093025447</v>
      </c>
      <c r="V1038" s="16" t="n">
        <v>0.698565654395414</v>
      </c>
      <c r="W1038" s="6" t="s">
        <v>513</v>
      </c>
      <c r="X1038" s="16" t="n">
        <v>1.9</v>
      </c>
      <c r="Y1038" s="16" t="n">
        <v>0.540262172284644</v>
      </c>
      <c r="Z1038" s="16" t="n">
        <f aca="false">(G1038-E1038)/SQRT(H1038^2/D1038+F1038^2/C1038)</f>
        <v>1.15117315957417</v>
      </c>
      <c r="AA1038" s="24" t="n">
        <f aca="false">ABS(K1038-Z1038)</f>
        <v>1.37667655053519E-014</v>
      </c>
    </row>
    <row r="1039" customFormat="false" ht="15" hidden="false" customHeight="false" outlineLevel="0" collapsed="false">
      <c r="A1039" s="17" t="n">
        <v>1434</v>
      </c>
      <c r="B1039" s="6" t="s">
        <v>435</v>
      </c>
      <c r="C1039" s="6" t="n">
        <v>72</v>
      </c>
      <c r="D1039" s="6" t="n">
        <v>356</v>
      </c>
      <c r="E1039" s="16" t="n">
        <v>0.0994346278409163</v>
      </c>
      <c r="F1039" s="16" t="n">
        <v>0.0155172302214184</v>
      </c>
      <c r="G1039" s="16" t="n">
        <v>0.101789831403601</v>
      </c>
      <c r="H1039" s="16" t="n">
        <v>0.01698974172478</v>
      </c>
      <c r="I1039" s="23" t="n">
        <f aca="false">G1039-E1039</f>
        <v>0.00235520356268476</v>
      </c>
      <c r="J1039" s="17" t="n">
        <f aca="false">100*(G1039-E1039)/E1039</f>
        <v>2.36859493903151</v>
      </c>
      <c r="K1039" s="16" t="n">
        <v>1.15542165173752</v>
      </c>
      <c r="L1039" s="17" t="n">
        <v>108.328375835914</v>
      </c>
      <c r="M1039" s="16" t="n">
        <v>0.250459927594722</v>
      </c>
      <c r="N1039" s="16" t="n">
        <v>0.33053788183198</v>
      </c>
      <c r="O1039" s="6" t="str">
        <f aca="false">IF(N1039&lt;0.05,"Yes","No")</f>
        <v>No</v>
      </c>
      <c r="P1039" s="16" t="n">
        <v>0.140333711361383</v>
      </c>
      <c r="Q1039" s="16" t="n">
        <v>1.18357068686297</v>
      </c>
      <c r="R1039" s="16" t="n">
        <v>0.277245389227294</v>
      </c>
      <c r="S1039" s="16" t="n">
        <v>0.860938662417773</v>
      </c>
      <c r="T1039" s="16" t="n">
        <v>0.00174809363070709</v>
      </c>
      <c r="U1039" s="16" t="n">
        <v>0.590935585313403</v>
      </c>
      <c r="V1039" s="16" t="n">
        <v>0.698565654395414</v>
      </c>
      <c r="W1039" s="6" t="s">
        <v>513</v>
      </c>
      <c r="X1039" s="16" t="n">
        <v>1.9</v>
      </c>
      <c r="Y1039" s="16" t="n">
        <v>0.540340199750312</v>
      </c>
      <c r="Z1039" s="16" t="n">
        <f aca="false">(G1039-E1039)/SQRT(H1039^2/D1039+F1039^2/C1039)</f>
        <v>1.15542165173754</v>
      </c>
      <c r="AA1039" s="24" t="n">
        <f aca="false">ABS(K1039-Z1039)</f>
        <v>2.02060590481779E-014</v>
      </c>
    </row>
    <row r="1040" customFormat="false" ht="15" hidden="false" customHeight="false" outlineLevel="0" collapsed="false">
      <c r="A1040" s="17" t="n">
        <v>1435</v>
      </c>
      <c r="B1040" s="6" t="s">
        <v>435</v>
      </c>
      <c r="C1040" s="6" t="n">
        <v>72</v>
      </c>
      <c r="D1040" s="6" t="n">
        <v>356</v>
      </c>
      <c r="E1040" s="16" t="n">
        <v>0.0991251662166583</v>
      </c>
      <c r="F1040" s="16" t="n">
        <v>0.0154766607055269</v>
      </c>
      <c r="G1040" s="16" t="n">
        <v>0.101482698191585</v>
      </c>
      <c r="H1040" s="16" t="n">
        <v>0.0169330632944313</v>
      </c>
      <c r="I1040" s="23" t="n">
        <f aca="false">G1040-E1040</f>
        <v>0.00235753197492695</v>
      </c>
      <c r="J1040" s="17" t="n">
        <f aca="false">100*(G1040-E1040)/E1040</f>
        <v>2.3783384834625</v>
      </c>
      <c r="K1040" s="16" t="n">
        <v>1.15975935210325</v>
      </c>
      <c r="L1040" s="17" t="n">
        <v>108.270870732663</v>
      </c>
      <c r="M1040" s="16" t="n">
        <v>0.248697954411953</v>
      </c>
      <c r="N1040" s="16" t="n">
        <v>0.328832222919769</v>
      </c>
      <c r="O1040" s="6" t="str">
        <f aca="false">IF(N1040&lt;0.05,"Yes","No")</f>
        <v>No</v>
      </c>
      <c r="P1040" s="16" t="n">
        <v>0.14092804628265</v>
      </c>
      <c r="Q1040" s="16" t="n">
        <v>1.19361712498675</v>
      </c>
      <c r="R1040" s="16" t="n">
        <v>0.275218606269551</v>
      </c>
      <c r="S1040" s="16" t="n">
        <v>0.865467576922235</v>
      </c>
      <c r="T1040" s="16" t="n">
        <v>0.00175512666136833</v>
      </c>
      <c r="U1040" s="16" t="n">
        <v>0.588122104938974</v>
      </c>
      <c r="V1040" s="16" t="n">
        <v>0.697710074803379</v>
      </c>
      <c r="W1040" s="6" t="s">
        <v>513</v>
      </c>
      <c r="X1040" s="16" t="n">
        <v>1.9</v>
      </c>
      <c r="Y1040" s="16" t="n">
        <v>0.540340199750312</v>
      </c>
      <c r="Z1040" s="16" t="n">
        <f aca="false">(G1040-E1040)/SQRT(H1040^2/D1040+F1040^2/C1040)</f>
        <v>1.15975935210327</v>
      </c>
      <c r="AA1040" s="24" t="n">
        <f aca="false">ABS(K1040-Z1040)</f>
        <v>1.99840144432528E-014</v>
      </c>
    </row>
    <row r="1041" customFormat="false" ht="15" hidden="false" customHeight="false" outlineLevel="0" collapsed="false">
      <c r="A1041" s="17" t="n">
        <v>1436</v>
      </c>
      <c r="B1041" s="6" t="s">
        <v>435</v>
      </c>
      <c r="C1041" s="6" t="n">
        <v>72</v>
      </c>
      <c r="D1041" s="6" t="n">
        <v>356</v>
      </c>
      <c r="E1041" s="16" t="n">
        <v>0.0988405805288089</v>
      </c>
      <c r="F1041" s="16" t="n">
        <v>0.0154391039111346</v>
      </c>
      <c r="G1041" s="16" t="n">
        <v>0.101202370515198</v>
      </c>
      <c r="H1041" s="16" t="n">
        <v>0.0168825115838365</v>
      </c>
      <c r="I1041" s="23" t="n">
        <f aca="false">G1041-E1041</f>
        <v>0.00236178998638897</v>
      </c>
      <c r="J1041" s="17" t="n">
        <f aca="false">100*(G1041-E1041)/E1041</f>
        <v>2.38949424796285</v>
      </c>
      <c r="K1041" s="16" t="n">
        <v>1.16480745556056</v>
      </c>
      <c r="L1041" s="17" t="n">
        <v>108.226418402584</v>
      </c>
      <c r="M1041" s="16" t="n">
        <v>0.246658002065003</v>
      </c>
      <c r="N1041" s="16" t="n">
        <v>0.326532559864544</v>
      </c>
      <c r="O1041" s="6" t="str">
        <f aca="false">IF(N1041&lt;0.05,"Yes","No")</f>
        <v>No</v>
      </c>
      <c r="P1041" s="16" t="n">
        <v>0.141593965318119</v>
      </c>
      <c r="Q1041" s="16" t="n">
        <v>1.20492403401227</v>
      </c>
      <c r="R1041" s="16" t="n">
        <v>0.272959792715151</v>
      </c>
      <c r="S1041" s="16" t="n">
        <v>0.868663677770158</v>
      </c>
      <c r="T1041" s="16" t="n">
        <v>0.00176350178769624</v>
      </c>
      <c r="U1041" s="16" t="n">
        <v>0.585157450563579</v>
      </c>
      <c r="V1041" s="16" t="n">
        <v>0.695550808843884</v>
      </c>
      <c r="W1041" s="6" t="s">
        <v>513</v>
      </c>
      <c r="X1041" s="16" t="n">
        <v>1.9</v>
      </c>
      <c r="Y1041" s="16" t="n">
        <v>0.540379213483146</v>
      </c>
      <c r="Z1041" s="16" t="n">
        <f aca="false">(G1041-E1041)/SQRT(H1041^2/D1041+F1041^2/C1041)</f>
        <v>1.16480745556058</v>
      </c>
      <c r="AA1041" s="24" t="n">
        <f aca="false">ABS(K1041-Z1041)</f>
        <v>2.06501482580279E-014</v>
      </c>
    </row>
    <row r="1042" customFormat="false" ht="15" hidden="false" customHeight="false" outlineLevel="0" collapsed="false">
      <c r="A1042" s="17" t="n">
        <v>1437</v>
      </c>
      <c r="B1042" s="6" t="s">
        <v>435</v>
      </c>
      <c r="C1042" s="6" t="n">
        <v>72</v>
      </c>
      <c r="D1042" s="6" t="n">
        <v>356</v>
      </c>
      <c r="E1042" s="16" t="n">
        <v>0.0985868949857024</v>
      </c>
      <c r="F1042" s="16" t="n">
        <v>0.015404987672228</v>
      </c>
      <c r="G1042" s="16" t="n">
        <v>0.100955729655336</v>
      </c>
      <c r="H1042" s="16" t="n">
        <v>0.0168390042713742</v>
      </c>
      <c r="I1042" s="23" t="n">
        <f aca="false">G1042-E1042</f>
        <v>0.00236883466963315</v>
      </c>
      <c r="J1042" s="17" t="n">
        <f aca="false">100*(G1042-E1042)/E1042</f>
        <v>2.40278859576285</v>
      </c>
      <c r="K1042" s="16" t="n">
        <v>1.17095305129012</v>
      </c>
      <c r="L1042" s="17" t="n">
        <v>108.197231371111</v>
      </c>
      <c r="M1042" s="16" t="n">
        <v>0.244190066260883</v>
      </c>
      <c r="N1042" s="16" t="n">
        <v>0.323890990665476</v>
      </c>
      <c r="O1042" s="6" t="str">
        <f aca="false">IF(N1042&lt;0.05,"Yes","No")</f>
        <v>No</v>
      </c>
      <c r="P1042" s="16" t="n">
        <v>0.142375723863085</v>
      </c>
      <c r="Q1042" s="16" t="n">
        <v>1.21826584554905</v>
      </c>
      <c r="R1042" s="16" t="n">
        <v>0.270324327606106</v>
      </c>
      <c r="S1042" s="16" t="n">
        <v>0.870533927359544</v>
      </c>
      <c r="T1042" s="16" t="n">
        <v>0.00177419463938342</v>
      </c>
      <c r="U1042" s="16" t="n">
        <v>0.581856084761654</v>
      </c>
      <c r="V1042" s="16" t="n">
        <v>0.693408754443695</v>
      </c>
      <c r="W1042" s="6" t="s">
        <v>513</v>
      </c>
      <c r="X1042" s="16" t="n">
        <v>2</v>
      </c>
      <c r="Y1042" s="16" t="n">
        <v>0.540574282147316</v>
      </c>
      <c r="Z1042" s="16" t="n">
        <f aca="false">(G1042-E1042)/SQRT(H1042^2/D1042+F1042^2/C1042)</f>
        <v>1.17095305129014</v>
      </c>
      <c r="AA1042" s="24" t="n">
        <f aca="false">ABS(K1042-Z1042)</f>
        <v>2.04281036531029E-014</v>
      </c>
    </row>
    <row r="1043" customFormat="false" ht="15" hidden="false" customHeight="false" outlineLevel="0" collapsed="false">
      <c r="A1043" s="17" t="n">
        <v>1438</v>
      </c>
      <c r="B1043" s="6" t="s">
        <v>435</v>
      </c>
      <c r="C1043" s="6" t="n">
        <v>72</v>
      </c>
      <c r="D1043" s="6" t="n">
        <v>356</v>
      </c>
      <c r="E1043" s="16" t="n">
        <v>0.0983525430783629</v>
      </c>
      <c r="F1043" s="16" t="n">
        <v>0.0153760100770156</v>
      </c>
      <c r="G1043" s="16" t="n">
        <v>0.100729312915146</v>
      </c>
      <c r="H1043" s="16" t="n">
        <v>0.0167996271513352</v>
      </c>
      <c r="I1043" s="23" t="n">
        <f aca="false">G1043-E1043</f>
        <v>0.00237676983678276</v>
      </c>
      <c r="J1043" s="17" t="n">
        <f aca="false">100*(G1043-E1043)/E1043</f>
        <v>2.41658198394428</v>
      </c>
      <c r="K1043" s="16" t="n">
        <v>1.17719467070625</v>
      </c>
      <c r="L1043" s="17" t="n">
        <v>108.160931831993</v>
      </c>
      <c r="M1043" s="16" t="n">
        <v>0.241701790875489</v>
      </c>
      <c r="N1043" s="16" t="n">
        <v>0.321605739473973</v>
      </c>
      <c r="O1043" s="6" t="str">
        <f aca="false">IF(N1043&lt;0.05,"Yes","No")</f>
        <v>No</v>
      </c>
      <c r="P1043" s="16" t="n">
        <v>0.143178079118096</v>
      </c>
      <c r="Q1043" s="16" t="n">
        <v>1.23203555664483</v>
      </c>
      <c r="R1043" s="16" t="n">
        <v>0.267637688281253</v>
      </c>
      <c r="S1043" s="16" t="n">
        <v>0.873020191710408</v>
      </c>
      <c r="T1043" s="16" t="n">
        <v>0.00178548574252173</v>
      </c>
      <c r="U1043" s="16" t="n">
        <v>0.578509368148957</v>
      </c>
      <c r="V1043" s="16" t="n">
        <v>0.690203397206677</v>
      </c>
      <c r="W1043" s="6" t="s">
        <v>513</v>
      </c>
      <c r="X1043" s="16" t="n">
        <v>2</v>
      </c>
      <c r="Y1043" s="16" t="n">
        <v>0.540847378277154</v>
      </c>
      <c r="Z1043" s="16" t="n">
        <f aca="false">(G1043-E1043)/SQRT(H1043^2/D1043+F1043^2/C1043)</f>
        <v>1.17719467070626</v>
      </c>
      <c r="AA1043" s="24" t="n">
        <f aca="false">ABS(K1043-Z1043)</f>
        <v>6.88338275267597E-015</v>
      </c>
    </row>
    <row r="1044" customFormat="false" ht="15" hidden="false" customHeight="false" outlineLevel="0" collapsed="false">
      <c r="A1044" s="17" t="n">
        <v>1439</v>
      </c>
      <c r="B1044" s="6" t="s">
        <v>435</v>
      </c>
      <c r="C1044" s="6" t="n">
        <v>72</v>
      </c>
      <c r="D1044" s="6" t="n">
        <v>356</v>
      </c>
      <c r="E1044" s="16" t="n">
        <v>0.0981428848786487</v>
      </c>
      <c r="F1044" s="16" t="n">
        <v>0.0153512782479083</v>
      </c>
      <c r="G1044" s="16" t="n">
        <v>0.100529481165027</v>
      </c>
      <c r="H1044" s="16" t="n">
        <v>0.016766033519024</v>
      </c>
      <c r="I1044" s="23" t="n">
        <f aca="false">G1044-E1044</f>
        <v>0.00238659628637875</v>
      </c>
      <c r="J1044" s="17" t="n">
        <f aca="false">100*(G1044-E1044)/E1044</f>
        <v>2.43175680980818</v>
      </c>
      <c r="K1044" s="16" t="n">
        <v>1.18405621610967</v>
      </c>
      <c r="L1044" s="17" t="n">
        <v>108.129924291919</v>
      </c>
      <c r="M1044" s="16" t="n">
        <v>0.238987123856457</v>
      </c>
      <c r="N1044" s="16" t="n">
        <v>0.318598951283259</v>
      </c>
      <c r="O1044" s="6" t="str">
        <f aca="false">IF(N1044&lt;0.05,"Yes","No")</f>
        <v>No</v>
      </c>
      <c r="P1044" s="16" t="n">
        <v>0.144049994527821</v>
      </c>
      <c r="Q1044" s="16" t="n">
        <v>1.24708676671695</v>
      </c>
      <c r="R1044" s="16" t="n">
        <v>0.264739077187805</v>
      </c>
      <c r="S1044" s="16" t="n">
        <v>0.874993052141414</v>
      </c>
      <c r="T1044" s="16" t="n">
        <v>0.00179837463920272</v>
      </c>
      <c r="U1044" s="16" t="n">
        <v>0.574944159153881</v>
      </c>
      <c r="V1044" s="16" t="n">
        <v>0.68751148456591</v>
      </c>
      <c r="W1044" s="6" t="s">
        <v>513</v>
      </c>
      <c r="X1044" s="16" t="n">
        <v>2</v>
      </c>
      <c r="Y1044" s="16" t="n">
        <v>0.541159488139825</v>
      </c>
      <c r="Z1044" s="16" t="n">
        <f aca="false">(G1044-E1044)/SQRT(H1044^2/D1044+F1044^2/C1044)</f>
        <v>1.18405621610969</v>
      </c>
      <c r="AA1044" s="24" t="n">
        <f aca="false">ABS(K1044-Z1044)</f>
        <v>2.06501482580279E-014</v>
      </c>
    </row>
    <row r="1045" customFormat="false" ht="15" hidden="false" customHeight="false" outlineLevel="0" collapsed="false">
      <c r="A1045" s="17" t="n">
        <v>1440</v>
      </c>
      <c r="B1045" s="6" t="s">
        <v>435</v>
      </c>
      <c r="C1045" s="6" t="n">
        <v>72</v>
      </c>
      <c r="D1045" s="6" t="n">
        <v>356</v>
      </c>
      <c r="E1045" s="16" t="n">
        <v>0.097952941329115</v>
      </c>
      <c r="F1045" s="16" t="n">
        <v>0.0153299246574281</v>
      </c>
      <c r="G1045" s="16" t="n">
        <v>0.100349426164888</v>
      </c>
      <c r="H1045" s="16" t="n">
        <v>0.0167363354428111</v>
      </c>
      <c r="I1045" s="23" t="n">
        <f aca="false">G1045-E1045</f>
        <v>0.00239648483577333</v>
      </c>
      <c r="J1045" s="17" t="n">
        <f aca="false">100*(G1045-E1045)/E1045</f>
        <v>2.44656750808667</v>
      </c>
      <c r="K1045" s="16" t="n">
        <v>1.19070646974628</v>
      </c>
      <c r="L1045" s="17" t="n">
        <v>108.099810662026</v>
      </c>
      <c r="M1045" s="16" t="n">
        <v>0.236376950551585</v>
      </c>
      <c r="N1045" s="16" t="n">
        <v>0.315519677959898</v>
      </c>
      <c r="O1045" s="6" t="str">
        <f aca="false">IF(N1045&lt;0.05,"Yes","No")</f>
        <v>No</v>
      </c>
      <c r="P1045" s="16" t="n">
        <v>0.144895589410601</v>
      </c>
      <c r="Q1045" s="16" t="n">
        <v>1.26177090907007</v>
      </c>
      <c r="R1045" s="16" t="n">
        <v>0.261948775341232</v>
      </c>
      <c r="S1045" s="16" t="n">
        <v>0.877006087225718</v>
      </c>
      <c r="T1045" s="16" t="n">
        <v>0.00181068011994372</v>
      </c>
      <c r="U1045" s="16" t="n">
        <v>0.571600792268297</v>
      </c>
      <c r="V1045" s="16" t="n">
        <v>0.684626908122424</v>
      </c>
      <c r="W1045" s="6" t="s">
        <v>513</v>
      </c>
      <c r="X1045" s="16" t="n">
        <v>2</v>
      </c>
      <c r="Y1045" s="16" t="n">
        <v>0.541393570536829</v>
      </c>
      <c r="Z1045" s="16" t="n">
        <f aca="false">(G1045-E1045)/SQRT(H1045^2/D1045+F1045^2/C1045)</f>
        <v>1.1907064697463</v>
      </c>
      <c r="AA1045" s="24" t="n">
        <f aca="false">ABS(K1045-Z1045)</f>
        <v>2.08721928629529E-014</v>
      </c>
    </row>
    <row r="1046" customFormat="false" ht="15" hidden="false" customHeight="false" outlineLevel="0" collapsed="false">
      <c r="A1046" s="17" t="n">
        <v>1441</v>
      </c>
      <c r="B1046" s="6" t="s">
        <v>435</v>
      </c>
      <c r="C1046" s="6" t="n">
        <v>72</v>
      </c>
      <c r="D1046" s="6" t="n">
        <v>356</v>
      </c>
      <c r="E1046" s="16" t="n">
        <v>0.0977873485535384</v>
      </c>
      <c r="F1046" s="16" t="n">
        <v>0.0153141523733753</v>
      </c>
      <c r="G1046" s="16" t="n">
        <v>0.100195164091132</v>
      </c>
      <c r="H1046" s="16" t="n">
        <v>0.0167112735430787</v>
      </c>
      <c r="I1046" s="23" t="n">
        <f aca="false">G1046-E1046</f>
        <v>0.00240781553759335</v>
      </c>
      <c r="J1046" s="17" t="n">
        <f aca="false">100*(G1046-E1046)/E1046</f>
        <v>2.46229760107984</v>
      </c>
      <c r="K1046" s="16" t="n">
        <v>1.19767741854336</v>
      </c>
      <c r="L1046" s="17" t="n">
        <v>108.062754194233</v>
      </c>
      <c r="M1046" s="16" t="n">
        <v>0.233663067947649</v>
      </c>
      <c r="N1046" s="16" t="n">
        <v>0.312691787107013</v>
      </c>
      <c r="O1046" s="6" t="str">
        <f aca="false">IF(N1046&lt;0.05,"Yes","No")</f>
        <v>No</v>
      </c>
      <c r="P1046" s="16" t="n">
        <v>0.145789157463904</v>
      </c>
      <c r="Q1046" s="16" t="n">
        <v>1.27738152560618</v>
      </c>
      <c r="R1046" s="16" t="n">
        <v>0.259022402969531</v>
      </c>
      <c r="S1046" s="16" t="n">
        <v>0.879691343964403</v>
      </c>
      <c r="T1046" s="16" t="n">
        <v>0.00182385146950622</v>
      </c>
      <c r="U1046" s="16" t="n">
        <v>0.568194369048638</v>
      </c>
      <c r="V1046" s="16" t="n">
        <v>0.681379206262094</v>
      </c>
      <c r="W1046" s="6" t="s">
        <v>513</v>
      </c>
      <c r="X1046" s="16" t="n">
        <v>2.1</v>
      </c>
      <c r="Y1046" s="16" t="n">
        <v>0.541627652933833</v>
      </c>
      <c r="Z1046" s="16" t="n">
        <f aca="false">(G1046-E1046)/SQRT(H1046^2/D1046+F1046^2/C1046)</f>
        <v>1.19767741854338</v>
      </c>
      <c r="AA1046" s="24" t="n">
        <f aca="false">ABS(K1046-Z1046)</f>
        <v>2.06501482580279E-014</v>
      </c>
    </row>
    <row r="1047" customFormat="false" ht="15" hidden="false" customHeight="false" outlineLevel="0" collapsed="false">
      <c r="A1047" s="17" t="n">
        <v>1442</v>
      </c>
      <c r="B1047" s="6" t="s">
        <v>435</v>
      </c>
      <c r="C1047" s="6" t="n">
        <v>72</v>
      </c>
      <c r="D1047" s="6" t="n">
        <v>356</v>
      </c>
      <c r="E1047" s="16" t="n">
        <v>0.097639039469262</v>
      </c>
      <c r="F1047" s="16" t="n">
        <v>0.0152996159747608</v>
      </c>
      <c r="G1047" s="16" t="n">
        <v>0.100057803805959</v>
      </c>
      <c r="H1047" s="16" t="n">
        <v>0.0166907428112585</v>
      </c>
      <c r="I1047" s="23" t="n">
        <f aca="false">G1047-E1047</f>
        <v>0.00241876433669745</v>
      </c>
      <c r="J1047" s="17" t="n">
        <f aca="false">100*(G1047-E1047)/E1047</f>
        <v>2.47725126122212</v>
      </c>
      <c r="K1047" s="16" t="n">
        <v>1.20433194398721</v>
      </c>
      <c r="L1047" s="17" t="n">
        <v>108.040685978578</v>
      </c>
      <c r="M1047" s="16" t="n">
        <v>0.231093032764048</v>
      </c>
      <c r="N1047" s="16" t="n">
        <v>0.310042440509109</v>
      </c>
      <c r="O1047" s="6" t="str">
        <f aca="false">IF(N1047&lt;0.05,"Yes","No")</f>
        <v>No</v>
      </c>
      <c r="P1047" s="16" t="n">
        <v>0.146626336606535</v>
      </c>
      <c r="Q1047" s="16" t="n">
        <v>1.29209410972892</v>
      </c>
      <c r="R1047" s="16" t="n">
        <v>0.256301394746626</v>
      </c>
      <c r="S1047" s="16" t="n">
        <v>0.881392875908986</v>
      </c>
      <c r="T1047" s="16" t="n">
        <v>0.00183648054245975</v>
      </c>
      <c r="U1047" s="16" t="n">
        <v>0.56499516987756</v>
      </c>
      <c r="V1047" s="16" t="n">
        <v>0.679481884323271</v>
      </c>
      <c r="W1047" s="6" t="s">
        <v>513</v>
      </c>
      <c r="X1047" s="16" t="n">
        <v>2.1</v>
      </c>
      <c r="Y1047" s="16" t="n">
        <v>0.541861735330837</v>
      </c>
      <c r="Z1047" s="16" t="n">
        <f aca="false">(G1047-E1047)/SQRT(H1047^2/D1047+F1047^2/C1047)</f>
        <v>1.20433194398723</v>
      </c>
      <c r="AA1047" s="24" t="n">
        <f aca="false">ABS(K1047-Z1047)</f>
        <v>2.06501482580279E-014</v>
      </c>
    </row>
    <row r="1048" customFormat="false" ht="15" hidden="false" customHeight="false" outlineLevel="0" collapsed="false">
      <c r="A1048" s="17" t="n">
        <v>1443</v>
      </c>
      <c r="B1048" s="6" t="s">
        <v>435</v>
      </c>
      <c r="C1048" s="6" t="n">
        <v>72</v>
      </c>
      <c r="D1048" s="6" t="n">
        <v>356</v>
      </c>
      <c r="E1048" s="16" t="n">
        <v>0.097512688798209</v>
      </c>
      <c r="F1048" s="16" t="n">
        <v>0.0152870444909577</v>
      </c>
      <c r="G1048" s="16" t="n">
        <v>0.0999425701545865</v>
      </c>
      <c r="H1048" s="16" t="n">
        <v>0.0166755620379226</v>
      </c>
      <c r="I1048" s="23" t="n">
        <f aca="false">G1048-E1048</f>
        <v>0.00242988135637752</v>
      </c>
      <c r="J1048" s="17" t="n">
        <f aca="false">100*(G1048-E1048)/E1048</f>
        <v>2.49186171187</v>
      </c>
      <c r="K1048" s="16" t="n">
        <v>1.21088284355087</v>
      </c>
      <c r="L1048" s="17" t="n">
        <v>108.033750419194</v>
      </c>
      <c r="M1048" s="16" t="n">
        <v>0.228582622540926</v>
      </c>
      <c r="N1048" s="16" t="n">
        <v>0.307459724685329</v>
      </c>
      <c r="O1048" s="6" t="str">
        <f aca="false">IF(N1048&lt;0.05,"Yes","No")</f>
        <v>No</v>
      </c>
      <c r="P1048" s="16" t="n">
        <v>0.147432485430286</v>
      </c>
      <c r="Q1048" s="16" t="n">
        <v>1.30634098481063</v>
      </c>
      <c r="R1048" s="16" t="n">
        <v>0.253700130797882</v>
      </c>
      <c r="S1048" s="16" t="n">
        <v>0.88232691880376</v>
      </c>
      <c r="T1048" s="16" t="n">
        <v>0.00184854292618263</v>
      </c>
      <c r="U1048" s="16" t="n">
        <v>0.562035902002506</v>
      </c>
      <c r="V1048" s="16" t="n">
        <v>0.676310097426841</v>
      </c>
      <c r="W1048" s="6" t="s">
        <v>513</v>
      </c>
      <c r="X1048" s="16" t="n">
        <v>2.1</v>
      </c>
      <c r="Y1048" s="16" t="n">
        <v>0.54209581772784</v>
      </c>
      <c r="Z1048" s="16" t="n">
        <f aca="false">(G1048-E1048)/SQRT(H1048^2/D1048+F1048^2/C1048)</f>
        <v>1.21088284355087</v>
      </c>
      <c r="AA1048" s="24" t="n">
        <f aca="false">ABS(K1048-Z1048)</f>
        <v>0</v>
      </c>
    </row>
    <row r="1049" customFormat="false" ht="15" hidden="false" customHeight="false" outlineLevel="0" collapsed="false">
      <c r="A1049" s="17" t="n">
        <v>1444</v>
      </c>
      <c r="B1049" s="6" t="s">
        <v>435</v>
      </c>
      <c r="C1049" s="6" t="n">
        <v>72</v>
      </c>
      <c r="D1049" s="6" t="n">
        <v>356</v>
      </c>
      <c r="E1049" s="16" t="n">
        <v>0.0974013629472918</v>
      </c>
      <c r="F1049" s="16" t="n">
        <v>0.0152781720575505</v>
      </c>
      <c r="G1049" s="16" t="n">
        <v>0.0998421306564902</v>
      </c>
      <c r="H1049" s="16" t="n">
        <v>0.0166627904221178</v>
      </c>
      <c r="I1049" s="23" t="n">
        <f aca="false">G1049-E1049</f>
        <v>0.00244076770919838</v>
      </c>
      <c r="J1049" s="17" t="n">
        <f aca="false">100*(G1049-E1049)/E1049</f>
        <v>2.50588660706851</v>
      </c>
      <c r="K1049" s="16" t="n">
        <v>1.21705799626998</v>
      </c>
      <c r="L1049" s="17" t="n">
        <v>108.019112279512</v>
      </c>
      <c r="M1049" s="16" t="n">
        <v>0.226234490063042</v>
      </c>
      <c r="N1049" s="16" t="n">
        <v>0.304905489778659</v>
      </c>
      <c r="O1049" s="6" t="str">
        <f aca="false">IF(N1049&lt;0.05,"Yes","No")</f>
        <v>No</v>
      </c>
      <c r="P1049" s="16" t="n">
        <v>0.148202562767449</v>
      </c>
      <c r="Q1049" s="16" t="n">
        <v>1.32002332677244</v>
      </c>
      <c r="R1049" s="16" t="n">
        <v>0.251232540002953</v>
      </c>
      <c r="S1049" s="16" t="n">
        <v>0.88354813366232</v>
      </c>
      <c r="T1049" s="16" t="n">
        <v>0.0018606464077383</v>
      </c>
      <c r="U1049" s="16" t="n">
        <v>0.559138856545112</v>
      </c>
      <c r="V1049" s="16" t="n">
        <v>0.673975136417562</v>
      </c>
      <c r="W1049" s="6" t="s">
        <v>513</v>
      </c>
      <c r="X1049" s="16" t="n">
        <v>2.1</v>
      </c>
      <c r="Y1049" s="16" t="n">
        <v>0.542602996254682</v>
      </c>
      <c r="Z1049" s="16" t="n">
        <f aca="false">(G1049-E1049)/SQRT(H1049^2/D1049+F1049^2/C1049)</f>
        <v>1.21705799626998</v>
      </c>
      <c r="AA1049" s="24" t="n">
        <f aca="false">ABS(K1049-Z1049)</f>
        <v>0</v>
      </c>
    </row>
    <row r="1050" customFormat="false" ht="15" hidden="false" customHeight="false" outlineLevel="0" collapsed="false">
      <c r="A1050" s="17" t="n">
        <v>1445</v>
      </c>
      <c r="B1050" s="6" t="s">
        <v>435</v>
      </c>
      <c r="C1050" s="6" t="n">
        <v>72</v>
      </c>
      <c r="D1050" s="6" t="n">
        <v>356</v>
      </c>
      <c r="E1050" s="16" t="n">
        <v>0.0973080200039678</v>
      </c>
      <c r="F1050" s="16" t="n">
        <v>0.0152726569093012</v>
      </c>
      <c r="G1050" s="16" t="n">
        <v>0.0997606843835517</v>
      </c>
      <c r="H1050" s="16" t="n">
        <v>0.016654434070384</v>
      </c>
      <c r="I1050" s="23" t="n">
        <f aca="false">G1050-E1050</f>
        <v>0.0024526643795839</v>
      </c>
      <c r="J1050" s="17" t="n">
        <f aca="false">100*(G1050-E1050)/E1050</f>
        <v>2.52051617069579</v>
      </c>
      <c r="K1050" s="16" t="n">
        <v>1.22346510531811</v>
      </c>
      <c r="L1050" s="17" t="n">
        <v>108.008030544181</v>
      </c>
      <c r="M1050" s="16" t="n">
        <v>0.223816561996136</v>
      </c>
      <c r="N1050" s="16" t="n">
        <v>0.302209895086042</v>
      </c>
      <c r="O1050" s="6" t="str">
        <f aca="false">IF(N1050&lt;0.05,"Yes","No")</f>
        <v>No</v>
      </c>
      <c r="P1050" s="16" t="n">
        <v>0.148996632153627</v>
      </c>
      <c r="Q1050" s="16" t="n">
        <v>1.33420659317096</v>
      </c>
      <c r="R1050" s="16" t="n">
        <v>0.248705720656705</v>
      </c>
      <c r="S1050" s="16" t="n">
        <v>0.884415582166714</v>
      </c>
      <c r="T1050" s="16" t="n">
        <v>0.00187388582132319</v>
      </c>
      <c r="U1050" s="16" t="n">
        <v>0.556109648544415</v>
      </c>
      <c r="V1050" s="16" t="n">
        <v>0.671321988109581</v>
      </c>
      <c r="W1050" s="6" t="s">
        <v>513</v>
      </c>
      <c r="X1050" s="16" t="n">
        <v>2.1</v>
      </c>
      <c r="Y1050" s="16" t="n">
        <v>0.542915106117353</v>
      </c>
      <c r="Z1050" s="16" t="n">
        <f aca="false">(G1050-E1050)/SQRT(H1050^2/D1050+F1050^2/C1050)</f>
        <v>1.22346510531811</v>
      </c>
      <c r="AA1050" s="24" t="n">
        <f aca="false">ABS(K1050-Z1050)</f>
        <v>0</v>
      </c>
    </row>
    <row r="1051" customFormat="false" ht="15" hidden="false" customHeight="false" outlineLevel="0" collapsed="false">
      <c r="A1051" s="17" t="n">
        <v>1446</v>
      </c>
      <c r="B1051" s="6" t="s">
        <v>435</v>
      </c>
      <c r="C1051" s="6" t="n">
        <v>72</v>
      </c>
      <c r="D1051" s="6" t="n">
        <v>356</v>
      </c>
      <c r="E1051" s="16" t="n">
        <v>0.0972311997579204</v>
      </c>
      <c r="F1051" s="16" t="n">
        <v>0.0152692984118414</v>
      </c>
      <c r="G1051" s="16" t="n">
        <v>0.0996947244563129</v>
      </c>
      <c r="H1051" s="16" t="n">
        <v>0.0166484538667049</v>
      </c>
      <c r="I1051" s="23" t="n">
        <f aca="false">G1051-E1051</f>
        <v>0.00246352469839253</v>
      </c>
      <c r="J1051" s="17" t="n">
        <f aca="false">100*(G1051-E1051)/E1051</f>
        <v>2.53367715766755</v>
      </c>
      <c r="K1051" s="16" t="n">
        <v>1.2291860344903</v>
      </c>
      <c r="L1051" s="17" t="n">
        <v>107.997059602961</v>
      </c>
      <c r="M1051" s="16" t="n">
        <v>0.221673500440176</v>
      </c>
      <c r="N1051" s="16" t="n">
        <v>0.300965859740545</v>
      </c>
      <c r="O1051" s="6" t="str">
        <f aca="false">IF(N1051&lt;0.05,"Yes","No")</f>
        <v>No</v>
      </c>
      <c r="P1051" s="16" t="n">
        <v>0.149707140722817</v>
      </c>
      <c r="Q1051" s="16" t="n">
        <v>1.34696158564996</v>
      </c>
      <c r="R1051" s="16" t="n">
        <v>0.246459967011469</v>
      </c>
      <c r="S1051" s="16" t="n">
        <v>0.885383914404272</v>
      </c>
      <c r="T1051" s="16" t="n">
        <v>0.0018857459428566</v>
      </c>
      <c r="U1051" s="16" t="n">
        <v>0.553436899503217</v>
      </c>
      <c r="V1051" s="16" t="n">
        <v>0.670958410765297</v>
      </c>
      <c r="W1051" s="6" t="s">
        <v>513</v>
      </c>
      <c r="X1051" s="16" t="n">
        <v>2.1</v>
      </c>
      <c r="Y1051" s="16" t="n">
        <v>0.542993133583021</v>
      </c>
      <c r="Z1051" s="16" t="n">
        <f aca="false">(G1051-E1051)/SQRT(H1051^2/D1051+F1051^2/C1051)</f>
        <v>1.2291860344903</v>
      </c>
      <c r="AA1051" s="24" t="n">
        <f aca="false">ABS(K1051-Z1051)</f>
        <v>0</v>
      </c>
    </row>
    <row r="1052" customFormat="false" ht="15" hidden="false" customHeight="false" outlineLevel="0" collapsed="false">
      <c r="A1052" s="17" t="n">
        <v>1447</v>
      </c>
      <c r="B1052" s="6" t="s">
        <v>435</v>
      </c>
      <c r="C1052" s="6" t="n">
        <v>72</v>
      </c>
      <c r="D1052" s="6" t="n">
        <v>356</v>
      </c>
      <c r="E1052" s="16" t="n">
        <v>0.0971703712518017</v>
      </c>
      <c r="F1052" s="16" t="n">
        <v>0.0152688761708905</v>
      </c>
      <c r="G1052" s="16" t="n">
        <v>0.0996432303126608</v>
      </c>
      <c r="H1052" s="16" t="n">
        <v>0.0166444580167651</v>
      </c>
      <c r="I1052" s="23" t="n">
        <f aca="false">G1052-E1052</f>
        <v>0.00247285906085917</v>
      </c>
      <c r="J1052" s="17" t="n">
        <f aca="false">100*(G1052-E1052)/E1052</f>
        <v>2.54486941750089</v>
      </c>
      <c r="K1052" s="16" t="n">
        <v>1.2339283619012</v>
      </c>
      <c r="L1052" s="17" t="n">
        <v>107.980328418948</v>
      </c>
      <c r="M1052" s="16" t="n">
        <v>0.219908547602578</v>
      </c>
      <c r="N1052" s="16" t="n">
        <v>0.300088956432811</v>
      </c>
      <c r="O1052" s="6" t="str">
        <f aca="false">IF(N1052&lt;0.05,"Yes","No")</f>
        <v>No</v>
      </c>
      <c r="P1052" s="16" t="n">
        <v>0.150305863535617</v>
      </c>
      <c r="Q1052" s="16" t="n">
        <v>1.35775691917672</v>
      </c>
      <c r="R1052" s="16" t="n">
        <v>0.244578644723503</v>
      </c>
      <c r="S1052" s="16" t="n">
        <v>0.886695929114495</v>
      </c>
      <c r="T1052" s="16" t="n">
        <v>0.00189596744575968</v>
      </c>
      <c r="U1052" s="16" t="n">
        <v>0.551174500263753</v>
      </c>
      <c r="V1052" s="16" t="n">
        <v>0.670958410765297</v>
      </c>
      <c r="W1052" s="6" t="s">
        <v>513</v>
      </c>
      <c r="X1052" s="16" t="n">
        <v>2.2</v>
      </c>
      <c r="Y1052" s="16" t="n">
        <v>0.543032147315855</v>
      </c>
      <c r="Z1052" s="16" t="n">
        <f aca="false">(G1052-E1052)/SQRT(H1052^2/D1052+F1052^2/C1052)</f>
        <v>1.2339283619012</v>
      </c>
      <c r="AA1052" s="24" t="n">
        <f aca="false">ABS(K1052-Z1052)</f>
        <v>0</v>
      </c>
    </row>
    <row r="1053" customFormat="false" ht="15" hidden="false" customHeight="false" outlineLevel="0" collapsed="false">
      <c r="A1053" s="17" t="n">
        <v>1448</v>
      </c>
      <c r="B1053" s="6" t="s">
        <v>435</v>
      </c>
      <c r="C1053" s="6" t="n">
        <v>72</v>
      </c>
      <c r="D1053" s="6" t="n">
        <v>356</v>
      </c>
      <c r="E1053" s="16" t="n">
        <v>0.0971273934054706</v>
      </c>
      <c r="F1053" s="16" t="n">
        <v>0.0152709113363261</v>
      </c>
      <c r="G1053" s="16" t="n">
        <v>0.0996109421752142</v>
      </c>
      <c r="H1053" s="16" t="n">
        <v>0.0166449952408979</v>
      </c>
      <c r="I1053" s="23" t="n">
        <f aca="false">G1053-E1053</f>
        <v>0.00248354876974363</v>
      </c>
      <c r="J1053" s="17" t="n">
        <f aca="false">100*(G1053-E1053)/E1053</f>
        <v>2.55700135941644</v>
      </c>
      <c r="K1053" s="16" t="n">
        <v>1.23912149519265</v>
      </c>
      <c r="L1053" s="17" t="n">
        <v>107.972374468019</v>
      </c>
      <c r="M1053" s="16" t="n">
        <v>0.217987321965291</v>
      </c>
      <c r="N1053" s="16" t="n">
        <v>0.299536535937918</v>
      </c>
      <c r="O1053" s="6" t="str">
        <f aca="false">IF(N1053&lt;0.05,"Yes","No")</f>
        <v>No</v>
      </c>
      <c r="P1053" s="16" t="n">
        <v>0.150948539001635</v>
      </c>
      <c r="Q1053" s="16" t="n">
        <v>1.36939269383846</v>
      </c>
      <c r="R1053" s="16" t="n">
        <v>0.24257049572486</v>
      </c>
      <c r="S1053" s="16" t="n">
        <v>0.887307053624278</v>
      </c>
      <c r="T1053" s="16" t="n">
        <v>0.00190724834912229</v>
      </c>
      <c r="U1053" s="16" t="n">
        <v>0.548801374925383</v>
      </c>
      <c r="V1053" s="16" t="n">
        <v>0.669200051490557</v>
      </c>
      <c r="W1053" s="6" t="s">
        <v>513</v>
      </c>
      <c r="X1053" s="16" t="n">
        <v>2.2</v>
      </c>
      <c r="Y1053" s="16" t="n">
        <v>0.543422284644195</v>
      </c>
      <c r="Z1053" s="16" t="n">
        <f aca="false">(G1053-E1053)/SQRT(H1053^2/D1053+F1053^2/C1053)</f>
        <v>1.23912149519265</v>
      </c>
      <c r="AA1053" s="24" t="n">
        <f aca="false">ABS(K1053-Z1053)</f>
        <v>0</v>
      </c>
    </row>
    <row r="1054" customFormat="false" ht="15" hidden="false" customHeight="false" outlineLevel="0" collapsed="false">
      <c r="A1054" s="17" t="n">
        <v>1449</v>
      </c>
      <c r="B1054" s="6" t="s">
        <v>435</v>
      </c>
      <c r="C1054" s="6" t="n">
        <v>72</v>
      </c>
      <c r="D1054" s="6" t="n">
        <v>356</v>
      </c>
      <c r="E1054" s="16" t="n">
        <v>0.0971005007417666</v>
      </c>
      <c r="F1054" s="16" t="n">
        <v>0.0152746455969252</v>
      </c>
      <c r="G1054" s="16" t="n">
        <v>0.0995947491754307</v>
      </c>
      <c r="H1054" s="16" t="n">
        <v>0.0166488193242695</v>
      </c>
      <c r="I1054" s="23" t="n">
        <f aca="false">G1054-E1054</f>
        <v>0.00249424843366411</v>
      </c>
      <c r="J1054" s="17" t="n">
        <f aca="false">100*(G1054-E1054)/E1054</f>
        <v>2.56872870336418</v>
      </c>
      <c r="K1054" s="16" t="n">
        <v>1.24415922338023</v>
      </c>
      <c r="L1054" s="17" t="n">
        <v>107.971210153274</v>
      </c>
      <c r="M1054" s="16" t="n">
        <v>0.216135146898142</v>
      </c>
      <c r="N1054" s="16" t="n">
        <v>0.297380447696788</v>
      </c>
      <c r="O1054" s="6" t="str">
        <f aca="false">IF(N1054&lt;0.05,"Yes","No")</f>
        <v>No</v>
      </c>
      <c r="P1054" s="16" t="n">
        <v>0.151563714060136</v>
      </c>
      <c r="Q1054" s="16" t="n">
        <v>1.38057707264673</v>
      </c>
      <c r="R1054" s="16" t="n">
        <v>0.240659202662689</v>
      </c>
      <c r="S1054" s="16" t="n">
        <v>0.887605512775739</v>
      </c>
      <c r="T1054" s="16" t="n">
        <v>0.00191844084678106</v>
      </c>
      <c r="U1054" s="16" t="n">
        <v>0.546526780790506</v>
      </c>
      <c r="V1054" s="16" t="n">
        <v>0.666813453217685</v>
      </c>
      <c r="W1054" s="6" t="s">
        <v>513</v>
      </c>
      <c r="X1054" s="16" t="n">
        <v>2.2</v>
      </c>
      <c r="Y1054" s="16" t="n">
        <v>0.543461298377029</v>
      </c>
      <c r="Z1054" s="16" t="n">
        <f aca="false">(G1054-E1054)/SQRT(H1054^2/D1054+F1054^2/C1054)</f>
        <v>1.24415922338023</v>
      </c>
      <c r="AA1054" s="24" t="n">
        <f aca="false">ABS(K1054-Z1054)</f>
        <v>0</v>
      </c>
    </row>
    <row r="1055" customFormat="false" ht="15" hidden="false" customHeight="false" outlineLevel="0" collapsed="false">
      <c r="A1055" s="17" t="n">
        <v>1450</v>
      </c>
      <c r="B1055" s="6" t="s">
        <v>435</v>
      </c>
      <c r="C1055" s="6" t="n">
        <v>72</v>
      </c>
      <c r="D1055" s="6" t="n">
        <v>356</v>
      </c>
      <c r="E1055" s="16" t="n">
        <v>0.0970934275537729</v>
      </c>
      <c r="F1055" s="16" t="n">
        <v>0.0152820982013761</v>
      </c>
      <c r="G1055" s="16" t="n">
        <v>0.0995989927205812</v>
      </c>
      <c r="H1055" s="16" t="n">
        <v>0.0166569178494852</v>
      </c>
      <c r="I1055" s="23" t="n">
        <f aca="false">G1055-E1055</f>
        <v>0.00250556516680821</v>
      </c>
      <c r="J1055" s="17" t="n">
        <f aca="false">100*(G1055-E1055)/E1055</f>
        <v>2.58057134240169</v>
      </c>
      <c r="K1055" s="16" t="n">
        <v>1.2491950033917</v>
      </c>
      <c r="L1055" s="17" t="n">
        <v>107.971094114135</v>
      </c>
      <c r="M1055" s="16" t="n">
        <v>0.214295170505506</v>
      </c>
      <c r="N1055" s="16" t="n">
        <v>0.295623212890392</v>
      </c>
      <c r="O1055" s="6" t="str">
        <f aca="false">IF(N1055&lt;0.05,"Yes","No")</f>
        <v>No</v>
      </c>
      <c r="P1055" s="16" t="n">
        <v>0.152177322250265</v>
      </c>
      <c r="Q1055" s="16" t="n">
        <v>1.3917782789631</v>
      </c>
      <c r="R1055" s="16" t="n">
        <v>0.238763407592329</v>
      </c>
      <c r="S1055" s="16" t="n">
        <v>0.887672431120351</v>
      </c>
      <c r="T1055" s="16" t="n">
        <v>0.00192970116112989</v>
      </c>
      <c r="U1055" s="16" t="n">
        <v>0.54435324357874</v>
      </c>
      <c r="V1055" s="16" t="n">
        <v>0.665320631040682</v>
      </c>
      <c r="W1055" s="6" t="s">
        <v>513</v>
      </c>
      <c r="X1055" s="16" t="n">
        <v>2.2</v>
      </c>
      <c r="Y1055" s="16" t="n">
        <v>0.543539325842697</v>
      </c>
      <c r="Z1055" s="16" t="n">
        <f aca="false">(G1055-E1055)/SQRT(H1055^2/D1055+F1055^2/C1055)</f>
        <v>1.2491950033917</v>
      </c>
      <c r="AA1055" s="24" t="n">
        <f aca="false">ABS(K1055-Z1055)</f>
        <v>0</v>
      </c>
    </row>
    <row r="1056" customFormat="false" ht="15" hidden="false" customHeight="false" outlineLevel="0" collapsed="false">
      <c r="A1056" s="17" t="n">
        <v>1451</v>
      </c>
      <c r="B1056" s="6" t="s">
        <v>435</v>
      </c>
      <c r="C1056" s="6" t="n">
        <v>72</v>
      </c>
      <c r="D1056" s="6" t="n">
        <v>356</v>
      </c>
      <c r="E1056" s="16" t="n">
        <v>0.0971002333487074</v>
      </c>
      <c r="F1056" s="16" t="n">
        <v>0.0152923148136104</v>
      </c>
      <c r="G1056" s="16" t="n">
        <v>0.0996178043273728</v>
      </c>
      <c r="H1056" s="16" t="n">
        <v>0.0166680117974152</v>
      </c>
      <c r="I1056" s="23" t="n">
        <f aca="false">G1056-E1056</f>
        <v>0.00251757097866538</v>
      </c>
      <c r="J1056" s="17" t="n">
        <f aca="false">100*(G1056-E1056)/E1056</f>
        <v>2.59275481823432</v>
      </c>
      <c r="K1056" s="16" t="n">
        <v>1.2543427567518</v>
      </c>
      <c r="L1056" s="17" t="n">
        <v>107.970896756752</v>
      </c>
      <c r="M1056" s="16" t="n">
        <v>0.21242614820969</v>
      </c>
      <c r="N1056" s="16" t="n">
        <v>0.293430202096357</v>
      </c>
      <c r="O1056" s="6" t="str">
        <f aca="false">IF(N1056&lt;0.05,"Yes","No")</f>
        <v>No</v>
      </c>
      <c r="P1056" s="16" t="n">
        <v>0.152804676781261</v>
      </c>
      <c r="Q1056" s="16" t="n">
        <v>1.40327720880568</v>
      </c>
      <c r="R1056" s="16" t="n">
        <v>0.236836100266015</v>
      </c>
      <c r="S1056" s="16" t="n">
        <v>0.887349225352278</v>
      </c>
      <c r="T1056" s="16" t="n">
        <v>0.00194124704523705</v>
      </c>
      <c r="U1056" s="16" t="n">
        <v>0.542217139705641</v>
      </c>
      <c r="V1056" s="16" t="n">
        <v>0.664128359385386</v>
      </c>
      <c r="W1056" s="6" t="s">
        <v>513</v>
      </c>
      <c r="X1056" s="16" t="n">
        <v>2.3</v>
      </c>
      <c r="Y1056" s="16" t="n">
        <v>0.543851435705368</v>
      </c>
      <c r="Z1056" s="16" t="n">
        <f aca="false">(G1056-E1056)/SQRT(H1056^2/D1056+F1056^2/C1056)</f>
        <v>1.2543427567518</v>
      </c>
      <c r="AA1056" s="24" t="n">
        <f aca="false">ABS(K1056-Z1056)</f>
        <v>0</v>
      </c>
    </row>
    <row r="1057" customFormat="false" ht="15" hidden="false" customHeight="false" outlineLevel="0" collapsed="false">
      <c r="A1057" s="17" t="n">
        <v>1452</v>
      </c>
      <c r="B1057" s="6" t="s">
        <v>435</v>
      </c>
      <c r="C1057" s="6" t="n">
        <v>72</v>
      </c>
      <c r="D1057" s="6" t="n">
        <v>356</v>
      </c>
      <c r="E1057" s="16" t="n">
        <v>0.0971328693752487</v>
      </c>
      <c r="F1057" s="16" t="n">
        <v>0.0153061292061097</v>
      </c>
      <c r="G1057" s="16" t="n">
        <v>0.0996629486509253</v>
      </c>
      <c r="H1057" s="16" t="n">
        <v>0.0166846887771122</v>
      </c>
      <c r="I1057" s="23" t="n">
        <f aca="false">G1057-E1057</f>
        <v>0.00253007927567661</v>
      </c>
      <c r="J1057" s="17" t="n">
        <f aca="false">100*(G1057-E1057)/E1057</f>
        <v>2.60476118120456</v>
      </c>
      <c r="K1057" s="16" t="n">
        <v>1.25941342266604</v>
      </c>
      <c r="L1057" s="17" t="n">
        <v>107.978542191624</v>
      </c>
      <c r="M1057" s="16" t="n">
        <v>0.21059661721061</v>
      </c>
      <c r="N1057" s="16" t="n">
        <v>0.291477926719033</v>
      </c>
      <c r="O1057" s="6" t="str">
        <f aca="false">IF(N1057&lt;0.05,"Yes","No")</f>
        <v>No</v>
      </c>
      <c r="P1057" s="16" t="n">
        <v>0.153412524482398</v>
      </c>
      <c r="Q1057" s="16" t="n">
        <v>1.41446371686751</v>
      </c>
      <c r="R1057" s="16" t="n">
        <v>0.234979271264262</v>
      </c>
      <c r="S1057" s="16" t="n">
        <v>0.886585776928832</v>
      </c>
      <c r="T1057" s="16" t="n">
        <v>0.00195308309255592</v>
      </c>
      <c r="U1057" s="16" t="n">
        <v>0.540146302596694</v>
      </c>
      <c r="V1057" s="16" t="n">
        <v>0.662491174404935</v>
      </c>
      <c r="W1057" s="6" t="s">
        <v>513</v>
      </c>
      <c r="X1057" s="16" t="n">
        <v>2.3</v>
      </c>
      <c r="Y1057" s="16" t="n">
        <v>0.544202559300874</v>
      </c>
      <c r="Z1057" s="16" t="n">
        <f aca="false">(G1057-E1057)/SQRT(H1057^2/D1057+F1057^2/C1057)</f>
        <v>1.25941342266604</v>
      </c>
      <c r="AA1057" s="24" t="n">
        <f aca="false">ABS(K1057-Z1057)</f>
        <v>0</v>
      </c>
    </row>
    <row r="1058" customFormat="false" ht="15" hidden="false" customHeight="false" outlineLevel="0" collapsed="false">
      <c r="A1058" s="17" t="n">
        <v>1453</v>
      </c>
      <c r="B1058" s="6" t="s">
        <v>435</v>
      </c>
      <c r="C1058" s="6" t="n">
        <v>72</v>
      </c>
      <c r="D1058" s="6" t="n">
        <v>356</v>
      </c>
      <c r="E1058" s="16" t="n">
        <v>0.0971827629125781</v>
      </c>
      <c r="F1058" s="16" t="n">
        <v>0.0153225522786299</v>
      </c>
      <c r="G1058" s="16" t="n">
        <v>0.0997241291144256</v>
      </c>
      <c r="H1058" s="16" t="n">
        <v>0.0167050107064626</v>
      </c>
      <c r="I1058" s="23" t="n">
        <f aca="false">G1058-E1058</f>
        <v>0.00254136620184754</v>
      </c>
      <c r="J1058" s="17" t="n">
        <f aca="false">100*(G1058-E1058)/E1058</f>
        <v>2.61503802287825</v>
      </c>
      <c r="K1058" s="16" t="n">
        <v>1.2636404241814</v>
      </c>
      <c r="L1058" s="17" t="n">
        <v>107.989952235967</v>
      </c>
      <c r="M1058" s="16" t="n">
        <v>0.209080212449527</v>
      </c>
      <c r="N1058" s="16" t="n">
        <v>0.289952162611523</v>
      </c>
      <c r="O1058" s="6" t="str">
        <f aca="false">IF(N1058&lt;0.05,"Yes","No")</f>
        <v>No</v>
      </c>
      <c r="P1058" s="16" t="n">
        <v>0.153912662583297</v>
      </c>
      <c r="Q1058" s="16" t="n">
        <v>1.42370129817274</v>
      </c>
      <c r="R1058" s="16" t="n">
        <v>0.233459244400407</v>
      </c>
      <c r="S1058" s="16" t="n">
        <v>0.885569741857493</v>
      </c>
      <c r="T1058" s="16" t="n">
        <v>0.00196332802234945</v>
      </c>
      <c r="U1058" s="16" t="n">
        <v>0.538488783379303</v>
      </c>
      <c r="V1058" s="16" t="n">
        <v>0.66084400343453</v>
      </c>
      <c r="W1058" s="6" t="s">
        <v>513</v>
      </c>
      <c r="X1058" s="16" t="n">
        <v>2.3</v>
      </c>
      <c r="Y1058" s="16" t="n">
        <v>0.54455368289638</v>
      </c>
      <c r="Z1058" s="16" t="n">
        <f aca="false">(G1058-E1058)/SQRT(H1058^2/D1058+F1058^2/C1058)</f>
        <v>1.2636404241814</v>
      </c>
      <c r="AA1058" s="24" t="n">
        <f aca="false">ABS(K1058-Z1058)</f>
        <v>0</v>
      </c>
    </row>
    <row r="1059" customFormat="false" ht="15" hidden="false" customHeight="false" outlineLevel="0" collapsed="false">
      <c r="A1059" s="17" t="n">
        <v>1454</v>
      </c>
      <c r="B1059" s="6" t="s">
        <v>435</v>
      </c>
      <c r="C1059" s="6" t="n">
        <v>72</v>
      </c>
      <c r="D1059" s="6" t="n">
        <v>356</v>
      </c>
      <c r="E1059" s="16" t="n">
        <v>0.0972616397258308</v>
      </c>
      <c r="F1059" s="16" t="n">
        <v>0.0153436765337117</v>
      </c>
      <c r="G1059" s="16" t="n">
        <v>0.0998177859053183</v>
      </c>
      <c r="H1059" s="16" t="n">
        <v>0.0167316217776244</v>
      </c>
      <c r="I1059" s="23" t="n">
        <f aca="false">G1059-E1059</f>
        <v>0.00255614617948756</v>
      </c>
      <c r="J1059" s="17" t="n">
        <f aca="false">100*(G1059-E1059)/E1059</f>
        <v>2.62811339259038</v>
      </c>
      <c r="K1059" s="16" t="n">
        <v>1.26918697398672</v>
      </c>
      <c r="L1059" s="17" t="n">
        <v>108.006818301639</v>
      </c>
      <c r="M1059" s="16" t="n">
        <v>0.207102563159392</v>
      </c>
      <c r="N1059" s="16" t="n">
        <v>0.287589216918627</v>
      </c>
      <c r="O1059" s="6" t="str">
        <f aca="false">IF(N1059&lt;0.05,"Yes","No")</f>
        <v>No</v>
      </c>
      <c r="P1059" s="16" t="n">
        <v>0.154566329485645</v>
      </c>
      <c r="Q1059" s="16" t="n">
        <v>1.43581989304933</v>
      </c>
      <c r="R1059" s="16" t="n">
        <v>0.231483175572596</v>
      </c>
      <c r="S1059" s="16" t="n">
        <v>0.884218943906247</v>
      </c>
      <c r="T1059" s="16" t="n">
        <v>0.00197669318182838</v>
      </c>
      <c r="U1059" s="16" t="n">
        <v>0.536356404130942</v>
      </c>
      <c r="V1059" s="16" t="n">
        <v>0.659382565874259</v>
      </c>
      <c r="W1059" s="6" t="s">
        <v>513</v>
      </c>
      <c r="X1059" s="16" t="n">
        <v>2.3</v>
      </c>
      <c r="Y1059" s="16" t="n">
        <v>0.544904806491885</v>
      </c>
      <c r="Z1059" s="16" t="n">
        <f aca="false">(G1059-E1059)/SQRT(H1059^2/D1059+F1059^2/C1059)</f>
        <v>1.26918697398672</v>
      </c>
      <c r="AA1059" s="24" t="n">
        <f aca="false">ABS(K1059-Z1059)</f>
        <v>0</v>
      </c>
    </row>
    <row r="1060" customFormat="false" ht="15" hidden="false" customHeight="false" outlineLevel="0" collapsed="false">
      <c r="A1060" s="17" t="n">
        <v>1455</v>
      </c>
      <c r="B1060" s="6" t="s">
        <v>435</v>
      </c>
      <c r="C1060" s="6" t="n">
        <v>72</v>
      </c>
      <c r="D1060" s="6" t="n">
        <v>356</v>
      </c>
      <c r="E1060" s="16" t="n">
        <v>0.0973612692000137</v>
      </c>
      <c r="F1060" s="16" t="n">
        <v>0.0153677243417901</v>
      </c>
      <c r="G1060" s="16" t="n">
        <v>0.0999326842805643</v>
      </c>
      <c r="H1060" s="16" t="n">
        <v>0.0167629771517249</v>
      </c>
      <c r="I1060" s="23" t="n">
        <f aca="false">G1060-E1060</f>
        <v>0.00257141508055057</v>
      </c>
      <c r="J1060" s="17" t="n">
        <f aca="false">100*(G1060-E1060)/E1060</f>
        <v>2.64110677857742</v>
      </c>
      <c r="K1060" s="16" t="n">
        <v>1.27469473114672</v>
      </c>
      <c r="L1060" s="17" t="n">
        <v>108.030960967908</v>
      </c>
      <c r="M1060" s="16" t="n">
        <v>0.205152205343513</v>
      </c>
      <c r="N1060" s="16" t="n">
        <v>0.286395204934698</v>
      </c>
      <c r="O1060" s="6" t="str">
        <f aca="false">IF(N1060&lt;0.05,"Yes","No")</f>
        <v>No</v>
      </c>
      <c r="P1060" s="16" t="n">
        <v>0.155205612426941</v>
      </c>
      <c r="Q1060" s="16" t="n">
        <v>1.44772149367054</v>
      </c>
      <c r="R1060" s="16" t="n">
        <v>0.229562149219526</v>
      </c>
      <c r="S1060" s="16" t="n">
        <v>0.882362106616806</v>
      </c>
      <c r="T1060" s="16" t="n">
        <v>0.00199035465758058</v>
      </c>
      <c r="U1060" s="16" t="n">
        <v>0.534281066625914</v>
      </c>
      <c r="V1060" s="16" t="n">
        <v>0.65798623738631</v>
      </c>
      <c r="W1060" s="6" t="s">
        <v>513</v>
      </c>
      <c r="X1060" s="16" t="n">
        <v>2.3</v>
      </c>
      <c r="Y1060" s="16" t="n">
        <v>0.545138888888889</v>
      </c>
      <c r="Z1060" s="16" t="n">
        <f aca="false">(G1060-E1060)/SQRT(H1060^2/D1060+F1060^2/C1060)</f>
        <v>1.27469473114671</v>
      </c>
      <c r="AA1060" s="24" t="n">
        <f aca="false">ABS(K1060-Z1060)</f>
        <v>0</v>
      </c>
    </row>
    <row r="1061" customFormat="false" ht="15" hidden="false" customHeight="false" outlineLevel="0" collapsed="false">
      <c r="A1061" s="17" t="n">
        <v>1456</v>
      </c>
      <c r="B1061" s="6" t="s">
        <v>435</v>
      </c>
      <c r="C1061" s="6" t="n">
        <v>72</v>
      </c>
      <c r="D1061" s="6" t="n">
        <v>356</v>
      </c>
      <c r="E1061" s="16" t="n">
        <v>0.0974945180738966</v>
      </c>
      <c r="F1061" s="16" t="n">
        <v>0.0153975642094844</v>
      </c>
      <c r="G1061" s="16" t="n">
        <v>0.100084981765975</v>
      </c>
      <c r="H1061" s="16" t="n">
        <v>0.0168016466550709</v>
      </c>
      <c r="I1061" s="23" t="n">
        <f aca="false">G1061-E1061</f>
        <v>0.00259046369207823</v>
      </c>
      <c r="J1061" s="17" t="n">
        <f aca="false">100*(G1061-E1061)/E1061</f>
        <v>2.65703522952416</v>
      </c>
      <c r="K1061" s="16" t="n">
        <v>1.28155825197449</v>
      </c>
      <c r="L1061" s="17" t="n">
        <v>108.059707802292</v>
      </c>
      <c r="M1061" s="16" t="n">
        <v>0.20274076406998</v>
      </c>
      <c r="N1061" s="16" t="n">
        <v>0.284343821242294</v>
      </c>
      <c r="O1061" s="6" t="str">
        <f aca="false">IF(N1061&lt;0.05,"Yes","No")</f>
        <v>No</v>
      </c>
      <c r="P1061" s="16" t="n">
        <v>0.156003669455333</v>
      </c>
      <c r="Q1061" s="16" t="n">
        <v>1.46264794766451</v>
      </c>
      <c r="R1061" s="16" t="n">
        <v>0.22718002044849</v>
      </c>
      <c r="S1061" s="16" t="n">
        <v>0.880211471081717</v>
      </c>
      <c r="T1061" s="16" t="n">
        <v>0.00200735242740091</v>
      </c>
      <c r="U1061" s="16" t="n">
        <v>0.531723261410918</v>
      </c>
      <c r="V1061" s="16" t="n">
        <v>0.655989766426505</v>
      </c>
      <c r="W1061" s="6" t="s">
        <v>513</v>
      </c>
      <c r="X1061" s="16" t="n">
        <v>2.4</v>
      </c>
      <c r="Y1061" s="16" t="n">
        <v>0.545255930087391</v>
      </c>
      <c r="Z1061" s="16" t="n">
        <f aca="false">(G1061-E1061)/SQRT(H1061^2/D1061+F1061^2/C1061)</f>
        <v>1.2815582519745</v>
      </c>
      <c r="AA1061" s="24" t="n">
        <f aca="false">ABS(K1061-Z1061)</f>
        <v>1.35447209004269E-014</v>
      </c>
    </row>
    <row r="1062" customFormat="false" ht="15" hidden="false" customHeight="false" outlineLevel="0" collapsed="false">
      <c r="A1062" s="17" t="n">
        <v>1457</v>
      </c>
      <c r="B1062" s="6" t="s">
        <v>435</v>
      </c>
      <c r="C1062" s="6" t="n">
        <v>72</v>
      </c>
      <c r="D1062" s="6" t="n">
        <v>356</v>
      </c>
      <c r="E1062" s="16" t="n">
        <v>0.0976543808355927</v>
      </c>
      <c r="F1062" s="16" t="n">
        <v>0.0154319957981233</v>
      </c>
      <c r="G1062" s="16" t="n">
        <v>0.100268448839027</v>
      </c>
      <c r="H1062" s="16" t="n">
        <v>0.0168462640273738</v>
      </c>
      <c r="I1062" s="23" t="n">
        <f aca="false">G1062-E1062</f>
        <v>0.00261406800343418</v>
      </c>
      <c r="J1062" s="17" t="n">
        <f aca="false">100*(G1062-E1062)/E1062</f>
        <v>2.67685687120901</v>
      </c>
      <c r="K1062" s="16" t="n">
        <v>1.29024557408374</v>
      </c>
      <c r="L1062" s="17" t="n">
        <v>108.092743536096</v>
      </c>
      <c r="M1062" s="16" t="n">
        <v>0.199718709945593</v>
      </c>
      <c r="N1062" s="16" t="n">
        <v>0.281427907173501</v>
      </c>
      <c r="O1062" s="6" t="str">
        <f aca="false">IF(N1062&lt;0.05,"Yes","No")</f>
        <v>No</v>
      </c>
      <c r="P1062" s="16" t="n">
        <v>0.157017677286452</v>
      </c>
      <c r="Q1062" s="16" t="n">
        <v>1.48172386550261</v>
      </c>
      <c r="R1062" s="16" t="n">
        <v>0.224178879789084</v>
      </c>
      <c r="S1062" s="16" t="n">
        <v>0.878008320002939</v>
      </c>
      <c r="T1062" s="16" t="n">
        <v>0.00202852938383549</v>
      </c>
      <c r="U1062" s="16" t="n">
        <v>0.528496356157218</v>
      </c>
      <c r="V1062" s="16" t="n">
        <v>0.652775334677434</v>
      </c>
      <c r="W1062" s="6" t="s">
        <v>513</v>
      </c>
      <c r="X1062" s="16" t="n">
        <v>2.4</v>
      </c>
      <c r="Y1062" s="16" t="n">
        <v>0.545294943820225</v>
      </c>
      <c r="Z1062" s="16" t="n">
        <f aca="false">(G1062-E1062)/SQRT(H1062^2/D1062+F1062^2/C1062)</f>
        <v>1.29024557408375</v>
      </c>
      <c r="AA1062" s="24" t="n">
        <f aca="false">ABS(K1062-Z1062)</f>
        <v>6.66133814775094E-015</v>
      </c>
    </row>
    <row r="1063" customFormat="false" ht="15" hidden="false" customHeight="false" outlineLevel="0" collapsed="false">
      <c r="A1063" s="17" t="n">
        <v>1458</v>
      </c>
      <c r="B1063" s="6" t="s">
        <v>435</v>
      </c>
      <c r="C1063" s="6" t="n">
        <v>72</v>
      </c>
      <c r="D1063" s="6" t="n">
        <v>356</v>
      </c>
      <c r="E1063" s="16" t="n">
        <v>0.097847324071659</v>
      </c>
      <c r="F1063" s="16" t="n">
        <v>0.0154720542179334</v>
      </c>
      <c r="G1063" s="16" t="n">
        <v>0.100485563989771</v>
      </c>
      <c r="H1063" s="16" t="n">
        <v>0.0168976158569988</v>
      </c>
      <c r="I1063" s="23" t="n">
        <f aca="false">G1063-E1063</f>
        <v>0.00263823991811164</v>
      </c>
      <c r="J1063" s="17" t="n">
        <f aca="false">100*(G1063-E1063)/E1063</f>
        <v>2.69628213458297</v>
      </c>
      <c r="K1063" s="16" t="n">
        <v>1.29869100672915</v>
      </c>
      <c r="L1063" s="17" t="n">
        <v>108.128406980236</v>
      </c>
      <c r="M1063" s="16" t="n">
        <v>0.196812793894536</v>
      </c>
      <c r="N1063" s="16" t="n">
        <v>0.278380218969478</v>
      </c>
      <c r="O1063" s="6" t="str">
        <f aca="false">IF(N1063&lt;0.05,"Yes","No")</f>
        <v>No</v>
      </c>
      <c r="P1063" s="16" t="n">
        <v>0.157998248847918</v>
      </c>
      <c r="Q1063" s="16" t="n">
        <v>1.50028831105369</v>
      </c>
      <c r="R1063" s="16" t="n">
        <v>0.221303852597987</v>
      </c>
      <c r="S1063" s="16" t="n">
        <v>0.875303549178612</v>
      </c>
      <c r="T1063" s="16" t="n">
        <v>0.00204978032178363</v>
      </c>
      <c r="U1063" s="16" t="n">
        <v>0.525433485675312</v>
      </c>
      <c r="V1063" s="16" t="n">
        <v>0.650138841816155</v>
      </c>
      <c r="W1063" s="6" t="s">
        <v>513</v>
      </c>
      <c r="X1063" s="16" t="n">
        <v>2.4</v>
      </c>
      <c r="Y1063" s="16" t="n">
        <v>0.545724094881398</v>
      </c>
      <c r="Z1063" s="16" t="n">
        <f aca="false">(G1063-E1063)/SQRT(H1063^2/D1063+F1063^2/C1063)</f>
        <v>1.29869100672916</v>
      </c>
      <c r="AA1063" s="24" t="n">
        <f aca="false">ABS(K1063-Z1063)</f>
        <v>1.3988810110277E-014</v>
      </c>
    </row>
    <row r="1064" customFormat="false" ht="15" hidden="false" customHeight="false" outlineLevel="0" collapsed="false">
      <c r="A1064" s="17" t="n">
        <v>1459</v>
      </c>
      <c r="B1064" s="6" t="s">
        <v>435</v>
      </c>
      <c r="C1064" s="6" t="n">
        <v>72</v>
      </c>
      <c r="D1064" s="6" t="n">
        <v>356</v>
      </c>
      <c r="E1064" s="16" t="n">
        <v>0.098075436324709</v>
      </c>
      <c r="F1064" s="16" t="n">
        <v>0.015517471322438</v>
      </c>
      <c r="G1064" s="16" t="n">
        <v>0.100738883457994</v>
      </c>
      <c r="H1064" s="16" t="n">
        <v>0.0169571797292685</v>
      </c>
      <c r="I1064" s="23" t="n">
        <f aca="false">G1064-E1064</f>
        <v>0.00266344713328519</v>
      </c>
      <c r="J1064" s="17" t="n">
        <f aca="false">100*(G1064-E1064)/E1064</f>
        <v>2.71571275448322</v>
      </c>
      <c r="K1064" s="16" t="n">
        <v>1.30711268411052</v>
      </c>
      <c r="L1064" s="17" t="n">
        <v>108.174910865791</v>
      </c>
      <c r="M1064" s="16" t="n">
        <v>0.193946124012515</v>
      </c>
      <c r="N1064" s="16" t="n">
        <v>0.275511025388975</v>
      </c>
      <c r="O1064" s="6" t="str">
        <f aca="false">IF(N1064&lt;0.05,"Yes","No")</f>
        <v>No</v>
      </c>
      <c r="P1064" s="16" t="n">
        <v>0.158960971167615</v>
      </c>
      <c r="Q1064" s="16" t="n">
        <v>1.51862726705767</v>
      </c>
      <c r="R1064" s="16" t="n">
        <v>0.218507051750499</v>
      </c>
      <c r="S1064" s="16" t="n">
        <v>0.871782928534961</v>
      </c>
      <c r="T1064" s="16" t="n">
        <v>0.00207146750715495</v>
      </c>
      <c r="U1064" s="16" t="n">
        <v>0.522509319737862</v>
      </c>
      <c r="V1064" s="16" t="n">
        <v>0.647811585305148</v>
      </c>
      <c r="W1064" s="6" t="s">
        <v>513</v>
      </c>
      <c r="X1064" s="16" t="n">
        <v>2.4</v>
      </c>
      <c r="Y1064" s="16" t="n">
        <v>0.5458411360799</v>
      </c>
      <c r="Z1064" s="16" t="n">
        <f aca="false">(G1064-E1064)/SQRT(H1064^2/D1064+F1064^2/C1064)</f>
        <v>1.30711268411052</v>
      </c>
      <c r="AA1064" s="24" t="n">
        <f aca="false">ABS(K1064-Z1064)</f>
        <v>0</v>
      </c>
    </row>
    <row r="1065" customFormat="false" ht="15" hidden="false" customHeight="false" outlineLevel="0" collapsed="false">
      <c r="A1065" s="17" t="n">
        <v>1460</v>
      </c>
      <c r="B1065" s="6" t="s">
        <v>435</v>
      </c>
      <c r="C1065" s="6" t="n">
        <v>72</v>
      </c>
      <c r="D1065" s="6" t="n">
        <v>356</v>
      </c>
      <c r="E1065" s="16" t="n">
        <v>0.09833414790531</v>
      </c>
      <c r="F1065" s="16" t="n">
        <v>0.0155683027985824</v>
      </c>
      <c r="G1065" s="16" t="n">
        <v>0.101025277706847</v>
      </c>
      <c r="H1065" s="16" t="n">
        <v>0.0170233265616393</v>
      </c>
      <c r="I1065" s="23" t="n">
        <f aca="false">G1065-E1065</f>
        <v>0.00269112980153678</v>
      </c>
      <c r="J1065" s="17" t="n">
        <f aca="false">100*(G1065-E1065)/E1065</f>
        <v>2.73671950066439</v>
      </c>
      <c r="K1065" s="16" t="n">
        <v>1.31622649812715</v>
      </c>
      <c r="L1065" s="17" t="n">
        <v>108.224262854797</v>
      </c>
      <c r="M1065" s="16" t="n">
        <v>0.190878985353652</v>
      </c>
      <c r="N1065" s="16" t="n">
        <v>0.271889320832558</v>
      </c>
      <c r="O1065" s="6" t="str">
        <f aca="false">IF(N1065&lt;0.05,"Yes","No")</f>
        <v>No</v>
      </c>
      <c r="P1065" s="16" t="n">
        <v>0.160003339554261</v>
      </c>
      <c r="Q1065" s="16" t="n">
        <v>1.53860901618602</v>
      </c>
      <c r="R1065" s="16" t="n">
        <v>0.215507704155738</v>
      </c>
      <c r="S1065" s="16" t="n">
        <v>0.867805039195077</v>
      </c>
      <c r="T1065" s="16" t="n">
        <v>0.00209563012454917</v>
      </c>
      <c r="U1065" s="16" t="n">
        <v>0.519282490660204</v>
      </c>
      <c r="V1065" s="16" t="n">
        <v>0.645187766337723</v>
      </c>
      <c r="W1065" s="6" t="s">
        <v>513</v>
      </c>
      <c r="X1065" s="16" t="n">
        <v>2.5</v>
      </c>
      <c r="Y1065" s="16" t="n">
        <v>0.546114232209738</v>
      </c>
      <c r="Z1065" s="16" t="n">
        <f aca="false">(G1065-E1065)/SQRT(H1065^2/D1065+F1065^2/C1065)</f>
        <v>1.31622649812717</v>
      </c>
      <c r="AA1065" s="24" t="n">
        <f aca="false">ABS(K1065-Z1065)</f>
        <v>2.04281036531029E-014</v>
      </c>
    </row>
    <row r="1066" customFormat="false" ht="15" hidden="false" customHeight="false" outlineLevel="0" collapsed="false">
      <c r="A1066" s="17" t="n">
        <v>1461</v>
      </c>
      <c r="B1066" s="6" t="s">
        <v>435</v>
      </c>
      <c r="C1066" s="6" t="n">
        <v>72</v>
      </c>
      <c r="D1066" s="6" t="n">
        <v>356</v>
      </c>
      <c r="E1066" s="16" t="n">
        <v>0.0986355502779285</v>
      </c>
      <c r="F1066" s="16" t="n">
        <v>0.0156262373421454</v>
      </c>
      <c r="G1066" s="16" t="n">
        <v>0.101355500289061</v>
      </c>
      <c r="H1066" s="16" t="n">
        <v>0.0170988089909104</v>
      </c>
      <c r="I1066" s="23" t="n">
        <f aca="false">G1066-E1066</f>
        <v>0.00271995001113262</v>
      </c>
      <c r="J1066" s="17" t="n">
        <f aca="false">100*(G1066-E1066)/E1066</f>
        <v>2.75757574573116</v>
      </c>
      <c r="K1066" s="16" t="n">
        <v>1.32520691621025</v>
      </c>
      <c r="L1066" s="17" t="n">
        <v>108.280593137152</v>
      </c>
      <c r="M1066" s="16" t="n">
        <v>0.187892056600242</v>
      </c>
      <c r="N1066" s="16" t="n">
        <v>0.26864869804387</v>
      </c>
      <c r="O1066" s="6" t="str">
        <f aca="false">IF(N1066&lt;0.05,"Yes","No")</f>
        <v>No</v>
      </c>
      <c r="P1066" s="16" t="n">
        <v>0.161019340776495</v>
      </c>
      <c r="Q1066" s="16" t="n">
        <v>1.55821100447788</v>
      </c>
      <c r="R1066" s="16" t="n">
        <v>0.212612979399098</v>
      </c>
      <c r="S1066" s="16" t="n">
        <v>0.86282587008539</v>
      </c>
      <c r="T1066" s="16" t="n">
        <v>0.00212015896307476</v>
      </c>
      <c r="U1066" s="16" t="n">
        <v>0.516244967420967</v>
      </c>
      <c r="V1066" s="16" t="n">
        <v>0.642453546121381</v>
      </c>
      <c r="W1066" s="6" t="s">
        <v>513</v>
      </c>
      <c r="X1066" s="16" t="n">
        <v>2.7</v>
      </c>
      <c r="Y1066" s="16" t="n">
        <v>0.54642634207241</v>
      </c>
      <c r="Z1066" s="16" t="n">
        <f aca="false">(G1066-E1066)/SQRT(H1066^2/D1066+F1066^2/C1066)</f>
        <v>1.32520691621025</v>
      </c>
      <c r="AA1066" s="24" t="n">
        <f aca="false">ABS(K1066-Z1066)</f>
        <v>0</v>
      </c>
    </row>
    <row r="1067" customFormat="false" ht="15" hidden="false" customHeight="false" outlineLevel="0" collapsed="false">
      <c r="A1067" s="17" t="n">
        <v>1462</v>
      </c>
      <c r="B1067" s="6" t="s">
        <v>435</v>
      </c>
      <c r="C1067" s="6" t="n">
        <v>72</v>
      </c>
      <c r="D1067" s="6" t="n">
        <v>356</v>
      </c>
      <c r="E1067" s="16" t="n">
        <v>0.0989723979598946</v>
      </c>
      <c r="F1067" s="16" t="n">
        <v>0.0156895126211342</v>
      </c>
      <c r="G1067" s="16" t="n">
        <v>0.101723330932554</v>
      </c>
      <c r="H1067" s="16" t="n">
        <v>0.0171820649163974</v>
      </c>
      <c r="I1067" s="23" t="n">
        <f aca="false">G1067-E1067</f>
        <v>0.00275093297265962</v>
      </c>
      <c r="J1067" s="17" t="n">
        <f aca="false">100*(G1067-E1067)/E1067</f>
        <v>2.77949512123001</v>
      </c>
      <c r="K1067" s="16" t="n">
        <v>1.33468443576033</v>
      </c>
      <c r="L1067" s="17" t="n">
        <v>108.345469040157</v>
      </c>
      <c r="M1067" s="16" t="n">
        <v>0.184777680753899</v>
      </c>
      <c r="N1067" s="16" t="n">
        <v>0.264633883615502</v>
      </c>
      <c r="O1067" s="6" t="str">
        <f aca="false">IF(N1067&lt;0.05,"Yes","No")</f>
        <v>No</v>
      </c>
      <c r="P1067" s="16" t="n">
        <v>0.162083323515797</v>
      </c>
      <c r="Q1067" s="16" t="n">
        <v>1.57887171726024</v>
      </c>
      <c r="R1067" s="16" t="n">
        <v>0.209611866869205</v>
      </c>
      <c r="S1067" s="16" t="n">
        <v>0.857557285646775</v>
      </c>
      <c r="T1067" s="16" t="n">
        <v>0.00214609490909655</v>
      </c>
      <c r="U1067" s="16" t="n">
        <v>0.5131533542155</v>
      </c>
      <c r="V1067" s="16" t="n">
        <v>0.639463343539007</v>
      </c>
      <c r="W1067" s="6" t="s">
        <v>513</v>
      </c>
      <c r="X1067" s="16" t="n">
        <v>2.7</v>
      </c>
      <c r="Y1067" s="16" t="n">
        <v>0.54642634207241</v>
      </c>
      <c r="Z1067" s="16" t="n">
        <f aca="false">(G1067-E1067)/SQRT(H1067^2/D1067+F1067^2/C1067)</f>
        <v>1.33468443576032</v>
      </c>
      <c r="AA1067" s="24" t="n">
        <f aca="false">ABS(K1067-Z1067)</f>
        <v>1.31006316905768E-014</v>
      </c>
    </row>
    <row r="1068" customFormat="false" ht="15" hidden="false" customHeight="false" outlineLevel="0" collapsed="false">
      <c r="A1068" s="17" t="n">
        <v>1463</v>
      </c>
      <c r="B1068" s="6" t="s">
        <v>435</v>
      </c>
      <c r="C1068" s="6" t="n">
        <v>72</v>
      </c>
      <c r="D1068" s="6" t="n">
        <v>356</v>
      </c>
      <c r="E1068" s="16" t="n">
        <v>0.0993461830334531</v>
      </c>
      <c r="F1068" s="16" t="n">
        <v>0.0157593433140186</v>
      </c>
      <c r="G1068" s="16" t="n">
        <v>0.102130510645469</v>
      </c>
      <c r="H1068" s="16" t="n">
        <v>0.0172730576997942</v>
      </c>
      <c r="I1068" s="23" t="n">
        <f aca="false">G1068-E1068</f>
        <v>0.00278432761201551</v>
      </c>
      <c r="J1068" s="17" t="n">
        <f aca="false">100*(G1068-E1068)/E1068</f>
        <v>2.80265182516165</v>
      </c>
      <c r="K1068" s="16" t="n">
        <v>1.34467991682516</v>
      </c>
      <c r="L1068" s="17" t="n">
        <v>108.412433518629</v>
      </c>
      <c r="M1068" s="16" t="n">
        <v>0.181535214679888</v>
      </c>
      <c r="N1068" s="16" t="n">
        <v>0.261236634275647</v>
      </c>
      <c r="O1068" s="6" t="str">
        <f aca="false">IF(N1068&lt;0.05,"Yes","No")</f>
        <v>No</v>
      </c>
      <c r="P1068" s="16" t="n">
        <v>0.16320631186689</v>
      </c>
      <c r="Q1068" s="16" t="n">
        <v>1.60082581814361</v>
      </c>
      <c r="R1068" s="16" t="n">
        <v>0.206477838658261</v>
      </c>
      <c r="S1068" s="16" t="n">
        <v>0.852341261495981</v>
      </c>
      <c r="T1068" s="16" t="n">
        <v>0.00217419582105222</v>
      </c>
      <c r="U1068" s="16" t="n">
        <v>0.509859947306709</v>
      </c>
      <c r="V1068" s="16" t="n">
        <v>0.636491829644323</v>
      </c>
      <c r="W1068" s="6" t="s">
        <v>513</v>
      </c>
      <c r="X1068" s="16" t="n">
        <v>2.8</v>
      </c>
      <c r="Y1068" s="16" t="n">
        <v>0.546699438202247</v>
      </c>
      <c r="Z1068" s="16" t="n">
        <f aca="false">(G1068-E1068)/SQRT(H1068^2/D1068+F1068^2/C1068)</f>
        <v>1.34467991682517</v>
      </c>
      <c r="AA1068" s="24" t="n">
        <f aca="false">ABS(K1068-Z1068)</f>
        <v>6.66133814775094E-015</v>
      </c>
    </row>
    <row r="1069" customFormat="false" ht="15" hidden="false" customHeight="false" outlineLevel="0" collapsed="false">
      <c r="A1069" s="17" t="n">
        <v>1464</v>
      </c>
      <c r="B1069" s="6" t="s">
        <v>435</v>
      </c>
      <c r="C1069" s="6" t="n">
        <v>72</v>
      </c>
      <c r="D1069" s="6" t="n">
        <v>356</v>
      </c>
      <c r="E1069" s="16" t="n">
        <v>0.0997588280588388</v>
      </c>
      <c r="F1069" s="16" t="n">
        <v>0.0158358625867211</v>
      </c>
      <c r="G1069" s="16" t="n">
        <v>0.10257963777593</v>
      </c>
      <c r="H1069" s="16" t="n">
        <v>0.0173726423484558</v>
      </c>
      <c r="I1069" s="23" t="n">
        <f aca="false">G1069-E1069</f>
        <v>0.00282080971709128</v>
      </c>
      <c r="J1069" s="17" t="n">
        <f aca="false">100*(G1069-E1069)/E1069</f>
        <v>2.82762916523793</v>
      </c>
      <c r="K1069" s="16" t="n">
        <v>1.35547615339558</v>
      </c>
      <c r="L1069" s="17" t="n">
        <v>108.484641546231</v>
      </c>
      <c r="M1069" s="16" t="n">
        <v>0.178081222709776</v>
      </c>
      <c r="N1069" s="16" t="n">
        <v>0.257323692512545</v>
      </c>
      <c r="O1069" s="6" t="str">
        <f aca="false">IF(N1069&lt;0.05,"Yes","No")</f>
        <v>No</v>
      </c>
      <c r="P1069" s="16" t="n">
        <v>0.164418168103402</v>
      </c>
      <c r="Q1069" s="16" t="n">
        <v>1.62468731178138</v>
      </c>
      <c r="R1069" s="16" t="n">
        <v>0.203134254731998</v>
      </c>
      <c r="S1069" s="16" t="n">
        <v>0.846399072899879</v>
      </c>
      <c r="T1069" s="16" t="n">
        <v>0.00220491342804216</v>
      </c>
      <c r="U1069" s="16" t="n">
        <v>0.506304917679634</v>
      </c>
      <c r="V1069" s="16" t="n">
        <v>0.633937206224619</v>
      </c>
      <c r="W1069" s="6" t="s">
        <v>513</v>
      </c>
      <c r="X1069" s="16" t="n">
        <v>2.9</v>
      </c>
      <c r="Y1069" s="16" t="n">
        <v>0.546816479400749</v>
      </c>
      <c r="Z1069" s="16" t="n">
        <f aca="false">(G1069-E1069)/SQRT(H1069^2/D1069+F1069^2/C1069)</f>
        <v>1.35547615339557</v>
      </c>
      <c r="AA1069" s="24" t="n">
        <f aca="false">ABS(K1069-Z1069)</f>
        <v>1.35447209004269E-014</v>
      </c>
    </row>
    <row r="1070" customFormat="false" ht="15" hidden="false" customHeight="false" outlineLevel="0" collapsed="false">
      <c r="A1070" s="17" t="n">
        <v>1465</v>
      </c>
      <c r="B1070" s="6" t="s">
        <v>435</v>
      </c>
      <c r="C1070" s="6" t="n">
        <v>72</v>
      </c>
      <c r="D1070" s="6" t="n">
        <v>356</v>
      </c>
      <c r="E1070" s="16" t="n">
        <v>0.100208998864724</v>
      </c>
      <c r="F1070" s="16" t="n">
        <v>0.0159192072156979</v>
      </c>
      <c r="G1070" s="16" t="n">
        <v>0.103067900608765</v>
      </c>
      <c r="H1070" s="16" t="n">
        <v>0.0174802028620195</v>
      </c>
      <c r="I1070" s="23" t="n">
        <f aca="false">G1070-E1070</f>
        <v>0.00285890174404099</v>
      </c>
      <c r="J1070" s="17" t="n">
        <f aca="false">100*(G1070-E1070)/E1070</f>
        <v>2.85293913364043</v>
      </c>
      <c r="K1070" s="16" t="n">
        <v>1.36634092211501</v>
      </c>
      <c r="L1070" s="17" t="n">
        <v>108.558436178113</v>
      </c>
      <c r="M1070" s="16" t="n">
        <v>0.174655511424865</v>
      </c>
      <c r="N1070" s="16" t="n">
        <v>0.253244464805826</v>
      </c>
      <c r="O1070" s="6" t="str">
        <f aca="false">IF(N1070&lt;0.05,"Yes","No")</f>
        <v>No</v>
      </c>
      <c r="P1070" s="16" t="n">
        <v>0.165634855912235</v>
      </c>
      <c r="Q1070" s="16" t="n">
        <v>1.64882151977334</v>
      </c>
      <c r="R1070" s="16" t="n">
        <v>0.199817320093995</v>
      </c>
      <c r="S1070" s="16" t="n">
        <v>0.839159729738335</v>
      </c>
      <c r="T1070" s="16" t="n">
        <v>0.0022367727419192</v>
      </c>
      <c r="U1070" s="16" t="n">
        <v>0.502795807117267</v>
      </c>
      <c r="V1070" s="16" t="n">
        <v>0.63104778420154</v>
      </c>
      <c r="W1070" s="6" t="s">
        <v>513</v>
      </c>
      <c r="X1070" s="16" t="n">
        <v>2.9</v>
      </c>
      <c r="Y1070" s="16" t="n">
        <v>0.547011548064919</v>
      </c>
      <c r="Z1070" s="16" t="n">
        <f aca="false">(G1070-E1070)/SQRT(H1070^2/D1070+F1070^2/C1070)</f>
        <v>1.36634092211501</v>
      </c>
      <c r="AA1070" s="24" t="n">
        <f aca="false">ABS(K1070-Z1070)</f>
        <v>0</v>
      </c>
    </row>
    <row r="1071" customFormat="false" ht="15" hidden="false" customHeight="false" outlineLevel="0" collapsed="false">
      <c r="A1071" s="17" t="n">
        <v>1466</v>
      </c>
      <c r="B1071" s="6" t="s">
        <v>435</v>
      </c>
      <c r="C1071" s="6" t="n">
        <v>72</v>
      </c>
      <c r="D1071" s="6" t="n">
        <v>356</v>
      </c>
      <c r="E1071" s="16" t="n">
        <v>0.10069553150485</v>
      </c>
      <c r="F1071" s="16" t="n">
        <v>0.0160091479276036</v>
      </c>
      <c r="G1071" s="16" t="n">
        <v>0.103595556900575</v>
      </c>
      <c r="H1071" s="16" t="n">
        <v>0.0175962745317885</v>
      </c>
      <c r="I1071" s="23" t="n">
        <f aca="false">G1071-E1071</f>
        <v>0.0029000253957254</v>
      </c>
      <c r="J1071" s="17" t="n">
        <f aca="false">100*(G1071-E1071)/E1071</f>
        <v>2.87999412921886</v>
      </c>
      <c r="K1071" s="16" t="n">
        <v>1.37794217427102</v>
      </c>
      <c r="L1071" s="17" t="n">
        <v>108.637292471541</v>
      </c>
      <c r="M1071" s="16" t="n">
        <v>0.171052823234122</v>
      </c>
      <c r="N1071" s="16" t="n">
        <v>0.248879488652971</v>
      </c>
      <c r="O1071" s="6" t="str">
        <f aca="false">IF(N1071&lt;0.05,"Yes","No")</f>
        <v>No</v>
      </c>
      <c r="P1071" s="16" t="n">
        <v>0.166932467612065</v>
      </c>
      <c r="Q1071" s="16" t="n">
        <v>1.6747570126975</v>
      </c>
      <c r="R1071" s="16" t="n">
        <v>0.196323702511411</v>
      </c>
      <c r="S1071" s="16" t="n">
        <v>0.831990192946197</v>
      </c>
      <c r="T1071" s="16" t="n">
        <v>0.00227119616464324</v>
      </c>
      <c r="U1071" s="16" t="n">
        <v>0.499067306127255</v>
      </c>
      <c r="V1071" s="16" t="n">
        <v>0.627492764915238</v>
      </c>
      <c r="W1071" s="6" t="s">
        <v>513</v>
      </c>
      <c r="X1071" s="16" t="n">
        <v>3</v>
      </c>
      <c r="Y1071" s="16" t="n">
        <v>0.54751872659176</v>
      </c>
      <c r="Z1071" s="16" t="n">
        <f aca="false">(G1071-E1071)/SQRT(H1071^2/D1071+F1071^2/C1071)</f>
        <v>1.37794217427103</v>
      </c>
      <c r="AA1071" s="24" t="n">
        <f aca="false">ABS(K1071-Z1071)</f>
        <v>1.28785870856518E-014</v>
      </c>
    </row>
    <row r="1072" customFormat="false" ht="15" hidden="false" customHeight="false" outlineLevel="0" collapsed="false">
      <c r="A1072" s="17" t="n">
        <v>1467</v>
      </c>
      <c r="B1072" s="6" t="s">
        <v>435</v>
      </c>
      <c r="C1072" s="6" t="n">
        <v>72</v>
      </c>
      <c r="D1072" s="6" t="n">
        <v>356</v>
      </c>
      <c r="E1072" s="16" t="n">
        <v>0.101218981668353</v>
      </c>
      <c r="F1072" s="16" t="n">
        <v>0.0161055631934341</v>
      </c>
      <c r="G1072" s="16" t="n">
        <v>0.104158592378993</v>
      </c>
      <c r="H1072" s="16" t="n">
        <v>0.0177186651895083</v>
      </c>
      <c r="I1072" s="23" t="n">
        <f aca="false">G1072-E1072</f>
        <v>0.00293961071063961</v>
      </c>
      <c r="J1072" s="17" t="n">
        <f aca="false">100*(G1072-E1072)/E1072</f>
        <v>2.90420893609791</v>
      </c>
      <c r="K1072" s="16" t="n">
        <v>1.38813660381957</v>
      </c>
      <c r="L1072" s="17" t="n">
        <v>108.711710595778</v>
      </c>
      <c r="M1072" s="16" t="n">
        <v>0.167933639898684</v>
      </c>
      <c r="N1072" s="16" t="n">
        <v>0.245702351968757</v>
      </c>
      <c r="O1072" s="6" t="str">
        <f aca="false">IF(N1072&lt;0.05,"Yes","No")</f>
        <v>No</v>
      </c>
      <c r="P1072" s="16" t="n">
        <v>0.168064386530173</v>
      </c>
      <c r="Q1072" s="16" t="n">
        <v>1.6975460629337</v>
      </c>
      <c r="R1072" s="16" t="n">
        <v>0.193313037067008</v>
      </c>
      <c r="S1072" s="16" t="n">
        <v>0.824862438506304</v>
      </c>
      <c r="T1072" s="16" t="n">
        <v>0.00230386868084117</v>
      </c>
      <c r="U1072" s="16" t="n">
        <v>0.495866438547875</v>
      </c>
      <c r="V1072" s="16" t="n">
        <v>0.625243967908175</v>
      </c>
      <c r="W1072" s="6" t="s">
        <v>513</v>
      </c>
      <c r="X1072" s="16" t="n">
        <v>3</v>
      </c>
      <c r="Y1072" s="16" t="n">
        <v>0.547830836454432</v>
      </c>
      <c r="Z1072" s="16" t="n">
        <f aca="false">(G1072-E1072)/SQRT(H1072^2/D1072+F1072^2/C1072)</f>
        <v>1.38813660381957</v>
      </c>
      <c r="AA1072" s="24" t="n">
        <f aca="false">ABS(K1072-Z1072)</f>
        <v>0</v>
      </c>
    </row>
    <row r="1073" customFormat="false" ht="15" hidden="false" customHeight="false" outlineLevel="0" collapsed="false">
      <c r="A1073" s="17" t="n">
        <v>1468</v>
      </c>
      <c r="B1073" s="6" t="s">
        <v>435</v>
      </c>
      <c r="C1073" s="6" t="n">
        <v>72</v>
      </c>
      <c r="D1073" s="6" t="n">
        <v>356</v>
      </c>
      <c r="E1073" s="16" t="n">
        <v>0.101782509125769</v>
      </c>
      <c r="F1073" s="16" t="n">
        <v>0.0162100017413064</v>
      </c>
      <c r="G1073" s="16" t="n">
        <v>0.104762137857046</v>
      </c>
      <c r="H1073" s="16" t="n">
        <v>0.017849443386475</v>
      </c>
      <c r="I1073" s="23" t="n">
        <f aca="false">G1073-E1073</f>
        <v>0.0029796287312768</v>
      </c>
      <c r="J1073" s="17" t="n">
        <f aca="false">100*(G1073-E1073)/E1073</f>
        <v>2.92744672622972</v>
      </c>
      <c r="K1073" s="16" t="n">
        <v>1.39772369344726</v>
      </c>
      <c r="L1073" s="17" t="n">
        <v>108.783305646952</v>
      </c>
      <c r="M1073" s="16" t="n">
        <v>0.165039872469457</v>
      </c>
      <c r="N1073" s="16" t="n">
        <v>0.242142997247437</v>
      </c>
      <c r="O1073" s="6" t="str">
        <f aca="false">IF(N1073&lt;0.05,"Yes","No")</f>
        <v>No</v>
      </c>
      <c r="P1073" s="16" t="n">
        <v>0.169125511314862</v>
      </c>
      <c r="Q1073" s="16" t="n">
        <v>1.71904966386845</v>
      </c>
      <c r="R1073" s="16" t="n">
        <v>0.190521702662435</v>
      </c>
      <c r="S1073" s="16" t="n">
        <v>0.817614681334025</v>
      </c>
      <c r="T1073" s="16" t="n">
        <v>0.00233654396370588</v>
      </c>
      <c r="U1073" s="16" t="n">
        <v>0.492929023844582</v>
      </c>
      <c r="V1073" s="16" t="n">
        <v>0.623506248704074</v>
      </c>
      <c r="W1073" s="6" t="s">
        <v>513</v>
      </c>
      <c r="X1073" s="16" t="n">
        <v>3</v>
      </c>
      <c r="Y1073" s="16" t="n">
        <v>0.547323657927591</v>
      </c>
      <c r="Z1073" s="16" t="n">
        <f aca="false">(G1073-E1073)/SQRT(H1073^2/D1073+F1073^2/C1073)</f>
        <v>1.39772369344725</v>
      </c>
      <c r="AA1073" s="24" t="n">
        <f aca="false">ABS(K1073-Z1073)</f>
        <v>1.24344978758018E-014</v>
      </c>
    </row>
    <row r="1074" customFormat="false" ht="15" hidden="false" customHeight="false" outlineLevel="0" collapsed="false">
      <c r="A1074" s="17" t="n">
        <v>1469</v>
      </c>
      <c r="B1074" s="6" t="s">
        <v>435</v>
      </c>
      <c r="C1074" s="6" t="n">
        <v>72</v>
      </c>
      <c r="D1074" s="6" t="n">
        <v>356</v>
      </c>
      <c r="E1074" s="16" t="n">
        <v>0.102377468409638</v>
      </c>
      <c r="F1074" s="16" t="n">
        <v>0.0163189695240448</v>
      </c>
      <c r="G1074" s="16" t="n">
        <v>0.105399953912986</v>
      </c>
      <c r="H1074" s="16" t="n">
        <v>0.0179865147767011</v>
      </c>
      <c r="I1074" s="23" t="n">
        <f aca="false">G1074-E1074</f>
        <v>0.0030224855033479</v>
      </c>
      <c r="J1074" s="17" t="n">
        <f aca="false">100*(G1074-E1074)/E1074</f>
        <v>2.9522956079107</v>
      </c>
      <c r="K1074" s="16" t="n">
        <v>1.40809643845112</v>
      </c>
      <c r="L1074" s="17" t="n">
        <v>108.859897176266</v>
      </c>
      <c r="M1074" s="16" t="n">
        <v>0.161951952711884</v>
      </c>
      <c r="N1074" s="16" t="n">
        <v>0.238947368432351</v>
      </c>
      <c r="O1074" s="6" t="str">
        <f aca="false">IF(N1074&lt;0.05,"Yes","No")</f>
        <v>No</v>
      </c>
      <c r="P1074" s="16" t="n">
        <v>0.170273568648064</v>
      </c>
      <c r="Q1074" s="16" t="n">
        <v>1.74246737347768</v>
      </c>
      <c r="R1074" s="16" t="n">
        <v>0.187535352504842</v>
      </c>
      <c r="S1074" s="16" t="n">
        <v>0.808730565406348</v>
      </c>
      <c r="T1074" s="16" t="n">
        <v>0.0023717826692378</v>
      </c>
      <c r="U1074" s="16" t="n">
        <v>0.489703429328739</v>
      </c>
      <c r="V1074" s="16" t="n">
        <v>0.622530338204972</v>
      </c>
      <c r="W1074" s="6" t="s">
        <v>513</v>
      </c>
      <c r="X1074" s="16" t="n">
        <v>3.1</v>
      </c>
      <c r="Y1074" s="16" t="n">
        <v>0.547596754057428</v>
      </c>
      <c r="Z1074" s="16" t="n">
        <f aca="false">(G1074-E1074)/SQRT(H1074^2/D1074+F1074^2/C1074)</f>
        <v>1.40809643845115</v>
      </c>
      <c r="AA1074" s="24" t="n">
        <f aca="false">ABS(K1074-Z1074)</f>
        <v>3.24185123190546E-014</v>
      </c>
    </row>
    <row r="1075" customFormat="false" ht="15" hidden="false" customHeight="false" outlineLevel="0" collapsed="false">
      <c r="A1075" s="17" t="n">
        <v>1470</v>
      </c>
      <c r="B1075" s="6" t="s">
        <v>435</v>
      </c>
      <c r="C1075" s="6" t="n">
        <v>72</v>
      </c>
      <c r="D1075" s="6" t="n">
        <v>356</v>
      </c>
      <c r="E1075" s="16" t="n">
        <v>0.103010633546445</v>
      </c>
      <c r="F1075" s="16" t="n">
        <v>0.0164350131473134</v>
      </c>
      <c r="G1075" s="16" t="n">
        <v>0.106075883602326</v>
      </c>
      <c r="H1075" s="16" t="n">
        <v>0.0181310490808233</v>
      </c>
      <c r="I1075" s="23" t="n">
        <f aca="false">G1075-E1075</f>
        <v>0.00306525005588069</v>
      </c>
      <c r="J1075" s="17" t="n">
        <f aca="false">100*(G1075-E1075)/E1075</f>
        <v>2.97566372553048</v>
      </c>
      <c r="K1075" s="16" t="n">
        <v>1.41767958287116</v>
      </c>
      <c r="L1075" s="17" t="n">
        <v>108.934027145913</v>
      </c>
      <c r="M1075" s="16" t="n">
        <v>0.159138421029304</v>
      </c>
      <c r="N1075" s="16" t="n">
        <v>0.236289627266833</v>
      </c>
      <c r="O1075" s="6" t="str">
        <f aca="false">IF(N1075&lt;0.05,"Yes","No")</f>
        <v>No</v>
      </c>
      <c r="P1075" s="16" t="n">
        <v>0.171328379429011</v>
      </c>
      <c r="Q1075" s="16" t="n">
        <v>1.7641227169907</v>
      </c>
      <c r="R1075" s="16" t="n">
        <v>0.184822253448916</v>
      </c>
      <c r="S1075" s="16" t="n">
        <v>0.799310451190059</v>
      </c>
      <c r="T1075" s="16" t="n">
        <v>0.00240651248811076</v>
      </c>
      <c r="U1075" s="16" t="n">
        <v>0.486773410564176</v>
      </c>
      <c r="V1075" s="16" t="n">
        <v>0.622138865327208</v>
      </c>
      <c r="W1075" s="6" t="s">
        <v>513</v>
      </c>
      <c r="X1075" s="16" t="n">
        <v>3.1</v>
      </c>
      <c r="Y1075" s="16" t="n">
        <v>0.547596754057428</v>
      </c>
      <c r="Z1075" s="16" t="n">
        <f aca="false">(G1075-E1075)/SQRT(H1075^2/D1075+F1075^2/C1075)</f>
        <v>1.41767958287114</v>
      </c>
      <c r="AA1075" s="24" t="n">
        <f aca="false">ABS(K1075-Z1075)</f>
        <v>1.86517468137026E-014</v>
      </c>
    </row>
    <row r="1076" customFormat="false" ht="15" hidden="false" customHeight="false" outlineLevel="0" collapsed="false">
      <c r="A1076" s="17" t="n">
        <v>1471</v>
      </c>
      <c r="B1076" s="6" t="s">
        <v>435</v>
      </c>
      <c r="C1076" s="6" t="n">
        <v>72</v>
      </c>
      <c r="D1076" s="6" t="n">
        <v>356</v>
      </c>
      <c r="E1076" s="16" t="n">
        <v>0.10367057689776</v>
      </c>
      <c r="F1076" s="16" t="n">
        <v>0.016554627546842</v>
      </c>
      <c r="G1076" s="16" t="n">
        <v>0.106781234295013</v>
      </c>
      <c r="H1076" s="16" t="n">
        <v>0.0182811628224132</v>
      </c>
      <c r="I1076" s="23" t="n">
        <f aca="false">G1076-E1076</f>
        <v>0.003110657397253</v>
      </c>
      <c r="J1076" s="17" t="n">
        <f aca="false">100*(G1076-E1076)/E1076</f>
        <v>3.0005209677966</v>
      </c>
      <c r="K1076" s="16" t="n">
        <v>1.42800488808453</v>
      </c>
      <c r="L1076" s="17" t="n">
        <v>109.014450884671</v>
      </c>
      <c r="M1076" s="16" t="n">
        <v>0.156149044669441</v>
      </c>
      <c r="N1076" s="16" t="n">
        <v>0.233501169288609</v>
      </c>
      <c r="O1076" s="6" t="str">
        <f aca="false">IF(N1076&lt;0.05,"Yes","No")</f>
        <v>No</v>
      </c>
      <c r="P1076" s="16" t="n">
        <v>0.172462846176655</v>
      </c>
      <c r="Q1076" s="16" t="n">
        <v>1.78756267004801</v>
      </c>
      <c r="R1076" s="16" t="n">
        <v>0.181936918771203</v>
      </c>
      <c r="S1076" s="16" t="n">
        <v>0.789654343942505</v>
      </c>
      <c r="T1076" s="16" t="n">
        <v>0.00244387715138538</v>
      </c>
      <c r="U1076" s="16" t="n">
        <v>0.483580738688133</v>
      </c>
      <c r="V1076" s="16" t="n">
        <v>0.621661280331516</v>
      </c>
      <c r="W1076" s="6" t="s">
        <v>513</v>
      </c>
      <c r="X1076" s="16" t="n">
        <v>3.1</v>
      </c>
      <c r="Y1076" s="16" t="n">
        <v>0.5479088639201</v>
      </c>
      <c r="Z1076" s="16" t="n">
        <f aca="false">(G1076-E1076)/SQRT(H1076^2/D1076+F1076^2/C1076)</f>
        <v>1.42800488808451</v>
      </c>
      <c r="AA1076" s="24" t="n">
        <f aca="false">ABS(K1076-Z1076)</f>
        <v>1.35447209004269E-014</v>
      </c>
    </row>
    <row r="1077" customFormat="false" ht="15" hidden="false" customHeight="false" outlineLevel="0" collapsed="false">
      <c r="A1077" s="17" t="n">
        <v>1472</v>
      </c>
      <c r="B1077" s="6" t="s">
        <v>435</v>
      </c>
      <c r="C1077" s="6" t="n">
        <v>72</v>
      </c>
      <c r="D1077" s="6" t="n">
        <v>356</v>
      </c>
      <c r="E1077" s="16" t="n">
        <v>0.104364549534188</v>
      </c>
      <c r="F1077" s="16" t="n">
        <v>0.0166800634493965</v>
      </c>
      <c r="G1077" s="16" t="n">
        <v>0.107524834447697</v>
      </c>
      <c r="H1077" s="16" t="n">
        <v>0.0184396395987693</v>
      </c>
      <c r="I1077" s="23" t="n">
        <f aca="false">G1077-E1077</f>
        <v>0.00316028491350889</v>
      </c>
      <c r="J1077" s="17" t="n">
        <f aca="false">100*(G1077-E1077)/E1077</f>
        <v>3.0281210694764</v>
      </c>
      <c r="K1077" s="16" t="n">
        <v>1.439568504652</v>
      </c>
      <c r="L1077" s="17" t="n">
        <v>109.10230644434</v>
      </c>
      <c r="M1077" s="16" t="n">
        <v>0.152852608152018</v>
      </c>
      <c r="N1077" s="16" t="n">
        <v>0.229552058418435</v>
      </c>
      <c r="O1077" s="6" t="str">
        <f aca="false">IF(N1077&lt;0.05,"Yes","No")</f>
        <v>No</v>
      </c>
      <c r="P1077" s="16" t="n">
        <v>0.173734952824448</v>
      </c>
      <c r="Q1077" s="16" t="n">
        <v>1.81403047973125</v>
      </c>
      <c r="R1077" s="16" t="n">
        <v>0.178741552338672</v>
      </c>
      <c r="S1077" s="16" t="n">
        <v>0.779299358548483</v>
      </c>
      <c r="T1077" s="16" t="n">
        <v>0.00248533631308555</v>
      </c>
      <c r="U1077" s="16" t="n">
        <v>0.479933754410954</v>
      </c>
      <c r="V1077" s="16" t="n">
        <v>0.621661280331516</v>
      </c>
      <c r="W1077" s="6" t="s">
        <v>513</v>
      </c>
      <c r="X1077" s="16" t="n">
        <v>3.1</v>
      </c>
      <c r="Y1077" s="16" t="n">
        <v>0.548181960049938</v>
      </c>
      <c r="Z1077" s="16" t="n">
        <f aca="false">(G1077-E1077)/SQRT(H1077^2/D1077+F1077^2/C1077)</f>
        <v>1.439568504652</v>
      </c>
      <c r="AA1077" s="24" t="n">
        <f aca="false">ABS(K1077-Z1077)</f>
        <v>0</v>
      </c>
    </row>
    <row r="1078" customFormat="false" ht="15" hidden="false" customHeight="false" outlineLevel="0" collapsed="false">
      <c r="A1078" s="17" t="n">
        <v>1473</v>
      </c>
      <c r="B1078" s="6" t="s">
        <v>435</v>
      </c>
      <c r="C1078" s="6" t="n">
        <v>72</v>
      </c>
      <c r="D1078" s="6" t="n">
        <v>356</v>
      </c>
      <c r="E1078" s="16" t="n">
        <v>0.105089360744589</v>
      </c>
      <c r="F1078" s="16" t="n">
        <v>0.0168097671682739</v>
      </c>
      <c r="G1078" s="16" t="n">
        <v>0.108298726296157</v>
      </c>
      <c r="H1078" s="16" t="n">
        <v>0.018602282321859</v>
      </c>
      <c r="I1078" s="23" t="n">
        <f aca="false">G1078-E1078</f>
        <v>0.00320936555156801</v>
      </c>
      <c r="J1078" s="17" t="n">
        <f aca="false">100*(G1078-E1078)/E1078</f>
        <v>3.05393955090097</v>
      </c>
      <c r="K1078" s="16" t="n">
        <v>1.45034749095524</v>
      </c>
      <c r="L1078" s="17" t="n">
        <v>109.186523713233</v>
      </c>
      <c r="M1078" s="16" t="n">
        <v>0.149828291959309</v>
      </c>
      <c r="N1078" s="16" t="n">
        <v>0.225655370183877</v>
      </c>
      <c r="O1078" s="6" t="str">
        <f aca="false">IF(N1078&lt;0.05,"Yes","No")</f>
        <v>No</v>
      </c>
      <c r="P1078" s="16" t="n">
        <v>0.174916004756072</v>
      </c>
      <c r="Q1078" s="16" t="n">
        <v>1.83877790578003</v>
      </c>
      <c r="R1078" s="16" t="n">
        <v>0.175812580421687</v>
      </c>
      <c r="S1078" s="16" t="n">
        <v>0.768894061362042</v>
      </c>
      <c r="T1078" s="16" t="n">
        <v>0.00252572400647493</v>
      </c>
      <c r="U1078" s="16" t="n">
        <v>0.476629089873742</v>
      </c>
      <c r="V1078" s="16" t="n">
        <v>0.621661280331516</v>
      </c>
      <c r="W1078" s="6" t="s">
        <v>513</v>
      </c>
      <c r="X1078" s="16" t="n">
        <v>3.3</v>
      </c>
      <c r="Y1078" s="16" t="n">
        <v>0.548181960049938</v>
      </c>
      <c r="Z1078" s="16" t="n">
        <f aca="false">(G1078-E1078)/SQRT(H1078^2/D1078+F1078^2/C1078)</f>
        <v>1.45034749095523</v>
      </c>
      <c r="AA1078" s="24" t="n">
        <f aca="false">ABS(K1078-Z1078)</f>
        <v>1.88737914186277E-014</v>
      </c>
    </row>
    <row r="1079" customFormat="false" ht="15" hidden="false" customHeight="false" outlineLevel="0" collapsed="false">
      <c r="A1079" s="17" t="n">
        <v>1474</v>
      </c>
      <c r="B1079" s="6" t="s">
        <v>435</v>
      </c>
      <c r="C1079" s="6" t="n">
        <v>72</v>
      </c>
      <c r="D1079" s="6" t="n">
        <v>356</v>
      </c>
      <c r="E1079" s="16" t="n">
        <v>0.105847285336091</v>
      </c>
      <c r="F1079" s="16" t="n">
        <v>0.0169449042984997</v>
      </c>
      <c r="G1079" s="16" t="n">
        <v>0.109105799389019</v>
      </c>
      <c r="H1079" s="16" t="n">
        <v>0.0187711264533619</v>
      </c>
      <c r="I1079" s="23" t="n">
        <f aca="false">G1079-E1079</f>
        <v>0.0032585140529289</v>
      </c>
      <c r="J1079" s="17" t="n">
        <f aca="false">100*(G1079-E1079)/E1079</f>
        <v>3.07850507699119</v>
      </c>
      <c r="K1079" s="16" t="n">
        <v>1.46051597683485</v>
      </c>
      <c r="L1079" s="17" t="n">
        <v>109.270346363547</v>
      </c>
      <c r="M1079" s="16" t="n">
        <v>0.147017701767788</v>
      </c>
      <c r="N1079" s="16" t="n">
        <v>0.222375042570385</v>
      </c>
      <c r="O1079" s="6" t="str">
        <f aca="false">IF(N1079&lt;0.05,"Yes","No")</f>
        <v>No</v>
      </c>
      <c r="P1079" s="16" t="n">
        <v>0.176022631422686</v>
      </c>
      <c r="Q1079" s="16" t="n">
        <v>1.86211799403209</v>
      </c>
      <c r="R1079" s="16" t="n">
        <v>0.173100916491352</v>
      </c>
      <c r="S1079" s="16" t="n">
        <v>0.75863782204152</v>
      </c>
      <c r="T1079" s="16" t="n">
        <v>0.00256605809119825</v>
      </c>
      <c r="U1079" s="16" t="n">
        <v>0.473542403433309</v>
      </c>
      <c r="V1079" s="16" t="n">
        <v>0.621661280331516</v>
      </c>
      <c r="W1079" s="6" t="s">
        <v>513</v>
      </c>
      <c r="X1079" s="16" t="n">
        <v>3.3</v>
      </c>
      <c r="Y1079" s="16" t="n">
        <v>0.548181960049938</v>
      </c>
      <c r="Z1079" s="16" t="n">
        <f aca="false">(G1079-E1079)/SQRT(H1079^2/D1079+F1079^2/C1079)</f>
        <v>1.46051597683482</v>
      </c>
      <c r="AA1079" s="24" t="n">
        <f aca="false">ABS(K1079-Z1079)</f>
        <v>3.08642000845794E-014</v>
      </c>
    </row>
    <row r="1080" customFormat="false" ht="15" hidden="false" customHeight="false" outlineLevel="0" collapsed="false">
      <c r="A1080" s="17" t="n">
        <v>1475</v>
      </c>
      <c r="B1080" s="6" t="s">
        <v>435</v>
      </c>
      <c r="C1080" s="6" t="n">
        <v>72</v>
      </c>
      <c r="D1080" s="6" t="n">
        <v>356</v>
      </c>
      <c r="E1080" s="16" t="n">
        <v>0.106628894081546</v>
      </c>
      <c r="F1080" s="16" t="n">
        <v>0.0170834090689193</v>
      </c>
      <c r="G1080" s="16" t="n">
        <v>0.109938577319799</v>
      </c>
      <c r="H1080" s="16" t="n">
        <v>0.0189437119636662</v>
      </c>
      <c r="I1080" s="23" t="n">
        <f aca="false">G1080-E1080</f>
        <v>0.00330968323825259</v>
      </c>
      <c r="J1080" s="17" t="n">
        <f aca="false">100*(G1080-E1080)/E1080</f>
        <v>3.1039271923063</v>
      </c>
      <c r="K1080" s="16" t="n">
        <v>1.4711274455184</v>
      </c>
      <c r="L1080" s="17" t="n">
        <v>109.352973582306</v>
      </c>
      <c r="M1080" s="16" t="n">
        <v>0.144128486451746</v>
      </c>
      <c r="N1080" s="16" t="n">
        <v>0.218480483430821</v>
      </c>
      <c r="O1080" s="6" t="str">
        <f aca="false">IF(N1080&lt;0.05,"Yes","No")</f>
        <v>No</v>
      </c>
      <c r="P1080" s="16" t="n">
        <v>0.177183023285427</v>
      </c>
      <c r="Q1080" s="16" t="n">
        <v>1.88675015426951</v>
      </c>
      <c r="R1080" s="16" t="n">
        <v>0.170291333077073</v>
      </c>
      <c r="S1080" s="16" t="n">
        <v>0.748155533996389</v>
      </c>
      <c r="T1080" s="16" t="n">
        <v>0.00260797087072183</v>
      </c>
      <c r="U1080" s="16" t="n">
        <v>0.47033238765196</v>
      </c>
      <c r="V1080" s="16" t="n">
        <v>0.620708760337166</v>
      </c>
      <c r="W1080" s="6" t="s">
        <v>513</v>
      </c>
      <c r="X1080" s="16" t="n">
        <v>3.4</v>
      </c>
      <c r="Y1080" s="16" t="n">
        <v>0.548650124843945</v>
      </c>
      <c r="Z1080" s="16" t="n">
        <f aca="false">(G1080-E1080)/SQRT(H1080^2/D1080+F1080^2/C1080)</f>
        <v>1.47112744551838</v>
      </c>
      <c r="AA1080" s="24" t="n">
        <f aca="false">ABS(K1080-Z1080)</f>
        <v>2.39808173319034E-014</v>
      </c>
    </row>
    <row r="1081" customFormat="false" ht="15" hidden="false" customHeight="false" outlineLevel="0" collapsed="false">
      <c r="A1081" s="17" t="n">
        <v>1476</v>
      </c>
      <c r="B1081" s="6" t="s">
        <v>435</v>
      </c>
      <c r="C1081" s="6" t="n">
        <v>72</v>
      </c>
      <c r="D1081" s="6" t="n">
        <v>356</v>
      </c>
      <c r="E1081" s="16" t="n">
        <v>0.107440798025992</v>
      </c>
      <c r="F1081" s="16" t="n">
        <v>0.0172266569575016</v>
      </c>
      <c r="G1081" s="16" t="n">
        <v>0.110803124023957</v>
      </c>
      <c r="H1081" s="16" t="n">
        <v>0.0191221825265504</v>
      </c>
      <c r="I1081" s="23" t="n">
        <f aca="false">G1081-E1081</f>
        <v>0.003362325997965</v>
      </c>
      <c r="J1081" s="17" t="n">
        <f aca="false">100*(G1081-E1081)/E1081</f>
        <v>3.12946856291181</v>
      </c>
      <c r="K1081" s="16" t="n">
        <v>1.4817957289031</v>
      </c>
      <c r="L1081" s="17" t="n">
        <v>109.437027406703</v>
      </c>
      <c r="M1081" s="16" t="n">
        <v>0.141268383723503</v>
      </c>
      <c r="N1081" s="16" t="n">
        <v>0.214920256483041</v>
      </c>
      <c r="O1081" s="6" t="str">
        <f aca="false">IF(N1081&lt;0.05,"Yes","No")</f>
        <v>No</v>
      </c>
      <c r="P1081" s="16" t="n">
        <v>0.178346850338444</v>
      </c>
      <c r="Q1081" s="16" t="n">
        <v>1.91161780305953</v>
      </c>
      <c r="R1081" s="16" t="n">
        <v>0.167508016933259</v>
      </c>
      <c r="S1081" s="16" t="n">
        <v>0.740208951255266</v>
      </c>
      <c r="T1081" s="16" t="n">
        <v>0.00265061561935664</v>
      </c>
      <c r="U1081" s="16" t="n">
        <v>0.46718117914768</v>
      </c>
      <c r="V1081" s="16" t="n">
        <v>0.618492537737414</v>
      </c>
      <c r="W1081" s="6" t="s">
        <v>513</v>
      </c>
      <c r="X1081" s="16" t="n">
        <v>3.4</v>
      </c>
      <c r="Y1081" s="16" t="n">
        <v>0.548611111111111</v>
      </c>
      <c r="Z1081" s="16" t="n">
        <f aca="false">(G1081-E1081)/SQRT(H1081^2/D1081+F1081^2/C1081)</f>
        <v>1.48179572890308</v>
      </c>
      <c r="AA1081" s="24" t="n">
        <f aca="false">ABS(K1081-Z1081)</f>
        <v>1.88737914186277E-014</v>
      </c>
    </row>
    <row r="1082" customFormat="false" ht="15" hidden="false" customHeight="false" outlineLevel="0" collapsed="false">
      <c r="A1082" s="17" t="n">
        <v>1477</v>
      </c>
      <c r="B1082" s="6" t="s">
        <v>435</v>
      </c>
      <c r="C1082" s="6" t="n">
        <v>72</v>
      </c>
      <c r="D1082" s="6" t="n">
        <v>356</v>
      </c>
      <c r="E1082" s="16" t="n">
        <v>0.108278899660541</v>
      </c>
      <c r="F1082" s="16" t="n">
        <v>0.017374029152648</v>
      </c>
      <c r="G1082" s="16" t="n">
        <v>0.111695392559586</v>
      </c>
      <c r="H1082" s="16" t="n">
        <v>0.0193037762780293</v>
      </c>
      <c r="I1082" s="23" t="n">
        <f aca="false">G1082-E1082</f>
        <v>0.003416492899045</v>
      </c>
      <c r="J1082" s="17" t="n">
        <f aca="false">100*(G1082-E1082)/E1082</f>
        <v>3.15527116525551</v>
      </c>
      <c r="K1082" s="16" t="n">
        <v>1.49261771928341</v>
      </c>
      <c r="L1082" s="17" t="n">
        <v>109.513585865028</v>
      </c>
      <c r="M1082" s="16" t="n">
        <v>0.138412605893493</v>
      </c>
      <c r="N1082" s="16" t="n">
        <v>0.21118728030663</v>
      </c>
      <c r="O1082" s="6" t="str">
        <f aca="false">IF(N1082&lt;0.05,"Yes","No")</f>
        <v>No</v>
      </c>
      <c r="P1082" s="16" t="n">
        <v>0.17953861962538</v>
      </c>
      <c r="Q1082" s="16" t="n">
        <v>1.93725121601764</v>
      </c>
      <c r="R1082" s="16" t="n">
        <v>0.164693556177449</v>
      </c>
      <c r="S1082" s="16" t="n">
        <v>0.734833622917527</v>
      </c>
      <c r="T1082" s="16" t="n">
        <v>0.00269495419149451</v>
      </c>
      <c r="U1082" s="16" t="n">
        <v>0.463905211667267</v>
      </c>
      <c r="V1082" s="16" t="n">
        <v>0.615318718253111</v>
      </c>
      <c r="W1082" s="6" t="s">
        <v>513</v>
      </c>
      <c r="X1082" s="16" t="n">
        <v>3.5</v>
      </c>
      <c r="Y1082" s="16" t="n">
        <v>0.549274344569288</v>
      </c>
      <c r="Z1082" s="16" t="n">
        <f aca="false">(G1082-E1082)/SQRT(H1082^2/D1082+F1082^2/C1082)</f>
        <v>1.4926177192834</v>
      </c>
      <c r="AA1082" s="24" t="n">
        <f aca="false">ABS(K1082-Z1082)</f>
        <v>6.66133814775094E-015</v>
      </c>
    </row>
    <row r="1083" customFormat="false" ht="15" hidden="false" customHeight="false" outlineLevel="0" collapsed="false">
      <c r="A1083" s="17" t="n">
        <v>1478</v>
      </c>
      <c r="B1083" s="6" t="s">
        <v>435</v>
      </c>
      <c r="C1083" s="6" t="n">
        <v>72</v>
      </c>
      <c r="D1083" s="6" t="n">
        <v>356</v>
      </c>
      <c r="E1083" s="16" t="n">
        <v>0.109147497038874</v>
      </c>
      <c r="F1083" s="16" t="n">
        <v>0.0175268697394589</v>
      </c>
      <c r="G1083" s="16" t="n">
        <v>0.112621068933539</v>
      </c>
      <c r="H1083" s="16" t="n">
        <v>0.0194906320456889</v>
      </c>
      <c r="I1083" s="23" t="n">
        <f aca="false">G1083-E1083</f>
        <v>0.00347357189466489</v>
      </c>
      <c r="J1083" s="17" t="n">
        <f aca="false">100*(G1083-E1083)/E1083</f>
        <v>3.18245675705026</v>
      </c>
      <c r="K1083" s="16" t="n">
        <v>1.50405809006807</v>
      </c>
      <c r="L1083" s="17" t="n">
        <v>109.585480791107</v>
      </c>
      <c r="M1083" s="16" t="n">
        <v>0.135443050368505</v>
      </c>
      <c r="N1083" s="16" t="n">
        <v>0.207107604675567</v>
      </c>
      <c r="O1083" s="6" t="str">
        <f aca="false">IF(N1083&lt;0.05,"Yes","No")</f>
        <v>No</v>
      </c>
      <c r="P1083" s="16" t="n">
        <v>0.180810198278628</v>
      </c>
      <c r="Q1083" s="16" t="n">
        <v>1.96478947683319</v>
      </c>
      <c r="R1083" s="16" t="n">
        <v>0.161730180374348</v>
      </c>
      <c r="S1083" s="16" t="n">
        <v>0.729039006150196</v>
      </c>
      <c r="T1083" s="16" t="n">
        <v>0.00274204909181272</v>
      </c>
      <c r="U1083" s="16" t="n">
        <v>0.460384753387428</v>
      </c>
      <c r="V1083" s="16" t="n">
        <v>0.612582879586438</v>
      </c>
      <c r="W1083" s="6" t="s">
        <v>513</v>
      </c>
      <c r="X1083" s="16" t="n">
        <v>3.5</v>
      </c>
      <c r="Y1083" s="16" t="n">
        <v>0.549625468164794</v>
      </c>
      <c r="Z1083" s="16" t="n">
        <f aca="false">(G1083-E1083)/SQRT(H1083^2/D1083+F1083^2/C1083)</f>
        <v>1.50405809006809</v>
      </c>
      <c r="AA1083" s="24" t="n">
        <f aca="false">ABS(K1083-Z1083)</f>
        <v>1.82076576038526E-014</v>
      </c>
    </row>
    <row r="1084" customFormat="false" ht="15" hidden="false" customHeight="false" outlineLevel="0" collapsed="false">
      <c r="A1084" s="17" t="n">
        <v>1479</v>
      </c>
      <c r="B1084" s="6" t="s">
        <v>435</v>
      </c>
      <c r="C1084" s="6" t="n">
        <v>72</v>
      </c>
      <c r="D1084" s="6" t="n">
        <v>356</v>
      </c>
      <c r="E1084" s="16" t="n">
        <v>0.110034097089536</v>
      </c>
      <c r="F1084" s="16" t="n">
        <v>0.0176807690073779</v>
      </c>
      <c r="G1084" s="16" t="n">
        <v>0.113563412905074</v>
      </c>
      <c r="H1084" s="16" t="n">
        <v>0.0196792879731382</v>
      </c>
      <c r="I1084" s="23" t="n">
        <f aca="false">G1084-E1084</f>
        <v>0.0035293158155385</v>
      </c>
      <c r="J1084" s="17" t="n">
        <f aca="false">100*(G1084-E1084)/E1084</f>
        <v>3.20747469092846</v>
      </c>
      <c r="K1084" s="16" t="n">
        <v>1.51462330145525</v>
      </c>
      <c r="L1084" s="17" t="n">
        <v>109.65881101612</v>
      </c>
      <c r="M1084" s="16" t="n">
        <v>0.132744949357156</v>
      </c>
      <c r="N1084" s="16" t="n">
        <v>0.203426067541492</v>
      </c>
      <c r="O1084" s="6" t="str">
        <f aca="false">IF(N1084&lt;0.05,"Yes","No")</f>
        <v>No</v>
      </c>
      <c r="P1084" s="16" t="n">
        <v>0.181973221055184</v>
      </c>
      <c r="Q1084" s="16" t="n">
        <v>1.9901469414641</v>
      </c>
      <c r="R1084" s="16" t="n">
        <v>0.159055323892753</v>
      </c>
      <c r="S1084" s="16" t="n">
        <v>0.722885474056655</v>
      </c>
      <c r="T1084" s="16" t="n">
        <v>0.00278769736275534</v>
      </c>
      <c r="U1084" s="16" t="n">
        <v>0.457194322764802</v>
      </c>
      <c r="V1084" s="16" t="n">
        <v>0.610333722374278</v>
      </c>
      <c r="W1084" s="6" t="s">
        <v>513</v>
      </c>
      <c r="X1084" s="16" t="n">
        <v>3.6</v>
      </c>
      <c r="Y1084" s="16" t="n">
        <v>0.549664481897628</v>
      </c>
      <c r="Z1084" s="16" t="n">
        <f aca="false">(G1084-E1084)/SQRT(H1084^2/D1084+F1084^2/C1084)</f>
        <v>1.51462330145521</v>
      </c>
      <c r="AA1084" s="24" t="n">
        <f aca="false">ABS(K1084-Z1084)</f>
        <v>3.5527136788005E-014</v>
      </c>
    </row>
    <row r="1085" customFormat="false" ht="15" hidden="false" customHeight="false" outlineLevel="0" collapsed="false">
      <c r="A1085" s="17" t="n">
        <v>1480</v>
      </c>
      <c r="B1085" s="6" t="s">
        <v>435</v>
      </c>
      <c r="C1085" s="6" t="n">
        <v>72</v>
      </c>
      <c r="D1085" s="6" t="n">
        <v>356</v>
      </c>
      <c r="E1085" s="16" t="n">
        <v>0.110946715188523</v>
      </c>
      <c r="F1085" s="16" t="n">
        <v>0.0178387779514817</v>
      </c>
      <c r="G1085" s="16" t="n">
        <v>0.114533355438642</v>
      </c>
      <c r="H1085" s="16" t="n">
        <v>0.0198720600239303</v>
      </c>
      <c r="I1085" s="23" t="n">
        <f aca="false">G1085-E1085</f>
        <v>0.00358664025011921</v>
      </c>
      <c r="J1085" s="17" t="n">
        <f aca="false">100*(G1085-E1085)/E1085</f>
        <v>3.2327592971317</v>
      </c>
      <c r="K1085" s="16" t="n">
        <v>1.52533026381387</v>
      </c>
      <c r="L1085" s="17" t="n">
        <v>109.729031096207</v>
      </c>
      <c r="M1085" s="16" t="n">
        <v>0.130053919283253</v>
      </c>
      <c r="N1085" s="16" t="n">
        <v>0.200031686979586</v>
      </c>
      <c r="O1085" s="6" t="str">
        <f aca="false">IF(N1085&lt;0.05,"Yes","No")</f>
        <v>No</v>
      </c>
      <c r="P1085" s="16" t="n">
        <v>0.183156611469964</v>
      </c>
      <c r="Q1085" s="16" t="n">
        <v>2.01611536249056</v>
      </c>
      <c r="R1085" s="16" t="n">
        <v>0.156368242545007</v>
      </c>
      <c r="S1085" s="16" t="n">
        <v>0.715903541091603</v>
      </c>
      <c r="T1085" s="16" t="n">
        <v>0.00283490358635574</v>
      </c>
      <c r="U1085" s="16" t="n">
        <v>0.453913470896107</v>
      </c>
      <c r="V1085" s="16" t="n">
        <v>0.610333722374278</v>
      </c>
      <c r="W1085" s="6" t="s">
        <v>513</v>
      </c>
      <c r="X1085" s="16" t="n">
        <v>3.6</v>
      </c>
      <c r="Y1085" s="16" t="n">
        <v>0.550015605493134</v>
      </c>
      <c r="Z1085" s="16" t="n">
        <f aca="false">(G1085-E1085)/SQRT(H1085^2/D1085+F1085^2/C1085)</f>
        <v>1.52533026381389</v>
      </c>
      <c r="AA1085" s="24" t="n">
        <f aca="false">ABS(K1085-Z1085)</f>
        <v>1.77635683940025E-014</v>
      </c>
    </row>
    <row r="1086" customFormat="false" ht="15" hidden="false" customHeight="false" outlineLevel="0" collapsed="false">
      <c r="A1086" s="17" t="n">
        <v>1481</v>
      </c>
      <c r="B1086" s="6" t="s">
        <v>435</v>
      </c>
      <c r="C1086" s="6" t="n">
        <v>72</v>
      </c>
      <c r="D1086" s="6" t="n">
        <v>356</v>
      </c>
      <c r="E1086" s="16" t="n">
        <v>0.111885713723799</v>
      </c>
      <c r="F1086" s="16" t="n">
        <v>0.0179994487337595</v>
      </c>
      <c r="G1086" s="16" t="n">
        <v>0.115528805558099</v>
      </c>
      <c r="H1086" s="16" t="n">
        <v>0.020067452653515</v>
      </c>
      <c r="I1086" s="23" t="n">
        <f aca="false">G1086-E1086</f>
        <v>0.0036430918343002</v>
      </c>
      <c r="J1086" s="17" t="n">
        <f aca="false">100*(G1086-E1086)/E1086</f>
        <v>3.25608311646789</v>
      </c>
      <c r="K1086" s="16" t="n">
        <v>1.53525586100032</v>
      </c>
      <c r="L1086" s="17" t="n">
        <v>109.796656341939</v>
      </c>
      <c r="M1086" s="16" t="n">
        <v>0.127597668369612</v>
      </c>
      <c r="N1086" s="16" t="n">
        <v>0.197232906049893</v>
      </c>
      <c r="O1086" s="6" t="str">
        <f aca="false">IF(N1086&lt;0.05,"Yes","No")</f>
        <v>No</v>
      </c>
      <c r="P1086" s="16" t="n">
        <v>0.184248863512982</v>
      </c>
      <c r="Q1086" s="16" t="n">
        <v>2.04023321683787</v>
      </c>
      <c r="R1086" s="16" t="n">
        <v>0.153918899477843</v>
      </c>
      <c r="S1086" s="16" t="n">
        <v>0.709497199273694</v>
      </c>
      <c r="T1086" s="16" t="n">
        <v>0.00288088393105801</v>
      </c>
      <c r="U1086" s="16" t="n">
        <v>0.45095333603504</v>
      </c>
      <c r="V1086" s="16" t="n">
        <v>0.610333722374278</v>
      </c>
      <c r="W1086" s="6" t="s">
        <v>513</v>
      </c>
      <c r="X1086" s="16" t="n">
        <v>3.6</v>
      </c>
      <c r="Y1086" s="16" t="n">
        <v>0.550405742821473</v>
      </c>
      <c r="Z1086" s="16" t="n">
        <f aca="false">(G1086-E1086)/SQRT(H1086^2/D1086+F1086^2/C1086)</f>
        <v>1.5352558610003</v>
      </c>
      <c r="AA1086" s="24" t="n">
        <f aca="false">ABS(K1086-Z1086)</f>
        <v>2.30926389122033E-014</v>
      </c>
    </row>
    <row r="1087" customFormat="false" ht="15" hidden="false" customHeight="false" outlineLevel="0" collapsed="false">
      <c r="A1087" s="17" t="n">
        <v>1482</v>
      </c>
      <c r="B1087" s="6" t="s">
        <v>435</v>
      </c>
      <c r="C1087" s="6" t="n">
        <v>72</v>
      </c>
      <c r="D1087" s="6" t="n">
        <v>356</v>
      </c>
      <c r="E1087" s="16" t="n">
        <v>0.1128480390956</v>
      </c>
      <c r="F1087" s="16" t="n">
        <v>0.0181627163355733</v>
      </c>
      <c r="G1087" s="16" t="n">
        <v>0.116545734508486</v>
      </c>
      <c r="H1087" s="16" t="n">
        <v>0.0202658542682802</v>
      </c>
      <c r="I1087" s="23" t="n">
        <f aca="false">G1087-E1087</f>
        <v>0.00369769541288591</v>
      </c>
      <c r="J1087" s="17" t="n">
        <f aca="false">100*(G1087-E1087)/E1087</f>
        <v>3.2767032927824</v>
      </c>
      <c r="K1087" s="16" t="n">
        <v>1.54400823210311</v>
      </c>
      <c r="L1087" s="17" t="n">
        <v>109.863605389059</v>
      </c>
      <c r="M1087" s="16" t="n">
        <v>0.125461998001913</v>
      </c>
      <c r="N1087" s="16" t="n">
        <v>0.194566317859575</v>
      </c>
      <c r="O1087" s="6" t="str">
        <f aca="false">IF(N1087&lt;0.05,"Yes","No")</f>
        <v>No</v>
      </c>
      <c r="P1087" s="16" t="n">
        <v>0.185200344512455</v>
      </c>
      <c r="Q1087" s="16" t="n">
        <v>2.06135959447366</v>
      </c>
      <c r="R1087" s="16" t="n">
        <v>0.151809177457623</v>
      </c>
      <c r="S1087" s="16" t="n">
        <v>0.70307480770058</v>
      </c>
      <c r="T1087" s="16" t="n">
        <v>0.00292463548620453</v>
      </c>
      <c r="U1087" s="16" t="n">
        <v>0.448449804038636</v>
      </c>
      <c r="V1087" s="16" t="n">
        <v>0.610333722374278</v>
      </c>
      <c r="W1087" s="6" t="s">
        <v>513</v>
      </c>
      <c r="X1087" s="16" t="n">
        <v>3.7</v>
      </c>
      <c r="Y1087" s="16" t="n">
        <v>0.550444756554307</v>
      </c>
      <c r="Z1087" s="16" t="n">
        <f aca="false">(G1087-E1087)/SQRT(H1087^2/D1087+F1087^2/C1087)</f>
        <v>1.54400823210314</v>
      </c>
      <c r="AA1087" s="24" t="n">
        <f aca="false">ABS(K1087-Z1087)</f>
        <v>2.90878432451791E-014</v>
      </c>
    </row>
    <row r="1088" customFormat="false" ht="15" hidden="false" customHeight="false" outlineLevel="0" collapsed="false">
      <c r="A1088" s="17" t="n">
        <v>1483</v>
      </c>
      <c r="B1088" s="6" t="s">
        <v>435</v>
      </c>
      <c r="C1088" s="6" t="n">
        <v>72</v>
      </c>
      <c r="D1088" s="6" t="n">
        <v>356</v>
      </c>
      <c r="E1088" s="16" t="n">
        <v>0.113829956286483</v>
      </c>
      <c r="F1088" s="16" t="n">
        <v>0.0183278622510257</v>
      </c>
      <c r="G1088" s="16" t="n">
        <v>0.117583668445436</v>
      </c>
      <c r="H1088" s="16" t="n">
        <v>0.0204658354979446</v>
      </c>
      <c r="I1088" s="23" t="n">
        <f aca="false">G1088-E1088</f>
        <v>0.0037537121589525</v>
      </c>
      <c r="J1088" s="17" t="n">
        <f aca="false">100*(G1088-E1088)/E1088</f>
        <v>3.29764877490182</v>
      </c>
      <c r="K1088" s="16" t="n">
        <v>1.55303519402619</v>
      </c>
      <c r="L1088" s="17" t="n">
        <v>109.927323478897</v>
      </c>
      <c r="M1088" s="16" t="n">
        <v>0.123289100291825</v>
      </c>
      <c r="N1088" s="16" t="n">
        <v>0.194286619192814</v>
      </c>
      <c r="O1088" s="6" t="str">
        <f aca="false">IF(N1088&lt;0.05,"Yes","No")</f>
        <v>No</v>
      </c>
      <c r="P1088" s="16" t="n">
        <v>0.186188646587718</v>
      </c>
      <c r="Q1088" s="16" t="n">
        <v>2.08341875148446</v>
      </c>
      <c r="R1088" s="16" t="n">
        <v>0.149641283782596</v>
      </c>
      <c r="S1088" s="16" t="n">
        <v>0.695136182187791</v>
      </c>
      <c r="T1088" s="16" t="n">
        <v>0.00296998587205738</v>
      </c>
      <c r="U1088" s="16" t="n">
        <v>0.445802705009007</v>
      </c>
      <c r="V1088" s="16" t="n">
        <v>0.610333722374278</v>
      </c>
      <c r="W1088" s="6" t="s">
        <v>513</v>
      </c>
      <c r="X1088" s="16" t="n">
        <v>3.8</v>
      </c>
      <c r="Y1088" s="16" t="n">
        <v>0.550366729088639</v>
      </c>
      <c r="Z1088" s="16" t="n">
        <f aca="false">(G1088-E1088)/SQRT(H1088^2/D1088+F1088^2/C1088)</f>
        <v>1.5530351940262</v>
      </c>
      <c r="AA1088" s="24" t="n">
        <f aca="false">ABS(K1088-Z1088)</f>
        <v>0</v>
      </c>
    </row>
    <row r="1089" customFormat="false" ht="15" hidden="false" customHeight="false" outlineLevel="0" collapsed="false">
      <c r="A1089" s="17" t="n">
        <v>1484</v>
      </c>
      <c r="B1089" s="6" t="s">
        <v>435</v>
      </c>
      <c r="C1089" s="6" t="n">
        <v>72</v>
      </c>
      <c r="D1089" s="6" t="n">
        <v>356</v>
      </c>
      <c r="E1089" s="16" t="n">
        <v>0.114837310690847</v>
      </c>
      <c r="F1089" s="16" t="n">
        <v>0.0184959490036213</v>
      </c>
      <c r="G1089" s="16" t="n">
        <v>0.11864706974351</v>
      </c>
      <c r="H1089" s="16" t="n">
        <v>0.0206678983502569</v>
      </c>
      <c r="I1089" s="23" t="n">
        <f aca="false">G1089-E1089</f>
        <v>0.0038097590526633</v>
      </c>
      <c r="J1089" s="17" t="n">
        <f aca="false">100*(G1089-E1089)/E1089</f>
        <v>3.31752723025668</v>
      </c>
      <c r="K1089" s="16" t="n">
        <v>1.56168044265102</v>
      </c>
      <c r="L1089" s="17" t="n">
        <v>109.985112918813</v>
      </c>
      <c r="M1089" s="16" t="n">
        <v>0.121236157069192</v>
      </c>
      <c r="N1089" s="16" t="n">
        <v>0.193064784629078</v>
      </c>
      <c r="O1089" s="6" t="str">
        <f aca="false">IF(N1089&lt;0.05,"Yes","No")</f>
        <v>No</v>
      </c>
      <c r="P1089" s="16" t="n">
        <v>0.187139137283801</v>
      </c>
      <c r="Q1089" s="16" t="n">
        <v>2.10474470022278</v>
      </c>
      <c r="R1089" s="16" t="n">
        <v>0.147578768005168</v>
      </c>
      <c r="S1089" s="16" t="n">
        <v>0.689374127110857</v>
      </c>
      <c r="T1089" s="16" t="n">
        <v>0.00301515246139767</v>
      </c>
      <c r="U1089" s="16" t="n">
        <v>0.443296366924205</v>
      </c>
      <c r="V1089" s="16" t="n">
        <v>0.610333722374278</v>
      </c>
      <c r="W1089" s="6" t="s">
        <v>513</v>
      </c>
      <c r="X1089" s="16" t="n">
        <v>3.8</v>
      </c>
      <c r="Y1089" s="16" t="n">
        <v>0.550522784019975</v>
      </c>
      <c r="Z1089" s="16" t="n">
        <f aca="false">(G1089-E1089)/SQRT(H1089^2/D1089+F1089^2/C1089)</f>
        <v>1.56168044265102</v>
      </c>
      <c r="AA1089" s="24" t="n">
        <f aca="false">ABS(K1089-Z1089)</f>
        <v>0</v>
      </c>
    </row>
    <row r="1090" customFormat="false" ht="15" hidden="false" customHeight="false" outlineLevel="0" collapsed="false">
      <c r="A1090" s="17" t="n">
        <v>1485</v>
      </c>
      <c r="B1090" s="6" t="s">
        <v>435</v>
      </c>
      <c r="C1090" s="6" t="n">
        <v>72</v>
      </c>
      <c r="D1090" s="6" t="n">
        <v>356</v>
      </c>
      <c r="E1090" s="16" t="n">
        <v>0.115866910148826</v>
      </c>
      <c r="F1090" s="16" t="n">
        <v>0.0186664054024889</v>
      </c>
      <c r="G1090" s="16" t="n">
        <v>0.119733829532614</v>
      </c>
      <c r="H1090" s="16" t="n">
        <v>0.02087318609483</v>
      </c>
      <c r="I1090" s="23" t="n">
        <f aca="false">G1090-E1090</f>
        <v>0.0038669193837879</v>
      </c>
      <c r="J1090" s="17" t="n">
        <f aca="false">100*(G1090-E1090)/E1090</f>
        <v>3.33738025707341</v>
      </c>
      <c r="K1090" s="16" t="n">
        <v>1.57041162071142</v>
      </c>
      <c r="L1090" s="17" t="n">
        <v>110.044203309059</v>
      </c>
      <c r="M1090" s="16" t="n">
        <v>0.119190357492712</v>
      </c>
      <c r="N1090" s="16" t="n">
        <v>0.191592621826836</v>
      </c>
      <c r="O1090" s="6" t="str">
        <f aca="false">IF(N1090&lt;0.05,"Yes","No")</f>
        <v>No</v>
      </c>
      <c r="P1090" s="16" t="n">
        <v>0.188097207734092</v>
      </c>
      <c r="Q1090" s="16" t="n">
        <v>2.12635060815293</v>
      </c>
      <c r="R1090" s="16" t="n">
        <v>0.145521941299821</v>
      </c>
      <c r="S1090" s="16" t="n">
        <v>0.685208498890498</v>
      </c>
      <c r="T1090" s="16" t="n">
        <v>0.0030615464120321</v>
      </c>
      <c r="U1090" s="16" t="n">
        <v>0.440721130542073</v>
      </c>
      <c r="V1090" s="16" t="n">
        <v>0.610333722374278</v>
      </c>
      <c r="W1090" s="6" t="s">
        <v>513</v>
      </c>
      <c r="X1090" s="16" t="n">
        <v>3.9</v>
      </c>
      <c r="Y1090" s="16" t="n">
        <v>0.550795880149813</v>
      </c>
      <c r="Z1090" s="16" t="n">
        <f aca="false">(G1090-E1090)/SQRT(H1090^2/D1090+F1090^2/C1090)</f>
        <v>1.57041162071139</v>
      </c>
      <c r="AA1090" s="24" t="n">
        <f aca="false">ABS(K1090-Z1090)</f>
        <v>2.28705943072782E-014</v>
      </c>
    </row>
    <row r="1091" customFormat="false" ht="15" hidden="false" customHeight="false" outlineLevel="0" collapsed="false">
      <c r="A1091" s="17" t="n">
        <v>1486</v>
      </c>
      <c r="B1091" s="6" t="s">
        <v>435</v>
      </c>
      <c r="C1091" s="6" t="n">
        <v>72</v>
      </c>
      <c r="D1091" s="6" t="n">
        <v>356</v>
      </c>
      <c r="E1091" s="16" t="n">
        <v>0.116919845342636</v>
      </c>
      <c r="F1091" s="16" t="n">
        <v>0.0188390659893381</v>
      </c>
      <c r="G1091" s="16" t="n">
        <v>0.12084628200012</v>
      </c>
      <c r="H1091" s="16" t="n">
        <v>0.0210823951964872</v>
      </c>
      <c r="I1091" s="23" t="n">
        <f aca="false">G1091-E1091</f>
        <v>0.0039264366574836</v>
      </c>
      <c r="J1091" s="17" t="n">
        <f aca="false">100*(G1091-E1091)/E1091</f>
        <v>3.35822943143407</v>
      </c>
      <c r="K1091" s="16" t="n">
        <v>1.57972373140967</v>
      </c>
      <c r="L1091" s="17" t="n">
        <v>110.108030237836</v>
      </c>
      <c r="M1091" s="16" t="n">
        <v>0.117038696960032</v>
      </c>
      <c r="N1091" s="16" t="n">
        <v>0.191489533570637</v>
      </c>
      <c r="O1091" s="6" t="str">
        <f aca="false">IF(N1091&lt;0.05,"Yes","No")</f>
        <v>No</v>
      </c>
      <c r="P1091" s="16" t="n">
        <v>0.189116945132012</v>
      </c>
      <c r="Q1091" s="16" t="n">
        <v>2.14946840826883</v>
      </c>
      <c r="R1091" s="16" t="n">
        <v>0.14335699993549</v>
      </c>
      <c r="S1091" s="16" t="n">
        <v>0.68056147490602</v>
      </c>
      <c r="T1091" s="16" t="n">
        <v>0.0031105741640682</v>
      </c>
      <c r="U1091" s="16" t="n">
        <v>0.437898519165595</v>
      </c>
      <c r="V1091" s="16" t="n">
        <v>0.610333722374278</v>
      </c>
      <c r="W1091" s="6" t="s">
        <v>513</v>
      </c>
      <c r="X1091" s="16" t="n">
        <v>3.9</v>
      </c>
      <c r="Y1091" s="16" t="n">
        <v>0.550756866416979</v>
      </c>
      <c r="Z1091" s="16" t="n">
        <f aca="false">(G1091-E1091)/SQRT(H1091^2/D1091+F1091^2/C1091)</f>
        <v>1.57972373140967</v>
      </c>
      <c r="AA1091" s="24" t="n">
        <f aca="false">ABS(K1091-Z1091)</f>
        <v>0</v>
      </c>
    </row>
    <row r="1092" customFormat="false" ht="15" hidden="false" customHeight="false" outlineLevel="0" collapsed="false">
      <c r="A1092" s="17" t="n">
        <v>1487</v>
      </c>
      <c r="B1092" s="6" t="s">
        <v>435</v>
      </c>
      <c r="C1092" s="6" t="n">
        <v>72</v>
      </c>
      <c r="D1092" s="6" t="n">
        <v>356</v>
      </c>
      <c r="E1092" s="16" t="n">
        <v>0.117989591012398</v>
      </c>
      <c r="F1092" s="16" t="n">
        <v>0.0190134392017446</v>
      </c>
      <c r="G1092" s="16" t="n">
        <v>0.1219739683098</v>
      </c>
      <c r="H1092" s="16" t="n">
        <v>0.0212915916001839</v>
      </c>
      <c r="I1092" s="23" t="n">
        <f aca="false">G1092-E1092</f>
        <v>0.00398437729740189</v>
      </c>
      <c r="J1092" s="17" t="n">
        <f aca="false">100*(G1092-E1092)/E1092</f>
        <v>3.37688881130473</v>
      </c>
      <c r="K1092" s="16" t="n">
        <v>1.5881213575575</v>
      </c>
      <c r="L1092" s="17" t="n">
        <v>110.163177999478</v>
      </c>
      <c r="M1092" s="16" t="n">
        <v>0.115124978015871</v>
      </c>
      <c r="N1092" s="16" t="n">
        <v>0.191489533570637</v>
      </c>
      <c r="O1092" s="6" t="str">
        <f aca="false">IF(N1092&lt;0.05,"Yes","No")</f>
        <v>No</v>
      </c>
      <c r="P1092" s="16" t="n">
        <v>0.190039381930149</v>
      </c>
      <c r="Q1092" s="16" t="n">
        <v>2.17048804014188</v>
      </c>
      <c r="R1092" s="16" t="n">
        <v>0.141420068350336</v>
      </c>
      <c r="S1092" s="16" t="n">
        <v>0.676101113355992</v>
      </c>
      <c r="T1092" s="16" t="n">
        <v>0.00315774400070583</v>
      </c>
      <c r="U1092" s="16" t="n">
        <v>0.435401840183415</v>
      </c>
      <c r="V1092" s="16" t="n">
        <v>0.610333722374278</v>
      </c>
      <c r="W1092" s="6" t="s">
        <v>513</v>
      </c>
      <c r="X1092" s="16" t="n">
        <v>3.9</v>
      </c>
      <c r="Y1092" s="16" t="n">
        <v>0.550678838951311</v>
      </c>
      <c r="Z1092" s="16" t="n">
        <f aca="false">(G1092-E1092)/SQRT(H1092^2/D1092+F1092^2/C1092)</f>
        <v>1.58812135755751</v>
      </c>
      <c r="AA1092" s="24" t="n">
        <f aca="false">ABS(K1092-Z1092)</f>
        <v>1.11022302462516E-014</v>
      </c>
    </row>
    <row r="1093" customFormat="false" ht="15" hidden="false" customHeight="false" outlineLevel="0" collapsed="false">
      <c r="A1093" s="17" t="n">
        <v>1488</v>
      </c>
      <c r="B1093" s="6" t="s">
        <v>435</v>
      </c>
      <c r="C1093" s="6" t="n">
        <v>72</v>
      </c>
      <c r="D1093" s="6" t="n">
        <v>356</v>
      </c>
      <c r="E1093" s="16" t="n">
        <v>0.11908094636682</v>
      </c>
      <c r="F1093" s="16" t="n">
        <v>0.0191912385817973</v>
      </c>
      <c r="G1093" s="16" t="n">
        <v>0.123123959481214</v>
      </c>
      <c r="H1093" s="16" t="n">
        <v>0.0215036905873562</v>
      </c>
      <c r="I1093" s="23" t="n">
        <f aca="false">G1093-E1093</f>
        <v>0.0040430131143938</v>
      </c>
      <c r="J1093" s="17" t="n">
        <f aca="false">100*(G1093-E1093)/E1093</f>
        <v>3.39518053706056</v>
      </c>
      <c r="K1093" s="16" t="n">
        <v>1.59636763247051</v>
      </c>
      <c r="L1093" s="17" t="n">
        <v>110.213721855437</v>
      </c>
      <c r="M1093" s="16" t="n">
        <v>0.113270169514166</v>
      </c>
      <c r="N1093" s="16" t="n">
        <v>0.191489533570637</v>
      </c>
      <c r="O1093" s="6" t="str">
        <f aca="false">IF(N1093&lt;0.05,"Yes","No")</f>
        <v>No</v>
      </c>
      <c r="P1093" s="16" t="n">
        <v>0.190949938560186</v>
      </c>
      <c r="Q1093" s="16" t="n">
        <v>2.19133726636495</v>
      </c>
      <c r="R1093" s="16" t="n">
        <v>0.139527937722298</v>
      </c>
      <c r="S1093" s="16" t="n">
        <v>0.671263137957883</v>
      </c>
      <c r="T1093" s="16" t="n">
        <v>0.00320556288914441</v>
      </c>
      <c r="U1093" s="16" t="n">
        <v>0.432913867299866</v>
      </c>
      <c r="V1093" s="16" t="n">
        <v>0.610333722374278</v>
      </c>
      <c r="W1093" s="6" t="s">
        <v>513</v>
      </c>
      <c r="X1093" s="16" t="n">
        <v>3.9</v>
      </c>
      <c r="Y1093" s="16" t="n">
        <v>0.550756866416979</v>
      </c>
      <c r="Z1093" s="16" t="n">
        <f aca="false">(G1093-E1093)/SQRT(H1093^2/D1093+F1093^2/C1093)</f>
        <v>1.59636763247053</v>
      </c>
      <c r="AA1093" s="24" t="n">
        <f aca="false">ABS(K1093-Z1093)</f>
        <v>1.13242748511766E-014</v>
      </c>
    </row>
    <row r="1094" customFormat="false" ht="15" hidden="false" customHeight="false" outlineLevel="0" collapsed="false">
      <c r="A1094" s="17" t="n">
        <v>1489</v>
      </c>
      <c r="B1094" s="6" t="s">
        <v>435</v>
      </c>
      <c r="C1094" s="6" t="n">
        <v>72</v>
      </c>
      <c r="D1094" s="6" t="n">
        <v>356</v>
      </c>
      <c r="E1094" s="16" t="n">
        <v>0.120198115602964</v>
      </c>
      <c r="F1094" s="16" t="n">
        <v>0.0193707788299054</v>
      </c>
      <c r="G1094" s="16" t="n">
        <v>0.124298856311132</v>
      </c>
      <c r="H1094" s="16" t="n">
        <v>0.0217171301663534</v>
      </c>
      <c r="I1094" s="23" t="n">
        <f aca="false">G1094-E1094</f>
        <v>0.00410074070816889</v>
      </c>
      <c r="J1094" s="17" t="n">
        <f aca="false">100*(G1094-E1094)/E1094</f>
        <v>3.41165141200249</v>
      </c>
      <c r="K1094" s="16" t="n">
        <v>1.60397017195551</v>
      </c>
      <c r="L1094" s="17" t="n">
        <v>110.261015807882</v>
      </c>
      <c r="M1094" s="16" t="n">
        <v>0.111581325013192</v>
      </c>
      <c r="N1094" s="16" t="n">
        <v>0.191489533570637</v>
      </c>
      <c r="O1094" s="6" t="str">
        <f aca="false">IF(N1094&lt;0.05,"Yes","No")</f>
        <v>No</v>
      </c>
      <c r="P1094" s="16" t="n">
        <v>0.191787786959828</v>
      </c>
      <c r="Q1094" s="16" t="n">
        <v>2.2106097149039</v>
      </c>
      <c r="R1094" s="16" t="n">
        <v>0.137804224560626</v>
      </c>
      <c r="S1094" s="16" t="n">
        <v>0.666443997153323</v>
      </c>
      <c r="T1094" s="16" t="n">
        <v>0.00325224270240888</v>
      </c>
      <c r="U1094" s="16" t="n">
        <v>0.430677750573628</v>
      </c>
      <c r="V1094" s="16" t="n">
        <v>0.610333722374278</v>
      </c>
      <c r="W1094" s="6" t="s">
        <v>513</v>
      </c>
      <c r="X1094" s="16" t="n">
        <v>4</v>
      </c>
      <c r="Y1094" s="16" t="n">
        <v>0.550951935081149</v>
      </c>
      <c r="Z1094" s="16" t="n">
        <f aca="false">(G1094-E1094)/SQRT(H1094^2/D1094+F1094^2/C1094)</f>
        <v>1.6039701719555</v>
      </c>
      <c r="AA1094" s="24" t="n">
        <f aca="false">ABS(K1094-Z1094)</f>
        <v>0</v>
      </c>
    </row>
    <row r="1095" customFormat="false" ht="15" hidden="false" customHeight="false" outlineLevel="0" collapsed="false">
      <c r="A1095" s="17" t="n">
        <v>1490</v>
      </c>
      <c r="B1095" s="6" t="s">
        <v>435</v>
      </c>
      <c r="C1095" s="6" t="n">
        <v>72</v>
      </c>
      <c r="D1095" s="6" t="n">
        <v>356</v>
      </c>
      <c r="E1095" s="16" t="n">
        <v>0.121338247425026</v>
      </c>
      <c r="F1095" s="16" t="n">
        <v>0.0195523682208331</v>
      </c>
      <c r="G1095" s="16" t="n">
        <v>0.125495729340094</v>
      </c>
      <c r="H1095" s="16" t="n">
        <v>0.0219316494277182</v>
      </c>
      <c r="I1095" s="23" t="n">
        <f aca="false">G1095-E1095</f>
        <v>0.0041574819150676</v>
      </c>
      <c r="J1095" s="17" t="n">
        <f aca="false">100*(G1095-E1095)/E1095</f>
        <v>3.42635731378637</v>
      </c>
      <c r="K1095" s="16" t="n">
        <v>1.61089839085035</v>
      </c>
      <c r="L1095" s="17" t="n">
        <v>110.302811312611</v>
      </c>
      <c r="M1095" s="16" t="n">
        <v>0.110059881688093</v>
      </c>
      <c r="N1095" s="16" t="n">
        <v>0.191489533570637</v>
      </c>
      <c r="O1095" s="6" t="str">
        <f aca="false">IF(N1095&lt;0.05,"Yes","No")</f>
        <v>No</v>
      </c>
      <c r="P1095" s="16" t="n">
        <v>0.19255281138707</v>
      </c>
      <c r="Q1095" s="16" t="n">
        <v>2.22828073996853</v>
      </c>
      <c r="R1095" s="16" t="n">
        <v>0.136244763322514</v>
      </c>
      <c r="S1095" s="16" t="n">
        <v>0.661673293618983</v>
      </c>
      <c r="T1095" s="16" t="n">
        <v>0.00329768100558978</v>
      </c>
      <c r="U1095" s="16" t="n">
        <v>0.428687965037884</v>
      </c>
      <c r="V1095" s="16" t="n">
        <v>0.610333722374278</v>
      </c>
      <c r="W1095" s="6" t="s">
        <v>513</v>
      </c>
      <c r="X1095" s="16" t="n">
        <v>4</v>
      </c>
      <c r="Y1095" s="16" t="n">
        <v>0.550678838951311</v>
      </c>
      <c r="Z1095" s="16" t="n">
        <f aca="false">(G1095-E1095)/SQRT(H1095^2/D1095+F1095^2/C1095)</f>
        <v>1.61089839085036</v>
      </c>
      <c r="AA1095" s="24" t="n">
        <f aca="false">ABS(K1095-Z1095)</f>
        <v>5.77315972805081E-015</v>
      </c>
    </row>
    <row r="1096" customFormat="false" ht="15" hidden="false" customHeight="false" outlineLevel="0" collapsed="false">
      <c r="A1096" s="17" t="n">
        <v>1491</v>
      </c>
      <c r="B1096" s="6" t="s">
        <v>435</v>
      </c>
      <c r="C1096" s="6" t="n">
        <v>72</v>
      </c>
      <c r="D1096" s="6" t="n">
        <v>356</v>
      </c>
      <c r="E1096" s="16" t="n">
        <v>0.122492425350679</v>
      </c>
      <c r="F1096" s="16" t="n">
        <v>0.0197345567333505</v>
      </c>
      <c r="G1096" s="16" t="n">
        <v>0.126705061121101</v>
      </c>
      <c r="H1096" s="16" t="n">
        <v>0.0221458003725524</v>
      </c>
      <c r="I1096" s="23" t="n">
        <f aca="false">G1096-E1096</f>
        <v>0.00421263577042151</v>
      </c>
      <c r="J1096" s="17" t="n">
        <f aca="false">100*(G1096-E1096)/E1096</f>
        <v>3.43909899600837</v>
      </c>
      <c r="K1096" s="16" t="n">
        <v>1.6170546801248</v>
      </c>
      <c r="L1096" s="17" t="n">
        <v>110.339917311468</v>
      </c>
      <c r="M1096" s="16" t="n">
        <v>0.108721920479445</v>
      </c>
      <c r="N1096" s="16" t="n">
        <v>0.191489533570637</v>
      </c>
      <c r="O1096" s="6" t="str">
        <f aca="false">IF(N1096&lt;0.05,"Yes","No")</f>
        <v>No</v>
      </c>
      <c r="P1096" s="16" t="n">
        <v>0.193232269845376</v>
      </c>
      <c r="Q1096" s="16" t="n">
        <v>2.24403429291342</v>
      </c>
      <c r="R1096" s="16" t="n">
        <v>0.13487121794672</v>
      </c>
      <c r="S1096" s="16" t="n">
        <v>0.656451372132741</v>
      </c>
      <c r="T1096" s="16" t="n">
        <v>0.00334144449727004</v>
      </c>
      <c r="U1096" s="16" t="n">
        <v>0.426963167113915</v>
      </c>
      <c r="V1096" s="16" t="n">
        <v>0.610333722374278</v>
      </c>
      <c r="W1096" s="6" t="s">
        <v>513</v>
      </c>
      <c r="X1096" s="16" t="n">
        <v>4</v>
      </c>
      <c r="Y1096" s="16" t="n">
        <v>0.550990948813983</v>
      </c>
      <c r="Z1096" s="16" t="n">
        <f aca="false">(G1096-E1096)/SQRT(H1096^2/D1096+F1096^2/C1096)</f>
        <v>1.6170546801248</v>
      </c>
      <c r="AA1096" s="24" t="n">
        <f aca="false">ABS(K1096-Z1096)</f>
        <v>0</v>
      </c>
    </row>
    <row r="1097" customFormat="false" ht="15" hidden="false" customHeight="false" outlineLevel="0" collapsed="false">
      <c r="A1097" s="17" t="n">
        <v>1492</v>
      </c>
      <c r="B1097" s="6" t="s">
        <v>435</v>
      </c>
      <c r="C1097" s="6" t="n">
        <v>72</v>
      </c>
      <c r="D1097" s="6" t="n">
        <v>356</v>
      </c>
      <c r="E1097" s="16" t="n">
        <v>0.123676949077182</v>
      </c>
      <c r="F1097" s="16" t="n">
        <v>0.0199198091705376</v>
      </c>
      <c r="G1097" s="16" t="n">
        <v>0.12794546684606</v>
      </c>
      <c r="H1097" s="16" t="n">
        <v>0.0223637006221566</v>
      </c>
      <c r="I1097" s="23" t="n">
        <f aca="false">G1097-E1097</f>
        <v>0.00426851776887791</v>
      </c>
      <c r="J1097" s="17" t="n">
        <f aca="false">100*(G1097-E1097)/E1097</f>
        <v>3.45134465292645</v>
      </c>
      <c r="K1097" s="16" t="n">
        <v>1.62311987854709</v>
      </c>
      <c r="L1097" s="17" t="n">
        <v>110.377526445388</v>
      </c>
      <c r="M1097" s="16" t="n">
        <v>0.107416498253276</v>
      </c>
      <c r="N1097" s="16" t="n">
        <v>0.190609850363288</v>
      </c>
      <c r="O1097" s="6" t="str">
        <f aca="false">IF(N1097&lt;0.05,"Yes","No")</f>
        <v>No</v>
      </c>
      <c r="P1097" s="16" t="n">
        <v>0.193899725426328</v>
      </c>
      <c r="Q1097" s="16" t="n">
        <v>2.25956358337944</v>
      </c>
      <c r="R1097" s="16" t="n">
        <v>0.133532417716551</v>
      </c>
      <c r="S1097" s="16" t="n">
        <v>0.650652161338479</v>
      </c>
      <c r="T1097" s="16" t="n">
        <v>0.00338596442506656</v>
      </c>
      <c r="U1097" s="16" t="n">
        <v>0.425248362430181</v>
      </c>
      <c r="V1097" s="16" t="n">
        <v>0.610333722374278</v>
      </c>
      <c r="W1097" s="6" t="s">
        <v>513</v>
      </c>
      <c r="X1097" s="16" t="n">
        <v>4.1</v>
      </c>
      <c r="Y1097" s="16" t="n">
        <v>0.551303058676654</v>
      </c>
      <c r="Z1097" s="16" t="n">
        <f aca="false">(G1097-E1097)/SQRT(H1097^2/D1097+F1097^2/C1097)</f>
        <v>1.62311987854709</v>
      </c>
      <c r="AA1097" s="24" t="n">
        <f aca="false">ABS(K1097-Z1097)</f>
        <v>0</v>
      </c>
    </row>
    <row r="1098" customFormat="false" ht="15" hidden="false" customHeight="false" outlineLevel="0" collapsed="false">
      <c r="A1098" s="17" t="n">
        <v>1493</v>
      </c>
      <c r="B1098" s="6" t="s">
        <v>435</v>
      </c>
      <c r="C1098" s="6" t="n">
        <v>72</v>
      </c>
      <c r="D1098" s="6" t="n">
        <v>356</v>
      </c>
      <c r="E1098" s="16" t="n">
        <v>0.124865544856422</v>
      </c>
      <c r="F1098" s="16" t="n">
        <v>0.0201029969375651</v>
      </c>
      <c r="G1098" s="16" t="n">
        <v>0.129188011285294</v>
      </c>
      <c r="H1098" s="16" t="n">
        <v>0.0225787284372712</v>
      </c>
      <c r="I1098" s="23" t="n">
        <f aca="false">G1098-E1098</f>
        <v>0.00432246642887191</v>
      </c>
      <c r="J1098" s="17" t="n">
        <f aca="false">100*(G1098-E1098)/E1098</f>
        <v>3.46169668649757</v>
      </c>
      <c r="K1098" s="16" t="n">
        <v>1.62851921294349</v>
      </c>
      <c r="L1098" s="17" t="n">
        <v>110.412400693762</v>
      </c>
      <c r="M1098" s="16" t="n">
        <v>0.106264955545571</v>
      </c>
      <c r="N1098" s="16" t="n">
        <v>0.190556813358859</v>
      </c>
      <c r="O1098" s="6" t="str">
        <f aca="false">IF(N1098&lt;0.05,"Yes","No")</f>
        <v>No</v>
      </c>
      <c r="P1098" s="16" t="n">
        <v>0.194491481673121</v>
      </c>
      <c r="Q1098" s="16" t="n">
        <v>2.27337640549728</v>
      </c>
      <c r="R1098" s="16" t="n">
        <v>0.132354108123174</v>
      </c>
      <c r="S1098" s="16" t="n">
        <v>0.644635253722023</v>
      </c>
      <c r="T1098" s="16" t="n">
        <v>0.00342869424420487</v>
      </c>
      <c r="U1098" s="16" t="n">
        <v>0.423745318171524</v>
      </c>
      <c r="V1098" s="16" t="n">
        <v>0.610333722374278</v>
      </c>
      <c r="W1098" s="6" t="s">
        <v>513</v>
      </c>
      <c r="X1098" s="16" t="n">
        <v>4.1</v>
      </c>
      <c r="Y1098" s="16" t="n">
        <v>0.551107990012484</v>
      </c>
      <c r="Z1098" s="16" t="n">
        <f aca="false">(G1098-E1098)/SQRT(H1098^2/D1098+F1098^2/C1098)</f>
        <v>1.6285192129435</v>
      </c>
      <c r="AA1098" s="24" t="n">
        <f aca="false">ABS(K1098-Z1098)</f>
        <v>1.06581410364015E-014</v>
      </c>
    </row>
    <row r="1099" customFormat="false" ht="15" hidden="false" customHeight="false" outlineLevel="0" collapsed="false">
      <c r="A1099" s="17" t="n">
        <v>1494</v>
      </c>
      <c r="B1099" s="6" t="s">
        <v>435</v>
      </c>
      <c r="C1099" s="6" t="n">
        <v>72</v>
      </c>
      <c r="D1099" s="6" t="n">
        <v>356</v>
      </c>
      <c r="E1099" s="16" t="n">
        <v>0.126078593234221</v>
      </c>
      <c r="F1099" s="16" t="n">
        <v>0.0202878100248909</v>
      </c>
      <c r="G1099" s="16" t="n">
        <v>0.130456168392903</v>
      </c>
      <c r="H1099" s="16" t="n">
        <v>0.0227958091486057</v>
      </c>
      <c r="I1099" s="23" t="n">
        <f aca="false">G1099-E1099</f>
        <v>0.00437757515868228</v>
      </c>
      <c r="J1099" s="17" t="n">
        <f aca="false">100*(G1099-E1099)/E1099</f>
        <v>3.47210025618694</v>
      </c>
      <c r="K1099" s="16" t="n">
        <v>1.63411895492721</v>
      </c>
      <c r="L1099" s="17" t="n">
        <v>110.447498935242</v>
      </c>
      <c r="M1099" s="16" t="n">
        <v>0.105081185564791</v>
      </c>
      <c r="N1099" s="16" t="n">
        <v>0.189850669197923</v>
      </c>
      <c r="O1099" s="6" t="str">
        <f aca="false">IF(N1099&lt;0.05,"Yes","No")</f>
        <v>No</v>
      </c>
      <c r="P1099" s="16" t="n">
        <v>0.195106536209659</v>
      </c>
      <c r="Q1099" s="16" t="n">
        <v>2.28777766722778</v>
      </c>
      <c r="R1099" s="16" t="n">
        <v>0.13113798897038</v>
      </c>
      <c r="S1099" s="16" t="n">
        <v>0.637448770762869</v>
      </c>
      <c r="T1099" s="16" t="n">
        <v>0.00347248385700385</v>
      </c>
      <c r="U1099" s="16" t="n">
        <v>0.42214560748257</v>
      </c>
      <c r="V1099" s="16" t="n">
        <v>0.610333722374278</v>
      </c>
      <c r="W1099" s="6" t="s">
        <v>513</v>
      </c>
      <c r="X1099" s="16" t="n">
        <v>4.1</v>
      </c>
      <c r="Y1099" s="16" t="n">
        <v>0.551342072409488</v>
      </c>
      <c r="Z1099" s="16" t="n">
        <f aca="false">(G1099-E1099)/SQRT(H1099^2/D1099+F1099^2/C1099)</f>
        <v>1.63411895492722</v>
      </c>
      <c r="AA1099" s="24" t="n">
        <f aca="false">ABS(K1099-Z1099)</f>
        <v>1.02140518265514E-014</v>
      </c>
    </row>
    <row r="1100" customFormat="false" ht="15" hidden="false" customHeight="false" outlineLevel="0" collapsed="false">
      <c r="A1100" s="17" t="n">
        <v>1495</v>
      </c>
      <c r="B1100" s="6" t="s">
        <v>435</v>
      </c>
      <c r="C1100" s="6" t="n">
        <v>72</v>
      </c>
      <c r="D1100" s="6" t="n">
        <v>356</v>
      </c>
      <c r="E1100" s="16" t="n">
        <v>0.127308983459241</v>
      </c>
      <c r="F1100" s="16" t="n">
        <v>0.0204726284609297</v>
      </c>
      <c r="G1100" s="16" t="n">
        <v>0.131742175689407</v>
      </c>
      <c r="H1100" s="16" t="n">
        <v>0.0230140470433087</v>
      </c>
      <c r="I1100" s="23" t="n">
        <f aca="false">G1100-E1100</f>
        <v>0.00443319223016569</v>
      </c>
      <c r="J1100" s="17" t="n">
        <f aca="false">100*(G1100-E1100)/E1100</f>
        <v>3.48223048343248</v>
      </c>
      <c r="K1100" s="16" t="n">
        <v>1.63978753376729</v>
      </c>
      <c r="L1100" s="17" t="n">
        <v>110.486195134434</v>
      </c>
      <c r="M1100" s="16" t="n">
        <v>0.103893596498459</v>
      </c>
      <c r="N1100" s="16" t="n">
        <v>0.188823915435349</v>
      </c>
      <c r="O1100" s="6" t="str">
        <f aca="false">IF(N1100&lt;0.05,"Yes","No")</f>
        <v>No</v>
      </c>
      <c r="P1100" s="16" t="n">
        <v>0.195723991622224</v>
      </c>
      <c r="Q1100" s="16" t="n">
        <v>2.30228088137885</v>
      </c>
      <c r="R1100" s="16" t="n">
        <v>0.129925886611268</v>
      </c>
      <c r="S1100" s="16" t="n">
        <v>0.629908837643316</v>
      </c>
      <c r="T1100" s="16" t="n">
        <v>0.00351697418164996</v>
      </c>
      <c r="U1100" s="16" t="n">
        <v>0.420497092571215</v>
      </c>
      <c r="V1100" s="16" t="n">
        <v>0.610333722374278</v>
      </c>
      <c r="W1100" s="6" t="s">
        <v>513</v>
      </c>
      <c r="X1100" s="16" t="n">
        <v>4.1</v>
      </c>
      <c r="Y1100" s="16" t="n">
        <v>0.551225031210986</v>
      </c>
      <c r="Z1100" s="16" t="n">
        <f aca="false">(G1100-E1100)/SQRT(H1100^2/D1100+F1100^2/C1100)</f>
        <v>1.63978753376726</v>
      </c>
      <c r="AA1100" s="24" t="n">
        <f aca="false">ABS(K1100-Z1100)</f>
        <v>2.08721928629529E-014</v>
      </c>
    </row>
    <row r="1101" customFormat="false" ht="15" hidden="false" customHeight="false" outlineLevel="0" collapsed="false">
      <c r="A1101" s="17" t="n">
        <v>1496</v>
      </c>
      <c r="B1101" s="6" t="s">
        <v>435</v>
      </c>
      <c r="C1101" s="6" t="n">
        <v>72</v>
      </c>
      <c r="D1101" s="6" t="n">
        <v>356</v>
      </c>
      <c r="E1101" s="16" t="n">
        <v>0.12854272303068</v>
      </c>
      <c r="F1101" s="16" t="n">
        <v>0.0206569819430924</v>
      </c>
      <c r="G1101" s="16" t="n">
        <v>0.133033418044281</v>
      </c>
      <c r="H1101" s="16" t="n">
        <v>0.0232303284237594</v>
      </c>
      <c r="I1101" s="23" t="n">
        <f aca="false">G1101-E1101</f>
        <v>0.00449069501360072</v>
      </c>
      <c r="J1101" s="17" t="n">
        <f aca="false">100*(G1101-E1101)/E1101</f>
        <v>3.49354277529107</v>
      </c>
      <c r="K1101" s="16" t="n">
        <v>1.64610253515569</v>
      </c>
      <c r="L1101" s="17" t="n">
        <v>110.519015053025</v>
      </c>
      <c r="M1101" s="16" t="n">
        <v>0.102583579120346</v>
      </c>
      <c r="N1101" s="16" t="n">
        <v>0.187252910279623</v>
      </c>
      <c r="O1101" s="6" t="str">
        <f aca="false">IF(N1101&lt;0.05,"Yes","No")</f>
        <v>No</v>
      </c>
      <c r="P1101" s="16" t="n">
        <v>0.19642728103652</v>
      </c>
      <c r="Q1101" s="16" t="n">
        <v>2.31885604743133</v>
      </c>
      <c r="R1101" s="16" t="n">
        <v>0.128555937978446</v>
      </c>
      <c r="S1101" s="16" t="n">
        <v>0.622953196247315</v>
      </c>
      <c r="T1101" s="16" t="n">
        <v>0.00356375073289127</v>
      </c>
      <c r="U1101" s="16" t="n">
        <v>0.418549945433215</v>
      </c>
      <c r="V1101" s="16" t="n">
        <v>0.610333722374278</v>
      </c>
      <c r="W1101" s="6" t="s">
        <v>513</v>
      </c>
      <c r="X1101" s="16" t="n">
        <v>4.1</v>
      </c>
      <c r="Y1101" s="16" t="n">
        <v>0.551381086142322</v>
      </c>
      <c r="Z1101" s="16" t="n">
        <f aca="false">(G1101-E1101)/SQRT(H1101^2/D1101+F1101^2/C1101)</f>
        <v>1.64610253515569</v>
      </c>
      <c r="AA1101" s="24" t="n">
        <f aca="false">ABS(K1101-Z1101)</f>
        <v>0</v>
      </c>
    </row>
    <row r="1102" customFormat="false" ht="15" hidden="false" customHeight="false" outlineLevel="0" collapsed="false">
      <c r="A1102" s="17" t="n">
        <v>1497</v>
      </c>
      <c r="B1102" s="6" t="s">
        <v>435</v>
      </c>
      <c r="C1102" s="6" t="n">
        <v>72</v>
      </c>
      <c r="D1102" s="6" t="n">
        <v>356</v>
      </c>
      <c r="E1102" s="16" t="n">
        <v>0.129819914802081</v>
      </c>
      <c r="F1102" s="16" t="n">
        <v>0.0208463010105624</v>
      </c>
      <c r="G1102" s="16" t="n">
        <v>0.134368451898185</v>
      </c>
      <c r="H1102" s="16" t="n">
        <v>0.0234517526358535</v>
      </c>
      <c r="I1102" s="23" t="n">
        <f aca="false">G1102-E1102</f>
        <v>0.00454853709610389</v>
      </c>
      <c r="J1102" s="17" t="n">
        <f aca="false">100*(G1102-E1102)/E1102</f>
        <v>3.50372830165421</v>
      </c>
      <c r="K1102" s="16" t="n">
        <v>1.6520408245896</v>
      </c>
      <c r="L1102" s="17" t="n">
        <v>110.549673200076</v>
      </c>
      <c r="M1102" s="16" t="n">
        <v>0.101363883082133</v>
      </c>
      <c r="N1102" s="16" t="n">
        <v>0.186449263733203</v>
      </c>
      <c r="O1102" s="6" t="str">
        <f aca="false">IF(N1102&lt;0.05,"Yes","No")</f>
        <v>No</v>
      </c>
      <c r="P1102" s="16" t="n">
        <v>0.197088631474414</v>
      </c>
      <c r="Q1102" s="16" t="n">
        <v>2.33449703325907</v>
      </c>
      <c r="R1102" s="16" t="n">
        <v>0.127277986007466</v>
      </c>
      <c r="S1102" s="16" t="n">
        <v>0.616548469385037</v>
      </c>
      <c r="T1102" s="16" t="n">
        <v>0.00361048295487832</v>
      </c>
      <c r="U1102" s="16" t="n">
        <v>0.416739834919037</v>
      </c>
      <c r="V1102" s="16" t="n">
        <v>0.610333722374278</v>
      </c>
      <c r="W1102" s="6" t="s">
        <v>513</v>
      </c>
      <c r="X1102" s="16" t="n">
        <v>4.1</v>
      </c>
      <c r="Y1102" s="16" t="n">
        <v>0.55165418227216</v>
      </c>
      <c r="Z1102" s="16" t="n">
        <f aca="false">(G1102-E1102)/SQRT(H1102^2/D1102+F1102^2/C1102)</f>
        <v>1.65204082458958</v>
      </c>
      <c r="AA1102" s="24" t="n">
        <f aca="false">ABS(K1102-Z1102)</f>
        <v>2.06501482580279E-014</v>
      </c>
    </row>
    <row r="1103" customFormat="false" ht="15" hidden="false" customHeight="false" outlineLevel="0" collapsed="false">
      <c r="A1103" s="17" t="n">
        <v>1498</v>
      </c>
      <c r="B1103" s="6" t="s">
        <v>435</v>
      </c>
      <c r="C1103" s="6" t="n">
        <v>72</v>
      </c>
      <c r="D1103" s="6" t="n">
        <v>356</v>
      </c>
      <c r="E1103" s="16" t="n">
        <v>0.13110481078426</v>
      </c>
      <c r="F1103" s="16" t="n">
        <v>0.0210341747099939</v>
      </c>
      <c r="G1103" s="16" t="n">
        <v>0.135711728145232</v>
      </c>
      <c r="H1103" s="16" t="n">
        <v>0.0236714248934956</v>
      </c>
      <c r="I1103" s="23" t="n">
        <f aca="false">G1103-E1103</f>
        <v>0.00460691736097202</v>
      </c>
      <c r="J1103" s="17" t="n">
        <f aca="false">100*(G1103-E1103)/E1103</f>
        <v>3.51391938511923</v>
      </c>
      <c r="K1103" s="16" t="n">
        <v>1.65818075640131</v>
      </c>
      <c r="L1103" s="17" t="n">
        <v>110.579345166635</v>
      </c>
      <c r="M1103" s="16" t="n">
        <v>0.10011514581227</v>
      </c>
      <c r="N1103" s="16" t="n">
        <v>0.185650416020811</v>
      </c>
      <c r="O1103" s="6" t="str">
        <f aca="false">IF(N1103&lt;0.05,"Yes","No")</f>
        <v>No</v>
      </c>
      <c r="P1103" s="16" t="n">
        <v>0.197775267199983</v>
      </c>
      <c r="Q1103" s="16" t="n">
        <v>2.35079164450943</v>
      </c>
      <c r="R1103" s="16" t="n">
        <v>0.125961692038688</v>
      </c>
      <c r="S1103" s="16" t="n">
        <v>0.610040788572779</v>
      </c>
      <c r="T1103" s="16" t="n">
        <v>0.00365783295607443</v>
      </c>
      <c r="U1103" s="16" t="n">
        <v>0.414852274051372</v>
      </c>
      <c r="V1103" s="16" t="n">
        <v>0.610333722374278</v>
      </c>
      <c r="W1103" s="6" t="s">
        <v>513</v>
      </c>
      <c r="X1103" s="16" t="n">
        <v>4.2</v>
      </c>
      <c r="Y1103" s="16" t="n">
        <v>0.552005305867665</v>
      </c>
      <c r="Z1103" s="16" t="n">
        <f aca="false">(G1103-E1103)/SQRT(H1103^2/D1103+F1103^2/C1103)</f>
        <v>1.65818075640132</v>
      </c>
      <c r="AA1103" s="24" t="n">
        <f aca="false">ABS(K1103-Z1103)</f>
        <v>1.06581410364015E-014</v>
      </c>
    </row>
    <row r="1104" customFormat="false" ht="15" hidden="false" customHeight="false" outlineLevel="0" collapsed="false">
      <c r="A1104" s="17" t="n">
        <v>1499</v>
      </c>
      <c r="B1104" s="6" t="s">
        <v>435</v>
      </c>
      <c r="C1104" s="6" t="n">
        <v>72</v>
      </c>
      <c r="D1104" s="6" t="n">
        <v>356</v>
      </c>
      <c r="E1104" s="16" t="n">
        <v>0.132403200388783</v>
      </c>
      <c r="F1104" s="16" t="n">
        <v>0.0212228562611124</v>
      </c>
      <c r="G1104" s="16" t="n">
        <v>0.137070552561055</v>
      </c>
      <c r="H1104" s="16" t="n">
        <v>0.023891011754035</v>
      </c>
      <c r="I1104" s="23" t="n">
        <f aca="false">G1104-E1104</f>
        <v>0.00466735217227282</v>
      </c>
      <c r="J1104" s="17" t="n">
        <f aca="false">100*(G1104-E1104)/E1104</f>
        <v>3.525105253172</v>
      </c>
      <c r="K1104" s="16" t="n">
        <v>1.66489475652506</v>
      </c>
      <c r="L1104" s="17" t="n">
        <v>110.604984271922</v>
      </c>
      <c r="M1104" s="16" t="n">
        <v>0.0987640751764502</v>
      </c>
      <c r="N1104" s="16" t="n">
        <v>0.184462843171124</v>
      </c>
      <c r="O1104" s="6" t="str">
        <f aca="false">IF(N1104&lt;0.05,"Yes","No")</f>
        <v>No</v>
      </c>
      <c r="P1104" s="16" t="n">
        <v>0.19853631503256</v>
      </c>
      <c r="Q1104" s="16" t="n">
        <v>2.36891835075567</v>
      </c>
      <c r="R1104" s="16" t="n">
        <v>0.124515208454448</v>
      </c>
      <c r="S1104" s="16" t="n">
        <v>0.603274793538183</v>
      </c>
      <c r="T1104" s="16" t="n">
        <v>0.00370742583310442</v>
      </c>
      <c r="U1104" s="16" t="n">
        <v>0.412724353930753</v>
      </c>
      <c r="V1104" s="16" t="n">
        <v>0.610333722374278</v>
      </c>
      <c r="W1104" s="6" t="s">
        <v>513</v>
      </c>
      <c r="X1104" s="16" t="n">
        <v>4.2</v>
      </c>
      <c r="Y1104" s="16" t="n">
        <v>0.552044319600499</v>
      </c>
      <c r="Z1104" s="16" t="n">
        <f aca="false">(G1104-E1104)/SQRT(H1104^2/D1104+F1104^2/C1104)</f>
        <v>1.66489475652507</v>
      </c>
      <c r="AA1104" s="24" t="n">
        <f aca="false">ABS(K1104-Z1104)</f>
        <v>9.54791801177635E-015</v>
      </c>
    </row>
    <row r="1105" customFormat="false" ht="15" hidden="false" customHeight="false" outlineLevel="0" collapsed="false">
      <c r="A1105" s="17" t="n">
        <v>1500</v>
      </c>
      <c r="B1105" s="6" t="s">
        <v>435</v>
      </c>
      <c r="C1105" s="6" t="n">
        <v>72</v>
      </c>
      <c r="D1105" s="6" t="n">
        <v>356</v>
      </c>
      <c r="E1105" s="16" t="n">
        <v>0.133717332656185</v>
      </c>
      <c r="F1105" s="16" t="n">
        <v>0.0214108838862442</v>
      </c>
      <c r="G1105" s="16" t="n">
        <v>0.138441887694631</v>
      </c>
      <c r="H1105" s="16" t="n">
        <v>0.0241098065583129</v>
      </c>
      <c r="I1105" s="23" t="n">
        <f aca="false">G1105-E1105</f>
        <v>0.0047245550384459</v>
      </c>
      <c r="J1105" s="17" t="n">
        <f aca="false">100*(G1105-E1105)/E1105</f>
        <v>3.53324056395421</v>
      </c>
      <c r="K1105" s="16" t="n">
        <v>1.67039875578744</v>
      </c>
      <c r="L1105" s="17" t="n">
        <v>110.629985179946</v>
      </c>
      <c r="M1105" s="16" t="n">
        <v>0.0976674223783078</v>
      </c>
      <c r="N1105" s="16" t="n">
        <v>0.183489915014262</v>
      </c>
      <c r="O1105" s="6" t="str">
        <f aca="false">IF(N1105&lt;0.05,"Yes","No")</f>
        <v>No</v>
      </c>
      <c r="P1105" s="16" t="n">
        <v>0.199153807780572</v>
      </c>
      <c r="Q1105" s="16" t="n">
        <v>2.38367700793485</v>
      </c>
      <c r="R1105" s="16" t="n">
        <v>0.123351153702609</v>
      </c>
      <c r="S1105" s="16" t="n">
        <v>0.596001844081227</v>
      </c>
      <c r="T1105" s="16" t="n">
        <v>0.00375369715366874</v>
      </c>
      <c r="U1105" s="16" t="n">
        <v>0.411025444917521</v>
      </c>
      <c r="V1105" s="16" t="n">
        <v>0.610333722374278</v>
      </c>
      <c r="W1105" s="6" t="s">
        <v>513</v>
      </c>
      <c r="X1105" s="16" t="n">
        <v>4.2</v>
      </c>
      <c r="Y1105" s="16" t="n">
        <v>0.552551498127341</v>
      </c>
      <c r="Z1105" s="16" t="n">
        <f aca="false">(G1105-E1105)/SQRT(H1105^2/D1105+F1105^2/C1105)</f>
        <v>1.67039875578744</v>
      </c>
      <c r="AA1105" s="24" t="n">
        <f aca="false">ABS(K1105-Z1105)</f>
        <v>0</v>
      </c>
    </row>
    <row r="1106" customFormat="false" ht="15" hidden="false" customHeight="false" outlineLevel="0" collapsed="false">
      <c r="A1106" s="17" t="n">
        <v>1501</v>
      </c>
      <c r="B1106" s="6" t="s">
        <v>435</v>
      </c>
      <c r="C1106" s="6" t="n">
        <v>72</v>
      </c>
      <c r="D1106" s="6" t="n">
        <v>356</v>
      </c>
      <c r="E1106" s="16" t="n">
        <v>0.135052124141819</v>
      </c>
      <c r="F1106" s="16" t="n">
        <v>0.0215990481876828</v>
      </c>
      <c r="G1106" s="16" t="n">
        <v>0.139833844088939</v>
      </c>
      <c r="H1106" s="16" t="n">
        <v>0.0243291648458816</v>
      </c>
      <c r="I1106" s="23" t="n">
        <f aca="false">G1106-E1106</f>
        <v>0.0047817199471199</v>
      </c>
      <c r="J1106" s="17" t="n">
        <f aca="false">100*(G1106-E1106)/E1106</f>
        <v>3.54064771472872</v>
      </c>
      <c r="K1106" s="16" t="n">
        <v>1.6757765886438</v>
      </c>
      <c r="L1106" s="17" t="n">
        <v>110.655984033153</v>
      </c>
      <c r="M1106" s="16" t="n">
        <v>0.0966054055473625</v>
      </c>
      <c r="N1106" s="16" t="n">
        <v>0.182197447984747</v>
      </c>
      <c r="O1106" s="6" t="str">
        <f aca="false">IF(N1106&lt;0.05,"Yes","No")</f>
        <v>No</v>
      </c>
      <c r="P1106" s="16" t="n">
        <v>0.199754485950625</v>
      </c>
      <c r="Q1106" s="16" t="n">
        <v>2.39807775735232</v>
      </c>
      <c r="R1106" s="16" t="n">
        <v>0.122226995103504</v>
      </c>
      <c r="S1106" s="16" t="n">
        <v>0.58856724497847</v>
      </c>
      <c r="T1106" s="16" t="n">
        <v>0.00379980523972828</v>
      </c>
      <c r="U1106" s="16" t="n">
        <v>0.40937629339898</v>
      </c>
      <c r="V1106" s="16" t="n">
        <v>0.610333722374278</v>
      </c>
      <c r="W1106" s="6" t="s">
        <v>513</v>
      </c>
      <c r="X1106" s="16" t="n">
        <v>4.3</v>
      </c>
      <c r="Y1106" s="16" t="n">
        <v>0.552824594257179</v>
      </c>
      <c r="Z1106" s="16" t="n">
        <f aca="false">(G1106-E1106)/SQRT(H1106^2/D1106+F1106^2/C1106)</f>
        <v>1.67577658864382</v>
      </c>
      <c r="AA1106" s="24" t="n">
        <f aca="false">ABS(K1106-Z1106)</f>
        <v>1.97619698383278E-014</v>
      </c>
    </row>
    <row r="1107" customFormat="false" ht="15" hidden="false" customHeight="false" outlineLevel="0" collapsed="false">
      <c r="A1107" s="17" t="n">
        <v>1502</v>
      </c>
      <c r="B1107" s="6" t="s">
        <v>435</v>
      </c>
      <c r="C1107" s="6" t="n">
        <v>72</v>
      </c>
      <c r="D1107" s="6" t="n">
        <v>356</v>
      </c>
      <c r="E1107" s="16" t="n">
        <v>0.136401641906963</v>
      </c>
      <c r="F1107" s="16" t="n">
        <v>0.0217869967800176</v>
      </c>
      <c r="G1107" s="16" t="n">
        <v>0.141237759313892</v>
      </c>
      <c r="H1107" s="16" t="n">
        <v>0.02454744991835</v>
      </c>
      <c r="I1107" s="23" t="n">
        <f aca="false">G1107-E1107</f>
        <v>0.00483611740692808</v>
      </c>
      <c r="J1107" s="17" t="n">
        <f aca="false">100*(G1107-E1107)/E1107</f>
        <v>3.54549794219243</v>
      </c>
      <c r="K1107" s="16" t="n">
        <v>1.68012766040313</v>
      </c>
      <c r="L1107" s="17" t="n">
        <v>110.678679181566</v>
      </c>
      <c r="M1107" s="16" t="n">
        <v>0.0957529733691483</v>
      </c>
      <c r="N1107" s="16" t="n">
        <v>0.18156768686695</v>
      </c>
      <c r="O1107" s="6" t="str">
        <f aca="false">IF(N1107&lt;0.05,"Yes","No")</f>
        <v>No</v>
      </c>
      <c r="P1107" s="16" t="n">
        <v>0.200237727600798</v>
      </c>
      <c r="Q1107" s="16" t="n">
        <v>2.40969454563768</v>
      </c>
      <c r="R1107" s="16" t="n">
        <v>0.121328462398213</v>
      </c>
      <c r="S1107" s="16" t="n">
        <v>0.580925265087212</v>
      </c>
      <c r="T1107" s="16" t="n">
        <v>0.00384302369720161</v>
      </c>
      <c r="U1107" s="16" t="n">
        <v>0.408097442818403</v>
      </c>
      <c r="V1107" s="16" t="n">
        <v>0.610333722374278</v>
      </c>
      <c r="W1107" s="6" t="s">
        <v>513</v>
      </c>
      <c r="X1107" s="16" t="n">
        <v>4.4</v>
      </c>
      <c r="Y1107" s="16" t="n">
        <v>0.553292759051186</v>
      </c>
      <c r="Z1107" s="16" t="n">
        <f aca="false">(G1107-E1107)/SQRT(H1107^2/D1107+F1107^2/C1107)</f>
        <v>1.68012766040315</v>
      </c>
      <c r="AA1107" s="24" t="n">
        <f aca="false">ABS(K1107-Z1107)</f>
        <v>1.86517468137026E-014</v>
      </c>
    </row>
    <row r="1108" customFormat="false" ht="15" hidden="false" customHeight="false" outlineLevel="0" collapsed="false">
      <c r="A1108" s="17" t="n">
        <v>1503</v>
      </c>
      <c r="B1108" s="6" t="s">
        <v>435</v>
      </c>
      <c r="C1108" s="6" t="n">
        <v>72</v>
      </c>
      <c r="D1108" s="6" t="n">
        <v>356</v>
      </c>
      <c r="E1108" s="16" t="n">
        <v>0.137765992743274</v>
      </c>
      <c r="F1108" s="16" t="n">
        <v>0.0219756068069018</v>
      </c>
      <c r="G1108" s="16" t="n">
        <v>0.142653679621688</v>
      </c>
      <c r="H1108" s="16" t="n">
        <v>0.0247651065885784</v>
      </c>
      <c r="I1108" s="23" t="n">
        <f aca="false">G1108-E1108</f>
        <v>0.00488768687841479</v>
      </c>
      <c r="J1108" s="17" t="n">
        <f aca="false">100*(G1108-E1108)/E1108</f>
        <v>3.54781813790793</v>
      </c>
      <c r="K1108" s="16" t="n">
        <v>1.68339821322988</v>
      </c>
      <c r="L1108" s="17" t="n">
        <v>110.696293137409</v>
      </c>
      <c r="M1108" s="16" t="n">
        <v>0.0951162366504735</v>
      </c>
      <c r="N1108" s="16" t="n">
        <v>0.18122521962852</v>
      </c>
      <c r="O1108" s="6" t="str">
        <f aca="false">IF(N1108&lt;0.05,"Yes","No")</f>
        <v>No</v>
      </c>
      <c r="P1108" s="16" t="n">
        <v>0.200599995481243</v>
      </c>
      <c r="Q1108" s="16" t="n">
        <v>2.41842161836509</v>
      </c>
      <c r="R1108" s="16" t="n">
        <v>0.120658273342541</v>
      </c>
      <c r="S1108" s="16" t="n">
        <v>0.57404068416339</v>
      </c>
      <c r="T1108" s="16" t="n">
        <v>0.00388339890917825</v>
      </c>
      <c r="U1108" s="16" t="n">
        <v>0.407176086603982</v>
      </c>
      <c r="V1108" s="16" t="n">
        <v>0.610333722374278</v>
      </c>
      <c r="W1108" s="6" t="s">
        <v>513</v>
      </c>
      <c r="X1108" s="16" t="n">
        <v>4.4</v>
      </c>
      <c r="Y1108" s="16" t="n">
        <v>0.553214731585518</v>
      </c>
      <c r="Z1108" s="16" t="n">
        <f aca="false">(G1108-E1108)/SQRT(H1108^2/D1108+F1108^2/C1108)</f>
        <v>1.68339821322986</v>
      </c>
      <c r="AA1108" s="24" t="n">
        <f aca="false">ABS(K1108-Z1108)</f>
        <v>1.90958360235527E-014</v>
      </c>
    </row>
    <row r="1109" customFormat="false" ht="15" hidden="false" customHeight="false" outlineLevel="0" collapsed="false">
      <c r="A1109" s="17" t="n">
        <v>1504</v>
      </c>
      <c r="B1109" s="6" t="s">
        <v>435</v>
      </c>
      <c r="C1109" s="6" t="n">
        <v>72</v>
      </c>
      <c r="D1109" s="6" t="n">
        <v>356</v>
      </c>
      <c r="E1109" s="16" t="n">
        <v>0.139142079071866</v>
      </c>
      <c r="F1109" s="16" t="n">
        <v>0.0221615049193098</v>
      </c>
      <c r="G1109" s="16" t="n">
        <v>0.144080576978708</v>
      </c>
      <c r="H1109" s="16" t="n">
        <v>0.0249810387566289</v>
      </c>
      <c r="I1109" s="23" t="n">
        <f aca="false">G1109-E1109</f>
        <v>0.00493849790684139</v>
      </c>
      <c r="J1109" s="17" t="n">
        <f aca="false">100*(G1109-E1109)/E1109</f>
        <v>3.54924832213459</v>
      </c>
      <c r="K1109" s="16" t="n">
        <v>1.68654180593856</v>
      </c>
      <c r="L1109" s="17" t="n">
        <v>110.718132335092</v>
      </c>
      <c r="M1109" s="16" t="n">
        <v>0.0945073332589717</v>
      </c>
      <c r="N1109" s="16" t="n">
        <v>0.181167798519251</v>
      </c>
      <c r="O1109" s="6" t="str">
        <f aca="false">IF(N1109&lt;0.05,"Yes","No")</f>
        <v>No</v>
      </c>
      <c r="P1109" s="16" t="n">
        <v>0.200940440210736</v>
      </c>
      <c r="Q1109" s="16" t="n">
        <v>2.42663734687693</v>
      </c>
      <c r="R1109" s="16" t="n">
        <v>0.120031110105999</v>
      </c>
      <c r="S1109" s="16" t="n">
        <v>0.566823076334366</v>
      </c>
      <c r="T1109" s="16" t="n">
        <v>0.00392305826664354</v>
      </c>
      <c r="U1109" s="16" t="n">
        <v>0.406315940685132</v>
      </c>
      <c r="V1109" s="16" t="n">
        <v>0.610333722374278</v>
      </c>
      <c r="W1109" s="6" t="s">
        <v>513</v>
      </c>
      <c r="X1109" s="16" t="n">
        <v>4.4</v>
      </c>
      <c r="Y1109" s="16" t="n">
        <v>0.553058676654182</v>
      </c>
      <c r="Z1109" s="16" t="n">
        <f aca="false">(G1109-E1109)/SQRT(H1109^2/D1109+F1109^2/C1109)</f>
        <v>1.68654180593857</v>
      </c>
      <c r="AA1109" s="24" t="n">
        <f aca="false">ABS(K1109-Z1109)</f>
        <v>9.10382880192628E-015</v>
      </c>
    </row>
    <row r="1110" customFormat="false" ht="15" hidden="false" customHeight="false" outlineLevel="0" collapsed="false">
      <c r="A1110" s="17" t="n">
        <v>1505</v>
      </c>
      <c r="B1110" s="6" t="s">
        <v>435</v>
      </c>
      <c r="C1110" s="6" t="n">
        <v>72</v>
      </c>
      <c r="D1110" s="6" t="n">
        <v>356</v>
      </c>
      <c r="E1110" s="16" t="n">
        <v>0.140538355128633</v>
      </c>
      <c r="F1110" s="16" t="n">
        <v>0.0223461957133797</v>
      </c>
      <c r="G1110" s="16" t="n">
        <v>0.145526325644067</v>
      </c>
      <c r="H1110" s="16" t="n">
        <v>0.0251967559402294</v>
      </c>
      <c r="I1110" s="23" t="n">
        <f aca="false">G1110-E1110</f>
        <v>0.00498797051543451</v>
      </c>
      <c r="J1110" s="17" t="n">
        <f aca="false">100*(G1110-E1110)/E1110</f>
        <v>3.54918805678997</v>
      </c>
      <c r="K1110" s="16" t="n">
        <v>1.6892550448798</v>
      </c>
      <c r="L1110" s="17" t="n">
        <v>110.743473627508</v>
      </c>
      <c r="M1110" s="16" t="n">
        <v>0.0939841687074184</v>
      </c>
      <c r="N1110" s="16" t="n">
        <v>0.180891351255744</v>
      </c>
      <c r="O1110" s="6" t="str">
        <f aca="false">IF(N1110&lt;0.05,"Yes","No")</f>
        <v>No</v>
      </c>
      <c r="P1110" s="16" t="n">
        <v>0.201224039285077</v>
      </c>
      <c r="Q1110" s="16" t="n">
        <v>2.43349189290691</v>
      </c>
      <c r="R1110" s="16" t="n">
        <v>0.119510625570989</v>
      </c>
      <c r="S1110" s="16" t="n">
        <v>0.558471114806349</v>
      </c>
      <c r="T1110" s="16" t="n">
        <v>0.00396107798238024</v>
      </c>
      <c r="U1110" s="16" t="n">
        <v>0.405662082109966</v>
      </c>
      <c r="V1110" s="16" t="n">
        <v>0.610333722374278</v>
      </c>
      <c r="W1110" s="6" t="s">
        <v>513</v>
      </c>
      <c r="X1110" s="16" t="n">
        <v>4.4</v>
      </c>
      <c r="Y1110" s="16" t="n">
        <v>0.55333177278402</v>
      </c>
      <c r="Z1110" s="16" t="n">
        <f aca="false">(G1110-E1110)/SQRT(H1110^2/D1110+F1110^2/C1110)</f>
        <v>1.6892550448798</v>
      </c>
      <c r="AA1110" s="24" t="n">
        <f aca="false">ABS(K1110-Z1110)</f>
        <v>0</v>
      </c>
    </row>
    <row r="1111" customFormat="false" ht="15" hidden="false" customHeight="false" outlineLevel="0" collapsed="false">
      <c r="A1111" s="17" t="n">
        <v>1506</v>
      </c>
      <c r="B1111" s="6" t="s">
        <v>435</v>
      </c>
      <c r="C1111" s="6" t="n">
        <v>72</v>
      </c>
      <c r="D1111" s="6" t="n">
        <v>356</v>
      </c>
      <c r="E1111" s="16" t="n">
        <v>0.141950138327148</v>
      </c>
      <c r="F1111" s="16" t="n">
        <v>0.0225320367243931</v>
      </c>
      <c r="G1111" s="16" t="n">
        <v>0.146986769826225</v>
      </c>
      <c r="H1111" s="16" t="n">
        <v>0.0254116974743397</v>
      </c>
      <c r="I1111" s="23" t="n">
        <f aca="false">G1111-E1111</f>
        <v>0.00503663149907638</v>
      </c>
      <c r="J1111" s="17" t="n">
        <f aca="false">100*(G1111-E1111)/E1111</f>
        <v>3.54816948995752</v>
      </c>
      <c r="K1111" s="16" t="n">
        <v>1.69159273395528</v>
      </c>
      <c r="L1111" s="17" t="n">
        <v>110.761485067992</v>
      </c>
      <c r="M1111" s="16" t="n">
        <v>0.0935354004311149</v>
      </c>
      <c r="N1111" s="16" t="n">
        <v>0.180751399602753</v>
      </c>
      <c r="O1111" s="6" t="str">
        <f aca="false">IF(N1111&lt;0.05,"Yes","No")</f>
        <v>No</v>
      </c>
      <c r="P1111" s="16" t="n">
        <v>0.201474294824363</v>
      </c>
      <c r="Q1111" s="16" t="n">
        <v>2.43954856010549</v>
      </c>
      <c r="R1111" s="16" t="n">
        <v>0.119052811109006</v>
      </c>
      <c r="S1111" s="16" t="n">
        <v>0.550662791378149</v>
      </c>
      <c r="T1111" s="16" t="n">
        <v>0.00399861174054086</v>
      </c>
      <c r="U1111" s="16" t="n">
        <v>0.405047368381751</v>
      </c>
      <c r="V1111" s="16" t="n">
        <v>0.610333722374278</v>
      </c>
      <c r="W1111" s="6" t="s">
        <v>513</v>
      </c>
      <c r="X1111" s="16" t="n">
        <v>4.4</v>
      </c>
      <c r="Y1111" s="16" t="n">
        <v>0.553409800249688</v>
      </c>
      <c r="Z1111" s="16" t="n">
        <f aca="false">(G1111-E1111)/SQRT(H1111^2/D1111+F1111^2/C1111)</f>
        <v>1.69159273395527</v>
      </c>
      <c r="AA1111" s="24" t="n">
        <f aca="false">ABS(K1111-Z1111)</f>
        <v>1.90958360235527E-014</v>
      </c>
    </row>
    <row r="1112" customFormat="false" ht="15" hidden="false" customHeight="false" outlineLevel="0" collapsed="false">
      <c r="A1112" s="17" t="n">
        <v>1507</v>
      </c>
      <c r="B1112" s="6" t="s">
        <v>435</v>
      </c>
      <c r="C1112" s="6" t="n">
        <v>72</v>
      </c>
      <c r="D1112" s="6" t="n">
        <v>356</v>
      </c>
      <c r="E1112" s="16" t="n">
        <v>0.143375458299286</v>
      </c>
      <c r="F1112" s="16" t="n">
        <v>0.0227168041345523</v>
      </c>
      <c r="G1112" s="16" t="n">
        <v>0.148458023628827</v>
      </c>
      <c r="H1112" s="16" t="n">
        <v>0.025624944739025</v>
      </c>
      <c r="I1112" s="23" t="n">
        <f aca="false">G1112-E1112</f>
        <v>0.00508256532954099</v>
      </c>
      <c r="J1112" s="17" t="n">
        <f aca="false">100*(G1112-E1112)/E1112</f>
        <v>3.54493397254327</v>
      </c>
      <c r="K1112" s="16" t="n">
        <v>1.69307010704081</v>
      </c>
      <c r="L1112" s="17" t="n">
        <v>110.777605318611</v>
      </c>
      <c r="M1112" s="16" t="n">
        <v>0.0932525657360631</v>
      </c>
      <c r="N1112" s="16" t="n">
        <v>0.180751399602753</v>
      </c>
      <c r="O1112" s="6" t="str">
        <f aca="false">IF(N1112&lt;0.05,"Yes","No")</f>
        <v>No</v>
      </c>
      <c r="P1112" s="16" t="n">
        <v>0.201625000079411</v>
      </c>
      <c r="Q1112" s="16" t="n">
        <v>2.44319954985267</v>
      </c>
      <c r="R1112" s="16" t="n">
        <v>0.118777778899873</v>
      </c>
      <c r="S1112" s="16" t="n">
        <v>0.543236010784153</v>
      </c>
      <c r="T1112" s="16" t="n">
        <v>0.00403363182979975</v>
      </c>
      <c r="U1112" s="16" t="n">
        <v>0.404690448435908</v>
      </c>
      <c r="V1112" s="16" t="n">
        <v>0.610333722374278</v>
      </c>
      <c r="W1112" s="6" t="s">
        <v>513</v>
      </c>
      <c r="X1112" s="16" t="n">
        <v>4.4</v>
      </c>
      <c r="Y1112" s="16" t="n">
        <v>0.553175717852684</v>
      </c>
      <c r="Z1112" s="16" t="n">
        <f aca="false">(G1112-E1112)/SQRT(H1112^2/D1112+F1112^2/C1112)</f>
        <v>1.6930701070408</v>
      </c>
      <c r="AA1112" s="24" t="n">
        <f aca="false">ABS(K1112-Z1112)</f>
        <v>1.84297022087776E-014</v>
      </c>
    </row>
    <row r="1113" customFormat="false" ht="15" hidden="false" customHeight="false" outlineLevel="0" collapsed="false">
      <c r="A1113" s="17" t="n">
        <v>1508</v>
      </c>
      <c r="B1113" s="6" t="s">
        <v>435</v>
      </c>
      <c r="C1113" s="6" t="n">
        <v>72</v>
      </c>
      <c r="D1113" s="6" t="n">
        <v>356</v>
      </c>
      <c r="E1113" s="16" t="n">
        <v>0.144807646982372</v>
      </c>
      <c r="F1113" s="16" t="n">
        <v>0.0229007536164565</v>
      </c>
      <c r="G1113" s="16" t="n">
        <v>0.149938212037924</v>
      </c>
      <c r="H1113" s="16" t="n">
        <v>0.0258367374907964</v>
      </c>
      <c r="I1113" s="23" t="n">
        <f aca="false">G1113-E1113</f>
        <v>0.0051305650555519</v>
      </c>
      <c r="J1113" s="17" t="n">
        <f aca="false">100*(G1113-E1113)/E1113</f>
        <v>3.54302080205507</v>
      </c>
      <c r="K1113" s="16" t="n">
        <v>1.69527380763215</v>
      </c>
      <c r="L1113" s="17" t="n">
        <v>110.791721178845</v>
      </c>
      <c r="M1113" s="16" t="n">
        <v>0.0928322213089247</v>
      </c>
      <c r="N1113" s="16" t="n">
        <v>0.180425991646671</v>
      </c>
      <c r="O1113" s="6" t="str">
        <f aca="false">IF(N1113&lt;0.05,"Yes","No")</f>
        <v>No</v>
      </c>
      <c r="P1113" s="16" t="n">
        <v>0.201865303664989</v>
      </c>
      <c r="Q1113" s="16" t="n">
        <v>2.44902679826492</v>
      </c>
      <c r="R1113" s="16" t="n">
        <v>0.118340266907131</v>
      </c>
      <c r="S1113" s="16" t="n">
        <v>0.536450611155903</v>
      </c>
      <c r="T1113" s="16" t="n">
        <v>0.00407082127142654</v>
      </c>
      <c r="U1113" s="16" t="n">
        <v>0.404069625002367</v>
      </c>
      <c r="V1113" s="16" t="n">
        <v>0.610333722374278</v>
      </c>
      <c r="W1113" s="6" t="s">
        <v>513</v>
      </c>
      <c r="X1113" s="16" t="n">
        <v>4.4</v>
      </c>
      <c r="Y1113" s="16" t="n">
        <v>0.553292759051186</v>
      </c>
      <c r="Z1113" s="16" t="n">
        <f aca="false">(G1113-E1113)/SQRT(H1113^2/D1113+F1113^2/C1113)</f>
        <v>1.69527380763217</v>
      </c>
      <c r="AA1113" s="24" t="n">
        <f aca="false">ABS(K1113-Z1113)</f>
        <v>1.84297022087776E-014</v>
      </c>
    </row>
    <row r="1114" customFormat="false" ht="15" hidden="false" customHeight="false" outlineLevel="0" collapsed="false">
      <c r="A1114" s="17" t="n">
        <v>1509</v>
      </c>
      <c r="B1114" s="6" t="s">
        <v>435</v>
      </c>
      <c r="C1114" s="6" t="n">
        <v>72</v>
      </c>
      <c r="D1114" s="6" t="n">
        <v>356</v>
      </c>
      <c r="E1114" s="16" t="n">
        <v>0.146254477608535</v>
      </c>
      <c r="F1114" s="16" t="n">
        <v>0.0230860816136211</v>
      </c>
      <c r="G1114" s="16" t="n">
        <v>0.151433869275484</v>
      </c>
      <c r="H1114" s="16" t="n">
        <v>0.0260481874152973</v>
      </c>
      <c r="I1114" s="23" t="n">
        <f aca="false">G1114-E1114</f>
        <v>0.0051793916669492</v>
      </c>
      <c r="J1114" s="17" t="n">
        <f aca="false">100*(G1114-E1114)/E1114</f>
        <v>3.54135596505453</v>
      </c>
      <c r="K1114" s="16" t="n">
        <v>1.69763723158238</v>
      </c>
      <c r="L1114" s="17" t="n">
        <v>110.799423730192</v>
      </c>
      <c r="M1114" s="16" t="n">
        <v>0.0923833109797788</v>
      </c>
      <c r="N1114" s="16" t="n">
        <v>0.180053187725896</v>
      </c>
      <c r="O1114" s="6" t="str">
        <f aca="false">IF(N1114&lt;0.05,"Yes","No")</f>
        <v>No</v>
      </c>
      <c r="P1114" s="16" t="n">
        <v>0.202134640526884</v>
      </c>
      <c r="Q1114" s="16" t="n">
        <v>2.45556633945274</v>
      </c>
      <c r="R1114" s="16" t="n">
        <v>0.117851403631781</v>
      </c>
      <c r="S1114" s="16" t="n">
        <v>0.529902834504984</v>
      </c>
      <c r="T1114" s="16" t="n">
        <v>0.00410892064212684</v>
      </c>
      <c r="U1114" s="16" t="n">
        <v>0.403346724816798</v>
      </c>
      <c r="V1114" s="16" t="n">
        <v>0.610333722374278</v>
      </c>
      <c r="W1114" s="6" t="s">
        <v>513</v>
      </c>
      <c r="X1114" s="16" t="n">
        <v>4.4</v>
      </c>
      <c r="Y1114" s="16" t="n">
        <v>0.553058676654182</v>
      </c>
      <c r="Z1114" s="16" t="n">
        <f aca="false">(G1114-E1114)/SQRT(H1114^2/D1114+F1114^2/C1114)</f>
        <v>1.69763723158239</v>
      </c>
      <c r="AA1114" s="24" t="n">
        <f aca="false">ABS(K1114-Z1114)</f>
        <v>9.54791801177635E-015</v>
      </c>
    </row>
    <row r="1115" customFormat="false" ht="15" hidden="false" customHeight="false" outlineLevel="0" collapsed="false">
      <c r="A1115" s="17" t="n">
        <v>1510</v>
      </c>
      <c r="B1115" s="6" t="s">
        <v>435</v>
      </c>
      <c r="C1115" s="6" t="n">
        <v>72</v>
      </c>
      <c r="D1115" s="6" t="n">
        <v>356</v>
      </c>
      <c r="E1115" s="16" t="n">
        <v>0.147714536223147</v>
      </c>
      <c r="F1115" s="16" t="n">
        <v>0.023268415392158</v>
      </c>
      <c r="G1115" s="16" t="n">
        <v>0.152940877807442</v>
      </c>
      <c r="H1115" s="16" t="n">
        <v>0.0262576705712101</v>
      </c>
      <c r="I1115" s="23" t="n">
        <f aca="false">G1115-E1115</f>
        <v>0.00522634158429511</v>
      </c>
      <c r="J1115" s="17" t="n">
        <f aca="false">100*(G1115-E1115)/E1115</f>
        <v>3.53813627143633</v>
      </c>
      <c r="K1115" s="16" t="n">
        <v>1.69955267339174</v>
      </c>
      <c r="L1115" s="17" t="n">
        <v>110.811573544926</v>
      </c>
      <c r="M1115" s="16" t="n">
        <v>0.0920206379420192</v>
      </c>
      <c r="N1115" s="16" t="n">
        <v>0.179800545213044</v>
      </c>
      <c r="O1115" s="6" t="str">
        <f aca="false">IF(N1115&lt;0.05,"Yes","No")</f>
        <v>No</v>
      </c>
      <c r="P1115" s="16" t="n">
        <v>0.202343625598682</v>
      </c>
      <c r="Q1115" s="16" t="n">
        <v>2.46064653739074</v>
      </c>
      <c r="R1115" s="16" t="n">
        <v>0.117473179329174</v>
      </c>
      <c r="S1115" s="16" t="n">
        <v>0.522571413572441</v>
      </c>
      <c r="T1115" s="16" t="n">
        <v>0.00414529430666777</v>
      </c>
      <c r="U1115" s="16" t="n">
        <v>0.402789604844723</v>
      </c>
      <c r="V1115" s="16" t="n">
        <v>0.610333722374278</v>
      </c>
      <c r="W1115" s="6" t="s">
        <v>513</v>
      </c>
      <c r="X1115" s="16" t="n">
        <v>4.4</v>
      </c>
      <c r="Y1115" s="16" t="n">
        <v>0.553058676654182</v>
      </c>
      <c r="Z1115" s="16" t="n">
        <f aca="false">(G1115-E1115)/SQRT(H1115^2/D1115+F1115^2/C1115)</f>
        <v>1.69955267339176</v>
      </c>
      <c r="AA1115" s="24" t="n">
        <f aca="false">ABS(K1115-Z1115)</f>
        <v>1.79856129989275E-014</v>
      </c>
    </row>
    <row r="1116" customFormat="false" ht="15" hidden="false" customHeight="false" outlineLevel="0" collapsed="false">
      <c r="A1116" s="17" t="n">
        <v>1511</v>
      </c>
      <c r="B1116" s="6" t="s">
        <v>435</v>
      </c>
      <c r="C1116" s="6" t="n">
        <v>72</v>
      </c>
      <c r="D1116" s="6" t="n">
        <v>356</v>
      </c>
      <c r="E1116" s="16" t="n">
        <v>0.149184295286735</v>
      </c>
      <c r="F1116" s="16" t="n">
        <v>0.0234476238833164</v>
      </c>
      <c r="G1116" s="16" t="n">
        <v>0.154459167083495</v>
      </c>
      <c r="H1116" s="16" t="n">
        <v>0.0264655369012915</v>
      </c>
      <c r="I1116" s="23" t="n">
        <f aca="false">G1116-E1116</f>
        <v>0.0052748717967602</v>
      </c>
      <c r="J1116" s="17" t="n">
        <f aca="false">100*(G1116-E1116)/E1116</f>
        <v>3.53580903849283</v>
      </c>
      <c r="K1116" s="16" t="n">
        <v>1.70214977619198</v>
      </c>
      <c r="L1116" s="17" t="n">
        <v>110.829673109338</v>
      </c>
      <c r="M1116" s="16" t="n">
        <v>0.0915307067786873</v>
      </c>
      <c r="N1116" s="16" t="n">
        <v>0.179800545213044</v>
      </c>
      <c r="O1116" s="6" t="str">
        <f aca="false">IF(N1116&lt;0.05,"Yes","No")</f>
        <v>No</v>
      </c>
      <c r="P1116" s="16" t="n">
        <v>0.20262437238818</v>
      </c>
      <c r="Q1116" s="16" t="n">
        <v>2.46747944710372</v>
      </c>
      <c r="R1116" s="16" t="n">
        <v>0.116966585265293</v>
      </c>
      <c r="S1116" s="16" t="n">
        <v>0.514669198416653</v>
      </c>
      <c r="T1116" s="16" t="n">
        <v>0.00418354760791322</v>
      </c>
      <c r="U1116" s="16" t="n">
        <v>0.401994298941165</v>
      </c>
      <c r="V1116" s="16" t="n">
        <v>0.610333722374278</v>
      </c>
      <c r="W1116" s="6" t="s">
        <v>513</v>
      </c>
      <c r="X1116" s="16" t="n">
        <v>4.4</v>
      </c>
      <c r="Y1116" s="16" t="n">
        <v>0.552473470661673</v>
      </c>
      <c r="Z1116" s="16" t="n">
        <f aca="false">(G1116-E1116)/SQRT(H1116^2/D1116+F1116^2/C1116)</f>
        <v>1.70214977619196</v>
      </c>
      <c r="AA1116" s="24" t="n">
        <f aca="false">ABS(K1116-Z1116)</f>
        <v>1.77635683940025E-014</v>
      </c>
    </row>
    <row r="1117" customFormat="false" ht="15" hidden="false" customHeight="false" outlineLevel="0" collapsed="false">
      <c r="A1117" s="17" t="n">
        <v>1512</v>
      </c>
      <c r="B1117" s="6" t="s">
        <v>435</v>
      </c>
      <c r="C1117" s="6" t="n">
        <v>72</v>
      </c>
      <c r="D1117" s="6" t="n">
        <v>356</v>
      </c>
      <c r="E1117" s="16" t="n">
        <v>0.150662975489265</v>
      </c>
      <c r="F1117" s="16" t="n">
        <v>0.023627171487935</v>
      </c>
      <c r="G1117" s="16" t="n">
        <v>0.15598244464883</v>
      </c>
      <c r="H1117" s="16" t="n">
        <v>0.0266709656527576</v>
      </c>
      <c r="I1117" s="23" t="n">
        <f aca="false">G1117-E1117</f>
        <v>0.0053194691595643</v>
      </c>
      <c r="J1117" s="17" t="n">
        <f aca="false">100*(G1117-E1117)/E1117</f>
        <v>3.53070762228727</v>
      </c>
      <c r="K1117" s="16" t="n">
        <v>1.70346029846724</v>
      </c>
      <c r="L1117" s="17" t="n">
        <v>110.838509810907</v>
      </c>
      <c r="M1117" s="16" t="n">
        <v>0.0912842970452147</v>
      </c>
      <c r="N1117" s="16" t="n">
        <v>0.179800545213044</v>
      </c>
      <c r="O1117" s="6" t="str">
        <f aca="false">IF(N1117&lt;0.05,"Yes","No")</f>
        <v>No</v>
      </c>
      <c r="P1117" s="16" t="n">
        <v>0.202766479996485</v>
      </c>
      <c r="Q1117" s="16" t="n">
        <v>2.47094172125557</v>
      </c>
      <c r="R1117" s="16" t="n">
        <v>0.116710815982707</v>
      </c>
      <c r="S1117" s="16" t="n">
        <v>0.507601771187941</v>
      </c>
      <c r="T1117" s="16" t="n">
        <v>0.0042176961945618</v>
      </c>
      <c r="U1117" s="16" t="n">
        <v>0.401637845023401</v>
      </c>
      <c r="V1117" s="16" t="n">
        <v>0.610333722374278</v>
      </c>
      <c r="W1117" s="6" t="s">
        <v>513</v>
      </c>
      <c r="X1117" s="16" t="n">
        <v>4.4</v>
      </c>
      <c r="Y1117" s="16" t="n">
        <v>0.552239388264669</v>
      </c>
      <c r="Z1117" s="16" t="n">
        <f aca="false">(G1117-E1117)/SQRT(H1117^2/D1117+F1117^2/C1117)</f>
        <v>1.70346029846721</v>
      </c>
      <c r="AA1117" s="24" t="n">
        <f aca="false">ABS(K1117-Z1117)</f>
        <v>2.62012633811537E-014</v>
      </c>
    </row>
    <row r="1118" customFormat="false" ht="15" hidden="false" customHeight="false" outlineLevel="0" collapsed="false">
      <c r="A1118" s="17" t="n">
        <v>1513</v>
      </c>
      <c r="B1118" s="6" t="s">
        <v>435</v>
      </c>
      <c r="C1118" s="6" t="n">
        <v>72</v>
      </c>
      <c r="D1118" s="6" t="n">
        <v>356</v>
      </c>
      <c r="E1118" s="16" t="n">
        <v>0.152160326950252</v>
      </c>
      <c r="F1118" s="16" t="n">
        <v>0.0238066110005295</v>
      </c>
      <c r="G1118" s="16" t="n">
        <v>0.157520938183317</v>
      </c>
      <c r="H1118" s="16" t="n">
        <v>0.0268750357631098</v>
      </c>
      <c r="I1118" s="23" t="n">
        <f aca="false">G1118-E1118</f>
        <v>0.005360611233065</v>
      </c>
      <c r="J1118" s="17" t="n">
        <f aca="false">100*(G1118-E1118)/E1118</f>
        <v>3.52300191548459</v>
      </c>
      <c r="K1118" s="16" t="n">
        <v>1.70367667193097</v>
      </c>
      <c r="L1118" s="17" t="n">
        <v>110.843301001367</v>
      </c>
      <c r="M1118" s="16" t="n">
        <v>0.0912435813762326</v>
      </c>
      <c r="N1118" s="16" t="n">
        <v>0.179800545213044</v>
      </c>
      <c r="O1118" s="6" t="str">
        <f aca="false">IF(N1118&lt;0.05,"Yes","No")</f>
        <v>No</v>
      </c>
      <c r="P1118" s="16" t="n">
        <v>0.202784701219993</v>
      </c>
      <c r="Q1118" s="16" t="n">
        <v>2.47138583415191</v>
      </c>
      <c r="R1118" s="16" t="n">
        <v>0.116678052819981</v>
      </c>
      <c r="S1118" s="16" t="n">
        <v>0.50066327116964</v>
      </c>
      <c r="T1118" s="16" t="n">
        <v>0.00424829342737896</v>
      </c>
      <c r="U1118" s="16" t="n">
        <v>0.401655728875615</v>
      </c>
      <c r="V1118" s="16" t="n">
        <v>0.610333722374278</v>
      </c>
      <c r="W1118" s="6" t="s">
        <v>513</v>
      </c>
      <c r="X1118" s="16" t="n">
        <v>4.4</v>
      </c>
      <c r="Y1118" s="16" t="n">
        <v>0.551966292134832</v>
      </c>
      <c r="Z1118" s="16" t="n">
        <f aca="false">(G1118-E1118)/SQRT(H1118^2/D1118+F1118^2/C1118)</f>
        <v>1.70367667193096</v>
      </c>
      <c r="AA1118" s="24" t="n">
        <f aca="false">ABS(K1118-Z1118)</f>
        <v>8.65973959207622E-015</v>
      </c>
    </row>
    <row r="1119" customFormat="false" ht="15" hidden="false" customHeight="false" outlineLevel="0" collapsed="false">
      <c r="A1119" s="17" t="n">
        <v>1514</v>
      </c>
      <c r="B1119" s="6" t="s">
        <v>435</v>
      </c>
      <c r="C1119" s="6" t="n">
        <v>72</v>
      </c>
      <c r="D1119" s="6" t="n">
        <v>356</v>
      </c>
      <c r="E1119" s="16" t="n">
        <v>0.153667448502448</v>
      </c>
      <c r="F1119" s="16" t="n">
        <v>0.0239850682534472</v>
      </c>
      <c r="G1119" s="16" t="n">
        <v>0.159069375250112</v>
      </c>
      <c r="H1119" s="16" t="n">
        <v>0.0270776720678427</v>
      </c>
      <c r="I1119" s="23" t="n">
        <f aca="false">G1119-E1119</f>
        <v>0.0054019267476639</v>
      </c>
      <c r="J1119" s="17" t="n">
        <f aca="false">100*(G1119-E1119)/E1119</f>
        <v>3.51533574631966</v>
      </c>
      <c r="K1119" s="16" t="n">
        <v>1.70401848283832</v>
      </c>
      <c r="L1119" s="17" t="n">
        <v>110.847000342134</v>
      </c>
      <c r="M1119" s="16" t="n">
        <v>0.091179389535033</v>
      </c>
      <c r="N1119" s="16" t="n">
        <v>0.179800545213044</v>
      </c>
      <c r="O1119" s="6" t="str">
        <f aca="false">IF(N1119&lt;0.05,"Yes","No")</f>
        <v>No</v>
      </c>
      <c r="P1119" s="16" t="n">
        <v>0.202819568656703</v>
      </c>
      <c r="Q1119" s="16" t="n">
        <v>2.47223578285993</v>
      </c>
      <c r="R1119" s="16" t="n">
        <v>0.11661537869337</v>
      </c>
      <c r="S1119" s="16" t="n">
        <v>0.494339808447392</v>
      </c>
      <c r="T1119" s="16" t="n">
        <v>0.00427919111936859</v>
      </c>
      <c r="U1119" s="16" t="n">
        <v>0.401614071035334</v>
      </c>
      <c r="V1119" s="16" t="n">
        <v>0.610333722374278</v>
      </c>
      <c r="W1119" s="6" t="s">
        <v>513</v>
      </c>
      <c r="X1119" s="16" t="n">
        <v>4.4</v>
      </c>
      <c r="Y1119" s="16" t="n">
        <v>0.551732209737828</v>
      </c>
      <c r="Z1119" s="16" t="n">
        <f aca="false">(G1119-E1119)/SQRT(H1119^2/D1119+F1119^2/C1119)</f>
        <v>1.70401848283831</v>
      </c>
      <c r="AA1119" s="24" t="n">
        <f aca="false">ABS(K1119-Z1119)</f>
        <v>8.65973959207622E-015</v>
      </c>
    </row>
    <row r="1120" customFormat="false" ht="15" hidden="false" customHeight="false" outlineLevel="0" collapsed="false">
      <c r="A1120" s="17" t="n">
        <v>1515</v>
      </c>
      <c r="B1120" s="6" t="s">
        <v>435</v>
      </c>
      <c r="C1120" s="6" t="n">
        <v>72</v>
      </c>
      <c r="D1120" s="6" t="n">
        <v>356</v>
      </c>
      <c r="E1120" s="16" t="n">
        <v>0.155182084586057</v>
      </c>
      <c r="F1120" s="16" t="n">
        <v>0.0241643766943209</v>
      </c>
      <c r="G1120" s="16" t="n">
        <v>0.160622313283802</v>
      </c>
      <c r="H1120" s="16" t="n">
        <v>0.02727736828591</v>
      </c>
      <c r="I1120" s="23" t="n">
        <f aca="false">G1120-E1120</f>
        <v>0.00544022869774499</v>
      </c>
      <c r="J1120" s="17" t="n">
        <f aca="false">100*(G1120-E1120)/E1120</f>
        <v>3.50570667500479</v>
      </c>
      <c r="K1120" s="16" t="n">
        <v>1.70340156561755</v>
      </c>
      <c r="L1120" s="17" t="n">
        <v>110.838483079262</v>
      </c>
      <c r="M1120" s="16" t="n">
        <v>0.0912953193377549</v>
      </c>
      <c r="N1120" s="16" t="n">
        <v>0.179800545213044</v>
      </c>
      <c r="O1120" s="6" t="str">
        <f aca="false">IF(N1120&lt;0.05,"Yes","No")</f>
        <v>No</v>
      </c>
      <c r="P1120" s="16" t="n">
        <v>0.202759530933642</v>
      </c>
      <c r="Q1120" s="16" t="n">
        <v>2.47077235958324</v>
      </c>
      <c r="R1120" s="16" t="n">
        <v>0.116723312842571</v>
      </c>
      <c r="S1120" s="16" t="n">
        <v>0.489097767504062</v>
      </c>
      <c r="T1120" s="16" t="n">
        <v>0.00430699672528374</v>
      </c>
      <c r="U1120" s="16" t="n">
        <v>0.401879412270272</v>
      </c>
      <c r="V1120" s="16" t="n">
        <v>0.610333722374278</v>
      </c>
      <c r="W1120" s="6" t="s">
        <v>513</v>
      </c>
      <c r="X1120" s="16" t="n">
        <v>4.4</v>
      </c>
      <c r="Y1120" s="16" t="n">
        <v>0.55184925093633</v>
      </c>
      <c r="Z1120" s="16" t="n">
        <f aca="false">(G1120-E1120)/SQRT(H1120^2/D1120+F1120^2/C1120)</f>
        <v>1.70340156561754</v>
      </c>
      <c r="AA1120" s="24" t="n">
        <f aca="false">ABS(K1120-Z1120)</f>
        <v>8.21565038222616E-015</v>
      </c>
    </row>
    <row r="1121" customFormat="false" ht="15" hidden="false" customHeight="false" outlineLevel="0" collapsed="false">
      <c r="A1121" s="17" t="n">
        <v>1516</v>
      </c>
      <c r="B1121" s="6" t="s">
        <v>435</v>
      </c>
      <c r="C1121" s="6" t="n">
        <v>72</v>
      </c>
      <c r="D1121" s="6" t="n">
        <v>356</v>
      </c>
      <c r="E1121" s="16" t="n">
        <v>0.156702075050109</v>
      </c>
      <c r="F1121" s="16" t="n">
        <v>0.0243386116684311</v>
      </c>
      <c r="G1121" s="16" t="n">
        <v>0.162182295276375</v>
      </c>
      <c r="H1121" s="16" t="n">
        <v>0.0274758322562806</v>
      </c>
      <c r="I1121" s="23" t="n">
        <f aca="false">G1121-E1121</f>
        <v>0.00548022022626629</v>
      </c>
      <c r="J1121" s="17" t="n">
        <f aca="false">100*(G1121-E1121)/E1121</f>
        <v>3.49722249977473</v>
      </c>
      <c r="K1121" s="16" t="n">
        <v>1.70361680941675</v>
      </c>
      <c r="L1121" s="17" t="n">
        <v>110.844001984176</v>
      </c>
      <c r="M1121" s="16" t="n">
        <v>0.0912547932068442</v>
      </c>
      <c r="N1121" s="16" t="n">
        <v>0.179800545213044</v>
      </c>
      <c r="O1121" s="6" t="str">
        <f aca="false">IF(N1121&lt;0.05,"Yes","No")</f>
        <v>No</v>
      </c>
      <c r="P1121" s="16" t="n">
        <v>0.202776473769994</v>
      </c>
      <c r="Q1121" s="16" t="n">
        <v>2.47118529840368</v>
      </c>
      <c r="R1121" s="16" t="n">
        <v>0.116692845510745</v>
      </c>
      <c r="S1121" s="16" t="n">
        <v>0.482875418467481</v>
      </c>
      <c r="T1121" s="16" t="n">
        <v>0.0043367936141331</v>
      </c>
      <c r="U1121" s="16" t="n">
        <v>0.40188202071253</v>
      </c>
      <c r="V1121" s="16" t="n">
        <v>0.610333722374278</v>
      </c>
      <c r="W1121" s="6" t="s">
        <v>513</v>
      </c>
      <c r="X1121" s="16" t="n">
        <v>4.4</v>
      </c>
      <c r="Y1121" s="16" t="n">
        <v>0.551888264669164</v>
      </c>
      <c r="Z1121" s="16" t="n">
        <f aca="false">(G1121-E1121)/SQRT(H1121^2/D1121+F1121^2/C1121)</f>
        <v>1.70361680941673</v>
      </c>
      <c r="AA1121" s="24" t="n">
        <f aca="false">ABS(K1121-Z1121)</f>
        <v>1.68753899743024E-014</v>
      </c>
    </row>
    <row r="1122" customFormat="false" ht="15" hidden="false" customHeight="false" outlineLevel="0" collapsed="false">
      <c r="A1122" s="17" t="n">
        <v>1517</v>
      </c>
      <c r="B1122" s="6" t="s">
        <v>435</v>
      </c>
      <c r="C1122" s="6" t="n">
        <v>72</v>
      </c>
      <c r="D1122" s="6" t="n">
        <v>356</v>
      </c>
      <c r="E1122" s="16" t="n">
        <v>0.158233442654212</v>
      </c>
      <c r="F1122" s="16" t="n">
        <v>0.0245094704617378</v>
      </c>
      <c r="G1122" s="16" t="n">
        <v>0.16375483647826</v>
      </c>
      <c r="H1122" s="16" t="n">
        <v>0.0276737666363611</v>
      </c>
      <c r="I1122" s="23" t="n">
        <f aca="false">G1122-E1122</f>
        <v>0.0055213938240477</v>
      </c>
      <c r="J1122" s="17" t="n">
        <f aca="false">100*(G1122-E1122)/E1122</f>
        <v>3.48939752016494</v>
      </c>
      <c r="K1122" s="16" t="n">
        <v>1.70438715440757</v>
      </c>
      <c r="L1122" s="17" t="n">
        <v>110.859532372664</v>
      </c>
      <c r="M1122" s="16" t="n">
        <v>0.091109978668791</v>
      </c>
      <c r="N1122" s="16" t="n">
        <v>0.179800545213044</v>
      </c>
      <c r="O1122" s="6" t="str">
        <f aca="false">IF(N1122&lt;0.05,"Yes","No")</f>
        <v>No</v>
      </c>
      <c r="P1122" s="16" t="n">
        <v>0.202843743211809</v>
      </c>
      <c r="Q1122" s="16" t="n">
        <v>2.47282516151153</v>
      </c>
      <c r="R1122" s="16" t="n">
        <v>0.116571940573389</v>
      </c>
      <c r="S1122" s="16" t="n">
        <v>0.475961401516891</v>
      </c>
      <c r="T1122" s="16" t="n">
        <v>0.0043681150845629</v>
      </c>
      <c r="U1122" s="16" t="n">
        <v>0.401692107954258</v>
      </c>
      <c r="V1122" s="16" t="n">
        <v>0.610333722374278</v>
      </c>
      <c r="W1122" s="6" t="s">
        <v>513</v>
      </c>
      <c r="X1122" s="16" t="n">
        <v>4.4</v>
      </c>
      <c r="Y1122" s="16" t="n">
        <v>0.552161360799001</v>
      </c>
      <c r="Z1122" s="16" t="n">
        <f aca="false">(G1122-E1122)/SQRT(H1122^2/D1122+F1122^2/C1122)</f>
        <v>1.70438715440757</v>
      </c>
      <c r="AA1122" s="24" t="n">
        <f aca="false">ABS(K1122-Z1122)</f>
        <v>0</v>
      </c>
    </row>
    <row r="1123" customFormat="false" ht="15" hidden="false" customHeight="false" outlineLevel="0" collapsed="false">
      <c r="A1123" s="17" t="n">
        <v>1518</v>
      </c>
      <c r="B1123" s="6" t="s">
        <v>435</v>
      </c>
      <c r="C1123" s="6" t="n">
        <v>72</v>
      </c>
      <c r="D1123" s="6" t="n">
        <v>356</v>
      </c>
      <c r="E1123" s="16" t="n">
        <v>0.159773281775415</v>
      </c>
      <c r="F1123" s="16" t="n">
        <v>0.0246793776826934</v>
      </c>
      <c r="G1123" s="16" t="n">
        <v>0.165333901479673</v>
      </c>
      <c r="H1123" s="16" t="n">
        <v>0.0278688689946187</v>
      </c>
      <c r="I1123" s="23" t="n">
        <f aca="false">G1123-E1123</f>
        <v>0.00556061970425789</v>
      </c>
      <c r="J1123" s="17" t="n">
        <f aca="false">100*(G1123-E1123)/E1123</f>
        <v>3.48031888840724</v>
      </c>
      <c r="K1123" s="16" t="n">
        <v>1.70463747763498</v>
      </c>
      <c r="L1123" s="17" t="n">
        <v>110.869484340702</v>
      </c>
      <c r="M1123" s="16" t="n">
        <v>0.091062837548869</v>
      </c>
      <c r="N1123" s="16" t="n">
        <v>0.179800545213044</v>
      </c>
      <c r="O1123" s="6" t="str">
        <f aca="false">IF(N1123&lt;0.05,"Yes","No")</f>
        <v>No</v>
      </c>
      <c r="P1123" s="16" t="n">
        <v>0.202857889525372</v>
      </c>
      <c r="Q1123" s="16" t="n">
        <v>2.47317008297045</v>
      </c>
      <c r="R1123" s="16" t="n">
        <v>0.116546527644746</v>
      </c>
      <c r="S1123" s="16" t="n">
        <v>0.4685156861715</v>
      </c>
      <c r="T1123" s="16" t="n">
        <v>0.0043973459442237</v>
      </c>
      <c r="U1123" s="16" t="n">
        <v>0.401687886134994</v>
      </c>
      <c r="V1123" s="16" t="n">
        <v>0.610333722374278</v>
      </c>
      <c r="W1123" s="6" t="s">
        <v>513</v>
      </c>
      <c r="X1123" s="16" t="n">
        <v>4.4</v>
      </c>
      <c r="Y1123" s="16" t="n">
        <v>0.552434456928839</v>
      </c>
      <c r="Z1123" s="16" t="n">
        <f aca="false">(G1123-E1123)/SQRT(H1123^2/D1123+F1123^2/C1123)</f>
        <v>1.70463747763498</v>
      </c>
      <c r="AA1123" s="24" t="n">
        <f aca="false">ABS(K1123-Z1123)</f>
        <v>0</v>
      </c>
    </row>
    <row r="1124" customFormat="false" ht="15" hidden="false" customHeight="false" outlineLevel="0" collapsed="false">
      <c r="A1124" s="17" t="n">
        <v>1519</v>
      </c>
      <c r="B1124" s="6" t="s">
        <v>435</v>
      </c>
      <c r="C1124" s="6" t="n">
        <v>72</v>
      </c>
      <c r="D1124" s="6" t="n">
        <v>356</v>
      </c>
      <c r="E1124" s="16" t="n">
        <v>0.16132097867214</v>
      </c>
      <c r="F1124" s="16" t="n">
        <v>0.024846069822556</v>
      </c>
      <c r="G1124" s="16" t="n">
        <v>0.166920971795079</v>
      </c>
      <c r="H1124" s="16" t="n">
        <v>0.0280620131211575</v>
      </c>
      <c r="I1124" s="23" t="n">
        <f aca="false">G1124-E1124</f>
        <v>0.00559999312293918</v>
      </c>
      <c r="J1124" s="17" t="n">
        <f aca="false">100*(G1124-E1124)/E1124</f>
        <v>3.47133594714938</v>
      </c>
      <c r="K1124" s="16" t="n">
        <v>1.70512905358722</v>
      </c>
      <c r="L1124" s="17" t="n">
        <v>110.884376277416</v>
      </c>
      <c r="M1124" s="16" t="n">
        <v>0.0909704383312727</v>
      </c>
      <c r="N1124" s="16" t="n">
        <v>0.179800545213044</v>
      </c>
      <c r="O1124" s="6" t="str">
        <f aca="false">IF(N1124&lt;0.05,"Yes","No")</f>
        <v>No</v>
      </c>
      <c r="P1124" s="16" t="n">
        <v>0.202892980903557</v>
      </c>
      <c r="Q1124" s="16" t="n">
        <v>2.4740257997811</v>
      </c>
      <c r="R1124" s="16" t="n">
        <v>0.116483507128364</v>
      </c>
      <c r="S1124" s="16" t="n">
        <v>0.46068364469784</v>
      </c>
      <c r="T1124" s="16" t="n">
        <v>0.00442664770961365</v>
      </c>
      <c r="U1124" s="16" t="n">
        <v>0.401639563521001</v>
      </c>
      <c r="V1124" s="16" t="n">
        <v>0.610333722374278</v>
      </c>
      <c r="W1124" s="6" t="s">
        <v>513</v>
      </c>
      <c r="X1124" s="16" t="n">
        <v>4.4</v>
      </c>
      <c r="Y1124" s="16" t="n">
        <v>0.552200374531835</v>
      </c>
      <c r="Z1124" s="16" t="n">
        <f aca="false">(G1124-E1124)/SQRT(H1124^2/D1124+F1124^2/C1124)</f>
        <v>1.7051290535872</v>
      </c>
      <c r="AA1124" s="24" t="n">
        <f aca="false">ABS(K1124-Z1124)</f>
        <v>1.75415237890775E-014</v>
      </c>
    </row>
    <row r="1125" customFormat="false" ht="15" hidden="false" customHeight="false" outlineLevel="0" collapsed="false">
      <c r="A1125" s="17" t="n">
        <v>1520</v>
      </c>
      <c r="B1125" s="6" t="s">
        <v>435</v>
      </c>
      <c r="C1125" s="6" t="n">
        <v>72</v>
      </c>
      <c r="D1125" s="6" t="n">
        <v>356</v>
      </c>
      <c r="E1125" s="16" t="n">
        <v>0.162871567842861</v>
      </c>
      <c r="F1125" s="16" t="n">
        <v>0.0250112745840802</v>
      </c>
      <c r="G1125" s="16" t="n">
        <v>0.168509324510278</v>
      </c>
      <c r="H1125" s="16" t="n">
        <v>0.0282522452710831</v>
      </c>
      <c r="I1125" s="23" t="n">
        <f aca="false">G1125-E1125</f>
        <v>0.00563775666741731</v>
      </c>
      <c r="J1125" s="17" t="n">
        <f aca="false">100*(G1125-E1125)/E1125</f>
        <v>3.46147381159653</v>
      </c>
      <c r="K1125" s="16" t="n">
        <v>1.70524378345507</v>
      </c>
      <c r="L1125" s="17" t="n">
        <v>110.895359782012</v>
      </c>
      <c r="M1125" s="16" t="n">
        <v>0.090948694548145</v>
      </c>
      <c r="N1125" s="16" t="n">
        <v>0.179800545213044</v>
      </c>
      <c r="O1125" s="6" t="str">
        <f aca="false">IF(N1125&lt;0.05,"Yes","No")</f>
        <v>No</v>
      </c>
      <c r="P1125" s="16" t="n">
        <v>0.202889374855379</v>
      </c>
      <c r="Q1125" s="16" t="n">
        <v>2.47393785807995</v>
      </c>
      <c r="R1125" s="16" t="n">
        <v>0.116489981982329</v>
      </c>
      <c r="S1125" s="16" t="n">
        <v>0.453343987031731</v>
      </c>
      <c r="T1125" s="16" t="n">
        <v>0.00445464989369282</v>
      </c>
      <c r="U1125" s="16" t="n">
        <v>0.401679947140709</v>
      </c>
      <c r="V1125" s="16" t="n">
        <v>0.610333722374278</v>
      </c>
      <c r="W1125" s="6" t="s">
        <v>513</v>
      </c>
      <c r="X1125" s="16" t="n">
        <v>4.4</v>
      </c>
      <c r="Y1125" s="16" t="n">
        <v>0.551771223470662</v>
      </c>
      <c r="Z1125" s="16" t="n">
        <f aca="false">(G1125-E1125)/SQRT(H1125^2/D1125+F1125^2/C1125)</f>
        <v>1.70524378345506</v>
      </c>
      <c r="AA1125" s="24" t="n">
        <f aca="false">ABS(K1125-Z1125)</f>
        <v>8.88178419700125E-015</v>
      </c>
    </row>
    <row r="1126" customFormat="false" ht="15" hidden="false" customHeight="false" outlineLevel="0" collapsed="false">
      <c r="A1126" s="17" t="n">
        <v>1521</v>
      </c>
      <c r="B1126" s="6" t="s">
        <v>435</v>
      </c>
      <c r="C1126" s="6" t="n">
        <v>72</v>
      </c>
      <c r="D1126" s="6" t="n">
        <v>356</v>
      </c>
      <c r="E1126" s="16" t="n">
        <v>0.164430506113503</v>
      </c>
      <c r="F1126" s="16" t="n">
        <v>0.025175524534684</v>
      </c>
      <c r="G1126" s="16" t="n">
        <v>0.170104162202457</v>
      </c>
      <c r="H1126" s="16" t="n">
        <v>0.0284399115344237</v>
      </c>
      <c r="I1126" s="23" t="n">
        <f aca="false">G1126-E1126</f>
        <v>0.00567365608895468</v>
      </c>
      <c r="J1126" s="17" t="n">
        <f aca="false">100*(G1126-E1126)/E1126</f>
        <v>3.45048873415148</v>
      </c>
      <c r="K1126" s="16" t="n">
        <v>1.70487981944038</v>
      </c>
      <c r="L1126" s="17" t="n">
        <v>110.901746703228</v>
      </c>
      <c r="M1126" s="16" t="n">
        <v>0.0910166471501318</v>
      </c>
      <c r="N1126" s="16" t="n">
        <v>0.179800545213044</v>
      </c>
      <c r="O1126" s="6" t="str">
        <f aca="false">IF(N1126&lt;0.05,"Yes","No")</f>
        <v>No</v>
      </c>
      <c r="P1126" s="16" t="n">
        <v>0.202836040343535</v>
      </c>
      <c r="Q1126" s="16" t="n">
        <v>2.47263735700234</v>
      </c>
      <c r="R1126" s="16" t="n">
        <v>0.11658578010998</v>
      </c>
      <c r="S1126" s="16" t="n">
        <v>0.446774773154161</v>
      </c>
      <c r="T1126" s="16" t="n">
        <v>0.00448075943632863</v>
      </c>
      <c r="U1126" s="16" t="n">
        <v>0.401879113949737</v>
      </c>
      <c r="V1126" s="16" t="n">
        <v>0.610333722374278</v>
      </c>
      <c r="W1126" s="6" t="s">
        <v>513</v>
      </c>
      <c r="X1126" s="16" t="n">
        <v>4.4</v>
      </c>
      <c r="Y1126" s="16" t="n">
        <v>0.551927278401998</v>
      </c>
      <c r="Z1126" s="16" t="n">
        <f aca="false">(G1126-E1126)/SQRT(H1126^2/D1126+F1126^2/C1126)</f>
        <v>1.70487981944038</v>
      </c>
      <c r="AA1126" s="24" t="n">
        <f aca="false">ABS(K1126-Z1126)</f>
        <v>0</v>
      </c>
    </row>
    <row r="1127" customFormat="false" ht="15" hidden="false" customHeight="false" outlineLevel="0" collapsed="false">
      <c r="A1127" s="17" t="n">
        <v>1522</v>
      </c>
      <c r="B1127" s="6" t="s">
        <v>435</v>
      </c>
      <c r="C1127" s="6" t="n">
        <v>72</v>
      </c>
      <c r="D1127" s="6" t="n">
        <v>356</v>
      </c>
      <c r="E1127" s="16" t="n">
        <v>0.166002920518319</v>
      </c>
      <c r="F1127" s="16" t="n">
        <v>0.0253383333593351</v>
      </c>
      <c r="G1127" s="16" t="n">
        <v>0.171711766841204</v>
      </c>
      <c r="H1127" s="16" t="n">
        <v>0.0286260770521656</v>
      </c>
      <c r="I1127" s="23" t="n">
        <f aca="false">G1127-E1127</f>
        <v>0.00570884632288521</v>
      </c>
      <c r="J1127" s="17" t="n">
        <f aca="false">100*(G1127-E1127)/E1127</f>
        <v>3.43900354587751</v>
      </c>
      <c r="K1127" s="16" t="n">
        <v>1.70440424084392</v>
      </c>
      <c r="L1127" s="17" t="n">
        <v>110.908430407344</v>
      </c>
      <c r="M1127" s="16" t="n">
        <v>0.0911055429297643</v>
      </c>
      <c r="N1127" s="16" t="n">
        <v>0.179800545213044</v>
      </c>
      <c r="O1127" s="6" t="str">
        <f aca="false">IF(N1127&lt;0.05,"Yes","No")</f>
        <v>No</v>
      </c>
      <c r="P1127" s="16" t="n">
        <v>0.202768968024902</v>
      </c>
      <c r="Q1127" s="16" t="n">
        <v>2.47100236057757</v>
      </c>
      <c r="R1127" s="16" t="n">
        <v>0.116706341888645</v>
      </c>
      <c r="S1127" s="16" t="n">
        <v>0.440194354275813</v>
      </c>
      <c r="T1127" s="16" t="n">
        <v>0.00450641003465394</v>
      </c>
      <c r="U1127" s="16" t="n">
        <v>0.402092922519639</v>
      </c>
      <c r="V1127" s="16" t="n">
        <v>0.610333722374278</v>
      </c>
      <c r="W1127" s="6" t="s">
        <v>513</v>
      </c>
      <c r="X1127" s="16" t="n">
        <v>4.4</v>
      </c>
      <c r="Y1127" s="16" t="n">
        <v>0.551693196004994</v>
      </c>
      <c r="Z1127" s="16" t="n">
        <f aca="false">(G1127-E1127)/SQRT(H1127^2/D1127+F1127^2/C1127)</f>
        <v>1.70440424084393</v>
      </c>
      <c r="AA1127" s="24" t="n">
        <f aca="false">ABS(K1127-Z1127)</f>
        <v>1.59872115546023E-014</v>
      </c>
    </row>
    <row r="1128" customFormat="false" ht="15" hidden="false" customHeight="false" outlineLevel="0" collapsed="false">
      <c r="A1128" s="17" t="n">
        <v>1523</v>
      </c>
      <c r="B1128" s="6" t="s">
        <v>435</v>
      </c>
      <c r="C1128" s="6" t="n">
        <v>72</v>
      </c>
      <c r="D1128" s="6" t="n">
        <v>356</v>
      </c>
      <c r="E1128" s="16" t="n">
        <v>0.167584715824988</v>
      </c>
      <c r="F1128" s="16" t="n">
        <v>0.0254989956023794</v>
      </c>
      <c r="G1128" s="16" t="n">
        <v>0.173326158770517</v>
      </c>
      <c r="H1128" s="16" t="n">
        <v>0.0288092714070032</v>
      </c>
      <c r="I1128" s="23" t="n">
        <f aca="false">G1128-E1128</f>
        <v>0.00574144294552878</v>
      </c>
      <c r="J1128" s="17" t="n">
        <f aca="false">100*(G1128-E1128)/E1128</f>
        <v>3.42599437977666</v>
      </c>
      <c r="K1128" s="16" t="n">
        <v>1.70331536847467</v>
      </c>
      <c r="L1128" s="17" t="n">
        <v>110.913415059211</v>
      </c>
      <c r="M1128" s="16" t="n">
        <v>0.0913096042267112</v>
      </c>
      <c r="N1128" s="16" t="n">
        <v>0.179800545213044</v>
      </c>
      <c r="O1128" s="6" t="str">
        <f aca="false">IF(N1128&lt;0.05,"Yes","No")</f>
        <v>No</v>
      </c>
      <c r="P1128" s="16" t="n">
        <v>0.20263160999493</v>
      </c>
      <c r="Q1128" s="16" t="n">
        <v>2.46765572367539</v>
      </c>
      <c r="R1128" s="16" t="n">
        <v>0.116953548150495</v>
      </c>
      <c r="S1128" s="16" t="n">
        <v>0.433919984828009</v>
      </c>
      <c r="T1128" s="16" t="n">
        <v>0.00453010963771696</v>
      </c>
      <c r="U1128" s="16" t="n">
        <v>0.402446088819857</v>
      </c>
      <c r="V1128" s="16" t="n">
        <v>0.610333722374278</v>
      </c>
      <c r="W1128" s="6" t="s">
        <v>513</v>
      </c>
      <c r="X1128" s="16" t="n">
        <v>4.4</v>
      </c>
      <c r="Y1128" s="16" t="n">
        <v>0.551537141073658</v>
      </c>
      <c r="Z1128" s="16" t="n">
        <f aca="false">(G1128-E1128)/SQRT(H1128^2/D1128+F1128^2/C1128)</f>
        <v>1.70331536847465</v>
      </c>
      <c r="AA1128" s="24" t="n">
        <f aca="false">ABS(K1128-Z1128)</f>
        <v>1.66533453693773E-014</v>
      </c>
    </row>
    <row r="1129" customFormat="false" ht="15" hidden="false" customHeight="false" outlineLevel="0" collapsed="false">
      <c r="A1129" s="17" t="n">
        <v>1524</v>
      </c>
      <c r="B1129" s="6" t="s">
        <v>435</v>
      </c>
      <c r="C1129" s="6" t="n">
        <v>72</v>
      </c>
      <c r="D1129" s="6" t="n">
        <v>356</v>
      </c>
      <c r="E1129" s="16" t="n">
        <v>0.169164633067946</v>
      </c>
      <c r="F1129" s="16" t="n">
        <v>0.0256571105682268</v>
      </c>
      <c r="G1129" s="16" t="n">
        <v>0.174940894828754</v>
      </c>
      <c r="H1129" s="16" t="n">
        <v>0.0289906962622197</v>
      </c>
      <c r="I1129" s="23" t="n">
        <f aca="false">G1129-E1129</f>
        <v>0.00577626176080778</v>
      </c>
      <c r="J1129" s="17" t="n">
        <f aca="false">100*(G1129-E1129)/E1129</f>
        <v>3.41458001950545</v>
      </c>
      <c r="K1129" s="16" t="n">
        <v>1.70305097984847</v>
      </c>
      <c r="L1129" s="17" t="n">
        <v>110.921596314877</v>
      </c>
      <c r="M1129" s="16" t="n">
        <v>0.0913590325323816</v>
      </c>
      <c r="N1129" s="16" t="n">
        <v>0.179800545213044</v>
      </c>
      <c r="O1129" s="6" t="str">
        <f aca="false">IF(N1129&lt;0.05,"Yes","No")</f>
        <v>No</v>
      </c>
      <c r="P1129" s="16" t="n">
        <v>0.20258733179003</v>
      </c>
      <c r="Q1129" s="16" t="n">
        <v>2.46657739805903</v>
      </c>
      <c r="R1129" s="16" t="n">
        <v>0.117033324493779</v>
      </c>
      <c r="S1129" s="16" t="n">
        <v>0.427598148651179</v>
      </c>
      <c r="T1129" s="16" t="n">
        <v>0.00455566386810335</v>
      </c>
      <c r="U1129" s="16" t="n">
        <v>0.402586989824045</v>
      </c>
      <c r="V1129" s="16" t="n">
        <v>0.610333722374278</v>
      </c>
      <c r="W1129" s="6" t="s">
        <v>513</v>
      </c>
      <c r="X1129" s="16" t="n">
        <v>4.4</v>
      </c>
      <c r="Y1129" s="16" t="n">
        <v>0.551888264669164</v>
      </c>
      <c r="Z1129" s="16" t="n">
        <f aca="false">(G1129-E1129)/SQRT(H1129^2/D1129+F1129^2/C1129)</f>
        <v>1.70305097984845</v>
      </c>
      <c r="AA1129" s="24" t="n">
        <f aca="false">ABS(K1129-Z1129)</f>
        <v>1.59872115546023E-014</v>
      </c>
    </row>
    <row r="1130" customFormat="false" ht="15" hidden="false" customHeight="false" outlineLevel="0" collapsed="false">
      <c r="A1130" s="17" t="n">
        <v>1525</v>
      </c>
      <c r="B1130" s="6" t="s">
        <v>435</v>
      </c>
      <c r="C1130" s="6" t="n">
        <v>72</v>
      </c>
      <c r="D1130" s="6" t="n">
        <v>356</v>
      </c>
      <c r="E1130" s="16" t="n">
        <v>0.170751269699799</v>
      </c>
      <c r="F1130" s="16" t="n">
        <v>0.0258136726680253</v>
      </c>
      <c r="G1130" s="16" t="n">
        <v>0.176563448806325</v>
      </c>
      <c r="H1130" s="16" t="n">
        <v>0.0291709870106775</v>
      </c>
      <c r="I1130" s="23" t="n">
        <f aca="false">G1130-E1130</f>
        <v>0.00581217910652601</v>
      </c>
      <c r="J1130" s="17" t="n">
        <f aca="false">100*(G1130-E1130)/E1130</f>
        <v>3.40388631765053</v>
      </c>
      <c r="K1130" s="16" t="n">
        <v>1.70320674906732</v>
      </c>
      <c r="L1130" s="17" t="n">
        <v>110.931491911413</v>
      </c>
      <c r="M1130" s="16" t="n">
        <v>0.0913295369540232</v>
      </c>
      <c r="N1130" s="16" t="n">
        <v>0.179800545213044</v>
      </c>
      <c r="O1130" s="6" t="str">
        <f aca="false">IF(N1130&lt;0.05,"Yes","No")</f>
        <v>No</v>
      </c>
      <c r="P1130" s="16" t="n">
        <v>0.202590351618388</v>
      </c>
      <c r="Q1130" s="16" t="n">
        <v>2.46665093371227</v>
      </c>
      <c r="R1130" s="16" t="n">
        <v>0.117027882286362</v>
      </c>
      <c r="S1130" s="16" t="n">
        <v>0.421041935416193</v>
      </c>
      <c r="T1130" s="16" t="n">
        <v>0.00458215998180922</v>
      </c>
      <c r="U1130" s="16" t="n">
        <v>0.40262318251727</v>
      </c>
      <c r="V1130" s="16" t="n">
        <v>0.610333722374278</v>
      </c>
      <c r="W1130" s="6" t="s">
        <v>513</v>
      </c>
      <c r="X1130" s="16" t="n">
        <v>4.4</v>
      </c>
      <c r="Y1130" s="16" t="n">
        <v>0.551693196004994</v>
      </c>
      <c r="Z1130" s="16" t="n">
        <f aca="false">(G1130-E1130)/SQRT(H1130^2/D1130+F1130^2/C1130)</f>
        <v>1.70320674906732</v>
      </c>
      <c r="AA1130" s="24" t="n">
        <f aca="false">ABS(K1130-Z1130)</f>
        <v>0</v>
      </c>
    </row>
    <row r="1131" customFormat="false" ht="15" hidden="false" customHeight="false" outlineLevel="0" collapsed="false">
      <c r="A1131" s="17" t="n">
        <v>1526</v>
      </c>
      <c r="B1131" s="6" t="s">
        <v>435</v>
      </c>
      <c r="C1131" s="6" t="n">
        <v>72</v>
      </c>
      <c r="D1131" s="6" t="n">
        <v>356</v>
      </c>
      <c r="E1131" s="16" t="n">
        <v>0.172345971688628</v>
      </c>
      <c r="F1131" s="16" t="n">
        <v>0.0259684034660239</v>
      </c>
      <c r="G1131" s="16" t="n">
        <v>0.178192827494794</v>
      </c>
      <c r="H1131" s="16" t="n">
        <v>0.0293482195253029</v>
      </c>
      <c r="I1131" s="23" t="n">
        <f aca="false">G1131-E1131</f>
        <v>0.0058468558061659</v>
      </c>
      <c r="J1131" s="17" t="n">
        <f aca="false">100*(G1131-E1131)/E1131</f>
        <v>3.39251085991683</v>
      </c>
      <c r="K1131" s="16" t="n">
        <v>1.70313114198889</v>
      </c>
      <c r="L1131" s="17" t="n">
        <v>110.938397956053</v>
      </c>
      <c r="M1131" s="16" t="n">
        <v>0.0913435570742747</v>
      </c>
      <c r="N1131" s="16" t="n">
        <v>0.179800545213044</v>
      </c>
      <c r="O1131" s="6" t="str">
        <f aca="false">IF(N1131&lt;0.05,"Yes","No")</f>
        <v>No</v>
      </c>
      <c r="P1131" s="16" t="n">
        <v>0.202570537970042</v>
      </c>
      <c r="Q1131" s="16" t="n">
        <v>2.46616847278697</v>
      </c>
      <c r="R1131" s="16" t="n">
        <v>0.117063593246747</v>
      </c>
      <c r="S1131" s="16" t="n">
        <v>0.414940836382978</v>
      </c>
      <c r="T1131" s="16" t="n">
        <v>0.00460755177617152</v>
      </c>
      <c r="U1131" s="16" t="n">
        <v>0.402711863774822</v>
      </c>
      <c r="V1131" s="16" t="n">
        <v>0.610333722374278</v>
      </c>
      <c r="W1131" s="6" t="s">
        <v>513</v>
      </c>
      <c r="X1131" s="16" t="n">
        <v>4.4</v>
      </c>
      <c r="Y1131" s="16" t="n">
        <v>0.551888264669164</v>
      </c>
      <c r="Z1131" s="16" t="n">
        <f aca="false">(G1131-E1131)/SQRT(H1131^2/D1131+F1131^2/C1131)</f>
        <v>1.7031311419889</v>
      </c>
      <c r="AA1131" s="24" t="n">
        <f aca="false">ABS(K1131-Z1131)</f>
        <v>8.21565038222616E-015</v>
      </c>
    </row>
    <row r="1132" customFormat="false" ht="15" hidden="false" customHeight="false" outlineLevel="0" collapsed="false">
      <c r="A1132" s="17" t="n">
        <v>1527</v>
      </c>
      <c r="B1132" s="6" t="s">
        <v>435</v>
      </c>
      <c r="C1132" s="6" t="n">
        <v>72</v>
      </c>
      <c r="D1132" s="6" t="n">
        <v>356</v>
      </c>
      <c r="E1132" s="16" t="n">
        <v>0.173945854728421</v>
      </c>
      <c r="F1132" s="16" t="n">
        <v>0.026120485355446</v>
      </c>
      <c r="G1132" s="16" t="n">
        <v>0.179829325317667</v>
      </c>
      <c r="H1132" s="16" t="n">
        <v>0.0295235020123606</v>
      </c>
      <c r="I1132" s="23" t="n">
        <f aca="false">G1132-E1132</f>
        <v>0.00588347058924629</v>
      </c>
      <c r="J1132" s="17" t="n">
        <f aca="false">100*(G1132-E1132)/E1132</f>
        <v>3.3823574574008</v>
      </c>
      <c r="K1132" s="16" t="n">
        <v>1.70377801941511</v>
      </c>
      <c r="L1132" s="17" t="n">
        <v>110.948237898861</v>
      </c>
      <c r="M1132" s="16" t="n">
        <v>0.0912219231146648</v>
      </c>
      <c r="N1132" s="16" t="n">
        <v>0.179800545213044</v>
      </c>
      <c r="O1132" s="6" t="str">
        <f aca="false">IF(N1132&lt;0.05,"Yes","No")</f>
        <v>No</v>
      </c>
      <c r="P1132" s="16" t="n">
        <v>0.202632058980945</v>
      </c>
      <c r="Q1132" s="16" t="n">
        <v>2.46766665922625</v>
      </c>
      <c r="R1132" s="16" t="n">
        <v>0.116952739428854</v>
      </c>
      <c r="S1132" s="16" t="n">
        <v>0.408593346036609</v>
      </c>
      <c r="T1132" s="16" t="n">
        <v>0.00463453204770981</v>
      </c>
      <c r="U1132" s="16" t="n">
        <v>0.402602354075047</v>
      </c>
      <c r="V1132" s="16" t="n">
        <v>0.610333722374278</v>
      </c>
      <c r="W1132" s="6" t="s">
        <v>513</v>
      </c>
      <c r="X1132" s="16" t="n">
        <v>4.4</v>
      </c>
      <c r="Y1132" s="16" t="n">
        <v>0.551966292134832</v>
      </c>
      <c r="Z1132" s="16" t="n">
        <f aca="false">(G1132-E1132)/SQRT(H1132^2/D1132+F1132^2/C1132)</f>
        <v>1.70377801941512</v>
      </c>
      <c r="AA1132" s="24" t="n">
        <f aca="false">ABS(K1132-Z1132)</f>
        <v>1.57651669496772E-014</v>
      </c>
    </row>
    <row r="1133" customFormat="false" ht="15" hidden="false" customHeight="false" outlineLevel="0" collapsed="false">
      <c r="A1133" s="17" t="n">
        <v>1528</v>
      </c>
      <c r="B1133" s="6" t="s">
        <v>435</v>
      </c>
      <c r="C1133" s="6" t="n">
        <v>72</v>
      </c>
      <c r="D1133" s="6" t="n">
        <v>356</v>
      </c>
      <c r="E1133" s="16" t="n">
        <v>0.175543607316083</v>
      </c>
      <c r="F1133" s="16" t="n">
        <v>0.0262704688060229</v>
      </c>
      <c r="G1133" s="16" t="n">
        <v>0.181461584911253</v>
      </c>
      <c r="H1133" s="16" t="n">
        <v>0.0296953621588938</v>
      </c>
      <c r="I1133" s="23" t="n">
        <f aca="false">G1133-E1133</f>
        <v>0.00591797759516941</v>
      </c>
      <c r="J1133" s="17" t="n">
        <f aca="false">100*(G1133-E1133)/E1133</f>
        <v>3.37122934047579</v>
      </c>
      <c r="K1133" s="16" t="n">
        <v>1.70395900902992</v>
      </c>
      <c r="L1133" s="17" t="n">
        <v>110.954948730462</v>
      </c>
      <c r="M1133" s="16" t="n">
        <v>0.091187814947587</v>
      </c>
      <c r="N1133" s="16" t="n">
        <v>0.179800545213044</v>
      </c>
      <c r="O1133" s="6" t="str">
        <f aca="false">IF(N1133&lt;0.05,"Yes","No")</f>
        <v>No</v>
      </c>
      <c r="P1133" s="16" t="n">
        <v>0.202643070705467</v>
      </c>
      <c r="Q1133" s="16" t="n">
        <v>2.46793486953754</v>
      </c>
      <c r="R1133" s="16" t="n">
        <v>0.11693290629307</v>
      </c>
      <c r="S1133" s="16" t="n">
        <v>0.404006757565754</v>
      </c>
      <c r="T1133" s="16" t="n">
        <v>0.00465984331601491</v>
      </c>
      <c r="U1133" s="16" t="n">
        <v>0.402614705163407</v>
      </c>
      <c r="V1133" s="16" t="n">
        <v>0.610333722374278</v>
      </c>
      <c r="W1133" s="6" t="s">
        <v>513</v>
      </c>
      <c r="X1133" s="16" t="n">
        <v>4.4</v>
      </c>
      <c r="Y1133" s="16" t="n">
        <v>0.552044319600499</v>
      </c>
      <c r="Z1133" s="16" t="n">
        <f aca="false">(G1133-E1133)/SQRT(H1133^2/D1133+F1133^2/C1133)</f>
        <v>1.70395900902993</v>
      </c>
      <c r="AA1133" s="24" t="n">
        <f aca="false">ABS(K1133-Z1133)</f>
        <v>1.64313007644523E-014</v>
      </c>
    </row>
    <row r="1134" customFormat="false" ht="15" hidden="false" customHeight="false" outlineLevel="0" collapsed="false">
      <c r="A1134" s="17" t="n">
        <v>1529</v>
      </c>
      <c r="B1134" s="6" t="s">
        <v>435</v>
      </c>
      <c r="C1134" s="6" t="n">
        <v>72</v>
      </c>
      <c r="D1134" s="6" t="n">
        <v>356</v>
      </c>
      <c r="E1134" s="16" t="n">
        <v>0.177148192086154</v>
      </c>
      <c r="F1134" s="16" t="n">
        <v>0.0264196727605649</v>
      </c>
      <c r="G1134" s="16" t="n">
        <v>0.183098742570937</v>
      </c>
      <c r="H1134" s="16" t="n">
        <v>0.0298634054676394</v>
      </c>
      <c r="I1134" s="23" t="n">
        <f aca="false">G1134-E1134</f>
        <v>0.0059505504847838</v>
      </c>
      <c r="J1134" s="17" t="n">
        <f aca="false">100*(G1134-E1134)/E1134</f>
        <v>3.35908056114387</v>
      </c>
      <c r="K1134" s="16" t="n">
        <v>1.70366887185658</v>
      </c>
      <c r="L1134" s="17" t="n">
        <v>110.953199675642</v>
      </c>
      <c r="M1134" s="16" t="n">
        <v>0.0912422701512431</v>
      </c>
      <c r="N1134" s="16" t="n">
        <v>0.179800545213044</v>
      </c>
      <c r="O1134" s="6" t="str">
        <f aca="false">IF(N1134&lt;0.05,"Yes","No")</f>
        <v>No</v>
      </c>
      <c r="P1134" s="16" t="n">
        <v>0.202611305644902</v>
      </c>
      <c r="Q1134" s="16" t="n">
        <v>2.46716121410442</v>
      </c>
      <c r="R1134" s="16" t="n">
        <v>0.116990125314883</v>
      </c>
      <c r="S1134" s="16" t="n">
        <v>0.401073229999096</v>
      </c>
      <c r="T1134" s="16" t="n">
        <v>0.00468354825843494</v>
      </c>
      <c r="U1134" s="16" t="n">
        <v>0.402729971648385</v>
      </c>
      <c r="V1134" s="16" t="n">
        <v>0.610333722374278</v>
      </c>
      <c r="W1134" s="6" t="s">
        <v>513</v>
      </c>
      <c r="X1134" s="16" t="n">
        <v>4.4</v>
      </c>
      <c r="Y1134" s="16" t="n">
        <v>0.551771223470662</v>
      </c>
      <c r="Z1134" s="16" t="n">
        <f aca="false">(G1134-E1134)/SQRT(H1134^2/D1134+F1134^2/C1134)</f>
        <v>1.70366887185657</v>
      </c>
      <c r="AA1134" s="24" t="n">
        <f aca="false">ABS(K1134-Z1134)</f>
        <v>8.21565038222616E-015</v>
      </c>
    </row>
    <row r="1135" customFormat="false" ht="15" hidden="false" customHeight="false" outlineLevel="0" collapsed="false">
      <c r="A1135" s="17" t="n">
        <v>1530</v>
      </c>
      <c r="B1135" s="6" t="s">
        <v>435</v>
      </c>
      <c r="C1135" s="6" t="n">
        <v>72</v>
      </c>
      <c r="D1135" s="6" t="n">
        <v>356</v>
      </c>
      <c r="E1135" s="16" t="n">
        <v>0.178761779227191</v>
      </c>
      <c r="F1135" s="16" t="n">
        <v>0.026565797024173</v>
      </c>
      <c r="G1135" s="16" t="n">
        <v>0.184743531257584</v>
      </c>
      <c r="H1135" s="16" t="n">
        <v>0.0300303419453478</v>
      </c>
      <c r="I1135" s="23" t="n">
        <f aca="false">G1135-E1135</f>
        <v>0.00598175203039328</v>
      </c>
      <c r="J1135" s="17" t="n">
        <f aca="false">100*(G1135-E1135)/E1135</f>
        <v>3.34621419424954</v>
      </c>
      <c r="K1135" s="16" t="n">
        <v>1.70316134225747</v>
      </c>
      <c r="L1135" s="17" t="n">
        <v>110.95821361723</v>
      </c>
      <c r="M1135" s="16" t="n">
        <v>0.0913373872558993</v>
      </c>
      <c r="N1135" s="16" t="n">
        <v>0.179800545213044</v>
      </c>
      <c r="O1135" s="6" t="str">
        <f aca="false">IF(N1135&lt;0.05,"Yes","No")</f>
        <v>No</v>
      </c>
      <c r="P1135" s="16" t="n">
        <v>0.202543096643872</v>
      </c>
      <c r="Q1135" s="16" t="n">
        <v>2.46550035638347</v>
      </c>
      <c r="R1135" s="16" t="n">
        <v>0.117113066067356</v>
      </c>
      <c r="S1135" s="16" t="n">
        <v>0.397733604618976</v>
      </c>
      <c r="T1135" s="16" t="n">
        <v>0.0047060083311237</v>
      </c>
      <c r="U1135" s="16" t="n">
        <v>0.402940039853488</v>
      </c>
      <c r="V1135" s="16" t="n">
        <v>0.610333722374278</v>
      </c>
      <c r="W1135" s="6" t="s">
        <v>513</v>
      </c>
      <c r="X1135" s="16" t="n">
        <v>4.4</v>
      </c>
      <c r="Y1135" s="16" t="n">
        <v>0.55145911360799</v>
      </c>
      <c r="Z1135" s="16" t="n">
        <f aca="false">(G1135-E1135)/SQRT(H1135^2/D1135+F1135^2/C1135)</f>
        <v>1.70316134225746</v>
      </c>
      <c r="AA1135" s="24" t="n">
        <f aca="false">ABS(K1135-Z1135)</f>
        <v>7.7715611723761E-015</v>
      </c>
    </row>
    <row r="1136" customFormat="false" ht="15" hidden="false" customHeight="false" outlineLevel="0" collapsed="false">
      <c r="A1136" s="17" t="n">
        <v>1531</v>
      </c>
      <c r="B1136" s="6" t="s">
        <v>435</v>
      </c>
      <c r="C1136" s="6" t="n">
        <v>72</v>
      </c>
      <c r="D1136" s="6" t="n">
        <v>356</v>
      </c>
      <c r="E1136" s="16" t="n">
        <v>0.180380638274882</v>
      </c>
      <c r="F1136" s="16" t="n">
        <v>0.0267089253698794</v>
      </c>
      <c r="G1136" s="16" t="n">
        <v>0.186392827691992</v>
      </c>
      <c r="H1136" s="16" t="n">
        <v>0.030195611398669</v>
      </c>
      <c r="I1136" s="23" t="n">
        <f aca="false">G1136-E1136</f>
        <v>0.00601218941711001</v>
      </c>
      <c r="J1136" s="17" t="n">
        <f aca="false">100*(G1136-E1136)/E1136</f>
        <v>3.33305695922201</v>
      </c>
      <c r="K1136" s="16" t="n">
        <v>1.70261403670362</v>
      </c>
      <c r="L1136" s="17" t="n">
        <v>110.96803221974</v>
      </c>
      <c r="M1136" s="16" t="n">
        <v>0.0914399383266005</v>
      </c>
      <c r="N1136" s="16" t="n">
        <v>0.179800545213044</v>
      </c>
      <c r="O1136" s="6" t="str">
        <f aca="false">IF(N1136&lt;0.05,"Yes","No")</f>
        <v>No</v>
      </c>
      <c r="P1136" s="16" t="n">
        <v>0.202462646060687</v>
      </c>
      <c r="Q1136" s="16" t="n">
        <v>2.4635421405561</v>
      </c>
      <c r="R1136" s="16" t="n">
        <v>0.11725820200913</v>
      </c>
      <c r="S1136" s="16" t="n">
        <v>0.394069339843618</v>
      </c>
      <c r="T1136" s="16" t="n">
        <v>0.00472804923001359</v>
      </c>
      <c r="U1136" s="16" t="n">
        <v>0.403157949558166</v>
      </c>
      <c r="V1136" s="16" t="n">
        <v>0.610333722374278</v>
      </c>
      <c r="W1136" s="6" t="s">
        <v>513</v>
      </c>
      <c r="X1136" s="16" t="n">
        <v>4.4</v>
      </c>
      <c r="Y1136" s="16" t="n">
        <v>0.551303058676654</v>
      </c>
      <c r="Z1136" s="16" t="n">
        <f aca="false">(G1136-E1136)/SQRT(H1136^2/D1136+F1136^2/C1136)</f>
        <v>1.70261403670361</v>
      </c>
      <c r="AA1136" s="24" t="n">
        <f aca="false">ABS(K1136-Z1136)</f>
        <v>7.7715611723761E-015</v>
      </c>
    </row>
    <row r="1137" customFormat="false" ht="15" hidden="false" customHeight="false" outlineLevel="0" collapsed="false">
      <c r="A1137" s="17" t="n">
        <v>1532</v>
      </c>
      <c r="B1137" s="6" t="s">
        <v>435</v>
      </c>
      <c r="C1137" s="6" t="n">
        <v>72</v>
      </c>
      <c r="D1137" s="6" t="n">
        <v>356</v>
      </c>
      <c r="E1137" s="16" t="n">
        <v>0.181990114351114</v>
      </c>
      <c r="F1137" s="16" t="n">
        <v>0.0268490710421382</v>
      </c>
      <c r="G1137" s="16" t="n">
        <v>0.188029768636053</v>
      </c>
      <c r="H1137" s="16" t="n">
        <v>0.030356571912777</v>
      </c>
      <c r="I1137" s="23" t="n">
        <f aca="false">G1137-E1137</f>
        <v>0.00603965428493891</v>
      </c>
      <c r="J1137" s="17" t="n">
        <f aca="false">100*(G1137-E1137)/E1137</f>
        <v>3.31867162481507</v>
      </c>
      <c r="K1137" s="16" t="n">
        <v>1.70143506947578</v>
      </c>
      <c r="L1137" s="17" t="n">
        <v>110.975114845001</v>
      </c>
      <c r="M1137" s="16" t="n">
        <v>0.0916615215973165</v>
      </c>
      <c r="N1137" s="16" t="n">
        <v>0.179800545213044</v>
      </c>
      <c r="O1137" s="6" t="str">
        <f aca="false">IF(N1137&lt;0.05,"Yes","No")</f>
        <v>No</v>
      </c>
      <c r="P1137" s="16" t="n">
        <v>0.202311379915923</v>
      </c>
      <c r="Q1137" s="16" t="n">
        <v>2.45986233768961</v>
      </c>
      <c r="R1137" s="16" t="n">
        <v>0.117531475589151</v>
      </c>
      <c r="S1137" s="16" t="n">
        <v>0.390572989034093</v>
      </c>
      <c r="T1137" s="16" t="n">
        <v>0.0047472457640102</v>
      </c>
      <c r="U1137" s="16" t="n">
        <v>0.403601471586259</v>
      </c>
      <c r="V1137" s="16" t="n">
        <v>0.610333722374278</v>
      </c>
      <c r="W1137" s="6" t="s">
        <v>513</v>
      </c>
      <c r="X1137" s="16" t="n">
        <v>4.4</v>
      </c>
      <c r="Y1137" s="16" t="n">
        <v>0.551068976279651</v>
      </c>
      <c r="Z1137" s="16" t="n">
        <f aca="false">(G1137-E1137)/SQRT(H1137^2/D1137+F1137^2/C1137)</f>
        <v>1.70143506947578</v>
      </c>
      <c r="AA1137" s="24" t="n">
        <f aca="false">ABS(K1137-Z1137)</f>
        <v>0</v>
      </c>
    </row>
    <row r="1138" customFormat="false" ht="15" hidden="false" customHeight="false" outlineLevel="0" collapsed="false">
      <c r="A1138" s="17" t="n">
        <v>1533</v>
      </c>
      <c r="B1138" s="6" t="s">
        <v>435</v>
      </c>
      <c r="C1138" s="6" t="n">
        <v>72</v>
      </c>
      <c r="D1138" s="6" t="n">
        <v>356</v>
      </c>
      <c r="E1138" s="16" t="n">
        <v>0.183618499380019</v>
      </c>
      <c r="F1138" s="16" t="n">
        <v>0.0269879414445962</v>
      </c>
      <c r="G1138" s="16" t="n">
        <v>0.189687063687303</v>
      </c>
      <c r="H1138" s="16" t="n">
        <v>0.0305170603050246</v>
      </c>
      <c r="I1138" s="23" t="n">
        <f aca="false">G1138-E1138</f>
        <v>0.00606856430728409</v>
      </c>
      <c r="J1138" s="17" t="n">
        <f aca="false">100*(G1138-E1138)/E1138</f>
        <v>3.3049852426495</v>
      </c>
      <c r="K1138" s="16" t="n">
        <v>1.70074263527345</v>
      </c>
      <c r="L1138" s="17" t="n">
        <v>110.984837240248</v>
      </c>
      <c r="M1138" s="16" t="n">
        <v>0.0917917262105186</v>
      </c>
      <c r="N1138" s="16" t="n">
        <v>0.179800545213044</v>
      </c>
      <c r="O1138" s="6" t="str">
        <f aca="false">IF(N1138&lt;0.05,"Yes","No")</f>
        <v>No</v>
      </c>
      <c r="P1138" s="16" t="n">
        <v>0.202213857374376</v>
      </c>
      <c r="Q1138" s="16" t="n">
        <v>2.45749139634036</v>
      </c>
      <c r="R1138" s="16" t="n">
        <v>0.11770792311231</v>
      </c>
      <c r="S1138" s="16" t="n">
        <v>0.387052632357937</v>
      </c>
      <c r="T1138" s="16" t="n">
        <v>0.00476732508607835</v>
      </c>
      <c r="U1138" s="16" t="n">
        <v>0.403932003584257</v>
      </c>
      <c r="V1138" s="16" t="n">
        <v>0.610333722374278</v>
      </c>
      <c r="W1138" s="6" t="s">
        <v>513</v>
      </c>
      <c r="X1138" s="16" t="n">
        <v>4.4</v>
      </c>
      <c r="Y1138" s="16" t="n">
        <v>0.550717852684145</v>
      </c>
      <c r="Z1138" s="16" t="n">
        <f aca="false">(G1138-E1138)/SQRT(H1138^2/D1138+F1138^2/C1138)</f>
        <v>1.70074263527345</v>
      </c>
      <c r="AA1138" s="24" t="n">
        <f aca="false">ABS(K1138-Z1138)</f>
        <v>0</v>
      </c>
    </row>
    <row r="1139" customFormat="false" ht="15" hidden="false" customHeight="false" outlineLevel="0" collapsed="false">
      <c r="A1139" s="17" t="n">
        <v>1534</v>
      </c>
      <c r="B1139" s="6" t="s">
        <v>435</v>
      </c>
      <c r="C1139" s="6" t="n">
        <v>72</v>
      </c>
      <c r="D1139" s="6" t="n">
        <v>356</v>
      </c>
      <c r="E1139" s="16" t="n">
        <v>0.185222966596484</v>
      </c>
      <c r="F1139" s="16" t="n">
        <v>0.0271218736663316</v>
      </c>
      <c r="G1139" s="16" t="n">
        <v>0.191322032236651</v>
      </c>
      <c r="H1139" s="16" t="n">
        <v>0.0306730035138218</v>
      </c>
      <c r="I1139" s="23" t="n">
        <f aca="false">G1139-E1139</f>
        <v>0.00609906564016688</v>
      </c>
      <c r="J1139" s="17" t="n">
        <f aca="false">100*(G1139-E1139)/E1139</f>
        <v>3.29282364505798</v>
      </c>
      <c r="K1139" s="16" t="n">
        <v>1.70079876993898</v>
      </c>
      <c r="L1139" s="17" t="n">
        <v>110.997354593616</v>
      </c>
      <c r="M1139" s="16" t="n">
        <v>0.0917808295286446</v>
      </c>
      <c r="N1139" s="16" t="n">
        <v>0.179800545213044</v>
      </c>
      <c r="O1139" s="6" t="str">
        <f aca="false">IF(N1139&lt;0.05,"Yes","No")</f>
        <v>No</v>
      </c>
      <c r="P1139" s="16" t="n">
        <v>0.202200984769597</v>
      </c>
      <c r="Q1139" s="16" t="n">
        <v>2.45717852650037</v>
      </c>
      <c r="R1139" s="16" t="n">
        <v>0.117731229091018</v>
      </c>
      <c r="S1139" s="16" t="n">
        <v>0.382398303685208</v>
      </c>
      <c r="T1139" s="16" t="n">
        <v>0.00478926063979916</v>
      </c>
      <c r="U1139" s="16" t="n">
        <v>0.404000828350297</v>
      </c>
      <c r="V1139" s="16" t="n">
        <v>0.610333722374278</v>
      </c>
      <c r="W1139" s="6" t="s">
        <v>513</v>
      </c>
      <c r="X1139" s="16" t="n">
        <v>4.4</v>
      </c>
      <c r="Y1139" s="16" t="n">
        <v>0.550990948813983</v>
      </c>
      <c r="Z1139" s="16" t="n">
        <f aca="false">(G1139-E1139)/SQRT(H1139^2/D1139+F1139^2/C1139)</f>
        <v>1.70079876993898</v>
      </c>
      <c r="AA1139" s="24" t="n">
        <f aca="false">ABS(K1139-Z1139)</f>
        <v>7.32747196252603E-015</v>
      </c>
    </row>
    <row r="1140" customFormat="false" ht="15" hidden="false" customHeight="false" outlineLevel="0" collapsed="false">
      <c r="A1140" s="17" t="n">
        <v>1535</v>
      </c>
      <c r="B1140" s="6" t="s">
        <v>435</v>
      </c>
      <c r="C1140" s="6" t="n">
        <v>72</v>
      </c>
      <c r="D1140" s="6" t="n">
        <v>356</v>
      </c>
      <c r="E1140" s="16" t="n">
        <v>0.186836682880918</v>
      </c>
      <c r="F1140" s="16" t="n">
        <v>0.027254474142528</v>
      </c>
      <c r="G1140" s="16" t="n">
        <v>0.192963293910529</v>
      </c>
      <c r="H1140" s="16" t="n">
        <v>0.0308257837716855</v>
      </c>
      <c r="I1140" s="23" t="n">
        <f aca="false">G1140-E1140</f>
        <v>0.00612661102961071</v>
      </c>
      <c r="J1140" s="17" t="n">
        <f aca="false">100*(G1140-E1140)/E1140</f>
        <v>3.27912641947061</v>
      </c>
      <c r="K1140" s="16" t="n">
        <v>1.70013596751886</v>
      </c>
      <c r="L1140" s="17" t="n">
        <v>111.005161436288</v>
      </c>
      <c r="M1140" s="16" t="n">
        <v>0.0919056298621475</v>
      </c>
      <c r="N1140" s="16" t="n">
        <v>0.179800545213044</v>
      </c>
      <c r="O1140" s="6" t="str">
        <f aca="false">IF(N1140&lt;0.05,"Yes","No")</f>
        <v>No</v>
      </c>
      <c r="P1140" s="16" t="n">
        <v>0.202110004983531</v>
      </c>
      <c r="Q1140" s="16" t="n">
        <v>2.4549678223017</v>
      </c>
      <c r="R1140" s="16" t="n">
        <v>0.117896052511407</v>
      </c>
      <c r="S1140" s="16" t="n">
        <v>0.377900013544623</v>
      </c>
      <c r="T1140" s="16" t="n">
        <v>0.00480859215495504</v>
      </c>
      <c r="U1140" s="16" t="n">
        <v>0.404300004409513</v>
      </c>
      <c r="V1140" s="16" t="n">
        <v>0.610333722374278</v>
      </c>
      <c r="W1140" s="6" t="s">
        <v>513</v>
      </c>
      <c r="X1140" s="16" t="n">
        <v>4.4</v>
      </c>
      <c r="Y1140" s="16" t="n">
        <v>0.551303058676654</v>
      </c>
      <c r="Z1140" s="16" t="n">
        <f aca="false">(G1140-E1140)/SQRT(H1140^2/D1140+F1140^2/C1140)</f>
        <v>1.70013596751886</v>
      </c>
      <c r="AA1140" s="24" t="n">
        <f aca="false">ABS(K1140-Z1140)</f>
        <v>7.54951656745106E-015</v>
      </c>
    </row>
    <row r="1141" customFormat="false" ht="15" hidden="false" customHeight="false" outlineLevel="0" collapsed="false">
      <c r="A1141" s="17" t="n">
        <v>1536</v>
      </c>
      <c r="B1141" s="6" t="s">
        <v>435</v>
      </c>
      <c r="C1141" s="6" t="n">
        <v>72</v>
      </c>
      <c r="D1141" s="6" t="n">
        <v>356</v>
      </c>
      <c r="E1141" s="16" t="n">
        <v>0.188454553691877</v>
      </c>
      <c r="F1141" s="16" t="n">
        <v>0.0273849614390468</v>
      </c>
      <c r="G1141" s="16" t="n">
        <v>0.19461002588021</v>
      </c>
      <c r="H1141" s="16" t="n">
        <v>0.0309764497800713</v>
      </c>
      <c r="I1141" s="23" t="n">
        <f aca="false">G1141-E1141</f>
        <v>0.00615547218833221</v>
      </c>
      <c r="J1141" s="17" t="n">
        <f aca="false">100*(G1141-E1141)/E1141</f>
        <v>3.26628997163761</v>
      </c>
      <c r="K1141" s="16" t="n">
        <v>1.69997101245399</v>
      </c>
      <c r="L1141" s="17" t="n">
        <v>111.013654733101</v>
      </c>
      <c r="M1141" s="16" t="n">
        <v>0.0919365459322364</v>
      </c>
      <c r="N1141" s="16" t="n">
        <v>0.179800545213044</v>
      </c>
      <c r="O1141" s="6" t="str">
        <f aca="false">IF(N1141&lt;0.05,"Yes","No")</f>
        <v>No</v>
      </c>
      <c r="P1141" s="16" t="n">
        <v>0.202077147328133</v>
      </c>
      <c r="Q1141" s="16" t="n">
        <v>2.45416966359812</v>
      </c>
      <c r="R1141" s="16" t="n">
        <v>0.117955623680089</v>
      </c>
      <c r="S1141" s="16" t="n">
        <v>0.373526823924035</v>
      </c>
      <c r="T1141" s="16" t="n">
        <v>0.00482912248852238</v>
      </c>
      <c r="U1141" s="16" t="n">
        <v>0.404447999091942</v>
      </c>
      <c r="V1141" s="16" t="n">
        <v>0.610333722374278</v>
      </c>
      <c r="W1141" s="6" t="s">
        <v>513</v>
      </c>
      <c r="X1141" s="16" t="n">
        <v>4.4</v>
      </c>
      <c r="Y1141" s="16" t="n">
        <v>0.551147003745318</v>
      </c>
      <c r="Z1141" s="16" t="n">
        <f aca="false">(G1141-E1141)/SQRT(H1141^2/D1141+F1141^2/C1141)</f>
        <v>1.69997101245398</v>
      </c>
      <c r="AA1141" s="24" t="n">
        <f aca="false">ABS(K1141-Z1141)</f>
        <v>7.7715611723761E-015</v>
      </c>
    </row>
    <row r="1142" customFormat="false" ht="15" hidden="false" customHeight="false" outlineLevel="0" collapsed="false">
      <c r="A1142" s="17" t="n">
        <v>1537</v>
      </c>
      <c r="B1142" s="6" t="s">
        <v>435</v>
      </c>
      <c r="C1142" s="6" t="n">
        <v>72</v>
      </c>
      <c r="D1142" s="6" t="n">
        <v>356</v>
      </c>
      <c r="E1142" s="16" t="n">
        <v>0.190053754175703</v>
      </c>
      <c r="F1142" s="16" t="n">
        <v>0.0275114352272286</v>
      </c>
      <c r="G1142" s="16" t="n">
        <v>0.196235948189926</v>
      </c>
      <c r="H1142" s="16" t="n">
        <v>0.0311223365367512</v>
      </c>
      <c r="I1142" s="23" t="n">
        <f aca="false">G1142-E1142</f>
        <v>0.0061821940142229</v>
      </c>
      <c r="J1142" s="17" t="n">
        <f aca="false">100*(G1142-E1142)/E1142</f>
        <v>3.25286603310531</v>
      </c>
      <c r="K1142" s="16" t="n">
        <v>1.69947018855246</v>
      </c>
      <c r="L1142" s="17" t="n">
        <v>111.021412561589</v>
      </c>
      <c r="M1142" s="16" t="n">
        <v>0.09203091812247</v>
      </c>
      <c r="N1142" s="16" t="n">
        <v>0.179800545213044</v>
      </c>
      <c r="O1142" s="6" t="str">
        <f aca="false">IF(N1142&lt;0.05,"Yes","No")</f>
        <v>No</v>
      </c>
      <c r="P1142" s="16" t="n">
        <v>0.202005520124996</v>
      </c>
      <c r="Q1142" s="16" t="n">
        <v>2.4524301877852</v>
      </c>
      <c r="R1142" s="16" t="n">
        <v>0.118085566458311</v>
      </c>
      <c r="S1142" s="16" t="n">
        <v>0.369175315541211</v>
      </c>
      <c r="T1142" s="16" t="n">
        <v>0.00484803157929904</v>
      </c>
      <c r="U1142" s="16" t="n">
        <v>0.404672965826271</v>
      </c>
      <c r="V1142" s="16" t="n">
        <v>0.610333722374278</v>
      </c>
      <c r="W1142" s="6" t="s">
        <v>513</v>
      </c>
      <c r="X1142" s="16" t="n">
        <v>4.4</v>
      </c>
      <c r="Y1142" s="16" t="n">
        <v>0.551420099875156</v>
      </c>
      <c r="Z1142" s="16" t="n">
        <f aca="false">(G1142-E1142)/SQRT(H1142^2/D1142+F1142^2/C1142)</f>
        <v>1.69947018855247</v>
      </c>
      <c r="AA1142" s="24" t="n">
        <f aca="false">ABS(K1142-Z1142)</f>
        <v>7.99360577730113E-015</v>
      </c>
    </row>
    <row r="1143" customFormat="false" ht="15" hidden="false" customHeight="false" outlineLevel="0" collapsed="false">
      <c r="A1143" s="17" t="n">
        <v>1538</v>
      </c>
      <c r="B1143" s="6" t="s">
        <v>435</v>
      </c>
      <c r="C1143" s="6" t="n">
        <v>72</v>
      </c>
      <c r="D1143" s="6" t="n">
        <v>356</v>
      </c>
      <c r="E1143" s="16" t="n">
        <v>0.191686732073625</v>
      </c>
      <c r="F1143" s="16" t="n">
        <v>0.0276385737672962</v>
      </c>
      <c r="G1143" s="16" t="n">
        <v>0.19788906154003</v>
      </c>
      <c r="H1143" s="16" t="n">
        <v>0.0312670895390694</v>
      </c>
      <c r="I1143" s="23" t="n">
        <f aca="false">G1143-E1143</f>
        <v>0.00620232946640548</v>
      </c>
      <c r="J1143" s="17" t="n">
        <f aca="false">100*(G1143-E1143)/E1143</f>
        <v>3.23565924428365</v>
      </c>
      <c r="K1143" s="16" t="n">
        <v>1.69715193258079</v>
      </c>
      <c r="L1143" s="17" t="n">
        <v>111.023946784848</v>
      </c>
      <c r="M1143" s="16" t="n">
        <v>0.092469629845397</v>
      </c>
      <c r="N1143" s="16" t="n">
        <v>0.180054395092844</v>
      </c>
      <c r="O1143" s="6" t="str">
        <f aca="false">IF(N1143&lt;0.05,"Yes","No")</f>
        <v>No</v>
      </c>
      <c r="P1143" s="16" t="n">
        <v>0.201726018824352</v>
      </c>
      <c r="Q1143" s="16" t="n">
        <v>2.44564836106695</v>
      </c>
      <c r="R1143" s="16" t="n">
        <v>0.118593702961896</v>
      </c>
      <c r="S1143" s="16" t="n">
        <v>0.364751675989781</v>
      </c>
      <c r="T1143" s="16" t="n">
        <v>0.00486070641956231</v>
      </c>
      <c r="U1143" s="16" t="n">
        <v>0.405474775099414</v>
      </c>
      <c r="V1143" s="16" t="n">
        <v>0.610333722374278</v>
      </c>
      <c r="W1143" s="6" t="s">
        <v>513</v>
      </c>
      <c r="X1143" s="16" t="n">
        <v>4.4</v>
      </c>
      <c r="Y1143" s="16" t="n">
        <v>0.551732209737828</v>
      </c>
      <c r="Z1143" s="16" t="n">
        <f aca="false">(G1143-E1143)/SQRT(H1143^2/D1143+F1143^2/C1143)</f>
        <v>1.69715193258078</v>
      </c>
      <c r="AA1143" s="24" t="n">
        <f aca="false">ABS(K1143-Z1143)</f>
        <v>7.7715611723761E-015</v>
      </c>
    </row>
    <row r="1144" customFormat="false" ht="15" hidden="false" customHeight="false" outlineLevel="0" collapsed="false">
      <c r="A1144" s="17" t="n">
        <v>1539</v>
      </c>
      <c r="B1144" s="6" t="s">
        <v>435</v>
      </c>
      <c r="C1144" s="6" t="n">
        <v>72</v>
      </c>
      <c r="D1144" s="6" t="n">
        <v>356</v>
      </c>
      <c r="E1144" s="16" t="n">
        <v>0.193303309174048</v>
      </c>
      <c r="F1144" s="16" t="n">
        <v>0.027762284125088</v>
      </c>
      <c r="G1144" s="16" t="n">
        <v>0.199527538433838</v>
      </c>
      <c r="H1144" s="16" t="n">
        <v>0.0314086509543138</v>
      </c>
      <c r="I1144" s="23" t="n">
        <f aca="false">G1144-E1144</f>
        <v>0.0062242292597908</v>
      </c>
      <c r="J1144" s="17" t="n">
        <f aca="false">100*(G1144-E1144)/E1144</f>
        <v>3.21992897399733</v>
      </c>
      <c r="K1144" s="16" t="n">
        <v>1.69553722249959</v>
      </c>
      <c r="L1144" s="17" t="n">
        <v>111.02832631867</v>
      </c>
      <c r="M1144" s="16" t="n">
        <v>0.0927761398502666</v>
      </c>
      <c r="N1144" s="16" t="n">
        <v>0.180425991646671</v>
      </c>
      <c r="O1144" s="6" t="str">
        <f aca="false">IF(N1144&lt;0.05,"Yes","No")</f>
        <v>No</v>
      </c>
      <c r="P1144" s="16" t="n">
        <v>0.201527282500463</v>
      </c>
      <c r="Q1144" s="16" t="n">
        <v>2.44083192985254</v>
      </c>
      <c r="R1144" s="16" t="n">
        <v>0.118956053275724</v>
      </c>
      <c r="S1144" s="16" t="n">
        <v>0.360299554716584</v>
      </c>
      <c r="T1144" s="16" t="n">
        <v>0.0048749528047558</v>
      </c>
      <c r="U1144" s="16" t="n">
        <v>0.406061066981989</v>
      </c>
      <c r="V1144" s="16" t="n">
        <v>0.610333722374278</v>
      </c>
      <c r="W1144" s="6" t="s">
        <v>513</v>
      </c>
      <c r="X1144" s="16" t="n">
        <v>4.3</v>
      </c>
      <c r="Y1144" s="16" t="n">
        <v>0.551693196004994</v>
      </c>
      <c r="Z1144" s="16" t="n">
        <f aca="false">(G1144-E1144)/SQRT(H1144^2/D1144+F1144^2/C1144)</f>
        <v>1.69553722249958</v>
      </c>
      <c r="AA1144" s="24" t="n">
        <f aca="false">ABS(K1144-Z1144)</f>
        <v>7.54951656745106E-015</v>
      </c>
    </row>
    <row r="1145" customFormat="false" ht="15" hidden="false" customHeight="false" outlineLevel="0" collapsed="false">
      <c r="A1145" s="17" t="n">
        <v>1540</v>
      </c>
      <c r="B1145" s="6" t="s">
        <v>435</v>
      </c>
      <c r="C1145" s="6" t="n">
        <v>72</v>
      </c>
      <c r="D1145" s="6" t="n">
        <v>356</v>
      </c>
      <c r="E1145" s="16" t="n">
        <v>0.194911485123966</v>
      </c>
      <c r="F1145" s="16" t="n">
        <v>0.02788365860387</v>
      </c>
      <c r="G1145" s="16" t="n">
        <v>0.201157191286931</v>
      </c>
      <c r="H1145" s="16" t="n">
        <v>0.0315466481970671</v>
      </c>
      <c r="I1145" s="23" t="n">
        <f aca="false">G1145-E1145</f>
        <v>0.0062457061629653</v>
      </c>
      <c r="J1145" s="17" t="n">
        <f aca="false">100*(G1145-E1145)/E1145</f>
        <v>3.20438077776328</v>
      </c>
      <c r="K1145" s="16" t="n">
        <v>1.69397425443903</v>
      </c>
      <c r="L1145" s="17" t="n">
        <v>111.030171398477</v>
      </c>
      <c r="M1145" s="16" t="n">
        <v>0.0930736757889995</v>
      </c>
      <c r="N1145" s="16" t="n">
        <v>0.180728089494166</v>
      </c>
      <c r="O1145" s="6" t="str">
        <f aca="false">IF(N1145&lt;0.05,"Yes","No")</f>
        <v>No</v>
      </c>
      <c r="P1145" s="16" t="n">
        <v>0.201338646211104</v>
      </c>
      <c r="Q1145" s="16" t="n">
        <v>2.43626466745733</v>
      </c>
      <c r="R1145" s="16" t="n">
        <v>0.119300793540295</v>
      </c>
      <c r="S1145" s="16" t="n">
        <v>0.35577044545818</v>
      </c>
      <c r="T1145" s="16" t="n">
        <v>0.00488867754314454</v>
      </c>
      <c r="U1145" s="16" t="n">
        <v>0.406625495547551</v>
      </c>
      <c r="V1145" s="16" t="n">
        <v>0.610333722374278</v>
      </c>
      <c r="W1145" s="6" t="s">
        <v>513</v>
      </c>
      <c r="X1145" s="16" t="n">
        <v>4.3</v>
      </c>
      <c r="Y1145" s="16" t="n">
        <v>0.55165418227216</v>
      </c>
      <c r="Z1145" s="16" t="n">
        <f aca="false">(G1145-E1145)/SQRT(H1145^2/D1145+F1145^2/C1145)</f>
        <v>1.69397425443902</v>
      </c>
      <c r="AA1145" s="24" t="n">
        <f aca="false">ABS(K1145-Z1145)</f>
        <v>6.88338275267597E-015</v>
      </c>
    </row>
    <row r="1146" customFormat="false" ht="15" hidden="false" customHeight="false" outlineLevel="0" collapsed="false">
      <c r="A1146" s="17" t="n">
        <v>1541</v>
      </c>
      <c r="B1146" s="6" t="s">
        <v>435</v>
      </c>
      <c r="C1146" s="6" t="n">
        <v>72</v>
      </c>
      <c r="D1146" s="6" t="n">
        <v>356</v>
      </c>
      <c r="E1146" s="16" t="n">
        <v>0.196517777525716</v>
      </c>
      <c r="F1146" s="16" t="n">
        <v>0.0280016913358105</v>
      </c>
      <c r="G1146" s="16" t="n">
        <v>0.202783361412166</v>
      </c>
      <c r="H1146" s="16" t="n">
        <v>0.0316822985062139</v>
      </c>
      <c r="I1146" s="23" t="n">
        <f aca="false">G1146-E1146</f>
        <v>0.00626558388644982</v>
      </c>
      <c r="J1146" s="17" t="n">
        <f aca="false">100*(G1146-E1146)/E1146</f>
        <v>3.1883038600057</v>
      </c>
      <c r="K1146" s="16" t="n">
        <v>1.69217916993828</v>
      </c>
      <c r="L1146" s="17" t="n">
        <v>111.035868544182</v>
      </c>
      <c r="M1146" s="16" t="n">
        <v>0.0934162658971364</v>
      </c>
      <c r="N1146" s="16" t="n">
        <v>0.180751399602753</v>
      </c>
      <c r="O1146" s="6" t="str">
        <f aca="false">IF(N1146&lt;0.05,"Yes","No")</f>
        <v>No</v>
      </c>
      <c r="P1146" s="16" t="n">
        <v>0.201116451563854</v>
      </c>
      <c r="Q1146" s="16" t="n">
        <v>2.43089037614206</v>
      </c>
      <c r="R1146" s="16" t="n">
        <v>0.119707870194854</v>
      </c>
      <c r="S1146" s="16" t="n">
        <v>0.351368539199628</v>
      </c>
      <c r="T1146" s="16" t="n">
        <v>0.00490104652774028</v>
      </c>
      <c r="U1146" s="16" t="n">
        <v>0.40728759865737</v>
      </c>
      <c r="V1146" s="16" t="n">
        <v>0.610333722374278</v>
      </c>
      <c r="W1146" s="6" t="s">
        <v>513</v>
      </c>
      <c r="X1146" s="16" t="n">
        <v>4.3</v>
      </c>
      <c r="Y1146" s="16" t="n">
        <v>0.552200374531835</v>
      </c>
      <c r="Z1146" s="16" t="n">
        <f aca="false">(G1146-E1146)/SQRT(H1146^2/D1146+F1146^2/C1146)</f>
        <v>1.69217916993827</v>
      </c>
      <c r="AA1146" s="24" t="n">
        <f aca="false">ABS(K1146-Z1146)</f>
        <v>7.32747196252603E-015</v>
      </c>
    </row>
    <row r="1147" customFormat="false" ht="15" hidden="false" customHeight="false" outlineLevel="0" collapsed="false">
      <c r="A1147" s="17" t="n">
        <v>1542</v>
      </c>
      <c r="B1147" s="6" t="s">
        <v>435</v>
      </c>
      <c r="C1147" s="6" t="n">
        <v>72</v>
      </c>
      <c r="D1147" s="6" t="n">
        <v>356</v>
      </c>
      <c r="E1147" s="16" t="n">
        <v>0.198126148018572</v>
      </c>
      <c r="F1147" s="16" t="n">
        <v>0.028117178013584</v>
      </c>
      <c r="G1147" s="16" t="n">
        <v>0.20440967447972</v>
      </c>
      <c r="H1147" s="16" t="n">
        <v>0.0318157477448239</v>
      </c>
      <c r="I1147" s="23" t="n">
        <f aca="false">G1147-E1147</f>
        <v>0.00628352646114821</v>
      </c>
      <c r="J1147" s="17" t="n">
        <f aca="false">100*(G1147-E1147)/E1147</f>
        <v>3.17147762876771</v>
      </c>
      <c r="K1147" s="16" t="n">
        <v>1.69002436089405</v>
      </c>
      <c r="L1147" s="17" t="n">
        <v>111.043344891722</v>
      </c>
      <c r="M1147" s="16" t="n">
        <v>0.0938288475029002</v>
      </c>
      <c r="N1147" s="16" t="n">
        <v>0.180857255599627</v>
      </c>
      <c r="O1147" s="6" t="str">
        <f aca="false">IF(N1147&lt;0.05,"Yes","No")</f>
        <v>No</v>
      </c>
      <c r="P1147" s="16" t="n">
        <v>0.200848770045602</v>
      </c>
      <c r="Q1147" s="16" t="n">
        <v>2.42442376055706</v>
      </c>
      <c r="R1147" s="16" t="n">
        <v>0.120199731225109</v>
      </c>
      <c r="S1147" s="16" t="n">
        <v>0.346731470444709</v>
      </c>
      <c r="T1147" s="16" t="n">
        <v>0.00491158778493167</v>
      </c>
      <c r="U1147" s="16" t="n">
        <v>0.408080766220801</v>
      </c>
      <c r="V1147" s="16" t="n">
        <v>0.610333722374278</v>
      </c>
      <c r="W1147" s="6" t="s">
        <v>513</v>
      </c>
      <c r="X1147" s="16" t="n">
        <v>4.3</v>
      </c>
      <c r="Y1147" s="16" t="n">
        <v>0.552395443196005</v>
      </c>
      <c r="Z1147" s="16" t="n">
        <f aca="false">(G1147-E1147)/SQRT(H1147^2/D1147+F1147^2/C1147)</f>
        <v>1.69002436089405</v>
      </c>
      <c r="AA1147" s="24" t="n">
        <f aca="false">ABS(K1147-Z1147)</f>
        <v>0</v>
      </c>
    </row>
    <row r="1148" customFormat="false" ht="15" hidden="false" customHeight="false" outlineLevel="0" collapsed="false">
      <c r="A1148" s="17" t="n">
        <v>1543</v>
      </c>
      <c r="B1148" s="6" t="s">
        <v>435</v>
      </c>
      <c r="C1148" s="6" t="n">
        <v>72</v>
      </c>
      <c r="D1148" s="6" t="n">
        <v>356</v>
      </c>
      <c r="E1148" s="16" t="n">
        <v>0.19973315195077</v>
      </c>
      <c r="F1148" s="16" t="n">
        <v>0.0282301737101002</v>
      </c>
      <c r="G1148" s="16" t="n">
        <v>0.206034881136056</v>
      </c>
      <c r="H1148" s="16" t="n">
        <v>0.0319462360486122</v>
      </c>
      <c r="I1148" s="23" t="n">
        <f aca="false">G1148-E1148</f>
        <v>0.00630172918528582</v>
      </c>
      <c r="J1148" s="17" t="n">
        <f aca="false">100*(G1148-E1148)/E1148</f>
        <v>3.15507421964635</v>
      </c>
      <c r="K1148" s="16" t="n">
        <v>1.68810742406112</v>
      </c>
      <c r="L1148" s="17" t="n">
        <v>111.050380691853</v>
      </c>
      <c r="M1148" s="16" t="n">
        <v>0.0941971188044996</v>
      </c>
      <c r="N1148" s="16" t="n">
        <v>0.180891351255744</v>
      </c>
      <c r="O1148" s="6" t="str">
        <f aca="false">IF(N1148&lt;0.05,"Yes","No")</f>
        <v>No</v>
      </c>
      <c r="P1148" s="16" t="n">
        <v>0.200610070471809</v>
      </c>
      <c r="Q1148" s="16" t="n">
        <v>2.41866455143997</v>
      </c>
      <c r="R1148" s="16" t="n">
        <v>0.120639676430576</v>
      </c>
      <c r="S1148" s="16" t="n">
        <v>0.342215421107895</v>
      </c>
      <c r="T1148" s="16" t="n">
        <v>0.00492252162094248</v>
      </c>
      <c r="U1148" s="16" t="n">
        <v>0.40879626480998</v>
      </c>
      <c r="V1148" s="16" t="n">
        <v>0.610333722374278</v>
      </c>
      <c r="W1148" s="6" t="s">
        <v>513</v>
      </c>
      <c r="X1148" s="16" t="n">
        <v>4.3</v>
      </c>
      <c r="Y1148" s="16" t="n">
        <v>0.552395443196005</v>
      </c>
      <c r="Z1148" s="16" t="n">
        <f aca="false">(G1148-E1148)/SQRT(H1148^2/D1148+F1148^2/C1148)</f>
        <v>1.68810742406114</v>
      </c>
      <c r="AA1148" s="24" t="n">
        <f aca="false">ABS(K1148-Z1148)</f>
        <v>1.53210777398272E-014</v>
      </c>
    </row>
    <row r="1149" customFormat="false" ht="15" hidden="false" customHeight="false" outlineLevel="0" collapsed="false">
      <c r="A1149" s="17" t="n">
        <v>1544</v>
      </c>
      <c r="B1149" s="6" t="s">
        <v>435</v>
      </c>
      <c r="C1149" s="6" t="n">
        <v>72</v>
      </c>
      <c r="D1149" s="6" t="n">
        <v>356</v>
      </c>
      <c r="E1149" s="16" t="n">
        <v>0.201336046680808</v>
      </c>
      <c r="F1149" s="16" t="n">
        <v>0.0283395048137309</v>
      </c>
      <c r="G1149" s="16" t="n">
        <v>0.207653752078166</v>
      </c>
      <c r="H1149" s="16" t="n">
        <v>0.0320730592130286</v>
      </c>
      <c r="I1149" s="23" t="n">
        <f aca="false">G1149-E1149</f>
        <v>0.0063177053973581</v>
      </c>
      <c r="J1149" s="17" t="n">
        <f aca="false">100*(G1149-E1149)/E1149</f>
        <v>3.13789085536878</v>
      </c>
      <c r="K1149" s="16" t="n">
        <v>1.68582453629627</v>
      </c>
      <c r="L1149" s="17" t="n">
        <v>111.058646714525</v>
      </c>
      <c r="M1149" s="16" t="n">
        <v>0.0946372301108995</v>
      </c>
      <c r="N1149" s="16" t="n">
        <v>0.18122521962852</v>
      </c>
      <c r="O1149" s="6" t="str">
        <f aca="false">IF(N1149&lt;0.05,"Yes","No")</f>
        <v>No</v>
      </c>
      <c r="P1149" s="16" t="n">
        <v>0.200326012332703</v>
      </c>
      <c r="Q1149" s="16" t="n">
        <v>2.41181988073617</v>
      </c>
      <c r="R1149" s="16" t="n">
        <v>0.121164868566658</v>
      </c>
      <c r="S1149" s="16" t="n">
        <v>0.337760006353576</v>
      </c>
      <c r="T1149" s="16" t="n">
        <v>0.00493125983832101</v>
      </c>
      <c r="U1149" s="16" t="n">
        <v>0.409671143215868</v>
      </c>
      <c r="V1149" s="16" t="n">
        <v>0.610333722374278</v>
      </c>
      <c r="W1149" s="6" t="s">
        <v>513</v>
      </c>
      <c r="X1149" s="16" t="n">
        <v>4.3</v>
      </c>
      <c r="Y1149" s="16" t="n">
        <v>0.552278401997503</v>
      </c>
      <c r="Z1149" s="16" t="n">
        <f aca="false">(G1149-E1149)/SQRT(H1149^2/D1149+F1149^2/C1149)</f>
        <v>1.68582453629627</v>
      </c>
      <c r="AA1149" s="24" t="n">
        <f aca="false">ABS(K1149-Z1149)</f>
        <v>0</v>
      </c>
    </row>
    <row r="1150" customFormat="false" ht="15" hidden="false" customHeight="false" outlineLevel="0" collapsed="false">
      <c r="A1150" s="17" t="n">
        <v>1545</v>
      </c>
      <c r="B1150" s="6" t="s">
        <v>435</v>
      </c>
      <c r="C1150" s="6" t="n">
        <v>72</v>
      </c>
      <c r="D1150" s="6" t="n">
        <v>356</v>
      </c>
      <c r="E1150" s="16" t="n">
        <v>0.202931189495656</v>
      </c>
      <c r="F1150" s="16" t="n">
        <v>0.0284477620948408</v>
      </c>
      <c r="G1150" s="16" t="n">
        <v>0.209268093360274</v>
      </c>
      <c r="H1150" s="16" t="n">
        <v>0.0321984921101527</v>
      </c>
      <c r="I1150" s="23" t="n">
        <f aca="false">G1150-E1150</f>
        <v>0.00633690386461769</v>
      </c>
      <c r="J1150" s="17" t="n">
        <f aca="false">100*(G1150-E1150)/E1150</f>
        <v>3.12268601015288</v>
      </c>
      <c r="K1150" s="16" t="n">
        <v>1.68448125610259</v>
      </c>
      <c r="L1150" s="17" t="n">
        <v>111.06638563895</v>
      </c>
      <c r="M1150" s="16" t="n">
        <v>0.0948969047940364</v>
      </c>
      <c r="N1150" s="16" t="n">
        <v>0.18122521962852</v>
      </c>
      <c r="O1150" s="6" t="str">
        <f aca="false">IF(N1150&lt;0.05,"Yes","No")</f>
        <v>No</v>
      </c>
      <c r="P1150" s="16" t="n">
        <v>0.200154451679889</v>
      </c>
      <c r="Q1150" s="16" t="n">
        <v>2.40769064949832</v>
      </c>
      <c r="R1150" s="16" t="n">
        <v>0.121482933630782</v>
      </c>
      <c r="S1150" s="16" t="n">
        <v>0.333410197938111</v>
      </c>
      <c r="T1150" s="16" t="n">
        <v>0.00494364051726817</v>
      </c>
      <c r="U1150" s="16" t="n">
        <v>0.410158470373374</v>
      </c>
      <c r="V1150" s="16" t="n">
        <v>0.610333722374278</v>
      </c>
      <c r="W1150" s="6" t="s">
        <v>513</v>
      </c>
      <c r="X1150" s="16" t="n">
        <v>4.3</v>
      </c>
      <c r="Y1150" s="16" t="n">
        <v>0.552395443196005</v>
      </c>
      <c r="Z1150" s="16" t="n">
        <f aca="false">(G1150-E1150)/SQRT(H1150^2/D1150+F1150^2/C1150)</f>
        <v>1.68448125610258</v>
      </c>
      <c r="AA1150" s="24" t="n">
        <f aca="false">ABS(K1150-Z1150)</f>
        <v>1.4432899320127E-014</v>
      </c>
    </row>
    <row r="1151" customFormat="false" ht="15" hidden="false" customHeight="false" outlineLevel="0" collapsed="false">
      <c r="A1151" s="17" t="n">
        <v>1546</v>
      </c>
      <c r="B1151" s="6" t="s">
        <v>435</v>
      </c>
      <c r="C1151" s="6" t="n">
        <v>72</v>
      </c>
      <c r="D1151" s="6" t="n">
        <v>356</v>
      </c>
      <c r="E1151" s="16" t="n">
        <v>0.204528415161702</v>
      </c>
      <c r="F1151" s="16" t="n">
        <v>0.0285542206931551</v>
      </c>
      <c r="G1151" s="16" t="n">
        <v>0.21088657900691</v>
      </c>
      <c r="H1151" s="16" t="n">
        <v>0.0323223360508683</v>
      </c>
      <c r="I1151" s="23" t="n">
        <f aca="false">G1151-E1151</f>
        <v>0.0063581638452079</v>
      </c>
      <c r="J1151" s="17" t="n">
        <f aca="false">100*(G1151-E1151)/E1151</f>
        <v>3.10869462327817</v>
      </c>
      <c r="K1151" s="16" t="n">
        <v>1.68379537955102</v>
      </c>
      <c r="L1151" s="17" t="n">
        <v>111.07525002349</v>
      </c>
      <c r="M1151" s="16" t="n">
        <v>0.0950295933690603</v>
      </c>
      <c r="N1151" s="16" t="n">
        <v>0.18122521962852</v>
      </c>
      <c r="O1151" s="6" t="str">
        <f aca="false">IF(N1151&lt;0.05,"Yes","No")</f>
        <v>No</v>
      </c>
      <c r="P1151" s="16" t="n">
        <v>0.20005928822284</v>
      </c>
      <c r="Q1151" s="16" t="n">
        <v>2.40540172017167</v>
      </c>
      <c r="R1151" s="16" t="n">
        <v>0.121659644370415</v>
      </c>
      <c r="S1151" s="16" t="n">
        <v>0.329084101436945</v>
      </c>
      <c r="T1151" s="16" t="n">
        <v>0.00495843821448959</v>
      </c>
      <c r="U1151" s="16" t="n">
        <v>0.410384464335576</v>
      </c>
      <c r="V1151" s="16" t="n">
        <v>0.610333722374278</v>
      </c>
      <c r="W1151" s="6" t="s">
        <v>513</v>
      </c>
      <c r="X1151" s="16" t="n">
        <v>4.3</v>
      </c>
      <c r="Y1151" s="16" t="n">
        <v>0.552395443196005</v>
      </c>
      <c r="Z1151" s="16" t="n">
        <f aca="false">(G1151-E1151)/SQRT(H1151^2/D1151+F1151^2/C1151)</f>
        <v>1.683795379551</v>
      </c>
      <c r="AA1151" s="24" t="n">
        <f aca="false">ABS(K1151-Z1151)</f>
        <v>1.4432899320127E-014</v>
      </c>
    </row>
    <row r="1152" customFormat="false" ht="15" hidden="false" customHeight="false" outlineLevel="0" collapsed="false">
      <c r="A1152" s="17" t="n">
        <v>1547</v>
      </c>
      <c r="B1152" s="6" t="s">
        <v>435</v>
      </c>
      <c r="C1152" s="6" t="n">
        <v>72</v>
      </c>
      <c r="D1152" s="6" t="n">
        <v>356</v>
      </c>
      <c r="E1152" s="16" t="n">
        <v>0.206124639138579</v>
      </c>
      <c r="F1152" s="16" t="n">
        <v>0.0286589330589909</v>
      </c>
      <c r="G1152" s="16" t="n">
        <v>0.212501560494806</v>
      </c>
      <c r="H1152" s="16" t="n">
        <v>0.0324430523444886</v>
      </c>
      <c r="I1152" s="23" t="n">
        <f aca="false">G1152-E1152</f>
        <v>0.0063769213562267</v>
      </c>
      <c r="J1152" s="17" t="n">
        <f aca="false">100*(G1152-E1152)/E1152</f>
        <v>3.09372105289142</v>
      </c>
      <c r="K1152" s="16" t="n">
        <v>1.68256918461304</v>
      </c>
      <c r="L1152" s="17" t="n">
        <v>111.08101448498</v>
      </c>
      <c r="M1152" s="16" t="n">
        <v>0.095267442447266</v>
      </c>
      <c r="N1152" s="16" t="n">
        <v>0.18122521962852</v>
      </c>
      <c r="O1152" s="6" t="str">
        <f aca="false">IF(N1152&lt;0.05,"Yes","No")</f>
        <v>No</v>
      </c>
      <c r="P1152" s="16" t="n">
        <v>0.199904720436385</v>
      </c>
      <c r="Q1152" s="16" t="n">
        <v>2.40168628165878</v>
      </c>
      <c r="R1152" s="16" t="n">
        <v>0.121947093878894</v>
      </c>
      <c r="S1152" s="16" t="n">
        <v>0.324955664700966</v>
      </c>
      <c r="T1152" s="16" t="n">
        <v>0.00497056267327091</v>
      </c>
      <c r="U1152" s="16" t="n">
        <v>0.410822374754899</v>
      </c>
      <c r="V1152" s="16" t="n">
        <v>0.610333722374278</v>
      </c>
      <c r="W1152" s="6" t="s">
        <v>513</v>
      </c>
      <c r="X1152" s="16" t="n">
        <v>4.3</v>
      </c>
      <c r="Y1152" s="16" t="n">
        <v>0.552395443196005</v>
      </c>
      <c r="Z1152" s="16" t="n">
        <f aca="false">(G1152-E1152)/SQRT(H1152^2/D1152+F1152^2/C1152)</f>
        <v>1.68256918461306</v>
      </c>
      <c r="AA1152" s="24" t="n">
        <f aca="false">ABS(K1152-Z1152)</f>
        <v>1.53210777398272E-014</v>
      </c>
    </row>
    <row r="1153" customFormat="false" ht="15" hidden="false" customHeight="false" outlineLevel="0" collapsed="false">
      <c r="A1153" s="17" t="n">
        <v>1548</v>
      </c>
      <c r="B1153" s="6" t="s">
        <v>435</v>
      </c>
      <c r="C1153" s="6" t="n">
        <v>72</v>
      </c>
      <c r="D1153" s="6" t="n">
        <v>356</v>
      </c>
      <c r="E1153" s="16" t="n">
        <v>0.20771089858479</v>
      </c>
      <c r="F1153" s="16" t="n">
        <v>0.0287617601731192</v>
      </c>
      <c r="G1153" s="16" t="n">
        <v>0.214109871327207</v>
      </c>
      <c r="H1153" s="16" t="n">
        <v>0.0325613629787231</v>
      </c>
      <c r="I1153" s="23" t="n">
        <f aca="false">G1153-E1153</f>
        <v>0.0063989727424176</v>
      </c>
      <c r="J1153" s="17" t="n">
        <f aca="false">100*(G1153-E1153)/E1153</f>
        <v>3.08071111627562</v>
      </c>
      <c r="K1153" s="16" t="n">
        <v>1.68233102301543</v>
      </c>
      <c r="L1153" s="17" t="n">
        <v>111.086024306383</v>
      </c>
      <c r="M1153" s="16" t="n">
        <v>0.095313597186823</v>
      </c>
      <c r="N1153" s="16" t="n">
        <v>0.18122521962852</v>
      </c>
      <c r="O1153" s="6" t="str">
        <f aca="false">IF(N1153&lt;0.05,"Yes","No")</f>
        <v>No</v>
      </c>
      <c r="P1153" s="16" t="n">
        <v>0.199868711380339</v>
      </c>
      <c r="Q1153" s="16" t="n">
        <v>2.40082112283068</v>
      </c>
      <c r="R1153" s="16" t="n">
        <v>0.122014136334903</v>
      </c>
      <c r="S1153" s="16" t="n">
        <v>0.321062051494155</v>
      </c>
      <c r="T1153" s="16" t="n">
        <v>0.00498606282453159</v>
      </c>
      <c r="U1153" s="16" t="n">
        <v>0.41089886486119</v>
      </c>
      <c r="V1153" s="16" t="n">
        <v>0.610333722374278</v>
      </c>
      <c r="W1153" s="6" t="s">
        <v>513</v>
      </c>
      <c r="X1153" s="16" t="n">
        <v>4.3</v>
      </c>
      <c r="Y1153" s="16" t="n">
        <v>0.552356429463171</v>
      </c>
      <c r="Z1153" s="16" t="n">
        <f aca="false">(G1153-E1153)/SQRT(H1153^2/D1153+F1153^2/C1153)</f>
        <v>1.68233102301542</v>
      </c>
      <c r="AA1153" s="24" t="n">
        <f aca="false">ABS(K1153-Z1153)</f>
        <v>7.7715611723761E-015</v>
      </c>
    </row>
    <row r="1154" customFormat="false" ht="15" hidden="false" customHeight="false" outlineLevel="0" collapsed="false">
      <c r="A1154" s="17" t="n">
        <v>1549</v>
      </c>
      <c r="B1154" s="6" t="s">
        <v>435</v>
      </c>
      <c r="C1154" s="6" t="n">
        <v>72</v>
      </c>
      <c r="D1154" s="6" t="n">
        <v>356</v>
      </c>
      <c r="E1154" s="16" t="n">
        <v>0.209295286486546</v>
      </c>
      <c r="F1154" s="16" t="n">
        <v>0.0288619130275222</v>
      </c>
      <c r="G1154" s="16" t="n">
        <v>0.21570865667603</v>
      </c>
      <c r="H1154" s="16" t="n">
        <v>0.0326763021952898</v>
      </c>
      <c r="I1154" s="23" t="n">
        <f aca="false">G1154-E1154</f>
        <v>0.00641337018948371</v>
      </c>
      <c r="J1154" s="17" t="n">
        <f aca="false">100*(G1154-E1154)/E1154</f>
        <v>3.06426881232988</v>
      </c>
      <c r="K1154" s="16" t="n">
        <v>1.68024879627147</v>
      </c>
      <c r="L1154" s="17" t="n">
        <v>111.090098558455</v>
      </c>
      <c r="M1154" s="16" t="n">
        <v>0.0957189058308039</v>
      </c>
      <c r="N1154" s="16" t="n">
        <v>0.18156768686695</v>
      </c>
      <c r="O1154" s="6" t="str">
        <f aca="false">IF(N1154&lt;0.05,"Yes","No")</f>
        <v>No</v>
      </c>
      <c r="P1154" s="16" t="n">
        <v>0.199615069132207</v>
      </c>
      <c r="Q1154" s="16" t="n">
        <v>2.39473149258587</v>
      </c>
      <c r="R1154" s="16" t="n">
        <v>0.12248719250712</v>
      </c>
      <c r="S1154" s="16" t="n">
        <v>0.317030913297347</v>
      </c>
      <c r="T1154" s="16" t="n">
        <v>0.00499423488020049</v>
      </c>
      <c r="U1154" s="16" t="n">
        <v>0.411615678456377</v>
      </c>
      <c r="V1154" s="16" t="n">
        <v>0.610333722374278</v>
      </c>
      <c r="W1154" s="6" t="s">
        <v>513</v>
      </c>
      <c r="X1154" s="16" t="n">
        <v>4.4</v>
      </c>
      <c r="Y1154" s="16" t="n">
        <v>0.552512484394507</v>
      </c>
      <c r="Z1154" s="16" t="n">
        <f aca="false">(G1154-E1154)/SQRT(H1154^2/D1154+F1154^2/C1154)</f>
        <v>1.68024879627148</v>
      </c>
      <c r="AA1154" s="24" t="n">
        <f aca="false">ABS(K1154-Z1154)</f>
        <v>6.88338275267597E-015</v>
      </c>
    </row>
    <row r="1155" customFormat="false" ht="15" hidden="false" customHeight="false" outlineLevel="0" collapsed="false">
      <c r="A1155" s="17" t="n">
        <v>1550</v>
      </c>
      <c r="B1155" s="6" t="s">
        <v>435</v>
      </c>
      <c r="C1155" s="6" t="n">
        <v>72</v>
      </c>
      <c r="D1155" s="6" t="n">
        <v>356</v>
      </c>
      <c r="E1155" s="16" t="n">
        <v>0.210885706461138</v>
      </c>
      <c r="F1155" s="16" t="n">
        <v>0.0289601968368285</v>
      </c>
      <c r="G1155" s="16" t="n">
        <v>0.217309361428357</v>
      </c>
      <c r="H1155" s="16" t="n">
        <v>0.0327883498960788</v>
      </c>
      <c r="I1155" s="23" t="n">
        <f aca="false">G1155-E1155</f>
        <v>0.006423654967219</v>
      </c>
      <c r="J1155" s="17" t="n">
        <f aca="false">100*(G1155-E1155)/E1155</f>
        <v>3.04603620369252</v>
      </c>
      <c r="K1155" s="16" t="n">
        <v>1.67722366545679</v>
      </c>
      <c r="L1155" s="17" t="n">
        <v>111.092120833014</v>
      </c>
      <c r="M1155" s="16" t="n">
        <v>0.0963103425946654</v>
      </c>
      <c r="N1155" s="16" t="n">
        <v>0.181859998838309</v>
      </c>
      <c r="O1155" s="6" t="str">
        <f aca="false">IF(N1155&lt;0.05,"Yes","No")</f>
        <v>No</v>
      </c>
      <c r="P1155" s="16" t="n">
        <v>0.199252577594725</v>
      </c>
      <c r="Q1155" s="16" t="n">
        <v>2.38604195108579</v>
      </c>
      <c r="R1155" s="16" t="n">
        <v>0.123165753228828</v>
      </c>
      <c r="S1155" s="16" t="n">
        <v>0.313003481711356</v>
      </c>
      <c r="T1155" s="16" t="n">
        <v>0.00499826828253399</v>
      </c>
      <c r="U1155" s="16" t="n">
        <v>0.412682421236399</v>
      </c>
      <c r="V1155" s="16" t="n">
        <v>0.610333722374278</v>
      </c>
      <c r="W1155" s="6" t="s">
        <v>513</v>
      </c>
      <c r="X1155" s="16" t="n">
        <v>4.4</v>
      </c>
      <c r="Y1155" s="16" t="n">
        <v>0.552434456928839</v>
      </c>
      <c r="Z1155" s="16" t="n">
        <f aca="false">(G1155-E1155)/SQRT(H1155^2/D1155+F1155^2/C1155)</f>
        <v>1.67722366545677</v>
      </c>
      <c r="AA1155" s="24" t="n">
        <f aca="false">ABS(K1155-Z1155)</f>
        <v>1.46549439250521E-014</v>
      </c>
    </row>
    <row r="1156" customFormat="false" ht="15" hidden="false" customHeight="false" outlineLevel="0" collapsed="false">
      <c r="A1156" s="17" t="n">
        <v>1551</v>
      </c>
      <c r="B1156" s="6" t="s">
        <v>435</v>
      </c>
      <c r="C1156" s="6" t="n">
        <v>72</v>
      </c>
      <c r="D1156" s="6" t="n">
        <v>356</v>
      </c>
      <c r="E1156" s="16" t="n">
        <v>0.212464406465491</v>
      </c>
      <c r="F1156" s="16" t="n">
        <v>0.0290557750083909</v>
      </c>
      <c r="G1156" s="16" t="n">
        <v>0.218895854574911</v>
      </c>
      <c r="H1156" s="16" t="n">
        <v>0.0328971192521041</v>
      </c>
      <c r="I1156" s="23" t="n">
        <f aca="false">G1156-E1156</f>
        <v>0.00643144810942009</v>
      </c>
      <c r="J1156" s="17" t="n">
        <f aca="false">100*(G1156-E1156)/E1156</f>
        <v>3.02707084749497</v>
      </c>
      <c r="K1156" s="16" t="n">
        <v>1.67372875468539</v>
      </c>
      <c r="L1156" s="17" t="n">
        <v>111.093570116178</v>
      </c>
      <c r="M1156" s="16" t="n">
        <v>0.0969973341073305</v>
      </c>
      <c r="N1156" s="16" t="n">
        <v>0.182753923911334</v>
      </c>
      <c r="O1156" s="6" t="str">
        <f aca="false">IF(N1156&lt;0.05,"Yes","No")</f>
        <v>No</v>
      </c>
      <c r="P1156" s="16" t="n">
        <v>0.198835166293096</v>
      </c>
      <c r="Q1156" s="16" t="n">
        <v>2.37605545378032</v>
      </c>
      <c r="R1156" s="16" t="n">
        <v>0.123950765447689</v>
      </c>
      <c r="S1156" s="16" t="n">
        <v>0.30926161100213</v>
      </c>
      <c r="T1156" s="16" t="n">
        <v>0.00500016509043235</v>
      </c>
      <c r="U1156" s="16" t="n">
        <v>0.413894535713669</v>
      </c>
      <c r="V1156" s="16" t="n">
        <v>0.610333722374278</v>
      </c>
      <c r="W1156" s="6" t="s">
        <v>513</v>
      </c>
      <c r="X1156" s="16" t="n">
        <v>4.4</v>
      </c>
      <c r="Y1156" s="16" t="n">
        <v>0.552200374531835</v>
      </c>
      <c r="Z1156" s="16" t="n">
        <f aca="false">(G1156-E1156)/SQRT(H1156^2/D1156+F1156^2/C1156)</f>
        <v>1.6737287546854</v>
      </c>
      <c r="AA1156" s="24" t="n">
        <f aca="false">ABS(K1156-Z1156)</f>
        <v>7.7715611723761E-015</v>
      </c>
    </row>
    <row r="1157" customFormat="false" ht="15" hidden="false" customHeight="false" outlineLevel="0" collapsed="false">
      <c r="A1157" s="17" t="n">
        <v>1552</v>
      </c>
      <c r="B1157" s="6" t="s">
        <v>435</v>
      </c>
      <c r="C1157" s="6" t="n">
        <v>72</v>
      </c>
      <c r="D1157" s="6" t="n">
        <v>356</v>
      </c>
      <c r="E1157" s="16" t="n">
        <v>0.214034521745311</v>
      </c>
      <c r="F1157" s="16" t="n">
        <v>0.0291484743373885</v>
      </c>
      <c r="G1157" s="16" t="n">
        <v>0.220468389351716</v>
      </c>
      <c r="H1157" s="16" t="n">
        <v>0.033002086070715</v>
      </c>
      <c r="I1157" s="23" t="n">
        <f aca="false">G1157-E1157</f>
        <v>0.0064338676064053</v>
      </c>
      <c r="J1157" s="17" t="n">
        <f aca="false">100*(G1157-E1157)/E1157</f>
        <v>3.00599527307153</v>
      </c>
      <c r="K1157" s="16" t="n">
        <v>1.66903340972586</v>
      </c>
      <c r="L1157" s="17" t="n">
        <v>111.093601481729</v>
      </c>
      <c r="M1157" s="16" t="n">
        <v>0.097926589370747</v>
      </c>
      <c r="N1157" s="16" t="n">
        <v>0.183535918169438</v>
      </c>
      <c r="O1157" s="6" t="str">
        <f aca="false">IF(N1157&lt;0.05,"Yes","No")</f>
        <v>No</v>
      </c>
      <c r="P1157" s="16" t="n">
        <v>0.198277322106808</v>
      </c>
      <c r="Q1157" s="16" t="n">
        <v>2.36274181913312</v>
      </c>
      <c r="R1157" s="16" t="n">
        <v>0.125005996176809</v>
      </c>
      <c r="S1157" s="16" t="n">
        <v>0.305980459811009</v>
      </c>
      <c r="T1157" s="16" t="n">
        <v>0.00499737411833266</v>
      </c>
      <c r="U1157" s="16" t="n">
        <v>0.415479933845267</v>
      </c>
      <c r="V1157" s="16" t="n">
        <v>0.610333722374278</v>
      </c>
      <c r="W1157" s="6" t="s">
        <v>513</v>
      </c>
      <c r="X1157" s="16" t="n">
        <v>4.4</v>
      </c>
      <c r="Y1157" s="16" t="n">
        <v>0.551927278401998</v>
      </c>
      <c r="Z1157" s="16" t="n">
        <f aca="false">(G1157-E1157)/SQRT(H1157^2/D1157+F1157^2/C1157)</f>
        <v>1.66903340972585</v>
      </c>
      <c r="AA1157" s="24" t="n">
        <f aca="false">ABS(K1157-Z1157)</f>
        <v>6.88338275267597E-015</v>
      </c>
    </row>
    <row r="1158" customFormat="false" ht="15" hidden="false" customHeight="false" outlineLevel="0" collapsed="false">
      <c r="A1158" s="17" t="n">
        <v>1553</v>
      </c>
      <c r="B1158" s="6" t="s">
        <v>435</v>
      </c>
      <c r="C1158" s="6" t="n">
        <v>72</v>
      </c>
      <c r="D1158" s="6" t="n">
        <v>356</v>
      </c>
      <c r="E1158" s="16" t="n">
        <v>0.215595129670368</v>
      </c>
      <c r="F1158" s="16" t="n">
        <v>0.0292388918016193</v>
      </c>
      <c r="G1158" s="16" t="n">
        <v>0.222032079326638</v>
      </c>
      <c r="H1158" s="16" t="n">
        <v>0.0331053218992308</v>
      </c>
      <c r="I1158" s="23" t="n">
        <f aca="false">G1158-E1158</f>
        <v>0.0064369496562694</v>
      </c>
      <c r="J1158" s="17" t="n">
        <f aca="false">100*(G1158-E1158)/E1158</f>
        <v>2.98566561596781</v>
      </c>
      <c r="K1158" s="16" t="n">
        <v>1.66466024365841</v>
      </c>
      <c r="L1158" s="17" t="n">
        <v>111.095837026467</v>
      </c>
      <c r="M1158" s="16" t="n">
        <v>0.0987984976880228</v>
      </c>
      <c r="N1158" s="16" t="n">
        <v>0.184462843171124</v>
      </c>
      <c r="O1158" s="6" t="str">
        <f aca="false">IF(N1158&lt;0.05,"Yes","No")</f>
        <v>No</v>
      </c>
      <c r="P1158" s="16" t="n">
        <v>0.197754395637723</v>
      </c>
      <c r="Q1158" s="16" t="n">
        <v>2.35029550456309</v>
      </c>
      <c r="R1158" s="16" t="n">
        <v>0.126001545801229</v>
      </c>
      <c r="S1158" s="16" t="n">
        <v>0.303428678100601</v>
      </c>
      <c r="T1158" s="16" t="n">
        <v>0.00499471681608643</v>
      </c>
      <c r="U1158" s="16" t="n">
        <v>0.417025335441466</v>
      </c>
      <c r="V1158" s="16" t="n">
        <v>0.610333722374278</v>
      </c>
      <c r="W1158" s="6" t="s">
        <v>513</v>
      </c>
      <c r="X1158" s="16" t="n">
        <v>4.4</v>
      </c>
      <c r="Y1158" s="16" t="n">
        <v>0.552005305867665</v>
      </c>
      <c r="Z1158" s="16" t="n">
        <f aca="false">(G1158-E1158)/SQRT(H1158^2/D1158+F1158^2/C1158)</f>
        <v>1.66466024365841</v>
      </c>
      <c r="AA1158" s="24" t="n">
        <f aca="false">ABS(K1158-Z1158)</f>
        <v>7.32747196252603E-015</v>
      </c>
    </row>
    <row r="1159" customFormat="false" ht="15" hidden="false" customHeight="false" outlineLevel="0" collapsed="false">
      <c r="A1159" s="17" t="n">
        <v>1554</v>
      </c>
      <c r="B1159" s="6" t="s">
        <v>435</v>
      </c>
      <c r="C1159" s="6" t="n">
        <v>72</v>
      </c>
      <c r="D1159" s="6" t="n">
        <v>356</v>
      </c>
      <c r="E1159" s="16" t="n">
        <v>0.217152678097288</v>
      </c>
      <c r="F1159" s="16" t="n">
        <v>0.0293267645069449</v>
      </c>
      <c r="G1159" s="16" t="n">
        <v>0.223589759445592</v>
      </c>
      <c r="H1159" s="16" t="n">
        <v>0.0332057234580329</v>
      </c>
      <c r="I1159" s="23" t="n">
        <f aca="false">G1159-E1159</f>
        <v>0.00643708134830451</v>
      </c>
      <c r="J1159" s="17" t="n">
        <f aca="false">100*(G1159-E1159)/E1159</f>
        <v>2.96431128766489</v>
      </c>
      <c r="K1159" s="16" t="n">
        <v>1.65969697069625</v>
      </c>
      <c r="L1159" s="17" t="n">
        <v>111.098180209147</v>
      </c>
      <c r="M1159" s="16" t="n">
        <v>0.0997956640624019</v>
      </c>
      <c r="N1159" s="16" t="n">
        <v>0.185385225636699</v>
      </c>
      <c r="O1159" s="6" t="str">
        <f aca="false">IF(N1159&lt;0.05,"Yes","No")</f>
        <v>No</v>
      </c>
      <c r="P1159" s="16" t="n">
        <v>0.197161222987085</v>
      </c>
      <c r="Q1159" s="16" t="n">
        <v>2.33621702977273</v>
      </c>
      <c r="R1159" s="16" t="n">
        <v>0.127138320997374</v>
      </c>
      <c r="S1159" s="16" t="n">
        <v>0.301049768345307</v>
      </c>
      <c r="T1159" s="16" t="n">
        <v>0.00498878019531615</v>
      </c>
      <c r="U1159" s="16" t="n">
        <v>0.418837383925394</v>
      </c>
      <c r="V1159" s="16" t="n">
        <v>0.610333722374278</v>
      </c>
      <c r="W1159" s="6" t="s">
        <v>513</v>
      </c>
      <c r="X1159" s="16" t="n">
        <v>4.4</v>
      </c>
      <c r="Y1159" s="16" t="n">
        <v>0.551966292134832</v>
      </c>
      <c r="Z1159" s="16" t="n">
        <f aca="false">(G1159-E1159)/SQRT(H1159^2/D1159+F1159^2/C1159)</f>
        <v>1.65969697069626</v>
      </c>
      <c r="AA1159" s="24" t="n">
        <f aca="false">ABS(K1159-Z1159)</f>
        <v>1.4432899320127E-014</v>
      </c>
    </row>
    <row r="1160" customFormat="false" ht="15" hidden="false" customHeight="false" outlineLevel="0" collapsed="false">
      <c r="A1160" s="17" t="n">
        <v>1555</v>
      </c>
      <c r="B1160" s="6" t="s">
        <v>435</v>
      </c>
      <c r="C1160" s="6" t="n">
        <v>72</v>
      </c>
      <c r="D1160" s="6" t="n">
        <v>356</v>
      </c>
      <c r="E1160" s="16" t="n">
        <v>0.218704094489416</v>
      </c>
      <c r="F1160" s="16" t="n">
        <v>0.0294131779006567</v>
      </c>
      <c r="G1160" s="16" t="n">
        <v>0.225142641599928</v>
      </c>
      <c r="H1160" s="16" t="n">
        <v>0.0333041682392293</v>
      </c>
      <c r="I1160" s="23" t="n">
        <f aca="false">G1160-E1160</f>
        <v>0.00643854711051289</v>
      </c>
      <c r="J1160" s="17" t="n">
        <f aca="false">100*(G1160-E1160)/E1160</f>
        <v>2.9439536216934</v>
      </c>
      <c r="K1160" s="16" t="n">
        <v>1.65519157806233</v>
      </c>
      <c r="L1160" s="17" t="n">
        <v>111.099727003212</v>
      </c>
      <c r="M1160" s="16" t="n">
        <v>0.100707883380611</v>
      </c>
      <c r="N1160" s="16" t="n">
        <v>0.186116873837439</v>
      </c>
      <c r="O1160" s="6" t="str">
        <f aca="false">IF(N1160&lt;0.05,"Yes","No")</f>
        <v>No</v>
      </c>
      <c r="P1160" s="16" t="n">
        <v>0.19662366979368</v>
      </c>
      <c r="Q1160" s="16" t="n">
        <v>2.32349516791151</v>
      </c>
      <c r="R1160" s="16" t="n">
        <v>0.128175408368445</v>
      </c>
      <c r="S1160" s="16" t="n">
        <v>0.298382206238581</v>
      </c>
      <c r="T1160" s="16" t="n">
        <v>0.00498467899982469</v>
      </c>
      <c r="U1160" s="16" t="n">
        <v>0.420440897646877</v>
      </c>
      <c r="V1160" s="16" t="n">
        <v>0.610333722374278</v>
      </c>
      <c r="W1160" s="6" t="s">
        <v>513</v>
      </c>
      <c r="X1160" s="16" t="n">
        <v>4.4</v>
      </c>
      <c r="Y1160" s="16" t="n">
        <v>0.551732209737828</v>
      </c>
      <c r="Z1160" s="16" t="n">
        <f aca="false">(G1160-E1160)/SQRT(H1160^2/D1160+F1160^2/C1160)</f>
        <v>1.65519157806234</v>
      </c>
      <c r="AA1160" s="24" t="n">
        <f aca="false">ABS(K1160-Z1160)</f>
        <v>6.43929354282591E-015</v>
      </c>
    </row>
    <row r="1161" customFormat="false" ht="15" hidden="false" customHeight="false" outlineLevel="0" collapsed="false">
      <c r="A1161" s="17" t="n">
        <v>1556</v>
      </c>
      <c r="B1161" s="6" t="s">
        <v>435</v>
      </c>
      <c r="C1161" s="6" t="n">
        <v>72</v>
      </c>
      <c r="D1161" s="6" t="n">
        <v>356</v>
      </c>
      <c r="E1161" s="16" t="n">
        <v>0.220247513718075</v>
      </c>
      <c r="F1161" s="16" t="n">
        <v>0.0294978816154869</v>
      </c>
      <c r="G1161" s="16" t="n">
        <v>0.226688757664367</v>
      </c>
      <c r="H1161" s="16" t="n">
        <v>0.0334012654301686</v>
      </c>
      <c r="I1161" s="23" t="n">
        <f aca="false">G1161-E1161</f>
        <v>0.00644124394629192</v>
      </c>
      <c r="J1161" s="17" t="n">
        <f aca="false">100*(G1161-E1161)/E1161</f>
        <v>2.92454785870452</v>
      </c>
      <c r="K1161" s="16" t="n">
        <v>1.65111786866725</v>
      </c>
      <c r="L1161" s="17" t="n">
        <v>111.102772667656</v>
      </c>
      <c r="M1161" s="16" t="n">
        <v>0.101538444030217</v>
      </c>
      <c r="N1161" s="16" t="n">
        <v>0.186479257786264</v>
      </c>
      <c r="O1161" s="6" t="str">
        <f aca="false">IF(N1161&lt;0.05,"Yes","No")</f>
        <v>No</v>
      </c>
      <c r="P1161" s="16" t="n">
        <v>0.19613514599908</v>
      </c>
      <c r="Q1161" s="16" t="n">
        <v>2.31196377308573</v>
      </c>
      <c r="R1161" s="16" t="n">
        <v>0.129123618316496</v>
      </c>
      <c r="S1161" s="16" t="n">
        <v>0.295436650585575</v>
      </c>
      <c r="T1161" s="16" t="n">
        <v>0.00498172491169132</v>
      </c>
      <c r="U1161" s="16" t="n">
        <v>0.421908975152809</v>
      </c>
      <c r="V1161" s="16" t="n">
        <v>0.610333722374278</v>
      </c>
      <c r="W1161" s="6" t="s">
        <v>513</v>
      </c>
      <c r="X1161" s="16" t="n">
        <v>4.4</v>
      </c>
      <c r="Y1161" s="16" t="n">
        <v>0.551771223470662</v>
      </c>
      <c r="Z1161" s="16" t="n">
        <f aca="false">(G1161-E1161)/SQRT(H1161^2/D1161+F1161^2/C1161)</f>
        <v>1.65111786866728</v>
      </c>
      <c r="AA1161" s="24" t="n">
        <f aca="false">ABS(K1161-Z1161)</f>
        <v>2.77555756156289E-014</v>
      </c>
    </row>
    <row r="1162" customFormat="false" ht="15" hidden="false" customHeight="false" outlineLevel="0" collapsed="false">
      <c r="A1162" s="17" t="n">
        <v>1557</v>
      </c>
      <c r="B1162" s="6" t="s">
        <v>435</v>
      </c>
      <c r="C1162" s="6" t="n">
        <v>72</v>
      </c>
      <c r="D1162" s="6" t="n">
        <v>356</v>
      </c>
      <c r="E1162" s="16" t="n">
        <v>0.221775506312648</v>
      </c>
      <c r="F1162" s="16" t="n">
        <v>0.029578856975164</v>
      </c>
      <c r="G1162" s="16" t="n">
        <v>0.228215521096848</v>
      </c>
      <c r="H1162" s="16" t="n">
        <v>0.0334939629071877</v>
      </c>
      <c r="I1162" s="23" t="n">
        <f aca="false">G1162-E1162</f>
        <v>0.0064400147842</v>
      </c>
      <c r="J1162" s="17" t="n">
        <f aca="false">100*(G1162-E1162)/E1162</f>
        <v>2.90384402284767</v>
      </c>
      <c r="K1162" s="16" t="n">
        <v>1.64627334691672</v>
      </c>
      <c r="L1162" s="17" t="n">
        <v>111.105346395396</v>
      </c>
      <c r="M1162" s="16" t="n">
        <v>0.102533375022206</v>
      </c>
      <c r="N1162" s="16" t="n">
        <v>0.187252910279623</v>
      </c>
      <c r="O1162" s="6" t="str">
        <f aca="false">IF(N1162&lt;0.05,"Yes","No")</f>
        <v>No</v>
      </c>
      <c r="P1162" s="16" t="n">
        <v>0.195555793755704</v>
      </c>
      <c r="Q1162" s="16" t="n">
        <v>2.2983255937318</v>
      </c>
      <c r="R1162" s="16" t="n">
        <v>0.130255201052184</v>
      </c>
      <c r="S1162" s="16" t="n">
        <v>0.292570842024242</v>
      </c>
      <c r="T1162" s="16" t="n">
        <v>0.00497533985039624</v>
      </c>
      <c r="U1162" s="16" t="n">
        <v>0.423634129100148</v>
      </c>
      <c r="V1162" s="16" t="n">
        <v>0.610333722374278</v>
      </c>
      <c r="W1162" s="6" t="s">
        <v>513</v>
      </c>
      <c r="X1162" s="16" t="n">
        <v>4.4</v>
      </c>
      <c r="Y1162" s="16" t="n">
        <v>0.551888264669164</v>
      </c>
      <c r="Z1162" s="16" t="n">
        <f aca="false">(G1162-E1162)/SQRT(H1162^2/D1162+F1162^2/C1162)</f>
        <v>1.64627334691674</v>
      </c>
      <c r="AA1162" s="24" t="n">
        <f aca="false">ABS(K1162-Z1162)</f>
        <v>2.1094237467878E-014</v>
      </c>
    </row>
    <row r="1163" customFormat="false" ht="15" hidden="false" customHeight="false" outlineLevel="0" collapsed="false">
      <c r="A1163" s="17" t="n">
        <v>1558</v>
      </c>
      <c r="B1163" s="6" t="s">
        <v>435</v>
      </c>
      <c r="C1163" s="6" t="n">
        <v>72</v>
      </c>
      <c r="D1163" s="6" t="n">
        <v>356</v>
      </c>
      <c r="E1163" s="16" t="n">
        <v>0.223296272464924</v>
      </c>
      <c r="F1163" s="16" t="n">
        <v>0.0296576970842897</v>
      </c>
      <c r="G1163" s="16" t="n">
        <v>0.229731435395694</v>
      </c>
      <c r="H1163" s="16" t="n">
        <v>0.0335828314342903</v>
      </c>
      <c r="I1163" s="23" t="n">
        <f aca="false">G1163-E1163</f>
        <v>0.0064351629307691</v>
      </c>
      <c r="J1163" s="17" t="n">
        <f aca="false">100*(G1163-E1163)/E1163</f>
        <v>2.88189447129259</v>
      </c>
      <c r="K1163" s="16" t="n">
        <v>1.64066410291784</v>
      </c>
      <c r="L1163" s="17" t="n">
        <v>111.104308792405</v>
      </c>
      <c r="M1163" s="16" t="n">
        <v>0.103695266321345</v>
      </c>
      <c r="N1163" s="16" t="n">
        <v>0.188626627308352</v>
      </c>
      <c r="O1163" s="6" t="str">
        <f aca="false">IF(N1163&lt;0.05,"Yes","No")</f>
        <v>No</v>
      </c>
      <c r="P1163" s="16" t="n">
        <v>0.194891045550327</v>
      </c>
      <c r="Q1163" s="16" t="n">
        <v>2.28272686291488</v>
      </c>
      <c r="R1163" s="16" t="n">
        <v>0.131563075397935</v>
      </c>
      <c r="S1163" s="16" t="n">
        <v>0.289892541494069</v>
      </c>
      <c r="T1163" s="16" t="n">
        <v>0.00496609278182508</v>
      </c>
      <c r="U1163" s="16" t="n">
        <v>0.425571780066969</v>
      </c>
      <c r="V1163" s="16" t="n">
        <v>0.610333722374278</v>
      </c>
      <c r="W1163" s="6" t="s">
        <v>513</v>
      </c>
      <c r="X1163" s="16" t="n">
        <v>4.4</v>
      </c>
      <c r="Y1163" s="16" t="n">
        <v>0.551498127340824</v>
      </c>
      <c r="Z1163" s="16" t="n">
        <f aca="false">(G1163-E1163)/SQRT(H1163^2/D1163+F1163^2/C1163)</f>
        <v>1.64066410291784</v>
      </c>
      <c r="AA1163" s="24" t="n">
        <f aca="false">ABS(K1163-Z1163)</f>
        <v>6.66133814775094E-015</v>
      </c>
    </row>
    <row r="1164" customFormat="false" ht="15" hidden="false" customHeight="false" outlineLevel="0" collapsed="false">
      <c r="A1164" s="17" t="n">
        <v>1559</v>
      </c>
      <c r="B1164" s="6" t="s">
        <v>435</v>
      </c>
      <c r="C1164" s="6" t="n">
        <v>72</v>
      </c>
      <c r="D1164" s="6" t="n">
        <v>356</v>
      </c>
      <c r="E1164" s="16" t="n">
        <v>0.224806627465619</v>
      </c>
      <c r="F1164" s="16" t="n">
        <v>0.029733156197737</v>
      </c>
      <c r="G1164" s="16" t="n">
        <v>0.231240167544129</v>
      </c>
      <c r="H1164" s="16" t="n">
        <v>0.0336699521302327</v>
      </c>
      <c r="I1164" s="23" t="n">
        <f aca="false">G1164-E1164</f>
        <v>0.00643354007851021</v>
      </c>
      <c r="J1164" s="17" t="n">
        <f aca="false">100*(G1164-E1164)/E1164</f>
        <v>2.86181068193558</v>
      </c>
      <c r="K1164" s="16" t="n">
        <v>1.63607083847862</v>
      </c>
      <c r="L1164" s="17" t="n">
        <v>111.10856771441</v>
      </c>
      <c r="M1164" s="16" t="n">
        <v>0.104654456386428</v>
      </c>
      <c r="N1164" s="16" t="n">
        <v>0.18955087316197</v>
      </c>
      <c r="O1164" s="6" t="str">
        <f aca="false">IF(N1164&lt;0.05,"Yes","No")</f>
        <v>No</v>
      </c>
      <c r="P1164" s="16" t="n">
        <v>0.19433904957159</v>
      </c>
      <c r="Q1164" s="16" t="n">
        <v>2.26981429838598</v>
      </c>
      <c r="R1164" s="16" t="n">
        <v>0.132656856502124</v>
      </c>
      <c r="S1164" s="16" t="n">
        <v>0.288302185990309</v>
      </c>
      <c r="T1164" s="16" t="n">
        <v>0.00495957549309756</v>
      </c>
      <c r="U1164" s="16" t="n">
        <v>0.427222203102461</v>
      </c>
      <c r="V1164" s="16" t="n">
        <v>0.610333722374278</v>
      </c>
      <c r="W1164" s="6" t="s">
        <v>513</v>
      </c>
      <c r="X1164" s="16" t="n">
        <v>4.4</v>
      </c>
      <c r="Y1164" s="16" t="n">
        <v>0.551381086142322</v>
      </c>
      <c r="Z1164" s="16" t="n">
        <f aca="false">(G1164-E1164)/SQRT(H1164^2/D1164+F1164^2/C1164)</f>
        <v>1.63607083847862</v>
      </c>
      <c r="AA1164" s="24" t="n">
        <f aca="false">ABS(K1164-Z1164)</f>
        <v>0</v>
      </c>
    </row>
    <row r="1165" customFormat="false" ht="15" hidden="false" customHeight="false" outlineLevel="0" collapsed="false">
      <c r="A1165" s="17" t="n">
        <v>1560</v>
      </c>
      <c r="B1165" s="6" t="s">
        <v>435</v>
      </c>
      <c r="C1165" s="6" t="n">
        <v>72</v>
      </c>
      <c r="D1165" s="6" t="n">
        <v>356</v>
      </c>
      <c r="E1165" s="16" t="n">
        <v>0.226302687699596</v>
      </c>
      <c r="F1165" s="16" t="n">
        <v>0.0298035142784861</v>
      </c>
      <c r="G1165" s="16" t="n">
        <v>0.232732891073723</v>
      </c>
      <c r="H1165" s="16" t="n">
        <v>0.0337532500725269</v>
      </c>
      <c r="I1165" s="23" t="n">
        <f aca="false">G1165-E1165</f>
        <v>0.00643020337412639</v>
      </c>
      <c r="J1165" s="17" t="n">
        <f aca="false">100*(G1165-E1165)/E1165</f>
        <v>2.84141714775483</v>
      </c>
      <c r="K1165" s="16" t="n">
        <v>1.63132590586496</v>
      </c>
      <c r="L1165" s="17" t="n">
        <v>111.117763244841</v>
      </c>
      <c r="M1165" s="16" t="n">
        <v>0.105652682953582</v>
      </c>
      <c r="N1165" s="16" t="n">
        <v>0.190176217804458</v>
      </c>
      <c r="O1165" s="6" t="str">
        <f aca="false">IF(N1165&lt;0.05,"Yes","No")</f>
        <v>No</v>
      </c>
      <c r="P1165" s="16" t="n">
        <v>0.193761713240391</v>
      </c>
      <c r="Q1165" s="16" t="n">
        <v>2.25634814481398</v>
      </c>
      <c r="R1165" s="16" t="n">
        <v>0.133808396588049</v>
      </c>
      <c r="S1165" s="16" t="n">
        <v>0.286506795900936</v>
      </c>
      <c r="T1165" s="16" t="n">
        <v>0.00495122054903723</v>
      </c>
      <c r="U1165" s="16" t="n">
        <v>0.428979476632385</v>
      </c>
      <c r="V1165" s="16" t="n">
        <v>0.610333722374278</v>
      </c>
      <c r="W1165" s="6" t="s">
        <v>513</v>
      </c>
      <c r="X1165" s="16" t="n">
        <v>4.4</v>
      </c>
      <c r="Y1165" s="16" t="n">
        <v>0.55145911360799</v>
      </c>
      <c r="Z1165" s="16" t="n">
        <f aca="false">(G1165-E1165)/SQRT(H1165^2/D1165+F1165^2/C1165)</f>
        <v>1.63132590586496</v>
      </c>
      <c r="AA1165" s="24" t="n">
        <f aca="false">ABS(K1165-Z1165)</f>
        <v>0</v>
      </c>
    </row>
    <row r="1166" customFormat="false" ht="15" hidden="false" customHeight="false" outlineLevel="0" collapsed="false">
      <c r="A1166" s="17" t="n">
        <v>1561</v>
      </c>
      <c r="B1166" s="6" t="s">
        <v>435</v>
      </c>
      <c r="C1166" s="6" t="n">
        <v>72</v>
      </c>
      <c r="D1166" s="6" t="n">
        <v>356</v>
      </c>
      <c r="E1166" s="16" t="n">
        <v>0.227786929450101</v>
      </c>
      <c r="F1166" s="16" t="n">
        <v>0.0298741191100869</v>
      </c>
      <c r="G1166" s="16" t="n">
        <v>0.234215668203791</v>
      </c>
      <c r="H1166" s="16" t="n">
        <v>0.0338354228050837</v>
      </c>
      <c r="I1166" s="23" t="n">
        <f aca="false">G1166-E1166</f>
        <v>0.00642873875368921</v>
      </c>
      <c r="J1166" s="17" t="n">
        <f aca="false">100*(G1166-E1166)/E1166</f>
        <v>2.82225971841702</v>
      </c>
      <c r="K1166" s="16" t="n">
        <v>1.62707781841011</v>
      </c>
      <c r="L1166" s="17" t="n">
        <v>111.12336035272</v>
      </c>
      <c r="M1166" s="16" t="n">
        <v>0.106552936395169</v>
      </c>
      <c r="N1166" s="16" t="n">
        <v>0.190556813358859</v>
      </c>
      <c r="O1166" s="6" t="str">
        <f aca="false">IF(N1166&lt;0.05,"Yes","No")</f>
        <v>No</v>
      </c>
      <c r="P1166" s="16" t="n">
        <v>0.193248820464362</v>
      </c>
      <c r="Q1166" s="16" t="n">
        <v>2.24441871883934</v>
      </c>
      <c r="R1166" s="16" t="n">
        <v>0.134837894866652</v>
      </c>
      <c r="S1166" s="16" t="n">
        <v>0.284860945405895</v>
      </c>
      <c r="T1166" s="16" t="n">
        <v>0.00494501561558794</v>
      </c>
      <c r="U1166" s="16" t="n">
        <v>0.430530496040058</v>
      </c>
      <c r="V1166" s="16" t="n">
        <v>0.610333722374278</v>
      </c>
      <c r="W1166" s="6" t="s">
        <v>513</v>
      </c>
      <c r="X1166" s="16" t="n">
        <v>4.4</v>
      </c>
      <c r="Y1166" s="16" t="n">
        <v>0.551498127340824</v>
      </c>
      <c r="Z1166" s="16" t="n">
        <f aca="false">(G1166-E1166)/SQRT(H1166^2/D1166+F1166^2/C1166)</f>
        <v>1.62707781841011</v>
      </c>
      <c r="AA1166" s="24" t="n">
        <f aca="false">ABS(K1166-Z1166)</f>
        <v>0</v>
      </c>
    </row>
    <row r="1167" customFormat="false" ht="15" hidden="false" customHeight="false" outlineLevel="0" collapsed="false">
      <c r="A1167" s="17" t="n">
        <v>1562</v>
      </c>
      <c r="B1167" s="6" t="s">
        <v>435</v>
      </c>
      <c r="C1167" s="6" t="n">
        <v>72</v>
      </c>
      <c r="D1167" s="6" t="n">
        <v>356</v>
      </c>
      <c r="E1167" s="16" t="n">
        <v>0.229264727690154</v>
      </c>
      <c r="F1167" s="16" t="n">
        <v>0.0299433802520535</v>
      </c>
      <c r="G1167" s="16" t="n">
        <v>0.235695738094241</v>
      </c>
      <c r="H1167" s="16" t="n">
        <v>0.03391615583647</v>
      </c>
      <c r="I1167" s="23" t="n">
        <f aca="false">G1167-E1167</f>
        <v>0.0064310104040877</v>
      </c>
      <c r="J1167" s="17" t="n">
        <f aca="false">100*(G1167-E1167)/E1167</f>
        <v>2.80505879333478</v>
      </c>
      <c r="K1167" s="16" t="n">
        <v>1.62386531821485</v>
      </c>
      <c r="L1167" s="17" t="n">
        <v>111.129139290765</v>
      </c>
      <c r="M1167" s="16" t="n">
        <v>0.107237774362214</v>
      </c>
      <c r="N1167" s="16" t="n">
        <v>0.190609850363288</v>
      </c>
      <c r="O1167" s="6" t="str">
        <f aca="false">IF(N1167&lt;0.05,"Yes","No")</f>
        <v>No</v>
      </c>
      <c r="P1167" s="16" t="n">
        <v>0.19285869489027</v>
      </c>
      <c r="Q1167" s="16" t="n">
        <v>2.23536592032896</v>
      </c>
      <c r="R1167" s="16" t="n">
        <v>0.135625075575782</v>
      </c>
      <c r="S1167" s="16" t="n">
        <v>0.283195862073304</v>
      </c>
      <c r="T1167" s="16" t="n">
        <v>0.0049421972898248</v>
      </c>
      <c r="U1167" s="16" t="n">
        <v>0.43175007808184</v>
      </c>
      <c r="V1167" s="16" t="n">
        <v>0.610333722374278</v>
      </c>
      <c r="W1167" s="6" t="s">
        <v>513</v>
      </c>
      <c r="X1167" s="16" t="n">
        <v>4.4</v>
      </c>
      <c r="Y1167" s="16" t="n">
        <v>0.55165418227216</v>
      </c>
      <c r="Z1167" s="16" t="n">
        <f aca="false">(G1167-E1167)/SQRT(H1167^2/D1167+F1167^2/C1167)</f>
        <v>1.62386531821484</v>
      </c>
      <c r="AA1167" s="24" t="n">
        <f aca="false">ABS(K1167-Z1167)</f>
        <v>7.54951656745106E-015</v>
      </c>
    </row>
    <row r="1168" customFormat="false" ht="15" hidden="false" customHeight="false" outlineLevel="0" collapsed="false">
      <c r="A1168" s="17" t="n">
        <v>1563</v>
      </c>
      <c r="B1168" s="6" t="s">
        <v>435</v>
      </c>
      <c r="C1168" s="6" t="n">
        <v>72</v>
      </c>
      <c r="D1168" s="6" t="n">
        <v>356</v>
      </c>
      <c r="E1168" s="16" t="n">
        <v>0.230732592650586</v>
      </c>
      <c r="F1168" s="16" t="n">
        <v>0.0300103591829728</v>
      </c>
      <c r="G1168" s="16" t="n">
        <v>0.237164865090941</v>
      </c>
      <c r="H1168" s="16" t="n">
        <v>0.0339946862526051</v>
      </c>
      <c r="I1168" s="23" t="n">
        <f aca="false">G1168-E1168</f>
        <v>0.0064322724403551</v>
      </c>
      <c r="J1168" s="17" t="n">
        <f aca="false">100*(G1168-E1168)/E1168</f>
        <v>2.7877606568119</v>
      </c>
      <c r="K1168" s="16" t="n">
        <v>1.62053286211679</v>
      </c>
      <c r="L1168" s="17" t="n">
        <v>111.13585630568</v>
      </c>
      <c r="M1168" s="16" t="n">
        <v>0.107951897317212</v>
      </c>
      <c r="N1168" s="16" t="n">
        <v>0.190914929514699</v>
      </c>
      <c r="O1168" s="6" t="str">
        <f aca="false">IF(N1168&lt;0.05,"Yes","No")</f>
        <v>No</v>
      </c>
      <c r="P1168" s="16" t="n">
        <v>0.192452970309897</v>
      </c>
      <c r="Q1168" s="16" t="n">
        <v>2.22597055535023</v>
      </c>
      <c r="R1168" s="16" t="n">
        <v>0.136447504930814</v>
      </c>
      <c r="S1168" s="16" t="n">
        <v>0.281816041003317</v>
      </c>
      <c r="T1168" s="16" t="n">
        <v>0.00493909372787893</v>
      </c>
      <c r="U1168" s="16" t="n">
        <v>0.432959180601985</v>
      </c>
      <c r="V1168" s="16" t="n">
        <v>0.610333722374278</v>
      </c>
      <c r="W1168" s="6" t="s">
        <v>513</v>
      </c>
      <c r="X1168" s="16" t="n">
        <v>4.4</v>
      </c>
      <c r="Y1168" s="16" t="n">
        <v>0.551420099875156</v>
      </c>
      <c r="Z1168" s="16" t="n">
        <f aca="false">(G1168-E1168)/SQRT(H1168^2/D1168+F1168^2/C1168)</f>
        <v>1.6205328621168</v>
      </c>
      <c r="AA1168" s="24" t="n">
        <f aca="false">ABS(K1168-Z1168)</f>
        <v>7.105427357601E-015</v>
      </c>
    </row>
    <row r="1169" customFormat="false" ht="15" hidden="false" customHeight="false" outlineLevel="0" collapsed="false">
      <c r="A1169" s="17" t="n">
        <v>1564</v>
      </c>
      <c r="B1169" s="6" t="s">
        <v>435</v>
      </c>
      <c r="C1169" s="6" t="n">
        <v>72</v>
      </c>
      <c r="D1169" s="6" t="n">
        <v>356</v>
      </c>
      <c r="E1169" s="16" t="n">
        <v>0.232186308751504</v>
      </c>
      <c r="F1169" s="16" t="n">
        <v>0.0300756656790727</v>
      </c>
      <c r="G1169" s="16" t="n">
        <v>0.238617956261621</v>
      </c>
      <c r="H1169" s="16" t="n">
        <v>0.0340706325148553</v>
      </c>
      <c r="I1169" s="23" t="n">
        <f aca="false">G1169-E1169</f>
        <v>0.00643164751011782</v>
      </c>
      <c r="J1169" s="17" t="n">
        <f aca="false">100*(G1169-E1169)/E1169</f>
        <v>2.77003736555426</v>
      </c>
      <c r="K1169" s="16" t="n">
        <v>1.61683766721777</v>
      </c>
      <c r="L1169" s="17" t="n">
        <v>111.140809632444</v>
      </c>
      <c r="M1169" s="16" t="n">
        <v>0.108748274266559</v>
      </c>
      <c r="N1169" s="16" t="n">
        <v>0.191489533570637</v>
      </c>
      <c r="O1169" s="6" t="str">
        <f aca="false">IF(N1169&lt;0.05,"Yes","No")</f>
        <v>No</v>
      </c>
      <c r="P1169" s="16" t="n">
        <v>0.192006817070514</v>
      </c>
      <c r="Q1169" s="16" t="n">
        <v>2.21566182569194</v>
      </c>
      <c r="R1169" s="16" t="n">
        <v>0.13735633923543</v>
      </c>
      <c r="S1169" s="16" t="n">
        <v>0.280456951169065</v>
      </c>
      <c r="T1169" s="16" t="n">
        <v>0.00493494918459286</v>
      </c>
      <c r="U1169" s="16" t="n">
        <v>0.434237794586441</v>
      </c>
      <c r="V1169" s="16" t="n">
        <v>0.610333722374278</v>
      </c>
      <c r="W1169" s="6" t="s">
        <v>513</v>
      </c>
      <c r="X1169" s="16" t="n">
        <v>4.4</v>
      </c>
      <c r="Y1169" s="16" t="n">
        <v>0.551342072409488</v>
      </c>
      <c r="Z1169" s="16" t="n">
        <f aca="false">(G1169-E1169)/SQRT(H1169^2/D1169+F1169^2/C1169)</f>
        <v>1.61683766721777</v>
      </c>
      <c r="AA1169" s="24" t="n">
        <f aca="false">ABS(K1169-Z1169)</f>
        <v>0</v>
      </c>
    </row>
    <row r="1170" customFormat="false" ht="15" hidden="false" customHeight="false" outlineLevel="0" collapsed="false">
      <c r="A1170" s="17" t="n">
        <v>1565</v>
      </c>
      <c r="B1170" s="6" t="s">
        <v>435</v>
      </c>
      <c r="C1170" s="6" t="n">
        <v>72</v>
      </c>
      <c r="D1170" s="6" t="n">
        <v>356</v>
      </c>
      <c r="E1170" s="16" t="n">
        <v>0.233626594146093</v>
      </c>
      <c r="F1170" s="16" t="n">
        <v>0.0301389373552287</v>
      </c>
      <c r="G1170" s="16" t="n">
        <v>0.240059956154797</v>
      </c>
      <c r="H1170" s="16" t="n">
        <v>0.0341451216691454</v>
      </c>
      <c r="I1170" s="23" t="n">
        <f aca="false">G1170-E1170</f>
        <v>0.0064333620087037</v>
      </c>
      <c r="J1170" s="17" t="n">
        <f aca="false">100*(G1170-E1170)/E1170</f>
        <v>2.75369421542855</v>
      </c>
      <c r="K1170" s="16" t="n">
        <v>1.61384608444095</v>
      </c>
      <c r="L1170" s="17" t="n">
        <v>111.147870839499</v>
      </c>
      <c r="M1170" s="16" t="n">
        <v>0.109396378786936</v>
      </c>
      <c r="N1170" s="16" t="n">
        <v>0.191489533570637</v>
      </c>
      <c r="O1170" s="6" t="str">
        <f aca="false">IF(N1170&lt;0.05,"Yes","No")</f>
        <v>No</v>
      </c>
      <c r="P1170" s="16" t="n">
        <v>0.191641146135836</v>
      </c>
      <c r="Q1170" s="16" t="n">
        <v>2.20723054559562</v>
      </c>
      <c r="R1170" s="16" t="n">
        <v>0.138104714964497</v>
      </c>
      <c r="S1170" s="16" t="n">
        <v>0.2787461861935</v>
      </c>
      <c r="T1170" s="16" t="n">
        <v>0.00493267689758182</v>
      </c>
      <c r="U1170" s="16" t="n">
        <v>0.435307933479282</v>
      </c>
      <c r="V1170" s="16" t="n">
        <v>0.610333722374278</v>
      </c>
      <c r="W1170" s="6" t="s">
        <v>513</v>
      </c>
      <c r="X1170" s="16" t="n">
        <v>4.4</v>
      </c>
      <c r="Y1170" s="16" t="n">
        <v>0.551147003745318</v>
      </c>
      <c r="Z1170" s="16" t="n">
        <f aca="false">(G1170-E1170)/SQRT(H1170^2/D1170+F1170^2/C1170)</f>
        <v>1.61384608444094</v>
      </c>
      <c r="AA1170" s="24" t="n">
        <f aca="false">ABS(K1170-Z1170)</f>
        <v>1.4210854715202E-014</v>
      </c>
    </row>
    <row r="1171" customFormat="false" ht="15" hidden="false" customHeight="false" outlineLevel="0" collapsed="false">
      <c r="A1171" s="17" t="n">
        <v>1566</v>
      </c>
      <c r="B1171" s="6" t="s">
        <v>435</v>
      </c>
      <c r="C1171" s="6" t="n">
        <v>72</v>
      </c>
      <c r="D1171" s="6" t="n">
        <v>356</v>
      </c>
      <c r="E1171" s="16" t="n">
        <v>0.235055542861422</v>
      </c>
      <c r="F1171" s="16" t="n">
        <v>0.0301996987935321</v>
      </c>
      <c r="G1171" s="16" t="n">
        <v>0.241492625660776</v>
      </c>
      <c r="H1171" s="16" t="n">
        <v>0.034217326110127</v>
      </c>
      <c r="I1171" s="23" t="n">
        <f aca="false">G1171-E1171</f>
        <v>0.0064370827993539</v>
      </c>
      <c r="J1171" s="17" t="n">
        <f aca="false">100*(G1171-E1171)/E1171</f>
        <v>2.73853690961413</v>
      </c>
      <c r="K1171" s="16" t="n">
        <v>1.61149787076344</v>
      </c>
      <c r="L1171" s="17" t="n">
        <v>111.156304793991</v>
      </c>
      <c r="M1171" s="16" t="n">
        <v>0.1099071947263</v>
      </c>
      <c r="N1171" s="16" t="n">
        <v>0.191489533570637</v>
      </c>
      <c r="O1171" s="6" t="str">
        <f aca="false">IF(N1171&lt;0.05,"Yes","No")</f>
        <v>No</v>
      </c>
      <c r="P1171" s="16" t="n">
        <v>0.191349891624074</v>
      </c>
      <c r="Q1171" s="16" t="n">
        <v>2.20052658502195</v>
      </c>
      <c r="R1171" s="16" t="n">
        <v>0.138703044364513</v>
      </c>
      <c r="S1171" s="16" t="n">
        <v>0.277005427275048</v>
      </c>
      <c r="T1171" s="16" t="n">
        <v>0.00493249720809198</v>
      </c>
      <c r="U1171" s="16" t="n">
        <v>0.436135233285561</v>
      </c>
      <c r="V1171" s="16" t="n">
        <v>0.610333722374278</v>
      </c>
      <c r="W1171" s="6" t="s">
        <v>513</v>
      </c>
      <c r="X1171" s="16" t="n">
        <v>4.4</v>
      </c>
      <c r="Y1171" s="16" t="n">
        <v>0.551303058676654</v>
      </c>
      <c r="Z1171" s="16" t="n">
        <f aca="false">(G1171-E1171)/SQRT(H1171^2/D1171+F1171^2/C1171)</f>
        <v>1.61149787076343</v>
      </c>
      <c r="AA1171" s="24" t="n">
        <f aca="false">ABS(K1171-Z1171)</f>
        <v>0</v>
      </c>
    </row>
    <row r="1172" customFormat="false" ht="15" hidden="false" customHeight="false" outlineLevel="0" collapsed="false">
      <c r="A1172" s="17" t="n">
        <v>1567</v>
      </c>
      <c r="B1172" s="6" t="s">
        <v>435</v>
      </c>
      <c r="C1172" s="6" t="n">
        <v>72</v>
      </c>
      <c r="D1172" s="6" t="n">
        <v>356</v>
      </c>
      <c r="E1172" s="16" t="n">
        <v>0.236477491963241</v>
      </c>
      <c r="F1172" s="16" t="n">
        <v>0.0302589149379061</v>
      </c>
      <c r="G1172" s="16" t="n">
        <v>0.242918475374077</v>
      </c>
      <c r="H1172" s="16" t="n">
        <v>0.0342885610852999</v>
      </c>
      <c r="I1172" s="23" t="n">
        <f aca="false">G1172-E1172</f>
        <v>0.0064409834108364</v>
      </c>
      <c r="J1172" s="17" t="n">
        <f aca="false">100*(G1172-E1172)/E1172</f>
        <v>2.72371943619802</v>
      </c>
      <c r="K1172" s="16" t="n">
        <v>1.60927872364239</v>
      </c>
      <c r="L1172" s="17" t="n">
        <v>111.16666054355</v>
      </c>
      <c r="M1172" s="16" t="n">
        <v>0.110391629035803</v>
      </c>
      <c r="N1172" s="16" t="n">
        <v>0.191489533570637</v>
      </c>
      <c r="O1172" s="6" t="str">
        <f aca="false">IF(N1172&lt;0.05,"Yes","No")</f>
        <v>No</v>
      </c>
      <c r="P1172" s="16" t="n">
        <v>0.191071179109306</v>
      </c>
      <c r="Q1172" s="16" t="n">
        <v>2.1941208574961</v>
      </c>
      <c r="R1172" s="16" t="n">
        <v>0.139277482803966</v>
      </c>
      <c r="S1172" s="16" t="n">
        <v>0.275036526056337</v>
      </c>
      <c r="T1172" s="16" t="n">
        <v>0.00493256881468509</v>
      </c>
      <c r="U1172" s="16" t="n">
        <v>0.436935019494509</v>
      </c>
      <c r="V1172" s="16" t="n">
        <v>0.610333722374278</v>
      </c>
      <c r="W1172" s="6" t="s">
        <v>513</v>
      </c>
      <c r="X1172" s="16" t="n">
        <v>4.4</v>
      </c>
      <c r="Y1172" s="16" t="n">
        <v>0.551068976279651</v>
      </c>
      <c r="Z1172" s="16" t="n">
        <f aca="false">(G1172-E1172)/SQRT(H1172^2/D1172+F1172^2/C1172)</f>
        <v>1.60927872364241</v>
      </c>
      <c r="AA1172" s="24" t="n">
        <f aca="false">ABS(K1172-Z1172)</f>
        <v>2.06501482580279E-014</v>
      </c>
    </row>
    <row r="1173" customFormat="false" ht="15" hidden="false" customHeight="false" outlineLevel="0" collapsed="false">
      <c r="A1173" s="17" t="n">
        <v>1568</v>
      </c>
      <c r="B1173" s="6" t="s">
        <v>435</v>
      </c>
      <c r="C1173" s="6" t="n">
        <v>72</v>
      </c>
      <c r="D1173" s="6" t="n">
        <v>356</v>
      </c>
      <c r="E1173" s="16" t="n">
        <v>0.237888163162602</v>
      </c>
      <c r="F1173" s="16" t="n">
        <v>0.0303156573450643</v>
      </c>
      <c r="G1173" s="16" t="n">
        <v>0.244334312302343</v>
      </c>
      <c r="H1173" s="16" t="n">
        <v>0.0343585280122353</v>
      </c>
      <c r="I1173" s="23" t="n">
        <f aca="false">G1173-E1173</f>
        <v>0.0064461491397407</v>
      </c>
      <c r="J1173" s="17" t="n">
        <f aca="false">100*(G1173-E1173)/E1173</f>
        <v>2.70973933887354</v>
      </c>
      <c r="K1173" s="16" t="n">
        <v>1.60750016291622</v>
      </c>
      <c r="L1173" s="17" t="n">
        <v>111.180810933129</v>
      </c>
      <c r="M1173" s="16" t="n">
        <v>0.110780969430716</v>
      </c>
      <c r="N1173" s="16" t="n">
        <v>0.191489533570637</v>
      </c>
      <c r="O1173" s="6" t="str">
        <f aca="false">IF(N1173&lt;0.05,"Yes","No")</f>
        <v>No</v>
      </c>
      <c r="P1173" s="16" t="n">
        <v>0.190839257251835</v>
      </c>
      <c r="Q1173" s="16" t="n">
        <v>2.18879765011659</v>
      </c>
      <c r="R1173" s="16" t="n">
        <v>0.139756883318777</v>
      </c>
      <c r="S1173" s="16" t="n">
        <v>0.272896798279563</v>
      </c>
      <c r="T1173" s="16" t="n">
        <v>0.00493362234318804</v>
      </c>
      <c r="U1173" s="16" t="n">
        <v>0.437624159263167</v>
      </c>
      <c r="V1173" s="16" t="n">
        <v>0.610333722374278</v>
      </c>
      <c r="W1173" s="6" t="s">
        <v>513</v>
      </c>
      <c r="X1173" s="16" t="n">
        <v>4.4</v>
      </c>
      <c r="Y1173" s="16" t="n">
        <v>0.550873907615481</v>
      </c>
      <c r="Z1173" s="16" t="n">
        <f aca="false">(G1173-E1173)/SQRT(H1173^2/D1173+F1173^2/C1173)</f>
        <v>1.60750016291622</v>
      </c>
      <c r="AA1173" s="24" t="n">
        <f aca="false">ABS(K1173-Z1173)</f>
        <v>0</v>
      </c>
    </row>
    <row r="1174" customFormat="false" ht="15" hidden="false" customHeight="false" outlineLevel="0" collapsed="false">
      <c r="A1174" s="17" t="n">
        <v>1569</v>
      </c>
      <c r="B1174" s="6" t="s">
        <v>435</v>
      </c>
      <c r="C1174" s="6" t="n">
        <v>72</v>
      </c>
      <c r="D1174" s="6" t="n">
        <v>356</v>
      </c>
      <c r="E1174" s="16" t="n">
        <v>0.239284475023548</v>
      </c>
      <c r="F1174" s="16" t="n">
        <v>0.0303720888252263</v>
      </c>
      <c r="G1174" s="16" t="n">
        <v>0.245735683467951</v>
      </c>
      <c r="H1174" s="16" t="n">
        <v>0.0344264803378243</v>
      </c>
      <c r="I1174" s="23" t="n">
        <f aca="false">G1174-E1174</f>
        <v>0.00645120844440289</v>
      </c>
      <c r="J1174" s="17" t="n">
        <f aca="false">100*(G1174-E1174)/E1174</f>
        <v>2.69604137241584</v>
      </c>
      <c r="K1174" s="16" t="n">
        <v>1.60573430023305</v>
      </c>
      <c r="L1174" s="17" t="n">
        <v>111.190768212779</v>
      </c>
      <c r="M1174" s="16" t="n">
        <v>0.11116872282851</v>
      </c>
      <c r="N1174" s="16" t="n">
        <v>0.191489533570637</v>
      </c>
      <c r="O1174" s="6" t="str">
        <f aca="false">IF(N1174&lt;0.05,"Yes","No")</f>
        <v>No</v>
      </c>
      <c r="P1174" s="16" t="n">
        <v>0.190615037257516</v>
      </c>
      <c r="Q1174" s="16" t="n">
        <v>2.18365736718093</v>
      </c>
      <c r="R1174" s="16" t="n">
        <v>0.140221574083314</v>
      </c>
      <c r="S1174" s="16" t="n">
        <v>0.270902196734393</v>
      </c>
      <c r="T1174" s="16" t="n">
        <v>0.00493489990653309</v>
      </c>
      <c r="U1174" s="16" t="n">
        <v>0.438269185256449</v>
      </c>
      <c r="V1174" s="16" t="n">
        <v>0.610333722374278</v>
      </c>
      <c r="W1174" s="6" t="s">
        <v>513</v>
      </c>
      <c r="X1174" s="16" t="n">
        <v>4.4</v>
      </c>
      <c r="Y1174" s="16" t="n">
        <v>0.551147003745318</v>
      </c>
      <c r="Z1174" s="16" t="n">
        <f aca="false">(G1174-E1174)/SQRT(H1174^2/D1174+F1174^2/C1174)</f>
        <v>1.60573430023304</v>
      </c>
      <c r="AA1174" s="24" t="n">
        <f aca="false">ABS(K1174-Z1174)</f>
        <v>7.32747196252603E-015</v>
      </c>
    </row>
    <row r="1175" customFormat="false" ht="15" hidden="false" customHeight="false" outlineLevel="0" collapsed="false">
      <c r="A1175" s="17" t="n">
        <v>1570</v>
      </c>
      <c r="B1175" s="6" t="s">
        <v>435</v>
      </c>
      <c r="C1175" s="6" t="n">
        <v>72</v>
      </c>
      <c r="D1175" s="6" t="n">
        <v>356</v>
      </c>
      <c r="E1175" s="16" t="n">
        <v>0.240671571344137</v>
      </c>
      <c r="F1175" s="16" t="n">
        <v>0.030427565342626</v>
      </c>
      <c r="G1175" s="16" t="n">
        <v>0.247129585342796</v>
      </c>
      <c r="H1175" s="16" t="n">
        <v>0.0344927570373224</v>
      </c>
      <c r="I1175" s="23" t="n">
        <f aca="false">G1175-E1175</f>
        <v>0.0064580139986585</v>
      </c>
      <c r="J1175" s="17" t="n">
        <f aca="false">100*(G1175-E1175)/E1175</f>
        <v>2.68333063294134</v>
      </c>
      <c r="K1175" s="16" t="n">
        <v>1.60446494549702</v>
      </c>
      <c r="L1175" s="17" t="n">
        <v>111.199214245941</v>
      </c>
      <c r="M1175" s="16" t="n">
        <v>0.111448089761949</v>
      </c>
      <c r="N1175" s="16" t="n">
        <v>0.191489533570637</v>
      </c>
      <c r="O1175" s="6" t="str">
        <f aca="false">IF(N1175&lt;0.05,"Yes","No")</f>
        <v>No</v>
      </c>
      <c r="P1175" s="16" t="n">
        <v>0.190451999874062</v>
      </c>
      <c r="Q1175" s="16" t="n">
        <v>2.17992350091764</v>
      </c>
      <c r="R1175" s="16" t="n">
        <v>0.140560213593478</v>
      </c>
      <c r="S1175" s="16" t="n">
        <v>0.26894223814553</v>
      </c>
      <c r="T1175" s="16" t="n">
        <v>0.00493831170584247</v>
      </c>
      <c r="U1175" s="16" t="n">
        <v>0.438707199240768</v>
      </c>
      <c r="V1175" s="16" t="n">
        <v>0.610333722374278</v>
      </c>
      <c r="W1175" s="6" t="s">
        <v>513</v>
      </c>
      <c r="X1175" s="16" t="n">
        <v>4.4</v>
      </c>
      <c r="Y1175" s="16" t="n">
        <v>0.551186017478152</v>
      </c>
      <c r="Z1175" s="16" t="n">
        <f aca="false">(G1175-E1175)/SQRT(H1175^2/D1175+F1175^2/C1175)</f>
        <v>1.60446494549703</v>
      </c>
      <c r="AA1175" s="24" t="n">
        <f aca="false">ABS(K1175-Z1175)</f>
        <v>7.32747196252603E-015</v>
      </c>
    </row>
    <row r="1176" customFormat="false" ht="15" hidden="false" customHeight="false" outlineLevel="0" collapsed="false">
      <c r="A1176" s="17" t="n">
        <v>1571</v>
      </c>
      <c r="B1176" s="6" t="s">
        <v>435</v>
      </c>
      <c r="C1176" s="6" t="n">
        <v>72</v>
      </c>
      <c r="D1176" s="6" t="n">
        <v>356</v>
      </c>
      <c r="E1176" s="16" t="n">
        <v>0.242051931098104</v>
      </c>
      <c r="F1176" s="16" t="n">
        <v>0.0304811558512224</v>
      </c>
      <c r="G1176" s="16" t="n">
        <v>0.248514555269078</v>
      </c>
      <c r="H1176" s="16" t="n">
        <v>0.0345578314651322</v>
      </c>
      <c r="I1176" s="23" t="n">
        <f aca="false">G1176-E1176</f>
        <v>0.0064626241709744</v>
      </c>
      <c r="J1176" s="17" t="n">
        <f aca="false">100*(G1176-E1176)/E1176</f>
        <v>2.66993291136153</v>
      </c>
      <c r="K1176" s="16" t="n">
        <v>1.60274603820783</v>
      </c>
      <c r="L1176" s="17" t="n">
        <v>111.209955538337</v>
      </c>
      <c r="M1176" s="16" t="n">
        <v>0.111827310623826</v>
      </c>
      <c r="N1176" s="16" t="n">
        <v>0.191489533570637</v>
      </c>
      <c r="O1176" s="6" t="str">
        <f aca="false">IF(N1176&lt;0.05,"Yes","No")</f>
        <v>No</v>
      </c>
      <c r="P1176" s="16" t="n">
        <v>0.190232274736396</v>
      </c>
      <c r="Q1176" s="16" t="n">
        <v>2.17489643174637</v>
      </c>
      <c r="R1176" s="16" t="n">
        <v>0.141017595373088</v>
      </c>
      <c r="S1176" s="16" t="n">
        <v>0.266772121125086</v>
      </c>
      <c r="T1176" s="16" t="n">
        <v>0.00493942538415725</v>
      </c>
      <c r="U1176" s="16" t="n">
        <v>0.439326196217573</v>
      </c>
      <c r="V1176" s="16" t="n">
        <v>0.610333722374278</v>
      </c>
      <c r="W1176" s="6" t="s">
        <v>513</v>
      </c>
      <c r="X1176" s="16" t="n">
        <v>4.4</v>
      </c>
      <c r="Y1176" s="16" t="n">
        <v>0.551537141073658</v>
      </c>
      <c r="Z1176" s="16" t="n">
        <f aca="false">(G1176-E1176)/SQRT(H1176^2/D1176+F1176^2/C1176)</f>
        <v>1.60274603820782</v>
      </c>
      <c r="AA1176" s="24" t="n">
        <f aca="false">ABS(K1176-Z1176)</f>
        <v>1.37667655053519E-014</v>
      </c>
    </row>
    <row r="1177" customFormat="false" ht="15" hidden="false" customHeight="false" outlineLevel="0" collapsed="false">
      <c r="A1177" s="17" t="n">
        <v>1572</v>
      </c>
      <c r="B1177" s="6" t="s">
        <v>435</v>
      </c>
      <c r="C1177" s="6" t="n">
        <v>72</v>
      </c>
      <c r="D1177" s="6" t="n">
        <v>356</v>
      </c>
      <c r="E1177" s="16" t="n">
        <v>0.243419029232529</v>
      </c>
      <c r="F1177" s="16" t="n">
        <v>0.0305338727962594</v>
      </c>
      <c r="G1177" s="16" t="n">
        <v>0.249884203620506</v>
      </c>
      <c r="H1177" s="16" t="n">
        <v>0.0346209579892786</v>
      </c>
      <c r="I1177" s="23" t="n">
        <f aca="false">G1177-E1177</f>
        <v>0.00646517438797759</v>
      </c>
      <c r="J1177" s="17" t="n">
        <f aca="false">100*(G1177-E1177)/E1177</f>
        <v>2.65598560981921</v>
      </c>
      <c r="K1177" s="16" t="n">
        <v>1.60057820879645</v>
      </c>
      <c r="L1177" s="17" t="n">
        <v>111.218286154529</v>
      </c>
      <c r="M1177" s="16" t="n">
        <v>0.11230717676249</v>
      </c>
      <c r="N1177" s="16" t="n">
        <v>0.191489533570637</v>
      </c>
      <c r="O1177" s="6" t="str">
        <f aca="false">IF(N1177&lt;0.05,"Yes","No")</f>
        <v>No</v>
      </c>
      <c r="P1177" s="16" t="n">
        <v>0.189962824728611</v>
      </c>
      <c r="Q1177" s="16" t="n">
        <v>2.16873963390499</v>
      </c>
      <c r="R1177" s="16" t="n">
        <v>0.141580051130756</v>
      </c>
      <c r="S1177" s="16" t="n">
        <v>0.264680906964676</v>
      </c>
      <c r="T1177" s="16" t="n">
        <v>0.0049385475884789</v>
      </c>
      <c r="U1177" s="16" t="n">
        <v>0.44009322928488</v>
      </c>
      <c r="V1177" s="16" t="n">
        <v>0.610333722374278</v>
      </c>
      <c r="W1177" s="6" t="s">
        <v>513</v>
      </c>
      <c r="X1177" s="16" t="n">
        <v>4.4</v>
      </c>
      <c r="Y1177" s="16" t="n">
        <v>0.551498127340824</v>
      </c>
      <c r="Z1177" s="16" t="n">
        <f aca="false">(G1177-E1177)/SQRT(H1177^2/D1177+F1177^2/C1177)</f>
        <v>1.60057820879643</v>
      </c>
      <c r="AA1177" s="24" t="n">
        <f aca="false">ABS(K1177-Z1177)</f>
        <v>2.04281036531029E-014</v>
      </c>
    </row>
    <row r="1178" customFormat="false" ht="15" hidden="false" customHeight="false" outlineLevel="0" collapsed="false">
      <c r="A1178" s="17" t="n">
        <v>1573</v>
      </c>
      <c r="B1178" s="6" t="s">
        <v>435</v>
      </c>
      <c r="C1178" s="6" t="n">
        <v>72</v>
      </c>
      <c r="D1178" s="6" t="n">
        <v>356</v>
      </c>
      <c r="E1178" s="16" t="n">
        <v>0.244772930526071</v>
      </c>
      <c r="F1178" s="16" t="n">
        <v>0.0305846938018966</v>
      </c>
      <c r="G1178" s="16" t="n">
        <v>0.251242299218861</v>
      </c>
      <c r="H1178" s="16" t="n">
        <v>0.0346827344837615</v>
      </c>
      <c r="I1178" s="23" t="n">
        <f aca="false">G1178-E1178</f>
        <v>0.00646936869278969</v>
      </c>
      <c r="J1178" s="17" t="n">
        <f aca="false">100*(G1178-E1178)/E1178</f>
        <v>2.64300822761961</v>
      </c>
      <c r="K1178" s="16" t="n">
        <v>1.59891575154161</v>
      </c>
      <c r="L1178" s="17" t="n">
        <v>111.228569907993</v>
      </c>
      <c r="M1178" s="16" t="n">
        <v>0.112676190312057</v>
      </c>
      <c r="N1178" s="16" t="n">
        <v>0.191489533570637</v>
      </c>
      <c r="O1178" s="6" t="str">
        <f aca="false">IF(N1178&lt;0.05,"Yes","No")</f>
        <v>No</v>
      </c>
      <c r="P1178" s="16" t="n">
        <v>0.189750543204772</v>
      </c>
      <c r="Q1178" s="16" t="n">
        <v>2.1638952532416</v>
      </c>
      <c r="R1178" s="16" t="n">
        <v>0.142024389088281</v>
      </c>
      <c r="S1178" s="16" t="n">
        <v>0.262474006681298</v>
      </c>
      <c r="T1178" s="16" t="n">
        <v>0.00493928674563981</v>
      </c>
      <c r="U1178" s="16" t="n">
        <v>0.440698902109799</v>
      </c>
      <c r="V1178" s="16" t="n">
        <v>0.610333722374278</v>
      </c>
      <c r="W1178" s="6" t="s">
        <v>513</v>
      </c>
      <c r="X1178" s="16" t="n">
        <v>4.4</v>
      </c>
      <c r="Y1178" s="16" t="n">
        <v>0.551537141073658</v>
      </c>
      <c r="Z1178" s="16" t="n">
        <f aca="false">(G1178-E1178)/SQRT(H1178^2/D1178+F1178^2/C1178)</f>
        <v>1.59891575154159</v>
      </c>
      <c r="AA1178" s="24" t="n">
        <f aca="false">ABS(K1178-Z1178)</f>
        <v>1.35447209004269E-014</v>
      </c>
    </row>
    <row r="1179" customFormat="false" ht="15" hidden="false" customHeight="false" outlineLevel="0" collapsed="false">
      <c r="A1179" s="17" t="n">
        <v>1574</v>
      </c>
      <c r="B1179" s="6" t="s">
        <v>435</v>
      </c>
      <c r="C1179" s="6" t="n">
        <v>72</v>
      </c>
      <c r="D1179" s="6" t="n">
        <v>356</v>
      </c>
      <c r="E1179" s="16" t="n">
        <v>0.246118832172619</v>
      </c>
      <c r="F1179" s="16" t="n">
        <v>0.0306318860813378</v>
      </c>
      <c r="G1179" s="16" t="n">
        <v>0.252590851502472</v>
      </c>
      <c r="H1179" s="16" t="n">
        <v>0.0347430000137313</v>
      </c>
      <c r="I1179" s="23" t="n">
        <f aca="false">G1179-E1179</f>
        <v>0.00647201932985311</v>
      </c>
      <c r="J1179" s="17" t="n">
        <f aca="false">100*(G1179-E1179)/E1179</f>
        <v>2.62963190289879</v>
      </c>
      <c r="K1179" s="16" t="n">
        <v>1.59704246285212</v>
      </c>
      <c r="L1179" s="17" t="n">
        <v>111.245262153823</v>
      </c>
      <c r="M1179" s="16" t="n">
        <v>0.113093033555087</v>
      </c>
      <c r="N1179" s="16" t="n">
        <v>0.191489533570637</v>
      </c>
      <c r="O1179" s="6" t="str">
        <f aca="false">IF(N1179&lt;0.05,"Yes","No")</f>
        <v>No</v>
      </c>
      <c r="P1179" s="16" t="n">
        <v>0.189503965135422</v>
      </c>
      <c r="Q1179" s="16" t="n">
        <v>2.15827500655176</v>
      </c>
      <c r="R1179" s="16" t="n">
        <v>0.142541863442244</v>
      </c>
      <c r="S1179" s="16" t="n">
        <v>0.260027005902183</v>
      </c>
      <c r="T1179" s="16" t="n">
        <v>0.00493822243778315</v>
      </c>
      <c r="U1179" s="16" t="n">
        <v>0.441449256807315</v>
      </c>
      <c r="V1179" s="16" t="n">
        <v>0.610333722374278</v>
      </c>
      <c r="W1179" s="6" t="s">
        <v>513</v>
      </c>
      <c r="X1179" s="16" t="n">
        <v>4.4</v>
      </c>
      <c r="Y1179" s="16" t="n">
        <v>0.55184925093633</v>
      </c>
      <c r="Z1179" s="16" t="n">
        <f aca="false">(G1179-E1179)/SQRT(H1179^2/D1179+F1179^2/C1179)</f>
        <v>1.59704246285212</v>
      </c>
      <c r="AA1179" s="24" t="n">
        <f aca="false">ABS(K1179-Z1179)</f>
        <v>6.21724893790088E-015</v>
      </c>
    </row>
    <row r="1180" customFormat="false" ht="15" hidden="false" customHeight="false" outlineLevel="0" collapsed="false">
      <c r="A1180" s="17" t="n">
        <v>1575</v>
      </c>
      <c r="B1180" s="6" t="s">
        <v>435</v>
      </c>
      <c r="C1180" s="6" t="n">
        <v>72</v>
      </c>
      <c r="D1180" s="6" t="n">
        <v>356</v>
      </c>
      <c r="E1180" s="16" t="n">
        <v>0.247454300108883</v>
      </c>
      <c r="F1180" s="16" t="n">
        <v>0.0306800009682951</v>
      </c>
      <c r="G1180" s="16" t="n">
        <v>0.25393161717593</v>
      </c>
      <c r="H1180" s="16" t="n">
        <v>0.0348023212564423</v>
      </c>
      <c r="I1180" s="23" t="n">
        <f aca="false">G1180-E1180</f>
        <v>0.00647731706704688</v>
      </c>
      <c r="J1180" s="17" t="n">
        <f aca="false">100*(G1180-E1180)/E1180</f>
        <v>2.6175811308176</v>
      </c>
      <c r="K1180" s="16" t="n">
        <v>1.59579811001027</v>
      </c>
      <c r="L1180" s="17" t="n">
        <v>111.256989659801</v>
      </c>
      <c r="M1180" s="16" t="n">
        <v>0.113370591540907</v>
      </c>
      <c r="N1180" s="16" t="n">
        <v>0.191489533570637</v>
      </c>
      <c r="O1180" s="6" t="str">
        <f aca="false">IF(N1180&lt;0.05,"Yes","No")</f>
        <v>No</v>
      </c>
      <c r="P1180" s="16" t="n">
        <v>0.189339283878489</v>
      </c>
      <c r="Q1180" s="16" t="n">
        <v>2.15452550183569</v>
      </c>
      <c r="R1180" s="16" t="n">
        <v>0.142888275466747</v>
      </c>
      <c r="S1180" s="16" t="n">
        <v>0.25783809156136</v>
      </c>
      <c r="T1180" s="16" t="n">
        <v>0.00494032721894904</v>
      </c>
      <c r="U1180" s="16" t="n">
        <v>0.441888079538172</v>
      </c>
      <c r="V1180" s="16" t="n">
        <v>0.610333722374278</v>
      </c>
      <c r="W1180" s="6" t="s">
        <v>513</v>
      </c>
      <c r="X1180" s="16" t="n">
        <v>4.4</v>
      </c>
      <c r="Y1180" s="16" t="n">
        <v>0.552083333333333</v>
      </c>
      <c r="Z1180" s="16" t="n">
        <f aca="false">(G1180-E1180)/SQRT(H1180^2/D1180+F1180^2/C1180)</f>
        <v>1.59579811001027</v>
      </c>
      <c r="AA1180" s="24" t="n">
        <f aca="false">ABS(K1180-Z1180)</f>
        <v>0</v>
      </c>
    </row>
    <row r="1181" customFormat="false" ht="15" hidden="false" customHeight="false" outlineLevel="0" collapsed="false">
      <c r="A1181" s="17" t="n">
        <v>1576</v>
      </c>
      <c r="B1181" s="6" t="s">
        <v>435</v>
      </c>
      <c r="C1181" s="6" t="n">
        <v>72</v>
      </c>
      <c r="D1181" s="6" t="n">
        <v>356</v>
      </c>
      <c r="E1181" s="16" t="n">
        <v>0.248777000440492</v>
      </c>
      <c r="F1181" s="16" t="n">
        <v>0.0307283246688958</v>
      </c>
      <c r="G1181" s="16" t="n">
        <v>0.255263331817107</v>
      </c>
      <c r="H1181" s="16" t="n">
        <v>0.0348601955434363</v>
      </c>
      <c r="I1181" s="23" t="n">
        <f aca="false">G1181-E1181</f>
        <v>0.0064863313766157</v>
      </c>
      <c r="J1181" s="17" t="n">
        <f aca="false">100*(G1181-E1181)/E1181</f>
        <v>2.60728739599353</v>
      </c>
      <c r="K1181" s="16" t="n">
        <v>1.59547697597306</v>
      </c>
      <c r="L1181" s="17" t="n">
        <v>111.264529616253</v>
      </c>
      <c r="M1181" s="16" t="n">
        <v>0.113442195293451</v>
      </c>
      <c r="N1181" s="16" t="n">
        <v>0.191489533570637</v>
      </c>
      <c r="O1181" s="6" t="str">
        <f aca="false">IF(N1181&lt;0.05,"Yes","No")</f>
        <v>No</v>
      </c>
      <c r="P1181" s="16" t="n">
        <v>0.189290240356682</v>
      </c>
      <c r="Q1181" s="16" t="n">
        <v>2.15340949641633</v>
      </c>
      <c r="R1181" s="16" t="n">
        <v>0.142991565201943</v>
      </c>
      <c r="S1181" s="16" t="n">
        <v>0.255740305418596</v>
      </c>
      <c r="T1181" s="16" t="n">
        <v>0.00494638304416307</v>
      </c>
      <c r="U1181" s="16" t="n">
        <v>0.441944987378435</v>
      </c>
      <c r="V1181" s="16" t="n">
        <v>0.610333722374278</v>
      </c>
      <c r="W1181" s="6" t="s">
        <v>513</v>
      </c>
      <c r="X1181" s="16" t="n">
        <v>4.4</v>
      </c>
      <c r="Y1181" s="16" t="n">
        <v>0.552200374531835</v>
      </c>
      <c r="Z1181" s="16" t="n">
        <f aca="false">(G1181-E1181)/SQRT(H1181^2/D1181+F1181^2/C1181)</f>
        <v>1.59547697597306</v>
      </c>
      <c r="AA1181" s="24" t="n">
        <f aca="false">ABS(K1181-Z1181)</f>
        <v>0</v>
      </c>
    </row>
    <row r="1182" customFormat="false" ht="15" hidden="false" customHeight="false" outlineLevel="0" collapsed="false">
      <c r="A1182" s="17" t="n">
        <v>1577</v>
      </c>
      <c r="B1182" s="6" t="s">
        <v>435</v>
      </c>
      <c r="C1182" s="6" t="n">
        <v>72</v>
      </c>
      <c r="D1182" s="6" t="n">
        <v>356</v>
      </c>
      <c r="E1182" s="16" t="n">
        <v>0.250084557673997</v>
      </c>
      <c r="F1182" s="16" t="n">
        <v>0.0307747401625104</v>
      </c>
      <c r="G1182" s="16" t="n">
        <v>0.2565777264954</v>
      </c>
      <c r="H1182" s="16" t="n">
        <v>0.0349167574192115</v>
      </c>
      <c r="I1182" s="23" t="n">
        <f aca="false">G1182-E1182</f>
        <v>0.00649316882140261</v>
      </c>
      <c r="J1182" s="17" t="n">
        <f aca="false">100*(G1182-E1182)/E1182</f>
        <v>2.59638934998414</v>
      </c>
      <c r="K1182" s="16" t="n">
        <v>1.5947130875185</v>
      </c>
      <c r="L1182" s="17" t="n">
        <v>111.27414631011</v>
      </c>
      <c r="M1182" s="16" t="n">
        <v>0.11361287839757</v>
      </c>
      <c r="N1182" s="16" t="n">
        <v>0.191489533570637</v>
      </c>
      <c r="O1182" s="6" t="str">
        <f aca="false">IF(N1182&lt;0.05,"Yes","No")</f>
        <v>No</v>
      </c>
      <c r="P1182" s="16" t="n">
        <v>0.189185667115658</v>
      </c>
      <c r="Q1182" s="16" t="n">
        <v>2.15103085494888</v>
      </c>
      <c r="R1182" s="16" t="n">
        <v>0.143211997143584</v>
      </c>
      <c r="S1182" s="16" t="n">
        <v>0.253611684355559</v>
      </c>
      <c r="T1182" s="16" t="n">
        <v>0.00495041578507589</v>
      </c>
      <c r="U1182" s="16" t="n">
        <v>0.442170034410553</v>
      </c>
      <c r="V1182" s="16" t="n">
        <v>0.610333722374278</v>
      </c>
      <c r="W1182" s="6" t="s">
        <v>513</v>
      </c>
      <c r="X1182" s="16" t="n">
        <v>4.4</v>
      </c>
      <c r="Y1182" s="16" t="n">
        <v>0.552356429463171</v>
      </c>
      <c r="Z1182" s="16" t="n">
        <f aca="false">(G1182-E1182)/SQRT(H1182^2/D1182+F1182^2/C1182)</f>
        <v>1.59471308751852</v>
      </c>
      <c r="AA1182" s="24" t="n">
        <f aca="false">ABS(K1182-Z1182)</f>
        <v>1.37667655053519E-014</v>
      </c>
    </row>
    <row r="1183" customFormat="false" ht="15" hidden="false" customHeight="false" outlineLevel="0" collapsed="false">
      <c r="A1183" s="17" t="n">
        <v>1578</v>
      </c>
      <c r="B1183" s="6" t="s">
        <v>435</v>
      </c>
      <c r="C1183" s="6" t="n">
        <v>72</v>
      </c>
      <c r="D1183" s="6" t="n">
        <v>356</v>
      </c>
      <c r="E1183" s="16" t="n">
        <v>0.251379713209139</v>
      </c>
      <c r="F1183" s="16" t="n">
        <v>0.0308209778866329</v>
      </c>
      <c r="G1183" s="16" t="n">
        <v>0.257880796751614</v>
      </c>
      <c r="H1183" s="16" t="n">
        <v>0.0349719408333778</v>
      </c>
      <c r="I1183" s="23" t="n">
        <f aca="false">G1183-E1183</f>
        <v>0.00650108354247531</v>
      </c>
      <c r="J1183" s="17" t="n">
        <f aca="false">100*(G1183-E1183)/E1183</f>
        <v>2.5861607762543</v>
      </c>
      <c r="K1183" s="16" t="n">
        <v>1.59423598242838</v>
      </c>
      <c r="L1183" s="17" t="n">
        <v>111.280841331371</v>
      </c>
      <c r="M1183" s="16" t="n">
        <v>0.113719569415047</v>
      </c>
      <c r="N1183" s="16" t="n">
        <v>0.191489533570637</v>
      </c>
      <c r="O1183" s="6" t="str">
        <f aca="false">IF(N1183&lt;0.05,"Yes","No")</f>
        <v>No</v>
      </c>
      <c r="P1183" s="16" t="n">
        <v>0.189119364610342</v>
      </c>
      <c r="Q1183" s="16" t="n">
        <v>2.14952340731184</v>
      </c>
      <c r="R1183" s="16" t="n">
        <v>0.14335189293826</v>
      </c>
      <c r="S1183" s="16" t="n">
        <v>0.251814723820035</v>
      </c>
      <c r="T1183" s="16" t="n">
        <v>0.00495610842869668</v>
      </c>
      <c r="U1183" s="16" t="n">
        <v>0.442222369852045</v>
      </c>
      <c r="V1183" s="16" t="n">
        <v>0.610333722374278</v>
      </c>
      <c r="W1183" s="6" t="s">
        <v>513</v>
      </c>
      <c r="X1183" s="16" t="n">
        <v>4.4</v>
      </c>
      <c r="Y1183" s="16" t="n">
        <v>0.552200374531835</v>
      </c>
      <c r="Z1183" s="16" t="n">
        <f aca="false">(G1183-E1183)/SQRT(H1183^2/D1183+F1183^2/C1183)</f>
        <v>1.59423598242837</v>
      </c>
      <c r="AA1183" s="24" t="n">
        <f aca="false">ABS(K1183-Z1183)</f>
        <v>1.3988810110277E-014</v>
      </c>
    </row>
    <row r="1184" customFormat="false" ht="15" hidden="false" customHeight="false" outlineLevel="0" collapsed="false">
      <c r="A1184" s="17" t="n">
        <v>1579</v>
      </c>
      <c r="B1184" s="6" t="s">
        <v>435</v>
      </c>
      <c r="C1184" s="6" t="n">
        <v>72</v>
      </c>
      <c r="D1184" s="6" t="n">
        <v>356</v>
      </c>
      <c r="E1184" s="16" t="n">
        <v>0.252668748713202</v>
      </c>
      <c r="F1184" s="16" t="n">
        <v>0.0308652277260014</v>
      </c>
      <c r="G1184" s="16" t="n">
        <v>0.259176041679771</v>
      </c>
      <c r="H1184" s="16" t="n">
        <v>0.035026533770599</v>
      </c>
      <c r="I1184" s="23" t="n">
        <f aca="false">G1184-E1184</f>
        <v>0.00650729296656893</v>
      </c>
      <c r="J1184" s="17" t="n">
        <f aca="false">100*(G1184-E1184)/E1184</f>
        <v>2.57542454288845</v>
      </c>
      <c r="K1184" s="16" t="n">
        <v>1.59342973536977</v>
      </c>
      <c r="L1184" s="17" t="n">
        <v>111.291606990333</v>
      </c>
      <c r="M1184" s="16" t="n">
        <v>0.113900059990777</v>
      </c>
      <c r="N1184" s="16" t="n">
        <v>0.191489533570637</v>
      </c>
      <c r="O1184" s="6" t="str">
        <f aca="false">IF(N1184&lt;0.05,"Yes","No")</f>
        <v>No</v>
      </c>
      <c r="P1184" s="16" t="n">
        <v>0.189008133578536</v>
      </c>
      <c r="Q1184" s="16" t="n">
        <v>2.14699565564354</v>
      </c>
      <c r="R1184" s="16" t="n">
        <v>0.143586822496769</v>
      </c>
      <c r="S1184" s="16" t="n">
        <v>0.249794889254205</v>
      </c>
      <c r="T1184" s="16" t="n">
        <v>0.00495985956718588</v>
      </c>
      <c r="U1184" s="16" t="n">
        <v>0.442436521726304</v>
      </c>
      <c r="V1184" s="16" t="n">
        <v>0.610333722374278</v>
      </c>
      <c r="W1184" s="6" t="s">
        <v>513</v>
      </c>
      <c r="X1184" s="16" t="n">
        <v>4.4</v>
      </c>
      <c r="Y1184" s="16" t="n">
        <v>0.552356429463171</v>
      </c>
      <c r="Z1184" s="16" t="n">
        <f aca="false">(G1184-E1184)/SQRT(H1184^2/D1184+F1184^2/C1184)</f>
        <v>1.59342973536978</v>
      </c>
      <c r="AA1184" s="24" t="n">
        <f aca="false">ABS(K1184-Z1184)</f>
        <v>1.37667655053519E-014</v>
      </c>
    </row>
    <row r="1185" customFormat="false" ht="15" hidden="false" customHeight="false" outlineLevel="0" collapsed="false">
      <c r="A1185" s="17" t="n">
        <v>1580</v>
      </c>
      <c r="B1185" s="6" t="s">
        <v>435</v>
      </c>
      <c r="C1185" s="6" t="n">
        <v>72</v>
      </c>
      <c r="D1185" s="6" t="n">
        <v>356</v>
      </c>
      <c r="E1185" s="16" t="n">
        <v>0.253947498069869</v>
      </c>
      <c r="F1185" s="16" t="n">
        <v>0.0309067709136942</v>
      </c>
      <c r="G1185" s="16" t="n">
        <v>0.260458579140433</v>
      </c>
      <c r="H1185" s="16" t="n">
        <v>0.0350803483412096</v>
      </c>
      <c r="I1185" s="23" t="n">
        <f aca="false">G1185-E1185</f>
        <v>0.00651108107056347</v>
      </c>
      <c r="J1185" s="17" t="n">
        <f aca="false">100*(G1185-E1185)/E1185</f>
        <v>2.56394771362231</v>
      </c>
      <c r="K1185" s="16" t="n">
        <v>1.59215169920944</v>
      </c>
      <c r="L1185" s="17" t="n">
        <v>111.307970219029</v>
      </c>
      <c r="M1185" s="16" t="n">
        <v>0.114186655369795</v>
      </c>
      <c r="N1185" s="16" t="n">
        <v>0.191489533570637</v>
      </c>
      <c r="O1185" s="6" t="str">
        <f aca="false">IF(N1185&lt;0.05,"Yes","No")</f>
        <v>No</v>
      </c>
      <c r="P1185" s="16" t="n">
        <v>0.188832873205099</v>
      </c>
      <c r="Q1185" s="16" t="n">
        <v>2.14301583957574</v>
      </c>
      <c r="R1185" s="16" t="n">
        <v>0.143957588725802</v>
      </c>
      <c r="S1185" s="16" t="n">
        <v>0.247408281938371</v>
      </c>
      <c r="T1185" s="16" t="n">
        <v>0.00496102395585094</v>
      </c>
      <c r="U1185" s="16" t="n">
        <v>0.442874657861854</v>
      </c>
      <c r="V1185" s="16" t="n">
        <v>0.610333722374278</v>
      </c>
      <c r="W1185" s="6" t="s">
        <v>513</v>
      </c>
      <c r="X1185" s="16" t="n">
        <v>4.4</v>
      </c>
      <c r="Y1185" s="16" t="n">
        <v>0.552434456928839</v>
      </c>
      <c r="Z1185" s="16" t="n">
        <f aca="false">(G1185-E1185)/SQRT(H1185^2/D1185+F1185^2/C1185)</f>
        <v>1.59215169920941</v>
      </c>
      <c r="AA1185" s="24" t="n">
        <f aca="false">ABS(K1185-Z1185)</f>
        <v>2.73114864057789E-014</v>
      </c>
    </row>
    <row r="1186" customFormat="false" ht="15" hidden="false" customHeight="false" outlineLevel="0" collapsed="false">
      <c r="A1186" s="17" t="n">
        <v>1581</v>
      </c>
      <c r="B1186" s="6" t="s">
        <v>435</v>
      </c>
      <c r="C1186" s="6" t="n">
        <v>72</v>
      </c>
      <c r="D1186" s="6" t="n">
        <v>356</v>
      </c>
      <c r="E1186" s="16" t="n">
        <v>0.255207504456242</v>
      </c>
      <c r="F1186" s="16" t="n">
        <v>0.0309478437080641</v>
      </c>
      <c r="G1186" s="16" t="n">
        <v>0.261723189081034</v>
      </c>
      <c r="H1186" s="16" t="n">
        <v>0.0351322967728225</v>
      </c>
      <c r="I1186" s="23" t="n">
        <f aca="false">G1186-E1186</f>
        <v>0.00651568462479207</v>
      </c>
      <c r="J1186" s="17" t="n">
        <f aca="false">100*(G1186-E1186)/E1186</f>
        <v>2.55309287972339</v>
      </c>
      <c r="K1186" s="16" t="n">
        <v>1.59111296813859</v>
      </c>
      <c r="L1186" s="17" t="n">
        <v>111.321028704938</v>
      </c>
      <c r="M1186" s="16" t="n">
        <v>0.114420018370778</v>
      </c>
      <c r="N1186" s="16" t="n">
        <v>0.191489533570637</v>
      </c>
      <c r="O1186" s="6" t="str">
        <f aca="false">IF(N1186&lt;0.05,"Yes","No")</f>
        <v>No</v>
      </c>
      <c r="P1186" s="16" t="n">
        <v>0.188690815041554</v>
      </c>
      <c r="Q1186" s="16" t="n">
        <v>2.13979268909703</v>
      </c>
      <c r="R1186" s="16" t="n">
        <v>0.14425865530613</v>
      </c>
      <c r="S1186" s="16" t="n">
        <v>0.245381089572829</v>
      </c>
      <c r="T1186" s="16" t="n">
        <v>0.00496319591580621</v>
      </c>
      <c r="U1186" s="16" t="n">
        <v>0.443195396835356</v>
      </c>
      <c r="V1186" s="16" t="n">
        <v>0.610333722374278</v>
      </c>
      <c r="W1186" s="6" t="s">
        <v>513</v>
      </c>
      <c r="X1186" s="16" t="n">
        <v>4.4</v>
      </c>
      <c r="Y1186" s="16" t="n">
        <v>0.552434456928839</v>
      </c>
      <c r="Z1186" s="16" t="n">
        <f aca="false">(G1186-E1186)/SQRT(H1186^2/D1186+F1186^2/C1186)</f>
        <v>1.59111296813859</v>
      </c>
      <c r="AA1186" s="24" t="n">
        <f aca="false">ABS(K1186-Z1186)</f>
        <v>0</v>
      </c>
    </row>
    <row r="1187" customFormat="false" ht="15" hidden="false" customHeight="false" outlineLevel="0" collapsed="false">
      <c r="A1187" s="17" t="n">
        <v>1582</v>
      </c>
      <c r="B1187" s="6" t="s">
        <v>435</v>
      </c>
      <c r="C1187" s="6" t="n">
        <v>72</v>
      </c>
      <c r="D1187" s="6" t="n">
        <v>356</v>
      </c>
      <c r="E1187" s="16" t="n">
        <v>0.256453469395638</v>
      </c>
      <c r="F1187" s="16" t="n">
        <v>0.0309872496898806</v>
      </c>
      <c r="G1187" s="16" t="n">
        <v>0.262975562615006</v>
      </c>
      <c r="H1187" s="16" t="n">
        <v>0.035183273643813</v>
      </c>
      <c r="I1187" s="23" t="n">
        <f aca="false">G1187-E1187</f>
        <v>0.00652209321936859</v>
      </c>
      <c r="J1187" s="17" t="n">
        <f aca="false">100*(G1187-E1187)/E1187</f>
        <v>2.54318775048692</v>
      </c>
      <c r="K1187" s="16" t="n">
        <v>1.59059418187818</v>
      </c>
      <c r="L1187" s="17" t="n">
        <v>111.336309246847</v>
      </c>
      <c r="M1187" s="16" t="n">
        <v>0.114536489725092</v>
      </c>
      <c r="N1187" s="16" t="n">
        <v>0.191489533570637</v>
      </c>
      <c r="O1187" s="6" t="str">
        <f aca="false">IF(N1187&lt;0.05,"Yes","No")</f>
        <v>No</v>
      </c>
      <c r="P1187" s="16" t="n">
        <v>0.188607238136644</v>
      </c>
      <c r="Q1187" s="16" t="n">
        <v>2.13789755028135</v>
      </c>
      <c r="R1187" s="16" t="n">
        <v>0.144436007599826</v>
      </c>
      <c r="S1187" s="16" t="n">
        <v>0.243324347357356</v>
      </c>
      <c r="T1187" s="16" t="n">
        <v>0.00496732744307105</v>
      </c>
      <c r="U1187" s="16" t="n">
        <v>0.443306271552956</v>
      </c>
      <c r="V1187" s="16" t="n">
        <v>0.610333722374278</v>
      </c>
      <c r="W1187" s="6" t="s">
        <v>513</v>
      </c>
      <c r="X1187" s="16" t="n">
        <v>4.4</v>
      </c>
      <c r="Y1187" s="16" t="n">
        <v>0.552434456928839</v>
      </c>
      <c r="Z1187" s="16" t="n">
        <f aca="false">(G1187-E1187)/SQRT(H1187^2/D1187+F1187^2/C1187)</f>
        <v>1.59059418187818</v>
      </c>
      <c r="AA1187" s="24" t="n">
        <f aca="false">ABS(K1187-Z1187)</f>
        <v>0</v>
      </c>
    </row>
    <row r="1188" customFormat="false" ht="15" hidden="false" customHeight="false" outlineLevel="0" collapsed="false">
      <c r="A1188" s="17" t="n">
        <v>1583</v>
      </c>
      <c r="B1188" s="6" t="s">
        <v>435</v>
      </c>
      <c r="C1188" s="6" t="n">
        <v>72</v>
      </c>
      <c r="D1188" s="6" t="n">
        <v>356</v>
      </c>
      <c r="E1188" s="16" t="n">
        <v>0.257692661964231</v>
      </c>
      <c r="F1188" s="16" t="n">
        <v>0.0310266649048395</v>
      </c>
      <c r="G1188" s="16" t="n">
        <v>0.264217371309406</v>
      </c>
      <c r="H1188" s="16" t="n">
        <v>0.0352328029006098</v>
      </c>
      <c r="I1188" s="23" t="n">
        <f aca="false">G1188-E1188</f>
        <v>0.00652470934517524</v>
      </c>
      <c r="J1188" s="17" t="n">
        <f aca="false">100*(G1188-E1188)/E1188</f>
        <v>2.53197327989142</v>
      </c>
      <c r="K1188" s="16" t="n">
        <v>1.58916618375306</v>
      </c>
      <c r="L1188" s="17" t="n">
        <v>111.347988702371</v>
      </c>
      <c r="M1188" s="16" t="n">
        <v>0.114858350433239</v>
      </c>
      <c r="N1188" s="16" t="n">
        <v>0.191489533570637</v>
      </c>
      <c r="O1188" s="6" t="str">
        <f aca="false">IF(N1188&lt;0.05,"Yes","No")</f>
        <v>No</v>
      </c>
      <c r="P1188" s="16" t="n">
        <v>0.188421077526193</v>
      </c>
      <c r="Q1188" s="16" t="n">
        <v>2.13367930391701</v>
      </c>
      <c r="R1188" s="16" t="n">
        <v>0.144831647818665</v>
      </c>
      <c r="S1188" s="16" t="n">
        <v>0.241778120430865</v>
      </c>
      <c r="T1188" s="16" t="n">
        <v>0.00496759128590008</v>
      </c>
      <c r="U1188" s="16" t="n">
        <v>0.443764727371212</v>
      </c>
      <c r="V1188" s="16" t="n">
        <v>0.610333722374278</v>
      </c>
      <c r="W1188" s="6" t="s">
        <v>513</v>
      </c>
      <c r="X1188" s="16" t="n">
        <v>4.4</v>
      </c>
      <c r="Y1188" s="16" t="n">
        <v>0.552473470661673</v>
      </c>
      <c r="Z1188" s="16" t="n">
        <f aca="false">(G1188-E1188)/SQRT(H1188^2/D1188+F1188^2/C1188)</f>
        <v>1.58916618375306</v>
      </c>
      <c r="AA1188" s="24" t="n">
        <f aca="false">ABS(K1188-Z1188)</f>
        <v>0</v>
      </c>
    </row>
    <row r="1189" customFormat="false" ht="15" hidden="false" customHeight="false" outlineLevel="0" collapsed="false">
      <c r="A1189" s="17" t="n">
        <v>1584</v>
      </c>
      <c r="B1189" s="6" t="s">
        <v>435</v>
      </c>
      <c r="C1189" s="6" t="n">
        <v>72</v>
      </c>
      <c r="D1189" s="6" t="n">
        <v>356</v>
      </c>
      <c r="E1189" s="16" t="n">
        <v>0.258916267711255</v>
      </c>
      <c r="F1189" s="16" t="n">
        <v>0.0310654973311425</v>
      </c>
      <c r="G1189" s="16" t="n">
        <v>0.265442402300875</v>
      </c>
      <c r="H1189" s="16" t="n">
        <v>0.035279974935965</v>
      </c>
      <c r="I1189" s="23" t="n">
        <f aca="false">G1189-E1189</f>
        <v>0.00652613458961948</v>
      </c>
      <c r="J1189" s="17" t="n">
        <f aca="false">100*(G1189-E1189)/E1189</f>
        <v>2.52055795771684</v>
      </c>
      <c r="K1189" s="16" t="n">
        <v>1.58749777051982</v>
      </c>
      <c r="L1189" s="17" t="n">
        <v>111.355499519025</v>
      </c>
      <c r="M1189" s="16" t="n">
        <v>0.115235469800678</v>
      </c>
      <c r="N1189" s="16" t="n">
        <v>0.191489533570637</v>
      </c>
      <c r="O1189" s="6" t="str">
        <f aca="false">IF(N1189&lt;0.05,"Yes","No")</f>
        <v>No</v>
      </c>
      <c r="P1189" s="16" t="n">
        <v>0.188212450171494</v>
      </c>
      <c r="Q1189" s="16" t="n">
        <v>2.12895692960259</v>
      </c>
      <c r="R1189" s="16" t="n">
        <v>0.145276025333128</v>
      </c>
      <c r="S1189" s="16" t="n">
        <v>0.24057595393945</v>
      </c>
      <c r="T1189" s="16" t="n">
        <v>0.00496672175776983</v>
      </c>
      <c r="U1189" s="16" t="n">
        <v>0.444308319293318</v>
      </c>
      <c r="V1189" s="16" t="n">
        <v>0.610333722374278</v>
      </c>
      <c r="W1189" s="6" t="s">
        <v>513</v>
      </c>
      <c r="X1189" s="16" t="n">
        <v>4.4</v>
      </c>
      <c r="Y1189" s="16" t="n">
        <v>0.552629525593009</v>
      </c>
      <c r="Z1189" s="16" t="n">
        <f aca="false">(G1189-E1189)/SQRT(H1189^2/D1189+F1189^2/C1189)</f>
        <v>1.58749777051981</v>
      </c>
      <c r="AA1189" s="24" t="n">
        <f aca="false">ABS(K1189-Z1189)</f>
        <v>1.28785870856518E-014</v>
      </c>
    </row>
    <row r="1190" customFormat="false" ht="15" hidden="false" customHeight="false" outlineLevel="0" collapsed="false">
      <c r="A1190" s="17" t="n">
        <v>1585</v>
      </c>
      <c r="B1190" s="6" t="s">
        <v>435</v>
      </c>
      <c r="C1190" s="6" t="n">
        <v>72</v>
      </c>
      <c r="D1190" s="6" t="n">
        <v>356</v>
      </c>
      <c r="E1190" s="16" t="n">
        <v>0.260127082881</v>
      </c>
      <c r="F1190" s="16" t="n">
        <v>0.0311036032291611</v>
      </c>
      <c r="G1190" s="16" t="n">
        <v>0.266652534851867</v>
      </c>
      <c r="H1190" s="16" t="n">
        <v>0.0353263684335058</v>
      </c>
      <c r="I1190" s="23" t="n">
        <f aca="false">G1190-E1190</f>
        <v>0.0065254519708669</v>
      </c>
      <c r="J1190" s="17" t="n">
        <f aca="false">100*(G1190-E1190)/E1190</f>
        <v>2.50856308331881</v>
      </c>
      <c r="K1190" s="16" t="n">
        <v>1.58535808527222</v>
      </c>
      <c r="L1190" s="17" t="n">
        <v>111.363106116347</v>
      </c>
      <c r="M1190" s="16" t="n">
        <v>0.115720609746975</v>
      </c>
      <c r="N1190" s="16" t="n">
        <v>0.191489533570637</v>
      </c>
      <c r="O1190" s="6" t="str">
        <f aca="false">IF(N1190&lt;0.05,"Yes","No")</f>
        <v>No</v>
      </c>
      <c r="P1190" s="16" t="n">
        <v>0.187947840326625</v>
      </c>
      <c r="Q1190" s="16" t="n">
        <v>2.12297489220291</v>
      </c>
      <c r="R1190" s="16" t="n">
        <v>0.145841152380654</v>
      </c>
      <c r="S1190" s="16" t="n">
        <v>0.239127889886412</v>
      </c>
      <c r="T1190" s="16" t="n">
        <v>0.0049637920141358</v>
      </c>
      <c r="U1190" s="16" t="n">
        <v>0.445025973952276</v>
      </c>
      <c r="V1190" s="16" t="n">
        <v>0.610333722374278</v>
      </c>
      <c r="W1190" s="6" t="s">
        <v>513</v>
      </c>
      <c r="X1190" s="16" t="n">
        <v>4.4</v>
      </c>
      <c r="Y1190" s="16" t="n">
        <v>0.552746566791511</v>
      </c>
      <c r="Z1190" s="16" t="n">
        <f aca="false">(G1190-E1190)/SQRT(H1190^2/D1190+F1190^2/C1190)</f>
        <v>1.58535808527222</v>
      </c>
      <c r="AA1190" s="24" t="n">
        <f aca="false">ABS(K1190-Z1190)</f>
        <v>0</v>
      </c>
    </row>
    <row r="1191" customFormat="false" ht="15" hidden="false" customHeight="false" outlineLevel="0" collapsed="false">
      <c r="A1191" s="17" t="n">
        <v>1586</v>
      </c>
      <c r="B1191" s="6" t="s">
        <v>435</v>
      </c>
      <c r="C1191" s="6" t="n">
        <v>72</v>
      </c>
      <c r="D1191" s="6" t="n">
        <v>356</v>
      </c>
      <c r="E1191" s="16" t="n">
        <v>0.261332384000222</v>
      </c>
      <c r="F1191" s="16" t="n">
        <v>0.0311414694530922</v>
      </c>
      <c r="G1191" s="16" t="n">
        <v>0.267849795478448</v>
      </c>
      <c r="H1191" s="16" t="n">
        <v>0.0353718171167336</v>
      </c>
      <c r="I1191" s="23" t="n">
        <f aca="false">G1191-E1191</f>
        <v>0.00651741147822649</v>
      </c>
      <c r="J1191" s="17" t="n">
        <f aca="false">100*(G1191-E1191)/E1191</f>
        <v>2.49391651293433</v>
      </c>
      <c r="K1191" s="16" t="n">
        <v>1.58145673101456</v>
      </c>
      <c r="L1191" s="17" t="n">
        <v>111.369055845971</v>
      </c>
      <c r="M1191" s="16" t="n">
        <v>0.116609572374039</v>
      </c>
      <c r="N1191" s="16" t="n">
        <v>0.191489533570637</v>
      </c>
      <c r="O1191" s="6" t="str">
        <f aca="false">IF(N1191&lt;0.05,"Yes","No")</f>
        <v>No</v>
      </c>
      <c r="P1191" s="16" t="n">
        <v>0.187476799259156</v>
      </c>
      <c r="Q1191" s="16" t="n">
        <v>2.11234688785071</v>
      </c>
      <c r="R1191" s="16" t="n">
        <v>0.146851331141388</v>
      </c>
      <c r="S1191" s="16" t="n">
        <v>0.237394421730882</v>
      </c>
      <c r="T1191" s="16" t="n">
        <v>0.0049532597974927</v>
      </c>
      <c r="U1191" s="16" t="n">
        <v>0.446435682255752</v>
      </c>
      <c r="V1191" s="16" t="n">
        <v>0.610333722374278</v>
      </c>
      <c r="W1191" s="6" t="s">
        <v>513</v>
      </c>
      <c r="X1191" s="16" t="n">
        <v>4.4</v>
      </c>
      <c r="Y1191" s="16" t="n">
        <v>0.552902621722846</v>
      </c>
      <c r="Z1191" s="16" t="n">
        <f aca="false">(G1191-E1191)/SQRT(H1191^2/D1191+F1191^2/C1191)</f>
        <v>1.58145673101455</v>
      </c>
      <c r="AA1191" s="24" t="n">
        <f aca="false">ABS(K1191-Z1191)</f>
        <v>1.33226762955019E-014</v>
      </c>
    </row>
    <row r="1192" customFormat="false" ht="15" hidden="false" customHeight="false" outlineLevel="0" collapsed="false">
      <c r="A1192" s="17" t="n">
        <v>1587</v>
      </c>
      <c r="B1192" s="6" t="s">
        <v>435</v>
      </c>
      <c r="C1192" s="6" t="n">
        <v>72</v>
      </c>
      <c r="D1192" s="6" t="n">
        <v>356</v>
      </c>
      <c r="E1192" s="16" t="n">
        <v>0.262526123267081</v>
      </c>
      <c r="F1192" s="16" t="n">
        <v>0.0311785006358286</v>
      </c>
      <c r="G1192" s="16" t="n">
        <v>0.269040006641926</v>
      </c>
      <c r="H1192" s="16" t="n">
        <v>0.0354161376231327</v>
      </c>
      <c r="I1192" s="23" t="n">
        <f aca="false">G1192-E1192</f>
        <v>0.00651388337484538</v>
      </c>
      <c r="J1192" s="17" t="n">
        <f aca="false">100*(G1192-E1192)/E1192</f>
        <v>2.48123245556728</v>
      </c>
      <c r="K1192" s="16" t="n">
        <v>1.57870249106966</v>
      </c>
      <c r="L1192" s="17" t="n">
        <v>111.374554335863</v>
      </c>
      <c r="M1192" s="16" t="n">
        <v>0.117240389070999</v>
      </c>
      <c r="N1192" s="16" t="n">
        <v>0.191489533570637</v>
      </c>
      <c r="O1192" s="6" t="str">
        <f aca="false">IF(N1192&lt;0.05,"Yes","No")</f>
        <v>No</v>
      </c>
      <c r="P1192" s="16" t="n">
        <v>0.187142428039378</v>
      </c>
      <c r="Q1192" s="16" t="n">
        <v>2.10481872280681</v>
      </c>
      <c r="R1192" s="16" t="n">
        <v>0.147571665304482</v>
      </c>
      <c r="S1192" s="16" t="n">
        <v>0.235958364148767</v>
      </c>
      <c r="T1192" s="16" t="n">
        <v>0.0049475638954603</v>
      </c>
      <c r="U1192" s="16" t="n">
        <v>0.447377815042352</v>
      </c>
      <c r="V1192" s="16" t="n">
        <v>0.610333722374278</v>
      </c>
      <c r="W1192" s="6" t="s">
        <v>513</v>
      </c>
      <c r="X1192" s="16" t="n">
        <v>4.4</v>
      </c>
      <c r="Y1192" s="16" t="n">
        <v>0.552902621722846</v>
      </c>
      <c r="Z1192" s="16" t="n">
        <f aca="false">(G1192-E1192)/SQRT(H1192^2/D1192+F1192^2/C1192)</f>
        <v>1.57870249106966</v>
      </c>
      <c r="AA1192" s="24" t="n">
        <f aca="false">ABS(K1192-Z1192)</f>
        <v>0</v>
      </c>
    </row>
    <row r="1193" customFormat="false" ht="15" hidden="false" customHeight="false" outlineLevel="0" collapsed="false">
      <c r="A1193" s="17" t="n">
        <v>1588</v>
      </c>
      <c r="B1193" s="6" t="s">
        <v>435</v>
      </c>
      <c r="C1193" s="6" t="n">
        <v>72</v>
      </c>
      <c r="D1193" s="6" t="n">
        <v>356</v>
      </c>
      <c r="E1193" s="16" t="n">
        <v>0.263704116559691</v>
      </c>
      <c r="F1193" s="16" t="n">
        <v>0.0312156267817859</v>
      </c>
      <c r="G1193" s="16" t="n">
        <v>0.270214830933327</v>
      </c>
      <c r="H1193" s="16" t="n">
        <v>0.0354585648594803</v>
      </c>
      <c r="I1193" s="23" t="n">
        <f aca="false">G1193-E1193</f>
        <v>0.00651071437363621</v>
      </c>
      <c r="J1193" s="17" t="n">
        <f aca="false">100*(G1193-E1193)/E1193</f>
        <v>2.46894680999888</v>
      </c>
      <c r="K1193" s="16" t="n">
        <v>1.57605539839712</v>
      </c>
      <c r="L1193" s="17" t="n">
        <v>111.375174518231</v>
      </c>
      <c r="M1193" s="16" t="n">
        <v>0.117849340893961</v>
      </c>
      <c r="N1193" s="16" t="n">
        <v>0.191489533570637</v>
      </c>
      <c r="O1193" s="6" t="str">
        <f aca="false">IF(N1193&lt;0.05,"Yes","No")</f>
        <v>No</v>
      </c>
      <c r="P1193" s="16" t="n">
        <v>0.186827751107729</v>
      </c>
      <c r="Q1193" s="16" t="n">
        <v>2.09774623743688</v>
      </c>
      <c r="R1193" s="16" t="n">
        <v>0.148252044657502</v>
      </c>
      <c r="S1193" s="16" t="n">
        <v>0.23465693680595</v>
      </c>
      <c r="T1193" s="16" t="n">
        <v>0.0049425908464135</v>
      </c>
      <c r="U1193" s="16" t="n">
        <v>0.448218728412308</v>
      </c>
      <c r="V1193" s="16" t="n">
        <v>0.610333722374278</v>
      </c>
      <c r="W1193" s="6" t="s">
        <v>513</v>
      </c>
      <c r="X1193" s="16" t="n">
        <v>4.4</v>
      </c>
      <c r="Y1193" s="16" t="n">
        <v>0.552629525593009</v>
      </c>
      <c r="Z1193" s="16" t="n">
        <f aca="false">(G1193-E1193)/SQRT(H1193^2/D1193+F1193^2/C1193)</f>
        <v>1.57605539839713</v>
      </c>
      <c r="AA1193" s="24" t="n">
        <f aca="false">ABS(K1193-Z1193)</f>
        <v>1.33226762955019E-014</v>
      </c>
    </row>
    <row r="1194" customFormat="false" ht="15" hidden="false" customHeight="false" outlineLevel="0" collapsed="false">
      <c r="A1194" s="17" t="n">
        <v>1589</v>
      </c>
      <c r="B1194" s="6" t="s">
        <v>435</v>
      </c>
      <c r="C1194" s="6" t="n">
        <v>72</v>
      </c>
      <c r="D1194" s="6" t="n">
        <v>356</v>
      </c>
      <c r="E1194" s="16" t="n">
        <v>0.264867832677232</v>
      </c>
      <c r="F1194" s="16" t="n">
        <v>0.0312503831272262</v>
      </c>
      <c r="G1194" s="16" t="n">
        <v>0.271377634591936</v>
      </c>
      <c r="H1194" s="16" t="n">
        <v>0.0355008681801235</v>
      </c>
      <c r="I1194" s="23" t="n">
        <f aca="false">G1194-E1194</f>
        <v>0.00650980191470379</v>
      </c>
      <c r="J1194" s="17" t="n">
        <f aca="false">100*(G1194-E1194)/E1194</f>
        <v>2.45775481639427</v>
      </c>
      <c r="K1194" s="16" t="n">
        <v>1.57405598707758</v>
      </c>
      <c r="L1194" s="17" t="n">
        <v>111.382030390844</v>
      </c>
      <c r="M1194" s="16" t="n">
        <v>0.11831079942619</v>
      </c>
      <c r="N1194" s="16" t="n">
        <v>0.191489533570637</v>
      </c>
      <c r="O1194" s="6" t="str">
        <f aca="false">IF(N1194&lt;0.05,"Yes","No")</f>
        <v>No</v>
      </c>
      <c r="P1194" s="16" t="n">
        <v>0.186580963250852</v>
      </c>
      <c r="Q1194" s="16" t="n">
        <v>2.09220791273415</v>
      </c>
      <c r="R1194" s="16" t="n">
        <v>0.148787317888199</v>
      </c>
      <c r="S1194" s="16" t="n">
        <v>0.232758985046684</v>
      </c>
      <c r="T1194" s="16" t="n">
        <v>0.00493978117489033</v>
      </c>
      <c r="U1194" s="16" t="n">
        <v>0.448864429704277</v>
      </c>
      <c r="V1194" s="16" t="n">
        <v>0.610333722374278</v>
      </c>
      <c r="W1194" s="6" t="s">
        <v>513</v>
      </c>
      <c r="X1194" s="16" t="n">
        <v>4.4</v>
      </c>
      <c r="Y1194" s="16" t="n">
        <v>0.552551498127341</v>
      </c>
      <c r="Z1194" s="16" t="n">
        <f aca="false">(G1194-E1194)/SQRT(H1194^2/D1194+F1194^2/C1194)</f>
        <v>1.57405598707758</v>
      </c>
      <c r="AA1194" s="24" t="n">
        <f aca="false">ABS(K1194-Z1194)</f>
        <v>0</v>
      </c>
    </row>
    <row r="1195" customFormat="false" ht="15" hidden="false" customHeight="false" outlineLevel="0" collapsed="false">
      <c r="A1195" s="17" t="n">
        <v>1590</v>
      </c>
      <c r="B1195" s="6" t="s">
        <v>435</v>
      </c>
      <c r="C1195" s="6" t="n">
        <v>72</v>
      </c>
      <c r="D1195" s="6" t="n">
        <v>356</v>
      </c>
      <c r="E1195" s="16" t="n">
        <v>0.266027862826983</v>
      </c>
      <c r="F1195" s="16" t="n">
        <v>0.0312839262895087</v>
      </c>
      <c r="G1195" s="16" t="n">
        <v>0.272538878358482</v>
      </c>
      <c r="H1195" s="16" t="n">
        <v>0.0355425206292373</v>
      </c>
      <c r="I1195" s="23" t="n">
        <f aca="false">G1195-E1195</f>
        <v>0.0065110155314988</v>
      </c>
      <c r="J1195" s="17" t="n">
        <f aca="false">100*(G1195-E1195)/E1195</f>
        <v>2.44749383102528</v>
      </c>
      <c r="K1195" s="16" t="n">
        <v>1.57262890424759</v>
      </c>
      <c r="L1195" s="17" t="n">
        <v>111.390636824241</v>
      </c>
      <c r="M1195" s="16" t="n">
        <v>0.11864094996929</v>
      </c>
      <c r="N1195" s="16" t="n">
        <v>0.191489533570637</v>
      </c>
      <c r="O1195" s="6" t="str">
        <f aca="false">IF(N1195&lt;0.05,"Yes","No")</f>
        <v>No</v>
      </c>
      <c r="P1195" s="16" t="n">
        <v>0.186399547374418</v>
      </c>
      <c r="Q1195" s="16" t="n">
        <v>2.08814131130454</v>
      </c>
      <c r="R1195" s="16" t="n">
        <v>0.149181745295411</v>
      </c>
      <c r="S1195" s="16" t="n">
        <v>0.230919136338837</v>
      </c>
      <c r="T1195" s="16" t="n">
        <v>0.00493909747258228</v>
      </c>
      <c r="U1195" s="16" t="n">
        <v>0.449308811386956</v>
      </c>
      <c r="V1195" s="16" t="n">
        <v>0.610333722374278</v>
      </c>
      <c r="W1195" s="6" t="s">
        <v>513</v>
      </c>
      <c r="X1195" s="16" t="n">
        <v>4.4</v>
      </c>
      <c r="Y1195" s="16" t="n">
        <v>0.552278401997503</v>
      </c>
      <c r="Z1195" s="16" t="n">
        <f aca="false">(G1195-E1195)/SQRT(H1195^2/D1195+F1195^2/C1195)</f>
        <v>1.57262890424759</v>
      </c>
      <c r="AA1195" s="24" t="n">
        <f aca="false">ABS(K1195-Z1195)</f>
        <v>0</v>
      </c>
    </row>
    <row r="1196" customFormat="false" ht="15" hidden="false" customHeight="false" outlineLevel="0" collapsed="false">
      <c r="A1196" s="17" t="n">
        <v>1591</v>
      </c>
      <c r="B1196" s="6" t="s">
        <v>435</v>
      </c>
      <c r="C1196" s="6" t="n">
        <v>72</v>
      </c>
      <c r="D1196" s="6" t="n">
        <v>356</v>
      </c>
      <c r="E1196" s="16" t="n">
        <v>0.267159506471621</v>
      </c>
      <c r="F1196" s="16" t="n">
        <v>0.031314541531123</v>
      </c>
      <c r="G1196" s="16" t="n">
        <v>0.273677476420161</v>
      </c>
      <c r="H1196" s="16" t="n">
        <v>0.0355835162171295</v>
      </c>
      <c r="I1196" s="23" t="n">
        <f aca="false">G1196-E1196</f>
        <v>0.00651796994854076</v>
      </c>
      <c r="J1196" s="17" t="n">
        <f aca="false">100*(G1196-E1196)/E1196</f>
        <v>2.43972974595727</v>
      </c>
      <c r="K1196" s="16" t="n">
        <v>1.57271261922773</v>
      </c>
      <c r="L1196" s="17" t="n">
        <v>111.405699433872</v>
      </c>
      <c r="M1196" s="16" t="n">
        <v>0.118621166830926</v>
      </c>
      <c r="N1196" s="16" t="n">
        <v>0.191489533570637</v>
      </c>
      <c r="O1196" s="6" t="str">
        <f aca="false">IF(N1196&lt;0.05,"Yes","No")</f>
        <v>No</v>
      </c>
      <c r="P1196" s="16" t="n">
        <v>0.186388026957009</v>
      </c>
      <c r="Q1196" s="16" t="n">
        <v>2.0878832042817</v>
      </c>
      <c r="R1196" s="16" t="n">
        <v>0.149206819560751</v>
      </c>
      <c r="S1196" s="16" t="n">
        <v>0.228783405111964</v>
      </c>
      <c r="T1196" s="16" t="n">
        <v>0.00494436974400504</v>
      </c>
      <c r="U1196" s="16" t="n">
        <v>0.44918940617926</v>
      </c>
      <c r="V1196" s="16" t="n">
        <v>0.610333722374278</v>
      </c>
      <c r="W1196" s="6" t="s">
        <v>513</v>
      </c>
      <c r="X1196" s="16" t="n">
        <v>4.4</v>
      </c>
      <c r="Y1196" s="16" t="n">
        <v>0.552473470661673</v>
      </c>
      <c r="Z1196" s="16" t="n">
        <f aca="false">(G1196-E1196)/SQRT(H1196^2/D1196+F1196^2/C1196)</f>
        <v>1.57271261922772</v>
      </c>
      <c r="AA1196" s="24" t="n">
        <f aca="false">ABS(K1196-Z1196)</f>
        <v>1.33226762955019E-014</v>
      </c>
    </row>
    <row r="1197" customFormat="false" ht="15" hidden="false" customHeight="false" outlineLevel="0" collapsed="false">
      <c r="A1197" s="17" t="n">
        <v>1592</v>
      </c>
      <c r="B1197" s="6" t="s">
        <v>435</v>
      </c>
      <c r="C1197" s="6" t="n">
        <v>72</v>
      </c>
      <c r="D1197" s="6" t="n">
        <v>356</v>
      </c>
      <c r="E1197" s="16" t="n">
        <v>0.26829112528099</v>
      </c>
      <c r="F1197" s="16" t="n">
        <v>0.031347669003918</v>
      </c>
      <c r="G1197" s="16" t="n">
        <v>0.274807955902279</v>
      </c>
      <c r="H1197" s="16" t="n">
        <v>0.0356240350527555</v>
      </c>
      <c r="I1197" s="23" t="n">
        <f aca="false">G1197-E1197</f>
        <v>0.0065168306212896</v>
      </c>
      <c r="J1197" s="17" t="n">
        <f aca="false">100*(G1197-E1197)/E1197</f>
        <v>2.42901460660107</v>
      </c>
      <c r="K1197" s="16" t="n">
        <v>1.57074974275932</v>
      </c>
      <c r="L1197" s="17" t="n">
        <v>111.412664022635</v>
      </c>
      <c r="M1197" s="16" t="n">
        <v>0.119076533223618</v>
      </c>
      <c r="N1197" s="16" t="n">
        <v>0.191561865469235</v>
      </c>
      <c r="O1197" s="6" t="str">
        <f aca="false">IF(N1197&lt;0.05,"Yes","No")</f>
        <v>No</v>
      </c>
      <c r="P1197" s="16" t="n">
        <v>0.186145500630343</v>
      </c>
      <c r="Q1197" s="16" t="n">
        <v>2.08245327176324</v>
      </c>
      <c r="R1197" s="16" t="n">
        <v>0.149735429293838</v>
      </c>
      <c r="S1197" s="16" t="n">
        <v>0.226856375689307</v>
      </c>
      <c r="T1197" s="16" t="n">
        <v>0.00494166361617264</v>
      </c>
      <c r="U1197" s="16" t="n">
        <v>0.449800348383356</v>
      </c>
      <c r="V1197" s="16" t="n">
        <v>0.610333722374278</v>
      </c>
      <c r="W1197" s="6" t="s">
        <v>513</v>
      </c>
      <c r="X1197" s="16" t="n">
        <v>4.4</v>
      </c>
      <c r="Y1197" s="16" t="n">
        <v>0.552317415730337</v>
      </c>
      <c r="Z1197" s="16" t="n">
        <f aca="false">(G1197-E1197)/SQRT(H1197^2/D1197+F1197^2/C1197)</f>
        <v>1.57074974275932</v>
      </c>
      <c r="AA1197" s="24" t="n">
        <f aca="false">ABS(K1197-Z1197)</f>
        <v>0</v>
      </c>
    </row>
    <row r="1198" customFormat="false" ht="15" hidden="false" customHeight="false" outlineLevel="0" collapsed="false">
      <c r="A1198" s="17" t="n">
        <v>1593</v>
      </c>
      <c r="B1198" s="6" t="s">
        <v>435</v>
      </c>
      <c r="C1198" s="6" t="n">
        <v>72</v>
      </c>
      <c r="D1198" s="6" t="n">
        <v>356</v>
      </c>
      <c r="E1198" s="16" t="n">
        <v>0.269411667560538</v>
      </c>
      <c r="F1198" s="16" t="n">
        <v>0.0313792309081985</v>
      </c>
      <c r="G1198" s="16" t="n">
        <v>0.275929975961701</v>
      </c>
      <c r="H1198" s="16" t="n">
        <v>0.0356637395235876</v>
      </c>
      <c r="I1198" s="23" t="n">
        <f aca="false">G1198-E1198</f>
        <v>0.00651830840116374</v>
      </c>
      <c r="J1198" s="17" t="n">
        <f aca="false">100*(G1198-E1198)/E1198</f>
        <v>2.41946032263026</v>
      </c>
      <c r="K1198" s="16" t="n">
        <v>1.56949070405712</v>
      </c>
      <c r="L1198" s="17" t="n">
        <v>111.421949887512</v>
      </c>
      <c r="M1198" s="16" t="n">
        <v>0.119369225117243</v>
      </c>
      <c r="N1198" s="16" t="n">
        <v>0.191592621826836</v>
      </c>
      <c r="O1198" s="6" t="str">
        <f aca="false">IF(N1198&lt;0.05,"Yes","No")</f>
        <v>No</v>
      </c>
      <c r="P1198" s="16" t="n">
        <v>0.185983111826314</v>
      </c>
      <c r="Q1198" s="16" t="n">
        <v>2.0788214934959</v>
      </c>
      <c r="R1198" s="16" t="n">
        <v>0.150090172085633</v>
      </c>
      <c r="S1198" s="16" t="n">
        <v>0.224852049389235</v>
      </c>
      <c r="T1198" s="16" t="n">
        <v>0.00494173822006885</v>
      </c>
      <c r="U1198" s="16" t="n">
        <v>0.450141476714595</v>
      </c>
      <c r="V1198" s="16" t="n">
        <v>0.610333722374278</v>
      </c>
      <c r="W1198" s="6" t="s">
        <v>513</v>
      </c>
      <c r="X1198" s="16" t="n">
        <v>4.4</v>
      </c>
      <c r="Y1198" s="16" t="n">
        <v>0.552395443196005</v>
      </c>
      <c r="Z1198" s="16" t="n">
        <f aca="false">(G1198-E1198)/SQRT(H1198^2/D1198+F1198^2/C1198)</f>
        <v>1.56949070405715</v>
      </c>
      <c r="AA1198" s="24" t="n">
        <f aca="false">ABS(K1198-Z1198)</f>
        <v>2.70894418008538E-014</v>
      </c>
    </row>
    <row r="1199" customFormat="false" ht="15" hidden="false" customHeight="false" outlineLevel="0" collapsed="false">
      <c r="A1199" s="17" t="n">
        <v>1594</v>
      </c>
      <c r="B1199" s="6" t="s">
        <v>435</v>
      </c>
      <c r="C1199" s="6" t="n">
        <v>72</v>
      </c>
      <c r="D1199" s="6" t="n">
        <v>356</v>
      </c>
      <c r="E1199" s="16" t="n">
        <v>0.270515592975749</v>
      </c>
      <c r="F1199" s="16" t="n">
        <v>0.0314107211406757</v>
      </c>
      <c r="G1199" s="16" t="n">
        <v>0.277031182573083</v>
      </c>
      <c r="H1199" s="16" t="n">
        <v>0.035701854584529</v>
      </c>
      <c r="I1199" s="23" t="n">
        <f aca="false">G1199-E1199</f>
        <v>0.00651558959733378</v>
      </c>
      <c r="J1199" s="17" t="n">
        <f aca="false">100*(G1199-E1199)/E1199</f>
        <v>2.40858189565357</v>
      </c>
      <c r="K1199" s="16" t="n">
        <v>1.56724211383788</v>
      </c>
      <c r="L1199" s="17" t="n">
        <v>111.427571956568</v>
      </c>
      <c r="M1199" s="16" t="n">
        <v>0.11989366250812</v>
      </c>
      <c r="N1199" s="16" t="n">
        <v>0.191848122566306</v>
      </c>
      <c r="O1199" s="6" t="str">
        <f aca="false">IF(N1199&lt;0.05,"Yes","No")</f>
        <v>No</v>
      </c>
      <c r="P1199" s="16" t="n">
        <v>0.185708687795569</v>
      </c>
      <c r="Q1199" s="16" t="n">
        <v>2.07269128427255</v>
      </c>
      <c r="R1199" s="16" t="n">
        <v>0.150691120337932</v>
      </c>
      <c r="S1199" s="16" t="n">
        <v>0.223109245775474</v>
      </c>
      <c r="T1199" s="16" t="n">
        <v>0.00493772780665959</v>
      </c>
      <c r="U1199" s="16" t="n">
        <v>0.450839958496477</v>
      </c>
      <c r="V1199" s="16" t="n">
        <v>0.610333722374278</v>
      </c>
      <c r="W1199" s="6" t="s">
        <v>513</v>
      </c>
      <c r="X1199" s="16" t="n">
        <v>4.3</v>
      </c>
      <c r="Y1199" s="16" t="n">
        <v>0.552434456928839</v>
      </c>
      <c r="Z1199" s="16" t="n">
        <f aca="false">(G1199-E1199)/SQRT(H1199^2/D1199+F1199^2/C1199)</f>
        <v>1.56724211383787</v>
      </c>
      <c r="AA1199" s="24" t="n">
        <f aca="false">ABS(K1199-Z1199)</f>
        <v>1.24344978758018E-014</v>
      </c>
    </row>
    <row r="1200" customFormat="false" ht="15" hidden="false" customHeight="false" outlineLevel="0" collapsed="false">
      <c r="A1200" s="17" t="n">
        <v>1595</v>
      </c>
      <c r="B1200" s="6" t="s">
        <v>435</v>
      </c>
      <c r="C1200" s="6" t="n">
        <v>72</v>
      </c>
      <c r="D1200" s="6" t="n">
        <v>356</v>
      </c>
      <c r="E1200" s="16" t="n">
        <v>0.271612294018269</v>
      </c>
      <c r="F1200" s="16" t="n">
        <v>0.0314437005802468</v>
      </c>
      <c r="G1200" s="16" t="n">
        <v>0.278120825129948</v>
      </c>
      <c r="H1200" s="16" t="n">
        <v>0.0357388028147428</v>
      </c>
      <c r="I1200" s="23" t="n">
        <f aca="false">G1200-E1200</f>
        <v>0.00650853111167971</v>
      </c>
      <c r="J1200" s="17" t="n">
        <f aca="false">100*(G1200-E1200)/E1200</f>
        <v>2.39625792168374</v>
      </c>
      <c r="K1200" s="16" t="n">
        <v>1.56390714273044</v>
      </c>
      <c r="L1200" s="17" t="n">
        <v>111.426275696983</v>
      </c>
      <c r="M1200" s="16" t="n">
        <v>0.120675088338996</v>
      </c>
      <c r="N1200" s="16" t="n">
        <v>0.192658328723579</v>
      </c>
      <c r="O1200" s="6" t="str">
        <f aca="false">IF(N1200&lt;0.05,"Yes","No")</f>
        <v>No</v>
      </c>
      <c r="P1200" s="16" t="n">
        <v>0.185315347112341</v>
      </c>
      <c r="Q1200" s="16" t="n">
        <v>2.0639204462538</v>
      </c>
      <c r="R1200" s="16" t="n">
        <v>0.151555685963954</v>
      </c>
      <c r="S1200" s="16" t="n">
        <v>0.222404684888064</v>
      </c>
      <c r="T1200" s="16" t="n">
        <v>0.00492974500266734</v>
      </c>
      <c r="U1200" s="16" t="n">
        <v>0.451882868100428</v>
      </c>
      <c r="V1200" s="16" t="n">
        <v>0.610333722374278</v>
      </c>
      <c r="W1200" s="6" t="s">
        <v>513</v>
      </c>
      <c r="X1200" s="16" t="n">
        <v>4.3</v>
      </c>
      <c r="Y1200" s="16" t="n">
        <v>0.552356429463171</v>
      </c>
      <c r="Z1200" s="16" t="n">
        <f aca="false">(G1200-E1200)/SQRT(H1200^2/D1200+F1200^2/C1200)</f>
        <v>1.56390714273045</v>
      </c>
      <c r="AA1200" s="24" t="n">
        <f aca="false">ABS(K1200-Z1200)</f>
        <v>1.33226762955019E-014</v>
      </c>
    </row>
    <row r="1201" customFormat="false" ht="15" hidden="false" customHeight="false" outlineLevel="0" collapsed="false">
      <c r="A1201" s="17" t="n">
        <v>1596</v>
      </c>
      <c r="B1201" s="6" t="s">
        <v>435</v>
      </c>
      <c r="C1201" s="6" t="n">
        <v>72</v>
      </c>
      <c r="D1201" s="6" t="n">
        <v>356</v>
      </c>
      <c r="E1201" s="16" t="n">
        <v>0.272694568253226</v>
      </c>
      <c r="F1201" s="16" t="n">
        <v>0.0314742544529761</v>
      </c>
      <c r="G1201" s="16" t="n">
        <v>0.27919844872831</v>
      </c>
      <c r="H1201" s="16" t="n">
        <v>0.035774505393544</v>
      </c>
      <c r="I1201" s="23" t="n">
        <f aca="false">G1201-E1201</f>
        <v>0.00650388047508393</v>
      </c>
      <c r="J1201" s="17" t="n">
        <f aca="false">100*(G1201-E1201)/E1201</f>
        <v>2.38504217988104</v>
      </c>
      <c r="K1201" s="16" t="n">
        <v>1.5612637550221</v>
      </c>
      <c r="L1201" s="17" t="n">
        <v>111.428628866894</v>
      </c>
      <c r="M1201" s="16" t="n">
        <v>0.121297246887379</v>
      </c>
      <c r="N1201" s="16" t="n">
        <v>0.193064784629078</v>
      </c>
      <c r="O1201" s="6" t="str">
        <f aca="false">IF(N1201&lt;0.05,"Yes","No")</f>
        <v>No</v>
      </c>
      <c r="P1201" s="16" t="n">
        <v>0.184998796428072</v>
      </c>
      <c r="Q1201" s="16" t="n">
        <v>2.05687540185011</v>
      </c>
      <c r="R1201" s="16" t="n">
        <v>0.152254215910899</v>
      </c>
      <c r="S1201" s="16" t="n">
        <v>0.221737578534016</v>
      </c>
      <c r="T1201" s="16" t="n">
        <v>0.00492392164062279</v>
      </c>
      <c r="U1201" s="16" t="n">
        <v>0.452717802971636</v>
      </c>
      <c r="V1201" s="16" t="n">
        <v>0.610333722374278</v>
      </c>
      <c r="W1201" s="6" t="s">
        <v>513</v>
      </c>
      <c r="X1201" s="16" t="n">
        <v>4.3</v>
      </c>
      <c r="Y1201" s="16" t="n">
        <v>0.552200374531835</v>
      </c>
      <c r="Z1201" s="16" t="n">
        <f aca="false">(G1201-E1201)/SQRT(H1201^2/D1201+F1201^2/C1201)</f>
        <v>1.56126375502213</v>
      </c>
      <c r="AA1201" s="24" t="n">
        <f aca="false">ABS(K1201-Z1201)</f>
        <v>2.59792187762287E-014</v>
      </c>
    </row>
    <row r="1202" customFormat="false" ht="15" hidden="false" customHeight="false" outlineLevel="0" collapsed="false">
      <c r="A1202" s="17" t="n">
        <v>1597</v>
      </c>
      <c r="B1202" s="6" t="s">
        <v>435</v>
      </c>
      <c r="C1202" s="6" t="n">
        <v>72</v>
      </c>
      <c r="D1202" s="6" t="n">
        <v>356</v>
      </c>
      <c r="E1202" s="16" t="n">
        <v>0.27375698234472</v>
      </c>
      <c r="F1202" s="16" t="n">
        <v>0.0315024469614356</v>
      </c>
      <c r="G1202" s="16" t="n">
        <v>0.28025584266092</v>
      </c>
      <c r="H1202" s="16" t="n">
        <v>0.0358085420314898</v>
      </c>
      <c r="I1202" s="23" t="n">
        <f aca="false">G1202-E1202</f>
        <v>0.0064988603161999</v>
      </c>
      <c r="J1202" s="17" t="n">
        <f aca="false">100*(G1202-E1202)/E1202</f>
        <v>2.37395235019664</v>
      </c>
      <c r="K1202" s="16" t="n">
        <v>1.55864455013027</v>
      </c>
      <c r="L1202" s="17" t="n">
        <v>111.43343238051</v>
      </c>
      <c r="M1202" s="16" t="n">
        <v>0.121916156749708</v>
      </c>
      <c r="N1202" s="16" t="n">
        <v>0.193609860416581</v>
      </c>
      <c r="O1202" s="6" t="str">
        <f aca="false">IF(N1202&lt;0.05,"Yes","No")</f>
        <v>No</v>
      </c>
      <c r="P1202" s="16" t="n">
        <v>0.184681669723032</v>
      </c>
      <c r="Q1202" s="16" t="n">
        <v>2.04982961506153</v>
      </c>
      <c r="R1202" s="16" t="n">
        <v>0.152956480393555</v>
      </c>
      <c r="S1202" s="16" t="n">
        <v>0.220875179101689</v>
      </c>
      <c r="T1202" s="16" t="n">
        <v>0.00491768933042139</v>
      </c>
      <c r="U1202" s="16" t="n">
        <v>0.453575368959224</v>
      </c>
      <c r="V1202" s="16" t="n">
        <v>0.610333722374278</v>
      </c>
      <c r="W1202" s="6" t="s">
        <v>513</v>
      </c>
      <c r="X1202" s="16" t="n">
        <v>4.3</v>
      </c>
      <c r="Y1202" s="16" t="n">
        <v>0.552005305867665</v>
      </c>
      <c r="Z1202" s="16" t="n">
        <f aca="false">(G1202-E1202)/SQRT(H1202^2/D1202+F1202^2/C1202)</f>
        <v>1.55864455013027</v>
      </c>
      <c r="AA1202" s="24" t="n">
        <f aca="false">ABS(K1202-Z1202)</f>
        <v>0</v>
      </c>
    </row>
    <row r="1203" customFormat="false" ht="15" hidden="false" customHeight="false" outlineLevel="0" collapsed="false">
      <c r="A1203" s="17" t="n">
        <v>1598</v>
      </c>
      <c r="B1203" s="6" t="s">
        <v>435</v>
      </c>
      <c r="C1203" s="6" t="n">
        <v>72</v>
      </c>
      <c r="D1203" s="6" t="n">
        <v>356</v>
      </c>
      <c r="E1203" s="16" t="n">
        <v>0.27481194295817</v>
      </c>
      <c r="F1203" s="16" t="n">
        <v>0.0315310699612707</v>
      </c>
      <c r="G1203" s="16" t="n">
        <v>0.281306427809295</v>
      </c>
      <c r="H1203" s="16" t="n">
        <v>0.0358425508324157</v>
      </c>
      <c r="I1203" s="23" t="n">
        <f aca="false">G1203-E1203</f>
        <v>0.00649448485112519</v>
      </c>
      <c r="J1203" s="17" t="n">
        <f aca="false">100*(G1203-E1203)/E1203</f>
        <v>2.36324694669975</v>
      </c>
      <c r="K1203" s="16" t="n">
        <v>1.55616797369653</v>
      </c>
      <c r="L1203" s="17" t="n">
        <v>111.436981624716</v>
      </c>
      <c r="M1203" s="16" t="n">
        <v>0.122503689005243</v>
      </c>
      <c r="N1203" s="16" t="n">
        <v>0.19424924573586</v>
      </c>
      <c r="O1203" s="6" t="str">
        <f aca="false">IF(N1203&lt;0.05,"Yes","No")</f>
        <v>No</v>
      </c>
      <c r="P1203" s="16" t="n">
        <v>0.184383230485686</v>
      </c>
      <c r="Q1203" s="16" t="n">
        <v>2.0432100593172</v>
      </c>
      <c r="R1203" s="16" t="n">
        <v>0.153619618241801</v>
      </c>
      <c r="S1203" s="16" t="n">
        <v>0.220149117595318</v>
      </c>
      <c r="T1203" s="16" t="n">
        <v>0.00491203257347034</v>
      </c>
      <c r="U1203" s="16" t="n">
        <v>0.454375923108739</v>
      </c>
      <c r="V1203" s="16" t="n">
        <v>0.610333722374278</v>
      </c>
      <c r="W1203" s="6" t="s">
        <v>513</v>
      </c>
      <c r="X1203" s="16" t="n">
        <v>4.3</v>
      </c>
      <c r="Y1203" s="16" t="n">
        <v>0.551888264669164</v>
      </c>
      <c r="Z1203" s="16" t="n">
        <f aca="false">(G1203-E1203)/SQRT(H1203^2/D1203+F1203^2/C1203)</f>
        <v>1.55616797369651</v>
      </c>
      <c r="AA1203" s="24" t="n">
        <f aca="false">ABS(K1203-Z1203)</f>
        <v>1.31006316905768E-014</v>
      </c>
    </row>
    <row r="1204" customFormat="false" ht="15" hidden="false" customHeight="false" outlineLevel="0" collapsed="false">
      <c r="A1204" s="17" t="n">
        <v>1599</v>
      </c>
      <c r="B1204" s="6" t="s">
        <v>435</v>
      </c>
      <c r="C1204" s="6" t="n">
        <v>72</v>
      </c>
      <c r="D1204" s="6" t="n">
        <v>356</v>
      </c>
      <c r="E1204" s="16" t="n">
        <v>0.275860347267654</v>
      </c>
      <c r="F1204" s="16" t="n">
        <v>0.0315597808356786</v>
      </c>
      <c r="G1204" s="16" t="n">
        <v>0.282349416044321</v>
      </c>
      <c r="H1204" s="16" t="n">
        <v>0.0358755230136905</v>
      </c>
      <c r="I1204" s="23" t="n">
        <f aca="false">G1204-E1204</f>
        <v>0.00648906877666683</v>
      </c>
      <c r="J1204" s="17" t="n">
        <f aca="false">100*(G1204-E1204)/E1204</f>
        <v>2.35230211262324</v>
      </c>
      <c r="K1204" s="16" t="n">
        <v>1.55345268627686</v>
      </c>
      <c r="L1204" s="17" t="n">
        <v>111.4377890339</v>
      </c>
      <c r="M1204" s="16" t="n">
        <v>0.123150505593404</v>
      </c>
      <c r="N1204" s="16" t="n">
        <v>0.194286619192814</v>
      </c>
      <c r="O1204" s="6" t="str">
        <f aca="false">IF(N1204&lt;0.05,"Yes","No")</f>
        <v>No</v>
      </c>
      <c r="P1204" s="16" t="n">
        <v>0.18406037469627</v>
      </c>
      <c r="Q1204" s="16" t="n">
        <v>2.03606098551795</v>
      </c>
      <c r="R1204" s="16" t="n">
        <v>0.154339477850139</v>
      </c>
      <c r="S1204" s="16" t="n">
        <v>0.219587082897953</v>
      </c>
      <c r="T1204" s="16" t="n">
        <v>0.00490530705278074</v>
      </c>
      <c r="U1204" s="16" t="n">
        <v>0.455258649779873</v>
      </c>
      <c r="V1204" s="16" t="n">
        <v>0.610333722374278</v>
      </c>
      <c r="W1204" s="6" t="s">
        <v>513</v>
      </c>
      <c r="X1204" s="16" t="n">
        <v>4.3</v>
      </c>
      <c r="Y1204" s="16" t="n">
        <v>0.551771223470662</v>
      </c>
      <c r="Z1204" s="16" t="n">
        <f aca="false">(G1204-E1204)/SQRT(H1204^2/D1204+F1204^2/C1204)</f>
        <v>1.55345268627688</v>
      </c>
      <c r="AA1204" s="24" t="n">
        <f aca="false">ABS(K1204-Z1204)</f>
        <v>1.35447209004269E-014</v>
      </c>
    </row>
    <row r="1205" customFormat="false" ht="15" hidden="false" customHeight="false" outlineLevel="0" collapsed="false">
      <c r="A1205" s="17" t="n">
        <v>1600</v>
      </c>
      <c r="B1205" s="6" t="s">
        <v>435</v>
      </c>
      <c r="C1205" s="6" t="n">
        <v>72</v>
      </c>
      <c r="D1205" s="6" t="n">
        <v>356</v>
      </c>
      <c r="E1205" s="16" t="n">
        <v>0.276893643455373</v>
      </c>
      <c r="F1205" s="16" t="n">
        <v>0.0315873400930874</v>
      </c>
      <c r="G1205" s="16" t="n">
        <v>0.283381363397904</v>
      </c>
      <c r="H1205" s="16" t="n">
        <v>0.0359082933873349</v>
      </c>
      <c r="I1205" s="23" t="n">
        <f aca="false">G1205-E1205</f>
        <v>0.00648771994253083</v>
      </c>
      <c r="J1205" s="17" t="n">
        <f aca="false">100*(G1205-E1205)/E1205</f>
        <v>2.34303679260028</v>
      </c>
      <c r="K1205" s="16" t="n">
        <v>1.55176179417797</v>
      </c>
      <c r="L1205" s="17" t="n">
        <v>111.441257948162</v>
      </c>
      <c r="M1205" s="16" t="n">
        <v>0.123554586472746</v>
      </c>
      <c r="N1205" s="16" t="n">
        <v>0.194286619192814</v>
      </c>
      <c r="O1205" s="6" t="str">
        <f aca="false">IF(N1205&lt;0.05,"Yes","No")</f>
        <v>No</v>
      </c>
      <c r="P1205" s="16" t="n">
        <v>0.183855164340621</v>
      </c>
      <c r="Q1205" s="16" t="n">
        <v>2.03152347565132</v>
      </c>
      <c r="R1205" s="16" t="n">
        <v>0.154798363005698</v>
      </c>
      <c r="S1205" s="16" t="n">
        <v>0.219379600943287</v>
      </c>
      <c r="T1205" s="16" t="n">
        <v>0.00490265407232806</v>
      </c>
      <c r="U1205" s="16" t="n">
        <v>0.455770100947314</v>
      </c>
      <c r="V1205" s="16" t="n">
        <v>0.610333722374278</v>
      </c>
      <c r="W1205" s="6" t="s">
        <v>513</v>
      </c>
      <c r="X1205" s="16" t="n">
        <v>4.3</v>
      </c>
      <c r="Y1205" s="16" t="n">
        <v>0.552005305867665</v>
      </c>
      <c r="Z1205" s="16" t="n">
        <f aca="false">(G1205-E1205)/SQRT(H1205^2/D1205+F1205^2/C1205)</f>
        <v>1.55176179417799</v>
      </c>
      <c r="AA1205" s="24" t="n">
        <f aca="false">ABS(K1205-Z1205)</f>
        <v>2.62012633811537E-014</v>
      </c>
    </row>
    <row r="1206" customFormat="false" ht="15" hidden="false" customHeight="false" outlineLevel="0" collapsed="false">
      <c r="A1206" s="17" t="n">
        <v>1601</v>
      </c>
      <c r="B1206" s="6" t="s">
        <v>435</v>
      </c>
      <c r="C1206" s="6" t="n">
        <v>72</v>
      </c>
      <c r="D1206" s="6" t="n">
        <v>356</v>
      </c>
      <c r="E1206" s="16" t="n">
        <v>0.277912166176571</v>
      </c>
      <c r="F1206" s="16" t="n">
        <v>0.0316141114260411</v>
      </c>
      <c r="G1206" s="16" t="n">
        <v>0.284400776405348</v>
      </c>
      <c r="H1206" s="16" t="n">
        <v>0.0359408129899271</v>
      </c>
      <c r="I1206" s="23" t="n">
        <f aca="false">G1206-E1206</f>
        <v>0.006488610228777</v>
      </c>
      <c r="J1206" s="17" t="n">
        <f aca="false">100*(G1206-E1206)/E1206</f>
        <v>2.33477012469274</v>
      </c>
      <c r="K1206" s="16" t="n">
        <v>1.55064184886486</v>
      </c>
      <c r="L1206" s="17" t="n">
        <v>111.446270887513</v>
      </c>
      <c r="M1206" s="16" t="n">
        <v>0.123822733638392</v>
      </c>
      <c r="N1206" s="16" t="n">
        <v>0.194286619192814</v>
      </c>
      <c r="O1206" s="6" t="str">
        <f aca="false">IF(N1206&lt;0.05,"Yes","No")</f>
        <v>No</v>
      </c>
      <c r="P1206" s="16" t="n">
        <v>0.183715446409008</v>
      </c>
      <c r="Q1206" s="16" t="n">
        <v>2.02843699821657</v>
      </c>
      <c r="R1206" s="16" t="n">
        <v>0.155111390549081</v>
      </c>
      <c r="S1206" s="16" t="n">
        <v>0.219292856921419</v>
      </c>
      <c r="T1206" s="16" t="n">
        <v>0.00490196972989009</v>
      </c>
      <c r="U1206" s="16" t="n">
        <v>0.456102802311512</v>
      </c>
      <c r="V1206" s="16" t="n">
        <v>0.610333722374278</v>
      </c>
      <c r="W1206" s="6" t="s">
        <v>513</v>
      </c>
      <c r="X1206" s="16" t="n">
        <v>4.3</v>
      </c>
      <c r="Y1206" s="16" t="n">
        <v>0.551888264669164</v>
      </c>
      <c r="Z1206" s="16" t="n">
        <f aca="false">(G1206-E1206)/SQRT(H1206^2/D1206+F1206^2/C1206)</f>
        <v>1.55064184886484</v>
      </c>
      <c r="AA1206" s="24" t="n">
        <f aca="false">ABS(K1206-Z1206)</f>
        <v>1.33226762955019E-014</v>
      </c>
    </row>
    <row r="1207" customFormat="false" ht="15" hidden="false" customHeight="false" outlineLevel="0" collapsed="false">
      <c r="A1207" s="17" t="n">
        <v>1602</v>
      </c>
      <c r="B1207" s="6" t="s">
        <v>435</v>
      </c>
      <c r="C1207" s="6" t="n">
        <v>72</v>
      </c>
      <c r="D1207" s="6" t="n">
        <v>356</v>
      </c>
      <c r="E1207" s="16" t="n">
        <v>0.278916333698564</v>
      </c>
      <c r="F1207" s="16" t="n">
        <v>0.0316391622590904</v>
      </c>
      <c r="G1207" s="16" t="n">
        <v>0.285405272429579</v>
      </c>
      <c r="H1207" s="16" t="n">
        <v>0.0359722119927258</v>
      </c>
      <c r="I1207" s="23" t="n">
        <f aca="false">G1207-E1207</f>
        <v>0.00648893873101458</v>
      </c>
      <c r="J1207" s="17" t="n">
        <f aca="false">100*(G1207-E1207)/E1207</f>
        <v>2.3264821550492</v>
      </c>
      <c r="K1207" s="16" t="n">
        <v>1.54946648081188</v>
      </c>
      <c r="L1207" s="17" t="n">
        <v>111.45328199906</v>
      </c>
      <c r="M1207" s="16" t="n">
        <v>0.124104601474909</v>
      </c>
      <c r="N1207" s="16" t="n">
        <v>0.194286619192814</v>
      </c>
      <c r="O1207" s="6" t="str">
        <f aca="false">IF(N1207&lt;0.05,"Yes","No")</f>
        <v>No</v>
      </c>
      <c r="P1207" s="16" t="n">
        <v>0.183566376518757</v>
      </c>
      <c r="Q1207" s="16" t="n">
        <v>2.0251465160183</v>
      </c>
      <c r="R1207" s="16" t="n">
        <v>0.155445902050653</v>
      </c>
      <c r="S1207" s="16" t="n">
        <v>0.219130930244857</v>
      </c>
      <c r="T1207" s="16" t="n">
        <v>0.00490139606553888</v>
      </c>
      <c r="U1207" s="16" t="n">
        <v>0.456403285542102</v>
      </c>
      <c r="V1207" s="16" t="n">
        <v>0.610333722374278</v>
      </c>
      <c r="W1207" s="6" t="s">
        <v>513</v>
      </c>
      <c r="X1207" s="16" t="n">
        <v>4.3</v>
      </c>
      <c r="Y1207" s="16" t="n">
        <v>0.551732209737828</v>
      </c>
      <c r="Z1207" s="16" t="n">
        <f aca="false">(G1207-E1207)/SQRT(H1207^2/D1207+F1207^2/C1207)</f>
        <v>1.54946648081188</v>
      </c>
      <c r="AA1207" s="24" t="n">
        <f aca="false">ABS(K1207-Z1207)</f>
        <v>0</v>
      </c>
    </row>
    <row r="1208" customFormat="false" ht="15" hidden="false" customHeight="false" outlineLevel="0" collapsed="false">
      <c r="A1208" s="17" t="n">
        <v>1603</v>
      </c>
      <c r="B1208" s="6" t="s">
        <v>435</v>
      </c>
      <c r="C1208" s="6" t="n">
        <v>72</v>
      </c>
      <c r="D1208" s="6" t="n">
        <v>356</v>
      </c>
      <c r="E1208" s="16" t="n">
        <v>0.279907622271114</v>
      </c>
      <c r="F1208" s="16" t="n">
        <v>0.0316625376264592</v>
      </c>
      <c r="G1208" s="16" t="n">
        <v>0.286399716741583</v>
      </c>
      <c r="H1208" s="16" t="n">
        <v>0.0360028117425536</v>
      </c>
      <c r="I1208" s="23" t="n">
        <f aca="false">G1208-E1208</f>
        <v>0.00649209447046933</v>
      </c>
      <c r="J1208" s="17" t="n">
        <f aca="false">100*(G1208-E1208)/E1208</f>
        <v>2.31937037576676</v>
      </c>
      <c r="K1208" s="16" t="n">
        <v>1.54903967215411</v>
      </c>
      <c r="L1208" s="17" t="n">
        <v>111.46293658764</v>
      </c>
      <c r="M1208" s="16" t="n">
        <v>0.124206900624655</v>
      </c>
      <c r="N1208" s="16" t="n">
        <v>0.194286619192814</v>
      </c>
      <c r="O1208" s="6" t="str">
        <f aca="false">IF(N1208&lt;0.05,"Yes","No")</f>
        <v>No</v>
      </c>
      <c r="P1208" s="16" t="n">
        <v>0.183502303115583</v>
      </c>
      <c r="Q1208" s="16" t="n">
        <v>2.02373301768811</v>
      </c>
      <c r="R1208" s="16" t="n">
        <v>0.155589850947103</v>
      </c>
      <c r="S1208" s="16" t="n">
        <v>0.218889075721745</v>
      </c>
      <c r="T1208" s="16" t="n">
        <v>0.00490402013627424</v>
      </c>
      <c r="U1208" s="16" t="n">
        <v>0.456399043090522</v>
      </c>
      <c r="V1208" s="16" t="n">
        <v>0.610333722374278</v>
      </c>
      <c r="W1208" s="6" t="s">
        <v>513</v>
      </c>
      <c r="X1208" s="16" t="n">
        <v>4.3</v>
      </c>
      <c r="Y1208" s="16" t="n">
        <v>0.551517634207241</v>
      </c>
      <c r="Z1208" s="16" t="n">
        <f aca="false">(G1208-E1208)/SQRT(H1208^2/D1208+F1208^2/C1208)</f>
        <v>1.54903967215411</v>
      </c>
      <c r="AA1208" s="24" t="n">
        <f aca="false">ABS(K1208-Z1208)</f>
        <v>0</v>
      </c>
    </row>
    <row r="1209" customFormat="false" ht="15" hidden="false" customHeight="false" outlineLevel="0" collapsed="false">
      <c r="A1209" s="17" t="n">
        <v>1604</v>
      </c>
      <c r="B1209" s="6" t="s">
        <v>435</v>
      </c>
      <c r="C1209" s="6" t="n">
        <v>72</v>
      </c>
      <c r="D1209" s="6" t="n">
        <v>356</v>
      </c>
      <c r="E1209" s="16" t="n">
        <v>0.280892411660817</v>
      </c>
      <c r="F1209" s="16" t="n">
        <v>0.0316873821613953</v>
      </c>
      <c r="G1209" s="16" t="n">
        <v>0.287385444083576</v>
      </c>
      <c r="H1209" s="16" t="n">
        <v>0.0360328481705564</v>
      </c>
      <c r="I1209" s="23" t="n">
        <f aca="false">G1209-E1209</f>
        <v>0.00649303242275862</v>
      </c>
      <c r="J1209" s="17" t="n">
        <f aca="false">100*(G1209-E1209)/E1209</f>
        <v>2.31157274216403</v>
      </c>
      <c r="K1209" s="16" t="n">
        <v>1.54803286080751</v>
      </c>
      <c r="L1209" s="17" t="n">
        <v>111.46722022686</v>
      </c>
      <c r="M1209" s="16" t="n">
        <v>0.124448952069481</v>
      </c>
      <c r="N1209" s="16" t="n">
        <v>0.194286619192814</v>
      </c>
      <c r="O1209" s="6" t="str">
        <f aca="false">IF(N1209&lt;0.05,"Yes","No")</f>
        <v>No</v>
      </c>
      <c r="P1209" s="16" t="n">
        <v>0.183377045760206</v>
      </c>
      <c r="Q1209" s="16" t="n">
        <v>2.02097118933908</v>
      </c>
      <c r="R1209" s="16" t="n">
        <v>0.155871550451707</v>
      </c>
      <c r="S1209" s="16" t="n">
        <v>0.218667049022489</v>
      </c>
      <c r="T1209" s="16" t="n">
        <v>0.00490423763058531</v>
      </c>
      <c r="U1209" s="16" t="n">
        <v>0.456607927636427</v>
      </c>
      <c r="V1209" s="16" t="n">
        <v>0.610333722374278</v>
      </c>
      <c r="W1209" s="6" t="s">
        <v>513</v>
      </c>
      <c r="X1209" s="16" t="n">
        <v>4.3</v>
      </c>
      <c r="Y1209" s="16" t="n">
        <v>0.551615168539326</v>
      </c>
      <c r="Z1209" s="16" t="n">
        <f aca="false">(G1209-E1209)/SQRT(H1209^2/D1209+F1209^2/C1209)</f>
        <v>1.54803286080753</v>
      </c>
      <c r="AA1209" s="24" t="n">
        <f aca="false">ABS(K1209-Z1209)</f>
        <v>1.37667655053519E-014</v>
      </c>
    </row>
    <row r="1210" customFormat="false" ht="15" hidden="false" customHeight="false" outlineLevel="0" collapsed="false">
      <c r="A1210" s="17" t="n">
        <v>1605</v>
      </c>
      <c r="B1210" s="6" t="s">
        <v>435</v>
      </c>
      <c r="C1210" s="6" t="n">
        <v>72</v>
      </c>
      <c r="D1210" s="6" t="n">
        <v>356</v>
      </c>
      <c r="E1210" s="16" t="n">
        <v>0.281863269292646</v>
      </c>
      <c r="F1210" s="16" t="n">
        <v>0.03171166994528</v>
      </c>
      <c r="G1210" s="16" t="n">
        <v>0.288355899870061</v>
      </c>
      <c r="H1210" s="16" t="n">
        <v>0.0360620480379008</v>
      </c>
      <c r="I1210" s="23" t="n">
        <f aca="false">G1210-E1210</f>
        <v>0.00649263057741478</v>
      </c>
      <c r="J1210" s="17" t="n">
        <f aca="false">100*(G1210-E1210)/E1210</f>
        <v>2.30346812967453</v>
      </c>
      <c r="K1210" s="16" t="n">
        <v>1.54673743737541</v>
      </c>
      <c r="L1210" s="17" t="n">
        <v>111.471009888483</v>
      </c>
      <c r="M1210" s="16" t="n">
        <v>0.124760982488013</v>
      </c>
      <c r="N1210" s="16" t="n">
        <v>0.19437510914313</v>
      </c>
      <c r="O1210" s="6" t="str">
        <f aca="false">IF(N1210&lt;0.05,"Yes","No")</f>
        <v>No</v>
      </c>
      <c r="P1210" s="16" t="n">
        <v>0.183218299609846</v>
      </c>
      <c r="Q1210" s="16" t="n">
        <v>2.01747366836677</v>
      </c>
      <c r="R1210" s="16" t="n">
        <v>0.156229122916779</v>
      </c>
      <c r="S1210" s="16" t="n">
        <v>0.21844194236887</v>
      </c>
      <c r="T1210" s="16" t="n">
        <v>0.00490342235629541</v>
      </c>
      <c r="U1210" s="16" t="n">
        <v>0.456893290962067</v>
      </c>
      <c r="V1210" s="16" t="n">
        <v>0.610333722374278</v>
      </c>
      <c r="W1210" s="6" t="s">
        <v>513</v>
      </c>
      <c r="X1210" s="16" t="n">
        <v>4.3</v>
      </c>
      <c r="Y1210" s="16" t="n">
        <v>0.551537141073658</v>
      </c>
      <c r="Z1210" s="16" t="n">
        <f aca="false">(G1210-E1210)/SQRT(H1210^2/D1210+F1210^2/C1210)</f>
        <v>1.5467374373754</v>
      </c>
      <c r="AA1210" s="24" t="n">
        <f aca="false">ABS(K1210-Z1210)</f>
        <v>1.3988810110277E-014</v>
      </c>
    </row>
    <row r="1211" customFormat="false" ht="15" hidden="false" customHeight="false" outlineLevel="0" collapsed="false">
      <c r="A1211" s="17" t="n">
        <v>1606</v>
      </c>
      <c r="B1211" s="6" t="s">
        <v>435</v>
      </c>
      <c r="C1211" s="6" t="n">
        <v>72</v>
      </c>
      <c r="D1211" s="6" t="n">
        <v>356</v>
      </c>
      <c r="E1211" s="16" t="n">
        <v>0.282822771411803</v>
      </c>
      <c r="F1211" s="16" t="n">
        <v>0.031734941458545</v>
      </c>
      <c r="G1211" s="16" t="n">
        <v>0.289315529753653</v>
      </c>
      <c r="H1211" s="16" t="n">
        <v>0.0360907006664293</v>
      </c>
      <c r="I1211" s="23" t="n">
        <f aca="false">G1211-E1211</f>
        <v>0.00649275834184987</v>
      </c>
      <c r="J1211" s="17" t="n">
        <f aca="false">100*(G1211-E1211)/E1211</f>
        <v>2.29569857810216</v>
      </c>
      <c r="K1211" s="16" t="n">
        <v>1.54561418254152</v>
      </c>
      <c r="L1211" s="17" t="n">
        <v>111.476251246937</v>
      </c>
      <c r="M1211" s="16" t="n">
        <v>0.125031993318829</v>
      </c>
      <c r="N1211" s="16" t="n">
        <v>0.194566317859575</v>
      </c>
      <c r="O1211" s="6" t="str">
        <f aca="false">IF(N1211&lt;0.05,"Yes","No")</f>
        <v>No</v>
      </c>
      <c r="P1211" s="16" t="n">
        <v>0.183077931055385</v>
      </c>
      <c r="Q1211" s="16" t="n">
        <v>2.01438356892429</v>
      </c>
      <c r="R1211" s="16" t="n">
        <v>0.156545820107506</v>
      </c>
      <c r="S1211" s="16" t="n">
        <v>0.218768565327281</v>
      </c>
      <c r="T1211" s="16" t="n">
        <v>0.00490297350072836</v>
      </c>
      <c r="U1211" s="16" t="n">
        <v>0.457149207048063</v>
      </c>
      <c r="V1211" s="16" t="n">
        <v>0.610333722374278</v>
      </c>
      <c r="W1211" s="6" t="s">
        <v>513</v>
      </c>
      <c r="X1211" s="16" t="n">
        <v>4.3</v>
      </c>
      <c r="Y1211" s="16" t="n">
        <v>0.55145911360799</v>
      </c>
      <c r="Z1211" s="16" t="n">
        <f aca="false">(G1211-E1211)/SQRT(H1211^2/D1211+F1211^2/C1211)</f>
        <v>1.54561418254152</v>
      </c>
      <c r="AA1211" s="24" t="n">
        <f aca="false">ABS(K1211-Z1211)</f>
        <v>0</v>
      </c>
    </row>
    <row r="1212" customFormat="false" ht="15" hidden="false" customHeight="false" outlineLevel="0" collapsed="false">
      <c r="A1212" s="17" t="n">
        <v>1607</v>
      </c>
      <c r="B1212" s="6" t="s">
        <v>435</v>
      </c>
      <c r="C1212" s="6" t="n">
        <v>72</v>
      </c>
      <c r="D1212" s="6" t="n">
        <v>356</v>
      </c>
      <c r="E1212" s="16" t="n">
        <v>0.283775578563412</v>
      </c>
      <c r="F1212" s="16" t="n">
        <v>0.0317592249774792</v>
      </c>
      <c r="G1212" s="16" t="n">
        <v>0.290267197561733</v>
      </c>
      <c r="H1212" s="16" t="n">
        <v>0.0361185956203165</v>
      </c>
      <c r="I1212" s="23" t="n">
        <f aca="false">G1212-E1212</f>
        <v>0.0064916189983209</v>
      </c>
      <c r="J1212" s="17" t="n">
        <f aca="false">100*(G1212-E1212)/E1212</f>
        <v>2.28758902763378</v>
      </c>
      <c r="K1212" s="16" t="n">
        <v>1.54415890208233</v>
      </c>
      <c r="L1212" s="17" t="n">
        <v>111.47691752658</v>
      </c>
      <c r="M1212" s="16" t="n">
        <v>0.125383960522363</v>
      </c>
      <c r="N1212" s="16" t="n">
        <v>0.194566317859575</v>
      </c>
      <c r="O1212" s="6" t="str">
        <f aca="false">IF(N1212&lt;0.05,"Yes","No")</f>
        <v>No</v>
      </c>
      <c r="P1212" s="16" t="n">
        <v>0.182904624398636</v>
      </c>
      <c r="Q1212" s="16" t="n">
        <v>2.01057163110119</v>
      </c>
      <c r="R1212" s="16" t="n">
        <v>0.156937505410725</v>
      </c>
      <c r="S1212" s="16" t="n">
        <v>0.219465066146944</v>
      </c>
      <c r="T1212" s="16" t="n">
        <v>0.00490107111116513</v>
      </c>
      <c r="U1212" s="16" t="n">
        <v>0.457532419200137</v>
      </c>
      <c r="V1212" s="16" t="n">
        <v>0.610333722374278</v>
      </c>
      <c r="W1212" s="6" t="s">
        <v>513</v>
      </c>
      <c r="X1212" s="16" t="n">
        <v>4.2</v>
      </c>
      <c r="Y1212" s="16" t="n">
        <v>0.551537141073658</v>
      </c>
      <c r="Z1212" s="16" t="n">
        <f aca="false">(G1212-E1212)/SQRT(H1212^2/D1212+F1212^2/C1212)</f>
        <v>1.54415890208234</v>
      </c>
      <c r="AA1212" s="24" t="n">
        <f aca="false">ABS(K1212-Z1212)</f>
        <v>1.35447209004269E-014</v>
      </c>
    </row>
    <row r="1213" customFormat="false" ht="15" hidden="false" customHeight="false" outlineLevel="0" collapsed="false">
      <c r="A1213" s="17" t="n">
        <v>1608</v>
      </c>
      <c r="B1213" s="6" t="s">
        <v>435</v>
      </c>
      <c r="C1213" s="6" t="n">
        <v>72</v>
      </c>
      <c r="D1213" s="6" t="n">
        <v>356</v>
      </c>
      <c r="E1213" s="16" t="n">
        <v>0.284715886952149</v>
      </c>
      <c r="F1213" s="16" t="n">
        <v>0.0317814672697475</v>
      </c>
      <c r="G1213" s="16" t="n">
        <v>0.291210775336858</v>
      </c>
      <c r="H1213" s="16" t="n">
        <v>0.0361463687976676</v>
      </c>
      <c r="I1213" s="23" t="n">
        <f aca="false">G1213-E1213</f>
        <v>0.00649488838470907</v>
      </c>
      <c r="J1213" s="17" t="n">
        <f aca="false">100*(G1213-E1213)/E1213</f>
        <v>2.28118228815263</v>
      </c>
      <c r="K1213" s="16" t="n">
        <v>1.54383341909033</v>
      </c>
      <c r="L1213" s="17" t="n">
        <v>111.482843382552</v>
      </c>
      <c r="M1213" s="16" t="n">
        <v>0.125462640668334</v>
      </c>
      <c r="N1213" s="16" t="n">
        <v>0.194566317859575</v>
      </c>
      <c r="O1213" s="6" t="str">
        <f aca="false">IF(N1213&lt;0.05,"Yes","No")</f>
        <v>No</v>
      </c>
      <c r="P1213" s="16" t="n">
        <v>0.18285781357073</v>
      </c>
      <c r="Q1213" s="16" t="n">
        <v>2.00954263055741</v>
      </c>
      <c r="R1213" s="16" t="n">
        <v>0.157043428975732</v>
      </c>
      <c r="S1213" s="16" t="n">
        <v>0.219906741433379</v>
      </c>
      <c r="T1213" s="16" t="n">
        <v>0.00490365963571146</v>
      </c>
      <c r="U1213" s="16" t="n">
        <v>0.457508284660687</v>
      </c>
      <c r="V1213" s="16" t="n">
        <v>0.610333722374278</v>
      </c>
      <c r="W1213" s="6" t="s">
        <v>513</v>
      </c>
      <c r="X1213" s="16" t="n">
        <v>4.2</v>
      </c>
      <c r="Y1213" s="16" t="n">
        <v>0.551498127340824</v>
      </c>
      <c r="Z1213" s="16" t="n">
        <f aca="false">(G1213-E1213)/SQRT(H1213^2/D1213+F1213^2/C1213)</f>
        <v>1.54383341909033</v>
      </c>
      <c r="AA1213" s="24" t="n">
        <f aca="false">ABS(K1213-Z1213)</f>
        <v>0</v>
      </c>
    </row>
    <row r="1214" customFormat="false" ht="15" hidden="false" customHeight="false" outlineLevel="0" collapsed="false">
      <c r="A1214" s="17" t="n">
        <v>1609</v>
      </c>
      <c r="B1214" s="6" t="s">
        <v>435</v>
      </c>
      <c r="C1214" s="6" t="n">
        <v>72</v>
      </c>
      <c r="D1214" s="6" t="n">
        <v>356</v>
      </c>
      <c r="E1214" s="16" t="n">
        <v>0.28563986490998</v>
      </c>
      <c r="F1214" s="16" t="n">
        <v>0.0318012950583941</v>
      </c>
      <c r="G1214" s="16" t="n">
        <v>0.292138638916645</v>
      </c>
      <c r="H1214" s="16" t="n">
        <v>0.0361735411375318</v>
      </c>
      <c r="I1214" s="23" t="n">
        <f aca="false">G1214-E1214</f>
        <v>0.0064987740066651</v>
      </c>
      <c r="J1214" s="17" t="n">
        <f aca="false">100*(G1214-E1214)/E1214</f>
        <v>2.27516352057973</v>
      </c>
      <c r="K1214" s="16" t="n">
        <v>1.5437529853114</v>
      </c>
      <c r="L1214" s="17" t="n">
        <v>111.493890017941</v>
      </c>
      <c r="M1214" s="16" t="n">
        <v>0.125481847072691</v>
      </c>
      <c r="N1214" s="16" t="n">
        <v>0.194566317859575</v>
      </c>
      <c r="O1214" s="6" t="str">
        <f aca="false">IF(N1214&lt;0.05,"Yes","No")</f>
        <v>No</v>
      </c>
      <c r="P1214" s="16" t="n">
        <v>0.182832898713482</v>
      </c>
      <c r="Q1214" s="16" t="n">
        <v>2.00899505694397</v>
      </c>
      <c r="R1214" s="16" t="n">
        <v>0.157099828499105</v>
      </c>
      <c r="S1214" s="16" t="n">
        <v>0.22012595689888</v>
      </c>
      <c r="T1214" s="16" t="n">
        <v>0.00490706548429835</v>
      </c>
      <c r="U1214" s="16" t="n">
        <v>0.457407441990187</v>
      </c>
      <c r="V1214" s="16" t="n">
        <v>0.610333722374278</v>
      </c>
      <c r="W1214" s="6" t="s">
        <v>513</v>
      </c>
      <c r="X1214" s="16" t="n">
        <v>4.2</v>
      </c>
      <c r="Y1214" s="16" t="n">
        <v>0.551732209737828</v>
      </c>
      <c r="Z1214" s="16" t="n">
        <f aca="false">(G1214-E1214)/SQRT(H1214^2/D1214+F1214^2/C1214)</f>
        <v>1.5437529853114</v>
      </c>
      <c r="AA1214" s="24" t="n">
        <f aca="false">ABS(K1214-Z1214)</f>
        <v>0</v>
      </c>
    </row>
    <row r="1215" customFormat="false" ht="15" hidden="false" customHeight="false" outlineLevel="0" collapsed="false">
      <c r="A1215" s="17" t="n">
        <v>1610</v>
      </c>
      <c r="B1215" s="6" t="s">
        <v>435</v>
      </c>
      <c r="C1215" s="6" t="n">
        <v>72</v>
      </c>
      <c r="D1215" s="6" t="n">
        <v>356</v>
      </c>
      <c r="E1215" s="16" t="n">
        <v>0.286556048732665</v>
      </c>
      <c r="F1215" s="16" t="n">
        <v>0.0318213497567169</v>
      </c>
      <c r="G1215" s="16" t="n">
        <v>0.293061960446701</v>
      </c>
      <c r="H1215" s="16" t="n">
        <v>0.0362003825997072</v>
      </c>
      <c r="I1215" s="23" t="n">
        <f aca="false">G1215-E1215</f>
        <v>0.00650591171403575</v>
      </c>
      <c r="J1215" s="17" t="n">
        <f aca="false">100*(G1215-E1215)/E1215</f>
        <v>2.27038017267794</v>
      </c>
      <c r="K1215" s="16" t="n">
        <v>1.54443886756741</v>
      </c>
      <c r="L1215" s="17" t="n">
        <v>111.503517203974</v>
      </c>
      <c r="M1215" s="16" t="n">
        <v>0.125315510393008</v>
      </c>
      <c r="N1215" s="16" t="n">
        <v>0.194566317859575</v>
      </c>
      <c r="O1215" s="6" t="str">
        <f aca="false">IF(N1215&lt;0.05,"Yes","No")</f>
        <v>No</v>
      </c>
      <c r="P1215" s="16" t="n">
        <v>0.182900718707831</v>
      </c>
      <c r="Q1215" s="16" t="n">
        <v>2.0104857657239</v>
      </c>
      <c r="R1215" s="16" t="n">
        <v>0.156946341131011</v>
      </c>
      <c r="S1215" s="16" t="n">
        <v>0.220440414722398</v>
      </c>
      <c r="T1215" s="16" t="n">
        <v>0.0049134847156523</v>
      </c>
      <c r="U1215" s="16" t="n">
        <v>0.457030183776812</v>
      </c>
      <c r="V1215" s="16" t="n">
        <v>0.610333722374278</v>
      </c>
      <c r="W1215" s="6" t="s">
        <v>513</v>
      </c>
      <c r="X1215" s="16" t="n">
        <v>4.2</v>
      </c>
      <c r="Y1215" s="16" t="n">
        <v>0.551810237203496</v>
      </c>
      <c r="Z1215" s="16" t="n">
        <f aca="false">(G1215-E1215)/SQRT(H1215^2/D1215+F1215^2/C1215)</f>
        <v>1.5444388675674</v>
      </c>
      <c r="AA1215" s="24" t="n">
        <f aca="false">ABS(K1215-Z1215)</f>
        <v>1.28785870856518E-014</v>
      </c>
    </row>
    <row r="1216" customFormat="false" ht="15" hidden="false" customHeight="false" outlineLevel="0" collapsed="false">
      <c r="A1216" s="17" t="n">
        <v>1611</v>
      </c>
      <c r="B1216" s="6" t="s">
        <v>435</v>
      </c>
      <c r="C1216" s="6" t="n">
        <v>72</v>
      </c>
      <c r="D1216" s="6" t="n">
        <v>356</v>
      </c>
      <c r="E1216" s="16" t="n">
        <v>0.287464162955682</v>
      </c>
      <c r="F1216" s="16" t="n">
        <v>0.0318410118724029</v>
      </c>
      <c r="G1216" s="16" t="n">
        <v>0.293983188531037</v>
      </c>
      <c r="H1216" s="16" t="n">
        <v>0.0362272038238249</v>
      </c>
      <c r="I1216" s="23" t="n">
        <f aca="false">G1216-E1216</f>
        <v>0.0065190255753555</v>
      </c>
      <c r="J1216" s="17" t="n">
        <f aca="false">100*(G1216-E1216)/E1216</f>
        <v>2.26776983549095</v>
      </c>
      <c r="K1216" s="16" t="n">
        <v>1.54655689547835</v>
      </c>
      <c r="L1216" s="17" t="n">
        <v>111.514151909551</v>
      </c>
      <c r="M1216" s="16" t="n">
        <v>0.124803437522171</v>
      </c>
      <c r="N1216" s="16" t="n">
        <v>0.19437510914313</v>
      </c>
      <c r="O1216" s="6" t="str">
        <f aca="false">IF(N1216&lt;0.05,"Yes","No")</f>
        <v>No</v>
      </c>
      <c r="P1216" s="16" t="n">
        <v>0.183136716405411</v>
      </c>
      <c r="Q1216" s="16" t="n">
        <v>2.01567739231324</v>
      </c>
      <c r="R1216" s="16" t="n">
        <v>0.156413130170918</v>
      </c>
      <c r="S1216" s="16" t="n">
        <v>0.220718550565609</v>
      </c>
      <c r="T1216" s="16" t="n">
        <v>0.00492558862674271</v>
      </c>
      <c r="U1216" s="16" t="n">
        <v>0.456144131281564</v>
      </c>
      <c r="V1216" s="16" t="n">
        <v>0.610333722374278</v>
      </c>
      <c r="W1216" s="6" t="s">
        <v>513</v>
      </c>
      <c r="X1216" s="16" t="n">
        <v>4.3</v>
      </c>
      <c r="Y1216" s="16" t="n">
        <v>0.551810237203496</v>
      </c>
      <c r="Z1216" s="16" t="n">
        <f aca="false">(G1216-E1216)/SQRT(H1216^2/D1216+F1216^2/C1216)</f>
        <v>1.54655689547834</v>
      </c>
      <c r="AA1216" s="24" t="n">
        <f aca="false">ABS(K1216-Z1216)</f>
        <v>1.31006316905768E-014</v>
      </c>
    </row>
    <row r="1217" customFormat="false" ht="15" hidden="false" customHeight="false" outlineLevel="0" collapsed="false">
      <c r="A1217" s="17" t="n">
        <v>1612</v>
      </c>
      <c r="B1217" s="6" t="s">
        <v>435</v>
      </c>
      <c r="C1217" s="6" t="n">
        <v>72</v>
      </c>
      <c r="D1217" s="6" t="n">
        <v>356</v>
      </c>
      <c r="E1217" s="16" t="n">
        <v>0.28836472125517</v>
      </c>
      <c r="F1217" s="16" t="n">
        <v>0.0318608061690754</v>
      </c>
      <c r="G1217" s="16" t="n">
        <v>0.29489214835542</v>
      </c>
      <c r="H1217" s="16" t="n">
        <v>0.0362529997603853</v>
      </c>
      <c r="I1217" s="23" t="n">
        <f aca="false">G1217-E1217</f>
        <v>0.00652742710024973</v>
      </c>
      <c r="J1217" s="17" t="n">
        <f aca="false">100*(G1217-E1217)/E1217</f>
        <v>2.26360113395206</v>
      </c>
      <c r="K1217" s="16" t="n">
        <v>1.54755896770895</v>
      </c>
      <c r="L1217" s="17" t="n">
        <v>111.521968638929</v>
      </c>
      <c r="M1217" s="16" t="n">
        <v>0.124561673513908</v>
      </c>
      <c r="N1217" s="16" t="n">
        <v>0.194286619192814</v>
      </c>
      <c r="O1217" s="6" t="str">
        <f aca="false">IF(N1217&lt;0.05,"Yes","No")</f>
        <v>No</v>
      </c>
      <c r="P1217" s="16" t="n">
        <v>0.183244473252822</v>
      </c>
      <c r="Q1217" s="16" t="n">
        <v>2.01805012178136</v>
      </c>
      <c r="R1217" s="16" t="n">
        <v>0.156170124367966</v>
      </c>
      <c r="S1217" s="16" t="n">
        <v>0.221188607700345</v>
      </c>
      <c r="T1217" s="16" t="n">
        <v>0.00493331567233487</v>
      </c>
      <c r="U1217" s="16" t="n">
        <v>0.4556345877029</v>
      </c>
      <c r="V1217" s="16" t="n">
        <v>0.610333722374278</v>
      </c>
      <c r="W1217" s="6" t="s">
        <v>513</v>
      </c>
      <c r="X1217" s="16" t="n">
        <v>4.3</v>
      </c>
      <c r="Y1217" s="16" t="n">
        <v>0.551966292134832</v>
      </c>
      <c r="Z1217" s="16" t="n">
        <f aca="false">(G1217-E1217)/SQRT(H1217^2/D1217+F1217^2/C1217)</f>
        <v>1.54755896770895</v>
      </c>
      <c r="AA1217" s="24" t="n">
        <f aca="false">ABS(K1217-Z1217)</f>
        <v>0</v>
      </c>
    </row>
    <row r="1218" customFormat="false" ht="15" hidden="false" customHeight="false" outlineLevel="0" collapsed="false">
      <c r="A1218" s="17" t="n">
        <v>1613</v>
      </c>
      <c r="B1218" s="6" t="s">
        <v>435</v>
      </c>
      <c r="C1218" s="6" t="n">
        <v>72</v>
      </c>
      <c r="D1218" s="6" t="n">
        <v>356</v>
      </c>
      <c r="E1218" s="16" t="n">
        <v>0.289255423057411</v>
      </c>
      <c r="F1218" s="16" t="n">
        <v>0.0318797154738767</v>
      </c>
      <c r="G1218" s="16" t="n">
        <v>0.295792661356122</v>
      </c>
      <c r="H1218" s="16" t="n">
        <v>0.0362783735101997</v>
      </c>
      <c r="I1218" s="23" t="n">
        <f aca="false">G1218-E1218</f>
        <v>0.00653723829871183</v>
      </c>
      <c r="J1218" s="17" t="n">
        <f aca="false">100*(G1218-E1218)/E1218</f>
        <v>2.26002272649331</v>
      </c>
      <c r="K1218" s="16" t="n">
        <v>1.54893157034774</v>
      </c>
      <c r="L1218" s="17" t="n">
        <v>111.531171976472</v>
      </c>
      <c r="M1218" s="16" t="n">
        <v>0.124231152030748</v>
      </c>
      <c r="N1218" s="16" t="n">
        <v>0.194286619192814</v>
      </c>
      <c r="O1218" s="6" t="str">
        <f aca="false">IF(N1218&lt;0.05,"Yes","No")</f>
        <v>No</v>
      </c>
      <c r="P1218" s="16" t="n">
        <v>0.1833941551644</v>
      </c>
      <c r="Q1218" s="16" t="n">
        <v>2.02134832733774</v>
      </c>
      <c r="R1218" s="16" t="n">
        <v>0.155833049101452</v>
      </c>
      <c r="S1218" s="16" t="n">
        <v>0.221573786757895</v>
      </c>
      <c r="T1218" s="16" t="n">
        <v>0.00494251286360547</v>
      </c>
      <c r="U1218" s="16" t="n">
        <v>0.454984668699823</v>
      </c>
      <c r="V1218" s="16" t="n">
        <v>0.610333722374278</v>
      </c>
      <c r="W1218" s="6" t="s">
        <v>513</v>
      </c>
      <c r="X1218" s="16" t="n">
        <v>4.3</v>
      </c>
      <c r="Y1218" s="16" t="n">
        <v>0.552083333333333</v>
      </c>
      <c r="Z1218" s="16" t="n">
        <f aca="false">(G1218-E1218)/SQRT(H1218^2/D1218+F1218^2/C1218)</f>
        <v>1.54893157034774</v>
      </c>
      <c r="AA1218" s="24" t="n">
        <f aca="false">ABS(K1218-Z1218)</f>
        <v>0</v>
      </c>
    </row>
    <row r="1219" customFormat="false" ht="15" hidden="false" customHeight="false" outlineLevel="0" collapsed="false">
      <c r="A1219" s="17" t="n">
        <v>1614</v>
      </c>
      <c r="B1219" s="6" t="s">
        <v>435</v>
      </c>
      <c r="C1219" s="6" t="n">
        <v>72</v>
      </c>
      <c r="D1219" s="6" t="n">
        <v>356</v>
      </c>
      <c r="E1219" s="16" t="n">
        <v>0.290131947853499</v>
      </c>
      <c r="F1219" s="16" t="n">
        <v>0.0318986673148513</v>
      </c>
      <c r="G1219" s="16" t="n">
        <v>0.296673826622159</v>
      </c>
      <c r="H1219" s="16" t="n">
        <v>0.0363022730666499</v>
      </c>
      <c r="I1219" s="23" t="n">
        <f aca="false">G1219-E1219</f>
        <v>0.0065418787686603</v>
      </c>
      <c r="J1219" s="17" t="n">
        <f aca="false">100*(G1219-E1219)/E1219</f>
        <v>2.25479435031526</v>
      </c>
      <c r="K1219" s="16" t="n">
        <v>1.54908950527569</v>
      </c>
      <c r="L1219" s="17" t="n">
        <v>111.536734634134</v>
      </c>
      <c r="M1219" s="16" t="n">
        <v>0.124193051695399</v>
      </c>
      <c r="N1219" s="16" t="n">
        <v>0.194286619192814</v>
      </c>
      <c r="O1219" s="6" t="str">
        <f aca="false">IF(N1219&lt;0.05,"Yes","No")</f>
        <v>No</v>
      </c>
      <c r="P1219" s="16" t="n">
        <v>0.183405091452221</v>
      </c>
      <c r="Q1219" s="16" t="n">
        <v>2.02158941142458</v>
      </c>
      <c r="R1219" s="16" t="n">
        <v>0.155808442930179</v>
      </c>
      <c r="S1219" s="16" t="n">
        <v>0.222116220872584</v>
      </c>
      <c r="T1219" s="16" t="n">
        <v>0.00494664442266511</v>
      </c>
      <c r="U1219" s="16" t="n">
        <v>0.454778916561577</v>
      </c>
      <c r="V1219" s="16" t="n">
        <v>0.610333722374278</v>
      </c>
      <c r="W1219" s="6" t="s">
        <v>513</v>
      </c>
      <c r="X1219" s="16" t="n">
        <v>4.3</v>
      </c>
      <c r="Y1219" s="16" t="n">
        <v>0.552005305867665</v>
      </c>
      <c r="Z1219" s="16" t="n">
        <f aca="false">(G1219-E1219)/SQRT(H1219^2/D1219+F1219^2/C1219)</f>
        <v>1.54908950527569</v>
      </c>
      <c r="AA1219" s="24" t="n">
        <f aca="false">ABS(K1219-Z1219)</f>
        <v>0</v>
      </c>
    </row>
    <row r="1220" customFormat="false" ht="15" hidden="false" customHeight="false" outlineLevel="0" collapsed="false">
      <c r="A1220" s="17" t="n">
        <v>1615</v>
      </c>
      <c r="B1220" s="6" t="s">
        <v>435</v>
      </c>
      <c r="C1220" s="6" t="n">
        <v>72</v>
      </c>
      <c r="D1220" s="6" t="n">
        <v>356</v>
      </c>
      <c r="E1220" s="16" t="n">
        <v>0.291000788824426</v>
      </c>
      <c r="F1220" s="16" t="n">
        <v>0.0319184164764487</v>
      </c>
      <c r="G1220" s="16" t="n">
        <v>0.29754136306014</v>
      </c>
      <c r="H1220" s="16" t="n">
        <v>0.0363246197069503</v>
      </c>
      <c r="I1220" s="23" t="n">
        <f aca="false">G1220-E1220</f>
        <v>0.0065405742357138</v>
      </c>
      <c r="J1220" s="17" t="n">
        <f aca="false">100*(G1220-E1220)/E1220</f>
        <v>2.24761391958289</v>
      </c>
      <c r="K1220" s="16" t="n">
        <v>1.5478234467345</v>
      </c>
      <c r="L1220" s="17" t="n">
        <v>111.536427470515</v>
      </c>
      <c r="M1220" s="16" t="n">
        <v>0.124497611552799</v>
      </c>
      <c r="N1220" s="16" t="n">
        <v>0.194286619192814</v>
      </c>
      <c r="O1220" s="6" t="str">
        <f aca="false">IF(N1220&lt;0.05,"Yes","No")</f>
        <v>No</v>
      </c>
      <c r="P1220" s="16" t="n">
        <v>0.183255624218386</v>
      </c>
      <c r="Q1220" s="16" t="n">
        <v>2.01829573783415</v>
      </c>
      <c r="R1220" s="16" t="n">
        <v>0.156144993899485</v>
      </c>
      <c r="S1220" s="16" t="n">
        <v>0.222882515019072</v>
      </c>
      <c r="T1220" s="16" t="n">
        <v>0.00494520820375029</v>
      </c>
      <c r="U1220" s="16" t="n">
        <v>0.455053157504153</v>
      </c>
      <c r="V1220" s="16" t="n">
        <v>0.610333722374278</v>
      </c>
      <c r="W1220" s="6" t="s">
        <v>513</v>
      </c>
      <c r="X1220" s="16" t="n">
        <v>4.3</v>
      </c>
      <c r="Y1220" s="16" t="n">
        <v>0.55184925093633</v>
      </c>
      <c r="Z1220" s="16" t="n">
        <f aca="false">(G1220-E1220)/SQRT(H1220^2/D1220+F1220^2/C1220)</f>
        <v>1.54782344673451</v>
      </c>
      <c r="AA1220" s="24" t="n">
        <f aca="false">ABS(K1220-Z1220)</f>
        <v>1.3988810110277E-014</v>
      </c>
    </row>
    <row r="1221" customFormat="false" ht="15" hidden="false" customHeight="false" outlineLevel="0" collapsed="false">
      <c r="A1221" s="17" t="n">
        <v>1616</v>
      </c>
      <c r="B1221" s="6" t="s">
        <v>435</v>
      </c>
      <c r="C1221" s="6" t="n">
        <v>72</v>
      </c>
      <c r="D1221" s="6" t="n">
        <v>356</v>
      </c>
      <c r="E1221" s="16" t="n">
        <v>0.291857937971751</v>
      </c>
      <c r="F1221" s="16" t="n">
        <v>0.0319366542317581</v>
      </c>
      <c r="G1221" s="16" t="n">
        <v>0.298403148319614</v>
      </c>
      <c r="H1221" s="16" t="n">
        <v>0.0363475867138567</v>
      </c>
      <c r="I1221" s="23" t="n">
        <f aca="false">G1221-E1221</f>
        <v>0.00654521034786321</v>
      </c>
      <c r="J1221" s="17" t="n">
        <f aca="false">100*(G1221-E1221)/E1221</f>
        <v>2.24260144964662</v>
      </c>
      <c r="K1221" s="16" t="n">
        <v>1.54801650042904</v>
      </c>
      <c r="L1221" s="17" t="n">
        <v>111.541695228869</v>
      </c>
      <c r="M1221" s="16" t="n">
        <v>0.124451000543481</v>
      </c>
      <c r="N1221" s="16" t="n">
        <v>0.194286619192814</v>
      </c>
      <c r="O1221" s="6" t="str">
        <f aca="false">IF(N1221&lt;0.05,"Yes","No")</f>
        <v>No</v>
      </c>
      <c r="P1221" s="16" t="n">
        <v>0.183271135625835</v>
      </c>
      <c r="Q1221" s="16" t="n">
        <v>2.01863742374558</v>
      </c>
      <c r="R1221" s="16" t="n">
        <v>0.156110041604039</v>
      </c>
      <c r="S1221" s="16" t="n">
        <v>0.223467260381328</v>
      </c>
      <c r="T1221" s="16" t="n">
        <v>0.00494917581950573</v>
      </c>
      <c r="U1221" s="16" t="n">
        <v>0.454850303185206</v>
      </c>
      <c r="V1221" s="16" t="n">
        <v>0.610333722374278</v>
      </c>
      <c r="W1221" s="6" t="s">
        <v>513</v>
      </c>
      <c r="X1221" s="16" t="n">
        <v>4.3</v>
      </c>
      <c r="Y1221" s="16" t="n">
        <v>0.55184925093633</v>
      </c>
      <c r="Z1221" s="16" t="n">
        <f aca="false">(G1221-E1221)/SQRT(H1221^2/D1221+F1221^2/C1221)</f>
        <v>1.54801650042905</v>
      </c>
      <c r="AA1221" s="24" t="n">
        <f aca="false">ABS(K1221-Z1221)</f>
        <v>1.26565424807268E-014</v>
      </c>
    </row>
    <row r="1222" customFormat="false" ht="15" hidden="false" customHeight="false" outlineLevel="0" collapsed="false">
      <c r="A1222" s="17" t="n">
        <v>1617</v>
      </c>
      <c r="B1222" s="6" t="s">
        <v>435</v>
      </c>
      <c r="C1222" s="6" t="n">
        <v>72</v>
      </c>
      <c r="D1222" s="6" t="n">
        <v>356</v>
      </c>
      <c r="E1222" s="16" t="n">
        <v>0.292699459112353</v>
      </c>
      <c r="F1222" s="16" t="n">
        <v>0.0319538196911948</v>
      </c>
      <c r="G1222" s="16" t="n">
        <v>0.299248736686586</v>
      </c>
      <c r="H1222" s="16" t="n">
        <v>0.0363697919134446</v>
      </c>
      <c r="I1222" s="23" t="n">
        <f aca="false">G1222-E1222</f>
        <v>0.00654927757423324</v>
      </c>
      <c r="J1222" s="17" t="n">
        <f aca="false">100*(G1222-E1222)/E1222</f>
        <v>2.23754344954881</v>
      </c>
      <c r="K1222" s="16" t="n">
        <v>1.54812275495025</v>
      </c>
      <c r="L1222" s="17" t="n">
        <v>111.548049372985</v>
      </c>
      <c r="M1222" s="16" t="n">
        <v>0.124425264647622</v>
      </c>
      <c r="N1222" s="16" t="n">
        <v>0.194286619192814</v>
      </c>
      <c r="O1222" s="6" t="str">
        <f aca="false">IF(N1222&lt;0.05,"Yes","No")</f>
        <v>No</v>
      </c>
      <c r="P1222" s="16" t="n">
        <v>0.183274856211334</v>
      </c>
      <c r="Q1222" s="16" t="n">
        <v>2.01871938525398</v>
      </c>
      <c r="R1222" s="16" t="n">
        <v>0.156101658788739</v>
      </c>
      <c r="S1222" s="16" t="n">
        <v>0.224054248080307</v>
      </c>
      <c r="T1222" s="16" t="n">
        <v>0.00495231122649502</v>
      </c>
      <c r="U1222" s="16" t="n">
        <v>0.454712812615886</v>
      </c>
      <c r="V1222" s="16" t="n">
        <v>0.610333722374278</v>
      </c>
      <c r="W1222" s="6" t="s">
        <v>513</v>
      </c>
      <c r="X1222" s="16" t="n">
        <v>4.3</v>
      </c>
      <c r="Y1222" s="16" t="n">
        <v>0.551966292134832</v>
      </c>
      <c r="Z1222" s="16" t="n">
        <f aca="false">(G1222-E1222)/SQRT(H1222^2/D1222+F1222^2/C1222)</f>
        <v>1.54812275495026</v>
      </c>
      <c r="AA1222" s="24" t="n">
        <f aca="false">ABS(K1222-Z1222)</f>
        <v>1.28785870856518E-014</v>
      </c>
    </row>
    <row r="1223" customFormat="false" ht="15" hidden="false" customHeight="false" outlineLevel="0" collapsed="false">
      <c r="A1223" s="17" t="n">
        <v>1618</v>
      </c>
      <c r="B1223" s="6" t="s">
        <v>435</v>
      </c>
      <c r="C1223" s="6" t="n">
        <v>72</v>
      </c>
      <c r="D1223" s="6" t="n">
        <v>356</v>
      </c>
      <c r="E1223" s="16" t="n">
        <v>0.29353094763226</v>
      </c>
      <c r="F1223" s="16" t="n">
        <v>0.0319705211070616</v>
      </c>
      <c r="G1223" s="16" t="n">
        <v>0.30008575989959</v>
      </c>
      <c r="H1223" s="16" t="n">
        <v>0.0363918095445199</v>
      </c>
      <c r="I1223" s="23" t="n">
        <f aca="false">G1223-E1223</f>
        <v>0.00655481226732974</v>
      </c>
      <c r="J1223" s="17" t="n">
        <f aca="false">100*(G1223-E1223)/E1223</f>
        <v>2.23309069118726</v>
      </c>
      <c r="K1223" s="16" t="n">
        <v>1.54859504734925</v>
      </c>
      <c r="L1223" s="17" t="n">
        <v>111.555207937219</v>
      </c>
      <c r="M1223" s="16" t="n">
        <v>0.124311455651452</v>
      </c>
      <c r="N1223" s="16" t="n">
        <v>0.194286619192814</v>
      </c>
      <c r="O1223" s="6" t="str">
        <f aca="false">IF(N1223&lt;0.05,"Yes","No")</f>
        <v>No</v>
      </c>
      <c r="P1223" s="16" t="n">
        <v>0.183320787430584</v>
      </c>
      <c r="Q1223" s="16" t="n">
        <v>2.01973135016117</v>
      </c>
      <c r="R1223" s="16" t="n">
        <v>0.155998199830109</v>
      </c>
      <c r="S1223" s="16" t="n">
        <v>0.224561983576071</v>
      </c>
      <c r="T1223" s="16" t="n">
        <v>0.00495710397375559</v>
      </c>
      <c r="U1223" s="16" t="n">
        <v>0.454437461394028</v>
      </c>
      <c r="V1223" s="16" t="n">
        <v>0.610333722374278</v>
      </c>
      <c r="W1223" s="6" t="s">
        <v>513</v>
      </c>
      <c r="X1223" s="16" t="n">
        <v>4.3</v>
      </c>
      <c r="Y1223" s="16" t="n">
        <v>0.552005305867665</v>
      </c>
      <c r="Z1223" s="16" t="n">
        <f aca="false">(G1223-E1223)/SQRT(H1223^2/D1223+F1223^2/C1223)</f>
        <v>1.54859504734926</v>
      </c>
      <c r="AA1223" s="24" t="n">
        <f aca="false">ABS(K1223-Z1223)</f>
        <v>1.28785870856518E-014</v>
      </c>
    </row>
    <row r="1224" customFormat="false" ht="15" hidden="false" customHeight="false" outlineLevel="0" collapsed="false">
      <c r="A1224" s="17" t="n">
        <v>1619</v>
      </c>
      <c r="B1224" s="6" t="s">
        <v>435</v>
      </c>
      <c r="C1224" s="6" t="n">
        <v>72</v>
      </c>
      <c r="D1224" s="6" t="n">
        <v>356</v>
      </c>
      <c r="E1224" s="16" t="n">
        <v>0.294352427952819</v>
      </c>
      <c r="F1224" s="16" t="n">
        <v>0.0319859706338777</v>
      </c>
      <c r="G1224" s="16" t="n">
        <v>0.300917861292536</v>
      </c>
      <c r="H1224" s="16" t="n">
        <v>0.0364143323191731</v>
      </c>
      <c r="I1224" s="23" t="n">
        <f aca="false">G1224-E1224</f>
        <v>0.00656543333971688</v>
      </c>
      <c r="J1224" s="17" t="n">
        <f aca="false">100*(G1224-E1224)/E1224</f>
        <v>2.23046685409683</v>
      </c>
      <c r="K1224" s="16" t="n">
        <v>1.55031146177926</v>
      </c>
      <c r="L1224" s="17" t="n">
        <v>111.566951937212</v>
      </c>
      <c r="M1224" s="16" t="n">
        <v>0.123898901310627</v>
      </c>
      <c r="N1224" s="16" t="n">
        <v>0.194286619192814</v>
      </c>
      <c r="O1224" s="6" t="str">
        <f aca="false">IF(N1224&lt;0.05,"Yes","No")</f>
        <v>No</v>
      </c>
      <c r="P1224" s="16" t="n">
        <v>0.183507586975634</v>
      </c>
      <c r="Q1224" s="16" t="n">
        <v>2.02384956419261</v>
      </c>
      <c r="R1224" s="16" t="n">
        <v>0.155577976256179</v>
      </c>
      <c r="S1224" s="16" t="n">
        <v>0.224861860696909</v>
      </c>
      <c r="T1224" s="16" t="n">
        <v>0.00496673610356359</v>
      </c>
      <c r="U1224" s="16" t="n">
        <v>0.453734489193012</v>
      </c>
      <c r="V1224" s="16" t="n">
        <v>0.610333722374278</v>
      </c>
      <c r="W1224" s="6" t="s">
        <v>513</v>
      </c>
      <c r="X1224" s="16" t="n">
        <v>4.3</v>
      </c>
      <c r="Y1224" s="16" t="n">
        <v>0.552005305867665</v>
      </c>
      <c r="Z1224" s="16" t="n">
        <f aca="false">(G1224-E1224)/SQRT(H1224^2/D1224+F1224^2/C1224)</f>
        <v>1.55031146177923</v>
      </c>
      <c r="AA1224" s="24" t="n">
        <f aca="false">ABS(K1224-Z1224)</f>
        <v>2.62012633811537E-014</v>
      </c>
    </row>
    <row r="1225" customFormat="false" ht="15" hidden="false" customHeight="false" outlineLevel="0" collapsed="false">
      <c r="A1225" s="17" t="n">
        <v>1620</v>
      </c>
      <c r="B1225" s="6" t="s">
        <v>435</v>
      </c>
      <c r="C1225" s="6" t="n">
        <v>72</v>
      </c>
      <c r="D1225" s="6" t="n">
        <v>356</v>
      </c>
      <c r="E1225" s="16" t="n">
        <v>0.295167689729068</v>
      </c>
      <c r="F1225" s="16" t="n">
        <v>0.0320026269467302</v>
      </c>
      <c r="G1225" s="16" t="n">
        <v>0.301739517431916</v>
      </c>
      <c r="H1225" s="16" t="n">
        <v>0.0364356210542754</v>
      </c>
      <c r="I1225" s="23" t="n">
        <f aca="false">G1225-E1225</f>
        <v>0.00657182770284753</v>
      </c>
      <c r="J1225" s="17" t="n">
        <f aca="false">100*(G1225-E1225)/E1225</f>
        <v>2.22647258881206</v>
      </c>
      <c r="K1225" s="16" t="n">
        <v>1.55099313710381</v>
      </c>
      <c r="L1225" s="17" t="n">
        <v>111.572484052252</v>
      </c>
      <c r="M1225" s="16" t="n">
        <v>0.123735333353187</v>
      </c>
      <c r="N1225" s="16" t="n">
        <v>0.194286619192814</v>
      </c>
      <c r="O1225" s="6" t="str">
        <f aca="false">IF(N1225&lt;0.05,"Yes","No")</f>
        <v>No</v>
      </c>
      <c r="P1225" s="16" t="n">
        <v>0.183580555104237</v>
      </c>
      <c r="Q1225" s="16" t="n">
        <v>2.02545937093702</v>
      </c>
      <c r="R1225" s="16" t="n">
        <v>0.155414061802095</v>
      </c>
      <c r="S1225" s="16" t="n">
        <v>0.225402688548325</v>
      </c>
      <c r="T1225" s="16" t="n">
        <v>0.00497236747724205</v>
      </c>
      <c r="U1225" s="16" t="n">
        <v>0.453388795244015</v>
      </c>
      <c r="V1225" s="16" t="n">
        <v>0.610333722374278</v>
      </c>
      <c r="W1225" s="6" t="s">
        <v>513</v>
      </c>
      <c r="X1225" s="16" t="n">
        <v>4.3</v>
      </c>
      <c r="Y1225" s="16" t="n">
        <v>0.552239388264669</v>
      </c>
      <c r="Z1225" s="16" t="n">
        <f aca="false">(G1225-E1225)/SQRT(H1225^2/D1225+F1225^2/C1225)</f>
        <v>1.55099313710384</v>
      </c>
      <c r="AA1225" s="24" t="n">
        <f aca="false">ABS(K1225-Z1225)</f>
        <v>2.57571741713036E-014</v>
      </c>
    </row>
    <row r="1226" customFormat="false" ht="15" hidden="false" customHeight="false" outlineLevel="0" collapsed="false">
      <c r="A1226" s="17" t="n">
        <v>1621</v>
      </c>
      <c r="B1226" s="6" t="s">
        <v>435</v>
      </c>
      <c r="C1226" s="6" t="n">
        <v>72</v>
      </c>
      <c r="D1226" s="6" t="n">
        <v>356</v>
      </c>
      <c r="E1226" s="16" t="n">
        <v>0.295970882599553</v>
      </c>
      <c r="F1226" s="16" t="n">
        <v>0.0320201680551102</v>
      </c>
      <c r="G1226" s="16" t="n">
        <v>0.30254605818498</v>
      </c>
      <c r="H1226" s="16" t="n">
        <v>0.036455437384435</v>
      </c>
      <c r="I1226" s="23" t="n">
        <f aca="false">G1226-E1226</f>
        <v>0.00657517558542747</v>
      </c>
      <c r="J1226" s="17" t="n">
        <f aca="false">100*(G1226-E1226)/E1226</f>
        <v>2.22156163730594</v>
      </c>
      <c r="K1226" s="16" t="n">
        <v>1.55093453533599</v>
      </c>
      <c r="L1226" s="17" t="n">
        <v>111.572116684881</v>
      </c>
      <c r="M1226" s="16" t="n">
        <v>0.123749385398439</v>
      </c>
      <c r="N1226" s="16" t="n">
        <v>0.194286619192814</v>
      </c>
      <c r="O1226" s="6" t="str">
        <f aca="false">IF(N1226&lt;0.05,"Yes","No")</f>
        <v>No</v>
      </c>
      <c r="P1226" s="16" t="n">
        <v>0.183574131438271</v>
      </c>
      <c r="Q1226" s="16" t="n">
        <v>2.02531762774655</v>
      </c>
      <c r="R1226" s="16" t="n">
        <v>0.155428486540917</v>
      </c>
      <c r="S1226" s="16" t="n">
        <v>0.226087551067454</v>
      </c>
      <c r="T1226" s="16" t="n">
        <v>0.00497533531261046</v>
      </c>
      <c r="U1226" s="16" t="n">
        <v>0.453289799718439</v>
      </c>
      <c r="V1226" s="16" t="n">
        <v>0.610333722374278</v>
      </c>
      <c r="W1226" s="6" t="s">
        <v>513</v>
      </c>
      <c r="X1226" s="16" t="n">
        <v>4.3</v>
      </c>
      <c r="Y1226" s="16" t="n">
        <v>0.552512484394507</v>
      </c>
      <c r="Z1226" s="16" t="n">
        <f aca="false">(G1226-E1226)/SQRT(H1226^2/D1226+F1226^2/C1226)</f>
        <v>1.55093453533599</v>
      </c>
      <c r="AA1226" s="24" t="n">
        <f aca="false">ABS(K1226-Z1226)</f>
        <v>0</v>
      </c>
    </row>
    <row r="1227" customFormat="false" ht="15" hidden="false" customHeight="false" outlineLevel="0" collapsed="false">
      <c r="A1227" s="17" t="n">
        <v>1622</v>
      </c>
      <c r="B1227" s="6" t="s">
        <v>435</v>
      </c>
      <c r="C1227" s="6" t="n">
        <v>72</v>
      </c>
      <c r="D1227" s="6" t="n">
        <v>356</v>
      </c>
      <c r="E1227" s="16" t="n">
        <v>0.296764536657267</v>
      </c>
      <c r="F1227" s="16" t="n">
        <v>0.0320351862726325</v>
      </c>
      <c r="G1227" s="16" t="n">
        <v>0.303345060415482</v>
      </c>
      <c r="H1227" s="16" t="n">
        <v>0.0364759345129026</v>
      </c>
      <c r="I1227" s="23" t="n">
        <f aca="false">G1227-E1227</f>
        <v>0.00658052375821511</v>
      </c>
      <c r="J1227" s="17" t="n">
        <f aca="false">100*(G1227-E1227)/E1227</f>
        <v>2.21742255066512</v>
      </c>
      <c r="K1227" s="16" t="n">
        <v>1.55143834343812</v>
      </c>
      <c r="L1227" s="17" t="n">
        <v>111.580191098901</v>
      </c>
      <c r="M1227" s="16" t="n">
        <v>0.123628494461592</v>
      </c>
      <c r="N1227" s="16" t="n">
        <v>0.194286619192814</v>
      </c>
      <c r="O1227" s="6" t="str">
        <f aca="false">IF(N1227&lt;0.05,"Yes","No")</f>
        <v>No</v>
      </c>
      <c r="P1227" s="16" t="n">
        <v>0.183622494677197</v>
      </c>
      <c r="Q1227" s="16" t="n">
        <v>2.02638492216672</v>
      </c>
      <c r="R1227" s="16" t="n">
        <v>0.155319908963427</v>
      </c>
      <c r="S1227" s="16" t="n">
        <v>0.226535410685852</v>
      </c>
      <c r="T1227" s="16" t="n">
        <v>0.00497989315228253</v>
      </c>
      <c r="U1227" s="16" t="n">
        <v>0.453034613622388</v>
      </c>
      <c r="V1227" s="16" t="n">
        <v>0.610333722374278</v>
      </c>
      <c r="W1227" s="6" t="s">
        <v>513</v>
      </c>
      <c r="X1227" s="16" t="n">
        <v>4.3</v>
      </c>
      <c r="Y1227" s="16" t="n">
        <v>0.552512484394507</v>
      </c>
      <c r="Z1227" s="16" t="n">
        <f aca="false">(G1227-E1227)/SQRT(H1227^2/D1227+F1227^2/C1227)</f>
        <v>1.55143834343812</v>
      </c>
      <c r="AA1227" s="24" t="n">
        <f aca="false">ABS(K1227-Z1227)</f>
        <v>0</v>
      </c>
    </row>
    <row r="1228" customFormat="false" ht="15" hidden="false" customHeight="false" outlineLevel="0" collapsed="false">
      <c r="A1228" s="17" t="n">
        <v>1623</v>
      </c>
      <c r="B1228" s="6" t="s">
        <v>435</v>
      </c>
      <c r="C1228" s="6" t="n">
        <v>72</v>
      </c>
      <c r="D1228" s="6" t="n">
        <v>356</v>
      </c>
      <c r="E1228" s="16" t="n">
        <v>0.297553847026494</v>
      </c>
      <c r="F1228" s="16" t="n">
        <v>0.0320503046533196</v>
      </c>
      <c r="G1228" s="16" t="n">
        <v>0.304136060429423</v>
      </c>
      <c r="H1228" s="16" t="n">
        <v>0.0364958808515652</v>
      </c>
      <c r="I1228" s="23" t="n">
        <f aca="false">G1228-E1228</f>
        <v>0.00658221340292919</v>
      </c>
      <c r="J1228" s="17" t="n">
        <f aca="false">100*(G1228-E1228)/E1228</f>
        <v>2.21210831878209</v>
      </c>
      <c r="K1228" s="16" t="n">
        <v>1.55108055926164</v>
      </c>
      <c r="L1228" s="17" t="n">
        <v>111.586679822549</v>
      </c>
      <c r="M1228" s="16" t="n">
        <v>0.1237140270124</v>
      </c>
      <c r="N1228" s="16" t="n">
        <v>0.194286619192814</v>
      </c>
      <c r="O1228" s="6" t="str">
        <f aca="false">IF(N1228&lt;0.05,"Yes","No")</f>
        <v>No</v>
      </c>
      <c r="P1228" s="16" t="n">
        <v>0.183571096872217</v>
      </c>
      <c r="Q1228" s="16" t="n">
        <v>2.02525066940906</v>
      </c>
      <c r="R1228" s="16" t="n">
        <v>0.15543530120118</v>
      </c>
      <c r="S1228" s="16" t="n">
        <v>0.227079132959722</v>
      </c>
      <c r="T1228" s="16" t="n">
        <v>0.0049804330067363</v>
      </c>
      <c r="U1228" s="16" t="n">
        <v>0.453129777473299</v>
      </c>
      <c r="V1228" s="16" t="n">
        <v>0.610333722374278</v>
      </c>
      <c r="W1228" s="6" t="s">
        <v>513</v>
      </c>
      <c r="X1228" s="16" t="n">
        <v>4.3</v>
      </c>
      <c r="Y1228" s="16" t="n">
        <v>0.552434456928839</v>
      </c>
      <c r="Z1228" s="16" t="n">
        <f aca="false">(G1228-E1228)/SQRT(H1228^2/D1228+F1228^2/C1228)</f>
        <v>1.55108055926163</v>
      </c>
      <c r="AA1228" s="24" t="n">
        <f aca="false">ABS(K1228-Z1228)</f>
        <v>1.28785870856518E-014</v>
      </c>
    </row>
    <row r="1229" customFormat="false" ht="15" hidden="false" customHeight="false" outlineLevel="0" collapsed="false">
      <c r="A1229" s="17" t="n">
        <v>1624</v>
      </c>
      <c r="B1229" s="6" t="s">
        <v>435</v>
      </c>
      <c r="C1229" s="6" t="n">
        <v>72</v>
      </c>
      <c r="D1229" s="6" t="n">
        <v>356</v>
      </c>
      <c r="E1229" s="16" t="n">
        <v>0.298330383789208</v>
      </c>
      <c r="F1229" s="16" t="n">
        <v>0.0320634665238222</v>
      </c>
      <c r="G1229" s="16" t="n">
        <v>0.304924038228359</v>
      </c>
      <c r="H1229" s="16" t="n">
        <v>0.0365168120927714</v>
      </c>
      <c r="I1229" s="23" t="n">
        <f aca="false">G1229-E1229</f>
        <v>0.00659365443915094</v>
      </c>
      <c r="J1229" s="17" t="n">
        <f aca="false">100*(G1229-E1229)/E1229</f>
        <v>2.21018535068484</v>
      </c>
      <c r="K1229" s="16" t="n">
        <v>1.55308625970388</v>
      </c>
      <c r="L1229" s="17" t="n">
        <v>111.600791690599</v>
      </c>
      <c r="M1229" s="16" t="n">
        <v>0.123233867459096</v>
      </c>
      <c r="N1229" s="16" t="n">
        <v>0.194286619192814</v>
      </c>
      <c r="O1229" s="6" t="str">
        <f aca="false">IF(N1229&lt;0.05,"Yes","No")</f>
        <v>No</v>
      </c>
      <c r="P1229" s="16" t="n">
        <v>0.183788767905723</v>
      </c>
      <c r="Q1229" s="16" t="n">
        <v>2.03005643434516</v>
      </c>
      <c r="R1229" s="16" t="n">
        <v>0.154947059145826</v>
      </c>
      <c r="S1229" s="16" t="n">
        <v>0.22736470956442</v>
      </c>
      <c r="T1229" s="16" t="n">
        <v>0.00499113526172737</v>
      </c>
      <c r="U1229" s="16" t="n">
        <v>0.452322209507366</v>
      </c>
      <c r="V1229" s="16" t="n">
        <v>0.610333722374278</v>
      </c>
      <c r="W1229" s="6" t="s">
        <v>513</v>
      </c>
      <c r="X1229" s="16" t="n">
        <v>4.3</v>
      </c>
      <c r="Y1229" s="16" t="n">
        <v>0.552356429463171</v>
      </c>
      <c r="Z1229" s="16" t="n">
        <f aca="false">(G1229-E1229)/SQRT(H1229^2/D1229+F1229^2/C1229)</f>
        <v>1.55308625970388</v>
      </c>
      <c r="AA1229" s="24" t="n">
        <f aca="false">ABS(K1229-Z1229)</f>
        <v>0</v>
      </c>
    </row>
    <row r="1230" customFormat="false" ht="15" hidden="false" customHeight="false" outlineLevel="0" collapsed="false">
      <c r="A1230" s="17" t="n">
        <v>1625</v>
      </c>
      <c r="B1230" s="6" t="s">
        <v>435</v>
      </c>
      <c r="C1230" s="6" t="n">
        <v>72</v>
      </c>
      <c r="D1230" s="6" t="n">
        <v>356</v>
      </c>
      <c r="E1230" s="16" t="n">
        <v>0.299094102034966</v>
      </c>
      <c r="F1230" s="16" t="n">
        <v>0.0320718860600393</v>
      </c>
      <c r="G1230" s="16" t="n">
        <v>0.305705191086182</v>
      </c>
      <c r="H1230" s="16" t="n">
        <v>0.0365387752416242</v>
      </c>
      <c r="I1230" s="23" t="n">
        <f aca="false">G1230-E1230</f>
        <v>0.00661108905121616</v>
      </c>
      <c r="J1230" s="17" t="n">
        <f aca="false">100*(G1230-E1230)/E1230</f>
        <v>2.21037091879641</v>
      </c>
      <c r="K1230" s="16" t="n">
        <v>1.55667444970535</v>
      </c>
      <c r="L1230" s="17" t="n">
        <v>111.63017215212</v>
      </c>
      <c r="M1230" s="16" t="n">
        <v>0.122378434482062</v>
      </c>
      <c r="N1230" s="16" t="n">
        <v>0.194197198524782</v>
      </c>
      <c r="O1230" s="6" t="str">
        <f aca="false">IF(N1230&lt;0.05,"Yes","No")</f>
        <v>No</v>
      </c>
      <c r="P1230" s="16" t="n">
        <v>0.184172298273517</v>
      </c>
      <c r="Q1230" s="16" t="n">
        <v>2.03853791750369</v>
      </c>
      <c r="R1230" s="16" t="n">
        <v>0.154089635274789</v>
      </c>
      <c r="S1230" s="16" t="n">
        <v>0.227170859771915</v>
      </c>
      <c r="T1230" s="16" t="n">
        <v>0.0050078391924781</v>
      </c>
      <c r="U1230" s="16" t="n">
        <v>0.450976985237864</v>
      </c>
      <c r="V1230" s="16" t="n">
        <v>0.610333722374278</v>
      </c>
      <c r="W1230" s="6" t="s">
        <v>513</v>
      </c>
      <c r="X1230" s="16" t="n">
        <v>4.4</v>
      </c>
      <c r="Y1230" s="16" t="n">
        <v>0.552551498127341</v>
      </c>
      <c r="Z1230" s="16" t="n">
        <f aca="false">(G1230-E1230)/SQRT(H1230^2/D1230+F1230^2/C1230)</f>
        <v>1.55667444970533</v>
      </c>
      <c r="AA1230" s="24" t="n">
        <f aca="false">ABS(K1230-Z1230)</f>
        <v>2.64233079860787E-014</v>
      </c>
    </row>
    <row r="1231" customFormat="false" ht="15" hidden="false" customHeight="false" outlineLevel="0" collapsed="false">
      <c r="A1231" s="17" t="n">
        <v>1626</v>
      </c>
      <c r="B1231" s="6" t="s">
        <v>435</v>
      </c>
      <c r="C1231" s="6" t="n">
        <v>72</v>
      </c>
      <c r="D1231" s="6" t="n">
        <v>356</v>
      </c>
      <c r="E1231" s="16" t="n">
        <v>0.299844938640793</v>
      </c>
      <c r="F1231" s="16" t="n">
        <v>0.0320851137550766</v>
      </c>
      <c r="G1231" s="16" t="n">
        <v>0.306471775882365</v>
      </c>
      <c r="H1231" s="16" t="n">
        <v>0.0365594106879684</v>
      </c>
      <c r="I1231" s="23" t="n">
        <f aca="false">G1231-E1231</f>
        <v>0.00662683724157159</v>
      </c>
      <c r="J1231" s="17" t="n">
        <f aca="false">100*(G1231-E1231)/E1231</f>
        <v>2.2100880780617</v>
      </c>
      <c r="K1231" s="16" t="n">
        <v>1.55968990819945</v>
      </c>
      <c r="L1231" s="17" t="n">
        <v>111.643384757899</v>
      </c>
      <c r="M1231" s="16" t="n">
        <v>0.121663469170812</v>
      </c>
      <c r="N1231" s="16" t="n">
        <v>0.193501096690293</v>
      </c>
      <c r="O1231" s="6" t="str">
        <f aca="false">IF(N1231&lt;0.05,"Yes","No")</f>
        <v>No</v>
      </c>
      <c r="P1231" s="16" t="n">
        <v>0.184510561583353</v>
      </c>
      <c r="Q1231" s="16" t="n">
        <v>2.04603302766229</v>
      </c>
      <c r="R1231" s="16" t="n">
        <v>0.153336418235059</v>
      </c>
      <c r="S1231" s="16" t="n">
        <v>0.227444350561772</v>
      </c>
      <c r="T1231" s="16" t="n">
        <v>0.00502300012417331</v>
      </c>
      <c r="U1231" s="16" t="n">
        <v>0.449771530628253</v>
      </c>
      <c r="V1231" s="16" t="n">
        <v>0.610333722374278</v>
      </c>
      <c r="W1231" s="6" t="s">
        <v>513</v>
      </c>
      <c r="X1231" s="16" t="n">
        <v>4.4</v>
      </c>
      <c r="Y1231" s="16" t="n">
        <v>0.552590511860175</v>
      </c>
      <c r="Z1231" s="16" t="n">
        <f aca="false">(G1231-E1231)/SQRT(H1231^2/D1231+F1231^2/C1231)</f>
        <v>1.55968990819945</v>
      </c>
      <c r="AA1231" s="24" t="n">
        <f aca="false">ABS(K1231-Z1231)</f>
        <v>0</v>
      </c>
    </row>
    <row r="1232" customFormat="false" ht="15" hidden="false" customHeight="false" outlineLevel="0" collapsed="false">
      <c r="A1232" s="17" t="n">
        <v>1627</v>
      </c>
      <c r="B1232" s="6" t="s">
        <v>435</v>
      </c>
      <c r="C1232" s="6" t="n">
        <v>72</v>
      </c>
      <c r="D1232" s="6" t="n">
        <v>356</v>
      </c>
      <c r="E1232" s="16" t="n">
        <v>0.300583947036001</v>
      </c>
      <c r="F1232" s="16" t="n">
        <v>0.0320997453682292</v>
      </c>
      <c r="G1232" s="16" t="n">
        <v>0.307236949672525</v>
      </c>
      <c r="H1232" s="16" t="n">
        <v>0.0365804226086817</v>
      </c>
      <c r="I1232" s="23" t="n">
        <f aca="false">G1232-E1232</f>
        <v>0.00665300263652352</v>
      </c>
      <c r="J1232" s="17" t="n">
        <f aca="false">100*(G1232-E1232)/E1232</f>
        <v>2.21335926356928</v>
      </c>
      <c r="K1232" s="16" t="n">
        <v>1.5650958212212</v>
      </c>
      <c r="L1232" s="17" t="n">
        <v>111.653684902187</v>
      </c>
      <c r="M1232" s="16" t="n">
        <v>0.120390348629224</v>
      </c>
      <c r="N1232" s="16" t="n">
        <v>0.19249628802892</v>
      </c>
      <c r="O1232" s="6" t="str">
        <f aca="false">IF(N1232&lt;0.05,"Yes","No")</f>
        <v>No</v>
      </c>
      <c r="P1232" s="16" t="n">
        <v>0.18513561254754</v>
      </c>
      <c r="Q1232" s="16" t="n">
        <v>2.05991885700872</v>
      </c>
      <c r="R1232" s="16" t="n">
        <v>0.151952003654295</v>
      </c>
      <c r="S1232" s="16" t="n">
        <v>0.227790942316327</v>
      </c>
      <c r="T1232" s="16" t="n">
        <v>0.00504894197307623</v>
      </c>
      <c r="U1232" s="16" t="n">
        <v>0.447617183534883</v>
      </c>
      <c r="V1232" s="16" t="n">
        <v>0.610333722374278</v>
      </c>
      <c r="W1232" s="6" t="s">
        <v>513</v>
      </c>
      <c r="X1232" s="16" t="n">
        <v>4.4</v>
      </c>
      <c r="Y1232" s="16" t="n">
        <v>0.552746566791511</v>
      </c>
      <c r="Z1232" s="16" t="n">
        <f aca="false">(G1232-E1232)/SQRT(H1232^2/D1232+F1232^2/C1232)</f>
        <v>1.56509582122123</v>
      </c>
      <c r="AA1232" s="24" t="n">
        <f aca="false">ABS(K1232-Z1232)</f>
        <v>2.55351295663786E-014</v>
      </c>
    </row>
    <row r="1233" customFormat="false" ht="15" hidden="false" customHeight="false" outlineLevel="0" collapsed="false">
      <c r="A1233" s="17" t="n">
        <v>1628</v>
      </c>
      <c r="B1233" s="6" t="s">
        <v>435</v>
      </c>
      <c r="C1233" s="6" t="n">
        <v>72</v>
      </c>
      <c r="D1233" s="6" t="n">
        <v>356</v>
      </c>
      <c r="E1233" s="16" t="n">
        <v>0.301316268535124</v>
      </c>
      <c r="F1233" s="16" t="n">
        <v>0.0321148115482957</v>
      </c>
      <c r="G1233" s="16" t="n">
        <v>0.307982649528579</v>
      </c>
      <c r="H1233" s="16" t="n">
        <v>0.0366001339889626</v>
      </c>
      <c r="I1233" s="23" t="n">
        <f aca="false">G1233-E1233</f>
        <v>0.00666638099345462</v>
      </c>
      <c r="J1233" s="17" t="n">
        <f aca="false">100*(G1233-E1233)/E1233</f>
        <v>2.2124198689516</v>
      </c>
      <c r="K1233" s="16" t="n">
        <v>1.56748466609626</v>
      </c>
      <c r="L1233" s="17" t="n">
        <v>111.659716214819</v>
      </c>
      <c r="M1233" s="16" t="n">
        <v>0.119831102256894</v>
      </c>
      <c r="N1233" s="16" t="n">
        <v>0.191848122566306</v>
      </c>
      <c r="O1233" s="6" t="str">
        <f aca="false">IF(N1233&lt;0.05,"Yes","No")</f>
        <v>No</v>
      </c>
      <c r="P1233" s="16" t="n">
        <v>0.185409708513879</v>
      </c>
      <c r="Q1233" s="16" t="n">
        <v>2.06602285183292</v>
      </c>
      <c r="R1233" s="16" t="n">
        <v>0.151347934043516</v>
      </c>
      <c r="S1233" s="16" t="n">
        <v>0.228295425760831</v>
      </c>
      <c r="T1233" s="16" t="n">
        <v>0.00506189324376504</v>
      </c>
      <c r="U1233" s="16" t="n">
        <v>0.446612333730841</v>
      </c>
      <c r="V1233" s="16" t="n">
        <v>0.610333722374278</v>
      </c>
      <c r="W1233" s="6" t="s">
        <v>513</v>
      </c>
      <c r="X1233" s="16" t="n">
        <v>4.4</v>
      </c>
      <c r="Y1233" s="16" t="n">
        <v>0.552629525593009</v>
      </c>
      <c r="Z1233" s="16" t="n">
        <f aca="false">(G1233-E1233)/SQRT(H1233^2/D1233+F1233^2/C1233)</f>
        <v>1.56748466609629</v>
      </c>
      <c r="AA1233" s="24" t="n">
        <f aca="false">ABS(K1233-Z1233)</f>
        <v>2.57571741713036E-014</v>
      </c>
    </row>
    <row r="1234" customFormat="false" ht="15" hidden="false" customHeight="false" outlineLevel="0" collapsed="false">
      <c r="A1234" s="17" t="n">
        <v>1629</v>
      </c>
      <c r="B1234" s="6" t="s">
        <v>435</v>
      </c>
      <c r="C1234" s="6" t="n">
        <v>72</v>
      </c>
      <c r="D1234" s="6" t="n">
        <v>356</v>
      </c>
      <c r="E1234" s="16" t="n">
        <v>0.302037143251962</v>
      </c>
      <c r="F1234" s="16" t="n">
        <v>0.032132957852251</v>
      </c>
      <c r="G1234" s="16" t="n">
        <v>0.30870733753349</v>
      </c>
      <c r="H1234" s="16" t="n">
        <v>0.0366182519128488</v>
      </c>
      <c r="I1234" s="23" t="n">
        <f aca="false">G1234-E1234</f>
        <v>0.00667019428152799</v>
      </c>
      <c r="J1234" s="17" t="n">
        <f aca="false">100*(G1234-E1234)/E1234</f>
        <v>2.20840198980549</v>
      </c>
      <c r="K1234" s="16" t="n">
        <v>1.56751841062849</v>
      </c>
      <c r="L1234" s="17" t="n">
        <v>111.653639425372</v>
      </c>
      <c r="M1234" s="16" t="n">
        <v>0.119823373135213</v>
      </c>
      <c r="N1234" s="16" t="n">
        <v>0.191848122566306</v>
      </c>
      <c r="O1234" s="6" t="str">
        <f aca="false">IF(N1234&lt;0.05,"Yes","No")</f>
        <v>No</v>
      </c>
      <c r="P1234" s="16" t="n">
        <v>0.185422245267757</v>
      </c>
      <c r="Q1234" s="16" t="n">
        <v>2.06630225570968</v>
      </c>
      <c r="R1234" s="16" t="n">
        <v>0.151320348739951</v>
      </c>
      <c r="S1234" s="16" t="n">
        <v>0.229119647406685</v>
      </c>
      <c r="T1234" s="16" t="n">
        <v>0.00506522675169869</v>
      </c>
      <c r="U1234" s="16" t="n">
        <v>0.446452150049575</v>
      </c>
      <c r="V1234" s="16" t="n">
        <v>0.610333722374278</v>
      </c>
      <c r="W1234" s="6" t="s">
        <v>513</v>
      </c>
      <c r="X1234" s="16" t="n">
        <v>4.4</v>
      </c>
      <c r="Y1234" s="16" t="n">
        <v>0.552863607990012</v>
      </c>
      <c r="Z1234" s="16" t="n">
        <f aca="false">(G1234-E1234)/SQRT(H1234^2/D1234+F1234^2/C1234)</f>
        <v>1.5675184106285</v>
      </c>
      <c r="AA1234" s="24" t="n">
        <f aca="false">ABS(K1234-Z1234)</f>
        <v>1.31006316905768E-014</v>
      </c>
    </row>
    <row r="1235" customFormat="false" ht="15" hidden="false" customHeight="false" outlineLevel="0" collapsed="false">
      <c r="A1235" s="17" t="n">
        <v>1630</v>
      </c>
      <c r="B1235" s="6" t="s">
        <v>435</v>
      </c>
      <c r="C1235" s="6" t="n">
        <v>72</v>
      </c>
      <c r="D1235" s="6" t="n">
        <v>356</v>
      </c>
      <c r="E1235" s="16" t="n">
        <v>0.302744859001703</v>
      </c>
      <c r="F1235" s="16" t="n">
        <v>0.0321486688405523</v>
      </c>
      <c r="G1235" s="16" t="n">
        <v>0.309424379693993</v>
      </c>
      <c r="H1235" s="16" t="n">
        <v>0.0366367485361351</v>
      </c>
      <c r="I1235" s="23" t="n">
        <f aca="false">G1235-E1235</f>
        <v>0.00667952069229028</v>
      </c>
      <c r="J1235" s="17" t="n">
        <f aca="false">100*(G1235-E1235)/E1235</f>
        <v>2.20632010542339</v>
      </c>
      <c r="K1235" s="16" t="n">
        <v>1.56893775574544</v>
      </c>
      <c r="L1235" s="17" t="n">
        <v>111.655043867129</v>
      </c>
      <c r="M1235" s="16" t="n">
        <v>0.119492143613964</v>
      </c>
      <c r="N1235" s="16" t="n">
        <v>0.191643506666365</v>
      </c>
      <c r="O1235" s="6" t="str">
        <f aca="false">IF(N1235&lt;0.05,"Yes","No")</f>
        <v>No</v>
      </c>
      <c r="P1235" s="16" t="n">
        <v>0.185588163149222</v>
      </c>
      <c r="Q1235" s="16" t="n">
        <v>2.07000181051969</v>
      </c>
      <c r="R1235" s="16" t="n">
        <v>0.150955632544023</v>
      </c>
      <c r="S1235" s="16" t="n">
        <v>0.229784347783055</v>
      </c>
      <c r="T1235" s="16" t="n">
        <v>0.0050740429621243</v>
      </c>
      <c r="U1235" s="16" t="n">
        <v>0.445808284797833</v>
      </c>
      <c r="V1235" s="16" t="n">
        <v>0.610333722374278</v>
      </c>
      <c r="W1235" s="6" t="s">
        <v>513</v>
      </c>
      <c r="X1235" s="16" t="n">
        <v>4.4</v>
      </c>
      <c r="Y1235" s="16" t="n">
        <v>0.553019662921348</v>
      </c>
      <c r="Z1235" s="16" t="n">
        <f aca="false">(G1235-E1235)/SQRT(H1235^2/D1235+F1235^2/C1235)</f>
        <v>1.56893775574544</v>
      </c>
      <c r="AA1235" s="24" t="n">
        <f aca="false">ABS(K1235-Z1235)</f>
        <v>0</v>
      </c>
    </row>
    <row r="1236" customFormat="false" ht="15" hidden="false" customHeight="false" outlineLevel="0" collapsed="false">
      <c r="A1236" s="17" t="n">
        <v>1631</v>
      </c>
      <c r="B1236" s="6" t="s">
        <v>435</v>
      </c>
      <c r="C1236" s="6" t="n">
        <v>72</v>
      </c>
      <c r="D1236" s="6" t="n">
        <v>356</v>
      </c>
      <c r="E1236" s="16" t="n">
        <v>0.303445514084564</v>
      </c>
      <c r="F1236" s="16" t="n">
        <v>0.032164501449565</v>
      </c>
      <c r="G1236" s="16" t="n">
        <v>0.310130994097236</v>
      </c>
      <c r="H1236" s="16" t="n">
        <v>0.036654908927294</v>
      </c>
      <c r="I1236" s="23" t="n">
        <f aca="false">G1236-E1236</f>
        <v>0.00668548001267116</v>
      </c>
      <c r="J1236" s="17" t="n">
        <f aca="false">100*(G1236-E1236)/E1236</f>
        <v>2.20318960154674</v>
      </c>
      <c r="K1236" s="16" t="n">
        <v>1.56956349999425</v>
      </c>
      <c r="L1236" s="17" t="n">
        <v>111.655322171741</v>
      </c>
      <c r="M1236" s="16" t="n">
        <v>0.11934635470247</v>
      </c>
      <c r="N1236" s="16" t="n">
        <v>0.191592621826836</v>
      </c>
      <c r="O1236" s="6" t="str">
        <f aca="false">IF(N1236&lt;0.05,"Yes","No")</f>
        <v>No</v>
      </c>
      <c r="P1236" s="16" t="n">
        <v>0.185661789956936</v>
      </c>
      <c r="Q1236" s="16" t="n">
        <v>2.07164456460888</v>
      </c>
      <c r="R1236" s="16" t="n">
        <v>0.150794003596765</v>
      </c>
      <c r="S1236" s="16" t="n">
        <v>0.23061815881205</v>
      </c>
      <c r="T1236" s="16" t="n">
        <v>0.00507947560018946</v>
      </c>
      <c r="U1236" s="16" t="n">
        <v>0.445466707860549</v>
      </c>
      <c r="V1236" s="16" t="n">
        <v>0.610333722374278</v>
      </c>
      <c r="W1236" s="6" t="s">
        <v>513</v>
      </c>
      <c r="X1236" s="16" t="n">
        <v>4.4</v>
      </c>
      <c r="Y1236" s="16" t="n">
        <v>0.552902621722846</v>
      </c>
      <c r="Z1236" s="16" t="n">
        <f aca="false">(G1236-E1236)/SQRT(H1236^2/D1236+F1236^2/C1236)</f>
        <v>1.56956349999425</v>
      </c>
      <c r="AA1236" s="24" t="n">
        <f aca="false">ABS(K1236-Z1236)</f>
        <v>0</v>
      </c>
    </row>
    <row r="1237" customFormat="false" ht="15" hidden="false" customHeight="false" outlineLevel="0" collapsed="false">
      <c r="A1237" s="17" t="n">
        <v>1632</v>
      </c>
      <c r="B1237" s="6" t="s">
        <v>435</v>
      </c>
      <c r="C1237" s="6" t="n">
        <v>72</v>
      </c>
      <c r="D1237" s="6" t="n">
        <v>356</v>
      </c>
      <c r="E1237" s="16" t="n">
        <v>0.304133314432369</v>
      </c>
      <c r="F1237" s="16" t="n">
        <v>0.0321779054124194</v>
      </c>
      <c r="G1237" s="16" t="n">
        <v>0.310827470562431</v>
      </c>
      <c r="H1237" s="16" t="n">
        <v>0.0366729380919509</v>
      </c>
      <c r="I1237" s="23" t="n">
        <f aca="false">G1237-E1237</f>
        <v>0.00669415613006191</v>
      </c>
      <c r="J1237" s="17" t="n">
        <f aca="false">100*(G1237-E1237)/E1237</f>
        <v>2.20105980252634</v>
      </c>
      <c r="K1237" s="16" t="n">
        <v>1.57092120471085</v>
      </c>
      <c r="L1237" s="17" t="n">
        <v>111.661843186748</v>
      </c>
      <c r="M1237" s="16" t="n">
        <v>0.11903036608197</v>
      </c>
      <c r="N1237" s="16" t="n">
        <v>0.191561865469235</v>
      </c>
      <c r="O1237" s="6" t="str">
        <f aca="false">IF(N1237&lt;0.05,"Yes","No")</f>
        <v>No</v>
      </c>
      <c r="P1237" s="16" t="n">
        <v>0.185813201959767</v>
      </c>
      <c r="Q1237" s="16" t="n">
        <v>2.07502490211955</v>
      </c>
      <c r="R1237" s="16" t="n">
        <v>0.150462033056217</v>
      </c>
      <c r="S1237" s="16" t="n">
        <v>0.231076999746936</v>
      </c>
      <c r="T1237" s="16" t="n">
        <v>0.00508760534184616</v>
      </c>
      <c r="U1237" s="16" t="n">
        <v>0.444877695593643</v>
      </c>
      <c r="V1237" s="16" t="n">
        <v>0.610333722374278</v>
      </c>
      <c r="W1237" s="6" t="s">
        <v>513</v>
      </c>
      <c r="X1237" s="16" t="n">
        <v>4.4</v>
      </c>
      <c r="Y1237" s="16" t="n">
        <v>0.553175717852684</v>
      </c>
      <c r="Z1237" s="16" t="n">
        <f aca="false">(G1237-E1237)/SQRT(H1237^2/D1237+F1237^2/C1237)</f>
        <v>1.57092120471085</v>
      </c>
      <c r="AA1237" s="24" t="n">
        <f aca="false">ABS(K1237-Z1237)</f>
        <v>0</v>
      </c>
    </row>
    <row r="1238" customFormat="false" ht="15" hidden="false" customHeight="false" outlineLevel="0" collapsed="false">
      <c r="A1238" s="17" t="n">
        <v>1633</v>
      </c>
      <c r="B1238" s="6" t="s">
        <v>435</v>
      </c>
      <c r="C1238" s="6" t="n">
        <v>72</v>
      </c>
      <c r="D1238" s="6" t="n">
        <v>356</v>
      </c>
      <c r="E1238" s="16" t="n">
        <v>0.304804421340426</v>
      </c>
      <c r="F1238" s="16" t="n">
        <v>0.0321891364736305</v>
      </c>
      <c r="G1238" s="16" t="n">
        <v>0.311513382397341</v>
      </c>
      <c r="H1238" s="16" t="n">
        <v>0.0366913560679244</v>
      </c>
      <c r="I1238" s="23" t="n">
        <f aca="false">G1238-E1238</f>
        <v>0.0067089610569151</v>
      </c>
      <c r="J1238" s="17" t="n">
        <f aca="false">100*(G1238-E1238)/E1238</f>
        <v>2.20107078086708</v>
      </c>
      <c r="K1238" s="16" t="n">
        <v>1.57379602098644</v>
      </c>
      <c r="L1238" s="17" t="n">
        <v>111.675143330017</v>
      </c>
      <c r="M1238" s="16" t="n">
        <v>0.118363493064812</v>
      </c>
      <c r="N1238" s="16" t="n">
        <v>0.191489533570637</v>
      </c>
      <c r="O1238" s="6" t="str">
        <f aca="false">IF(N1238&lt;0.05,"Yes","No")</f>
        <v>No</v>
      </c>
      <c r="P1238" s="16" t="n">
        <v>0.186134473603244</v>
      </c>
      <c r="Q1238" s="16" t="n">
        <v>2.0822065552063</v>
      </c>
      <c r="R1238" s="16" t="n">
        <v>0.149759497804752</v>
      </c>
      <c r="S1238" s="16" t="n">
        <v>0.231280657408341</v>
      </c>
      <c r="T1238" s="16" t="n">
        <v>0.00510178805783724</v>
      </c>
      <c r="U1238" s="16" t="n">
        <v>0.443752267416105</v>
      </c>
      <c r="V1238" s="16" t="n">
        <v>0.610333722374278</v>
      </c>
      <c r="W1238" s="6" t="s">
        <v>513</v>
      </c>
      <c r="X1238" s="16" t="n">
        <v>4.4</v>
      </c>
      <c r="Y1238" s="16" t="n">
        <v>0.55333177278402</v>
      </c>
      <c r="Z1238" s="16" t="n">
        <f aca="false">(G1238-E1238)/SQRT(H1238^2/D1238+F1238^2/C1238)</f>
        <v>1.57379602098642</v>
      </c>
      <c r="AA1238" s="24" t="n">
        <f aca="false">ABS(K1238-Z1238)</f>
        <v>1.33226762955019E-014</v>
      </c>
    </row>
    <row r="1239" customFormat="false" ht="15" hidden="false" customHeight="false" outlineLevel="0" collapsed="false">
      <c r="A1239" s="17" t="n">
        <v>1634</v>
      </c>
      <c r="B1239" s="6" t="s">
        <v>435</v>
      </c>
      <c r="C1239" s="6" t="n">
        <v>72</v>
      </c>
      <c r="D1239" s="6" t="n">
        <v>356</v>
      </c>
      <c r="E1239" s="16" t="n">
        <v>0.305466049040357</v>
      </c>
      <c r="F1239" s="16" t="n">
        <v>0.0322010788151057</v>
      </c>
      <c r="G1239" s="16" t="n">
        <v>0.312182826314415</v>
      </c>
      <c r="H1239" s="16" t="n">
        <v>0.0367081787113866</v>
      </c>
      <c r="I1239" s="23" t="n">
        <f aca="false">G1239-E1239</f>
        <v>0.00671677727405723</v>
      </c>
      <c r="J1239" s="17" t="n">
        <f aca="false">100*(G1239-E1239)/E1239</f>
        <v>2.19886213055705</v>
      </c>
      <c r="K1239" s="16" t="n">
        <v>1.57501654418643</v>
      </c>
      <c r="L1239" s="17" t="n">
        <v>111.682740885592</v>
      </c>
      <c r="M1239" s="16" t="n">
        <v>0.118081216798105</v>
      </c>
      <c r="N1239" s="16" t="n">
        <v>0.191489533570637</v>
      </c>
      <c r="O1239" s="6" t="str">
        <f aca="false">IF(N1239&lt;0.05,"Yes","No")</f>
        <v>No</v>
      </c>
      <c r="P1239" s="16" t="n">
        <v>0.186268099480842</v>
      </c>
      <c r="Q1239" s="16" t="n">
        <v>2.08519725914095</v>
      </c>
      <c r="R1239" s="16" t="n">
        <v>0.149468034249391</v>
      </c>
      <c r="S1239" s="16" t="n">
        <v>0.23161603115065</v>
      </c>
      <c r="T1239" s="16" t="n">
        <v>0.00510904161475561</v>
      </c>
      <c r="U1239" s="16" t="n">
        <v>0.443231210119636</v>
      </c>
      <c r="V1239" s="16" t="n">
        <v>0.610333722374278</v>
      </c>
      <c r="W1239" s="6" t="s">
        <v>513</v>
      </c>
      <c r="X1239" s="16" t="n">
        <v>4.4</v>
      </c>
      <c r="Y1239" s="16" t="n">
        <v>0.553292759051186</v>
      </c>
      <c r="Z1239" s="16" t="n">
        <f aca="false">(G1239-E1239)/SQRT(H1239^2/D1239+F1239^2/C1239)</f>
        <v>1.57501654418645</v>
      </c>
      <c r="AA1239" s="24" t="n">
        <f aca="false">ABS(K1239-Z1239)</f>
        <v>1.35447209004269E-014</v>
      </c>
    </row>
    <row r="1240" customFormat="false" ht="15" hidden="false" customHeight="false" outlineLevel="0" collapsed="false">
      <c r="A1240" s="17" t="n">
        <v>1635</v>
      </c>
      <c r="B1240" s="6" t="s">
        <v>435</v>
      </c>
      <c r="C1240" s="6" t="n">
        <v>72</v>
      </c>
      <c r="D1240" s="6" t="n">
        <v>356</v>
      </c>
      <c r="E1240" s="16" t="n">
        <v>0.3061159822262</v>
      </c>
      <c r="F1240" s="16" t="n">
        <v>0.0322108111134689</v>
      </c>
      <c r="G1240" s="16" t="n">
        <v>0.312837925729122</v>
      </c>
      <c r="H1240" s="16" t="n">
        <v>0.0367241290928436</v>
      </c>
      <c r="I1240" s="23" t="n">
        <f aca="false">G1240-E1240</f>
        <v>0.00672194350292249</v>
      </c>
      <c r="J1240" s="17" t="n">
        <f aca="false">100*(G1240-E1240)/E1240</f>
        <v>2.19588126501524</v>
      </c>
      <c r="K1240" s="16" t="n">
        <v>1.57570835448613</v>
      </c>
      <c r="L1240" s="17" t="n">
        <v>111.694232173267</v>
      </c>
      <c r="M1240" s="16" t="n">
        <v>0.117921274315109</v>
      </c>
      <c r="N1240" s="16" t="n">
        <v>0.191489533570637</v>
      </c>
      <c r="O1240" s="6" t="str">
        <f aca="false">IF(N1240&lt;0.05,"Yes","No")</f>
        <v>No</v>
      </c>
      <c r="P1240" s="16" t="n">
        <v>0.186333690067677</v>
      </c>
      <c r="Q1240" s="16" t="n">
        <v>2.08666603873943</v>
      </c>
      <c r="R1240" s="16" t="n">
        <v>0.149325127681579</v>
      </c>
      <c r="S1240" s="16" t="n">
        <v>0.231667965815309</v>
      </c>
      <c r="T1240" s="16" t="n">
        <v>0.00511358894747721</v>
      </c>
      <c r="U1240" s="16" t="n">
        <v>0.442941771801772</v>
      </c>
      <c r="V1240" s="16" t="n">
        <v>0.610333722374278</v>
      </c>
      <c r="W1240" s="6" t="s">
        <v>513</v>
      </c>
      <c r="X1240" s="16" t="n">
        <v>4.4</v>
      </c>
      <c r="Y1240" s="16" t="n">
        <v>0.55333177278402</v>
      </c>
      <c r="Z1240" s="16" t="n">
        <f aca="false">(G1240-E1240)/SQRT(H1240^2/D1240+F1240^2/C1240)</f>
        <v>1.57570835448613</v>
      </c>
      <c r="AA1240" s="24" t="n">
        <f aca="false">ABS(K1240-Z1240)</f>
        <v>0</v>
      </c>
    </row>
    <row r="1241" customFormat="false" ht="15" hidden="false" customHeight="false" outlineLevel="0" collapsed="false">
      <c r="A1241" s="17" t="n">
        <v>1636</v>
      </c>
      <c r="B1241" s="6" t="s">
        <v>435</v>
      </c>
      <c r="C1241" s="6" t="n">
        <v>72</v>
      </c>
      <c r="D1241" s="6" t="n">
        <v>356</v>
      </c>
      <c r="E1241" s="16" t="n">
        <v>0.306760739328133</v>
      </c>
      <c r="F1241" s="16" t="n">
        <v>0.0322225003916359</v>
      </c>
      <c r="G1241" s="16" t="n">
        <v>0.313485186588898</v>
      </c>
      <c r="H1241" s="16" t="n">
        <v>0.0367396731632892</v>
      </c>
      <c r="I1241" s="23" t="n">
        <f aca="false">G1241-E1241</f>
        <v>0.00672444726076543</v>
      </c>
      <c r="J1241" s="17" t="n">
        <f aca="false">100*(G1241-E1241)/E1241</f>
        <v>2.19208210134495</v>
      </c>
      <c r="K1241" s="16" t="n">
        <v>1.57570364383997</v>
      </c>
      <c r="L1241" s="17" t="n">
        <v>111.699477129651</v>
      </c>
      <c r="M1241" s="16" t="n">
        <v>0.117922228212655</v>
      </c>
      <c r="N1241" s="16" t="n">
        <v>0.191489533570637</v>
      </c>
      <c r="O1241" s="6" t="str">
        <f aca="false">IF(N1241&lt;0.05,"Yes","No")</f>
        <v>No</v>
      </c>
      <c r="P1241" s="16" t="n">
        <v>0.186325729246887</v>
      </c>
      <c r="Q1241" s="16" t="n">
        <v>2.0864877433434</v>
      </c>
      <c r="R1241" s="16" t="n">
        <v>0.149342466869121</v>
      </c>
      <c r="S1241" s="16" t="n">
        <v>0.232002915545784</v>
      </c>
      <c r="T1241" s="16" t="n">
        <v>0.00511566394108089</v>
      </c>
      <c r="U1241" s="16" t="n">
        <v>0.442862218811295</v>
      </c>
      <c r="V1241" s="16" t="n">
        <v>0.610333722374278</v>
      </c>
      <c r="W1241" s="6" t="s">
        <v>513</v>
      </c>
      <c r="X1241" s="16" t="n">
        <v>4.4</v>
      </c>
      <c r="Y1241" s="16" t="n">
        <v>0.553253745318352</v>
      </c>
      <c r="Z1241" s="16" t="n">
        <f aca="false">(G1241-E1241)/SQRT(H1241^2/D1241+F1241^2/C1241)</f>
        <v>1.57570364383998</v>
      </c>
      <c r="AA1241" s="24" t="n">
        <f aca="false">ABS(K1241-Z1241)</f>
        <v>1.26565424807268E-014</v>
      </c>
    </row>
    <row r="1242" customFormat="false" ht="15" hidden="false" customHeight="false" outlineLevel="0" collapsed="false">
      <c r="A1242" s="17" t="n">
        <v>1637</v>
      </c>
      <c r="B1242" s="6" t="s">
        <v>435</v>
      </c>
      <c r="C1242" s="6" t="n">
        <v>72</v>
      </c>
      <c r="D1242" s="6" t="n">
        <v>356</v>
      </c>
      <c r="E1242" s="16" t="n">
        <v>0.307395369021429</v>
      </c>
      <c r="F1242" s="16" t="n">
        <v>0.0322362983926905</v>
      </c>
      <c r="G1242" s="16" t="n">
        <v>0.314116126533305</v>
      </c>
      <c r="H1242" s="16" t="n">
        <v>0.0367537846727164</v>
      </c>
      <c r="I1242" s="23" t="n">
        <f aca="false">G1242-E1242</f>
        <v>0.00672075751187568</v>
      </c>
      <c r="J1242" s="17" t="n">
        <f aca="false">100*(G1242-E1242)/E1242</f>
        <v>2.18635613583598</v>
      </c>
      <c r="K1242" s="16" t="n">
        <v>1.57417942276039</v>
      </c>
      <c r="L1242" s="17" t="n">
        <v>111.695644132199</v>
      </c>
      <c r="M1242" s="16" t="n">
        <v>0.118274306138695</v>
      </c>
      <c r="N1242" s="16" t="n">
        <v>0.191489533570637</v>
      </c>
      <c r="O1242" s="6" t="str">
        <f aca="false">IF(N1242&lt;0.05,"Yes","No")</f>
        <v>No</v>
      </c>
      <c r="P1242" s="16" t="n">
        <v>0.186150896575429</v>
      </c>
      <c r="Q1242" s="16" t="n">
        <v>2.08257400491364</v>
      </c>
      <c r="R1242" s="16" t="n">
        <v>0.149723652732285</v>
      </c>
      <c r="S1242" s="16" t="n">
        <v>0.232640604037217</v>
      </c>
      <c r="T1242" s="16" t="n">
        <v>0.00511163078014382</v>
      </c>
      <c r="U1242" s="16" t="n">
        <v>0.443310361843706</v>
      </c>
      <c r="V1242" s="16" t="n">
        <v>0.610333722374278</v>
      </c>
      <c r="W1242" s="6" t="s">
        <v>513</v>
      </c>
      <c r="X1242" s="16" t="n">
        <v>4.4</v>
      </c>
      <c r="Y1242" s="16" t="n">
        <v>0.553253745318352</v>
      </c>
      <c r="Z1242" s="16" t="n">
        <f aca="false">(G1242-E1242)/SQRT(H1242^2/D1242+F1242^2/C1242)</f>
        <v>1.57417942276038</v>
      </c>
      <c r="AA1242" s="24" t="n">
        <f aca="false">ABS(K1242-Z1242)</f>
        <v>1.24344978758018E-014</v>
      </c>
    </row>
    <row r="1243" customFormat="false" ht="15" hidden="false" customHeight="false" outlineLevel="0" collapsed="false">
      <c r="A1243" s="17" t="n">
        <v>1638</v>
      </c>
      <c r="B1243" s="6" t="s">
        <v>435</v>
      </c>
      <c r="C1243" s="6" t="n">
        <v>72</v>
      </c>
      <c r="D1243" s="6" t="n">
        <v>356</v>
      </c>
      <c r="E1243" s="16" t="n">
        <v>0.308019123971462</v>
      </c>
      <c r="F1243" s="16" t="n">
        <v>0.0322479466133914</v>
      </c>
      <c r="G1243" s="16" t="n">
        <v>0.314740644370237</v>
      </c>
      <c r="H1243" s="16" t="n">
        <v>0.0367681912152072</v>
      </c>
      <c r="I1243" s="23" t="n">
        <f aca="false">G1243-E1243</f>
        <v>0.00672152039877488</v>
      </c>
      <c r="J1243" s="17" t="n">
        <f aca="false">100*(G1243-E1243)/E1243</f>
        <v>2.18217632467445</v>
      </c>
      <c r="K1243" s="16" t="n">
        <v>1.57377940675149</v>
      </c>
      <c r="L1243" s="17" t="n">
        <v>111.698305970154</v>
      </c>
      <c r="M1243" s="16" t="n">
        <v>0.118366750804995</v>
      </c>
      <c r="N1243" s="16" t="n">
        <v>0.191489533570637</v>
      </c>
      <c r="O1243" s="6" t="str">
        <f aca="false">IF(N1243&lt;0.05,"Yes","No")</f>
        <v>No</v>
      </c>
      <c r="P1243" s="16" t="n">
        <v>0.186099840780062</v>
      </c>
      <c r="Q1243" s="16" t="n">
        <v>2.08143178220168</v>
      </c>
      <c r="R1243" s="16" t="n">
        <v>0.149835109557742</v>
      </c>
      <c r="S1243" s="16" t="n">
        <v>0.233163668380825</v>
      </c>
      <c r="T1243" s="16" t="n">
        <v>0.00511210720105655</v>
      </c>
      <c r="U1243" s="16" t="n">
        <v>0.443360019663752</v>
      </c>
      <c r="V1243" s="16" t="n">
        <v>0.610333722374278</v>
      </c>
      <c r="W1243" s="6" t="s">
        <v>513</v>
      </c>
      <c r="X1243" s="16" t="n">
        <v>4.4</v>
      </c>
      <c r="Y1243" s="16" t="n">
        <v>0.553175717852684</v>
      </c>
      <c r="Z1243" s="16" t="n">
        <f aca="false">(G1243-E1243)/SQRT(H1243^2/D1243+F1243^2/C1243)</f>
        <v>1.57377940675149</v>
      </c>
      <c r="AA1243" s="24" t="n">
        <f aca="false">ABS(K1243-Z1243)</f>
        <v>0</v>
      </c>
    </row>
    <row r="1244" customFormat="false" ht="15" hidden="false" customHeight="false" outlineLevel="0" collapsed="false">
      <c r="A1244" s="17" t="n">
        <v>1639</v>
      </c>
      <c r="B1244" s="6" t="s">
        <v>435</v>
      </c>
      <c r="C1244" s="6" t="n">
        <v>72</v>
      </c>
      <c r="D1244" s="6" t="n">
        <v>356</v>
      </c>
      <c r="E1244" s="16" t="n">
        <v>0.308636284329825</v>
      </c>
      <c r="F1244" s="16" t="n">
        <v>0.0322595693779232</v>
      </c>
      <c r="G1244" s="16" t="n">
        <v>0.315357655579789</v>
      </c>
      <c r="H1244" s="16" t="n">
        <v>0.0367829661306851</v>
      </c>
      <c r="I1244" s="23" t="n">
        <f aca="false">G1244-E1244</f>
        <v>0.0067213712499643</v>
      </c>
      <c r="J1244" s="17" t="n">
        <f aca="false">100*(G1244-E1244)/E1244</f>
        <v>2.17776444028904</v>
      </c>
      <c r="K1244" s="16" t="n">
        <v>1.5731639213583</v>
      </c>
      <c r="L1244" s="17" t="n">
        <v>111.701905159974</v>
      </c>
      <c r="M1244" s="16" t="n">
        <v>0.118509115839321</v>
      </c>
      <c r="N1244" s="16" t="n">
        <v>0.191489533570637</v>
      </c>
      <c r="O1244" s="6" t="str">
        <f aca="false">IF(N1244&lt;0.05,"Yes","No")</f>
        <v>No</v>
      </c>
      <c r="P1244" s="16" t="n">
        <v>0.186021987616515</v>
      </c>
      <c r="Q1244" s="16" t="n">
        <v>2.07969065063455</v>
      </c>
      <c r="R1244" s="16" t="n">
        <v>0.150005188352069</v>
      </c>
      <c r="S1244" s="16" t="n">
        <v>0.233713984619106</v>
      </c>
      <c r="T1244" s="16" t="n">
        <v>0.00511192896586064</v>
      </c>
      <c r="U1244" s="16" t="n">
        <v>0.443464156472115</v>
      </c>
      <c r="V1244" s="16" t="n">
        <v>0.610333722374278</v>
      </c>
      <c r="W1244" s="6" t="s">
        <v>513</v>
      </c>
      <c r="X1244" s="16" t="n">
        <v>4.4</v>
      </c>
      <c r="Y1244" s="16" t="n">
        <v>0.553214731585518</v>
      </c>
      <c r="Z1244" s="16" t="n">
        <f aca="false">(G1244-E1244)/SQRT(H1244^2/D1244+F1244^2/C1244)</f>
        <v>1.5731639213583</v>
      </c>
      <c r="AA1244" s="24" t="n">
        <f aca="false">ABS(K1244-Z1244)</f>
        <v>0</v>
      </c>
    </row>
    <row r="1245" customFormat="false" ht="15" hidden="false" customHeight="false" outlineLevel="0" collapsed="false">
      <c r="A1245" s="17" t="n">
        <v>1640</v>
      </c>
      <c r="B1245" s="6" t="s">
        <v>435</v>
      </c>
      <c r="C1245" s="6" t="n">
        <v>72</v>
      </c>
      <c r="D1245" s="6" t="n">
        <v>356</v>
      </c>
      <c r="E1245" s="16" t="n">
        <v>0.309244659211901</v>
      </c>
      <c r="F1245" s="16" t="n">
        <v>0.0322699414172579</v>
      </c>
      <c r="G1245" s="16" t="n">
        <v>0.315967960304089</v>
      </c>
      <c r="H1245" s="16" t="n">
        <v>0.0367966082137925</v>
      </c>
      <c r="I1245" s="23" t="n">
        <f aca="false">G1245-E1245</f>
        <v>0.00672330109218833</v>
      </c>
      <c r="J1245" s="17" t="n">
        <f aca="false">100*(G1245-E1245)/E1245</f>
        <v>2.17410418964791</v>
      </c>
      <c r="K1245" s="16" t="n">
        <v>1.57309366324984</v>
      </c>
      <c r="L1245" s="17" t="n">
        <v>111.706194978163</v>
      </c>
      <c r="M1245" s="16" t="n">
        <v>0.118525277502376</v>
      </c>
      <c r="N1245" s="16" t="n">
        <v>0.191489533570637</v>
      </c>
      <c r="O1245" s="6" t="str">
        <f aca="false">IF(N1245&lt;0.05,"Yes","No")</f>
        <v>No</v>
      </c>
      <c r="P1245" s="16" t="n">
        <v>0.186007635838731</v>
      </c>
      <c r="Q1245" s="16" t="n">
        <v>2.07936976268911</v>
      </c>
      <c r="R1245" s="16" t="n">
        <v>0.150036557512497</v>
      </c>
      <c r="S1245" s="16" t="n">
        <v>0.234144316403268</v>
      </c>
      <c r="T1245" s="16" t="n">
        <v>0.005113603026971</v>
      </c>
      <c r="U1245" s="16" t="n">
        <v>0.443395223341819</v>
      </c>
      <c r="V1245" s="16" t="n">
        <v>0.610333722374278</v>
      </c>
      <c r="W1245" s="6" t="s">
        <v>513</v>
      </c>
      <c r="X1245" s="16" t="n">
        <v>4.4</v>
      </c>
      <c r="Y1245" s="16" t="n">
        <v>0.553175717852684</v>
      </c>
      <c r="Z1245" s="16" t="n">
        <f aca="false">(G1245-E1245)/SQRT(H1245^2/D1245+F1245^2/C1245)</f>
        <v>1.57309366324984</v>
      </c>
      <c r="AA1245" s="24" t="n">
        <f aca="false">ABS(K1245-Z1245)</f>
        <v>0</v>
      </c>
    </row>
    <row r="1246" customFormat="false" ht="15" hidden="false" customHeight="false" outlineLevel="0" collapsed="false">
      <c r="A1246" s="17" t="n">
        <v>1641</v>
      </c>
      <c r="B1246" s="6" t="s">
        <v>435</v>
      </c>
      <c r="C1246" s="6" t="n">
        <v>72</v>
      </c>
      <c r="D1246" s="6" t="n">
        <v>356</v>
      </c>
      <c r="E1246" s="16" t="n">
        <v>0.309839720527331</v>
      </c>
      <c r="F1246" s="16" t="n">
        <v>0.0322782921130152</v>
      </c>
      <c r="G1246" s="16" t="n">
        <v>0.316570571927207</v>
      </c>
      <c r="H1246" s="16" t="n">
        <v>0.0368093105670503</v>
      </c>
      <c r="I1246" s="23" t="n">
        <f aca="false">G1246-E1246</f>
        <v>0.00673085139987611</v>
      </c>
      <c r="J1246" s="17" t="n">
        <f aca="false">100*(G1246-E1246)/E1246</f>
        <v>2.17236556643563</v>
      </c>
      <c r="K1246" s="16" t="n">
        <v>1.57442449959993</v>
      </c>
      <c r="L1246" s="17" t="n">
        <v>111.713707458416</v>
      </c>
      <c r="M1246" s="16" t="n">
        <v>0.118217198777149</v>
      </c>
      <c r="N1246" s="16" t="n">
        <v>0.191489533570637</v>
      </c>
      <c r="O1246" s="6" t="str">
        <f aca="false">IF(N1246&lt;0.05,"Yes","No")</f>
        <v>No</v>
      </c>
      <c r="P1246" s="16" t="n">
        <v>0.186154406997306</v>
      </c>
      <c r="Q1246" s="16" t="n">
        <v>2.08265255175296</v>
      </c>
      <c r="R1246" s="16" t="n">
        <v>0.149715991674894</v>
      </c>
      <c r="S1246" s="16" t="n">
        <v>0.234535056374706</v>
      </c>
      <c r="T1246" s="16" t="n">
        <v>0.00512078148539399</v>
      </c>
      <c r="U1246" s="16" t="n">
        <v>0.442835211793373</v>
      </c>
      <c r="V1246" s="16" t="n">
        <v>0.610333722374278</v>
      </c>
      <c r="W1246" s="6" t="s">
        <v>513</v>
      </c>
      <c r="X1246" s="16" t="n">
        <v>4.4</v>
      </c>
      <c r="Y1246" s="16" t="n">
        <v>0.553175717852684</v>
      </c>
      <c r="Z1246" s="16" t="n">
        <f aca="false">(G1246-E1246)/SQRT(H1246^2/D1246+F1246^2/C1246)</f>
        <v>1.57442449959992</v>
      </c>
      <c r="AA1246" s="24" t="n">
        <f aca="false">ABS(K1246-Z1246)</f>
        <v>1.31006316905768E-014</v>
      </c>
    </row>
    <row r="1247" customFormat="false" ht="15" hidden="false" customHeight="false" outlineLevel="0" collapsed="false">
      <c r="A1247" s="17" t="n">
        <v>1642</v>
      </c>
      <c r="B1247" s="6" t="s">
        <v>435</v>
      </c>
      <c r="C1247" s="6" t="n">
        <v>72</v>
      </c>
      <c r="D1247" s="6" t="n">
        <v>356</v>
      </c>
      <c r="E1247" s="16" t="n">
        <v>0.310427162175377</v>
      </c>
      <c r="F1247" s="16" t="n">
        <v>0.0322874948708779</v>
      </c>
      <c r="G1247" s="16" t="n">
        <v>0.317159370843614</v>
      </c>
      <c r="H1247" s="16" t="n">
        <v>0.0368220167902479</v>
      </c>
      <c r="I1247" s="23" t="n">
        <f aca="false">G1247-E1247</f>
        <v>0.00673220866823704</v>
      </c>
      <c r="J1247" s="17" t="n">
        <f aca="false">100*(G1247-E1247)/E1247</f>
        <v>2.16869188284292</v>
      </c>
      <c r="K1247" s="16" t="n">
        <v>1.57427344678882</v>
      </c>
      <c r="L1247" s="17" t="n">
        <v>111.718930809625</v>
      </c>
      <c r="M1247" s="16" t="n">
        <v>0.118251980778332</v>
      </c>
      <c r="N1247" s="16" t="n">
        <v>0.191489533570637</v>
      </c>
      <c r="O1247" s="6" t="str">
        <f aca="false">IF(N1247&lt;0.05,"Yes","No")</f>
        <v>No</v>
      </c>
      <c r="P1247" s="16" t="n">
        <v>0.186129185420373</v>
      </c>
      <c r="Q1247" s="16" t="n">
        <v>2.0820882436178</v>
      </c>
      <c r="R1247" s="16" t="n">
        <v>0.14977104128534</v>
      </c>
      <c r="S1247" s="16" t="n">
        <v>0.234908161768561</v>
      </c>
      <c r="T1247" s="16" t="n">
        <v>0.00512183954533826</v>
      </c>
      <c r="U1247" s="16" t="n">
        <v>0.442810026210154</v>
      </c>
      <c r="V1247" s="16" t="n">
        <v>0.610333722374278</v>
      </c>
      <c r="W1247" s="6" t="s">
        <v>513</v>
      </c>
      <c r="X1247" s="16" t="n">
        <v>4.4</v>
      </c>
      <c r="Y1247" s="16" t="n">
        <v>0.553097690387016</v>
      </c>
      <c r="Z1247" s="16" t="n">
        <f aca="false">(G1247-E1247)/SQRT(H1247^2/D1247+F1247^2/C1247)</f>
        <v>1.57427344678885</v>
      </c>
      <c r="AA1247" s="24" t="n">
        <f aca="false">ABS(K1247-Z1247)</f>
        <v>2.57571741713036E-014</v>
      </c>
    </row>
    <row r="1248" customFormat="false" ht="15" hidden="false" customHeight="false" outlineLevel="0" collapsed="false">
      <c r="A1248" s="17" t="n">
        <v>1643</v>
      </c>
      <c r="B1248" s="6" t="s">
        <v>435</v>
      </c>
      <c r="C1248" s="6" t="n">
        <v>72</v>
      </c>
      <c r="D1248" s="6" t="n">
        <v>356</v>
      </c>
      <c r="E1248" s="16" t="n">
        <v>0.311010100361374</v>
      </c>
      <c r="F1248" s="16" t="n">
        <v>0.0322966106653098</v>
      </c>
      <c r="G1248" s="16" t="n">
        <v>0.317738883490308</v>
      </c>
      <c r="H1248" s="16" t="n">
        <v>0.0368341977742999</v>
      </c>
      <c r="I1248" s="23" t="n">
        <f aca="false">G1248-E1248</f>
        <v>0.00672878312893427</v>
      </c>
      <c r="J1248" s="17" t="n">
        <f aca="false">100*(G1248-E1248)/E1248</f>
        <v>2.16352559647287</v>
      </c>
      <c r="K1248" s="16" t="n">
        <v>1.57301241918163</v>
      </c>
      <c r="L1248" s="17" t="n">
        <v>111.723145501593</v>
      </c>
      <c r="M1248" s="16" t="n">
        <v>0.118543665450354</v>
      </c>
      <c r="N1248" s="16" t="n">
        <v>0.191489533570637</v>
      </c>
      <c r="O1248" s="6" t="str">
        <f aca="false">IF(N1248&lt;0.05,"Yes","No")</f>
        <v>No</v>
      </c>
      <c r="P1248" s="16" t="n">
        <v>0.18597415752811</v>
      </c>
      <c r="Q1248" s="16" t="n">
        <v>2.0786213254346</v>
      </c>
      <c r="R1248" s="16" t="n">
        <v>0.150109751690913</v>
      </c>
      <c r="S1248" s="16" t="n">
        <v>0.235137375764852</v>
      </c>
      <c r="T1248" s="16" t="n">
        <v>0.00511800684547487</v>
      </c>
      <c r="U1248" s="16" t="n">
        <v>0.443199685148856</v>
      </c>
      <c r="V1248" s="16" t="n">
        <v>0.610333722374278</v>
      </c>
      <c r="W1248" s="6" t="s">
        <v>513</v>
      </c>
      <c r="X1248" s="16" t="n">
        <v>4.4</v>
      </c>
      <c r="Y1248" s="16" t="n">
        <v>0.553175717852684</v>
      </c>
      <c r="Z1248" s="16" t="n">
        <f aca="false">(G1248-E1248)/SQRT(H1248^2/D1248+F1248^2/C1248)</f>
        <v>1.57301241918163</v>
      </c>
      <c r="AA1248" s="24" t="n">
        <f aca="false">ABS(K1248-Z1248)</f>
        <v>0</v>
      </c>
    </row>
    <row r="1249" customFormat="false" ht="15" hidden="false" customHeight="false" outlineLevel="0" collapsed="false">
      <c r="A1249" s="17" t="n">
        <v>1644</v>
      </c>
      <c r="B1249" s="6" t="s">
        <v>435</v>
      </c>
      <c r="C1249" s="6" t="n">
        <v>72</v>
      </c>
      <c r="D1249" s="6" t="n">
        <v>356</v>
      </c>
      <c r="E1249" s="16" t="n">
        <v>0.311580684242977</v>
      </c>
      <c r="F1249" s="16" t="n">
        <v>0.0323052404535238</v>
      </c>
      <c r="G1249" s="16" t="n">
        <v>0.31831029605832</v>
      </c>
      <c r="H1249" s="16" t="n">
        <v>0.036846041503138</v>
      </c>
      <c r="I1249" s="23" t="n">
        <f aca="false">G1249-E1249</f>
        <v>0.00672961181534298</v>
      </c>
      <c r="J1249" s="17" t="n">
        <f aca="false">100*(G1249-E1249)/E1249</f>
        <v>2.1598295901087</v>
      </c>
      <c r="K1249" s="16" t="n">
        <v>1.57276809420895</v>
      </c>
      <c r="L1249" s="17" t="n">
        <v>111.727870500259</v>
      </c>
      <c r="M1249" s="16" t="n">
        <v>0.118600146895485</v>
      </c>
      <c r="N1249" s="16" t="n">
        <v>0.191489533570637</v>
      </c>
      <c r="O1249" s="6" t="str">
        <f aca="false">IF(N1249&lt;0.05,"Yes","No")</f>
        <v>No</v>
      </c>
      <c r="P1249" s="16" t="n">
        <v>0.185938620685175</v>
      </c>
      <c r="Q1249" s="16" t="n">
        <v>2.07782701526752</v>
      </c>
      <c r="R1249" s="16" t="n">
        <v>0.150187476368431</v>
      </c>
      <c r="S1249" s="16" t="n">
        <v>0.235532168537802</v>
      </c>
      <c r="T1249" s="16" t="n">
        <v>0.00511855592755192</v>
      </c>
      <c r="U1249" s="16" t="n">
        <v>0.443212522734229</v>
      </c>
      <c r="V1249" s="16" t="n">
        <v>0.610333722374278</v>
      </c>
      <c r="W1249" s="6" t="s">
        <v>513</v>
      </c>
      <c r="X1249" s="16" t="n">
        <v>4.4</v>
      </c>
      <c r="Y1249" s="16" t="n">
        <v>0.553097690387016</v>
      </c>
      <c r="Z1249" s="16" t="n">
        <f aca="false">(G1249-E1249)/SQRT(H1249^2/D1249+F1249^2/C1249)</f>
        <v>1.57276809420896</v>
      </c>
      <c r="AA1249" s="24" t="n">
        <f aca="false">ABS(K1249-Z1249)</f>
        <v>1.35447209004269E-014</v>
      </c>
    </row>
    <row r="1250" customFormat="false" ht="15" hidden="false" customHeight="false" outlineLevel="0" collapsed="false">
      <c r="A1250" s="17" t="n">
        <v>1645</v>
      </c>
      <c r="B1250" s="6" t="s">
        <v>435</v>
      </c>
      <c r="C1250" s="6" t="n">
        <v>72</v>
      </c>
      <c r="D1250" s="6" t="n">
        <v>356</v>
      </c>
      <c r="E1250" s="16" t="n">
        <v>0.312139603619774</v>
      </c>
      <c r="F1250" s="16" t="n">
        <v>0.0323131250257475</v>
      </c>
      <c r="G1250" s="16" t="n">
        <v>0.31886761857385</v>
      </c>
      <c r="H1250" s="16" t="n">
        <v>0.0368575439510224</v>
      </c>
      <c r="I1250" s="23" t="n">
        <f aca="false">G1250-E1250</f>
        <v>0.00672801495407616</v>
      </c>
      <c r="J1250" s="17" t="n">
        <f aca="false">100*(G1250-E1250)/E1250</f>
        <v>2.15545059840331</v>
      </c>
      <c r="K1250" s="16" t="n">
        <v>1.57198892399122</v>
      </c>
      <c r="L1250" s="17" t="n">
        <v>111.733794098036</v>
      </c>
      <c r="M1250" s="16" t="n">
        <v>0.118780644943242</v>
      </c>
      <c r="N1250" s="16" t="n">
        <v>0.191489533570637</v>
      </c>
      <c r="O1250" s="6" t="str">
        <f aca="false">IF(N1250&lt;0.05,"Yes","No")</f>
        <v>No</v>
      </c>
      <c r="P1250" s="16" t="n">
        <v>0.185838171985004</v>
      </c>
      <c r="Q1250" s="16" t="n">
        <v>2.07558263327142</v>
      </c>
      <c r="R1250" s="16" t="n">
        <v>0.150407340071209</v>
      </c>
      <c r="S1250" s="16" t="n">
        <v>0.235926517540252</v>
      </c>
      <c r="T1250" s="16" t="n">
        <v>0.0051167544726747</v>
      </c>
      <c r="U1250" s="16" t="n">
        <v>0.44343832299072</v>
      </c>
      <c r="V1250" s="16" t="n">
        <v>0.610333722374278</v>
      </c>
      <c r="W1250" s="6" t="s">
        <v>513</v>
      </c>
      <c r="X1250" s="16" t="n">
        <v>4.4</v>
      </c>
      <c r="Y1250" s="16" t="n">
        <v>0.553097690387016</v>
      </c>
      <c r="Z1250" s="16" t="n">
        <f aca="false">(G1250-E1250)/SQRT(H1250^2/D1250+F1250^2/C1250)</f>
        <v>1.57198892399119</v>
      </c>
      <c r="AA1250" s="24" t="n">
        <f aca="false">ABS(K1250-Z1250)</f>
        <v>2.57571741713036E-014</v>
      </c>
    </row>
    <row r="1251" customFormat="false" ht="15" hidden="false" customHeight="false" outlineLevel="0" collapsed="false">
      <c r="A1251" s="17" t="n">
        <v>1646</v>
      </c>
      <c r="B1251" s="6" t="s">
        <v>435</v>
      </c>
      <c r="C1251" s="6" t="n">
        <v>72</v>
      </c>
      <c r="D1251" s="6" t="n">
        <v>356</v>
      </c>
      <c r="E1251" s="16" t="n">
        <v>0.312687481236127</v>
      </c>
      <c r="F1251" s="16" t="n">
        <v>0.032322052833002</v>
      </c>
      <c r="G1251" s="16" t="n">
        <v>0.31941803586617</v>
      </c>
      <c r="H1251" s="16" t="n">
        <v>0.036868989375898</v>
      </c>
      <c r="I1251" s="23" t="n">
        <f aca="false">G1251-E1251</f>
        <v>0.0067305546300428</v>
      </c>
      <c r="J1251" s="17" t="n">
        <f aca="false">100*(G1251-E1251)/E1251</f>
        <v>2.15248611918691</v>
      </c>
      <c r="K1251" s="16" t="n">
        <v>1.57213673425353</v>
      </c>
      <c r="L1251" s="17" t="n">
        <v>111.736772310369</v>
      </c>
      <c r="M1251" s="16" t="n">
        <v>0.118746283629914</v>
      </c>
      <c r="N1251" s="16" t="n">
        <v>0.191489533570637</v>
      </c>
      <c r="O1251" s="6" t="str">
        <f aca="false">IF(N1251&lt;0.05,"Yes","No")</f>
        <v>No</v>
      </c>
      <c r="P1251" s="16" t="n">
        <v>0.185851456937054</v>
      </c>
      <c r="Q1251" s="16" t="n">
        <v>2.07587939685936</v>
      </c>
      <c r="R1251" s="16" t="n">
        <v>0.1503782476349</v>
      </c>
      <c r="S1251" s="16" t="n">
        <v>0.236458332336172</v>
      </c>
      <c r="T1251" s="16" t="n">
        <v>0.00511918052017003</v>
      </c>
      <c r="U1251" s="16" t="n">
        <v>0.443282698730075</v>
      </c>
      <c r="V1251" s="16" t="n">
        <v>0.610333722374278</v>
      </c>
      <c r="W1251" s="6" t="s">
        <v>513</v>
      </c>
      <c r="X1251" s="16" t="n">
        <v>4.4</v>
      </c>
      <c r="Y1251" s="16" t="n">
        <v>0.553175717852684</v>
      </c>
      <c r="Z1251" s="16" t="n">
        <f aca="false">(G1251-E1251)/SQRT(H1251^2/D1251+F1251^2/C1251)</f>
        <v>1.57213673425353</v>
      </c>
      <c r="AA1251" s="24" t="n">
        <f aca="false">ABS(K1251-Z1251)</f>
        <v>0</v>
      </c>
    </row>
    <row r="1252" customFormat="false" ht="15" hidden="false" customHeight="false" outlineLevel="0" collapsed="false">
      <c r="A1252" s="17" t="n">
        <v>1647</v>
      </c>
      <c r="B1252" s="6" t="s">
        <v>435</v>
      </c>
      <c r="C1252" s="6" t="n">
        <v>72</v>
      </c>
      <c r="D1252" s="6" t="n">
        <v>356</v>
      </c>
      <c r="E1252" s="16" t="n">
        <v>0.313226606696844</v>
      </c>
      <c r="F1252" s="16" t="n">
        <v>0.0323316000893218</v>
      </c>
      <c r="G1252" s="16" t="n">
        <v>0.319964008384876</v>
      </c>
      <c r="H1252" s="16" t="n">
        <v>0.0368800717269403</v>
      </c>
      <c r="I1252" s="23" t="n">
        <f aca="false">G1252-E1252</f>
        <v>0.00673740168803189</v>
      </c>
      <c r="J1252" s="17" t="n">
        <f aca="false">100*(G1252-E1252)/E1252</f>
        <v>2.15096723713279</v>
      </c>
      <c r="K1252" s="16" t="n">
        <v>1.57326966615423</v>
      </c>
      <c r="L1252" s="17" t="n">
        <v>111.737225336299</v>
      </c>
      <c r="M1252" s="16" t="n">
        <v>0.118483738441409</v>
      </c>
      <c r="N1252" s="16" t="n">
        <v>0.191489533570637</v>
      </c>
      <c r="O1252" s="6" t="str">
        <f aca="false">IF(N1252&lt;0.05,"Yes","No")</f>
        <v>No</v>
      </c>
      <c r="P1252" s="16" t="n">
        <v>0.185984749810268</v>
      </c>
      <c r="Q1252" s="16" t="n">
        <v>2.07885811070496</v>
      </c>
      <c r="R1252" s="16" t="n">
        <v>0.150086590656373</v>
      </c>
      <c r="S1252" s="16" t="n">
        <v>0.237207997978222</v>
      </c>
      <c r="T1252" s="16" t="n">
        <v>0.00512604429623627</v>
      </c>
      <c r="U1252" s="16" t="n">
        <v>0.442733973765017</v>
      </c>
      <c r="V1252" s="16" t="n">
        <v>0.610333722374278</v>
      </c>
      <c r="W1252" s="6" t="s">
        <v>513</v>
      </c>
      <c r="X1252" s="16" t="n">
        <v>4.4</v>
      </c>
      <c r="Y1252" s="16" t="n">
        <v>0.553214731585518</v>
      </c>
      <c r="Z1252" s="16" t="n">
        <f aca="false">(G1252-E1252)/SQRT(H1252^2/D1252+F1252^2/C1252)</f>
        <v>1.57326966615422</v>
      </c>
      <c r="AA1252" s="24" t="n">
        <f aca="false">ABS(K1252-Z1252)</f>
        <v>1.26565424807268E-014</v>
      </c>
    </row>
    <row r="1253" customFormat="false" ht="15" hidden="false" customHeight="false" outlineLevel="0" collapsed="false">
      <c r="A1253" s="17" t="n">
        <v>1648</v>
      </c>
      <c r="B1253" s="6" t="s">
        <v>435</v>
      </c>
      <c r="C1253" s="6" t="n">
        <v>72</v>
      </c>
      <c r="D1253" s="6" t="n">
        <v>356</v>
      </c>
      <c r="E1253" s="16" t="n">
        <v>0.313753425040179</v>
      </c>
      <c r="F1253" s="16" t="n">
        <v>0.0323401850169407</v>
      </c>
      <c r="G1253" s="16" t="n">
        <v>0.320498738061176</v>
      </c>
      <c r="H1253" s="16" t="n">
        <v>0.0368908519297155</v>
      </c>
      <c r="I1253" s="23" t="n">
        <f aca="false">G1253-E1253</f>
        <v>0.0067453130209974</v>
      </c>
      <c r="J1253" s="17" t="n">
        <f aca="false">100*(G1253-E1253)/E1253</f>
        <v>2.14987709540816</v>
      </c>
      <c r="K1253" s="16" t="n">
        <v>1.57469015591531</v>
      </c>
      <c r="L1253" s="17" t="n">
        <v>111.739554547737</v>
      </c>
      <c r="M1253" s="16" t="n">
        <v>0.118155162210785</v>
      </c>
      <c r="N1253" s="16" t="n">
        <v>0.191489533570637</v>
      </c>
      <c r="O1253" s="6" t="str">
        <f aca="false">IF(N1253&lt;0.05,"Yes","No")</f>
        <v>No</v>
      </c>
      <c r="P1253" s="16" t="n">
        <v>0.18614939253513</v>
      </c>
      <c r="Q1253" s="16" t="n">
        <v>2.08254035197258</v>
      </c>
      <c r="R1253" s="16" t="n">
        <v>0.149726935204262</v>
      </c>
      <c r="S1253" s="16" t="n">
        <v>0.237833298863673</v>
      </c>
      <c r="T1253" s="16" t="n">
        <v>0.00513389278957458</v>
      </c>
      <c r="U1253" s="16" t="n">
        <v>0.44209755076638</v>
      </c>
      <c r="V1253" s="16" t="n">
        <v>0.610333722374278</v>
      </c>
      <c r="W1253" s="6" t="s">
        <v>513</v>
      </c>
      <c r="X1253" s="16" t="n">
        <v>4.4</v>
      </c>
      <c r="Y1253" s="16" t="n">
        <v>0.553292759051186</v>
      </c>
      <c r="Z1253" s="16" t="n">
        <f aca="false">(G1253-E1253)/SQRT(H1253^2/D1253+F1253^2/C1253)</f>
        <v>1.57469015591531</v>
      </c>
      <c r="AA1253" s="24" t="n">
        <f aca="false">ABS(K1253-Z1253)</f>
        <v>0</v>
      </c>
    </row>
    <row r="1254" customFormat="false" ht="15" hidden="false" customHeight="false" outlineLevel="0" collapsed="false">
      <c r="A1254" s="17" t="n">
        <v>1649</v>
      </c>
      <c r="B1254" s="6" t="s">
        <v>435</v>
      </c>
      <c r="C1254" s="6" t="n">
        <v>72</v>
      </c>
      <c r="D1254" s="6" t="n">
        <v>356</v>
      </c>
      <c r="E1254" s="16" t="n">
        <v>0.314267533934779</v>
      </c>
      <c r="F1254" s="16" t="n">
        <v>0.0323501563325806</v>
      </c>
      <c r="G1254" s="16" t="n">
        <v>0.321026226107994</v>
      </c>
      <c r="H1254" s="16" t="n">
        <v>0.0369021551230724</v>
      </c>
      <c r="I1254" s="23" t="n">
        <f aca="false">G1254-E1254</f>
        <v>0.00675869217321523</v>
      </c>
      <c r="J1254" s="17" t="n">
        <f aca="false">100*(G1254-E1254)/E1254</f>
        <v>2.15061737004558</v>
      </c>
      <c r="K1254" s="16" t="n">
        <v>1.57732781608456</v>
      </c>
      <c r="L1254" s="17" t="n">
        <v>111.739386638168</v>
      </c>
      <c r="M1254" s="16" t="n">
        <v>0.117547074446763</v>
      </c>
      <c r="N1254" s="16" t="n">
        <v>0.191489533570637</v>
      </c>
      <c r="O1254" s="6" t="str">
        <f aca="false">IF(N1254&lt;0.05,"Yes","No")</f>
        <v>No</v>
      </c>
      <c r="P1254" s="16" t="n">
        <v>0.18646143608582</v>
      </c>
      <c r="Q1254" s="16" t="n">
        <v>2.08952815833058</v>
      </c>
      <c r="R1254" s="16" t="n">
        <v>0.14904709933925</v>
      </c>
      <c r="S1254" s="16" t="n">
        <v>0.238502649883542</v>
      </c>
      <c r="T1254" s="16" t="n">
        <v>0.0051472864330286</v>
      </c>
      <c r="U1254" s="16" t="n">
        <v>0.440968624264266</v>
      </c>
      <c r="V1254" s="16" t="n">
        <v>0.610333722374278</v>
      </c>
      <c r="W1254" s="6" t="s">
        <v>513</v>
      </c>
      <c r="X1254" s="16" t="n">
        <v>4.4</v>
      </c>
      <c r="Y1254" s="16" t="n">
        <v>0.553253745318352</v>
      </c>
      <c r="Z1254" s="16" t="n">
        <f aca="false">(G1254-E1254)/SQRT(H1254^2/D1254+F1254^2/C1254)</f>
        <v>1.57732781608457</v>
      </c>
      <c r="AA1254" s="24" t="n">
        <f aca="false">ABS(K1254-Z1254)</f>
        <v>1.24344978758018E-014</v>
      </c>
    </row>
    <row r="1255" customFormat="false" ht="15" hidden="false" customHeight="false" outlineLevel="0" collapsed="false">
      <c r="A1255" s="17" t="n">
        <v>1650</v>
      </c>
      <c r="B1255" s="6" t="s">
        <v>435</v>
      </c>
      <c r="C1255" s="6" t="n">
        <v>72</v>
      </c>
      <c r="D1255" s="6" t="n">
        <v>356</v>
      </c>
      <c r="E1255" s="16" t="n">
        <v>0.314769775917133</v>
      </c>
      <c r="F1255" s="16" t="n">
        <v>0.0323575832413169</v>
      </c>
      <c r="G1255" s="16" t="n">
        <v>0.32153496221545</v>
      </c>
      <c r="H1255" s="16" t="n">
        <v>0.0369119191657487</v>
      </c>
      <c r="I1255" s="23" t="n">
        <f aca="false">G1255-E1255</f>
        <v>0.00676518629831774</v>
      </c>
      <c r="J1255" s="17" t="n">
        <f aca="false">100*(G1255-E1255)/E1255</f>
        <v>2.14924901179164</v>
      </c>
      <c r="K1255" s="16" t="n">
        <v>1.57846950199963</v>
      </c>
      <c r="L1255" s="17" t="n">
        <v>111.742432659677</v>
      </c>
      <c r="M1255" s="16" t="n">
        <v>0.117284563782447</v>
      </c>
      <c r="N1255" s="16" t="n">
        <v>0.191489533570637</v>
      </c>
      <c r="O1255" s="6" t="str">
        <f aca="false">IF(N1255&lt;0.05,"Yes","No")</f>
        <v>No</v>
      </c>
      <c r="P1255" s="16" t="n">
        <v>0.186592098016284</v>
      </c>
      <c r="Q1255" s="16" t="n">
        <v>2.09245763745498</v>
      </c>
      <c r="R1255" s="16" t="n">
        <v>0.148763135161048</v>
      </c>
      <c r="S1255" s="16" t="n">
        <v>0.239099186807544</v>
      </c>
      <c r="T1255" s="16" t="n">
        <v>0.00515373216318433</v>
      </c>
      <c r="U1255" s="16" t="n">
        <v>0.440450736489836</v>
      </c>
      <c r="V1255" s="16" t="n">
        <v>0.610333722374278</v>
      </c>
      <c r="W1255" s="6" t="s">
        <v>513</v>
      </c>
      <c r="X1255" s="16" t="n">
        <v>4.4</v>
      </c>
      <c r="Y1255" s="16" t="n">
        <v>0.553253745318352</v>
      </c>
      <c r="Z1255" s="16" t="n">
        <f aca="false">(G1255-E1255)/SQRT(H1255^2/D1255+F1255^2/C1255)</f>
        <v>1.57846950199964</v>
      </c>
      <c r="AA1255" s="24" t="n">
        <f aca="false">ABS(K1255-Z1255)</f>
        <v>1.24344978758018E-014</v>
      </c>
    </row>
    <row r="1256" customFormat="false" ht="15" hidden="false" customHeight="false" outlineLevel="0" collapsed="false">
      <c r="A1256" s="17" t="n">
        <v>1651</v>
      </c>
      <c r="B1256" s="6" t="s">
        <v>435</v>
      </c>
      <c r="C1256" s="6" t="n">
        <v>72</v>
      </c>
      <c r="D1256" s="6" t="n">
        <v>356</v>
      </c>
      <c r="E1256" s="16" t="n">
        <v>0.315259116391341</v>
      </c>
      <c r="F1256" s="16" t="n">
        <v>0.0323620624514019</v>
      </c>
      <c r="G1256" s="16" t="n">
        <v>0.322030626362964</v>
      </c>
      <c r="H1256" s="16" t="n">
        <v>0.0369206938922566</v>
      </c>
      <c r="I1256" s="23" t="n">
        <f aca="false">G1256-E1256</f>
        <v>0.00677150997162307</v>
      </c>
      <c r="J1256" s="17" t="n">
        <f aca="false">100*(G1256-E1256)/E1256</f>
        <v>2.14791884502315</v>
      </c>
      <c r="K1256" s="16" t="n">
        <v>1.5796936006448</v>
      </c>
      <c r="L1256" s="17" t="n">
        <v>111.75107231235</v>
      </c>
      <c r="M1256" s="16" t="n">
        <v>0.11700348607401</v>
      </c>
      <c r="N1256" s="16" t="n">
        <v>0.191489533570637</v>
      </c>
      <c r="O1256" s="6" t="str">
        <f aca="false">IF(N1256&lt;0.05,"Yes","No")</f>
        <v>No</v>
      </c>
      <c r="P1256" s="16" t="n">
        <v>0.186724594124741</v>
      </c>
      <c r="Q1256" s="16" t="n">
        <v>2.09543033490342</v>
      </c>
      <c r="R1256" s="16" t="n">
        <v>0.148475608297476</v>
      </c>
      <c r="S1256" s="16" t="n">
        <v>0.239486351253681</v>
      </c>
      <c r="T1256" s="16" t="n">
        <v>0.0051599070420748</v>
      </c>
      <c r="U1256" s="16" t="n">
        <v>0.439959699479061</v>
      </c>
      <c r="V1256" s="16" t="n">
        <v>0.610333722374278</v>
      </c>
      <c r="W1256" s="6" t="s">
        <v>513</v>
      </c>
      <c r="X1256" s="16" t="n">
        <v>4.4</v>
      </c>
      <c r="Y1256" s="16" t="n">
        <v>0.553292759051186</v>
      </c>
      <c r="Z1256" s="16" t="n">
        <f aca="false">(G1256-E1256)/SQRT(H1256^2/D1256+F1256^2/C1256)</f>
        <v>1.57969360064479</v>
      </c>
      <c r="AA1256" s="24" t="n">
        <f aca="false">ABS(K1256-Z1256)</f>
        <v>1.28785870856518E-014</v>
      </c>
    </row>
    <row r="1257" customFormat="false" ht="15" hidden="false" customHeight="false" outlineLevel="0" collapsed="false">
      <c r="A1257" s="17" t="n">
        <v>1652</v>
      </c>
      <c r="B1257" s="6" t="s">
        <v>435</v>
      </c>
      <c r="C1257" s="6" t="n">
        <v>72</v>
      </c>
      <c r="D1257" s="6" t="n">
        <v>356</v>
      </c>
      <c r="E1257" s="16" t="n">
        <v>0.315739910635683</v>
      </c>
      <c r="F1257" s="16" t="n">
        <v>0.0323678453820037</v>
      </c>
      <c r="G1257" s="16" t="n">
        <v>0.322514912427476</v>
      </c>
      <c r="H1257" s="16" t="n">
        <v>0.0369289108884547</v>
      </c>
      <c r="I1257" s="23" t="n">
        <f aca="false">G1257-E1257</f>
        <v>0.00677500179179302</v>
      </c>
      <c r="J1257" s="17" t="n">
        <f aca="false">100*(G1257-E1257)/E1257</f>
        <v>2.14575400941643</v>
      </c>
      <c r="K1257" s="16" t="n">
        <v>1.58021137139953</v>
      </c>
      <c r="L1257" s="17" t="n">
        <v>111.754889511004</v>
      </c>
      <c r="M1257" s="16" t="n">
        <v>0.116884752568616</v>
      </c>
      <c r="N1257" s="16" t="n">
        <v>0.191489533570637</v>
      </c>
      <c r="O1257" s="6" t="str">
        <f aca="false">IF(N1257&lt;0.05,"Yes","No")</f>
        <v>No</v>
      </c>
      <c r="P1257" s="16" t="n">
        <v>0.186780402908124</v>
      </c>
      <c r="Q1257" s="16" t="n">
        <v>2.09668309857277</v>
      </c>
      <c r="R1257" s="16" t="n">
        <v>0.148354626454807</v>
      </c>
      <c r="S1257" s="16" t="n">
        <v>0.240047180214164</v>
      </c>
      <c r="T1257" s="16" t="n">
        <v>0.00516328049410861</v>
      </c>
      <c r="U1257" s="16" t="n">
        <v>0.439707565144666</v>
      </c>
      <c r="V1257" s="16" t="n">
        <v>0.610333722374278</v>
      </c>
      <c r="W1257" s="6" t="s">
        <v>513</v>
      </c>
      <c r="X1257" s="16" t="n">
        <v>4.4</v>
      </c>
      <c r="Y1257" s="16" t="n">
        <v>0.553409800249688</v>
      </c>
      <c r="Z1257" s="16" t="n">
        <f aca="false">(G1257-E1257)/SQRT(H1257^2/D1257+F1257^2/C1257)</f>
        <v>1.58021137139955</v>
      </c>
      <c r="AA1257" s="24" t="n">
        <f aca="false">ABS(K1257-Z1257)</f>
        <v>1.33226762955019E-014</v>
      </c>
    </row>
    <row r="1258" customFormat="false" ht="15" hidden="false" customHeight="false" outlineLevel="0" collapsed="false">
      <c r="A1258" s="17" t="n">
        <v>1653</v>
      </c>
      <c r="B1258" s="6" t="s">
        <v>435</v>
      </c>
      <c r="C1258" s="6" t="n">
        <v>72</v>
      </c>
      <c r="D1258" s="6" t="n">
        <v>356</v>
      </c>
      <c r="E1258" s="16" t="n">
        <v>0.316211670637131</v>
      </c>
      <c r="F1258" s="16" t="n">
        <v>0.0323732730163337</v>
      </c>
      <c r="G1258" s="16" t="n">
        <v>0.322983138472512</v>
      </c>
      <c r="H1258" s="16" t="n">
        <v>0.0369359885317236</v>
      </c>
      <c r="I1258" s="23" t="n">
        <f aca="false">G1258-E1258</f>
        <v>0.0067714678353808</v>
      </c>
      <c r="J1258" s="17" t="n">
        <f aca="false">100*(G1258-E1258)/E1258</f>
        <v>2.14143514113096</v>
      </c>
      <c r="K1258" s="16" t="n">
        <v>1.57911442263347</v>
      </c>
      <c r="L1258" s="17" t="n">
        <v>111.756975689249</v>
      </c>
      <c r="M1258" s="16" t="n">
        <v>0.117136157874513</v>
      </c>
      <c r="N1258" s="16" t="n">
        <v>0.191489533570637</v>
      </c>
      <c r="O1258" s="6" t="str">
        <f aca="false">IF(N1258&lt;0.05,"Yes","No")</f>
        <v>No</v>
      </c>
      <c r="P1258" s="16" t="n">
        <v>0.186647798765248</v>
      </c>
      <c r="Q1258" s="16" t="n">
        <v>2.09370708858464</v>
      </c>
      <c r="R1258" s="16" t="n">
        <v>0.148642208267683</v>
      </c>
      <c r="S1258" s="16" t="n">
        <v>0.240565152046079</v>
      </c>
      <c r="T1258" s="16" t="n">
        <v>0.0051596426584583</v>
      </c>
      <c r="U1258" s="16" t="n">
        <v>0.440063895267282</v>
      </c>
      <c r="V1258" s="16" t="n">
        <v>0.610333722374278</v>
      </c>
      <c r="W1258" s="6" t="s">
        <v>513</v>
      </c>
      <c r="X1258" s="16" t="n">
        <v>4.4</v>
      </c>
      <c r="Y1258" s="16" t="n">
        <v>0.553409800249688</v>
      </c>
      <c r="Z1258" s="16" t="n">
        <f aca="false">(G1258-E1258)/SQRT(H1258^2/D1258+F1258^2/C1258)</f>
        <v>1.57911442263347</v>
      </c>
      <c r="AA1258" s="24" t="n">
        <f aca="false">ABS(K1258-Z1258)</f>
        <v>0</v>
      </c>
    </row>
    <row r="1259" customFormat="false" ht="15" hidden="false" customHeight="false" outlineLevel="0" collapsed="false">
      <c r="A1259" s="17" t="n">
        <v>1654</v>
      </c>
      <c r="B1259" s="6" t="s">
        <v>435</v>
      </c>
      <c r="C1259" s="6" t="n">
        <v>72</v>
      </c>
      <c r="D1259" s="6" t="n">
        <v>356</v>
      </c>
      <c r="E1259" s="16" t="n">
        <v>0.316668044775724</v>
      </c>
      <c r="F1259" s="16" t="n">
        <v>0.032378520398911</v>
      </c>
      <c r="G1259" s="16" t="n">
        <v>0.323438327466504</v>
      </c>
      <c r="H1259" s="16" t="n">
        <v>0.0369428745022219</v>
      </c>
      <c r="I1259" s="23" t="n">
        <f aca="false">G1259-E1259</f>
        <v>0.00677028269077962</v>
      </c>
      <c r="J1259" s="17" t="n">
        <f aca="false">100*(G1259-E1259)/E1259</f>
        <v>2.1379747033126</v>
      </c>
      <c r="K1259" s="16" t="n">
        <v>1.57857416693375</v>
      </c>
      <c r="L1259" s="17" t="n">
        <v>111.759094192301</v>
      </c>
      <c r="M1259" s="16" t="n">
        <v>0.117260107470106</v>
      </c>
      <c r="N1259" s="16" t="n">
        <v>0.191489533570637</v>
      </c>
      <c r="O1259" s="6" t="str">
        <f aca="false">IF(N1259&lt;0.05,"Yes","No")</f>
        <v>No</v>
      </c>
      <c r="P1259" s="16" t="n">
        <v>0.186580952150751</v>
      </c>
      <c r="Q1259" s="16" t="n">
        <v>2.0922076637943</v>
      </c>
      <c r="R1259" s="16" t="n">
        <v>0.148787341997144</v>
      </c>
      <c r="S1259" s="16" t="n">
        <v>0.241242690404091</v>
      </c>
      <c r="T1259" s="16" t="n">
        <v>0.00515833276875575</v>
      </c>
      <c r="U1259" s="16" t="n">
        <v>0.440214992674962</v>
      </c>
      <c r="V1259" s="16" t="n">
        <v>0.610333722374278</v>
      </c>
      <c r="W1259" s="6" t="s">
        <v>513</v>
      </c>
      <c r="X1259" s="16" t="n">
        <v>4.4</v>
      </c>
      <c r="Y1259" s="16" t="n">
        <v>0.553370786516854</v>
      </c>
      <c r="Z1259" s="16" t="n">
        <f aca="false">(G1259-E1259)/SQRT(H1259^2/D1259+F1259^2/C1259)</f>
        <v>1.57857416693376</v>
      </c>
      <c r="AA1259" s="24" t="n">
        <f aca="false">ABS(K1259-Z1259)</f>
        <v>1.28785870856518E-014</v>
      </c>
    </row>
    <row r="1260" customFormat="false" ht="15" hidden="false" customHeight="false" outlineLevel="0" collapsed="false">
      <c r="A1260" s="17" t="n">
        <v>1655</v>
      </c>
      <c r="B1260" s="6" t="s">
        <v>435</v>
      </c>
      <c r="C1260" s="6" t="n">
        <v>72</v>
      </c>
      <c r="D1260" s="6" t="n">
        <v>356</v>
      </c>
      <c r="E1260" s="16" t="n">
        <v>0.317113767895434</v>
      </c>
      <c r="F1260" s="16" t="n">
        <v>0.0323845207782572</v>
      </c>
      <c r="G1260" s="16" t="n">
        <v>0.323884090764469</v>
      </c>
      <c r="H1260" s="16" t="n">
        <v>0.036949395715605</v>
      </c>
      <c r="I1260" s="23" t="n">
        <f aca="false">G1260-E1260</f>
        <v>0.00677032286903528</v>
      </c>
      <c r="J1260" s="17" t="n">
        <f aca="false">100*(G1260-E1260)/E1260</f>
        <v>2.13498231690393</v>
      </c>
      <c r="K1260" s="16" t="n">
        <v>1.57829394000885</v>
      </c>
      <c r="L1260" s="17" t="n">
        <v>111.7583284032</v>
      </c>
      <c r="M1260" s="16" t="n">
        <v>0.11732448748933</v>
      </c>
      <c r="N1260" s="16" t="n">
        <v>0.191489533570637</v>
      </c>
      <c r="O1260" s="6" t="str">
        <f aca="false">IF(N1260&lt;0.05,"Yes","No")</f>
        <v>No</v>
      </c>
      <c r="P1260" s="16" t="n">
        <v>0.186548910936737</v>
      </c>
      <c r="Q1260" s="16" t="n">
        <v>2.09148914331637</v>
      </c>
      <c r="R1260" s="16" t="n">
        <v>0.14885694661953</v>
      </c>
      <c r="S1260" s="16" t="n">
        <v>0.242148992764667</v>
      </c>
      <c r="T1260" s="16" t="n">
        <v>0.00515836230317522</v>
      </c>
      <c r="U1260" s="16" t="n">
        <v>0.440239825479028</v>
      </c>
      <c r="V1260" s="16" t="n">
        <v>0.610333722374278</v>
      </c>
      <c r="W1260" s="6" t="s">
        <v>513</v>
      </c>
      <c r="X1260" s="16" t="n">
        <v>4.4</v>
      </c>
      <c r="Y1260" s="16" t="n">
        <v>0.55333177278402</v>
      </c>
      <c r="Z1260" s="16" t="n">
        <f aca="false">(G1260-E1260)/SQRT(H1260^2/D1260+F1260^2/C1260)</f>
        <v>1.57829394000883</v>
      </c>
      <c r="AA1260" s="24" t="n">
        <f aca="false">ABS(K1260-Z1260)</f>
        <v>1.24344978758018E-014</v>
      </c>
    </row>
    <row r="1261" customFormat="false" ht="15" hidden="false" customHeight="false" outlineLevel="0" collapsed="false">
      <c r="A1261" s="17" t="n">
        <v>1656</v>
      </c>
      <c r="B1261" s="6" t="s">
        <v>435</v>
      </c>
      <c r="C1261" s="6" t="n">
        <v>72</v>
      </c>
      <c r="D1261" s="6" t="n">
        <v>356</v>
      </c>
      <c r="E1261" s="16" t="n">
        <v>0.317547541111708</v>
      </c>
      <c r="F1261" s="16" t="n">
        <v>0.032389334614884</v>
      </c>
      <c r="G1261" s="16" t="n">
        <v>0.324315646056379</v>
      </c>
      <c r="H1261" s="16" t="n">
        <v>0.0369552425167776</v>
      </c>
      <c r="I1261" s="23" t="n">
        <f aca="false">G1261-E1261</f>
        <v>0.00676810494467112</v>
      </c>
      <c r="J1261" s="17" t="n">
        <f aca="false">100*(G1261-E1261)/E1261</f>
        <v>2.13136745476805</v>
      </c>
      <c r="K1261" s="16" t="n">
        <v>1.57753924985884</v>
      </c>
      <c r="L1261" s="17" t="n">
        <v>111.759163294542</v>
      </c>
      <c r="M1261" s="16" t="n">
        <v>0.11749793844481</v>
      </c>
      <c r="N1261" s="16" t="n">
        <v>0.191489533570637</v>
      </c>
      <c r="O1261" s="6" t="str">
        <f aca="false">IF(N1261&lt;0.05,"Yes","No")</f>
        <v>No</v>
      </c>
      <c r="P1261" s="16" t="n">
        <v>0.18645853177499</v>
      </c>
      <c r="Q1261" s="16" t="n">
        <v>2.08946306613645</v>
      </c>
      <c r="R1261" s="16" t="n">
        <v>0.149053415916462</v>
      </c>
      <c r="S1261" s="16" t="n">
        <v>0.2429373843369</v>
      </c>
      <c r="T1261" s="16" t="n">
        <v>0.00515588969970351</v>
      </c>
      <c r="U1261" s="16" t="n">
        <v>0.440493312566727</v>
      </c>
      <c r="V1261" s="16" t="n">
        <v>0.610333722374278</v>
      </c>
      <c r="W1261" s="6" t="s">
        <v>513</v>
      </c>
      <c r="X1261" s="16" t="n">
        <v>4.4</v>
      </c>
      <c r="Y1261" s="16" t="n">
        <v>0.553409800249688</v>
      </c>
      <c r="Z1261" s="16" t="n">
        <f aca="false">(G1261-E1261)/SQRT(H1261^2/D1261+F1261^2/C1261)</f>
        <v>1.57753924985884</v>
      </c>
      <c r="AA1261" s="24" t="n">
        <f aca="false">ABS(K1261-Z1261)</f>
        <v>0</v>
      </c>
    </row>
    <row r="1262" customFormat="false" ht="15" hidden="false" customHeight="false" outlineLevel="0" collapsed="false">
      <c r="A1262" s="17" t="n">
        <v>1657</v>
      </c>
      <c r="B1262" s="6" t="s">
        <v>435</v>
      </c>
      <c r="C1262" s="6" t="n">
        <v>72</v>
      </c>
      <c r="D1262" s="6" t="n">
        <v>356</v>
      </c>
      <c r="E1262" s="16" t="n">
        <v>0.317970288296541</v>
      </c>
      <c r="F1262" s="16" t="n">
        <v>0.0323939738329886</v>
      </c>
      <c r="G1262" s="16" t="n">
        <v>0.324731454378768</v>
      </c>
      <c r="H1262" s="16" t="n">
        <v>0.0369606789843768</v>
      </c>
      <c r="I1262" s="23" t="n">
        <f aca="false">G1262-E1262</f>
        <v>0.00676116608222771</v>
      </c>
      <c r="J1262" s="17" t="n">
        <f aca="false">100*(G1262-E1262)/E1262</f>
        <v>2.12635152751197</v>
      </c>
      <c r="K1262" s="16" t="n">
        <v>1.57569494529015</v>
      </c>
      <c r="L1262" s="17" t="n">
        <v>111.75950072969</v>
      </c>
      <c r="M1262" s="16" t="n">
        <v>0.117922717771032</v>
      </c>
      <c r="N1262" s="16" t="n">
        <v>0.191489533570637</v>
      </c>
      <c r="O1262" s="6" t="str">
        <f aca="false">IF(N1262&lt;0.05,"Yes","No")</f>
        <v>No</v>
      </c>
      <c r="P1262" s="16" t="n">
        <v>0.186240067406689</v>
      </c>
      <c r="Q1262" s="16" t="n">
        <v>2.08456969053406</v>
      </c>
      <c r="R1262" s="16" t="n">
        <v>0.149529141524921</v>
      </c>
      <c r="S1262" s="16" t="n">
        <v>0.243893266339329</v>
      </c>
      <c r="T1262" s="16" t="n">
        <v>0.0051485837677379</v>
      </c>
      <c r="U1262" s="16" t="n">
        <v>0.441187444483605</v>
      </c>
      <c r="V1262" s="16" t="n">
        <v>0.610333722374278</v>
      </c>
      <c r="W1262" s="6" t="s">
        <v>513</v>
      </c>
      <c r="X1262" s="16" t="n">
        <v>4.4</v>
      </c>
      <c r="Y1262" s="16" t="n">
        <v>0.55333177278402</v>
      </c>
      <c r="Z1262" s="16" t="n">
        <f aca="false">(G1262-E1262)/SQRT(H1262^2/D1262+F1262^2/C1262)</f>
        <v>1.57569494529014</v>
      </c>
      <c r="AA1262" s="24" t="n">
        <f aca="false">ABS(K1262-Z1262)</f>
        <v>1.26565424807268E-014</v>
      </c>
    </row>
    <row r="1263" customFormat="false" ht="15" hidden="false" customHeight="false" outlineLevel="0" collapsed="false">
      <c r="A1263" s="17" t="n">
        <v>1658</v>
      </c>
      <c r="B1263" s="6" t="s">
        <v>435</v>
      </c>
      <c r="C1263" s="6" t="n">
        <v>72</v>
      </c>
      <c r="D1263" s="6" t="n">
        <v>356</v>
      </c>
      <c r="E1263" s="16" t="n">
        <v>0.318373014529546</v>
      </c>
      <c r="F1263" s="16" t="n">
        <v>0.0323964794983455</v>
      </c>
      <c r="G1263" s="16" t="n">
        <v>0.325132705940959</v>
      </c>
      <c r="H1263" s="16" t="n">
        <v>0.0369651095009816</v>
      </c>
      <c r="I1263" s="23" t="n">
        <f aca="false">G1263-E1263</f>
        <v>0.00675969141141303</v>
      </c>
      <c r="J1263" s="17" t="n">
        <f aca="false">100*(G1263-E1263)/E1263</f>
        <v>2.12319860758353</v>
      </c>
      <c r="K1263" s="16" t="n">
        <v>1.57521546962838</v>
      </c>
      <c r="L1263" s="17" t="n">
        <v>111.763202307159</v>
      </c>
      <c r="M1263" s="16" t="n">
        <v>0.118033258858525</v>
      </c>
      <c r="N1263" s="16" t="n">
        <v>0.191489533570637</v>
      </c>
      <c r="O1263" s="6" t="str">
        <f aca="false">IF(N1263&lt;0.05,"Yes","No")</f>
        <v>No</v>
      </c>
      <c r="P1263" s="16" t="n">
        <v>0.18617818364122</v>
      </c>
      <c r="Q1263" s="16" t="n">
        <v>2.08318460094054</v>
      </c>
      <c r="R1263" s="16" t="n">
        <v>0.149664110018574</v>
      </c>
      <c r="S1263" s="16" t="n">
        <v>0.244530529907037</v>
      </c>
      <c r="T1263" s="16" t="n">
        <v>0.00514667304283796</v>
      </c>
      <c r="U1263" s="16" t="n">
        <v>0.441379312796916</v>
      </c>
      <c r="V1263" s="16" t="n">
        <v>0.610333722374278</v>
      </c>
      <c r="W1263" s="6" t="s">
        <v>513</v>
      </c>
      <c r="X1263" s="16" t="n">
        <v>4.4</v>
      </c>
      <c r="Y1263" s="16" t="n">
        <v>0.55333177278402</v>
      </c>
      <c r="Z1263" s="16" t="n">
        <f aca="false">(G1263-E1263)/SQRT(H1263^2/D1263+F1263^2/C1263)</f>
        <v>1.57521546962839</v>
      </c>
      <c r="AA1263" s="24" t="n">
        <f aca="false">ABS(K1263-Z1263)</f>
        <v>1.24344978758018E-014</v>
      </c>
    </row>
    <row r="1264" customFormat="false" ht="15" hidden="false" customHeight="false" outlineLevel="0" collapsed="false">
      <c r="A1264" s="17" t="n">
        <v>1659</v>
      </c>
      <c r="B1264" s="6" t="s">
        <v>435</v>
      </c>
      <c r="C1264" s="6" t="n">
        <v>72</v>
      </c>
      <c r="D1264" s="6" t="n">
        <v>356</v>
      </c>
      <c r="E1264" s="16" t="n">
        <v>0.318758347382148</v>
      </c>
      <c r="F1264" s="16" t="n">
        <v>0.0323960749587677</v>
      </c>
      <c r="G1264" s="16" t="n">
        <v>0.325515645022473</v>
      </c>
      <c r="H1264" s="16" t="n">
        <v>0.0369683052333863</v>
      </c>
      <c r="I1264" s="23" t="n">
        <f aca="false">G1264-E1264</f>
        <v>0.00675729764032462</v>
      </c>
      <c r="J1264" s="17" t="n">
        <f aca="false">100*(G1264-E1264)/E1264</f>
        <v>2.11988099945302</v>
      </c>
      <c r="K1264" s="16" t="n">
        <v>1.57464483671476</v>
      </c>
      <c r="L1264" s="17" t="n">
        <v>111.771817106506</v>
      </c>
      <c r="M1264" s="16" t="n">
        <v>0.118164817101842</v>
      </c>
      <c r="N1264" s="16" t="n">
        <v>0.191489533570637</v>
      </c>
      <c r="O1264" s="6" t="str">
        <f aca="false">IF(N1264&lt;0.05,"Yes","No")</f>
        <v>No</v>
      </c>
      <c r="P1264" s="16" t="n">
        <v>0.186098616442294</v>
      </c>
      <c r="Q1264" s="16" t="n">
        <v>2.08140439510508</v>
      </c>
      <c r="R1264" s="16" t="n">
        <v>0.149837783115224</v>
      </c>
      <c r="S1264" s="16" t="n">
        <v>0.244856139753423</v>
      </c>
      <c r="T1264" s="16" t="n">
        <v>0.00514368380452643</v>
      </c>
      <c r="U1264" s="16" t="n">
        <v>0.441641514277598</v>
      </c>
      <c r="V1264" s="16" t="n">
        <v>0.610333722374278</v>
      </c>
      <c r="W1264" s="6" t="s">
        <v>513</v>
      </c>
      <c r="X1264" s="16" t="n">
        <v>4.4</v>
      </c>
      <c r="Y1264" s="16" t="n">
        <v>0.553370786516854</v>
      </c>
      <c r="Z1264" s="16" t="n">
        <f aca="false">(G1264-E1264)/SQRT(H1264^2/D1264+F1264^2/C1264)</f>
        <v>1.57464483671478</v>
      </c>
      <c r="AA1264" s="24" t="n">
        <f aca="false">ABS(K1264-Z1264)</f>
        <v>1.33226762955019E-014</v>
      </c>
    </row>
    <row r="1265" customFormat="false" ht="15" hidden="false" customHeight="false" outlineLevel="0" collapsed="false">
      <c r="A1265" s="17" t="n">
        <v>1660</v>
      </c>
      <c r="B1265" s="6" t="s">
        <v>435</v>
      </c>
      <c r="C1265" s="6" t="n">
        <v>72</v>
      </c>
      <c r="D1265" s="6" t="n">
        <v>356</v>
      </c>
      <c r="E1265" s="16" t="n">
        <v>0.319134660893016</v>
      </c>
      <c r="F1265" s="16" t="n">
        <v>0.032398025182417</v>
      </c>
      <c r="G1265" s="16" t="n">
        <v>0.325895749953356</v>
      </c>
      <c r="H1265" s="16" t="n">
        <v>0.0369716874739702</v>
      </c>
      <c r="I1265" s="23" t="n">
        <f aca="false">G1265-E1265</f>
        <v>0.00676108906033929</v>
      </c>
      <c r="J1265" s="17" t="n">
        <f aca="false">100*(G1265-E1265)/E1265</f>
        <v>2.11856933415509</v>
      </c>
      <c r="K1265" s="16" t="n">
        <v>1.57542323061252</v>
      </c>
      <c r="L1265" s="17" t="n">
        <v>111.774541923482</v>
      </c>
      <c r="M1265" s="16" t="n">
        <v>0.117985023454901</v>
      </c>
      <c r="N1265" s="16" t="n">
        <v>0.191489533570637</v>
      </c>
      <c r="O1265" s="6" t="str">
        <f aca="false">IF(N1265&lt;0.05,"Yes","No")</f>
        <v>No</v>
      </c>
      <c r="P1265" s="16" t="n">
        <v>0.186186775000988</v>
      </c>
      <c r="Q1265" s="16" t="n">
        <v>2.0833768662314</v>
      </c>
      <c r="R1265" s="16" t="n">
        <v>0.149645366689079</v>
      </c>
      <c r="S1265" s="16" t="n">
        <v>0.245418966368228</v>
      </c>
      <c r="T1265" s="16" t="n">
        <v>0.00514673895360239</v>
      </c>
      <c r="U1265" s="16" t="n">
        <v>0.441397696538715</v>
      </c>
      <c r="V1265" s="16" t="n">
        <v>0.610333722374278</v>
      </c>
      <c r="W1265" s="6" t="s">
        <v>513</v>
      </c>
      <c r="X1265" s="16" t="n">
        <v>4.4</v>
      </c>
      <c r="Y1265" s="16" t="n">
        <v>0.553409800249688</v>
      </c>
      <c r="Z1265" s="16" t="n">
        <f aca="false">(G1265-E1265)/SQRT(H1265^2/D1265+F1265^2/C1265)</f>
        <v>1.57542323061252</v>
      </c>
      <c r="AA1265" s="24" t="n">
        <f aca="false">ABS(K1265-Z1265)</f>
        <v>0</v>
      </c>
    </row>
    <row r="1266" customFormat="false" ht="15" hidden="false" customHeight="false" outlineLevel="0" collapsed="false">
      <c r="A1266" s="17" t="n">
        <v>1661</v>
      </c>
      <c r="B1266" s="6" t="s">
        <v>435</v>
      </c>
      <c r="C1266" s="6" t="n">
        <v>72</v>
      </c>
      <c r="D1266" s="6" t="n">
        <v>356</v>
      </c>
      <c r="E1266" s="16" t="n">
        <v>0.319490206324392</v>
      </c>
      <c r="F1266" s="16" t="n">
        <v>0.0323998778450076</v>
      </c>
      <c r="G1266" s="16" t="n">
        <v>0.32626108762421</v>
      </c>
      <c r="H1266" s="16" t="n">
        <v>0.0369736385776467</v>
      </c>
      <c r="I1266" s="23" t="n">
        <f aca="false">G1266-E1266</f>
        <v>0.00677088129981768</v>
      </c>
      <c r="J1266" s="17" t="n">
        <f aca="false">100*(G1266-E1266)/E1266</f>
        <v>2.11927663690039</v>
      </c>
      <c r="K1266" s="16" t="n">
        <v>1.5776161878267</v>
      </c>
      <c r="L1266" s="17" t="n">
        <v>111.774157748557</v>
      </c>
      <c r="M1266" s="16" t="n">
        <v>0.11747986561686</v>
      </c>
      <c r="N1266" s="16" t="n">
        <v>0.191489533570637</v>
      </c>
      <c r="O1266" s="6" t="str">
        <f aca="false">IF(N1266&lt;0.05,"Yes","No")</f>
        <v>No</v>
      </c>
      <c r="P1266" s="16" t="n">
        <v>0.186446484726484</v>
      </c>
      <c r="Q1266" s="16" t="n">
        <v>2.0891930752758</v>
      </c>
      <c r="R1266" s="16" t="n">
        <v>0.149079619196793</v>
      </c>
      <c r="S1266" s="16" t="n">
        <v>0.246004751206095</v>
      </c>
      <c r="T1266" s="16" t="n">
        <v>0.00515566195088858</v>
      </c>
      <c r="U1266" s="16" t="n">
        <v>0.44061355853809</v>
      </c>
      <c r="V1266" s="16" t="n">
        <v>0.610333722374278</v>
      </c>
      <c r="W1266" s="6" t="s">
        <v>513</v>
      </c>
      <c r="X1266" s="16" t="n">
        <v>4.4</v>
      </c>
      <c r="Y1266" s="16" t="n">
        <v>0.553487827715356</v>
      </c>
      <c r="Z1266" s="16" t="n">
        <f aca="false">(G1266-E1266)/SQRT(H1266^2/D1266+F1266^2/C1266)</f>
        <v>1.57761618782669</v>
      </c>
      <c r="AA1266" s="24" t="n">
        <f aca="false">ABS(K1266-Z1266)</f>
        <v>1.31006316905768E-014</v>
      </c>
    </row>
    <row r="1267" customFormat="false" ht="15" hidden="false" customHeight="false" outlineLevel="0" collapsed="false">
      <c r="A1267" s="17" t="n">
        <v>1662</v>
      </c>
      <c r="B1267" s="6" t="s">
        <v>435</v>
      </c>
      <c r="C1267" s="6" t="n">
        <v>72</v>
      </c>
      <c r="D1267" s="6" t="n">
        <v>356</v>
      </c>
      <c r="E1267" s="16" t="n">
        <v>0.319840551250511</v>
      </c>
      <c r="F1267" s="16" t="n">
        <v>0.0324014418644343</v>
      </c>
      <c r="G1267" s="16" t="n">
        <v>0.32662297592739</v>
      </c>
      <c r="H1267" s="16" t="n">
        <v>0.0369771285080808</v>
      </c>
      <c r="I1267" s="23" t="n">
        <f aca="false">G1267-E1267</f>
        <v>0.00678242467687962</v>
      </c>
      <c r="J1267" s="17" t="n">
        <f aca="false">100*(G1267-E1267)/E1267</f>
        <v>2.12056434068842</v>
      </c>
      <c r="K1267" s="16" t="n">
        <v>1.58021432272028</v>
      </c>
      <c r="L1267" s="17" t="n">
        <v>111.778173972372</v>
      </c>
      <c r="M1267" s="16" t="n">
        <v>0.116883488670975</v>
      </c>
      <c r="N1267" s="16" t="n">
        <v>0.191489533570637</v>
      </c>
      <c r="O1267" s="6" t="str">
        <f aca="false">IF(N1267&lt;0.05,"Yes","No")</f>
        <v>No</v>
      </c>
      <c r="P1267" s="16" t="n">
        <v>0.186747868602956</v>
      </c>
      <c r="Q1267" s="16" t="n">
        <v>2.0959527415784</v>
      </c>
      <c r="R1267" s="16" t="n">
        <v>0.148425144877919</v>
      </c>
      <c r="S1267" s="16" t="n">
        <v>0.246445676838836</v>
      </c>
      <c r="T1267" s="16" t="n">
        <v>0.00516637944337492</v>
      </c>
      <c r="U1267" s="16" t="n">
        <v>0.439717068504313</v>
      </c>
      <c r="V1267" s="16" t="n">
        <v>0.610333722374278</v>
      </c>
      <c r="W1267" s="6" t="s">
        <v>513</v>
      </c>
      <c r="X1267" s="16" t="n">
        <v>4.4</v>
      </c>
      <c r="Y1267" s="16" t="n">
        <v>0.553565855181024</v>
      </c>
      <c r="Z1267" s="16" t="n">
        <f aca="false">(G1267-E1267)/SQRT(H1267^2/D1267+F1267^2/C1267)</f>
        <v>1.58021432272028</v>
      </c>
      <c r="AA1267" s="24" t="n">
        <f aca="false">ABS(K1267-Z1267)</f>
        <v>0</v>
      </c>
    </row>
    <row r="1268" customFormat="false" ht="15" hidden="false" customHeight="false" outlineLevel="0" collapsed="false">
      <c r="A1268" s="17" t="n">
        <v>1663</v>
      </c>
      <c r="B1268" s="6" t="s">
        <v>435</v>
      </c>
      <c r="C1268" s="6" t="n">
        <v>72</v>
      </c>
      <c r="D1268" s="6" t="n">
        <v>356</v>
      </c>
      <c r="E1268" s="16" t="n">
        <v>0.320186737510893</v>
      </c>
      <c r="F1268" s="16" t="n">
        <v>0.0324063785097059</v>
      </c>
      <c r="G1268" s="16" t="n">
        <v>0.326986152888014</v>
      </c>
      <c r="H1268" s="16" t="n">
        <v>0.0369815792568903</v>
      </c>
      <c r="I1268" s="23" t="n">
        <f aca="false">G1268-E1268</f>
        <v>0.00679941537712098</v>
      </c>
      <c r="J1268" s="17" t="n">
        <f aca="false">100*(G1268-E1268)/E1268</f>
        <v>2.12357808133438</v>
      </c>
      <c r="K1268" s="16" t="n">
        <v>1.58394216653718</v>
      </c>
      <c r="L1268" s="17" t="n">
        <v>111.775387853255</v>
      </c>
      <c r="M1268" s="16" t="n">
        <v>0.116032223807231</v>
      </c>
      <c r="N1268" s="16" t="n">
        <v>0.191489533570637</v>
      </c>
      <c r="O1268" s="6" t="str">
        <f aca="false">IF(N1268&lt;0.05,"Yes","No")</f>
        <v>No</v>
      </c>
      <c r="P1268" s="16" t="n">
        <v>0.187192363341651</v>
      </c>
      <c r="Q1268" s="16" t="n">
        <v>2.10594213221034</v>
      </c>
      <c r="R1268" s="16" t="n">
        <v>0.147463918125642</v>
      </c>
      <c r="S1268" s="16" t="n">
        <v>0.247214133110758</v>
      </c>
      <c r="T1268" s="16" t="n">
        <v>0.00518253624159281</v>
      </c>
      <c r="U1268" s="16" t="n">
        <v>0.438396389633391</v>
      </c>
      <c r="V1268" s="16" t="n">
        <v>0.610333722374278</v>
      </c>
      <c r="W1268" s="6" t="s">
        <v>513</v>
      </c>
      <c r="X1268" s="16" t="n">
        <v>4.4</v>
      </c>
      <c r="Y1268" s="16" t="n">
        <v>0.553643882646692</v>
      </c>
      <c r="Z1268" s="16" t="n">
        <f aca="false">(G1268-E1268)/SQRT(H1268^2/D1268+F1268^2/C1268)</f>
        <v>1.58394216653718</v>
      </c>
      <c r="AA1268" s="24" t="n">
        <f aca="false">ABS(K1268-Z1268)</f>
        <v>0</v>
      </c>
    </row>
    <row r="1269" customFormat="false" ht="15" hidden="false" customHeight="false" outlineLevel="0" collapsed="false">
      <c r="A1269" s="17" t="n">
        <v>1664</v>
      </c>
      <c r="B1269" s="6" t="s">
        <v>435</v>
      </c>
      <c r="C1269" s="6" t="n">
        <v>72</v>
      </c>
      <c r="D1269" s="6" t="n">
        <v>356</v>
      </c>
      <c r="E1269" s="16" t="n">
        <v>0.320518129401737</v>
      </c>
      <c r="F1269" s="16" t="n">
        <v>0.0324067575104927</v>
      </c>
      <c r="G1269" s="16" t="n">
        <v>0.327333363296276</v>
      </c>
      <c r="H1269" s="16" t="n">
        <v>0.0369857020228144</v>
      </c>
      <c r="I1269" s="23" t="n">
        <f aca="false">G1269-E1269</f>
        <v>0.00681523389453892</v>
      </c>
      <c r="J1269" s="17" t="n">
        <f aca="false">100*(G1269-E1269)/E1269</f>
        <v>2.12631775533568</v>
      </c>
      <c r="K1269" s="16" t="n">
        <v>1.58757553801386</v>
      </c>
      <c r="L1269" s="17" t="n">
        <v>111.784078826673</v>
      </c>
      <c r="M1269" s="16" t="n">
        <v>0.115207003894287</v>
      </c>
      <c r="N1269" s="16" t="n">
        <v>0.191489533570637</v>
      </c>
      <c r="O1269" s="6" t="str">
        <f aca="false">IF(N1269&lt;0.05,"Yes","No")</f>
        <v>No</v>
      </c>
      <c r="P1269" s="16" t="n">
        <v>0.187609434687289</v>
      </c>
      <c r="Q1269" s="16" t="n">
        <v>2.11533681665796</v>
      </c>
      <c r="R1269" s="16" t="n">
        <v>0.146566344027667</v>
      </c>
      <c r="S1269" s="16" t="n">
        <v>0.247384635051535</v>
      </c>
      <c r="T1269" s="16" t="n">
        <v>0.005197225778799</v>
      </c>
      <c r="U1269" s="16" t="n">
        <v>0.437193082874822</v>
      </c>
      <c r="V1269" s="16" t="n">
        <v>0.610333722374278</v>
      </c>
      <c r="W1269" s="6" t="s">
        <v>513</v>
      </c>
      <c r="X1269" s="16" t="n">
        <v>4.4</v>
      </c>
      <c r="Y1269" s="16" t="n">
        <v>0.553799937578028</v>
      </c>
      <c r="Z1269" s="16" t="n">
        <f aca="false">(G1269-E1269)/SQRT(H1269^2/D1269+F1269^2/C1269)</f>
        <v>1.58757553801386</v>
      </c>
      <c r="AA1269" s="24" t="n">
        <f aca="false">ABS(K1269-Z1269)</f>
        <v>0</v>
      </c>
    </row>
    <row r="1270" customFormat="false" ht="15" hidden="false" customHeight="false" outlineLevel="0" collapsed="false">
      <c r="A1270" s="17" t="n">
        <v>1665</v>
      </c>
      <c r="B1270" s="6" t="s">
        <v>435</v>
      </c>
      <c r="C1270" s="6" t="n">
        <v>72</v>
      </c>
      <c r="D1270" s="6" t="n">
        <v>356</v>
      </c>
      <c r="E1270" s="16" t="n">
        <v>0.320832857655154</v>
      </c>
      <c r="F1270" s="16" t="n">
        <v>0.0324027532176548</v>
      </c>
      <c r="G1270" s="16" t="n">
        <v>0.327667656113927</v>
      </c>
      <c r="H1270" s="16" t="n">
        <v>0.0369909410681495</v>
      </c>
      <c r="I1270" s="23" t="n">
        <f aca="false">G1270-E1270</f>
        <v>0.006834798458773</v>
      </c>
      <c r="J1270" s="17" t="n">
        <f aca="false">100*(G1270-E1270)/E1270</f>
        <v>2.13032995084292</v>
      </c>
      <c r="K1270" s="16" t="n">
        <v>1.59224169144504</v>
      </c>
      <c r="L1270" s="17" t="n">
        <v>111.807188335813</v>
      </c>
      <c r="M1270" s="16" t="n">
        <v>0.114153780292774</v>
      </c>
      <c r="N1270" s="16" t="n">
        <v>0.191489533570637</v>
      </c>
      <c r="O1270" s="6" t="str">
        <f aca="false">IF(N1270&lt;0.05,"Yes","No")</f>
        <v>No</v>
      </c>
      <c r="P1270" s="16" t="n">
        <v>0.188127999122172</v>
      </c>
      <c r="Q1270" s="16" t="n">
        <v>2.12704682950067</v>
      </c>
      <c r="R1270" s="16" t="n">
        <v>0.145456204229558</v>
      </c>
      <c r="S1270" s="16" t="n">
        <v>0.246842195978596</v>
      </c>
      <c r="T1270" s="16" t="n">
        <v>0.00521548892672767</v>
      </c>
      <c r="U1270" s="16" t="n">
        <v>0.43569977794133</v>
      </c>
      <c r="V1270" s="16" t="n">
        <v>0.610333722374278</v>
      </c>
      <c r="W1270" s="6" t="s">
        <v>513</v>
      </c>
      <c r="X1270" s="16" t="n">
        <v>4.4</v>
      </c>
      <c r="Y1270" s="16" t="n">
        <v>0.553916978776529</v>
      </c>
      <c r="Z1270" s="16" t="n">
        <f aca="false">(G1270-E1270)/SQRT(H1270^2/D1270+F1270^2/C1270)</f>
        <v>1.59224169144505</v>
      </c>
      <c r="AA1270" s="24" t="n">
        <f aca="false">ABS(K1270-Z1270)</f>
        <v>1.31006316905768E-014</v>
      </c>
    </row>
    <row r="1271" customFormat="false" ht="15" hidden="false" customHeight="false" outlineLevel="0" collapsed="false">
      <c r="A1271" s="17" t="n">
        <v>1666</v>
      </c>
      <c r="B1271" s="6" t="s">
        <v>435</v>
      </c>
      <c r="C1271" s="6" t="n">
        <v>72</v>
      </c>
      <c r="D1271" s="6" t="n">
        <v>356</v>
      </c>
      <c r="E1271" s="16" t="n">
        <v>0.321141835302114</v>
      </c>
      <c r="F1271" s="16" t="n">
        <v>0.0324006670314536</v>
      </c>
      <c r="G1271" s="16" t="n">
        <v>0.327991882443763</v>
      </c>
      <c r="H1271" s="16" t="n">
        <v>0.0369949366494566</v>
      </c>
      <c r="I1271" s="23" t="n">
        <f aca="false">G1271-E1271</f>
        <v>0.00685004714164855</v>
      </c>
      <c r="J1271" s="17" t="n">
        <f aca="false">100*(G1271-E1271)/E1271</f>
        <v>2.13302858383566</v>
      </c>
      <c r="K1271" s="16" t="n">
        <v>1.59583939227012</v>
      </c>
      <c r="L1271" s="17" t="n">
        <v>111.822217327181</v>
      </c>
      <c r="M1271" s="16" t="n">
        <v>0.113347044197178</v>
      </c>
      <c r="N1271" s="16" t="n">
        <v>0.191489533570637</v>
      </c>
      <c r="O1271" s="6" t="str">
        <f aca="false">IF(N1271&lt;0.05,"Yes","No")</f>
        <v>No</v>
      </c>
      <c r="P1271" s="16" t="n">
        <v>0.188531679209326</v>
      </c>
      <c r="Q1271" s="16" t="n">
        <v>2.1361849448684</v>
      </c>
      <c r="R1271" s="16" t="n">
        <v>0.144596489836436</v>
      </c>
      <c r="S1271" s="16" t="n">
        <v>0.246734271142748</v>
      </c>
      <c r="T1271" s="16" t="n">
        <v>0.0052294919136921</v>
      </c>
      <c r="U1271" s="16" t="n">
        <v>0.434567607035508</v>
      </c>
      <c r="V1271" s="16" t="n">
        <v>0.610333722374278</v>
      </c>
      <c r="W1271" s="6" t="s">
        <v>513</v>
      </c>
      <c r="X1271" s="16" t="n">
        <v>4.4</v>
      </c>
      <c r="Y1271" s="16" t="n">
        <v>0.553916978776529</v>
      </c>
      <c r="Z1271" s="16" t="n">
        <f aca="false">(G1271-E1271)/SQRT(H1271^2/D1271+F1271^2/C1271)</f>
        <v>1.59583939227014</v>
      </c>
      <c r="AA1271" s="24" t="n">
        <f aca="false">ABS(K1271-Z1271)</f>
        <v>2.55351295663786E-014</v>
      </c>
    </row>
    <row r="1272" customFormat="false" ht="15" hidden="false" customHeight="false" outlineLevel="0" collapsed="false">
      <c r="A1272" s="17" t="n">
        <v>1667</v>
      </c>
      <c r="B1272" s="6" t="s">
        <v>435</v>
      </c>
      <c r="C1272" s="6" t="n">
        <v>72</v>
      </c>
      <c r="D1272" s="6" t="n">
        <v>356</v>
      </c>
      <c r="E1272" s="16" t="n">
        <v>0.321437150239945</v>
      </c>
      <c r="F1272" s="16" t="n">
        <v>0.0323963390526432</v>
      </c>
      <c r="G1272" s="16" t="n">
        <v>0.328300327732322</v>
      </c>
      <c r="H1272" s="16" t="n">
        <v>0.0369985194702872</v>
      </c>
      <c r="I1272" s="23" t="n">
        <f aca="false">G1272-E1272</f>
        <v>0.00686317749237736</v>
      </c>
      <c r="J1272" s="17" t="n">
        <f aca="false">100*(G1272-E1272)/E1272</f>
        <v>2.13515378893018</v>
      </c>
      <c r="K1272" s="16" t="n">
        <v>1.59903504691309</v>
      </c>
      <c r="L1272" s="17" t="n">
        <v>111.842314402832</v>
      </c>
      <c r="M1272" s="16" t="n">
        <v>0.112634111373318</v>
      </c>
      <c r="N1272" s="16" t="n">
        <v>0.191489533570637</v>
      </c>
      <c r="O1272" s="6" t="str">
        <f aca="false">IF(N1272&lt;0.05,"Yes","No")</f>
        <v>No</v>
      </c>
      <c r="P1272" s="16" t="n">
        <v>0.188880557469538</v>
      </c>
      <c r="Q1272" s="16" t="n">
        <v>2.14409828919992</v>
      </c>
      <c r="R1272" s="16" t="n">
        <v>0.143856639002315</v>
      </c>
      <c r="S1272" s="16" t="n">
        <v>0.246352353526073</v>
      </c>
      <c r="T1272" s="16" t="n">
        <v>0.00524084479617432</v>
      </c>
      <c r="U1272" s="16" t="n">
        <v>0.433663764617141</v>
      </c>
      <c r="V1272" s="16" t="n">
        <v>0.610333722374278</v>
      </c>
      <c r="W1272" s="6" t="s">
        <v>513</v>
      </c>
      <c r="X1272" s="16" t="n">
        <v>4.4</v>
      </c>
      <c r="Y1272" s="16" t="n">
        <v>0.553955992509363</v>
      </c>
      <c r="Z1272" s="16" t="n">
        <f aca="false">(G1272-E1272)/SQRT(H1272^2/D1272+F1272^2/C1272)</f>
        <v>1.59903504691307</v>
      </c>
      <c r="AA1272" s="24" t="n">
        <f aca="false">ABS(K1272-Z1272)</f>
        <v>2.62012633811537E-014</v>
      </c>
    </row>
    <row r="1273" customFormat="false" ht="15" hidden="false" customHeight="false" outlineLevel="0" collapsed="false">
      <c r="A1273" s="17" t="n">
        <v>1668</v>
      </c>
      <c r="B1273" s="6" t="s">
        <v>435</v>
      </c>
      <c r="C1273" s="6" t="n">
        <v>72</v>
      </c>
      <c r="D1273" s="6" t="n">
        <v>356</v>
      </c>
      <c r="E1273" s="16" t="n">
        <v>0.321729512264331</v>
      </c>
      <c r="F1273" s="16" t="n">
        <v>0.0323942315798188</v>
      </c>
      <c r="G1273" s="16" t="n">
        <v>0.32860643060857</v>
      </c>
      <c r="H1273" s="16" t="n">
        <v>0.0370012314221183</v>
      </c>
      <c r="I1273" s="23" t="n">
        <f aca="false">G1273-E1273</f>
        <v>0.0068769183442387</v>
      </c>
      <c r="J1273" s="17" t="n">
        <f aca="false">100*(G1273-E1273)/E1273</f>
        <v>2.13748446508341</v>
      </c>
      <c r="K1273" s="16" t="n">
        <v>1.6022944545793</v>
      </c>
      <c r="L1273" s="17" t="n">
        <v>111.854385801314</v>
      </c>
      <c r="M1273" s="16" t="n">
        <v>0.11191085790328</v>
      </c>
      <c r="N1273" s="16" t="n">
        <v>0.191489533570637</v>
      </c>
      <c r="O1273" s="6" t="str">
        <f aca="false">IF(N1273&lt;0.05,"Yes","No")</f>
        <v>No</v>
      </c>
      <c r="P1273" s="16" t="n">
        <v>0.189248326712918</v>
      </c>
      <c r="Q1273" s="16" t="n">
        <v>2.1524559634109</v>
      </c>
      <c r="R1273" s="16" t="n">
        <v>0.143079884380616</v>
      </c>
      <c r="S1273" s="16" t="n">
        <v>0.24641758122513</v>
      </c>
      <c r="T1273" s="16" t="n">
        <v>0.00525345393178935</v>
      </c>
      <c r="U1273" s="16" t="n">
        <v>0.43264957782094</v>
      </c>
      <c r="V1273" s="16" t="n">
        <v>0.610333722374278</v>
      </c>
      <c r="W1273" s="6" t="s">
        <v>513</v>
      </c>
      <c r="X1273" s="16" t="n">
        <v>4.4</v>
      </c>
      <c r="Y1273" s="16" t="n">
        <v>0.554151061173533</v>
      </c>
      <c r="Z1273" s="16" t="n">
        <f aca="false">(G1273-E1273)/SQRT(H1273^2/D1273+F1273^2/C1273)</f>
        <v>1.60229445457929</v>
      </c>
      <c r="AA1273" s="24" t="n">
        <f aca="false">ABS(K1273-Z1273)</f>
        <v>1.35447209004269E-014</v>
      </c>
    </row>
    <row r="1274" customFormat="false" ht="15" hidden="false" customHeight="false" outlineLevel="0" collapsed="false">
      <c r="A1274" s="17" t="n">
        <v>1669</v>
      </c>
      <c r="B1274" s="6" t="s">
        <v>435</v>
      </c>
      <c r="C1274" s="6" t="n">
        <v>72</v>
      </c>
      <c r="D1274" s="6" t="n">
        <v>356</v>
      </c>
      <c r="E1274" s="16" t="n">
        <v>0.322014175769356</v>
      </c>
      <c r="F1274" s="16" t="n">
        <v>0.0323944062355171</v>
      </c>
      <c r="G1274" s="16" t="n">
        <v>0.3289044966105</v>
      </c>
      <c r="H1274" s="16" t="n">
        <v>0.0370029037346317</v>
      </c>
      <c r="I1274" s="23" t="n">
        <f aca="false">G1274-E1274</f>
        <v>0.00689032084114388</v>
      </c>
      <c r="J1274" s="17" t="n">
        <f aca="false">100*(G1274-E1274)/E1274</f>
        <v>2.1397569919652</v>
      </c>
      <c r="K1274" s="16" t="n">
        <v>1.60539518574204</v>
      </c>
      <c r="L1274" s="17" t="n">
        <v>111.857859415698</v>
      </c>
      <c r="M1274" s="16" t="n">
        <v>0.111226463817729</v>
      </c>
      <c r="N1274" s="16" t="n">
        <v>0.191489533570637</v>
      </c>
      <c r="O1274" s="6" t="str">
        <f aca="false">IF(N1274&lt;0.05,"Yes","No")</f>
        <v>No</v>
      </c>
      <c r="P1274" s="16" t="n">
        <v>0.189609588280898</v>
      </c>
      <c r="Q1274" s="16" t="n">
        <v>2.16068157703712</v>
      </c>
      <c r="R1274" s="16" t="n">
        <v>0.142320022740422</v>
      </c>
      <c r="S1274" s="16" t="n">
        <v>0.247000723994471</v>
      </c>
      <c r="T1274" s="16" t="n">
        <v>0.00526648309251077</v>
      </c>
      <c r="U1274" s="16" t="n">
        <v>0.431586229259533</v>
      </c>
      <c r="V1274" s="16" t="n">
        <v>0.610333722374278</v>
      </c>
      <c r="W1274" s="6" t="s">
        <v>513</v>
      </c>
      <c r="X1274" s="16" t="n">
        <v>4.4</v>
      </c>
      <c r="Y1274" s="16" t="n">
        <v>0.554073033707865</v>
      </c>
      <c r="Z1274" s="16" t="n">
        <f aca="false">(G1274-E1274)/SQRT(H1274^2/D1274+F1274^2/C1274)</f>
        <v>1.60539518574204</v>
      </c>
      <c r="AA1274" s="24" t="n">
        <f aca="false">ABS(K1274-Z1274)</f>
        <v>0</v>
      </c>
    </row>
    <row r="1275" customFormat="false" ht="15" hidden="false" customHeight="false" outlineLevel="0" collapsed="false">
      <c r="A1275" s="17" t="n">
        <v>1670</v>
      </c>
      <c r="B1275" s="6" t="s">
        <v>435</v>
      </c>
      <c r="C1275" s="6" t="n">
        <v>72</v>
      </c>
      <c r="D1275" s="6" t="n">
        <v>356</v>
      </c>
      <c r="E1275" s="16" t="n">
        <v>0.322294114778439</v>
      </c>
      <c r="F1275" s="16" t="n">
        <v>0.0323939329188221</v>
      </c>
      <c r="G1275" s="16" t="n">
        <v>0.329194776671991</v>
      </c>
      <c r="H1275" s="16" t="n">
        <v>0.037004540032987</v>
      </c>
      <c r="I1275" s="23" t="n">
        <f aca="false">G1275-E1275</f>
        <v>0.00690066189355165</v>
      </c>
      <c r="J1275" s="17" t="n">
        <f aca="false">100*(G1275-E1275)/E1275</f>
        <v>2.14110701285858</v>
      </c>
      <c r="K1275" s="16" t="n">
        <v>1.60780831850088</v>
      </c>
      <c r="L1275" s="17" t="n">
        <v>111.8629940912</v>
      </c>
      <c r="M1275" s="16" t="n">
        <v>0.110696094866324</v>
      </c>
      <c r="N1275" s="16" t="n">
        <v>0.191489533570637</v>
      </c>
      <c r="O1275" s="6" t="str">
        <f aca="false">IF(N1275&lt;0.05,"Yes","No")</f>
        <v>No</v>
      </c>
      <c r="P1275" s="16" t="n">
        <v>0.18988724377441</v>
      </c>
      <c r="Q1275" s="16" t="n">
        <v>2.16701421418169</v>
      </c>
      <c r="R1275" s="16" t="n">
        <v>0.141738130682815</v>
      </c>
      <c r="S1275" s="16" t="n">
        <v>0.247436911240699</v>
      </c>
      <c r="T1275" s="16" t="n">
        <v>0.00527584851102516</v>
      </c>
      <c r="U1275" s="16" t="n">
        <v>0.430857982431743</v>
      </c>
      <c r="V1275" s="16" t="n">
        <v>0.610333722374278</v>
      </c>
      <c r="W1275" s="6" t="s">
        <v>513</v>
      </c>
      <c r="X1275" s="16" t="n">
        <v>4.4</v>
      </c>
      <c r="Y1275" s="16" t="n">
        <v>0.554268102372035</v>
      </c>
      <c r="Z1275" s="16" t="n">
        <f aca="false">(G1275-E1275)/SQRT(H1275^2/D1275+F1275^2/C1275)</f>
        <v>1.60780831850086</v>
      </c>
      <c r="AA1275" s="24" t="n">
        <f aca="false">ABS(K1275-Z1275)</f>
        <v>2.53130849614536E-014</v>
      </c>
    </row>
    <row r="1276" customFormat="false" ht="15" hidden="false" customHeight="false" outlineLevel="0" collapsed="false">
      <c r="A1276" s="17" t="n">
        <v>1671</v>
      </c>
      <c r="B1276" s="6" t="s">
        <v>435</v>
      </c>
      <c r="C1276" s="6" t="n">
        <v>72</v>
      </c>
      <c r="D1276" s="6" t="n">
        <v>356</v>
      </c>
      <c r="E1276" s="16" t="n">
        <v>0.322568480753236</v>
      </c>
      <c r="F1276" s="16" t="n">
        <v>0.0323938685769288</v>
      </c>
      <c r="G1276" s="16" t="n">
        <v>0.32947290676196</v>
      </c>
      <c r="H1276" s="16" t="n">
        <v>0.0370050806553392</v>
      </c>
      <c r="I1276" s="23" t="n">
        <f aca="false">G1276-E1276</f>
        <v>0.00690442600872332</v>
      </c>
      <c r="J1276" s="17" t="n">
        <f aca="false">100*(G1276-E1276)/E1276</f>
        <v>2.14045277846138</v>
      </c>
      <c r="K1276" s="16" t="n">
        <v>1.60868295283525</v>
      </c>
      <c r="L1276" s="17" t="n">
        <v>111.864442661676</v>
      </c>
      <c r="M1276" s="16" t="n">
        <v>0.110504374487841</v>
      </c>
      <c r="N1276" s="16" t="n">
        <v>0.191489533570637</v>
      </c>
      <c r="O1276" s="6" t="str">
        <f aca="false">IF(N1276&lt;0.05,"Yes","No")</f>
        <v>No</v>
      </c>
      <c r="P1276" s="16" t="n">
        <v>0.189988465242185</v>
      </c>
      <c r="Q1276" s="16" t="n">
        <v>2.16932513110382</v>
      </c>
      <c r="R1276" s="16" t="n">
        <v>0.141526454214483</v>
      </c>
      <c r="S1276" s="16" t="n">
        <v>0.248052635008837</v>
      </c>
      <c r="T1276" s="16" t="n">
        <v>0.00527882242011154</v>
      </c>
      <c r="U1276" s="16" t="n">
        <v>0.43068866018617</v>
      </c>
      <c r="V1276" s="16" t="n">
        <v>0.610333722374278</v>
      </c>
      <c r="W1276" s="6" t="s">
        <v>513</v>
      </c>
      <c r="X1276" s="16" t="n">
        <v>4.4</v>
      </c>
      <c r="Y1276" s="16" t="n">
        <v>0.554307116104869</v>
      </c>
      <c r="Z1276" s="16" t="n">
        <f aca="false">(G1276-E1276)/SQRT(H1276^2/D1276+F1276^2/C1276)</f>
        <v>1.60868295283525</v>
      </c>
      <c r="AA1276" s="24" t="n">
        <f aca="false">ABS(K1276-Z1276)</f>
        <v>0</v>
      </c>
    </row>
    <row r="1277" customFormat="false" ht="15" hidden="false" customHeight="false" outlineLevel="0" collapsed="false">
      <c r="A1277" s="17" t="n">
        <v>1672</v>
      </c>
      <c r="B1277" s="6" t="s">
        <v>435</v>
      </c>
      <c r="C1277" s="6" t="n">
        <v>72</v>
      </c>
      <c r="D1277" s="6" t="n">
        <v>356</v>
      </c>
      <c r="E1277" s="16" t="n">
        <v>0.322837731904454</v>
      </c>
      <c r="F1277" s="16" t="n">
        <v>0.0323937982520707</v>
      </c>
      <c r="G1277" s="16" t="n">
        <v>0.32975521235821</v>
      </c>
      <c r="H1277" s="16" t="n">
        <v>0.0370063439732299</v>
      </c>
      <c r="I1277" s="23" t="n">
        <f aca="false">G1277-E1277</f>
        <v>0.00691748045375579</v>
      </c>
      <c r="J1277" s="17" t="n">
        <f aca="false">100*(G1277-E1277)/E1277</f>
        <v>2.14271126641513</v>
      </c>
      <c r="K1277" s="16" t="n">
        <v>1.61171582589443</v>
      </c>
      <c r="L1277" s="17" t="n">
        <v>111.867612133658</v>
      </c>
      <c r="M1277" s="16" t="n">
        <v>0.109841670739392</v>
      </c>
      <c r="N1277" s="16" t="n">
        <v>0.191489533570637</v>
      </c>
      <c r="O1277" s="6" t="str">
        <f aca="false">IF(N1277&lt;0.05,"Yes","No")</f>
        <v>No</v>
      </c>
      <c r="P1277" s="16" t="n">
        <v>0.190342103584986</v>
      </c>
      <c r="Q1277" s="16" t="n">
        <v>2.17740846946319</v>
      </c>
      <c r="R1277" s="16" t="n">
        <v>0.140788831365218</v>
      </c>
      <c r="S1277" s="16" t="n">
        <v>0.24858457889399</v>
      </c>
      <c r="T1277" s="16" t="n">
        <v>0.00529057046709584</v>
      </c>
      <c r="U1277" s="16" t="n">
        <v>0.429766068422997</v>
      </c>
      <c r="V1277" s="16" t="n">
        <v>0.610333722374278</v>
      </c>
      <c r="W1277" s="6" t="s">
        <v>513</v>
      </c>
      <c r="X1277" s="16" t="n">
        <v>4.4</v>
      </c>
      <c r="Y1277" s="16" t="n">
        <v>0.554424157303371</v>
      </c>
      <c r="Z1277" s="16" t="n">
        <f aca="false">(G1277-E1277)/SQRT(H1277^2/D1277+F1277^2/C1277)</f>
        <v>1.61171582589442</v>
      </c>
      <c r="AA1277" s="24" t="n">
        <f aca="false">ABS(K1277-Z1277)</f>
        <v>1.33226762955019E-014</v>
      </c>
    </row>
    <row r="1278" customFormat="false" ht="15" hidden="false" customHeight="false" outlineLevel="0" collapsed="false">
      <c r="A1278" s="17" t="n">
        <v>1673</v>
      </c>
      <c r="B1278" s="6" t="s">
        <v>435</v>
      </c>
      <c r="C1278" s="6" t="n">
        <v>72</v>
      </c>
      <c r="D1278" s="6" t="n">
        <v>356</v>
      </c>
      <c r="E1278" s="16" t="n">
        <v>0.32309723024567</v>
      </c>
      <c r="F1278" s="16" t="n">
        <v>0.0323943590171611</v>
      </c>
      <c r="G1278" s="16" t="n">
        <v>0.330026007937581</v>
      </c>
      <c r="H1278" s="16" t="n">
        <v>0.037006674506272</v>
      </c>
      <c r="I1278" s="23" t="n">
        <f aca="false">G1278-E1278</f>
        <v>0.00692877769191169</v>
      </c>
      <c r="J1278" s="17" t="n">
        <f aca="false">100*(G1278-E1278)/E1278</f>
        <v>2.14448687370156</v>
      </c>
      <c r="K1278" s="16" t="n">
        <v>1.61432286843147</v>
      </c>
      <c r="L1278" s="17" t="n">
        <v>111.86688070473</v>
      </c>
      <c r="M1278" s="16" t="n">
        <v>0.109274647718369</v>
      </c>
      <c r="N1278" s="16" t="n">
        <v>0.191489533570637</v>
      </c>
      <c r="O1278" s="6" t="str">
        <f aca="false">IF(N1278&lt;0.05,"Yes","No")</f>
        <v>No</v>
      </c>
      <c r="P1278" s="16" t="n">
        <v>0.190651044413125</v>
      </c>
      <c r="Q1278" s="16" t="n">
        <v>2.1844824302829</v>
      </c>
      <c r="R1278" s="16" t="n">
        <v>0.14014686979732</v>
      </c>
      <c r="S1278" s="16" t="n">
        <v>0.249228594094899</v>
      </c>
      <c r="T1278" s="16" t="n">
        <v>0.00530000570424581</v>
      </c>
      <c r="U1278" s="16" t="n">
        <v>0.429046084733555</v>
      </c>
      <c r="V1278" s="16" t="n">
        <v>0.610333722374278</v>
      </c>
      <c r="W1278" s="6" t="s">
        <v>513</v>
      </c>
      <c r="X1278" s="16" t="n">
        <v>4.4</v>
      </c>
      <c r="Y1278" s="16" t="n">
        <v>0.554619225967541</v>
      </c>
      <c r="Z1278" s="16" t="n">
        <f aca="false">(G1278-E1278)/SQRT(H1278^2/D1278+F1278^2/C1278)</f>
        <v>1.61432286843147</v>
      </c>
      <c r="AA1278" s="24" t="n">
        <f aca="false">ABS(K1278-Z1278)</f>
        <v>0</v>
      </c>
    </row>
    <row r="1279" customFormat="false" ht="15" hidden="false" customHeight="false" outlineLevel="0" collapsed="false">
      <c r="A1279" s="17" t="n">
        <v>1674</v>
      </c>
      <c r="B1279" s="6" t="s">
        <v>435</v>
      </c>
      <c r="C1279" s="6" t="n">
        <v>72</v>
      </c>
      <c r="D1279" s="6" t="n">
        <v>356</v>
      </c>
      <c r="E1279" s="16" t="n">
        <v>0.32335793102781</v>
      </c>
      <c r="F1279" s="16" t="n">
        <v>0.0323937263624399</v>
      </c>
      <c r="G1279" s="16" t="n">
        <v>0.330307427542598</v>
      </c>
      <c r="H1279" s="16" t="n">
        <v>0.0370092393266285</v>
      </c>
      <c r="I1279" s="23" t="n">
        <f aca="false">G1279-E1279</f>
        <v>0.00694949651478821</v>
      </c>
      <c r="J1279" s="17" t="n">
        <f aca="false">100*(G1279-E1279)/E1279</f>
        <v>2.14916532051615</v>
      </c>
      <c r="K1279" s="16" t="n">
        <v>1.61915169149438</v>
      </c>
      <c r="L1279" s="17" t="n">
        <v>111.874636056434</v>
      </c>
      <c r="M1279" s="16" t="n">
        <v>0.108230363640894</v>
      </c>
      <c r="N1279" s="16" t="n">
        <v>0.191085709251696</v>
      </c>
      <c r="O1279" s="6" t="str">
        <f aca="false">IF(N1279&lt;0.05,"Yes","No")</f>
        <v>No</v>
      </c>
      <c r="P1279" s="16" t="n">
        <v>0.191210144957071</v>
      </c>
      <c r="Q1279" s="16" t="n">
        <v>2.19731358123445</v>
      </c>
      <c r="R1279" s="16" t="n">
        <v>0.138990838898947</v>
      </c>
      <c r="S1279" s="16" t="n">
        <v>0.249499453460825</v>
      </c>
      <c r="T1279" s="16" t="n">
        <v>0.00531875001271704</v>
      </c>
      <c r="U1279" s="16" t="n">
        <v>0.427546156580501</v>
      </c>
      <c r="V1279" s="16" t="n">
        <v>0.610333722374278</v>
      </c>
      <c r="W1279" s="6" t="s">
        <v>513</v>
      </c>
      <c r="X1279" s="16" t="n">
        <v>4.4</v>
      </c>
      <c r="Y1279" s="16" t="n">
        <v>0.554619225967541</v>
      </c>
      <c r="Z1279" s="16" t="n">
        <f aca="false">(G1279-E1279)/SQRT(H1279^2/D1279+F1279^2/C1279)</f>
        <v>1.61915169149438</v>
      </c>
      <c r="AA1279" s="24" t="n">
        <f aca="false">ABS(K1279-Z1279)</f>
        <v>0</v>
      </c>
    </row>
    <row r="1280" customFormat="false" ht="15" hidden="false" customHeight="false" outlineLevel="0" collapsed="false">
      <c r="A1280" s="17" t="n">
        <v>1675</v>
      </c>
      <c r="B1280" s="6" t="s">
        <v>435</v>
      </c>
      <c r="C1280" s="6" t="n">
        <v>72</v>
      </c>
      <c r="D1280" s="6" t="n">
        <v>356</v>
      </c>
      <c r="E1280" s="16" t="n">
        <v>0.323600909776158</v>
      </c>
      <c r="F1280" s="16" t="n">
        <v>0.0323904174127411</v>
      </c>
      <c r="G1280" s="16" t="n">
        <v>0.33058734711134</v>
      </c>
      <c r="H1280" s="16" t="n">
        <v>0.037011730312538</v>
      </c>
      <c r="I1280" s="23" t="n">
        <f aca="false">G1280-E1280</f>
        <v>0.00698643733518251</v>
      </c>
      <c r="J1280" s="17" t="n">
        <f aca="false">100*(G1280-E1280)/E1280</f>
        <v>2.15896714876827</v>
      </c>
      <c r="K1280" s="16" t="n">
        <v>1.62786713949821</v>
      </c>
      <c r="L1280" s="17" t="n">
        <v>111.8894341162</v>
      </c>
      <c r="M1280" s="16" t="n">
        <v>0.106365801996334</v>
      </c>
      <c r="N1280" s="16" t="n">
        <v>0.190556813358859</v>
      </c>
      <c r="O1280" s="6" t="str">
        <f aca="false">IF(N1280&lt;0.05,"Yes","No")</f>
        <v>No</v>
      </c>
      <c r="P1280" s="16" t="n">
        <v>0.192217933540889</v>
      </c>
      <c r="Q1280" s="16" t="n">
        <v>2.22053685950513</v>
      </c>
      <c r="R1280" s="16" t="n">
        <v>0.136925703223099</v>
      </c>
      <c r="S1280" s="16" t="n">
        <v>0.249443896212051</v>
      </c>
      <c r="T1280" s="16" t="n">
        <v>0.00535323782545236</v>
      </c>
      <c r="U1280" s="16" t="n">
        <v>0.424686834868409</v>
      </c>
      <c r="V1280" s="16" t="n">
        <v>0.610333722374278</v>
      </c>
      <c r="W1280" s="6" t="s">
        <v>513</v>
      </c>
      <c r="X1280" s="16" t="n">
        <v>4.4</v>
      </c>
      <c r="Y1280" s="16" t="n">
        <v>0.554892322097378</v>
      </c>
      <c r="Z1280" s="16" t="n">
        <f aca="false">(G1280-E1280)/SQRT(H1280^2/D1280+F1280^2/C1280)</f>
        <v>1.62786713949821</v>
      </c>
      <c r="AA1280" s="24" t="n">
        <f aca="false">ABS(K1280-Z1280)</f>
        <v>0</v>
      </c>
    </row>
    <row r="1281" customFormat="false" ht="15" hidden="false" customHeight="false" outlineLevel="0" collapsed="false">
      <c r="A1281" s="17" t="n">
        <v>1676</v>
      </c>
      <c r="B1281" s="6" t="s">
        <v>435</v>
      </c>
      <c r="C1281" s="6" t="n">
        <v>72</v>
      </c>
      <c r="D1281" s="6" t="n">
        <v>356</v>
      </c>
      <c r="E1281" s="16" t="n">
        <v>0.323870374924607</v>
      </c>
      <c r="F1281" s="16" t="n">
        <v>0.0323914393344172</v>
      </c>
      <c r="G1281" s="16" t="n">
        <v>0.330885686482606</v>
      </c>
      <c r="H1281" s="16" t="n">
        <v>0.0370174484785945</v>
      </c>
      <c r="I1281" s="23" t="n">
        <f aca="false">G1281-E1281</f>
        <v>0.00701531155799962</v>
      </c>
      <c r="J1281" s="17" t="n">
        <f aca="false">100*(G1281-E1281)/E1281</f>
        <v>2.16608621879439</v>
      </c>
      <c r="K1281" s="16" t="n">
        <v>1.63450139405888</v>
      </c>
      <c r="L1281" s="17" t="n">
        <v>111.900172922896</v>
      </c>
      <c r="M1281" s="16" t="n">
        <v>0.104963863553432</v>
      </c>
      <c r="N1281" s="16" t="n">
        <v>0.189850669197923</v>
      </c>
      <c r="O1281" s="6" t="str">
        <f aca="false">IF(N1281&lt;0.05,"Yes","No")</f>
        <v>No</v>
      </c>
      <c r="P1281" s="16" t="n">
        <v>0.192985686266419</v>
      </c>
      <c r="Q1281" s="16" t="n">
        <v>2.23831072564386</v>
      </c>
      <c r="R1281" s="16" t="n">
        <v>0.135368447082407</v>
      </c>
      <c r="S1281" s="16" t="n">
        <v>0.249623196006595</v>
      </c>
      <c r="T1281" s="16" t="n">
        <v>0.00537995288466156</v>
      </c>
      <c r="U1281" s="16" t="n">
        <v>0.422559587004373</v>
      </c>
      <c r="V1281" s="16" t="n">
        <v>0.610333722374278</v>
      </c>
      <c r="W1281" s="6" t="s">
        <v>513</v>
      </c>
      <c r="X1281" s="16" t="n">
        <v>4.4</v>
      </c>
      <c r="Y1281" s="16" t="n">
        <v>0.555048377028714</v>
      </c>
      <c r="Z1281" s="16" t="n">
        <f aca="false">(G1281-E1281)/SQRT(H1281^2/D1281+F1281^2/C1281)</f>
        <v>1.6345013940589</v>
      </c>
      <c r="AA1281" s="24" t="n">
        <f aca="false">ABS(K1281-Z1281)</f>
        <v>1.35447209004269E-014</v>
      </c>
    </row>
    <row r="1282" customFormat="false" ht="15" hidden="false" customHeight="false" outlineLevel="0" collapsed="false">
      <c r="A1282" s="17" t="n">
        <v>1677</v>
      </c>
      <c r="B1282" s="6" t="s">
        <v>435</v>
      </c>
      <c r="C1282" s="6" t="n">
        <v>72</v>
      </c>
      <c r="D1282" s="6" t="n">
        <v>356</v>
      </c>
      <c r="E1282" s="16" t="n">
        <v>0.324138883915212</v>
      </c>
      <c r="F1282" s="16" t="n">
        <v>0.0323915548437745</v>
      </c>
      <c r="G1282" s="16" t="n">
        <v>0.331184893260511</v>
      </c>
      <c r="H1282" s="16" t="n">
        <v>0.0370249537969538</v>
      </c>
      <c r="I1282" s="23" t="n">
        <f aca="false">G1282-E1282</f>
        <v>0.0070460093452987</v>
      </c>
      <c r="J1282" s="17" t="n">
        <f aca="false">100*(G1282-E1282)/E1282</f>
        <v>2.17376245027788</v>
      </c>
      <c r="K1282" s="16" t="n">
        <v>1.64157950794505</v>
      </c>
      <c r="L1282" s="17" t="n">
        <v>111.917576850172</v>
      </c>
      <c r="M1282" s="16" t="n">
        <v>0.103484404716435</v>
      </c>
      <c r="N1282" s="16" t="n">
        <v>0.188406182243699</v>
      </c>
      <c r="O1282" s="6" t="str">
        <f aca="false">IF(N1282&lt;0.05,"Yes","No")</f>
        <v>No</v>
      </c>
      <c r="P1282" s="16" t="n">
        <v>0.193795991663512</v>
      </c>
      <c r="Q1282" s="16" t="n">
        <v>2.25714655742708</v>
      </c>
      <c r="R1282" s="16" t="n">
        <v>0.133739809745962</v>
      </c>
      <c r="S1282" s="16" t="n">
        <v>0.249490935214484</v>
      </c>
      <c r="T1282" s="16" t="n">
        <v>0.00540870614758879</v>
      </c>
      <c r="U1282" s="16" t="n">
        <v>0.420293906759087</v>
      </c>
      <c r="V1282" s="16" t="n">
        <v>0.610333722374278</v>
      </c>
      <c r="W1282" s="6" t="s">
        <v>513</v>
      </c>
      <c r="X1282" s="16" t="n">
        <v>4.4</v>
      </c>
      <c r="Y1282" s="16" t="n">
        <v>0.555360486891386</v>
      </c>
      <c r="Z1282" s="16" t="n">
        <f aca="false">(G1282-E1282)/SQRT(H1282^2/D1282+F1282^2/C1282)</f>
        <v>1.64157950794505</v>
      </c>
      <c r="AA1282" s="24" t="n">
        <f aca="false">ABS(K1282-Z1282)</f>
        <v>0</v>
      </c>
    </row>
    <row r="1283" customFormat="false" ht="15" hidden="false" customHeight="false" outlineLevel="0" collapsed="false">
      <c r="A1283" s="17" t="n">
        <v>1678</v>
      </c>
      <c r="B1283" s="6" t="s">
        <v>435</v>
      </c>
      <c r="C1283" s="6" t="n">
        <v>72</v>
      </c>
      <c r="D1283" s="6" t="n">
        <v>356</v>
      </c>
      <c r="E1283" s="16" t="n">
        <v>0.324439267731375</v>
      </c>
      <c r="F1283" s="16" t="n">
        <v>0.0323970316303355</v>
      </c>
      <c r="G1283" s="16" t="n">
        <v>0.331512404501103</v>
      </c>
      <c r="H1283" s="16" t="n">
        <v>0.0370357733303401</v>
      </c>
      <c r="I1283" s="23" t="n">
        <f aca="false">G1283-E1283</f>
        <v>0.00707313676972809</v>
      </c>
      <c r="J1283" s="17" t="n">
        <f aca="false">100*(G1283-E1283)/E1283</f>
        <v>2.18011118665957</v>
      </c>
      <c r="K1283" s="16" t="n">
        <v>1.64757867427972</v>
      </c>
      <c r="L1283" s="17" t="n">
        <v>111.928338919807</v>
      </c>
      <c r="M1283" s="16" t="n">
        <v>0.102243752507904</v>
      </c>
      <c r="N1283" s="16" t="n">
        <v>0.187055935928412</v>
      </c>
      <c r="O1283" s="6" t="str">
        <f aca="false">IF(N1283&lt;0.05,"Yes","No")</f>
        <v>No</v>
      </c>
      <c r="P1283" s="16" t="n">
        <v>0.194488459459552</v>
      </c>
      <c r="Q1283" s="16" t="n">
        <v>2.27330575381035</v>
      </c>
      <c r="R1283" s="16" t="n">
        <v>0.132360105377673</v>
      </c>
      <c r="S1283" s="16" t="n">
        <v>0.249742587859267</v>
      </c>
      <c r="T1283" s="16" t="n">
        <v>0.00543335428456805</v>
      </c>
      <c r="U1283" s="16" t="n">
        <v>0.418433586401376</v>
      </c>
      <c r="V1283" s="16" t="n">
        <v>0.610333722374278</v>
      </c>
      <c r="W1283" s="6" t="s">
        <v>513</v>
      </c>
      <c r="X1283" s="16" t="n">
        <v>4.4</v>
      </c>
      <c r="Y1283" s="16" t="n">
        <v>0.555516541822722</v>
      </c>
      <c r="Z1283" s="16" t="n">
        <f aca="false">(G1283-E1283)/SQRT(H1283^2/D1283+F1283^2/C1283)</f>
        <v>1.6475786742797</v>
      </c>
      <c r="AA1283" s="24" t="n">
        <f aca="false">ABS(K1283-Z1283)</f>
        <v>1.24344978758018E-014</v>
      </c>
    </row>
    <row r="1284" customFormat="false" ht="15" hidden="false" customHeight="false" outlineLevel="0" collapsed="false">
      <c r="A1284" s="17" t="n">
        <v>1679</v>
      </c>
      <c r="B1284" s="6" t="s">
        <v>435</v>
      </c>
      <c r="C1284" s="6" t="n">
        <v>72</v>
      </c>
      <c r="D1284" s="6" t="n">
        <v>356</v>
      </c>
      <c r="E1284" s="16" t="n">
        <v>0.324762448254559</v>
      </c>
      <c r="F1284" s="16" t="n">
        <v>0.032407880203927</v>
      </c>
      <c r="G1284" s="16" t="n">
        <v>0.331854946827621</v>
      </c>
      <c r="H1284" s="16" t="n">
        <v>0.0370488140442817</v>
      </c>
      <c r="I1284" s="23" t="n">
        <f aca="false">G1284-E1284</f>
        <v>0.00709249857306182</v>
      </c>
      <c r="J1284" s="17" t="n">
        <f aca="false">100*(G1284-E1284)/E1284</f>
        <v>2.18390353046683</v>
      </c>
      <c r="K1284" s="16" t="n">
        <v>1.65152971760739</v>
      </c>
      <c r="L1284" s="17" t="n">
        <v>111.929846389102</v>
      </c>
      <c r="M1284" s="16" t="n">
        <v>0.101433369084746</v>
      </c>
      <c r="N1284" s="16" t="n">
        <v>0.186449263733203</v>
      </c>
      <c r="O1284" s="6" t="str">
        <f aca="false">IF(N1284&lt;0.05,"Yes","No")</f>
        <v>No</v>
      </c>
      <c r="P1284" s="16" t="n">
        <v>0.194952647900188</v>
      </c>
      <c r="Q1284" s="16" t="n">
        <v>2.28417016743075</v>
      </c>
      <c r="R1284" s="16" t="n">
        <v>0.131441446611334</v>
      </c>
      <c r="S1284" s="16" t="n">
        <v>0.250434026503635</v>
      </c>
      <c r="T1284" s="16" t="n">
        <v>0.00545030860875142</v>
      </c>
      <c r="U1284" s="16" t="n">
        <v>0.417267085355875</v>
      </c>
      <c r="V1284" s="16" t="n">
        <v>0.610333722374278</v>
      </c>
      <c r="W1284" s="6" t="s">
        <v>513</v>
      </c>
      <c r="X1284" s="16" t="n">
        <v>4.4</v>
      </c>
      <c r="Y1284" s="16" t="n">
        <v>0.555750624219725</v>
      </c>
      <c r="Z1284" s="16" t="n">
        <f aca="false">(G1284-E1284)/SQRT(H1284^2/D1284+F1284^2/C1284)</f>
        <v>1.65152971760739</v>
      </c>
      <c r="AA1284" s="24" t="n">
        <f aca="false">ABS(K1284-Z1284)</f>
        <v>0</v>
      </c>
    </row>
    <row r="1285" customFormat="false" ht="15" hidden="false" customHeight="false" outlineLevel="0" collapsed="false">
      <c r="A1285" s="17" t="n">
        <v>1680</v>
      </c>
      <c r="B1285" s="6" t="s">
        <v>435</v>
      </c>
      <c r="C1285" s="6" t="n">
        <v>72</v>
      </c>
      <c r="D1285" s="6" t="n">
        <v>356</v>
      </c>
      <c r="E1285" s="16" t="n">
        <v>0.325111584530936</v>
      </c>
      <c r="F1285" s="16" t="n">
        <v>0.0324200076105604</v>
      </c>
      <c r="G1285" s="16" t="n">
        <v>0.332231177289165</v>
      </c>
      <c r="H1285" s="16" t="n">
        <v>0.0370659031994115</v>
      </c>
      <c r="I1285" s="23" t="n">
        <f aca="false">G1285-E1285</f>
        <v>0.00711959275822821</v>
      </c>
      <c r="J1285" s="17" t="n">
        <f aca="false">100*(G1285-E1285)/E1285</f>
        <v>2.18989205460033</v>
      </c>
      <c r="K1285" s="16" t="n">
        <v>1.65718845821996</v>
      </c>
      <c r="L1285" s="17" t="n">
        <v>111.937454694667</v>
      </c>
      <c r="M1285" s="16" t="n">
        <v>0.100281626738169</v>
      </c>
      <c r="N1285" s="16" t="n">
        <v>0.185795147951404</v>
      </c>
      <c r="O1285" s="6" t="str">
        <f aca="false">IF(N1285&lt;0.05,"Yes","No")</f>
        <v>No</v>
      </c>
      <c r="P1285" s="16" t="n">
        <v>0.195609423057612</v>
      </c>
      <c r="Q1285" s="16" t="n">
        <v>2.29958635411008</v>
      </c>
      <c r="R1285" s="16" t="n">
        <v>0.130150129781401</v>
      </c>
      <c r="S1285" s="16" t="n">
        <v>0.250921117313363</v>
      </c>
      <c r="T1285" s="16" t="n">
        <v>0.00547447706006451</v>
      </c>
      <c r="U1285" s="16" t="n">
        <v>0.415554625428334</v>
      </c>
      <c r="V1285" s="16" t="n">
        <v>0.610333722374278</v>
      </c>
      <c r="W1285" s="6" t="s">
        <v>513</v>
      </c>
      <c r="X1285" s="16" t="n">
        <v>4.4</v>
      </c>
      <c r="Y1285" s="16" t="n">
        <v>0.555984706616729</v>
      </c>
      <c r="Z1285" s="16" t="n">
        <f aca="false">(G1285-E1285)/SQRT(H1285^2/D1285+F1285^2/C1285)</f>
        <v>1.65718845821997</v>
      </c>
      <c r="AA1285" s="24" t="n">
        <f aca="false">ABS(K1285-Z1285)</f>
        <v>1.28785870856518E-014</v>
      </c>
    </row>
    <row r="1286" customFormat="false" ht="15" hidden="false" customHeight="false" outlineLevel="0" collapsed="false">
      <c r="A1286" s="17" t="n">
        <v>1681</v>
      </c>
      <c r="B1286" s="6" t="s">
        <v>435</v>
      </c>
      <c r="C1286" s="6" t="n">
        <v>72</v>
      </c>
      <c r="D1286" s="6" t="n">
        <v>356</v>
      </c>
      <c r="E1286" s="16" t="n">
        <v>0.325490163846148</v>
      </c>
      <c r="F1286" s="16" t="n">
        <v>0.032435434099364</v>
      </c>
      <c r="G1286" s="16" t="n">
        <v>0.33263647644205</v>
      </c>
      <c r="H1286" s="16" t="n">
        <v>0.0370863178052221</v>
      </c>
      <c r="I1286" s="23" t="n">
        <f aca="false">G1286-E1286</f>
        <v>0.00714631259590204</v>
      </c>
      <c r="J1286" s="17" t="n">
        <f aca="false">100*(G1286-E1286)/E1286</f>
        <v>2.19555408724423</v>
      </c>
      <c r="K1286" s="16" t="n">
        <v>1.66259072375595</v>
      </c>
      <c r="L1286" s="17" t="n">
        <v>111.944004557288</v>
      </c>
      <c r="M1286" s="16" t="n">
        <v>0.099191981262679</v>
      </c>
      <c r="N1286" s="16" t="n">
        <v>0.184917792930691</v>
      </c>
      <c r="O1286" s="6" t="str">
        <f aca="false">IF(N1286&lt;0.05,"Yes","No")</f>
        <v>No</v>
      </c>
      <c r="P1286" s="16" t="n">
        <v>0.196237415928221</v>
      </c>
      <c r="Q1286" s="16" t="n">
        <v>2.31437543688158</v>
      </c>
      <c r="R1286" s="16" t="n">
        <v>0.128924664262679</v>
      </c>
      <c r="S1286" s="16" t="n">
        <v>0.251626422917387</v>
      </c>
      <c r="T1286" s="16" t="n">
        <v>0.00549732660534269</v>
      </c>
      <c r="U1286" s="16" t="n">
        <v>0.414020193978279</v>
      </c>
      <c r="V1286" s="16" t="n">
        <v>0.610333722374278</v>
      </c>
      <c r="W1286" s="6" t="s">
        <v>513</v>
      </c>
      <c r="X1286" s="16" t="n">
        <v>4.4</v>
      </c>
      <c r="Y1286" s="16" t="n">
        <v>0.556296816479401</v>
      </c>
      <c r="Z1286" s="16" t="n">
        <f aca="false">(G1286-E1286)/SQRT(H1286^2/D1286+F1286^2/C1286)</f>
        <v>1.66259072375595</v>
      </c>
      <c r="AA1286" s="24" t="n">
        <f aca="false">ABS(K1286-Z1286)</f>
        <v>0</v>
      </c>
    </row>
    <row r="1287" customFormat="false" ht="15" hidden="false" customHeight="false" outlineLevel="0" collapsed="false">
      <c r="A1287" s="17" t="n">
        <v>1682</v>
      </c>
      <c r="B1287" s="6" t="s">
        <v>435</v>
      </c>
      <c r="C1287" s="6" t="n">
        <v>72</v>
      </c>
      <c r="D1287" s="6" t="n">
        <v>356</v>
      </c>
      <c r="E1287" s="16" t="n">
        <v>0.325885538839632</v>
      </c>
      <c r="F1287" s="16" t="n">
        <v>0.0324527730510779</v>
      </c>
      <c r="G1287" s="16" t="n">
        <v>0.333066790835576</v>
      </c>
      <c r="H1287" s="16" t="n">
        <v>0.0371107688487401</v>
      </c>
      <c r="I1287" s="23" t="n">
        <f aca="false">G1287-E1287</f>
        <v>0.00718125199594449</v>
      </c>
      <c r="J1287" s="17" t="n">
        <f aca="false">100*(G1287-E1287)/E1287</f>
        <v>2.20361174095497</v>
      </c>
      <c r="K1287" s="16" t="n">
        <v>1.66978321173362</v>
      </c>
      <c r="L1287" s="17" t="n">
        <v>111.954908909189</v>
      </c>
      <c r="M1287" s="16" t="n">
        <v>0.0977560689811041</v>
      </c>
      <c r="N1287" s="16" t="n">
        <v>0.183489915014262</v>
      </c>
      <c r="O1287" s="6" t="str">
        <f aca="false">IF(N1287&lt;0.05,"Yes","No")</f>
        <v>No</v>
      </c>
      <c r="P1287" s="16" t="n">
        <v>0.197070183044132</v>
      </c>
      <c r="Q1287" s="16" t="n">
        <v>2.33406001373374</v>
      </c>
      <c r="R1287" s="16" t="n">
        <v>0.127313499602011</v>
      </c>
      <c r="S1287" s="16" t="n">
        <v>0.251979052912139</v>
      </c>
      <c r="T1287" s="16" t="n">
        <v>0.0055288071635426</v>
      </c>
      <c r="U1287" s="16" t="n">
        <v>0.41180368539497</v>
      </c>
      <c r="V1287" s="16" t="n">
        <v>0.610333722374278</v>
      </c>
      <c r="W1287" s="6" t="s">
        <v>513</v>
      </c>
      <c r="X1287" s="16" t="n">
        <v>4.5</v>
      </c>
      <c r="Y1287" s="16" t="n">
        <v>0.556569912609239</v>
      </c>
      <c r="Z1287" s="16" t="n">
        <f aca="false">(G1287-E1287)/SQRT(H1287^2/D1287+F1287^2/C1287)</f>
        <v>1.66978321173362</v>
      </c>
      <c r="AA1287" s="24" t="n">
        <f aca="false">ABS(K1287-Z1287)</f>
        <v>0</v>
      </c>
    </row>
    <row r="1288" customFormat="false" ht="15" hidden="false" customHeight="false" outlineLevel="0" collapsed="false">
      <c r="A1288" s="17" t="n">
        <v>1683</v>
      </c>
      <c r="B1288" s="6" t="s">
        <v>435</v>
      </c>
      <c r="C1288" s="6" t="n">
        <v>72</v>
      </c>
      <c r="D1288" s="6" t="n">
        <v>356</v>
      </c>
      <c r="E1288" s="16" t="n">
        <v>0.326310438414415</v>
      </c>
      <c r="F1288" s="16" t="n">
        <v>0.032471748500064</v>
      </c>
      <c r="G1288" s="16" t="n">
        <v>0.33353401389852</v>
      </c>
      <c r="H1288" s="16" t="n">
        <v>0.0371405798696001</v>
      </c>
      <c r="I1288" s="23" t="n">
        <f aca="false">G1288-E1288</f>
        <v>0.00722357548410518</v>
      </c>
      <c r="J1288" s="17" t="n">
        <f aca="false">100*(G1288-E1288)/E1288</f>
        <v>2.21371265939437</v>
      </c>
      <c r="K1288" s="16" t="n">
        <v>1.67856603747607</v>
      </c>
      <c r="L1288" s="17" t="n">
        <v>111.974023666598</v>
      </c>
      <c r="M1288" s="16" t="n">
        <v>0.0960253862981064</v>
      </c>
      <c r="N1288" s="16" t="n">
        <v>0.181719277941365</v>
      </c>
      <c r="O1288" s="6" t="str">
        <f aca="false">IF(N1288&lt;0.05,"Yes","No")</f>
        <v>No</v>
      </c>
      <c r="P1288" s="16" t="n">
        <v>0.198078264741244</v>
      </c>
      <c r="Q1288" s="16" t="n">
        <v>2.35800012632325</v>
      </c>
      <c r="R1288" s="16" t="n">
        <v>0.125384234534228</v>
      </c>
      <c r="S1288" s="16" t="n">
        <v>0.251924059789527</v>
      </c>
      <c r="T1288" s="16" t="n">
        <v>0.0055677968705532</v>
      </c>
      <c r="U1288" s="16" t="n">
        <v>0.409035472023613</v>
      </c>
      <c r="V1288" s="16" t="n">
        <v>0.610333722374278</v>
      </c>
      <c r="W1288" s="6" t="s">
        <v>513</v>
      </c>
      <c r="X1288" s="16" t="n">
        <v>4.6</v>
      </c>
      <c r="Y1288" s="16" t="n">
        <v>0.556764981273408</v>
      </c>
      <c r="Z1288" s="16" t="n">
        <f aca="false">(G1288-E1288)/SQRT(H1288^2/D1288+F1288^2/C1288)</f>
        <v>1.67856603747606</v>
      </c>
      <c r="AA1288" s="24" t="n">
        <f aca="false">ABS(K1288-Z1288)</f>
        <v>1.28785870856518E-014</v>
      </c>
    </row>
    <row r="1289" customFormat="false" ht="15" hidden="false" customHeight="false" outlineLevel="0" collapsed="false">
      <c r="A1289" s="17" t="n">
        <v>1684</v>
      </c>
      <c r="B1289" s="6" t="s">
        <v>435</v>
      </c>
      <c r="C1289" s="6" t="n">
        <v>72</v>
      </c>
      <c r="D1289" s="6" t="n">
        <v>356</v>
      </c>
      <c r="E1289" s="16" t="n">
        <v>0.326746819333898</v>
      </c>
      <c r="F1289" s="16" t="n">
        <v>0.0324938665290193</v>
      </c>
      <c r="G1289" s="16" t="n">
        <v>0.334014326250285</v>
      </c>
      <c r="H1289" s="16" t="n">
        <v>0.0371715989827038</v>
      </c>
      <c r="I1289" s="23" t="n">
        <f aca="false">G1289-E1289</f>
        <v>0.0072675069163875</v>
      </c>
      <c r="J1289" s="17" t="n">
        <f aca="false">100*(G1289-E1289)/E1289</f>
        <v>2.2242012733905</v>
      </c>
      <c r="K1289" s="16" t="n">
        <v>1.68757065489608</v>
      </c>
      <c r="L1289" s="17" t="n">
        <v>111.987498029178</v>
      </c>
      <c r="M1289" s="16" t="n">
        <v>0.0942770250476154</v>
      </c>
      <c r="N1289" s="16" t="n">
        <v>0.180891351255744</v>
      </c>
      <c r="O1289" s="6" t="str">
        <f aca="false">IF(N1289&lt;0.05,"Yes","No")</f>
        <v>No</v>
      </c>
      <c r="P1289" s="16" t="n">
        <v>0.199120677282621</v>
      </c>
      <c r="Q1289" s="16" t="n">
        <v>2.38288399435076</v>
      </c>
      <c r="R1289" s="16" t="n">
        <v>0.123413391797184</v>
      </c>
      <c r="S1289" s="16" t="n">
        <v>0.252054580866484</v>
      </c>
      <c r="T1289" s="16" t="n">
        <v>0.00560808318246532</v>
      </c>
      <c r="U1289" s="16" t="n">
        <v>0.406200093710144</v>
      </c>
      <c r="V1289" s="16" t="n">
        <v>0.610333722374278</v>
      </c>
      <c r="W1289" s="6" t="s">
        <v>513</v>
      </c>
      <c r="X1289" s="16" t="n">
        <v>4.6</v>
      </c>
      <c r="Y1289" s="16" t="n">
        <v>0.557116104868914</v>
      </c>
      <c r="Z1289" s="16" t="n">
        <f aca="false">(G1289-E1289)/SQRT(H1289^2/D1289+F1289^2/C1289)</f>
        <v>1.68757065489607</v>
      </c>
      <c r="AA1289" s="24" t="n">
        <f aca="false">ABS(K1289-Z1289)</f>
        <v>0</v>
      </c>
    </row>
    <row r="1290" customFormat="false" ht="15" hidden="false" customHeight="false" outlineLevel="0" collapsed="false">
      <c r="A1290" s="17" t="n">
        <v>1685</v>
      </c>
      <c r="B1290" s="6" t="s">
        <v>435</v>
      </c>
      <c r="C1290" s="6" t="n">
        <v>72</v>
      </c>
      <c r="D1290" s="6" t="n">
        <v>356</v>
      </c>
      <c r="E1290" s="16" t="n">
        <v>0.327210626254479</v>
      </c>
      <c r="F1290" s="16" t="n">
        <v>0.0325189605258639</v>
      </c>
      <c r="G1290" s="16" t="n">
        <v>0.334531835625681</v>
      </c>
      <c r="H1290" s="16" t="n">
        <v>0.037206641494308</v>
      </c>
      <c r="I1290" s="23" t="n">
        <f aca="false">G1290-E1290</f>
        <v>0.00732120937120151</v>
      </c>
      <c r="J1290" s="17" t="n">
        <f aca="false">100*(G1290-E1290)/E1290</f>
        <v>2.23746076189703</v>
      </c>
      <c r="K1290" s="16" t="n">
        <v>1.69866834722425</v>
      </c>
      <c r="L1290" s="17" t="n">
        <v>112.002412555249</v>
      </c>
      <c r="M1290" s="16" t="n">
        <v>0.0921579693629322</v>
      </c>
      <c r="N1290" s="16" t="n">
        <v>0.179800545213044</v>
      </c>
      <c r="O1290" s="6" t="str">
        <f aca="false">IF(N1290&lt;0.05,"Yes","No")</f>
        <v>No</v>
      </c>
      <c r="P1290" s="16" t="n">
        <v>0.200407657384369</v>
      </c>
      <c r="Q1290" s="16" t="n">
        <v>2.41378620835913</v>
      </c>
      <c r="R1290" s="16" t="n">
        <v>0.121013732400342</v>
      </c>
      <c r="S1290" s="16" t="n">
        <v>0.251908238706958</v>
      </c>
      <c r="T1290" s="16" t="n">
        <v>0.0056578430986503</v>
      </c>
      <c r="U1290" s="16" t="n">
        <v>0.402655440363819</v>
      </c>
      <c r="V1290" s="16" t="n">
        <v>0.610333722374278</v>
      </c>
      <c r="W1290" s="6" t="s">
        <v>513</v>
      </c>
      <c r="X1290" s="16" t="n">
        <v>4.6</v>
      </c>
      <c r="Y1290" s="16" t="n">
        <v>0.557467228464419</v>
      </c>
      <c r="Z1290" s="16" t="n">
        <f aca="false">(G1290-E1290)/SQRT(H1290^2/D1290+F1290^2/C1290)</f>
        <v>1.69866834722425</v>
      </c>
      <c r="AA1290" s="24" t="n">
        <f aca="false">ABS(K1290-Z1290)</f>
        <v>0</v>
      </c>
    </row>
    <row r="1291" customFormat="false" ht="15" hidden="false" customHeight="false" outlineLevel="0" collapsed="false">
      <c r="A1291" s="17" t="n">
        <v>1686</v>
      </c>
      <c r="B1291" s="6" t="s">
        <v>435</v>
      </c>
      <c r="C1291" s="6" t="n">
        <v>72</v>
      </c>
      <c r="D1291" s="6" t="n">
        <v>356</v>
      </c>
      <c r="E1291" s="16" t="n">
        <v>0.32767329696152</v>
      </c>
      <c r="F1291" s="16" t="n">
        <v>0.0325468581666135</v>
      </c>
      <c r="G1291" s="16" t="n">
        <v>0.335039994857285</v>
      </c>
      <c r="H1291" s="16" t="n">
        <v>0.0372424305270487</v>
      </c>
      <c r="I1291" s="23" t="n">
        <f aca="false">G1291-E1291</f>
        <v>0.007366697895765</v>
      </c>
      <c r="J1291" s="17" t="n">
        <f aca="false">100*(G1291-E1291)/E1291</f>
        <v>2.24818377453263</v>
      </c>
      <c r="K1291" s="16" t="n">
        <v>1.70772038560097</v>
      </c>
      <c r="L1291" s="17" t="n">
        <v>112.011515623742</v>
      </c>
      <c r="M1291" s="16" t="n">
        <v>0.0904584427910334</v>
      </c>
      <c r="N1291" s="16" t="n">
        <v>0.179800545213044</v>
      </c>
      <c r="O1291" s="6" t="str">
        <f aca="false">IF(N1291&lt;0.05,"Yes","No")</f>
        <v>No</v>
      </c>
      <c r="P1291" s="16" t="n">
        <v>0.201461831823119</v>
      </c>
      <c r="Q1291" s="16" t="n">
        <v>2.43924675330297</v>
      </c>
      <c r="R1291" s="16" t="n">
        <v>0.119075578088543</v>
      </c>
      <c r="S1291" s="16" t="n">
        <v>0.252145215242776</v>
      </c>
      <c r="T1291" s="16" t="n">
        <v>0.00569971307205559</v>
      </c>
      <c r="U1291" s="16" t="n">
        <v>0.399782468534489</v>
      </c>
      <c r="V1291" s="16" t="n">
        <v>0.610333722374278</v>
      </c>
      <c r="W1291" s="6" t="s">
        <v>513</v>
      </c>
      <c r="X1291" s="16" t="n">
        <v>4.6</v>
      </c>
      <c r="Y1291" s="16" t="n">
        <v>0.557740324594257</v>
      </c>
      <c r="Z1291" s="16" t="n">
        <f aca="false">(G1291-E1291)/SQRT(H1291^2/D1291+F1291^2/C1291)</f>
        <v>1.70772038560097</v>
      </c>
      <c r="AA1291" s="24" t="n">
        <f aca="false">ABS(K1291-Z1291)</f>
        <v>0</v>
      </c>
    </row>
    <row r="1292" customFormat="false" ht="15" hidden="false" customHeight="false" outlineLevel="0" collapsed="false">
      <c r="A1292" s="17" t="n">
        <v>1687</v>
      </c>
      <c r="B1292" s="6" t="s">
        <v>435</v>
      </c>
      <c r="C1292" s="6" t="n">
        <v>72</v>
      </c>
      <c r="D1292" s="6" t="n">
        <v>356</v>
      </c>
      <c r="E1292" s="16" t="n">
        <v>0.328155091653268</v>
      </c>
      <c r="F1292" s="16" t="n">
        <v>0.0325794460327196</v>
      </c>
      <c r="G1292" s="16" t="n">
        <v>0.335563809558582</v>
      </c>
      <c r="H1292" s="16" t="n">
        <v>0.0372799730540418</v>
      </c>
      <c r="I1292" s="23" t="n">
        <f aca="false">G1292-E1292</f>
        <v>0.00740871790531417</v>
      </c>
      <c r="J1292" s="17" t="n">
        <f aca="false">100*(G1292-E1292)/E1292</f>
        <v>2.25768793285777</v>
      </c>
      <c r="K1292" s="16" t="n">
        <v>1.71574096250244</v>
      </c>
      <c r="L1292" s="17" t="n">
        <v>112.012110600571</v>
      </c>
      <c r="M1292" s="16" t="n">
        <v>0.0889741870080805</v>
      </c>
      <c r="N1292" s="16" t="n">
        <v>0.179800545213044</v>
      </c>
      <c r="O1292" s="6" t="str">
        <f aca="false">IF(N1292&lt;0.05,"Yes","No")</f>
        <v>No</v>
      </c>
      <c r="P1292" s="16" t="n">
        <v>0.202407124305271</v>
      </c>
      <c r="Q1292" s="16" t="n">
        <v>2.46219116118199</v>
      </c>
      <c r="R1292" s="16" t="n">
        <v>0.117358448000444</v>
      </c>
      <c r="S1292" s="16" t="n">
        <v>0.252844622879248</v>
      </c>
      <c r="T1292" s="16" t="n">
        <v>0.00573797983231752</v>
      </c>
      <c r="U1292" s="16" t="n">
        <v>0.397262868673259</v>
      </c>
      <c r="V1292" s="16" t="n">
        <v>0.610333722374278</v>
      </c>
      <c r="W1292" s="6" t="s">
        <v>513</v>
      </c>
      <c r="X1292" s="16" t="n">
        <v>4.6</v>
      </c>
      <c r="Y1292" s="16" t="n">
        <v>0.557935393258427</v>
      </c>
      <c r="Z1292" s="16" t="n">
        <f aca="false">(G1292-E1292)/SQRT(H1292^2/D1292+F1292^2/C1292)</f>
        <v>1.71574096250243</v>
      </c>
      <c r="AA1292" s="24" t="n">
        <f aca="false">ABS(K1292-Z1292)</f>
        <v>1.26565424807268E-014</v>
      </c>
    </row>
    <row r="1293" customFormat="false" ht="15" hidden="false" customHeight="false" outlineLevel="0" collapsed="false">
      <c r="A1293" s="17" t="n">
        <v>1688</v>
      </c>
      <c r="B1293" s="6" t="s">
        <v>435</v>
      </c>
      <c r="C1293" s="6" t="n">
        <v>72</v>
      </c>
      <c r="D1293" s="6" t="n">
        <v>356</v>
      </c>
      <c r="E1293" s="16" t="n">
        <v>0.328629754069779</v>
      </c>
      <c r="F1293" s="16" t="n">
        <v>0.0326118878366478</v>
      </c>
      <c r="G1293" s="16" t="n">
        <v>0.336086188432541</v>
      </c>
      <c r="H1293" s="16" t="n">
        <v>0.0373192422778051</v>
      </c>
      <c r="I1293" s="23" t="n">
        <f aca="false">G1293-E1293</f>
        <v>0.00745643436276217</v>
      </c>
      <c r="J1293" s="17" t="n">
        <f aca="false">100*(G1293-E1293)/E1293</f>
        <v>2.26894682250194</v>
      </c>
      <c r="K1293" s="16" t="n">
        <v>1.72505276990594</v>
      </c>
      <c r="L1293" s="17" t="n">
        <v>112.01715082875</v>
      </c>
      <c r="M1293" s="16" t="n">
        <v>0.0872758810843864</v>
      </c>
      <c r="N1293" s="16" t="n">
        <v>0.178283555190006</v>
      </c>
      <c r="O1293" s="6" t="str">
        <f aca="false">IF(N1293&lt;0.05,"Yes","No")</f>
        <v>No</v>
      </c>
      <c r="P1293" s="16" t="n">
        <v>0.203497940208792</v>
      </c>
      <c r="Q1293" s="16" t="n">
        <v>2.48880123686446</v>
      </c>
      <c r="R1293" s="16" t="n">
        <v>0.115401280570213</v>
      </c>
      <c r="S1293" s="16" t="n">
        <v>0.253316158745348</v>
      </c>
      <c r="T1293" s="16" t="n">
        <v>0.00578202585019636</v>
      </c>
      <c r="U1293" s="16" t="n">
        <v>0.394282161340499</v>
      </c>
      <c r="V1293" s="16" t="n">
        <v>0.610333722374278</v>
      </c>
      <c r="W1293" s="6" t="s">
        <v>513</v>
      </c>
      <c r="X1293" s="16" t="n">
        <v>4.6</v>
      </c>
      <c r="Y1293" s="16" t="n">
        <v>0.558208489388265</v>
      </c>
      <c r="Z1293" s="16" t="n">
        <f aca="false">(G1293-E1293)/SQRT(H1293^2/D1293+F1293^2/C1293)</f>
        <v>1.72505276990594</v>
      </c>
      <c r="AA1293" s="24" t="n">
        <f aca="false">ABS(K1293-Z1293)</f>
        <v>0</v>
      </c>
    </row>
    <row r="1294" customFormat="false" ht="15" hidden="false" customHeight="false" outlineLevel="0" collapsed="false">
      <c r="A1294" s="17" t="n">
        <v>1689</v>
      </c>
      <c r="B1294" s="6" t="s">
        <v>435</v>
      </c>
      <c r="C1294" s="6" t="n">
        <v>72</v>
      </c>
      <c r="D1294" s="6" t="n">
        <v>356</v>
      </c>
      <c r="E1294" s="16" t="n">
        <v>0.32910766866472</v>
      </c>
      <c r="F1294" s="16" t="n">
        <v>0.0326472661515924</v>
      </c>
      <c r="G1294" s="16" t="n">
        <v>0.336611761052287</v>
      </c>
      <c r="H1294" s="16" t="n">
        <v>0.0373616321223366</v>
      </c>
      <c r="I1294" s="23" t="n">
        <f aca="false">G1294-E1294</f>
        <v>0.00750409238756672</v>
      </c>
      <c r="J1294" s="17" t="n">
        <f aca="false">100*(G1294-E1294)/E1294</f>
        <v>2.28013294798413</v>
      </c>
      <c r="K1294" s="16" t="n">
        <v>1.73417867479427</v>
      </c>
      <c r="L1294" s="17" t="n">
        <v>112.021618568163</v>
      </c>
      <c r="M1294" s="16" t="n">
        <v>0.0856373022884575</v>
      </c>
      <c r="N1294" s="16" t="n">
        <v>0.176223283161654</v>
      </c>
      <c r="O1294" s="6" t="str">
        <f aca="false">IF(N1294&lt;0.05,"Yes","No")</f>
        <v>No</v>
      </c>
      <c r="P1294" s="16" t="n">
        <v>0.204567624388812</v>
      </c>
      <c r="Q1294" s="16" t="n">
        <v>2.51503470437818</v>
      </c>
      <c r="R1294" s="16" t="n">
        <v>0.113507130339541</v>
      </c>
      <c r="S1294" s="16" t="n">
        <v>0.253893616192926</v>
      </c>
      <c r="T1294" s="16" t="n">
        <v>0.00582661645698411</v>
      </c>
      <c r="U1294" s="16" t="n">
        <v>0.391277345887263</v>
      </c>
      <c r="V1294" s="16" t="n">
        <v>0.610333722374278</v>
      </c>
      <c r="W1294" s="6" t="s">
        <v>513</v>
      </c>
      <c r="X1294" s="16" t="n">
        <v>4.6</v>
      </c>
      <c r="Y1294" s="16" t="n">
        <v>0.558715667915106</v>
      </c>
      <c r="Z1294" s="16" t="n">
        <f aca="false">(G1294-E1294)/SQRT(H1294^2/D1294+F1294^2/C1294)</f>
        <v>1.73417867479427</v>
      </c>
      <c r="AA1294" s="24" t="n">
        <f aca="false">ABS(K1294-Z1294)</f>
        <v>0</v>
      </c>
    </row>
    <row r="1295" customFormat="false" ht="15" hidden="false" customHeight="false" outlineLevel="0" collapsed="false">
      <c r="A1295" s="17" t="n">
        <v>1690</v>
      </c>
      <c r="B1295" s="6" t="s">
        <v>435</v>
      </c>
      <c r="C1295" s="6" t="n">
        <v>72</v>
      </c>
      <c r="D1295" s="6" t="n">
        <v>356</v>
      </c>
      <c r="E1295" s="16" t="n">
        <v>0.329577606999212</v>
      </c>
      <c r="F1295" s="16" t="n">
        <v>0.0326811491297278</v>
      </c>
      <c r="G1295" s="16" t="n">
        <v>0.337129685106907</v>
      </c>
      <c r="H1295" s="16" t="n">
        <v>0.0374032096584714</v>
      </c>
      <c r="I1295" s="23" t="n">
        <f aca="false">G1295-E1295</f>
        <v>0.00755207810769532</v>
      </c>
      <c r="J1295" s="17" t="n">
        <f aca="false">100*(G1295-E1295)/E1295</f>
        <v>2.29144151402051</v>
      </c>
      <c r="K1295" s="16" t="n">
        <v>1.74343126588669</v>
      </c>
      <c r="L1295" s="17" t="n">
        <v>112.028183610007</v>
      </c>
      <c r="M1295" s="16" t="n">
        <v>0.0840017355625288</v>
      </c>
      <c r="N1295" s="16" t="n">
        <v>0.174394907526554</v>
      </c>
      <c r="O1295" s="6" t="str">
        <f aca="false">IF(N1295&lt;0.05,"Yes","No")</f>
        <v>No</v>
      </c>
      <c r="P1295" s="16" t="n">
        <v>0.205648942439054</v>
      </c>
      <c r="Q1295" s="16" t="n">
        <v>2.54169327298077</v>
      </c>
      <c r="R1295" s="16" t="n">
        <v>0.111617442443951</v>
      </c>
      <c r="S1295" s="16" t="n">
        <v>0.254326926911712</v>
      </c>
      <c r="T1295" s="16" t="n">
        <v>0.00587101441470308</v>
      </c>
      <c r="U1295" s="16" t="n">
        <v>0.38831764287287</v>
      </c>
      <c r="V1295" s="16" t="n">
        <v>0.610333722374278</v>
      </c>
      <c r="W1295" s="6" t="s">
        <v>513</v>
      </c>
      <c r="X1295" s="16" t="n">
        <v>4.6</v>
      </c>
      <c r="Y1295" s="16" t="n">
        <v>0.55894975031211</v>
      </c>
      <c r="Z1295" s="16" t="n">
        <f aca="false">(G1295-E1295)/SQRT(H1295^2/D1295+F1295^2/C1295)</f>
        <v>1.74343126588671</v>
      </c>
      <c r="AA1295" s="24" t="n">
        <f aca="false">ABS(K1295-Z1295)</f>
        <v>2.53130849614536E-014</v>
      </c>
    </row>
    <row r="1296" customFormat="false" ht="15" hidden="false" customHeight="false" outlineLevel="0" collapsed="false">
      <c r="A1296" s="17" t="n">
        <v>1691</v>
      </c>
      <c r="B1296" s="6" t="s">
        <v>435</v>
      </c>
      <c r="C1296" s="6" t="n">
        <v>72</v>
      </c>
      <c r="D1296" s="6" t="n">
        <v>356</v>
      </c>
      <c r="E1296" s="16" t="n">
        <v>0.330044274942743</v>
      </c>
      <c r="F1296" s="16" t="n">
        <v>0.0327140753590472</v>
      </c>
      <c r="G1296" s="16" t="n">
        <v>0.33764919663748</v>
      </c>
      <c r="H1296" s="16" t="n">
        <v>0.0374452771226776</v>
      </c>
      <c r="I1296" s="23" t="n">
        <f aca="false">G1296-E1296</f>
        <v>0.00760492169473787</v>
      </c>
      <c r="J1296" s="17" t="n">
        <f aca="false">100*(G1296-E1296)/E1296</f>
        <v>2.30421257755712</v>
      </c>
      <c r="K1296" s="16" t="n">
        <v>1.75382042209514</v>
      </c>
      <c r="L1296" s="17" t="n">
        <v>112.038446448825</v>
      </c>
      <c r="M1296" s="16" t="n">
        <v>0.0821958169763006</v>
      </c>
      <c r="N1296" s="16" t="n">
        <v>0.171492960742014</v>
      </c>
      <c r="O1296" s="6" t="str">
        <f aca="false">IF(N1296&lt;0.05,"Yes","No")</f>
        <v>No</v>
      </c>
      <c r="P1296" s="16" t="n">
        <v>0.206858471478486</v>
      </c>
      <c r="Q1296" s="16" t="n">
        <v>2.57167925227383</v>
      </c>
      <c r="R1296" s="16" t="n">
        <v>0.109533304559199</v>
      </c>
      <c r="S1296" s="16" t="n">
        <v>0.254494275573919</v>
      </c>
      <c r="T1296" s="16" t="n">
        <v>0.00591988010261196</v>
      </c>
      <c r="U1296" s="16" t="n">
        <v>0.385030117285965</v>
      </c>
      <c r="V1296" s="16" t="n">
        <v>0.610333722374278</v>
      </c>
      <c r="W1296" s="6" t="s">
        <v>513</v>
      </c>
      <c r="X1296" s="16" t="n">
        <v>4.6</v>
      </c>
      <c r="Y1296" s="16" t="n">
        <v>0.559183832709114</v>
      </c>
      <c r="Z1296" s="16" t="n">
        <f aca="false">(G1296-E1296)/SQRT(H1296^2/D1296+F1296^2/C1296)</f>
        <v>1.75382042209511</v>
      </c>
      <c r="AA1296" s="24" t="n">
        <f aca="false">ABS(K1296-Z1296)</f>
        <v>2.57571741713036E-014</v>
      </c>
    </row>
    <row r="1297" customFormat="false" ht="15" hidden="false" customHeight="false" outlineLevel="0" collapsed="false">
      <c r="A1297" s="17" t="n">
        <v>1692</v>
      </c>
      <c r="B1297" s="6" t="s">
        <v>435</v>
      </c>
      <c r="C1297" s="6" t="n">
        <v>72</v>
      </c>
      <c r="D1297" s="6" t="n">
        <v>356</v>
      </c>
      <c r="E1297" s="16" t="n">
        <v>0.330508166303237</v>
      </c>
      <c r="F1297" s="16" t="n">
        <v>0.0327486311389655</v>
      </c>
      <c r="G1297" s="16" t="n">
        <v>0.338162414143594</v>
      </c>
      <c r="H1297" s="16" t="n">
        <v>0.0374883433368509</v>
      </c>
      <c r="I1297" s="23" t="n">
        <f aca="false">G1297-E1297</f>
        <v>0.00765424784035718</v>
      </c>
      <c r="J1297" s="17" t="n">
        <f aca="false">100*(G1297-E1297)/E1297</f>
        <v>2.31590278871793</v>
      </c>
      <c r="K1297" s="16" t="n">
        <v>1.7632986257012</v>
      </c>
      <c r="L1297" s="17" t="n">
        <v>112.04666281915</v>
      </c>
      <c r="M1297" s="16" t="n">
        <v>0.0805762174933978</v>
      </c>
      <c r="N1297" s="16" t="n">
        <v>0.169460093046675</v>
      </c>
      <c r="O1297" s="6" t="str">
        <f aca="false">IF(N1297&lt;0.05,"Yes","No")</f>
        <v>No</v>
      </c>
      <c r="P1297" s="16" t="n">
        <v>0.207963575052345</v>
      </c>
      <c r="Q1297" s="16" t="n">
        <v>2.59923010160513</v>
      </c>
      <c r="R1297" s="16" t="n">
        <v>0.107656202467078</v>
      </c>
      <c r="S1297" s="16" t="n">
        <v>0.254936775966706</v>
      </c>
      <c r="T1297" s="16" t="n">
        <v>0.00596533372394216</v>
      </c>
      <c r="U1297" s="16" t="n">
        <v>0.382042400978494</v>
      </c>
      <c r="V1297" s="16" t="n">
        <v>0.610333722374278</v>
      </c>
      <c r="W1297" s="6" t="s">
        <v>513</v>
      </c>
      <c r="X1297" s="16" t="n">
        <v>4.7</v>
      </c>
      <c r="Y1297" s="16" t="n">
        <v>0.559573970037453</v>
      </c>
      <c r="Z1297" s="16" t="n">
        <f aca="false">(G1297-E1297)/SQRT(H1297^2/D1297+F1297^2/C1297)</f>
        <v>1.76329862570119</v>
      </c>
      <c r="AA1297" s="24" t="n">
        <f aca="false">ABS(K1297-Z1297)</f>
        <v>1.33226762955019E-014</v>
      </c>
    </row>
    <row r="1298" customFormat="false" ht="15" hidden="false" customHeight="false" outlineLevel="0" collapsed="false">
      <c r="A1298" s="17" t="n">
        <v>1693</v>
      </c>
      <c r="B1298" s="6" t="s">
        <v>435</v>
      </c>
      <c r="C1298" s="6" t="n">
        <v>72</v>
      </c>
      <c r="D1298" s="6" t="n">
        <v>356</v>
      </c>
      <c r="E1298" s="16" t="n">
        <v>0.330962137215667</v>
      </c>
      <c r="F1298" s="16" t="n">
        <v>0.0327824015597244</v>
      </c>
      <c r="G1298" s="16" t="n">
        <v>0.338659166913019</v>
      </c>
      <c r="H1298" s="16" t="n">
        <v>0.0375305139925311</v>
      </c>
      <c r="I1298" s="23" t="n">
        <f aca="false">G1298-E1298</f>
        <v>0.0076970296973517</v>
      </c>
      <c r="J1298" s="17" t="n">
        <f aca="false">100*(G1298-E1298)/E1298</f>
        <v>2.32565264477248</v>
      </c>
      <c r="K1298" s="16" t="n">
        <v>1.77129289245376</v>
      </c>
      <c r="L1298" s="17" t="n">
        <v>112.054871082001</v>
      </c>
      <c r="M1298" s="16" t="n">
        <v>0.0792306560124937</v>
      </c>
      <c r="N1298" s="16" t="n">
        <v>0.168072479012151</v>
      </c>
      <c r="O1298" s="6" t="str">
        <f aca="false">IF(N1298&lt;0.05,"Yes","No")</f>
        <v>No</v>
      </c>
      <c r="P1298" s="16" t="n">
        <v>0.208893552252025</v>
      </c>
      <c r="Q1298" s="16" t="n">
        <v>2.62252869547108</v>
      </c>
      <c r="R1298" s="16" t="n">
        <v>0.106096451938366</v>
      </c>
      <c r="S1298" s="16" t="n">
        <v>0.255591509243027</v>
      </c>
      <c r="T1298" s="16" t="n">
        <v>0.00600357744515738</v>
      </c>
      <c r="U1298" s="16" t="n">
        <v>0.379634638695914</v>
      </c>
      <c r="V1298" s="16" t="n">
        <v>0.610333722374278</v>
      </c>
      <c r="W1298" s="6" t="s">
        <v>513</v>
      </c>
      <c r="X1298" s="16" t="n">
        <v>4.8</v>
      </c>
      <c r="Y1298" s="16" t="n">
        <v>0.559612983770287</v>
      </c>
      <c r="Z1298" s="16" t="n">
        <f aca="false">(G1298-E1298)/SQRT(H1298^2/D1298+F1298^2/C1298)</f>
        <v>1.77129289245375</v>
      </c>
      <c r="AA1298" s="24" t="n">
        <f aca="false">ABS(K1298-Z1298)</f>
        <v>1.31006316905768E-014</v>
      </c>
    </row>
    <row r="1299" customFormat="false" ht="15" hidden="false" customHeight="false" outlineLevel="0" collapsed="false">
      <c r="A1299" s="17" t="n">
        <v>1694</v>
      </c>
      <c r="B1299" s="6" t="s">
        <v>435</v>
      </c>
      <c r="C1299" s="6" t="n">
        <v>72</v>
      </c>
      <c r="D1299" s="6" t="n">
        <v>356</v>
      </c>
      <c r="E1299" s="16" t="n">
        <v>0.331421725451946</v>
      </c>
      <c r="F1299" s="16" t="n">
        <v>0.0328197924150226</v>
      </c>
      <c r="G1299" s="16" t="n">
        <v>0.339168291036668</v>
      </c>
      <c r="H1299" s="16" t="n">
        <v>0.0375756551307056</v>
      </c>
      <c r="I1299" s="23" t="n">
        <f aca="false">G1299-E1299</f>
        <v>0.0077465655847212</v>
      </c>
      <c r="J1299" s="17" t="n">
        <f aca="false">100*(G1299-E1299)/E1299</f>
        <v>2.33737410369146</v>
      </c>
      <c r="K1299" s="16" t="n">
        <v>1.78063826249605</v>
      </c>
      <c r="L1299" s="17" t="n">
        <v>112.060321040904</v>
      </c>
      <c r="M1299" s="16" t="n">
        <v>0.0776813113659072</v>
      </c>
      <c r="N1299" s="16" t="n">
        <v>0.166200035824614</v>
      </c>
      <c r="O1299" s="6" t="str">
        <f aca="false">IF(N1299&lt;0.05,"Yes","No")</f>
        <v>No</v>
      </c>
      <c r="P1299" s="16" t="n">
        <v>0.209987091630654</v>
      </c>
      <c r="Q1299" s="16" t="n">
        <v>2.65005797830452</v>
      </c>
      <c r="R1299" s="16" t="n">
        <v>0.104285440092564</v>
      </c>
      <c r="S1299" s="16" t="n">
        <v>0.256231731065707</v>
      </c>
      <c r="T1299" s="16" t="n">
        <v>0.00604951423648071</v>
      </c>
      <c r="U1299" s="16" t="n">
        <v>0.376673047410445</v>
      </c>
      <c r="V1299" s="16" t="n">
        <v>0.610333722374278</v>
      </c>
      <c r="W1299" s="6" t="s">
        <v>513</v>
      </c>
      <c r="X1299" s="16" t="n">
        <v>4.8</v>
      </c>
      <c r="Y1299" s="16" t="n">
        <v>0.559808052434457</v>
      </c>
      <c r="Z1299" s="16" t="n">
        <f aca="false">(G1299-E1299)/SQRT(H1299^2/D1299+F1299^2/C1299)</f>
        <v>1.78063826249606</v>
      </c>
      <c r="AA1299" s="24" t="n">
        <f aca="false">ABS(K1299-Z1299)</f>
        <v>1.31006316905768E-014</v>
      </c>
    </row>
    <row r="1300" customFormat="false" ht="15" hidden="false" customHeight="false" outlineLevel="0" collapsed="false">
      <c r="A1300" s="17" t="n">
        <v>1695</v>
      </c>
      <c r="B1300" s="6" t="s">
        <v>435</v>
      </c>
      <c r="C1300" s="6" t="n">
        <v>72</v>
      </c>
      <c r="D1300" s="6" t="n">
        <v>356</v>
      </c>
      <c r="E1300" s="16" t="n">
        <v>0.331881716019577</v>
      </c>
      <c r="F1300" s="16" t="n">
        <v>0.0328583847986113</v>
      </c>
      <c r="G1300" s="16" t="n">
        <v>0.339682678702507</v>
      </c>
      <c r="H1300" s="16" t="n">
        <v>0.0376222080434196</v>
      </c>
      <c r="I1300" s="23" t="n">
        <f aca="false">G1300-E1300</f>
        <v>0.00780096268292974</v>
      </c>
      <c r="J1300" s="17" t="n">
        <f aca="false">100*(G1300-E1300)/E1300</f>
        <v>2.35052499320859</v>
      </c>
      <c r="K1300" s="16" t="n">
        <v>1.79101238518817</v>
      </c>
      <c r="L1300" s="17" t="n">
        <v>112.065843061688</v>
      </c>
      <c r="M1300" s="16" t="n">
        <v>0.0759907975284363</v>
      </c>
      <c r="N1300" s="16" t="n">
        <v>0.164255828814038</v>
      </c>
      <c r="O1300" s="6" t="str">
        <f aca="false">IF(N1300&lt;0.05,"Yes","No")</f>
        <v>No</v>
      </c>
      <c r="P1300" s="16" t="n">
        <v>0.211201742104315</v>
      </c>
      <c r="Q1300" s="16" t="n">
        <v>2.68080466704615</v>
      </c>
      <c r="R1300" s="16" t="n">
        <v>0.102302832460626</v>
      </c>
      <c r="S1300" s="16" t="n">
        <v>0.256986194662149</v>
      </c>
      <c r="T1300" s="16" t="n">
        <v>0.00610124998292852</v>
      </c>
      <c r="U1300" s="16" t="n">
        <v>0.373287214632826</v>
      </c>
      <c r="V1300" s="16" t="n">
        <v>0.610333722374278</v>
      </c>
      <c r="W1300" s="6" t="s">
        <v>513</v>
      </c>
      <c r="X1300" s="16" t="n">
        <v>4.8</v>
      </c>
      <c r="Y1300" s="16" t="n">
        <v>0.559964107365793</v>
      </c>
      <c r="Z1300" s="16" t="n">
        <f aca="false">(G1300-E1300)/SQRT(H1300^2/D1300+F1300^2/C1300)</f>
        <v>1.79101238518818</v>
      </c>
      <c r="AA1300" s="24" t="n">
        <f aca="false">ABS(K1300-Z1300)</f>
        <v>1.22124532708767E-014</v>
      </c>
    </row>
    <row r="1301" customFormat="false" ht="15" hidden="false" customHeight="false" outlineLevel="0" collapsed="false">
      <c r="A1301" s="17" t="n">
        <v>1696</v>
      </c>
      <c r="B1301" s="6" t="s">
        <v>435</v>
      </c>
      <c r="C1301" s="6" t="n">
        <v>72</v>
      </c>
      <c r="D1301" s="6" t="n">
        <v>356</v>
      </c>
      <c r="E1301" s="16" t="n">
        <v>0.332343851526578</v>
      </c>
      <c r="F1301" s="16" t="n">
        <v>0.0329010111221079</v>
      </c>
      <c r="G1301" s="16" t="n">
        <v>0.340199592073312</v>
      </c>
      <c r="H1301" s="16" t="n">
        <v>0.0376719142475367</v>
      </c>
      <c r="I1301" s="23" t="n">
        <f aca="false">G1301-E1301</f>
        <v>0.00785574054673383</v>
      </c>
      <c r="J1301" s="17" t="n">
        <f aca="false">100*(G1301-E1301)/E1301</f>
        <v>2.36373879361676</v>
      </c>
      <c r="K1301" s="16" t="n">
        <v>1.80124302524852</v>
      </c>
      <c r="L1301" s="17" t="n">
        <v>112.067938803089</v>
      </c>
      <c r="M1301" s="16" t="n">
        <v>0.0743536444336709</v>
      </c>
      <c r="N1301" s="16" t="n">
        <v>0.162726048911607</v>
      </c>
      <c r="O1301" s="6" t="str">
        <f aca="false">IF(N1301&lt;0.05,"Yes","No")</f>
        <v>No</v>
      </c>
      <c r="P1301" s="16" t="n">
        <v>0.21240483197296</v>
      </c>
      <c r="Q1301" s="16" t="n">
        <v>2.71143353457869</v>
      </c>
      <c r="R1301" s="16" t="n">
        <v>0.100368880035391</v>
      </c>
      <c r="S1301" s="16" t="n">
        <v>0.257693362002691</v>
      </c>
      <c r="T1301" s="16" t="n">
        <v>0.00615252569965465</v>
      </c>
      <c r="U1301" s="16" t="n">
        <v>0.370009013035094</v>
      </c>
      <c r="V1301" s="16" t="n">
        <v>0.610333722374278</v>
      </c>
      <c r="W1301" s="6" t="s">
        <v>513</v>
      </c>
      <c r="X1301" s="16" t="n">
        <v>4.9</v>
      </c>
      <c r="Y1301" s="16" t="n">
        <v>0.560159176029963</v>
      </c>
      <c r="Z1301" s="16" t="n">
        <f aca="false">(G1301-E1301)/SQRT(H1301^2/D1301+F1301^2/C1301)</f>
        <v>1.80124302524855</v>
      </c>
      <c r="AA1301" s="24" t="n">
        <f aca="false">ABS(K1301-Z1301)</f>
        <v>2.50910403565285E-014</v>
      </c>
    </row>
    <row r="1302" customFormat="false" ht="15" hidden="false" customHeight="false" outlineLevel="0" collapsed="false">
      <c r="A1302" s="17" t="n">
        <v>1697</v>
      </c>
      <c r="B1302" s="6" t="s">
        <v>435</v>
      </c>
      <c r="C1302" s="6" t="n">
        <v>72</v>
      </c>
      <c r="D1302" s="6" t="n">
        <v>356</v>
      </c>
      <c r="E1302" s="16" t="n">
        <v>0.332819049970971</v>
      </c>
      <c r="F1302" s="16" t="n">
        <v>0.0329479359237354</v>
      </c>
      <c r="G1302" s="16" t="n">
        <v>0.340733639309915</v>
      </c>
      <c r="H1302" s="16" t="n">
        <v>0.0377255228991358</v>
      </c>
      <c r="I1302" s="23" t="n">
        <f aca="false">G1302-E1302</f>
        <v>0.00791458933894396</v>
      </c>
      <c r="J1302" s="17" t="n">
        <f aca="false">100*(G1302-E1302)/E1302</f>
        <v>2.37804576980623</v>
      </c>
      <c r="K1302" s="16" t="n">
        <v>1.81215311409163</v>
      </c>
      <c r="L1302" s="17" t="n">
        <v>112.067658310049</v>
      </c>
      <c r="M1302" s="16" t="n">
        <v>0.0726401146076723</v>
      </c>
      <c r="N1302" s="16" t="n">
        <v>0.159975766028008</v>
      </c>
      <c r="O1302" s="6" t="str">
        <f aca="false">IF(N1302&lt;0.05,"Yes","No")</f>
        <v>No</v>
      </c>
      <c r="P1302" s="16" t="n">
        <v>0.213691812884241</v>
      </c>
      <c r="Q1302" s="16" t="n">
        <v>2.74439074148391</v>
      </c>
      <c r="R1302" s="16" t="n">
        <v>0.0983325660664358</v>
      </c>
      <c r="S1302" s="16" t="n">
        <v>0.258266988776851</v>
      </c>
      <c r="T1302" s="16" t="n">
        <v>0.00620797008808833</v>
      </c>
      <c r="U1302" s="16" t="n">
        <v>0.366497179977686</v>
      </c>
      <c r="V1302" s="16" t="n">
        <v>0.610333722374278</v>
      </c>
      <c r="W1302" s="6" t="s">
        <v>513</v>
      </c>
      <c r="X1302" s="16" t="n">
        <v>4.9</v>
      </c>
      <c r="Y1302" s="16" t="n">
        <v>0.560471285892634</v>
      </c>
      <c r="Z1302" s="16" t="n">
        <f aca="false">(G1302-E1302)/SQRT(H1302^2/D1302+F1302^2/C1302)</f>
        <v>1.81215311409162</v>
      </c>
      <c r="AA1302" s="24" t="n">
        <f aca="false">ABS(K1302-Z1302)</f>
        <v>1.22124532708767E-014</v>
      </c>
    </row>
    <row r="1303" customFormat="false" ht="15" hidden="false" customHeight="false" outlineLevel="0" collapsed="false">
      <c r="A1303" s="17" t="n">
        <v>1698</v>
      </c>
      <c r="B1303" s="6" t="s">
        <v>435</v>
      </c>
      <c r="C1303" s="6" t="n">
        <v>72</v>
      </c>
      <c r="D1303" s="6" t="n">
        <v>356</v>
      </c>
      <c r="E1303" s="16" t="n">
        <v>0.3332739174366</v>
      </c>
      <c r="F1303" s="16" t="n">
        <v>0.0329957365810792</v>
      </c>
      <c r="G1303" s="16" t="n">
        <v>0.34124446693766</v>
      </c>
      <c r="H1303" s="16" t="n">
        <v>0.0377789305869071</v>
      </c>
      <c r="I1303" s="23" t="n">
        <f aca="false">G1303-E1303</f>
        <v>0.00797054950106013</v>
      </c>
      <c r="J1303" s="17" t="n">
        <f aca="false">100*(G1303-E1303)/E1303</f>
        <v>2.3915911459157</v>
      </c>
      <c r="K1303" s="16" t="n">
        <v>1.82233552961099</v>
      </c>
      <c r="L1303" s="17" t="n">
        <v>112.064583164197</v>
      </c>
      <c r="M1303" s="16" t="n">
        <v>0.071070618614575</v>
      </c>
      <c r="N1303" s="16" t="n">
        <v>0.157196046457574</v>
      </c>
      <c r="O1303" s="6" t="str">
        <f aca="false">IF(N1303&lt;0.05,"Yes","No")</f>
        <v>No</v>
      </c>
      <c r="P1303" s="16" t="n">
        <v>0.214897495478375</v>
      </c>
      <c r="Q1303" s="16" t="n">
        <v>2.77544666887732</v>
      </c>
      <c r="R1303" s="16" t="n">
        <v>0.0964550538580355</v>
      </c>
      <c r="S1303" s="16" t="n">
        <v>0.259022260303616</v>
      </c>
      <c r="T1303" s="16" t="n">
        <v>0.00626067433627063</v>
      </c>
      <c r="U1303" s="16" t="n">
        <v>0.363211134331184</v>
      </c>
      <c r="V1303" s="16" t="n">
        <v>0.610333722374278</v>
      </c>
      <c r="W1303" s="6" t="s">
        <v>513</v>
      </c>
      <c r="X1303" s="16" t="n">
        <v>4.9</v>
      </c>
      <c r="Y1303" s="16" t="n">
        <v>0.560900436953808</v>
      </c>
      <c r="Z1303" s="16" t="n">
        <f aca="false">(G1303-E1303)/SQRT(H1303^2/D1303+F1303^2/C1303)</f>
        <v>1.822335529611</v>
      </c>
      <c r="AA1303" s="24" t="n">
        <f aca="false">ABS(K1303-Z1303)</f>
        <v>1.22124532708767E-014</v>
      </c>
    </row>
    <row r="1304" customFormat="false" ht="15" hidden="false" customHeight="false" outlineLevel="0" collapsed="false">
      <c r="A1304" s="17" t="n">
        <v>1699</v>
      </c>
      <c r="B1304" s="6" t="s">
        <v>435</v>
      </c>
      <c r="C1304" s="6" t="n">
        <v>72</v>
      </c>
      <c r="D1304" s="6" t="n">
        <v>356</v>
      </c>
      <c r="E1304" s="16" t="n">
        <v>0.333727871378263</v>
      </c>
      <c r="F1304" s="16" t="n">
        <v>0.0330478338363344</v>
      </c>
      <c r="G1304" s="16" t="n">
        <v>0.341754400914305</v>
      </c>
      <c r="H1304" s="16" t="n">
        <v>0.0378339121328993</v>
      </c>
      <c r="I1304" s="23" t="n">
        <f aca="false">G1304-E1304</f>
        <v>0.00802652953604188</v>
      </c>
      <c r="J1304" s="17" t="n">
        <f aca="false">100*(G1304-E1304)/E1304</f>
        <v>2.40511213609253</v>
      </c>
      <c r="K1304" s="16" t="n">
        <v>1.83228887401596</v>
      </c>
      <c r="L1304" s="17" t="n">
        <v>112.053761596807</v>
      </c>
      <c r="M1304" s="16" t="n">
        <v>0.0695639521029036</v>
      </c>
      <c r="N1304" s="16" t="n">
        <v>0.155152721197665</v>
      </c>
      <c r="O1304" s="6" t="str">
        <f aca="false">IF(N1304&lt;0.05,"Yes","No")</f>
        <v>No</v>
      </c>
      <c r="P1304" s="16" t="n">
        <v>0.216088778794263</v>
      </c>
      <c r="Q1304" s="16" t="n">
        <v>2.80630331197732</v>
      </c>
      <c r="R1304" s="16" t="n">
        <v>0.0946283402322498</v>
      </c>
      <c r="S1304" s="16" t="n">
        <v>0.260100451055666</v>
      </c>
      <c r="T1304" s="16" t="n">
        <v>0.00631283429862748</v>
      </c>
      <c r="U1304" s="16" t="n">
        <v>0.360001661369056</v>
      </c>
      <c r="V1304" s="16" t="n">
        <v>0.610333722374278</v>
      </c>
      <c r="W1304" s="6" t="s">
        <v>513</v>
      </c>
      <c r="X1304" s="16" t="n">
        <v>4.9</v>
      </c>
      <c r="Y1304" s="16" t="n">
        <v>0.561368601747815</v>
      </c>
      <c r="Z1304" s="16" t="n">
        <f aca="false">(G1304-E1304)/SQRT(H1304^2/D1304+F1304^2/C1304)</f>
        <v>1.83228887401596</v>
      </c>
      <c r="AA1304" s="24" t="n">
        <f aca="false">ABS(K1304-Z1304)</f>
        <v>0</v>
      </c>
    </row>
    <row r="1305" customFormat="false" ht="15" hidden="false" customHeight="false" outlineLevel="0" collapsed="false">
      <c r="A1305" s="17" t="n">
        <v>1700</v>
      </c>
      <c r="B1305" s="6" t="s">
        <v>435</v>
      </c>
      <c r="C1305" s="6" t="n">
        <v>72</v>
      </c>
      <c r="D1305" s="6" t="n">
        <v>356</v>
      </c>
      <c r="E1305" s="16" t="n">
        <v>0.334161204182439</v>
      </c>
      <c r="F1305" s="16" t="n">
        <v>0.0330986733612826</v>
      </c>
      <c r="G1305" s="16" t="n">
        <v>0.342240061694652</v>
      </c>
      <c r="H1305" s="16" t="n">
        <v>0.037890390935558</v>
      </c>
      <c r="I1305" s="23" t="n">
        <f aca="false">G1305-E1305</f>
        <v>0.0080788575122121</v>
      </c>
      <c r="J1305" s="17" t="n">
        <f aca="false">100*(G1305-E1305)/E1305</f>
        <v>2.41765274098107</v>
      </c>
      <c r="K1305" s="16" t="n">
        <v>1.84141906356078</v>
      </c>
      <c r="L1305" s="17" t="n">
        <v>112.049772720385</v>
      </c>
      <c r="M1305" s="16" t="n">
        <v>0.0682052180938036</v>
      </c>
      <c r="N1305" s="16" t="n">
        <v>0.152770962915865</v>
      </c>
      <c r="O1305" s="6" t="str">
        <f aca="false">IF(N1305&lt;0.05,"Yes","No")</f>
        <v>No</v>
      </c>
      <c r="P1305" s="16" t="n">
        <v>0.217172036965194</v>
      </c>
      <c r="Q1305" s="16" t="n">
        <v>2.83450996558529</v>
      </c>
      <c r="R1305" s="16" t="n">
        <v>0.0929915220858747</v>
      </c>
      <c r="S1305" s="16" t="n">
        <v>0.261100918848358</v>
      </c>
      <c r="T1305" s="16" t="n">
        <v>0.00636154828804142</v>
      </c>
      <c r="U1305" s="16" t="n">
        <v>0.357102292353661</v>
      </c>
      <c r="V1305" s="16" t="n">
        <v>0.610333722374278</v>
      </c>
      <c r="W1305" s="6" t="s">
        <v>513</v>
      </c>
      <c r="X1305" s="16" t="n">
        <v>5</v>
      </c>
      <c r="Y1305" s="16" t="n">
        <v>0.561797752808989</v>
      </c>
      <c r="Z1305" s="16" t="n">
        <f aca="false">(G1305-E1305)/SQRT(H1305^2/D1305+F1305^2/C1305)</f>
        <v>1.84141906356079</v>
      </c>
      <c r="AA1305" s="24" t="n">
        <f aca="false">ABS(K1305-Z1305)</f>
        <v>1.26565424807268E-014</v>
      </c>
    </row>
    <row r="1306" customFormat="false" ht="15" hidden="false" customHeight="false" outlineLevel="0" collapsed="false">
      <c r="A1306" s="17" t="n">
        <v>1701</v>
      </c>
      <c r="B1306" s="6" t="s">
        <v>435</v>
      </c>
      <c r="C1306" s="6" t="n">
        <v>72</v>
      </c>
      <c r="D1306" s="6" t="n">
        <v>356</v>
      </c>
      <c r="E1306" s="16" t="n">
        <v>0.334588313268291</v>
      </c>
      <c r="F1306" s="16" t="n">
        <v>0.0331505794234267</v>
      </c>
      <c r="G1306" s="16" t="n">
        <v>0.342716849628794</v>
      </c>
      <c r="H1306" s="16" t="n">
        <v>0.0379481738350773</v>
      </c>
      <c r="I1306" s="23" t="n">
        <f aca="false">G1306-E1306</f>
        <v>0.00812853636050354</v>
      </c>
      <c r="J1306" s="17" t="n">
        <f aca="false">100*(G1306-E1306)/E1306</f>
        <v>2.42941430951464</v>
      </c>
      <c r="K1306" s="16" t="n">
        <v>1.84985815741069</v>
      </c>
      <c r="L1306" s="17" t="n">
        <v>112.045988570077</v>
      </c>
      <c r="M1306" s="16" t="n">
        <v>0.066969071978671</v>
      </c>
      <c r="N1306" s="16" t="n">
        <v>0.150730783594031</v>
      </c>
      <c r="O1306" s="6" t="str">
        <f aca="false">IF(N1306&lt;0.05,"Yes","No")</f>
        <v>No</v>
      </c>
      <c r="P1306" s="16" t="n">
        <v>0.218173516854564</v>
      </c>
      <c r="Q1306" s="16" t="n">
        <v>2.8607126945497</v>
      </c>
      <c r="R1306" s="16" t="n">
        <v>0.0914986325637194</v>
      </c>
      <c r="S1306" s="16" t="n">
        <v>0.262217676363755</v>
      </c>
      <c r="T1306" s="16" t="n">
        <v>0.00640802796601778</v>
      </c>
      <c r="U1306" s="16" t="n">
        <v>0.354409792884584</v>
      </c>
      <c r="V1306" s="16" t="n">
        <v>0.610333722374278</v>
      </c>
      <c r="W1306" s="6" t="s">
        <v>513</v>
      </c>
      <c r="X1306" s="16" t="n">
        <v>5.1</v>
      </c>
      <c r="Y1306" s="16" t="n">
        <v>0.562148876404494</v>
      </c>
      <c r="Z1306" s="16" t="n">
        <f aca="false">(G1306-E1306)/SQRT(H1306^2/D1306+F1306^2/C1306)</f>
        <v>1.8498581574107</v>
      </c>
      <c r="AA1306" s="24" t="n">
        <f aca="false">ABS(K1306-Z1306)</f>
        <v>1.24344978758018E-014</v>
      </c>
    </row>
    <row r="1307" customFormat="false" ht="15" hidden="false" customHeight="false" outlineLevel="0" collapsed="false">
      <c r="A1307" s="17" t="n">
        <v>1702</v>
      </c>
      <c r="B1307" s="6" t="s">
        <v>435</v>
      </c>
      <c r="C1307" s="6" t="n">
        <v>72</v>
      </c>
      <c r="D1307" s="6" t="n">
        <v>356</v>
      </c>
      <c r="E1307" s="16" t="n">
        <v>0.334976281970739</v>
      </c>
      <c r="F1307" s="16" t="n">
        <v>0.0332018070686295</v>
      </c>
      <c r="G1307" s="16" t="n">
        <v>0.343155240786544</v>
      </c>
      <c r="H1307" s="16" t="n">
        <v>0.0380061829227481</v>
      </c>
      <c r="I1307" s="23" t="n">
        <f aca="false">G1307-E1307</f>
        <v>0.00817895881580499</v>
      </c>
      <c r="J1307" s="17" t="n">
        <f aca="false">100*(G1307-E1307)/E1307</f>
        <v>2.44165311277753</v>
      </c>
      <c r="K1307" s="16" t="n">
        <v>1.85846768202772</v>
      </c>
      <c r="L1307" s="17" t="n">
        <v>112.044529825809</v>
      </c>
      <c r="M1307" s="16" t="n">
        <v>0.0657272252562498</v>
      </c>
      <c r="N1307" s="16" t="n">
        <v>0.148646824826029</v>
      </c>
      <c r="O1307" s="6" t="str">
        <f aca="false">IF(N1307&lt;0.05,"Yes","No")</f>
        <v>No</v>
      </c>
      <c r="P1307" s="16" t="n">
        <v>0.219191329701614</v>
      </c>
      <c r="Q1307" s="16" t="n">
        <v>2.88746627919829</v>
      </c>
      <c r="R1307" s="16" t="n">
        <v>0.0900012634960856</v>
      </c>
      <c r="S1307" s="16" t="n">
        <v>0.263131552623952</v>
      </c>
      <c r="T1307" s="16" t="n">
        <v>0.00645526279844463</v>
      </c>
      <c r="U1307" s="16" t="n">
        <v>0.351679675877421</v>
      </c>
      <c r="V1307" s="16" t="n">
        <v>0.610333722374278</v>
      </c>
      <c r="W1307" s="6" t="s">
        <v>513</v>
      </c>
      <c r="X1307" s="16" t="n">
        <v>5.1</v>
      </c>
      <c r="Y1307" s="16" t="n">
        <v>0.562656054931336</v>
      </c>
      <c r="Z1307" s="16" t="n">
        <f aca="false">(G1307-E1307)/SQRT(H1307^2/D1307+F1307^2/C1307)</f>
        <v>1.8584676820277</v>
      </c>
      <c r="AA1307" s="24" t="n">
        <f aca="false">ABS(K1307-Z1307)</f>
        <v>1.26565424807268E-014</v>
      </c>
    </row>
    <row r="1308" customFormat="false" ht="15" hidden="false" customHeight="false" outlineLevel="0" collapsed="false">
      <c r="A1308" s="17" t="n">
        <v>1703</v>
      </c>
      <c r="B1308" s="6" t="s">
        <v>435</v>
      </c>
      <c r="C1308" s="6" t="n">
        <v>72</v>
      </c>
      <c r="D1308" s="6" t="n">
        <v>356</v>
      </c>
      <c r="E1308" s="16" t="n">
        <v>0.335353239542908</v>
      </c>
      <c r="F1308" s="16" t="n">
        <v>0.0332529302102058</v>
      </c>
      <c r="G1308" s="16" t="n">
        <v>0.343582779462083</v>
      </c>
      <c r="H1308" s="16" t="n">
        <v>0.0380677170712302</v>
      </c>
      <c r="I1308" s="23" t="n">
        <f aca="false">G1308-E1308</f>
        <v>0.00822953991917491</v>
      </c>
      <c r="J1308" s="17" t="n">
        <f aca="false">100*(G1308-E1308)/E1308</f>
        <v>2.45399147787924</v>
      </c>
      <c r="K1308" s="16" t="n">
        <v>1.86705514842297</v>
      </c>
      <c r="L1308" s="17" t="n">
        <v>112.05147151555</v>
      </c>
      <c r="M1308" s="16" t="n">
        <v>0.0645075868228257</v>
      </c>
      <c r="N1308" s="16" t="n">
        <v>0.14651939450244</v>
      </c>
      <c r="O1308" s="6" t="str">
        <f aca="false">IF(N1308&lt;0.05,"Yes","No")</f>
        <v>No</v>
      </c>
      <c r="P1308" s="16" t="n">
        <v>0.220192681205656</v>
      </c>
      <c r="Q1308" s="16" t="n">
        <v>2.91390868598136</v>
      </c>
      <c r="R1308" s="16" t="n">
        <v>0.0885474889124653</v>
      </c>
      <c r="S1308" s="16" t="n">
        <v>0.263772568398509</v>
      </c>
      <c r="T1308" s="16" t="n">
        <v>0.00650241852174006</v>
      </c>
      <c r="U1308" s="16" t="n">
        <v>0.349011693827914</v>
      </c>
      <c r="V1308" s="16" t="n">
        <v>0.610333722374278</v>
      </c>
      <c r="W1308" s="6" t="s">
        <v>513</v>
      </c>
      <c r="X1308" s="16" t="n">
        <v>5.2</v>
      </c>
      <c r="Y1308" s="16" t="n">
        <v>0.562851123595506</v>
      </c>
      <c r="Z1308" s="16" t="n">
        <f aca="false">(G1308-E1308)/SQRT(H1308^2/D1308+F1308^2/C1308)</f>
        <v>1.86705514842299</v>
      </c>
      <c r="AA1308" s="24" t="n">
        <f aca="false">ABS(K1308-Z1308)</f>
        <v>1.24344978758018E-014</v>
      </c>
    </row>
    <row r="1309" customFormat="false" ht="15" hidden="false" customHeight="false" outlineLevel="0" collapsed="false">
      <c r="A1309" s="17" t="n">
        <v>1704</v>
      </c>
      <c r="B1309" s="6" t="s">
        <v>435</v>
      </c>
      <c r="C1309" s="6" t="n">
        <v>72</v>
      </c>
      <c r="D1309" s="6" t="n">
        <v>356</v>
      </c>
      <c r="E1309" s="16" t="n">
        <v>0.33567627477977</v>
      </c>
      <c r="F1309" s="16" t="n">
        <v>0.0333039187764277</v>
      </c>
      <c r="G1309" s="16" t="n">
        <v>0.343952875333221</v>
      </c>
      <c r="H1309" s="16" t="n">
        <v>0.0381265496751503</v>
      </c>
      <c r="I1309" s="23" t="n">
        <f aca="false">G1309-E1309</f>
        <v>0.0082766005534507</v>
      </c>
      <c r="J1309" s="17" t="n">
        <f aca="false">100*(G1309-E1309)/E1309</f>
        <v>2.46564954847667</v>
      </c>
      <c r="K1309" s="16" t="n">
        <v>1.8748523305921</v>
      </c>
      <c r="L1309" s="17" t="n">
        <v>112.052532511692</v>
      </c>
      <c r="M1309" s="16" t="n">
        <v>0.06341675987934</v>
      </c>
      <c r="N1309" s="16" t="n">
        <v>0.144684968131551</v>
      </c>
      <c r="O1309" s="6" t="str">
        <f aca="false">IF(N1309&lt;0.05,"Yes","No")</f>
        <v>No</v>
      </c>
      <c r="P1309" s="16" t="n">
        <v>0.221110487905479</v>
      </c>
      <c r="Q1309" s="16" t="n">
        <v>2.93825080874982</v>
      </c>
      <c r="R1309" s="16" t="n">
        <v>0.0872317441498545</v>
      </c>
      <c r="S1309" s="16" t="n">
        <v>0.264511429327455</v>
      </c>
      <c r="T1309" s="16" t="n">
        <v>0.00654614537047126</v>
      </c>
      <c r="U1309" s="16" t="n">
        <v>0.346600816728284</v>
      </c>
      <c r="V1309" s="16" t="n">
        <v>0.610333722374278</v>
      </c>
      <c r="W1309" s="6" t="s">
        <v>513</v>
      </c>
      <c r="X1309" s="16" t="n">
        <v>5.2</v>
      </c>
      <c r="Y1309" s="16" t="n">
        <v>0.563007178526842</v>
      </c>
      <c r="Z1309" s="16" t="n">
        <f aca="false">(G1309-E1309)/SQRT(H1309^2/D1309+F1309^2/C1309)</f>
        <v>1.87485233059211</v>
      </c>
      <c r="AA1309" s="24" t="n">
        <f aca="false">ABS(K1309-Z1309)</f>
        <v>1.22124532708767E-014</v>
      </c>
    </row>
    <row r="1310" customFormat="false" ht="15" hidden="false" customHeight="false" outlineLevel="0" collapsed="false">
      <c r="A1310" s="17" t="n">
        <v>1705</v>
      </c>
      <c r="B1310" s="6" t="s">
        <v>435</v>
      </c>
      <c r="C1310" s="6" t="n">
        <v>72</v>
      </c>
      <c r="D1310" s="6" t="n">
        <v>356</v>
      </c>
      <c r="E1310" s="16" t="n">
        <v>0.335947307033671</v>
      </c>
      <c r="F1310" s="16" t="n">
        <v>0.0333537041334892</v>
      </c>
      <c r="G1310" s="16" t="n">
        <v>0.344268713104591</v>
      </c>
      <c r="H1310" s="16" t="n">
        <v>0.0381830331306022</v>
      </c>
      <c r="I1310" s="23" t="n">
        <f aca="false">G1310-E1310</f>
        <v>0.00832140607091969</v>
      </c>
      <c r="J1310" s="17" t="n">
        <f aca="false">100*(G1310-E1310)/E1310</f>
        <v>2.47699740307359</v>
      </c>
      <c r="K1310" s="16" t="n">
        <v>1.88219350949404</v>
      </c>
      <c r="L1310" s="17" t="n">
        <v>112.051358494851</v>
      </c>
      <c r="M1310" s="16" t="n">
        <v>0.0624039369691032</v>
      </c>
      <c r="N1310" s="16" t="n">
        <v>0.142878994239874</v>
      </c>
      <c r="O1310" s="6" t="str">
        <f aca="false">IF(N1310&lt;0.05,"Yes","No")</f>
        <v>No</v>
      </c>
      <c r="P1310" s="16" t="n">
        <v>0.221978224501676</v>
      </c>
      <c r="Q1310" s="16" t="n">
        <v>2.9613580862059</v>
      </c>
      <c r="R1310" s="16" t="n">
        <v>0.0860023832254609</v>
      </c>
      <c r="S1310" s="16" t="n">
        <v>0.265194484358559</v>
      </c>
      <c r="T1310" s="16" t="n">
        <v>0.00658796060163609</v>
      </c>
      <c r="U1310" s="16" t="n">
        <v>0.344324300011833</v>
      </c>
      <c r="V1310" s="16" t="n">
        <v>0.610333722374278</v>
      </c>
      <c r="W1310" s="6" t="s">
        <v>513</v>
      </c>
      <c r="X1310" s="16" t="n">
        <v>5.2</v>
      </c>
      <c r="Y1310" s="16" t="n">
        <v>0.563319288389513</v>
      </c>
      <c r="Z1310" s="16" t="n">
        <f aca="false">(G1310-E1310)/SQRT(H1310^2/D1310+F1310^2/C1310)</f>
        <v>1.88219350949404</v>
      </c>
      <c r="AA1310" s="24" t="n">
        <f aca="false">ABS(K1310-Z1310)</f>
        <v>0</v>
      </c>
    </row>
    <row r="1311" customFormat="false" ht="15" hidden="false" customHeight="false" outlineLevel="0" collapsed="false">
      <c r="A1311" s="17" t="n">
        <v>1706</v>
      </c>
      <c r="B1311" s="6" t="s">
        <v>435</v>
      </c>
      <c r="C1311" s="6" t="n">
        <v>72</v>
      </c>
      <c r="D1311" s="6" t="n">
        <v>356</v>
      </c>
      <c r="E1311" s="16" t="n">
        <v>0.336193231244882</v>
      </c>
      <c r="F1311" s="16" t="n">
        <v>0.0334050488328224</v>
      </c>
      <c r="G1311" s="16" t="n">
        <v>0.344556973096025</v>
      </c>
      <c r="H1311" s="16" t="n">
        <v>0.0382404581739543</v>
      </c>
      <c r="I1311" s="23" t="n">
        <f aca="false">G1311-E1311</f>
        <v>0.00836374185114325</v>
      </c>
      <c r="J1311" s="17" t="n">
        <f aca="false">100*(G1311-E1311)/E1311</f>
        <v>2.48777818047477</v>
      </c>
      <c r="K1311" s="16" t="n">
        <v>1.88887560814882</v>
      </c>
      <c r="L1311" s="17" t="n">
        <v>112.048253680404</v>
      </c>
      <c r="M1311" s="16" t="n">
        <v>0.0614939132741193</v>
      </c>
      <c r="N1311" s="16" t="n">
        <v>0.141665254154523</v>
      </c>
      <c r="O1311" s="6" t="str">
        <f aca="false">IF(N1311&lt;0.05,"Yes","No")</f>
        <v>No</v>
      </c>
      <c r="P1311" s="16" t="n">
        <v>0.222771474311631</v>
      </c>
      <c r="Q1311" s="16" t="n">
        <v>2.98256101319741</v>
      </c>
      <c r="R1311" s="16" t="n">
        <v>0.0848908770192604</v>
      </c>
      <c r="S1311" s="16" t="n">
        <v>0.26599959386438</v>
      </c>
      <c r="T1311" s="16" t="n">
        <v>0.00662731106564433</v>
      </c>
      <c r="U1311" s="16" t="n">
        <v>0.342248133869108</v>
      </c>
      <c r="V1311" s="16" t="n">
        <v>0.610333722374278</v>
      </c>
      <c r="W1311" s="6" t="s">
        <v>513</v>
      </c>
      <c r="X1311" s="16" t="n">
        <v>5.2</v>
      </c>
      <c r="Y1311" s="16" t="n">
        <v>0.563553370786517</v>
      </c>
      <c r="Z1311" s="16" t="n">
        <f aca="false">(G1311-E1311)/SQRT(H1311^2/D1311+F1311^2/C1311)</f>
        <v>1.88887560814883</v>
      </c>
      <c r="AA1311" s="24" t="n">
        <f aca="false">ABS(K1311-Z1311)</f>
        <v>1.17683640610267E-014</v>
      </c>
    </row>
    <row r="1312" customFormat="false" ht="15" hidden="false" customHeight="false" outlineLevel="0" collapsed="false">
      <c r="A1312" s="17" t="n">
        <v>1707</v>
      </c>
      <c r="B1312" s="6" t="s">
        <v>435</v>
      </c>
      <c r="C1312" s="6" t="n">
        <v>72</v>
      </c>
      <c r="D1312" s="6" t="n">
        <v>356</v>
      </c>
      <c r="E1312" s="16" t="n">
        <v>0.33638062990374</v>
      </c>
      <c r="F1312" s="16" t="n">
        <v>0.033454441753832</v>
      </c>
      <c r="G1312" s="16" t="n">
        <v>0.34478070448791</v>
      </c>
      <c r="H1312" s="16" t="n">
        <v>0.0382945592671661</v>
      </c>
      <c r="I1312" s="23" t="n">
        <f aca="false">G1312-E1312</f>
        <v>0.00840007458417014</v>
      </c>
      <c r="J1312" s="17" t="n">
        <f aca="false">100*(G1312-E1312)/E1312</f>
        <v>2.49719330942865</v>
      </c>
      <c r="K1312" s="16" t="n">
        <v>1.89430543379038</v>
      </c>
      <c r="L1312" s="17" t="n">
        <v>112.042663457139</v>
      </c>
      <c r="M1312" s="16" t="n">
        <v>0.060762730311098</v>
      </c>
      <c r="N1312" s="16" t="n">
        <v>0.140339424475545</v>
      </c>
      <c r="O1312" s="6" t="str">
        <f aca="false">IF(N1312&lt;0.05,"Yes","No")</f>
        <v>No</v>
      </c>
      <c r="P1312" s="16" t="n">
        <v>0.223421234218866</v>
      </c>
      <c r="Q1312" s="16" t="n">
        <v>2.99998492073101</v>
      </c>
      <c r="R1312" s="16" t="n">
        <v>0.0839891413746937</v>
      </c>
      <c r="S1312" s="16" t="n">
        <v>0.266879433792303</v>
      </c>
      <c r="T1312" s="16" t="n">
        <v>0.00666061682517659</v>
      </c>
      <c r="U1312" s="16" t="n">
        <v>0.340588517586644</v>
      </c>
      <c r="V1312" s="16" t="n">
        <v>0.610333722374278</v>
      </c>
      <c r="W1312" s="6" t="s">
        <v>513</v>
      </c>
      <c r="X1312" s="16" t="n">
        <v>5.3</v>
      </c>
      <c r="Y1312" s="16" t="n">
        <v>0.563787453183521</v>
      </c>
      <c r="Z1312" s="16" t="n">
        <f aca="false">(G1312-E1312)/SQRT(H1312^2/D1312+F1312^2/C1312)</f>
        <v>1.89430543379039</v>
      </c>
      <c r="AA1312" s="24" t="n">
        <f aca="false">ABS(K1312-Z1312)</f>
        <v>1.26565424807268E-014</v>
      </c>
    </row>
    <row r="1313" customFormat="false" ht="15" hidden="false" customHeight="false" outlineLevel="0" collapsed="false">
      <c r="A1313" s="17" t="n">
        <v>1708</v>
      </c>
      <c r="B1313" s="6" t="s">
        <v>435</v>
      </c>
      <c r="C1313" s="6" t="n">
        <v>72</v>
      </c>
      <c r="D1313" s="6" t="n">
        <v>356</v>
      </c>
      <c r="E1313" s="16" t="n">
        <v>0.336572682278024</v>
      </c>
      <c r="F1313" s="16" t="n">
        <v>0.0335088767570087</v>
      </c>
      <c r="G1313" s="16" t="n">
        <v>0.345012731682719</v>
      </c>
      <c r="H1313" s="16" t="n">
        <v>0.0383541398871667</v>
      </c>
      <c r="I1313" s="23" t="n">
        <f aca="false">G1313-E1313</f>
        <v>0.00844004940469473</v>
      </c>
      <c r="J1313" s="17" t="n">
        <f aca="false">100*(G1313-E1313)/E1313</f>
        <v>2.50764540591054</v>
      </c>
      <c r="K1313" s="16" t="n">
        <v>1.90025657460837</v>
      </c>
      <c r="L1313" s="17" t="n">
        <v>112.036423485115</v>
      </c>
      <c r="M1313" s="16" t="n">
        <v>0.0599697509072675</v>
      </c>
      <c r="N1313" s="16" t="n">
        <v>0.139840673314283</v>
      </c>
      <c r="O1313" s="6" t="str">
        <f aca="false">IF(N1313&lt;0.05,"Yes","No")</f>
        <v>No</v>
      </c>
      <c r="P1313" s="16" t="n">
        <v>0.224133631269681</v>
      </c>
      <c r="Q1313" s="16" t="n">
        <v>3.01914682094693</v>
      </c>
      <c r="R1313" s="16" t="n">
        <v>0.0830094367013362</v>
      </c>
      <c r="S1313" s="16" t="n">
        <v>0.267727322022612</v>
      </c>
      <c r="T1313" s="16" t="n">
        <v>0.00669755756042969</v>
      </c>
      <c r="U1313" s="16" t="n">
        <v>0.33874812728375</v>
      </c>
      <c r="V1313" s="16" t="n">
        <v>0.610333722374278</v>
      </c>
      <c r="W1313" s="6" t="s">
        <v>513</v>
      </c>
      <c r="X1313" s="16" t="n">
        <v>5.3</v>
      </c>
      <c r="Y1313" s="16" t="n">
        <v>0.56398252184769</v>
      </c>
      <c r="Z1313" s="16" t="n">
        <f aca="false">(G1313-E1313)/SQRT(H1313^2/D1313+F1313^2/C1313)</f>
        <v>1.9002565746084</v>
      </c>
      <c r="AA1313" s="24" t="n">
        <f aca="false">ABS(K1313-Z1313)</f>
        <v>2.50910403565285E-014</v>
      </c>
    </row>
    <row r="1314" customFormat="false" ht="15" hidden="false" customHeight="false" outlineLevel="0" collapsed="false">
      <c r="A1314" s="17" t="n">
        <v>1709</v>
      </c>
      <c r="B1314" s="6" t="s">
        <v>435</v>
      </c>
      <c r="C1314" s="6" t="n">
        <v>72</v>
      </c>
      <c r="D1314" s="6" t="n">
        <v>356</v>
      </c>
      <c r="E1314" s="16" t="n">
        <v>0.336732024947802</v>
      </c>
      <c r="F1314" s="16" t="n">
        <v>0.033565331265104</v>
      </c>
      <c r="G1314" s="16" t="n">
        <v>0.34521222248506</v>
      </c>
      <c r="H1314" s="16" t="n">
        <v>0.0384126758862693</v>
      </c>
      <c r="I1314" s="23" t="n">
        <f aca="false">G1314-E1314</f>
        <v>0.00848019753725782</v>
      </c>
      <c r="J1314" s="17" t="n">
        <f aca="false">100*(G1314-E1314)/E1314</f>
        <v>2.51838165335547</v>
      </c>
      <c r="K1314" s="16" t="n">
        <v>1.90614772833845</v>
      </c>
      <c r="L1314" s="17" t="n">
        <v>112.022547580639</v>
      </c>
      <c r="M1314" s="16" t="n">
        <v>0.0591935275670074</v>
      </c>
      <c r="N1314" s="16" t="n">
        <v>0.138796923459863</v>
      </c>
      <c r="O1314" s="6" t="str">
        <f aca="false">IF(N1314&lt;0.05,"Yes","No")</f>
        <v>No</v>
      </c>
      <c r="P1314" s="16" t="n">
        <v>0.224851912737619</v>
      </c>
      <c r="Q1314" s="16" t="n">
        <v>3.03852875887329</v>
      </c>
      <c r="R1314" s="16" t="n">
        <v>0.0820310678066765</v>
      </c>
      <c r="S1314" s="16" t="n">
        <v>0.268971463773646</v>
      </c>
      <c r="T1314" s="16" t="n">
        <v>0.00673500747495444</v>
      </c>
      <c r="U1314" s="16" t="n">
        <v>0.336855531019516</v>
      </c>
      <c r="V1314" s="16" t="n">
        <v>0.610333722374278</v>
      </c>
      <c r="W1314" s="6" t="s">
        <v>513</v>
      </c>
      <c r="X1314" s="16" t="n">
        <v>5.3</v>
      </c>
      <c r="Y1314" s="16" t="n">
        <v>0.563943508114856</v>
      </c>
      <c r="Z1314" s="16" t="n">
        <f aca="false">(G1314-E1314)/SQRT(H1314^2/D1314+F1314^2/C1314)</f>
        <v>1.90614772833845</v>
      </c>
      <c r="AA1314" s="24" t="n">
        <f aca="false">ABS(K1314-Z1314)</f>
        <v>0</v>
      </c>
    </row>
    <row r="1315" customFormat="false" ht="15" hidden="false" customHeight="false" outlineLevel="0" collapsed="false">
      <c r="A1315" s="17" t="n">
        <v>1710</v>
      </c>
      <c r="B1315" s="6" t="s">
        <v>435</v>
      </c>
      <c r="C1315" s="6" t="n">
        <v>72</v>
      </c>
      <c r="D1315" s="6" t="n">
        <v>356</v>
      </c>
      <c r="E1315" s="16" t="n">
        <v>0.336901834855477</v>
      </c>
      <c r="F1315" s="16" t="n">
        <v>0.033625617384253</v>
      </c>
      <c r="G1315" s="16" t="n">
        <v>0.345425057360965</v>
      </c>
      <c r="H1315" s="16" t="n">
        <v>0.0384808453963852</v>
      </c>
      <c r="I1315" s="23" t="n">
        <f aca="false">G1315-E1315</f>
        <v>0.00852322250548809</v>
      </c>
      <c r="J1315" s="17" t="n">
        <f aca="false">100*(G1315-E1315)/E1315</f>
        <v>2.52988307681505</v>
      </c>
      <c r="K1315" s="16" t="n">
        <v>1.91239248608845</v>
      </c>
      <c r="L1315" s="17" t="n">
        <v>112.020673743143</v>
      </c>
      <c r="M1315" s="16" t="n">
        <v>0.0583796694390511</v>
      </c>
      <c r="N1315" s="16" t="n">
        <v>0.137352391367801</v>
      </c>
      <c r="O1315" s="6" t="str">
        <f aca="false">IF(N1315&lt;0.05,"Yes","No")</f>
        <v>No</v>
      </c>
      <c r="P1315" s="16" t="n">
        <v>0.225591727880409</v>
      </c>
      <c r="Q1315" s="16" t="n">
        <v>3.05855658695765</v>
      </c>
      <c r="R1315" s="16" t="n">
        <v>0.0810332003827237</v>
      </c>
      <c r="S1315" s="16" t="n">
        <v>0.269437840656848</v>
      </c>
      <c r="T1315" s="16" t="n">
        <v>0.00677487155308317</v>
      </c>
      <c r="U1315" s="16" t="n">
        <v>0.334945609128657</v>
      </c>
      <c r="V1315" s="16" t="n">
        <v>0.610333722374278</v>
      </c>
      <c r="W1315" s="6" t="s">
        <v>513</v>
      </c>
      <c r="X1315" s="16" t="n">
        <v>5.3</v>
      </c>
      <c r="Y1315" s="16" t="n">
        <v>0.564138576779026</v>
      </c>
      <c r="Z1315" s="16" t="n">
        <f aca="false">(G1315-E1315)/SQRT(H1315^2/D1315+F1315^2/C1315)</f>
        <v>1.91239248608843</v>
      </c>
      <c r="AA1315" s="24" t="n">
        <f aca="false">ABS(K1315-Z1315)</f>
        <v>1.26565424807268E-014</v>
      </c>
    </row>
    <row r="1316" customFormat="false" ht="15" hidden="false" customHeight="false" outlineLevel="0" collapsed="false">
      <c r="A1316" s="17" t="n">
        <v>1711</v>
      </c>
      <c r="B1316" s="6" t="s">
        <v>435</v>
      </c>
      <c r="C1316" s="6" t="n">
        <v>72</v>
      </c>
      <c r="D1316" s="6" t="n">
        <v>356</v>
      </c>
      <c r="E1316" s="16" t="n">
        <v>0.337060434536802</v>
      </c>
      <c r="F1316" s="16" t="n">
        <v>0.033689203026204</v>
      </c>
      <c r="G1316" s="16" t="n">
        <v>0.345629058820143</v>
      </c>
      <c r="H1316" s="16" t="n">
        <v>0.0385548457333147</v>
      </c>
      <c r="I1316" s="23" t="n">
        <f aca="false">G1316-E1316</f>
        <v>0.00856862428334171</v>
      </c>
      <c r="J1316" s="17" t="n">
        <f aca="false">100*(G1316-E1316)/E1316</f>
        <v>2.5421625932207</v>
      </c>
      <c r="K1316" s="16" t="n">
        <v>1.91893791054135</v>
      </c>
      <c r="L1316" s="17" t="n">
        <v>112.023477515467</v>
      </c>
      <c r="M1316" s="16" t="n">
        <v>0.0575366504388296</v>
      </c>
      <c r="N1316" s="16" t="n">
        <v>0.136438490487563</v>
      </c>
      <c r="O1316" s="6" t="str">
        <f aca="false">IF(N1316&lt;0.05,"Yes","No")</f>
        <v>No</v>
      </c>
      <c r="P1316" s="16" t="n">
        <v>0.226359080149285</v>
      </c>
      <c r="Q1316" s="16" t="n">
        <v>3.07939939012982</v>
      </c>
      <c r="R1316" s="16" t="n">
        <v>0.0800086614419373</v>
      </c>
      <c r="S1316" s="16" t="n">
        <v>0.269685992112068</v>
      </c>
      <c r="T1316" s="16" t="n">
        <v>0.00681694400512573</v>
      </c>
      <c r="U1316" s="16" t="n">
        <v>0.332981798633233</v>
      </c>
      <c r="V1316" s="16" t="n">
        <v>0.610333722374278</v>
      </c>
      <c r="W1316" s="6" t="s">
        <v>513</v>
      </c>
      <c r="X1316" s="16" t="n">
        <v>5.4</v>
      </c>
      <c r="Y1316" s="16" t="n">
        <v>0.564411672908864</v>
      </c>
      <c r="Z1316" s="16" t="n">
        <f aca="false">(G1316-E1316)/SQRT(H1316^2/D1316+F1316^2/C1316)</f>
        <v>1.91893791054136</v>
      </c>
      <c r="AA1316" s="24" t="n">
        <f aca="false">ABS(K1316-Z1316)</f>
        <v>1.22124532708767E-014</v>
      </c>
    </row>
    <row r="1317" customFormat="false" ht="15" hidden="false" customHeight="false" outlineLevel="0" collapsed="false">
      <c r="A1317" s="17" t="n">
        <v>1712</v>
      </c>
      <c r="B1317" s="6" t="s">
        <v>435</v>
      </c>
      <c r="C1317" s="6" t="n">
        <v>72</v>
      </c>
      <c r="D1317" s="6" t="n">
        <v>356</v>
      </c>
      <c r="E1317" s="16" t="n">
        <v>0.33723774800698</v>
      </c>
      <c r="F1317" s="16" t="n">
        <v>0.0337581002992504</v>
      </c>
      <c r="G1317" s="16" t="n">
        <v>0.345847382429945</v>
      </c>
      <c r="H1317" s="16" t="n">
        <v>0.0386354691506981</v>
      </c>
      <c r="I1317" s="23" t="n">
        <f aca="false">G1317-E1317</f>
        <v>0.00860963442296581</v>
      </c>
      <c r="J1317" s="17" t="n">
        <f aca="false">100*(G1317-E1317)/E1317</f>
        <v>2.55298657218753</v>
      </c>
      <c r="K1317" s="16" t="n">
        <v>1.92416846094687</v>
      </c>
      <c r="L1317" s="17" t="n">
        <v>112.027505146476</v>
      </c>
      <c r="M1317" s="16" t="n">
        <v>0.0568703342107192</v>
      </c>
      <c r="N1317" s="16" t="n">
        <v>0.135177358548528</v>
      </c>
      <c r="O1317" s="6" t="str">
        <f aca="false">IF(N1317&lt;0.05,"Yes","No")</f>
        <v>No</v>
      </c>
      <c r="P1317" s="16" t="n">
        <v>0.226969214483747</v>
      </c>
      <c r="Q1317" s="16" t="n">
        <v>3.09602235435012</v>
      </c>
      <c r="R1317" s="16" t="n">
        <v>0.079201593899189</v>
      </c>
      <c r="S1317" s="16" t="n">
        <v>0.269506043798563</v>
      </c>
      <c r="T1317" s="16" t="n">
        <v>0.00685421818939249</v>
      </c>
      <c r="U1317" s="16" t="n">
        <v>0.331456654901382</v>
      </c>
      <c r="V1317" s="16" t="n">
        <v>0.610333722374278</v>
      </c>
      <c r="W1317" s="6" t="s">
        <v>513</v>
      </c>
      <c r="X1317" s="16" t="n">
        <v>5.4</v>
      </c>
      <c r="Y1317" s="16" t="n">
        <v>0.564684769038702</v>
      </c>
      <c r="Z1317" s="16" t="n">
        <f aca="false">(G1317-E1317)/SQRT(H1317^2/D1317+F1317^2/C1317)</f>
        <v>1.92416846094688</v>
      </c>
      <c r="AA1317" s="24" t="n">
        <f aca="false">ABS(K1317-Z1317)</f>
        <v>1.24344978758018E-014</v>
      </c>
    </row>
    <row r="1318" customFormat="false" ht="15" hidden="false" customHeight="false" outlineLevel="0" collapsed="false">
      <c r="A1318" s="17" t="n">
        <v>1713</v>
      </c>
      <c r="B1318" s="6" t="s">
        <v>435</v>
      </c>
      <c r="C1318" s="6" t="n">
        <v>72</v>
      </c>
      <c r="D1318" s="6" t="n">
        <v>356</v>
      </c>
      <c r="E1318" s="16" t="n">
        <v>0.337413707127174</v>
      </c>
      <c r="F1318" s="16" t="n">
        <v>0.0338283868102271</v>
      </c>
      <c r="G1318" s="16" t="n">
        <v>0.346072922387485</v>
      </c>
      <c r="H1318" s="16" t="n">
        <v>0.0387228652904769</v>
      </c>
      <c r="I1318" s="23" t="n">
        <f aca="false">G1318-E1318</f>
        <v>0.0086592152603111</v>
      </c>
      <c r="J1318" s="17" t="n">
        <f aca="false">100*(G1318-E1318)/E1318</f>
        <v>2.56634958136048</v>
      </c>
      <c r="K1318" s="16" t="n">
        <v>1.93115569323593</v>
      </c>
      <c r="L1318" s="17" t="n">
        <v>112.043250792345</v>
      </c>
      <c r="M1318" s="16" t="n">
        <v>0.0559901605757685</v>
      </c>
      <c r="N1318" s="16" t="n">
        <v>0.133981010671628</v>
      </c>
      <c r="O1318" s="6" t="str">
        <f aca="false">IF(N1318&lt;0.05,"Yes","No")</f>
        <v>No</v>
      </c>
      <c r="P1318" s="16" t="n">
        <v>0.227766483030272</v>
      </c>
      <c r="Q1318" s="16" t="n">
        <v>3.11781118170778</v>
      </c>
      <c r="R1318" s="16" t="n">
        <v>0.0781570170707077</v>
      </c>
      <c r="S1318" s="16" t="n">
        <v>0.268403220751173</v>
      </c>
      <c r="T1318" s="16" t="n">
        <v>0.00690002647905658</v>
      </c>
      <c r="U1318" s="16" t="n">
        <v>0.329445814398336</v>
      </c>
      <c r="V1318" s="16" t="n">
        <v>0.610333722374278</v>
      </c>
      <c r="W1318" s="6" t="s">
        <v>513</v>
      </c>
      <c r="X1318" s="16" t="n">
        <v>5.4</v>
      </c>
      <c r="Y1318" s="16" t="n">
        <v>0.564645755305868</v>
      </c>
      <c r="Z1318" s="16" t="n">
        <f aca="false">(G1318-E1318)/SQRT(H1318^2/D1318+F1318^2/C1318)</f>
        <v>1.93115569323594</v>
      </c>
      <c r="AA1318" s="24" t="n">
        <f aca="false">ABS(K1318-Z1318)</f>
        <v>1.22124532708767E-014</v>
      </c>
    </row>
    <row r="1319" customFormat="false" ht="15" hidden="false" customHeight="false" outlineLevel="0" collapsed="false">
      <c r="A1319" s="17" t="n">
        <v>1714</v>
      </c>
      <c r="B1319" s="6" t="s">
        <v>435</v>
      </c>
      <c r="C1319" s="6" t="n">
        <v>72</v>
      </c>
      <c r="D1319" s="6" t="n">
        <v>356</v>
      </c>
      <c r="E1319" s="16" t="n">
        <v>0.337612334224913</v>
      </c>
      <c r="F1319" s="16" t="n">
        <v>0.033908865119923</v>
      </c>
      <c r="G1319" s="16" t="n">
        <v>0.346305053095134</v>
      </c>
      <c r="H1319" s="16" t="n">
        <v>0.0388182861374454</v>
      </c>
      <c r="I1319" s="23" t="n">
        <f aca="false">G1319-E1319</f>
        <v>0.00869271887022149</v>
      </c>
      <c r="J1319" s="17" t="n">
        <f aca="false">100*(G1319-E1319)/E1319</f>
        <v>2.5747634162058</v>
      </c>
      <c r="K1319" s="16" t="n">
        <v>1.93399206840627</v>
      </c>
      <c r="L1319" s="17" t="n">
        <v>112.050702192446</v>
      </c>
      <c r="M1319" s="16" t="n">
        <v>0.0556361350795133</v>
      </c>
      <c r="N1319" s="16" t="n">
        <v>0.133981010671628</v>
      </c>
      <c r="O1319" s="6" t="str">
        <f aca="false">IF(N1319&lt;0.05,"Yes","No")</f>
        <v>No</v>
      </c>
      <c r="P1319" s="16" t="n">
        <v>0.228088258545191</v>
      </c>
      <c r="Q1319" s="16" t="n">
        <v>3.12662673649797</v>
      </c>
      <c r="R1319" s="16" t="n">
        <v>0.0777386289377841</v>
      </c>
      <c r="S1319" s="16" t="n">
        <v>0.267683976821059</v>
      </c>
      <c r="T1319" s="16" t="n">
        <v>0.00692899007148758</v>
      </c>
      <c r="U1319" s="16" t="n">
        <v>0.328718338620667</v>
      </c>
      <c r="V1319" s="16" t="n">
        <v>0.610333722374278</v>
      </c>
      <c r="W1319" s="6" t="s">
        <v>513</v>
      </c>
      <c r="X1319" s="16" t="n">
        <v>5.4</v>
      </c>
      <c r="Y1319" s="16" t="n">
        <v>0.564528714107366</v>
      </c>
      <c r="Z1319" s="16" t="n">
        <f aca="false">(G1319-E1319)/SQRT(H1319^2/D1319+F1319^2/C1319)</f>
        <v>1.93399206840626</v>
      </c>
      <c r="AA1319" s="24" t="n">
        <f aca="false">ABS(K1319-Z1319)</f>
        <v>1.26565424807268E-014</v>
      </c>
    </row>
    <row r="1320" customFormat="false" ht="15" hidden="false" customHeight="false" outlineLevel="0" collapsed="false">
      <c r="A1320" s="17" t="n">
        <v>1715</v>
      </c>
      <c r="B1320" s="6" t="s">
        <v>435</v>
      </c>
      <c r="C1320" s="6" t="n">
        <v>72</v>
      </c>
      <c r="D1320" s="6" t="n">
        <v>356</v>
      </c>
      <c r="E1320" s="16" t="n">
        <v>0.337854049272007</v>
      </c>
      <c r="F1320" s="16" t="n">
        <v>0.03399882305718</v>
      </c>
      <c r="G1320" s="16" t="n">
        <v>0.346562673536579</v>
      </c>
      <c r="H1320" s="16" t="n">
        <v>0.0389224626809146</v>
      </c>
      <c r="I1320" s="23" t="n">
        <f aca="false">G1320-E1320</f>
        <v>0.00870862426457192</v>
      </c>
      <c r="J1320" s="17" t="n">
        <f aca="false">100*(G1320-E1320)/E1320</f>
        <v>2.57762909260282</v>
      </c>
      <c r="K1320" s="16" t="n">
        <v>1.93239180497857</v>
      </c>
      <c r="L1320" s="17" t="n">
        <v>112.053393075194</v>
      </c>
      <c r="M1320" s="16" t="n">
        <v>0.0558354851663319</v>
      </c>
      <c r="N1320" s="16" t="n">
        <v>0.133981010671628</v>
      </c>
      <c r="O1320" s="6" t="str">
        <f aca="false">IF(N1320&lt;0.05,"Yes","No")</f>
        <v>No</v>
      </c>
      <c r="P1320" s="16" t="n">
        <v>0.227894927415967</v>
      </c>
      <c r="Q1320" s="16" t="n">
        <v>3.12132862864603</v>
      </c>
      <c r="R1320" s="16" t="n">
        <v>0.0779897873751617</v>
      </c>
      <c r="S1320" s="16" t="n">
        <v>0.267074800155212</v>
      </c>
      <c r="T1320" s="16" t="n">
        <v>0.00693940178715514</v>
      </c>
      <c r="U1320" s="16" t="n">
        <v>0.329392444739283</v>
      </c>
      <c r="V1320" s="16" t="n">
        <v>0.610333722374278</v>
      </c>
      <c r="W1320" s="6" t="s">
        <v>513</v>
      </c>
      <c r="X1320" s="16" t="n">
        <v>5.4</v>
      </c>
      <c r="Y1320" s="16" t="n">
        <v>0.564411672908864</v>
      </c>
      <c r="Z1320" s="16" t="n">
        <f aca="false">(G1320-E1320)/SQRT(H1320^2/D1320+F1320^2/C1320)</f>
        <v>1.93239180497858</v>
      </c>
      <c r="AA1320" s="24" t="n">
        <f aca="false">ABS(K1320-Z1320)</f>
        <v>1.33226762955019E-014</v>
      </c>
    </row>
    <row r="1321" customFormat="false" ht="15" hidden="false" customHeight="false" outlineLevel="0" collapsed="false">
      <c r="A1321" s="17" t="n">
        <v>1716</v>
      </c>
      <c r="B1321" s="6" t="s">
        <v>435</v>
      </c>
      <c r="C1321" s="6" t="n">
        <v>72</v>
      </c>
      <c r="D1321" s="6" t="n">
        <v>356</v>
      </c>
      <c r="E1321" s="16" t="n">
        <v>0.338056799438265</v>
      </c>
      <c r="F1321" s="16" t="n">
        <v>0.0340908944970924</v>
      </c>
      <c r="G1321" s="16" t="n">
        <v>0.346793959607904</v>
      </c>
      <c r="H1321" s="16" t="n">
        <v>0.0390303460320184</v>
      </c>
      <c r="I1321" s="23" t="n">
        <f aca="false">G1321-E1321</f>
        <v>0.00873716016963927</v>
      </c>
      <c r="J1321" s="17" t="n">
        <f aca="false">100*(G1321-E1321)/E1321</f>
        <v>2.58452431193736</v>
      </c>
      <c r="K1321" s="16" t="n">
        <v>1.93346199217794</v>
      </c>
      <c r="L1321" s="17" t="n">
        <v>112.058962477593</v>
      </c>
      <c r="M1321" s="16" t="n">
        <v>0.0557019353835959</v>
      </c>
      <c r="N1321" s="16" t="n">
        <v>0.133981010671628</v>
      </c>
      <c r="O1321" s="6" t="str">
        <f aca="false">IF(N1321&lt;0.05,"Yes","No")</f>
        <v>No</v>
      </c>
      <c r="P1321" s="16" t="n">
        <v>0.228011610882605</v>
      </c>
      <c r="Q1321" s="16" t="n">
        <v>3.12452572203601</v>
      </c>
      <c r="R1321" s="16" t="n">
        <v>0.0778381234951323</v>
      </c>
      <c r="S1321" s="16" t="n">
        <v>0.265989732485665</v>
      </c>
      <c r="T1321" s="16" t="n">
        <v>0.00696271825743922</v>
      </c>
      <c r="U1321" s="16" t="n">
        <v>0.329216504316597</v>
      </c>
      <c r="V1321" s="16" t="n">
        <v>0.610333722374278</v>
      </c>
      <c r="W1321" s="6" t="s">
        <v>513</v>
      </c>
      <c r="X1321" s="16" t="n">
        <v>5.4</v>
      </c>
      <c r="Y1321" s="16" t="n">
        <v>0.564528714107366</v>
      </c>
      <c r="Z1321" s="16" t="n">
        <f aca="false">(G1321-E1321)/SQRT(H1321^2/D1321+F1321^2/C1321)</f>
        <v>1.93346199217794</v>
      </c>
      <c r="AA1321" s="24" t="n">
        <f aca="false">ABS(K1321-Z1321)</f>
        <v>0</v>
      </c>
    </row>
    <row r="1322" customFormat="false" ht="15" hidden="false" customHeight="false" outlineLevel="0" collapsed="false">
      <c r="A1322" s="17" t="n">
        <v>1717</v>
      </c>
      <c r="B1322" s="6" t="s">
        <v>435</v>
      </c>
      <c r="C1322" s="6" t="n">
        <v>72</v>
      </c>
      <c r="D1322" s="6" t="n">
        <v>356</v>
      </c>
      <c r="E1322" s="16" t="n">
        <v>0.338290342854129</v>
      </c>
      <c r="F1322" s="16" t="n">
        <v>0.0341969295579622</v>
      </c>
      <c r="G1322" s="16" t="n">
        <v>0.347062128313472</v>
      </c>
      <c r="H1322" s="16" t="n">
        <v>0.0391523629441506</v>
      </c>
      <c r="I1322" s="23" t="n">
        <f aca="false">G1322-E1322</f>
        <v>0.00877178545934276</v>
      </c>
      <c r="J1322" s="17" t="n">
        <f aca="false">100*(G1322-E1322)/E1322</f>
        <v>2.59297542617856</v>
      </c>
      <c r="K1322" s="16" t="n">
        <v>1.93509900026309</v>
      </c>
      <c r="L1322" s="17" t="n">
        <v>112.060347854052</v>
      </c>
      <c r="M1322" s="16" t="n">
        <v>0.0554983334490605</v>
      </c>
      <c r="N1322" s="16" t="n">
        <v>0.133981010671628</v>
      </c>
      <c r="O1322" s="6" t="str">
        <f aca="false">IF(N1322&lt;0.05,"Yes","No")</f>
        <v>No</v>
      </c>
      <c r="P1322" s="16" t="n">
        <v>0.228202290101488</v>
      </c>
      <c r="Q1322" s="16" t="n">
        <v>3.12975380001889</v>
      </c>
      <c r="R1322" s="16" t="n">
        <v>0.0775907995827896</v>
      </c>
      <c r="S1322" s="16" t="n">
        <v>0.264822917965487</v>
      </c>
      <c r="T1322" s="16" t="n">
        <v>0.00699119294791244</v>
      </c>
      <c r="U1322" s="16" t="n">
        <v>0.328860931660174</v>
      </c>
      <c r="V1322" s="16" t="n">
        <v>0.610333722374278</v>
      </c>
      <c r="W1322" s="6" t="s">
        <v>513</v>
      </c>
      <c r="X1322" s="16" t="n">
        <v>5.4</v>
      </c>
      <c r="Y1322" s="16" t="n">
        <v>0.564684769038702</v>
      </c>
      <c r="Z1322" s="16" t="n">
        <f aca="false">(G1322-E1322)/SQRT(H1322^2/D1322+F1322^2/C1322)</f>
        <v>1.93509900026308</v>
      </c>
      <c r="AA1322" s="24" t="n">
        <f aca="false">ABS(K1322-Z1322)</f>
        <v>1.22124532708767E-014</v>
      </c>
    </row>
    <row r="1323" customFormat="false" ht="15" hidden="false" customHeight="false" outlineLevel="0" collapsed="false">
      <c r="A1323" s="17" t="n">
        <v>1718</v>
      </c>
      <c r="B1323" s="6" t="s">
        <v>435</v>
      </c>
      <c r="C1323" s="6" t="n">
        <v>72</v>
      </c>
      <c r="D1323" s="6" t="n">
        <v>356</v>
      </c>
      <c r="E1323" s="16" t="n">
        <v>0.338443187789785</v>
      </c>
      <c r="F1323" s="16" t="n">
        <v>0.0342925257751375</v>
      </c>
      <c r="G1323" s="16" t="n">
        <v>0.347229774204198</v>
      </c>
      <c r="H1323" s="16" t="n">
        <v>0.0392654744262142</v>
      </c>
      <c r="I1323" s="23" t="n">
        <f aca="false">G1323-E1323</f>
        <v>0.00878658641441343</v>
      </c>
      <c r="J1323" s="17" t="n">
        <f aca="false">100*(G1323-E1323)/E1323</f>
        <v>2.59617765445201</v>
      </c>
      <c r="K1323" s="16" t="n">
        <v>1.93292285900004</v>
      </c>
      <c r="L1323" s="17" t="n">
        <v>112.068531037442</v>
      </c>
      <c r="M1323" s="16" t="n">
        <v>0.0557689012904827</v>
      </c>
      <c r="N1323" s="16" t="n">
        <v>0.133981010671628</v>
      </c>
      <c r="O1323" s="6" t="str">
        <f aca="false">IF(N1323&lt;0.05,"Yes","No")</f>
        <v>No</v>
      </c>
      <c r="P1323" s="16" t="n">
        <v>0.22793167028773</v>
      </c>
      <c r="Q1323" s="16" t="n">
        <v>3.1223351962264</v>
      </c>
      <c r="R1323" s="16" t="n">
        <v>0.0779420033725972</v>
      </c>
      <c r="S1323" s="16" t="n">
        <v>0.263417378681728</v>
      </c>
      <c r="T1323" s="16" t="n">
        <v>0.00700093399512583</v>
      </c>
      <c r="U1323" s="16" t="n">
        <v>0.329684094400604</v>
      </c>
      <c r="V1323" s="16" t="n">
        <v>0.610333722374278</v>
      </c>
      <c r="W1323" s="6" t="s">
        <v>513</v>
      </c>
      <c r="X1323" s="16" t="n">
        <v>5.4</v>
      </c>
      <c r="Y1323" s="16" t="n">
        <v>0.564645755305868</v>
      </c>
      <c r="Z1323" s="16" t="n">
        <f aca="false">(G1323-E1323)/SQRT(H1323^2/D1323+F1323^2/C1323)</f>
        <v>1.93292285900007</v>
      </c>
      <c r="AA1323" s="24" t="n">
        <f aca="false">ABS(K1323-Z1323)</f>
        <v>2.44249065417534E-014</v>
      </c>
    </row>
    <row r="1324" customFormat="false" ht="15" hidden="false" customHeight="false" outlineLevel="0" collapsed="false">
      <c r="A1324" s="17" t="n">
        <v>1719</v>
      </c>
      <c r="B1324" s="6" t="s">
        <v>435</v>
      </c>
      <c r="C1324" s="6" t="n">
        <v>72</v>
      </c>
      <c r="D1324" s="6" t="n">
        <v>356</v>
      </c>
      <c r="E1324" s="16" t="n">
        <v>0.338588081300259</v>
      </c>
      <c r="F1324" s="16" t="n">
        <v>0.034388926980878</v>
      </c>
      <c r="G1324" s="16" t="n">
        <v>0.347394171348783</v>
      </c>
      <c r="H1324" s="16" t="n">
        <v>0.0393840888244819</v>
      </c>
      <c r="I1324" s="23" t="n">
        <f aca="false">G1324-E1324</f>
        <v>0.00880609004852484</v>
      </c>
      <c r="J1324" s="17" t="n">
        <f aca="false">100*(G1324-E1324)/E1324</f>
        <v>2.60082694426436</v>
      </c>
      <c r="K1324" s="16" t="n">
        <v>1.9316981974374</v>
      </c>
      <c r="L1324" s="17" t="n">
        <v>112.08687887969</v>
      </c>
      <c r="M1324" s="16" t="n">
        <v>0.0559213472522731</v>
      </c>
      <c r="N1324" s="16" t="n">
        <v>0.133981010671628</v>
      </c>
      <c r="O1324" s="6" t="str">
        <f aca="false">IF(N1324&lt;0.05,"Yes","No")</f>
        <v>No</v>
      </c>
      <c r="P1324" s="16" t="n">
        <v>0.22775591964225</v>
      </c>
      <c r="Q1324" s="16" t="n">
        <v>3.11752199178723</v>
      </c>
      <c r="R1324" s="16" t="n">
        <v>0.0781707832263371</v>
      </c>
      <c r="S1324" s="16" t="n">
        <v>0.261226620595713</v>
      </c>
      <c r="T1324" s="16" t="n">
        <v>0.00701608044190058</v>
      </c>
      <c r="U1324" s="16" t="n">
        <v>0.330199875485066</v>
      </c>
      <c r="V1324" s="16" t="n">
        <v>0.610333722374278</v>
      </c>
      <c r="W1324" s="6" t="s">
        <v>513</v>
      </c>
      <c r="X1324" s="16" t="n">
        <v>5.4</v>
      </c>
      <c r="Y1324" s="16" t="n">
        <v>0.564528714107366</v>
      </c>
      <c r="Z1324" s="16" t="n">
        <f aca="false">(G1324-E1324)/SQRT(H1324^2/D1324+F1324^2/C1324)</f>
        <v>1.93169819743741</v>
      </c>
      <c r="AA1324" s="24" t="n">
        <f aca="false">ABS(K1324-Z1324)</f>
        <v>1.24344978758018E-014</v>
      </c>
    </row>
    <row r="1325" customFormat="false" ht="15" hidden="false" customHeight="false" outlineLevel="0" collapsed="false">
      <c r="A1325" s="17" t="n">
        <v>1720</v>
      </c>
      <c r="B1325" s="6" t="s">
        <v>435</v>
      </c>
      <c r="C1325" s="6" t="n">
        <v>72</v>
      </c>
      <c r="D1325" s="6" t="n">
        <v>356</v>
      </c>
      <c r="E1325" s="16" t="n">
        <v>0.338604576471779</v>
      </c>
      <c r="F1325" s="16" t="n">
        <v>0.0344784796450586</v>
      </c>
      <c r="G1325" s="16" t="n">
        <v>0.347409440560287</v>
      </c>
      <c r="H1325" s="16" t="n">
        <v>0.0394891367986952</v>
      </c>
      <c r="I1325" s="23" t="n">
        <f aca="false">G1325-E1325</f>
        <v>0.00880486408850817</v>
      </c>
      <c r="J1325" s="17" t="n">
        <f aca="false">100*(G1325-E1325)/E1325</f>
        <v>2.60033818215154</v>
      </c>
      <c r="K1325" s="16" t="n">
        <v>1.92638723310981</v>
      </c>
      <c r="L1325" s="17" t="n">
        <v>112.09240825603</v>
      </c>
      <c r="M1325" s="16" t="n">
        <v>0.0565882256324263</v>
      </c>
      <c r="N1325" s="16" t="n">
        <v>0.134951035248272</v>
      </c>
      <c r="O1325" s="6" t="str">
        <f aca="false">IF(N1325&lt;0.05,"Yes","No")</f>
        <v>No</v>
      </c>
      <c r="P1325" s="16" t="n">
        <v>0.227120318803203</v>
      </c>
      <c r="Q1325" s="16" t="n">
        <v>3.10014606846577</v>
      </c>
      <c r="R1325" s="16" t="n">
        <v>0.0790027474604123</v>
      </c>
      <c r="S1325" s="16" t="n">
        <v>0.259759959188503</v>
      </c>
      <c r="T1325" s="16" t="n">
        <v>0.00701034339079503</v>
      </c>
      <c r="U1325" s="16" t="n">
        <v>0.331985321234312</v>
      </c>
      <c r="V1325" s="16" t="n">
        <v>0.610333722374278</v>
      </c>
      <c r="W1325" s="6" t="s">
        <v>513</v>
      </c>
      <c r="X1325" s="16" t="n">
        <v>5.4</v>
      </c>
      <c r="Y1325" s="16" t="n">
        <v>0.5645677278402</v>
      </c>
      <c r="Z1325" s="16" t="n">
        <f aca="false">(G1325-E1325)/SQRT(H1325^2/D1325+F1325^2/C1325)</f>
        <v>1.9263872331098</v>
      </c>
      <c r="AA1325" s="24" t="n">
        <f aca="false">ABS(K1325-Z1325)</f>
        <v>1.19904086659517E-014</v>
      </c>
    </row>
    <row r="1326" customFormat="false" ht="15" hidden="false" customHeight="false" outlineLevel="0" collapsed="false">
      <c r="A1326" s="17" t="n">
        <v>1721</v>
      </c>
      <c r="B1326" s="6" t="s">
        <v>435</v>
      </c>
      <c r="C1326" s="6" t="n">
        <v>72</v>
      </c>
      <c r="D1326" s="6" t="n">
        <v>356</v>
      </c>
      <c r="E1326" s="16" t="n">
        <v>0.338594208161036</v>
      </c>
      <c r="F1326" s="16" t="n">
        <v>0.0345680094853235</v>
      </c>
      <c r="G1326" s="16" t="n">
        <v>0.347366452510102</v>
      </c>
      <c r="H1326" s="16" t="n">
        <v>0.0395929065204079</v>
      </c>
      <c r="I1326" s="23" t="n">
        <f aca="false">G1326-E1326</f>
        <v>0.00877224434906621</v>
      </c>
      <c r="J1326" s="17" t="n">
        <f aca="false">100*(G1326-E1326)/E1326</f>
        <v>2.59078393476066</v>
      </c>
      <c r="K1326" s="16" t="n">
        <v>1.91426722414934</v>
      </c>
      <c r="L1326" s="17" t="n">
        <v>112.095132897817</v>
      </c>
      <c r="M1326" s="16" t="n">
        <v>0.0581354760343264</v>
      </c>
      <c r="N1326" s="16" t="n">
        <v>0.137209700654254</v>
      </c>
      <c r="O1326" s="6" t="str">
        <f aca="false">IF(N1326&lt;0.05,"Yes","No")</f>
        <v>No</v>
      </c>
      <c r="P1326" s="16" t="n">
        <v>0.22568676528807</v>
      </c>
      <c r="Q1326" s="16" t="n">
        <v>3.06113415059693</v>
      </c>
      <c r="R1326" s="16" t="n">
        <v>0.0809057331167863</v>
      </c>
      <c r="S1326" s="16" t="n">
        <v>0.258613303979112</v>
      </c>
      <c r="T1326" s="16" t="n">
        <v>0.00697342146299797</v>
      </c>
      <c r="U1326" s="16" t="n">
        <v>0.335896768321042</v>
      </c>
      <c r="V1326" s="16" t="n">
        <v>0.610333722374278</v>
      </c>
      <c r="W1326" s="6" t="s">
        <v>513</v>
      </c>
      <c r="X1326" s="16" t="n">
        <v>5.4</v>
      </c>
      <c r="Y1326" s="16" t="n">
        <v>0.56417759051186</v>
      </c>
      <c r="Z1326" s="16" t="n">
        <f aca="false">(G1326-E1326)/SQRT(H1326^2/D1326+F1326^2/C1326)</f>
        <v>1.91426722414936</v>
      </c>
      <c r="AA1326" s="24" t="n">
        <f aca="false">ABS(K1326-Z1326)</f>
        <v>1.19904086659517E-014</v>
      </c>
    </row>
    <row r="1327" customFormat="false" ht="15" hidden="false" customHeight="false" outlineLevel="0" collapsed="false">
      <c r="A1327" s="17" t="n">
        <v>1722</v>
      </c>
      <c r="B1327" s="6" t="s">
        <v>435</v>
      </c>
      <c r="C1327" s="6" t="n">
        <v>72</v>
      </c>
      <c r="D1327" s="6" t="n">
        <v>356</v>
      </c>
      <c r="E1327" s="16" t="n">
        <v>0.338379500640763</v>
      </c>
      <c r="F1327" s="16" t="n">
        <v>0.0346397786750236</v>
      </c>
      <c r="G1327" s="16" t="n">
        <v>0.347125755476483</v>
      </c>
      <c r="H1327" s="16" t="n">
        <v>0.0396754370313564</v>
      </c>
      <c r="I1327" s="23" t="n">
        <f aca="false">G1327-E1327</f>
        <v>0.00874625483571956</v>
      </c>
      <c r="J1327" s="17" t="n">
        <f aca="false">100*(G1327-E1327)/E1327</f>
        <v>2.58474724951052</v>
      </c>
      <c r="K1327" s="16" t="n">
        <v>1.90463815216014</v>
      </c>
      <c r="L1327" s="17" t="n">
        <v>112.095860393708</v>
      </c>
      <c r="M1327" s="16" t="n">
        <v>0.05939002103304</v>
      </c>
      <c r="N1327" s="16" t="n">
        <v>0.138796923459863</v>
      </c>
      <c r="O1327" s="6" t="str">
        <f aca="false">IF(N1327&lt;0.05,"Yes","No")</f>
        <v>No</v>
      </c>
      <c r="P1327" s="16" t="n">
        <v>0.224550300171862</v>
      </c>
      <c r="Q1327" s="16" t="n">
        <v>3.03038256360214</v>
      </c>
      <c r="R1327" s="16" t="n">
        <v>0.0824407442244023</v>
      </c>
      <c r="S1327" s="16" t="n">
        <v>0.257434564136998</v>
      </c>
      <c r="T1327" s="16" t="n">
        <v>0.00694394919494095</v>
      </c>
      <c r="U1327" s="16" t="n">
        <v>0.339041169260168</v>
      </c>
      <c r="V1327" s="16" t="n">
        <v>0.610333722374278</v>
      </c>
      <c r="W1327" s="6" t="s">
        <v>513</v>
      </c>
      <c r="X1327" s="16" t="n">
        <v>5.4</v>
      </c>
      <c r="Y1327" s="16" t="n">
        <v>0.563904494382023</v>
      </c>
      <c r="Z1327" s="16" t="n">
        <f aca="false">(G1327-E1327)/SQRT(H1327^2/D1327+F1327^2/C1327)</f>
        <v>1.90463815216013</v>
      </c>
      <c r="AA1327" s="24" t="n">
        <f aca="false">ABS(K1327-Z1327)</f>
        <v>1.22124532708767E-014</v>
      </c>
    </row>
    <row r="1328" customFormat="false" ht="15" hidden="false" customHeight="false" outlineLevel="0" collapsed="false">
      <c r="A1328" s="17" t="n">
        <v>1723</v>
      </c>
      <c r="B1328" s="6" t="s">
        <v>435</v>
      </c>
      <c r="C1328" s="6" t="n">
        <v>72</v>
      </c>
      <c r="D1328" s="6" t="n">
        <v>356</v>
      </c>
      <c r="E1328" s="16" t="n">
        <v>0.338070352872213</v>
      </c>
      <c r="F1328" s="16" t="n">
        <v>0.0347086393403695</v>
      </c>
      <c r="G1328" s="16" t="n">
        <v>0.346793293952942</v>
      </c>
      <c r="H1328" s="16" t="n">
        <v>0.0397510954850039</v>
      </c>
      <c r="I1328" s="23" t="n">
        <f aca="false">G1328-E1328</f>
        <v>0.00872294108072919</v>
      </c>
      <c r="J1328" s="17" t="n">
        <f aca="false">100*(G1328-E1328)/E1328</f>
        <v>2.58021474128682</v>
      </c>
      <c r="K1328" s="16" t="n">
        <v>1.89582467051436</v>
      </c>
      <c r="L1328" s="17" t="n">
        <v>112.088765791572</v>
      </c>
      <c r="M1328" s="16" t="n">
        <v>0.0605583635350806</v>
      </c>
      <c r="N1328" s="16" t="n">
        <v>0.140339424475545</v>
      </c>
      <c r="O1328" s="6" t="str">
        <f aca="false">IF(N1328&lt;0.05,"Yes","No")</f>
        <v>No</v>
      </c>
      <c r="P1328" s="16" t="n">
        <v>0.223523107358792</v>
      </c>
      <c r="Q1328" s="16" t="n">
        <v>3.00272134424782</v>
      </c>
      <c r="R1328" s="16" t="n">
        <v>0.0838484702045744</v>
      </c>
      <c r="S1328" s="16" t="n">
        <v>0.256557787740849</v>
      </c>
      <c r="T1328" s="16" t="n">
        <v>0.00691687326801588</v>
      </c>
      <c r="U1328" s="16" t="n">
        <v>0.341941538083848</v>
      </c>
      <c r="V1328" s="16" t="n">
        <v>0.610333722374278</v>
      </c>
      <c r="W1328" s="6" t="s">
        <v>513</v>
      </c>
      <c r="X1328" s="16" t="n">
        <v>5.3</v>
      </c>
      <c r="Y1328" s="16" t="n">
        <v>0.563748439450687</v>
      </c>
      <c r="Z1328" s="16" t="n">
        <f aca="false">(G1328-E1328)/SQRT(H1328^2/D1328+F1328^2/C1328)</f>
        <v>1.89582467051435</v>
      </c>
      <c r="AA1328" s="24" t="n">
        <f aca="false">ABS(K1328-Z1328)</f>
        <v>1.24344978758018E-014</v>
      </c>
    </row>
    <row r="1329" customFormat="false" ht="15" hidden="false" customHeight="false" outlineLevel="0" collapsed="false">
      <c r="A1329" s="17" t="n">
        <v>1724</v>
      </c>
      <c r="B1329" s="6" t="s">
        <v>435</v>
      </c>
      <c r="C1329" s="6" t="n">
        <v>72</v>
      </c>
      <c r="D1329" s="6" t="n">
        <v>356</v>
      </c>
      <c r="E1329" s="16" t="n">
        <v>0.337509473164876</v>
      </c>
      <c r="F1329" s="16" t="n">
        <v>0.0347520921497615</v>
      </c>
      <c r="G1329" s="16" t="n">
        <v>0.346193759796325</v>
      </c>
      <c r="H1329" s="16" t="n">
        <v>0.0397969302924417</v>
      </c>
      <c r="I1329" s="23" t="n">
        <f aca="false">G1329-E1329</f>
        <v>0.00868428663144849</v>
      </c>
      <c r="J1329" s="17" t="n">
        <f aca="false">100*(G1329-E1329)/E1329</f>
        <v>2.57304974287526</v>
      </c>
      <c r="K1329" s="16" t="n">
        <v>1.88510266176229</v>
      </c>
      <c r="L1329" s="17" t="n">
        <v>112.080096998246</v>
      </c>
      <c r="M1329" s="16" t="n">
        <v>0.0620056692657458</v>
      </c>
      <c r="N1329" s="16" t="n">
        <v>0.142687744936837</v>
      </c>
      <c r="O1329" s="6" t="str">
        <f aca="false">IF(N1329&lt;0.05,"Yes","No")</f>
        <v>No</v>
      </c>
      <c r="P1329" s="16" t="n">
        <v>0.222273397715101</v>
      </c>
      <c r="Q1329" s="16" t="n">
        <v>2.96923899214657</v>
      </c>
      <c r="R1329" s="16" t="n">
        <v>0.0855874141606198</v>
      </c>
      <c r="S1329" s="16" t="n">
        <v>0.255616246418306</v>
      </c>
      <c r="T1329" s="16" t="n">
        <v>0.00687594840584212</v>
      </c>
      <c r="U1329" s="16" t="n">
        <v>0.345467152296055</v>
      </c>
      <c r="V1329" s="16" t="n">
        <v>0.610333722374278</v>
      </c>
      <c r="W1329" s="6" t="s">
        <v>513</v>
      </c>
      <c r="X1329" s="16" t="n">
        <v>5.2</v>
      </c>
      <c r="Y1329" s="16" t="n">
        <v>0.563553370786517</v>
      </c>
      <c r="Z1329" s="16" t="n">
        <f aca="false">(G1329-E1329)/SQRT(H1329^2/D1329+F1329^2/C1329)</f>
        <v>1.88510266176229</v>
      </c>
      <c r="AA1329" s="24" t="n">
        <f aca="false">ABS(K1329-Z1329)</f>
        <v>0</v>
      </c>
    </row>
    <row r="1330" customFormat="false" ht="15" hidden="false" customHeight="false" outlineLevel="0" collapsed="false">
      <c r="A1330" s="17" t="n">
        <v>1725</v>
      </c>
      <c r="B1330" s="6" t="s">
        <v>435</v>
      </c>
      <c r="C1330" s="6" t="n">
        <v>72</v>
      </c>
      <c r="D1330" s="6" t="n">
        <v>356</v>
      </c>
      <c r="E1330" s="16" t="n">
        <v>0.336760554876593</v>
      </c>
      <c r="F1330" s="16" t="n">
        <v>0.0347783760522711</v>
      </c>
      <c r="G1330" s="16" t="n">
        <v>0.345402865429943</v>
      </c>
      <c r="H1330" s="16" t="n">
        <v>0.0398229466143677</v>
      </c>
      <c r="I1330" s="23" t="n">
        <f aca="false">G1330-E1330</f>
        <v>0.00864231055334996</v>
      </c>
      <c r="J1330" s="17" t="n">
        <f aca="false">100*(G1330-E1330)/E1330</f>
        <v>2.56630725546731</v>
      </c>
      <c r="K1330" s="16" t="n">
        <v>1.87461339099294</v>
      </c>
      <c r="L1330" s="17" t="n">
        <v>112.071100187712</v>
      </c>
      <c r="M1330" s="16" t="n">
        <v>0.0634495237721067</v>
      </c>
      <c r="N1330" s="16" t="n">
        <v>0.144684968131551</v>
      </c>
      <c r="O1330" s="6" t="str">
        <f aca="false">IF(N1330&lt;0.05,"Yes","No")</f>
        <v>No</v>
      </c>
      <c r="P1330" s="16" t="n">
        <v>0.221051515859926</v>
      </c>
      <c r="Q1330" s="16" t="n">
        <v>2.93668370485287</v>
      </c>
      <c r="R1330" s="16" t="n">
        <v>0.0873158063039381</v>
      </c>
      <c r="S1330" s="16" t="n">
        <v>0.254520975758219</v>
      </c>
      <c r="T1330" s="16" t="n">
        <v>0.00683288176114975</v>
      </c>
      <c r="U1330" s="16" t="n">
        <v>0.348923177620507</v>
      </c>
      <c r="V1330" s="16" t="n">
        <v>0.610333722374278</v>
      </c>
      <c r="W1330" s="6" t="s">
        <v>513</v>
      </c>
      <c r="X1330" s="16" t="n">
        <v>5.1</v>
      </c>
      <c r="Y1330" s="16" t="n">
        <v>0.563085205992509</v>
      </c>
      <c r="Z1330" s="16" t="n">
        <f aca="false">(G1330-E1330)/SQRT(H1330^2/D1330+F1330^2/C1330)</f>
        <v>1.87461339099291</v>
      </c>
      <c r="AA1330" s="24" t="n">
        <f aca="false">ABS(K1330-Z1330)</f>
        <v>2.35367281220533E-014</v>
      </c>
    </row>
    <row r="1331" customFormat="false" ht="15" hidden="false" customHeight="false" outlineLevel="0" collapsed="false">
      <c r="A1331" s="17" t="n">
        <v>1726</v>
      </c>
      <c r="B1331" s="6" t="s">
        <v>435</v>
      </c>
      <c r="C1331" s="6" t="n">
        <v>72</v>
      </c>
      <c r="D1331" s="6" t="n">
        <v>356</v>
      </c>
      <c r="E1331" s="16" t="n">
        <v>0.33578788737456</v>
      </c>
      <c r="F1331" s="16" t="n">
        <v>0.0347808104209107</v>
      </c>
      <c r="G1331" s="16" t="n">
        <v>0.344366372594338</v>
      </c>
      <c r="H1331" s="16" t="n">
        <v>0.0398209734504025</v>
      </c>
      <c r="I1331" s="23" t="n">
        <f aca="false">G1331-E1331</f>
        <v>0.00857848521977767</v>
      </c>
      <c r="J1331" s="17" t="n">
        <f aca="false">100*(G1331-E1331)/E1331</f>
        <v>2.55473337256167</v>
      </c>
      <c r="K1331" s="16" t="n">
        <v>1.86068534292839</v>
      </c>
      <c r="L1331" s="17" t="n">
        <v>112.060612660423</v>
      </c>
      <c r="M1331" s="16" t="n">
        <v>0.0654100960332982</v>
      </c>
      <c r="N1331" s="16" t="n">
        <v>0.148248772131564</v>
      </c>
      <c r="O1331" s="6" t="str">
        <f aca="false">IF(N1331&lt;0.05,"Yes","No")</f>
        <v>No</v>
      </c>
      <c r="P1331" s="16" t="n">
        <v>0.219426402897849</v>
      </c>
      <c r="Q1331" s="16" t="n">
        <v>2.89366296500434</v>
      </c>
      <c r="R1331" s="16" t="n">
        <v>0.0896582611922108</v>
      </c>
      <c r="S1331" s="16" t="n">
        <v>0.253612685670776</v>
      </c>
      <c r="T1331" s="16" t="n">
        <v>0.00676868377457849</v>
      </c>
      <c r="U1331" s="16" t="n">
        <v>0.353552547437064</v>
      </c>
      <c r="V1331" s="16" t="n">
        <v>0.610333722374278</v>
      </c>
      <c r="W1331" s="6" t="s">
        <v>513</v>
      </c>
      <c r="X1331" s="16" t="n">
        <v>5</v>
      </c>
      <c r="Y1331" s="16" t="n">
        <v>0.562539013732834</v>
      </c>
      <c r="Z1331" s="16" t="n">
        <f aca="false">(G1331-E1331)/SQRT(H1331^2/D1331+F1331^2/C1331)</f>
        <v>1.86068534292838</v>
      </c>
      <c r="AA1331" s="24" t="n">
        <f aca="false">ABS(K1331-Z1331)</f>
        <v>1.24344978758018E-014</v>
      </c>
    </row>
    <row r="1332" customFormat="false" ht="15" hidden="false" customHeight="false" outlineLevel="0" collapsed="false">
      <c r="A1332" s="17" t="n">
        <v>1727</v>
      </c>
      <c r="B1332" s="6" t="s">
        <v>435</v>
      </c>
      <c r="C1332" s="6" t="n">
        <v>72</v>
      </c>
      <c r="D1332" s="6" t="n">
        <v>356</v>
      </c>
      <c r="E1332" s="16" t="n">
        <v>0.334594990230269</v>
      </c>
      <c r="F1332" s="16" t="n">
        <v>0.0347626451260672</v>
      </c>
      <c r="G1332" s="16" t="n">
        <v>0.34308440259166</v>
      </c>
      <c r="H1332" s="16" t="n">
        <v>0.0397925530320866</v>
      </c>
      <c r="I1332" s="23" t="n">
        <f aca="false">G1332-E1332</f>
        <v>0.00848941236139089</v>
      </c>
      <c r="J1332" s="17" t="n">
        <f aca="false">100*(G1332-E1332)/E1332</f>
        <v>2.5372204035537</v>
      </c>
      <c r="K1332" s="16" t="n">
        <v>1.84240146530122</v>
      </c>
      <c r="L1332" s="17" t="n">
        <v>112.043814335177</v>
      </c>
      <c r="M1332" s="16" t="n">
        <v>0.06806047673713</v>
      </c>
      <c r="N1332" s="16" t="n">
        <v>0.152609457443661</v>
      </c>
      <c r="O1332" s="6" t="str">
        <f aca="false">IF(N1332&lt;0.05,"Yes","No")</f>
        <v>No</v>
      </c>
      <c r="P1332" s="16" t="n">
        <v>0.21729761542634</v>
      </c>
      <c r="Q1332" s="16" t="n">
        <v>2.83778899099338</v>
      </c>
      <c r="R1332" s="16" t="n">
        <v>0.0928032553337455</v>
      </c>
      <c r="S1332" s="16" t="n">
        <v>0.252909672376796</v>
      </c>
      <c r="T1332" s="16" t="n">
        <v>0.00667993048863492</v>
      </c>
      <c r="U1332" s="16" t="n">
        <v>0.359672718388435</v>
      </c>
      <c r="V1332" s="16" t="n">
        <v>0.610333722374278</v>
      </c>
      <c r="W1332" s="6" t="s">
        <v>513</v>
      </c>
      <c r="X1332" s="16" t="n">
        <v>5</v>
      </c>
      <c r="Y1332" s="16" t="n">
        <v>0.561953807740325</v>
      </c>
      <c r="Z1332" s="16" t="n">
        <f aca="false">(G1332-E1332)/SQRT(H1332^2/D1332+F1332^2/C1332)</f>
        <v>1.84240146530122</v>
      </c>
      <c r="AA1332" s="24" t="n">
        <f aca="false">ABS(K1332-Z1332)</f>
        <v>0</v>
      </c>
    </row>
    <row r="1333" customFormat="false" ht="15" hidden="false" customHeight="false" outlineLevel="0" collapsed="false">
      <c r="A1333" s="17" t="n">
        <v>1728</v>
      </c>
      <c r="B1333" s="6" t="s">
        <v>435</v>
      </c>
      <c r="C1333" s="6" t="n">
        <v>72</v>
      </c>
      <c r="D1333" s="6" t="n">
        <v>356</v>
      </c>
      <c r="E1333" s="16" t="n">
        <v>0.33318522075812</v>
      </c>
      <c r="F1333" s="16" t="n">
        <v>0.0347220746851143</v>
      </c>
      <c r="G1333" s="16" t="n">
        <v>0.341589766816142</v>
      </c>
      <c r="H1333" s="16" t="n">
        <v>0.0397388394298068</v>
      </c>
      <c r="I1333" s="23" t="n">
        <f aca="false">G1333-E1333</f>
        <v>0.00840454605802171</v>
      </c>
      <c r="J1333" s="17" t="n">
        <f aca="false">100*(G1333-E1333)/E1333</f>
        <v>2.52248465249997</v>
      </c>
      <c r="K1333" s="16" t="n">
        <v>1.82618469127736</v>
      </c>
      <c r="L1333" s="17" t="n">
        <v>112.027771832576</v>
      </c>
      <c r="M1333" s="16" t="n">
        <v>0.0704855505603475</v>
      </c>
      <c r="N1333" s="16" t="n">
        <v>0.156525535046569</v>
      </c>
      <c r="O1333" s="6" t="str">
        <f aca="false">IF(N1333&lt;0.05,"Yes","No")</f>
        <v>No</v>
      </c>
      <c r="P1333" s="16" t="n">
        <v>0.215410907775057</v>
      </c>
      <c r="Q1333" s="16" t="n">
        <v>2.78872416771338</v>
      </c>
      <c r="R1333" s="16" t="n">
        <v>0.0956643454543092</v>
      </c>
      <c r="S1333" s="16" t="n">
        <v>0.252307895794884</v>
      </c>
      <c r="T1333" s="16" t="n">
        <v>0.00659683279664865</v>
      </c>
      <c r="U1333" s="16" t="n">
        <v>0.365141416917156</v>
      </c>
      <c r="V1333" s="16" t="n">
        <v>0.610333722374278</v>
      </c>
      <c r="W1333" s="6" t="s">
        <v>513</v>
      </c>
      <c r="X1333" s="16" t="n">
        <v>5</v>
      </c>
      <c r="Y1333" s="16" t="n">
        <v>0.561446629213483</v>
      </c>
      <c r="Z1333" s="16" t="n">
        <f aca="false">(G1333-E1333)/SQRT(H1333^2/D1333+F1333^2/C1333)</f>
        <v>1.82618469127738</v>
      </c>
      <c r="AA1333" s="24" t="n">
        <f aca="false">ABS(K1333-Z1333)</f>
        <v>1.19904086659517E-014</v>
      </c>
    </row>
    <row r="1334" customFormat="false" ht="15" hidden="false" customHeight="false" outlineLevel="0" collapsed="false">
      <c r="A1334" s="17" t="n">
        <v>1729</v>
      </c>
      <c r="B1334" s="6" t="s">
        <v>435</v>
      </c>
      <c r="C1334" s="6" t="n">
        <v>72</v>
      </c>
      <c r="D1334" s="6" t="n">
        <v>356</v>
      </c>
      <c r="E1334" s="16" t="n">
        <v>0.331532371540864</v>
      </c>
      <c r="F1334" s="16" t="n">
        <v>0.0346532625845566</v>
      </c>
      <c r="G1334" s="16" t="n">
        <v>0.339839650924956</v>
      </c>
      <c r="H1334" s="16" t="n">
        <v>0.0396549492492233</v>
      </c>
      <c r="I1334" s="23" t="n">
        <f aca="false">G1334-E1334</f>
        <v>0.00830727938409154</v>
      </c>
      <c r="J1334" s="17" t="n">
        <f aca="false">100*(G1334-E1334)/E1334</f>
        <v>2.5057219436768</v>
      </c>
      <c r="K1334" s="16" t="n">
        <v>1.80868346490727</v>
      </c>
      <c r="L1334" s="17" t="n">
        <v>112.016422806742</v>
      </c>
      <c r="M1334" s="16" t="n">
        <v>0.0731826966344977</v>
      </c>
      <c r="N1334" s="16" t="n">
        <v>0.160768151185933</v>
      </c>
      <c r="O1334" s="6" t="str">
        <f aca="false">IF(N1334&lt;0.05,"Yes","No")</f>
        <v>No</v>
      </c>
      <c r="P1334" s="16" t="n">
        <v>0.21336470317234</v>
      </c>
      <c r="Q1334" s="16" t="n">
        <v>2.73599519501349</v>
      </c>
      <c r="R1334" s="16" t="n">
        <v>0.0988469675062812</v>
      </c>
      <c r="S1334" s="16" t="n">
        <v>0.251494239543577</v>
      </c>
      <c r="T1334" s="16" t="n">
        <v>0.00650292737970856</v>
      </c>
      <c r="U1334" s="16" t="n">
        <v>0.371090860802367</v>
      </c>
      <c r="V1334" s="16" t="n">
        <v>0.610333722374278</v>
      </c>
      <c r="W1334" s="6" t="s">
        <v>513</v>
      </c>
      <c r="X1334" s="16" t="n">
        <v>4.9</v>
      </c>
      <c r="Y1334" s="16" t="n">
        <v>0.560744382022472</v>
      </c>
      <c r="Z1334" s="16" t="n">
        <f aca="false">(G1334-E1334)/SQRT(H1334^2/D1334+F1334^2/C1334)</f>
        <v>1.80868346490727</v>
      </c>
      <c r="AA1334" s="24" t="n">
        <f aca="false">ABS(K1334-Z1334)</f>
        <v>0</v>
      </c>
    </row>
    <row r="1335" customFormat="false" ht="15" hidden="false" customHeight="false" outlineLevel="0" collapsed="false">
      <c r="A1335" s="17" t="n">
        <v>1730</v>
      </c>
      <c r="B1335" s="6" t="s">
        <v>435</v>
      </c>
      <c r="C1335" s="6" t="n">
        <v>72</v>
      </c>
      <c r="D1335" s="6" t="n">
        <v>356</v>
      </c>
      <c r="E1335" s="16" t="n">
        <v>0.329739957633946</v>
      </c>
      <c r="F1335" s="16" t="n">
        <v>0.0345733301844391</v>
      </c>
      <c r="G1335" s="16" t="n">
        <v>0.337955086795467</v>
      </c>
      <c r="H1335" s="16" t="n">
        <v>0.0395552322749038</v>
      </c>
      <c r="I1335" s="23" t="n">
        <f aca="false">G1335-E1335</f>
        <v>0.00821512916152101</v>
      </c>
      <c r="J1335" s="17" t="n">
        <f aca="false">100*(G1335-E1335)/E1335</f>
        <v>2.49139631740988</v>
      </c>
      <c r="K1335" s="16" t="n">
        <v>1.79283374902833</v>
      </c>
      <c r="L1335" s="17" t="n">
        <v>111.998159366645</v>
      </c>
      <c r="M1335" s="16" t="n">
        <v>0.0756988134104948</v>
      </c>
      <c r="N1335" s="16" t="n">
        <v>0.164131276548452</v>
      </c>
      <c r="O1335" s="6" t="str">
        <f aca="false">IF(N1335&lt;0.05,"Yes","No")</f>
        <v>No</v>
      </c>
      <c r="P1335" s="16" t="n">
        <v>0.211523983133268</v>
      </c>
      <c r="Q1335" s="16" t="n">
        <v>2.68899138242892</v>
      </c>
      <c r="R1335" s="16" t="n">
        <v>0.101781939209397</v>
      </c>
      <c r="S1335" s="16" t="n">
        <v>0.25121267849536</v>
      </c>
      <c r="T1335" s="16" t="n">
        <v>0.00641421409906738</v>
      </c>
      <c r="U1335" s="16" t="n">
        <v>0.376568833770237</v>
      </c>
      <c r="V1335" s="16" t="n">
        <v>0.610333722374278</v>
      </c>
      <c r="W1335" s="6" t="s">
        <v>513</v>
      </c>
      <c r="X1335" s="16" t="n">
        <v>4.8</v>
      </c>
      <c r="Y1335" s="16" t="n">
        <v>0.560198189762797</v>
      </c>
      <c r="Z1335" s="16" t="n">
        <f aca="false">(G1335-E1335)/SQRT(H1335^2/D1335+F1335^2/C1335)</f>
        <v>1.79283374902834</v>
      </c>
      <c r="AA1335" s="24" t="n">
        <f aca="false">ABS(K1335-Z1335)</f>
        <v>1.26565424807268E-014</v>
      </c>
    </row>
    <row r="1336" customFormat="false" ht="15" hidden="false" customHeight="false" outlineLevel="0" collapsed="false">
      <c r="A1336" s="17" t="n">
        <v>1731</v>
      </c>
      <c r="B1336" s="6" t="s">
        <v>435</v>
      </c>
      <c r="C1336" s="6" t="n">
        <v>72</v>
      </c>
      <c r="D1336" s="6" t="n">
        <v>356</v>
      </c>
      <c r="E1336" s="16" t="n">
        <v>0.327705457392666</v>
      </c>
      <c r="F1336" s="16" t="n">
        <v>0.0344709097045299</v>
      </c>
      <c r="G1336" s="16" t="n">
        <v>0.33582613420453</v>
      </c>
      <c r="H1336" s="16" t="n">
        <v>0.0394254741114127</v>
      </c>
      <c r="I1336" s="23" t="n">
        <f aca="false">G1336-E1336</f>
        <v>0.00812067681186363</v>
      </c>
      <c r="J1336" s="17" t="n">
        <f aca="false">100*(G1336-E1336)/E1336</f>
        <v>2.47804137180822</v>
      </c>
      <c r="K1336" s="16" t="n">
        <v>1.77760519821182</v>
      </c>
      <c r="L1336" s="17" t="n">
        <v>111.970229736663</v>
      </c>
      <c r="M1336" s="16" t="n">
        <v>0.0781835320143037</v>
      </c>
      <c r="N1336" s="16" t="n">
        <v>0.166765076915789</v>
      </c>
      <c r="O1336" s="6" t="str">
        <f aca="false">IF(N1336&lt;0.05,"Yes","No")</f>
        <v>No</v>
      </c>
      <c r="P1336" s="16" t="n">
        <v>0.209771311270019</v>
      </c>
      <c r="Q1336" s="16" t="n">
        <v>2.64461443738432</v>
      </c>
      <c r="R1336" s="16" t="n">
        <v>0.10464082932043</v>
      </c>
      <c r="S1336" s="16" t="n">
        <v>0.251654489377544</v>
      </c>
      <c r="T1336" s="16" t="n">
        <v>0.00632414158579047</v>
      </c>
      <c r="U1336" s="16" t="n">
        <v>0.381875170863121</v>
      </c>
      <c r="V1336" s="16" t="n">
        <v>0.610333722374278</v>
      </c>
      <c r="W1336" s="6" t="s">
        <v>513</v>
      </c>
      <c r="X1336" s="16" t="n">
        <v>4.8</v>
      </c>
      <c r="Y1336" s="16" t="n">
        <v>0.559339887640449</v>
      </c>
      <c r="Z1336" s="16" t="n">
        <f aca="false">(G1336-E1336)/SQRT(H1336^2/D1336+F1336^2/C1336)</f>
        <v>1.77760519821183</v>
      </c>
      <c r="AA1336" s="24" t="n">
        <f aca="false">ABS(K1336-Z1336)</f>
        <v>1.28785870856518E-014</v>
      </c>
    </row>
    <row r="1337" customFormat="false" ht="15" hidden="false" customHeight="false" outlineLevel="0" collapsed="false">
      <c r="A1337" s="17" t="n">
        <v>1732</v>
      </c>
      <c r="B1337" s="6" t="s">
        <v>435</v>
      </c>
      <c r="C1337" s="6" t="n">
        <v>72</v>
      </c>
      <c r="D1337" s="6" t="n">
        <v>356</v>
      </c>
      <c r="E1337" s="16" t="n">
        <v>0.325627346005705</v>
      </c>
      <c r="F1337" s="16" t="n">
        <v>0.0343626412750139</v>
      </c>
      <c r="G1337" s="16" t="n">
        <v>0.333661000003641</v>
      </c>
      <c r="H1337" s="16" t="n">
        <v>0.0392930593683375</v>
      </c>
      <c r="I1337" s="23" t="n">
        <f aca="false">G1337-E1337</f>
        <v>0.00803365399793599</v>
      </c>
      <c r="J1337" s="17" t="n">
        <f aca="false">100*(G1337-E1337)/E1337</f>
        <v>2.46713124572629</v>
      </c>
      <c r="K1337" s="16" t="n">
        <v>1.7641774230849</v>
      </c>
      <c r="L1337" s="17" t="n">
        <v>111.951115240645</v>
      </c>
      <c r="M1337" s="16" t="n">
        <v>0.0804297365932317</v>
      </c>
      <c r="N1337" s="16" t="n">
        <v>0.169321519621623</v>
      </c>
      <c r="O1337" s="6" t="str">
        <f aca="false">IF(N1337&lt;0.05,"Yes","No")</f>
        <v>No</v>
      </c>
      <c r="P1337" s="16" t="n">
        <v>0.208216664720033</v>
      </c>
      <c r="Q1337" s="16" t="n">
        <v>2.60556042722988</v>
      </c>
      <c r="R1337" s="16" t="n">
        <v>0.107229928654512</v>
      </c>
      <c r="S1337" s="16" t="n">
        <v>0.251326370896862</v>
      </c>
      <c r="T1337" s="16" t="n">
        <v>0.00624209222680591</v>
      </c>
      <c r="U1337" s="16" t="n">
        <v>0.386607201997405</v>
      </c>
      <c r="V1337" s="16" t="n">
        <v>0.610333722374278</v>
      </c>
      <c r="W1337" s="6" t="s">
        <v>513</v>
      </c>
      <c r="X1337" s="16" t="n">
        <v>4.7</v>
      </c>
      <c r="Y1337" s="16" t="n">
        <v>0.55894975031211</v>
      </c>
      <c r="Z1337" s="16" t="n">
        <f aca="false">(G1337-E1337)/SQRT(H1337^2/D1337+F1337^2/C1337)</f>
        <v>1.76417742308492</v>
      </c>
      <c r="AA1337" s="24" t="n">
        <f aca="false">ABS(K1337-Z1337)</f>
        <v>1.19904086659517E-014</v>
      </c>
    </row>
    <row r="1338" customFormat="false" ht="15" hidden="false" customHeight="false" outlineLevel="0" collapsed="false">
      <c r="A1338" s="17" t="n">
        <v>1733</v>
      </c>
      <c r="B1338" s="6" t="s">
        <v>435</v>
      </c>
      <c r="C1338" s="6" t="n">
        <v>72</v>
      </c>
      <c r="D1338" s="6" t="n">
        <v>356</v>
      </c>
      <c r="E1338" s="16" t="n">
        <v>0.32336598676112</v>
      </c>
      <c r="F1338" s="16" t="n">
        <v>0.0342362469117774</v>
      </c>
      <c r="G1338" s="16" t="n">
        <v>0.331306136516708</v>
      </c>
      <c r="H1338" s="16" t="n">
        <v>0.0391392322206742</v>
      </c>
      <c r="I1338" s="23" t="n">
        <f aca="false">G1338-E1338</f>
        <v>0.00794014975558788</v>
      </c>
      <c r="J1338" s="17" t="n">
        <f aca="false">100*(G1338-E1338)/E1338</f>
        <v>2.4554684415382</v>
      </c>
      <c r="K1338" s="16" t="n">
        <v>1.75016819983629</v>
      </c>
      <c r="L1338" s="17" t="n">
        <v>111.930342935395</v>
      </c>
      <c r="M1338" s="16" t="n">
        <v>0.0828295589090452</v>
      </c>
      <c r="N1338" s="16" t="n">
        <v>0.172643753241968</v>
      </c>
      <c r="O1338" s="6" t="str">
        <f aca="false">IF(N1338&lt;0.05,"Yes","No")</f>
        <v>No</v>
      </c>
      <c r="P1338" s="16" t="n">
        <v>0.206595525180583</v>
      </c>
      <c r="Q1338" s="16" t="n">
        <v>2.56514547338096</v>
      </c>
      <c r="R1338" s="16" t="n">
        <v>0.109983740791777</v>
      </c>
      <c r="S1338" s="16" t="n">
        <v>0.251067999738391</v>
      </c>
      <c r="T1338" s="16" t="n">
        <v>0.00615410707887573</v>
      </c>
      <c r="U1338" s="16" t="n">
        <v>0.391595382434927</v>
      </c>
      <c r="V1338" s="16" t="n">
        <v>0.610333722374278</v>
      </c>
      <c r="W1338" s="6" t="s">
        <v>513</v>
      </c>
      <c r="X1338" s="16" t="n">
        <v>4.7</v>
      </c>
      <c r="Y1338" s="16" t="n">
        <v>0.558442571785269</v>
      </c>
      <c r="Z1338" s="16" t="n">
        <f aca="false">(G1338-E1338)/SQRT(H1338^2/D1338+F1338^2/C1338)</f>
        <v>1.75016819983626</v>
      </c>
      <c r="AA1338" s="24" t="n">
        <f aca="false">ABS(K1338-Z1338)</f>
        <v>2.42028619368284E-014</v>
      </c>
    </row>
    <row r="1339" customFormat="false" ht="15" hidden="false" customHeight="false" outlineLevel="0" collapsed="false">
      <c r="A1339" s="17" t="n">
        <v>1734</v>
      </c>
      <c r="B1339" s="6" t="s">
        <v>435</v>
      </c>
      <c r="C1339" s="6" t="n">
        <v>72</v>
      </c>
      <c r="D1339" s="6" t="n">
        <v>356</v>
      </c>
      <c r="E1339" s="16" t="n">
        <v>0.321153113825454</v>
      </c>
      <c r="F1339" s="16" t="n">
        <v>0.0341134401625899</v>
      </c>
      <c r="G1339" s="16" t="n">
        <v>0.329020790504606</v>
      </c>
      <c r="H1339" s="16" t="n">
        <v>0.0389929071617303</v>
      </c>
      <c r="I1339" s="23" t="n">
        <f aca="false">G1339-E1339</f>
        <v>0.007867676679152</v>
      </c>
      <c r="J1339" s="17" t="n">
        <f aca="false">100*(G1339-E1339)/E1339</f>
        <v>2.44982107924636</v>
      </c>
      <c r="K1339" s="16" t="n">
        <v>1.74049203078836</v>
      </c>
      <c r="L1339" s="17" t="n">
        <v>111.917047118394</v>
      </c>
      <c r="M1339" s="16" t="n">
        <v>0.0845211756552838</v>
      </c>
      <c r="N1339" s="16" t="n">
        <v>0.174782470523377</v>
      </c>
      <c r="O1339" s="6" t="str">
        <f aca="false">IF(N1339&lt;0.05,"Yes","No")</f>
        <v>No</v>
      </c>
      <c r="P1339" s="16" t="n">
        <v>0.205473888461469</v>
      </c>
      <c r="Q1339" s="16" t="n">
        <v>2.53736799766256</v>
      </c>
      <c r="R1339" s="16" t="n">
        <v>0.111921661836332</v>
      </c>
      <c r="S1339" s="16" t="n">
        <v>0.250388422816239</v>
      </c>
      <c r="T1339" s="16" t="n">
        <v>0.00608715201926679</v>
      </c>
      <c r="U1339" s="16" t="n">
        <v>0.395136248641718</v>
      </c>
      <c r="V1339" s="16" t="n">
        <v>0.610333722374278</v>
      </c>
      <c r="W1339" s="6" t="s">
        <v>513</v>
      </c>
      <c r="X1339" s="16" t="n">
        <v>4.7</v>
      </c>
      <c r="Y1339" s="16" t="n">
        <v>0.558247503121099</v>
      </c>
      <c r="Z1339" s="16" t="n">
        <f aca="false">(G1339-E1339)/SQRT(H1339^2/D1339+F1339^2/C1339)</f>
        <v>1.74049203078836</v>
      </c>
      <c r="AA1339" s="24" t="n">
        <f aca="false">ABS(K1339-Z1339)</f>
        <v>0</v>
      </c>
    </row>
    <row r="1340" customFormat="false" ht="15" hidden="false" customHeight="false" outlineLevel="0" collapsed="false">
      <c r="A1340" s="17" t="n">
        <v>1735</v>
      </c>
      <c r="B1340" s="6" t="s">
        <v>435</v>
      </c>
      <c r="C1340" s="6" t="n">
        <v>72</v>
      </c>
      <c r="D1340" s="6" t="n">
        <v>356</v>
      </c>
      <c r="E1340" s="16" t="n">
        <v>0.31882558680243</v>
      </c>
      <c r="F1340" s="16" t="n">
        <v>0.0339760647835016</v>
      </c>
      <c r="G1340" s="16" t="n">
        <v>0.326637279409706</v>
      </c>
      <c r="H1340" s="16" t="n">
        <v>0.0388353573862975</v>
      </c>
      <c r="I1340" s="23" t="n">
        <f aca="false">G1340-E1340</f>
        <v>0.00781169260727621</v>
      </c>
      <c r="J1340" s="17" t="n">
        <f aca="false">100*(G1340-E1340)/E1340</f>
        <v>2.45014607692606</v>
      </c>
      <c r="K1340" s="16" t="n">
        <v>1.73509935509532</v>
      </c>
      <c r="L1340" s="17" t="n">
        <v>111.915866248119</v>
      </c>
      <c r="M1340" s="16" t="n">
        <v>0.0854760098615134</v>
      </c>
      <c r="N1340" s="16" t="n">
        <v>0.176063820312784</v>
      </c>
      <c r="O1340" s="6" t="str">
        <f aca="false">IF(N1340&lt;0.05,"Yes","No")</f>
        <v>No</v>
      </c>
      <c r="P1340" s="16" t="n">
        <v>0.204839077505415</v>
      </c>
      <c r="Q1340" s="16" t="n">
        <v>2.52171383533161</v>
      </c>
      <c r="R1340" s="16" t="n">
        <v>0.11303038373459</v>
      </c>
      <c r="S1340" s="16" t="n">
        <v>0.248684397186807</v>
      </c>
      <c r="T1340" s="16" t="n">
        <v>0.00603775639321424</v>
      </c>
      <c r="U1340" s="16" t="n">
        <v>0.397223032808833</v>
      </c>
      <c r="V1340" s="16" t="n">
        <v>0.610333722374278</v>
      </c>
      <c r="W1340" s="6" t="s">
        <v>513</v>
      </c>
      <c r="X1340" s="16" t="n">
        <v>4.7</v>
      </c>
      <c r="Y1340" s="16" t="n">
        <v>0.558247503121099</v>
      </c>
      <c r="Z1340" s="16" t="n">
        <f aca="false">(G1340-E1340)/SQRT(H1340^2/D1340+F1340^2/C1340)</f>
        <v>1.73509935509531</v>
      </c>
      <c r="AA1340" s="24" t="n">
        <f aca="false">ABS(K1340-Z1340)</f>
        <v>1.22124532708767E-014</v>
      </c>
    </row>
    <row r="1341" customFormat="false" ht="15" hidden="false" customHeight="false" outlineLevel="0" collapsed="false">
      <c r="A1341" s="17" t="n">
        <v>1736</v>
      </c>
      <c r="B1341" s="6" t="s">
        <v>435</v>
      </c>
      <c r="C1341" s="6" t="n">
        <v>72</v>
      </c>
      <c r="D1341" s="6" t="n">
        <v>356</v>
      </c>
      <c r="E1341" s="16" t="n">
        <v>0.316613294184208</v>
      </c>
      <c r="F1341" s="16" t="n">
        <v>0.0338546434861033</v>
      </c>
      <c r="G1341" s="16" t="n">
        <v>0.324373503707433</v>
      </c>
      <c r="H1341" s="16" t="n">
        <v>0.0386923086099475</v>
      </c>
      <c r="I1341" s="23" t="n">
        <f aca="false">G1341-E1341</f>
        <v>0.00776020952322509</v>
      </c>
      <c r="J1341" s="17" t="n">
        <f aca="false">100*(G1341-E1341)/E1341</f>
        <v>2.451005584974</v>
      </c>
      <c r="K1341" s="16" t="n">
        <v>1.7298859762698</v>
      </c>
      <c r="L1341" s="17" t="n">
        <v>111.906241449322</v>
      </c>
      <c r="M1341" s="16" t="n">
        <v>0.086407689189576</v>
      </c>
      <c r="N1341" s="16" t="n">
        <v>0.177460953066764</v>
      </c>
      <c r="O1341" s="6" t="str">
        <f aca="false">IF(N1341&lt;0.05,"Yes","No")</f>
        <v>No</v>
      </c>
      <c r="P1341" s="16" t="n">
        <v>0.204238412277277</v>
      </c>
      <c r="Q1341" s="16" t="n">
        <v>2.50694629203859</v>
      </c>
      <c r="R1341" s="16" t="n">
        <v>0.114087448883213</v>
      </c>
      <c r="S1341" s="16" t="n">
        <v>0.247847825523148</v>
      </c>
      <c r="T1341" s="16" t="n">
        <v>0.00599212156289592</v>
      </c>
      <c r="U1341" s="16" t="n">
        <v>0.399205843912579</v>
      </c>
      <c r="V1341" s="16" t="n">
        <v>0.610333722374278</v>
      </c>
      <c r="W1341" s="6" t="s">
        <v>513</v>
      </c>
      <c r="X1341" s="16" t="n">
        <v>4.7</v>
      </c>
      <c r="Y1341" s="16" t="n">
        <v>0.558169475655431</v>
      </c>
      <c r="Z1341" s="16" t="n">
        <f aca="false">(G1341-E1341)/SQRT(H1341^2/D1341+F1341^2/C1341)</f>
        <v>1.7298859762698</v>
      </c>
      <c r="AA1341" s="24" t="n">
        <f aca="false">ABS(K1341-Z1341)</f>
        <v>0</v>
      </c>
    </row>
    <row r="1342" customFormat="false" ht="15" hidden="false" customHeight="false" outlineLevel="0" collapsed="false">
      <c r="A1342" s="17" t="n">
        <v>1737</v>
      </c>
      <c r="B1342" s="6" t="s">
        <v>435</v>
      </c>
      <c r="C1342" s="6" t="n">
        <v>72</v>
      </c>
      <c r="D1342" s="6" t="n">
        <v>356</v>
      </c>
      <c r="E1342" s="16" t="n">
        <v>0.314393861219287</v>
      </c>
      <c r="F1342" s="16" t="n">
        <v>0.0337335946212433</v>
      </c>
      <c r="G1342" s="16" t="n">
        <v>0.3221085646263</v>
      </c>
      <c r="H1342" s="16" t="n">
        <v>0.0385480689172722</v>
      </c>
      <c r="I1342" s="23" t="n">
        <f aca="false">G1342-E1342</f>
        <v>0.00771470340701297</v>
      </c>
      <c r="J1342" s="17" t="n">
        <f aca="false">100*(G1342-E1342)/E1342</f>
        <v>2.45383398298354</v>
      </c>
      <c r="K1342" s="16" t="n">
        <v>1.72596808394862</v>
      </c>
      <c r="L1342" s="17" t="n">
        <v>111.892885526985</v>
      </c>
      <c r="M1342" s="16" t="n">
        <v>0.0871134585436474</v>
      </c>
      <c r="N1342" s="16" t="n">
        <v>0.178213608958328</v>
      </c>
      <c r="O1342" s="6" t="str">
        <f aca="false">IF(N1342&lt;0.05,"Yes","No")</f>
        <v>No</v>
      </c>
      <c r="P1342" s="16" t="n">
        <v>0.203796354835493</v>
      </c>
      <c r="Q1342" s="16" t="n">
        <v>2.49610587340863</v>
      </c>
      <c r="R1342" s="16" t="n">
        <v>0.114870369485279</v>
      </c>
      <c r="S1342" s="16" t="n">
        <v>0.247473578250474</v>
      </c>
      <c r="T1342" s="16" t="n">
        <v>0.00595231802143991</v>
      </c>
      <c r="U1342" s="16" t="n">
        <v>0.400752647678853</v>
      </c>
      <c r="V1342" s="16" t="n">
        <v>0.610333722374278</v>
      </c>
      <c r="W1342" s="6" t="s">
        <v>513</v>
      </c>
      <c r="X1342" s="16" t="n">
        <v>4.7</v>
      </c>
      <c r="Y1342" s="16" t="n">
        <v>0.558130461922597</v>
      </c>
      <c r="Z1342" s="16" t="n">
        <f aca="false">(G1342-E1342)/SQRT(H1342^2/D1342+F1342^2/C1342)</f>
        <v>1.72596808394859</v>
      </c>
      <c r="AA1342" s="24" t="n">
        <f aca="false">ABS(K1342-Z1342)</f>
        <v>2.53130849614536E-014</v>
      </c>
    </row>
    <row r="1343" customFormat="false" ht="15" hidden="false" customHeight="false" outlineLevel="0" collapsed="false">
      <c r="A1343" s="17" t="n">
        <v>1738</v>
      </c>
      <c r="B1343" s="6" t="s">
        <v>435</v>
      </c>
      <c r="C1343" s="6" t="n">
        <v>72</v>
      </c>
      <c r="D1343" s="6" t="n">
        <v>356</v>
      </c>
      <c r="E1343" s="16" t="n">
        <v>0.312320784148243</v>
      </c>
      <c r="F1343" s="16" t="n">
        <v>0.0336285384733735</v>
      </c>
      <c r="G1343" s="16" t="n">
        <v>0.320006231871549</v>
      </c>
      <c r="H1343" s="16" t="n">
        <v>0.0384247870168688</v>
      </c>
      <c r="I1343" s="23" t="n">
        <f aca="false">G1343-E1343</f>
        <v>0.00768544772330587</v>
      </c>
      <c r="J1343" s="17" t="n">
        <f aca="false">100*(G1343-E1343)/E1343</f>
        <v>2.4607544913367</v>
      </c>
      <c r="K1343" s="16" t="n">
        <v>1.72482468581429</v>
      </c>
      <c r="L1343" s="17" t="n">
        <v>111.885539119977</v>
      </c>
      <c r="M1343" s="16" t="n">
        <v>0.0873204013235194</v>
      </c>
      <c r="N1343" s="16" t="n">
        <v>0.178283555190006</v>
      </c>
      <c r="O1343" s="6" t="str">
        <f aca="false">IF(N1343&lt;0.05,"Yes","No")</f>
        <v>No</v>
      </c>
      <c r="P1343" s="16" t="n">
        <v>0.203672622838124</v>
      </c>
      <c r="Q1343" s="16" t="n">
        <v>2.49307584464023</v>
      </c>
      <c r="R1343" s="16" t="n">
        <v>0.11509026727263</v>
      </c>
      <c r="S1343" s="16" t="n">
        <v>0.246717604247774</v>
      </c>
      <c r="T1343" s="16" t="n">
        <v>0.00592819515176594</v>
      </c>
      <c r="U1343" s="16" t="n">
        <v>0.401301641877217</v>
      </c>
      <c r="V1343" s="16" t="n">
        <v>0.610333722374278</v>
      </c>
      <c r="W1343" s="6" t="s">
        <v>513</v>
      </c>
      <c r="X1343" s="16" t="n">
        <v>4.7</v>
      </c>
      <c r="Y1343" s="16" t="n">
        <v>0.557974406991261</v>
      </c>
      <c r="Z1343" s="16" t="n">
        <f aca="false">(G1343-E1343)/SQRT(H1343^2/D1343+F1343^2/C1343)</f>
        <v>1.72482468581428</v>
      </c>
      <c r="AA1343" s="24" t="n">
        <f aca="false">ABS(K1343-Z1343)</f>
        <v>1.31006316905768E-014</v>
      </c>
    </row>
    <row r="1344" customFormat="false" ht="15" hidden="false" customHeight="false" outlineLevel="0" collapsed="false">
      <c r="A1344" s="17" t="n">
        <v>1739</v>
      </c>
      <c r="B1344" s="6" t="s">
        <v>435</v>
      </c>
      <c r="C1344" s="6" t="n">
        <v>72</v>
      </c>
      <c r="D1344" s="6" t="n">
        <v>356</v>
      </c>
      <c r="E1344" s="16" t="n">
        <v>0.31031221544577</v>
      </c>
      <c r="F1344" s="16" t="n">
        <v>0.0335325935401158</v>
      </c>
      <c r="G1344" s="16" t="n">
        <v>0.317973557859659</v>
      </c>
      <c r="H1344" s="16" t="n">
        <v>0.0383109355701424</v>
      </c>
      <c r="I1344" s="23" t="n">
        <f aca="false">G1344-E1344</f>
        <v>0.00766134241388911</v>
      </c>
      <c r="J1344" s="17" t="n">
        <f aca="false">100*(G1344-E1344)/E1344</f>
        <v>2.46891422011326</v>
      </c>
      <c r="K1344" s="16" t="n">
        <v>1.72437415473134</v>
      </c>
      <c r="L1344" s="17" t="n">
        <v>111.875915371341</v>
      </c>
      <c r="M1344" s="16" t="n">
        <v>0.087402218869922</v>
      </c>
      <c r="N1344" s="16" t="n">
        <v>0.178283555190006</v>
      </c>
      <c r="O1344" s="6" t="str">
        <f aca="false">IF(N1344&lt;0.05,"Yes","No")</f>
        <v>No</v>
      </c>
      <c r="P1344" s="16" t="n">
        <v>0.203634195350989</v>
      </c>
      <c r="Q1344" s="16" t="n">
        <v>2.49213518211099</v>
      </c>
      <c r="R1344" s="16" t="n">
        <v>0.115158628580633</v>
      </c>
      <c r="S1344" s="16" t="n">
        <v>0.246416929998822</v>
      </c>
      <c r="T1344" s="16" t="n">
        <v>0.00590910131687653</v>
      </c>
      <c r="U1344" s="16" t="n">
        <v>0.401541086535824</v>
      </c>
      <c r="V1344" s="16" t="n">
        <v>0.610333722374278</v>
      </c>
      <c r="W1344" s="6" t="s">
        <v>513</v>
      </c>
      <c r="X1344" s="16" t="n">
        <v>4.7</v>
      </c>
      <c r="Y1344" s="16" t="n">
        <v>0.558013420724095</v>
      </c>
      <c r="Z1344" s="16" t="n">
        <f aca="false">(G1344-E1344)/SQRT(H1344^2/D1344+F1344^2/C1344)</f>
        <v>1.72437415473136</v>
      </c>
      <c r="AA1344" s="24" t="n">
        <f aca="false">ABS(K1344-Z1344)</f>
        <v>1.19904086659517E-014</v>
      </c>
    </row>
    <row r="1345" customFormat="false" ht="15" hidden="false" customHeight="false" outlineLevel="0" collapsed="false">
      <c r="A1345" s="17" t="n">
        <v>1740</v>
      </c>
      <c r="B1345" s="6" t="s">
        <v>435</v>
      </c>
      <c r="C1345" s="6" t="n">
        <v>72</v>
      </c>
      <c r="D1345" s="6" t="n">
        <v>356</v>
      </c>
      <c r="E1345" s="16" t="n">
        <v>0.308438004098005</v>
      </c>
      <c r="F1345" s="16" t="n">
        <v>0.0334514239538994</v>
      </c>
      <c r="G1345" s="16" t="n">
        <v>0.316094495523512</v>
      </c>
      <c r="H1345" s="16" t="n">
        <v>0.0382164021591482</v>
      </c>
      <c r="I1345" s="23" t="n">
        <f aca="false">G1345-E1345</f>
        <v>0.0076564914255069</v>
      </c>
      <c r="J1345" s="17" t="n">
        <f aca="false">100*(G1345-E1345)/E1345</f>
        <v>2.48234372022265</v>
      </c>
      <c r="K1345" s="16" t="n">
        <v>1.72748081633802</v>
      </c>
      <c r="L1345" s="17" t="n">
        <v>111.871809448926</v>
      </c>
      <c r="M1345" s="16" t="n">
        <v>0.086841045328784</v>
      </c>
      <c r="N1345" s="16" t="n">
        <v>0.178002962181244</v>
      </c>
      <c r="O1345" s="6" t="str">
        <f aca="false">IF(N1345&lt;0.05,"Yes","No")</f>
        <v>No</v>
      </c>
      <c r="P1345" s="16" t="n">
        <v>0.204007381663898</v>
      </c>
      <c r="Q1345" s="16" t="n">
        <v>2.50127787977824</v>
      </c>
      <c r="R1345" s="16" t="n">
        <v>0.114496095849559</v>
      </c>
      <c r="S1345" s="16" t="n">
        <v>0.245364252011812</v>
      </c>
      <c r="T1345" s="16" t="n">
        <v>0.00590868240423613</v>
      </c>
      <c r="U1345" s="16" t="n">
        <v>0.400548273760816</v>
      </c>
      <c r="V1345" s="16" t="n">
        <v>0.610333722374278</v>
      </c>
      <c r="W1345" s="6" t="s">
        <v>513</v>
      </c>
      <c r="X1345" s="16" t="n">
        <v>4.7</v>
      </c>
      <c r="Y1345" s="16" t="n">
        <v>0.558052434456929</v>
      </c>
      <c r="Z1345" s="16" t="n">
        <f aca="false">(G1345-E1345)/SQRT(H1345^2/D1345+F1345^2/C1345)</f>
        <v>1.72748081633801</v>
      </c>
      <c r="AA1345" s="24" t="n">
        <f aca="false">ABS(K1345-Z1345)</f>
        <v>1.22124532708767E-014</v>
      </c>
    </row>
    <row r="1346" customFormat="false" ht="15" hidden="false" customHeight="false" outlineLevel="0" collapsed="false">
      <c r="A1346" s="17" t="n">
        <v>1741</v>
      </c>
      <c r="B1346" s="6" t="s">
        <v>435</v>
      </c>
      <c r="C1346" s="6" t="n">
        <v>72</v>
      </c>
      <c r="D1346" s="6" t="n">
        <v>356</v>
      </c>
      <c r="E1346" s="16" t="n">
        <v>0.306667865978347</v>
      </c>
      <c r="F1346" s="16" t="n">
        <v>0.0333819446959551</v>
      </c>
      <c r="G1346" s="16" t="n">
        <v>0.314346691656314</v>
      </c>
      <c r="H1346" s="16" t="n">
        <v>0.0381392343897024</v>
      </c>
      <c r="I1346" s="23" t="n">
        <f aca="false">G1346-E1346</f>
        <v>0.00767882567796674</v>
      </c>
      <c r="J1346" s="17" t="n">
        <f aca="false">100*(G1346-E1346)/E1346</f>
        <v>2.50395510252415</v>
      </c>
      <c r="K1346" s="16" t="n">
        <v>1.73610490914442</v>
      </c>
      <c r="L1346" s="17" t="n">
        <v>111.876865193679</v>
      </c>
      <c r="M1346" s="16" t="n">
        <v>0.0852982626883644</v>
      </c>
      <c r="N1346" s="16" t="n">
        <v>0.175870117672477</v>
      </c>
      <c r="O1346" s="6" t="str">
        <f aca="false">IF(N1346&lt;0.05,"Yes","No")</f>
        <v>No</v>
      </c>
      <c r="P1346" s="16" t="n">
        <v>0.205018031406722</v>
      </c>
      <c r="Q1346" s="16" t="n">
        <v>2.52612185802357</v>
      </c>
      <c r="R1346" s="16" t="n">
        <v>0.11271695829458</v>
      </c>
      <c r="S1346" s="16" t="n">
        <v>0.243559693638938</v>
      </c>
      <c r="T1346" s="16" t="n">
        <v>0.00593510089765443</v>
      </c>
      <c r="U1346" s="16" t="n">
        <v>0.397639469976008</v>
      </c>
      <c r="V1346" s="16" t="n">
        <v>0.610333722374278</v>
      </c>
      <c r="W1346" s="6" t="s">
        <v>513</v>
      </c>
      <c r="X1346" s="16" t="n">
        <v>4.7</v>
      </c>
      <c r="Y1346" s="16" t="n">
        <v>0.558130461922597</v>
      </c>
      <c r="Z1346" s="16" t="n">
        <f aca="false">(G1346-E1346)/SQRT(H1346^2/D1346+F1346^2/C1346)</f>
        <v>1.73610490914445</v>
      </c>
      <c r="AA1346" s="24" t="n">
        <f aca="false">ABS(K1346-Z1346)</f>
        <v>2.53130849614536E-014</v>
      </c>
    </row>
    <row r="1347" customFormat="false" ht="15" hidden="false" customHeight="false" outlineLevel="0" collapsed="false">
      <c r="A1347" s="17" t="n">
        <v>1742</v>
      </c>
      <c r="B1347" s="6" t="s">
        <v>435</v>
      </c>
      <c r="C1347" s="6" t="n">
        <v>72</v>
      </c>
      <c r="D1347" s="6" t="n">
        <v>356</v>
      </c>
      <c r="E1347" s="16" t="n">
        <v>0.305018706868092</v>
      </c>
      <c r="F1347" s="16" t="n">
        <v>0.0333257066265067</v>
      </c>
      <c r="G1347" s="16" t="n">
        <v>0.312710142411878</v>
      </c>
      <c r="H1347" s="16" t="n">
        <v>0.0380753964701483</v>
      </c>
      <c r="I1347" s="23" t="n">
        <f aca="false">G1347-E1347</f>
        <v>0.00769143554378543</v>
      </c>
      <c r="J1347" s="17" t="n">
        <f aca="false">100*(G1347-E1347)/E1347</f>
        <v>2.52162748401909</v>
      </c>
      <c r="K1347" s="16" t="n">
        <v>1.74188644708181</v>
      </c>
      <c r="L1347" s="17" t="n">
        <v>111.8778161673</v>
      </c>
      <c r="M1347" s="16" t="n">
        <v>0.0842766775230914</v>
      </c>
      <c r="N1347" s="16" t="n">
        <v>0.174620610923092</v>
      </c>
      <c r="O1347" s="6" t="str">
        <f aca="false">IF(N1347&lt;0.05,"Yes","No")</f>
        <v>No</v>
      </c>
      <c r="P1347" s="16" t="n">
        <v>0.205699303135773</v>
      </c>
      <c r="Q1347" s="16" t="n">
        <v>2.54293827930545</v>
      </c>
      <c r="R1347" s="16" t="n">
        <v>0.111530043961513</v>
      </c>
      <c r="S1347" s="16" t="n">
        <v>0.242101052312163</v>
      </c>
      <c r="T1347" s="16" t="n">
        <v>0.00595078425964614</v>
      </c>
      <c r="U1347" s="16" t="n">
        <v>0.395741469755739</v>
      </c>
      <c r="V1347" s="16" t="n">
        <v>0.610333722374278</v>
      </c>
      <c r="W1347" s="6" t="s">
        <v>513</v>
      </c>
      <c r="X1347" s="16" t="n">
        <v>4.7</v>
      </c>
      <c r="Y1347" s="16" t="n">
        <v>0.558481585518102</v>
      </c>
      <c r="Z1347" s="16" t="n">
        <f aca="false">(G1347-E1347)/SQRT(H1347^2/D1347+F1347^2/C1347)</f>
        <v>1.74188644708183</v>
      </c>
      <c r="AA1347" s="24" t="n">
        <f aca="false">ABS(K1347-Z1347)</f>
        <v>2.46469511466785E-014</v>
      </c>
    </row>
    <row r="1348" customFormat="false" ht="15" hidden="false" customHeight="false" outlineLevel="0" collapsed="false">
      <c r="A1348" s="17" t="n">
        <v>1743</v>
      </c>
      <c r="B1348" s="6" t="s">
        <v>435</v>
      </c>
      <c r="C1348" s="6" t="n">
        <v>72</v>
      </c>
      <c r="D1348" s="6" t="n">
        <v>356</v>
      </c>
      <c r="E1348" s="16" t="n">
        <v>0.303484110575583</v>
      </c>
      <c r="F1348" s="16" t="n">
        <v>0.0332828106761652</v>
      </c>
      <c r="G1348" s="16" t="n">
        <v>0.311194665646285</v>
      </c>
      <c r="H1348" s="16" t="n">
        <v>0.038027414364704</v>
      </c>
      <c r="I1348" s="23" t="n">
        <f aca="false">G1348-E1348</f>
        <v>0.00771055507070195</v>
      </c>
      <c r="J1348" s="17" t="n">
        <f aca="false">100*(G1348-E1348)/E1348</f>
        <v>2.540678342625</v>
      </c>
      <c r="K1348" s="16" t="n">
        <v>1.74845717547707</v>
      </c>
      <c r="L1348" s="17" t="n">
        <v>111.880175601929</v>
      </c>
      <c r="M1348" s="16" t="n">
        <v>0.0831278177476963</v>
      </c>
      <c r="N1348" s="16" t="n">
        <v>0.173093701771962</v>
      </c>
      <c r="O1348" s="6" t="str">
        <f aca="false">IF(N1348&lt;0.05,"Yes","No")</f>
        <v>No</v>
      </c>
      <c r="P1348" s="16" t="n">
        <v>0.206471567625012</v>
      </c>
      <c r="Q1348" s="16" t="n">
        <v>2.56206821629756</v>
      </c>
      <c r="R1348" s="16" t="n">
        <v>0.110196593257598</v>
      </c>
      <c r="S1348" s="16" t="n">
        <v>0.240838802691025</v>
      </c>
      <c r="T1348" s="16" t="n">
        <v>0.00597203062083541</v>
      </c>
      <c r="U1348" s="16" t="n">
        <v>0.393608558344053</v>
      </c>
      <c r="V1348" s="16" t="n">
        <v>0.610333722374278</v>
      </c>
      <c r="W1348" s="6" t="s">
        <v>513</v>
      </c>
      <c r="X1348" s="16" t="n">
        <v>4.7</v>
      </c>
      <c r="Y1348" s="16" t="n">
        <v>0.558481585518102</v>
      </c>
      <c r="Z1348" s="16" t="n">
        <f aca="false">(G1348-E1348)/SQRT(H1348^2/D1348+F1348^2/C1348)</f>
        <v>1.74845717547707</v>
      </c>
      <c r="AA1348" s="24" t="n">
        <f aca="false">ABS(K1348-Z1348)</f>
        <v>0</v>
      </c>
    </row>
    <row r="1349" customFormat="false" ht="15" hidden="false" customHeight="false" outlineLevel="0" collapsed="false">
      <c r="A1349" s="17" t="n">
        <v>1744</v>
      </c>
      <c r="B1349" s="6" t="s">
        <v>435</v>
      </c>
      <c r="C1349" s="6" t="n">
        <v>72</v>
      </c>
      <c r="D1349" s="6" t="n">
        <v>356</v>
      </c>
      <c r="E1349" s="16" t="n">
        <v>0.302035038255983</v>
      </c>
      <c r="F1349" s="16" t="n">
        <v>0.0332525379389188</v>
      </c>
      <c r="G1349" s="16" t="n">
        <v>0.309766048460864</v>
      </c>
      <c r="H1349" s="16" t="n">
        <v>0.0379915717371482</v>
      </c>
      <c r="I1349" s="23" t="n">
        <f aca="false">G1349-E1349</f>
        <v>0.0077310102048811</v>
      </c>
      <c r="J1349" s="17" t="n">
        <f aca="false">100*(G1349-E1349)/E1349</f>
        <v>2.55964018264956</v>
      </c>
      <c r="K1349" s="16" t="n">
        <v>1.75470371200701</v>
      </c>
      <c r="L1349" s="17" t="n">
        <v>111.877292611051</v>
      </c>
      <c r="M1349" s="16" t="n">
        <v>0.0820477193612538</v>
      </c>
      <c r="N1349" s="16" t="n">
        <v>0.171354133576535</v>
      </c>
      <c r="O1349" s="6" t="str">
        <f aca="false">IF(N1349&lt;0.05,"Yes","No")</f>
        <v>No</v>
      </c>
      <c r="P1349" s="16" t="n">
        <v>0.207213711347201</v>
      </c>
      <c r="Q1349" s="16" t="n">
        <v>2.58051957124458</v>
      </c>
      <c r="R1349" s="16" t="n">
        <v>0.108927091701444</v>
      </c>
      <c r="S1349" s="16" t="n">
        <v>0.239881591685575</v>
      </c>
      <c r="T1349" s="16" t="n">
        <v>0.00599470835776674</v>
      </c>
      <c r="U1349" s="16" t="n">
        <v>0.391494784750783</v>
      </c>
      <c r="V1349" s="16" t="n">
        <v>0.610333722374278</v>
      </c>
      <c r="W1349" s="6" t="s">
        <v>513</v>
      </c>
      <c r="X1349" s="16" t="n">
        <v>4.7</v>
      </c>
      <c r="Y1349" s="16" t="n">
        <v>0.55875468164794</v>
      </c>
      <c r="Z1349" s="16" t="n">
        <f aca="false">(G1349-E1349)/SQRT(H1349^2/D1349+F1349^2/C1349)</f>
        <v>1.75470371200702</v>
      </c>
      <c r="AA1349" s="24" t="n">
        <f aca="false">ABS(K1349-Z1349)</f>
        <v>1.33226762955019E-014</v>
      </c>
    </row>
    <row r="1350" customFormat="false" ht="15" hidden="false" customHeight="false" outlineLevel="0" collapsed="false">
      <c r="A1350" s="17" t="n">
        <v>1745</v>
      </c>
      <c r="B1350" s="6" t="s">
        <v>435</v>
      </c>
      <c r="C1350" s="6" t="n">
        <v>72</v>
      </c>
      <c r="D1350" s="6" t="n">
        <v>356</v>
      </c>
      <c r="E1350" s="16" t="n">
        <v>0.300714501490196</v>
      </c>
      <c r="F1350" s="16" t="n">
        <v>0.0332380970759043</v>
      </c>
      <c r="G1350" s="16" t="n">
        <v>0.308462791772706</v>
      </c>
      <c r="H1350" s="16" t="n">
        <v>0.0379720860264985</v>
      </c>
      <c r="I1350" s="23" t="n">
        <f aca="false">G1350-E1350</f>
        <v>0.00774829028251023</v>
      </c>
      <c r="J1350" s="17" t="n">
        <f aca="false">100*(G1350-E1350)/E1350</f>
        <v>2.57662674866475</v>
      </c>
      <c r="K1350" s="16" t="n">
        <v>1.75941872976609</v>
      </c>
      <c r="L1350" s="17" t="n">
        <v>111.870425465431</v>
      </c>
      <c r="M1350" s="16" t="n">
        <v>0.0812402154531099</v>
      </c>
      <c r="N1350" s="16" t="n">
        <v>0.170685692666984</v>
      </c>
      <c r="O1350" s="6" t="str">
        <f aca="false">IF(N1350&lt;0.05,"Yes","No")</f>
        <v>No</v>
      </c>
      <c r="P1350" s="16" t="n">
        <v>0.207781267765114</v>
      </c>
      <c r="Q1350" s="16" t="n">
        <v>2.59467496843755</v>
      </c>
      <c r="R1350" s="16" t="n">
        <v>0.107964092460987</v>
      </c>
      <c r="S1350" s="16" t="n">
        <v>0.238969590914951</v>
      </c>
      <c r="T1350" s="16" t="n">
        <v>0.00601341254815651</v>
      </c>
      <c r="U1350" s="16" t="n">
        <v>0.389885415917358</v>
      </c>
      <c r="V1350" s="16" t="n">
        <v>0.610333722374278</v>
      </c>
      <c r="W1350" s="6" t="s">
        <v>513</v>
      </c>
      <c r="X1350" s="16" t="n">
        <v>4.7</v>
      </c>
      <c r="Y1350" s="16" t="n">
        <v>0.559027777777778</v>
      </c>
      <c r="Z1350" s="16" t="n">
        <f aca="false">(G1350-E1350)/SQRT(H1350^2/D1350+F1350^2/C1350)</f>
        <v>1.75941872976609</v>
      </c>
      <c r="AA1350" s="24" t="n">
        <f aca="false">ABS(K1350-Z1350)</f>
        <v>0</v>
      </c>
    </row>
    <row r="1351" customFormat="false" ht="15" hidden="false" customHeight="false" outlineLevel="0" collapsed="false">
      <c r="A1351" s="17" t="n">
        <v>1746</v>
      </c>
      <c r="B1351" s="6" t="s">
        <v>435</v>
      </c>
      <c r="C1351" s="6" t="n">
        <v>72</v>
      </c>
      <c r="D1351" s="6" t="n">
        <v>356</v>
      </c>
      <c r="E1351" s="16" t="n">
        <v>0.299440532922745</v>
      </c>
      <c r="F1351" s="16" t="n">
        <v>0.0332285509156157</v>
      </c>
      <c r="G1351" s="16" t="n">
        <v>0.307213700972916</v>
      </c>
      <c r="H1351" s="16" t="n">
        <v>0.0379598824534283</v>
      </c>
      <c r="I1351" s="23" t="n">
        <f aca="false">G1351-E1351</f>
        <v>0.00777316805017142</v>
      </c>
      <c r="J1351" s="17" t="n">
        <f aca="false">100*(G1351-E1351)/E1351</f>
        <v>2.59589707989763</v>
      </c>
      <c r="K1351" s="16" t="n">
        <v>1.76558745874881</v>
      </c>
      <c r="L1351" s="17" t="n">
        <v>111.867440973456</v>
      </c>
      <c r="M1351" s="16" t="n">
        <v>0.0801934856316919</v>
      </c>
      <c r="N1351" s="16" t="n">
        <v>0.16907335820564</v>
      </c>
      <c r="O1351" s="6" t="str">
        <f aca="false">IF(N1351&lt;0.05,"Yes","No")</f>
        <v>No</v>
      </c>
      <c r="P1351" s="16" t="n">
        <v>0.20851446596982</v>
      </c>
      <c r="Q1351" s="16" t="n">
        <v>2.61301894689229</v>
      </c>
      <c r="R1351" s="16" t="n">
        <v>0.106730067507298</v>
      </c>
      <c r="S1351" s="16" t="n">
        <v>0.237962099098261</v>
      </c>
      <c r="T1351" s="16" t="n">
        <v>0.00603974802335895</v>
      </c>
      <c r="U1351" s="16" t="n">
        <v>0.387768063311415</v>
      </c>
      <c r="V1351" s="16" t="n">
        <v>0.610333722374278</v>
      </c>
      <c r="W1351" s="6" t="s">
        <v>513</v>
      </c>
      <c r="X1351" s="16" t="n">
        <v>4.7</v>
      </c>
      <c r="Y1351" s="16" t="n">
        <v>0.559105805243446</v>
      </c>
      <c r="Z1351" s="16" t="n">
        <f aca="false">(G1351-E1351)/SQRT(H1351^2/D1351+F1351^2/C1351)</f>
        <v>1.76558745874883</v>
      </c>
      <c r="AA1351" s="24" t="n">
        <f aca="false">ABS(K1351-Z1351)</f>
        <v>1.28785870856518E-014</v>
      </c>
    </row>
    <row r="1352" customFormat="false" ht="15" hidden="false" customHeight="false" outlineLevel="0" collapsed="false">
      <c r="A1352" s="17" t="n">
        <v>1747</v>
      </c>
      <c r="B1352" s="6" t="s">
        <v>435</v>
      </c>
      <c r="C1352" s="6" t="n">
        <v>72</v>
      </c>
      <c r="D1352" s="6" t="n">
        <v>356</v>
      </c>
      <c r="E1352" s="16" t="n">
        <v>0.29826102219522</v>
      </c>
      <c r="F1352" s="16" t="n">
        <v>0.0332324611013189</v>
      </c>
      <c r="G1352" s="16" t="n">
        <v>0.306071453801032</v>
      </c>
      <c r="H1352" s="16" t="n">
        <v>0.037962697500492</v>
      </c>
      <c r="I1352" s="23" t="n">
        <f aca="false">G1352-E1352</f>
        <v>0.0078104316058118</v>
      </c>
      <c r="J1352" s="17" t="n">
        <f aca="false">100*(G1352-E1352)/E1352</f>
        <v>2.61865648696787</v>
      </c>
      <c r="K1352" s="16" t="n">
        <v>1.77385883501226</v>
      </c>
      <c r="L1352" s="17" t="n">
        <v>111.863642754521</v>
      </c>
      <c r="M1352" s="16" t="n">
        <v>0.0788074214385694</v>
      </c>
      <c r="N1352" s="16" t="n">
        <v>0.167425304000642</v>
      </c>
      <c r="O1352" s="6" t="str">
        <f aca="false">IF(N1352&lt;0.05,"Yes","No")</f>
        <v>No</v>
      </c>
      <c r="P1352" s="16" t="n">
        <v>0.209497309667561</v>
      </c>
      <c r="Q1352" s="16" t="n">
        <v>2.63771020117283</v>
      </c>
      <c r="R1352" s="16" t="n">
        <v>0.105093498672243</v>
      </c>
      <c r="S1352" s="16" t="n">
        <v>0.237163345712035</v>
      </c>
      <c r="T1352" s="16" t="n">
        <v>0.00607864132421373</v>
      </c>
      <c r="U1352" s="16" t="n">
        <v>0.384852783091289</v>
      </c>
      <c r="V1352" s="16" t="n">
        <v>0.610333722374278</v>
      </c>
      <c r="W1352" s="6" t="s">
        <v>513</v>
      </c>
      <c r="X1352" s="16" t="n">
        <v>4.8</v>
      </c>
      <c r="Y1352" s="16" t="n">
        <v>0.559573970037453</v>
      </c>
      <c r="Z1352" s="16" t="n">
        <f aca="false">(G1352-E1352)/SQRT(H1352^2/D1352+F1352^2/C1352)</f>
        <v>1.77385883501226</v>
      </c>
      <c r="AA1352" s="24" t="n">
        <f aca="false">ABS(K1352-Z1352)</f>
        <v>0</v>
      </c>
    </row>
    <row r="1353" customFormat="false" ht="15" hidden="false" customHeight="false" outlineLevel="0" collapsed="false">
      <c r="A1353" s="17" t="n">
        <v>1748</v>
      </c>
      <c r="B1353" s="6" t="s">
        <v>435</v>
      </c>
      <c r="C1353" s="6" t="n">
        <v>72</v>
      </c>
      <c r="D1353" s="6" t="n">
        <v>356</v>
      </c>
      <c r="E1353" s="16" t="n">
        <v>0.297107052057982</v>
      </c>
      <c r="F1353" s="16" t="n">
        <v>0.033238830402691</v>
      </c>
      <c r="G1353" s="16" t="n">
        <v>0.304944441768895</v>
      </c>
      <c r="H1353" s="16" t="n">
        <v>0.037967071559564</v>
      </c>
      <c r="I1353" s="23" t="n">
        <f aca="false">G1353-E1353</f>
        <v>0.0078373897109138</v>
      </c>
      <c r="J1353" s="17" t="n">
        <f aca="false">100*(G1353-E1353)/E1353</f>
        <v>2.63790093726362</v>
      </c>
      <c r="K1353" s="16" t="n">
        <v>1.77966871507272</v>
      </c>
      <c r="L1353" s="17" t="n">
        <v>111.856972314947</v>
      </c>
      <c r="M1353" s="16" t="n">
        <v>0.0778457950900827</v>
      </c>
      <c r="N1353" s="16" t="n">
        <v>0.166382518295284</v>
      </c>
      <c r="O1353" s="6" t="str">
        <f aca="false">IF(N1353&lt;0.05,"Yes","No")</f>
        <v>No</v>
      </c>
      <c r="P1353" s="16" t="n">
        <v>0.210194046512739</v>
      </c>
      <c r="Q1353" s="16" t="n">
        <v>2.65528413476612</v>
      </c>
      <c r="R1353" s="16" t="n">
        <v>0.103945490899876</v>
      </c>
      <c r="S1353" s="16" t="n">
        <v>0.236120628804728</v>
      </c>
      <c r="T1353" s="16" t="n">
        <v>0.00610710953690894</v>
      </c>
      <c r="U1353" s="16" t="n">
        <v>0.382778446798914</v>
      </c>
      <c r="V1353" s="16" t="n">
        <v>0.610333722374278</v>
      </c>
      <c r="W1353" s="6" t="s">
        <v>513</v>
      </c>
      <c r="X1353" s="16" t="n">
        <v>4.8</v>
      </c>
      <c r="Y1353" s="16" t="n">
        <v>0.559808052434457</v>
      </c>
      <c r="Z1353" s="16" t="n">
        <f aca="false">(G1353-E1353)/SQRT(H1353^2/D1353+F1353^2/C1353)</f>
        <v>1.7796687150727</v>
      </c>
      <c r="AA1353" s="24" t="n">
        <f aca="false">ABS(K1353-Z1353)</f>
        <v>1.31006316905768E-014</v>
      </c>
    </row>
    <row r="1354" customFormat="false" ht="15" hidden="false" customHeight="false" outlineLevel="0" collapsed="false">
      <c r="A1354" s="17" t="n">
        <v>1749</v>
      </c>
      <c r="B1354" s="6" t="s">
        <v>435</v>
      </c>
      <c r="C1354" s="6" t="n">
        <v>72</v>
      </c>
      <c r="D1354" s="6" t="n">
        <v>356</v>
      </c>
      <c r="E1354" s="16" t="n">
        <v>0.296021171948976</v>
      </c>
      <c r="F1354" s="16" t="n">
        <v>0.0332525513908141</v>
      </c>
      <c r="G1354" s="16" t="n">
        <v>0.303886295495074</v>
      </c>
      <c r="H1354" s="16" t="n">
        <v>0.0379810202849479</v>
      </c>
      <c r="I1354" s="23" t="n">
        <f aca="false">G1354-E1354</f>
        <v>0.00786512354609753</v>
      </c>
      <c r="J1354" s="17" t="n">
        <f aca="false">100*(G1354-E1354)/E1354</f>
        <v>2.65694629012995</v>
      </c>
      <c r="K1354" s="16" t="n">
        <v>1.78524632833806</v>
      </c>
      <c r="L1354" s="17" t="n">
        <v>111.853011099818</v>
      </c>
      <c r="M1354" s="16" t="n">
        <v>0.0769316870577103</v>
      </c>
      <c r="N1354" s="16" t="n">
        <v>0.164932116845152</v>
      </c>
      <c r="O1354" s="6" t="str">
        <f aca="false">IF(N1354&lt;0.05,"Yes","No")</f>
        <v>No</v>
      </c>
      <c r="P1354" s="16" t="n">
        <v>0.210859110949174</v>
      </c>
      <c r="Q1354" s="16" t="n">
        <v>2.67211361998937</v>
      </c>
      <c r="R1354" s="16" t="n">
        <v>0.102859018532078</v>
      </c>
      <c r="S1354" s="16" t="n">
        <v>0.23491759576059</v>
      </c>
      <c r="T1354" s="16" t="n">
        <v>0.00613604032255412</v>
      </c>
      <c r="U1354" s="16" t="n">
        <v>0.38078792762123</v>
      </c>
      <c r="V1354" s="16" t="n">
        <v>0.610333722374278</v>
      </c>
      <c r="W1354" s="6" t="s">
        <v>513</v>
      </c>
      <c r="X1354" s="16" t="n">
        <v>4.8</v>
      </c>
      <c r="Y1354" s="16" t="n">
        <v>0.559612983770287</v>
      </c>
      <c r="Z1354" s="16" t="n">
        <f aca="false">(G1354-E1354)/SQRT(H1354^2/D1354+F1354^2/C1354)</f>
        <v>1.78524632833808</v>
      </c>
      <c r="AA1354" s="24" t="n">
        <f aca="false">ABS(K1354-Z1354)</f>
        <v>2.46469511466785E-014</v>
      </c>
    </row>
    <row r="1355" customFormat="false" ht="15" hidden="false" customHeight="false" outlineLevel="0" collapsed="false">
      <c r="A1355" s="17" t="n">
        <v>1750</v>
      </c>
      <c r="B1355" s="6" t="s">
        <v>435</v>
      </c>
      <c r="C1355" s="6" t="n">
        <v>72</v>
      </c>
      <c r="D1355" s="6" t="n">
        <v>356</v>
      </c>
      <c r="E1355" s="16" t="n">
        <v>0.294947408553627</v>
      </c>
      <c r="F1355" s="16" t="n">
        <v>0.0332671008260488</v>
      </c>
      <c r="G1355" s="16" t="n">
        <v>0.302835379005148</v>
      </c>
      <c r="H1355" s="16" t="n">
        <v>0.0379950378674111</v>
      </c>
      <c r="I1355" s="23" t="n">
        <f aca="false">G1355-E1355</f>
        <v>0.0078879704515214</v>
      </c>
      <c r="J1355" s="17" t="n">
        <f aca="false">100*(G1355-E1355)/E1355</f>
        <v>2.67436506399656</v>
      </c>
      <c r="K1355" s="16" t="n">
        <v>1.7896747021266</v>
      </c>
      <c r="L1355" s="17" t="n">
        <v>111.847038654985</v>
      </c>
      <c r="M1355" s="16" t="n">
        <v>0.0762123262298535</v>
      </c>
      <c r="N1355" s="16" t="n">
        <v>0.164565362187998</v>
      </c>
      <c r="O1355" s="6" t="str">
        <f aca="false">IF(N1355&lt;0.05,"Yes","No")</f>
        <v>No</v>
      </c>
      <c r="P1355" s="16" t="n">
        <v>0.211391680319135</v>
      </c>
      <c r="Q1355" s="16" t="n">
        <v>2.68562864443501</v>
      </c>
      <c r="R1355" s="16" t="n">
        <v>0.101995545895299</v>
      </c>
      <c r="S1355" s="16" t="n">
        <v>0.233570693465604</v>
      </c>
      <c r="T1355" s="16" t="n">
        <v>0.00615976167893759</v>
      </c>
      <c r="U1355" s="16" t="n">
        <v>0.379213709603498</v>
      </c>
      <c r="V1355" s="16" t="n">
        <v>0.610333722374278</v>
      </c>
      <c r="W1355" s="6" t="s">
        <v>513</v>
      </c>
      <c r="X1355" s="16" t="n">
        <v>4.8</v>
      </c>
      <c r="Y1355" s="16" t="n">
        <v>0.559769038701623</v>
      </c>
      <c r="Z1355" s="16" t="n">
        <f aca="false">(G1355-E1355)/SQRT(H1355^2/D1355+F1355^2/C1355)</f>
        <v>1.78967470212661</v>
      </c>
      <c r="AA1355" s="24" t="n">
        <f aca="false">ABS(K1355-Z1355)</f>
        <v>1.31006316905768E-014</v>
      </c>
    </row>
    <row r="1356" customFormat="false" ht="15" hidden="false" customHeight="false" outlineLevel="0" collapsed="false">
      <c r="A1356" s="17" t="n">
        <v>1751</v>
      </c>
      <c r="B1356" s="6" t="s">
        <v>435</v>
      </c>
      <c r="C1356" s="6" t="n">
        <v>72</v>
      </c>
      <c r="D1356" s="6" t="n">
        <v>356</v>
      </c>
      <c r="E1356" s="16" t="n">
        <v>0.293920895912581</v>
      </c>
      <c r="F1356" s="16" t="n">
        <v>0.0332888526933886</v>
      </c>
      <c r="G1356" s="16" t="n">
        <v>0.301829245318188</v>
      </c>
      <c r="H1356" s="16" t="n">
        <v>0.0380153203926114</v>
      </c>
      <c r="I1356" s="23" t="n">
        <f aca="false">G1356-E1356</f>
        <v>0.00790834940560675</v>
      </c>
      <c r="J1356" s="17" t="n">
        <f aca="false">100*(G1356-E1356)/E1356</f>
        <v>2.69063871115815</v>
      </c>
      <c r="K1356" s="16" t="n">
        <v>1.79317086867984</v>
      </c>
      <c r="L1356" s="17" t="n">
        <v>111.836573329855</v>
      </c>
      <c r="M1356" s="16" t="n">
        <v>0.0756484723552947</v>
      </c>
      <c r="N1356" s="16" t="n">
        <v>0.164131276548452</v>
      </c>
      <c r="O1356" s="6" t="str">
        <f aca="false">IF(N1356&lt;0.05,"Yes","No")</f>
        <v>No</v>
      </c>
      <c r="P1356" s="16" t="n">
        <v>0.211821366115433</v>
      </c>
      <c r="Q1356" s="16" t="n">
        <v>2.69655763934536</v>
      </c>
      <c r="R1356" s="16" t="n">
        <v>0.101303110357892</v>
      </c>
      <c r="S1356" s="16" t="n">
        <v>0.232924006509368</v>
      </c>
      <c r="T1356" s="16" t="n">
        <v>0.0061807346228487</v>
      </c>
      <c r="U1356" s="16" t="n">
        <v>0.37793453058379</v>
      </c>
      <c r="V1356" s="16" t="n">
        <v>0.610333722374278</v>
      </c>
      <c r="W1356" s="6" t="s">
        <v>513</v>
      </c>
      <c r="X1356" s="16" t="n">
        <v>4.8</v>
      </c>
      <c r="Y1356" s="16" t="n">
        <v>0.559730024968789</v>
      </c>
      <c r="Z1356" s="16" t="n">
        <f aca="false">(G1356-E1356)/SQRT(H1356^2/D1356+F1356^2/C1356)</f>
        <v>1.79317086867984</v>
      </c>
      <c r="AA1356" s="24" t="n">
        <f aca="false">ABS(K1356-Z1356)</f>
        <v>0</v>
      </c>
    </row>
    <row r="1357" customFormat="false" ht="15" hidden="false" customHeight="false" outlineLevel="0" collapsed="false">
      <c r="A1357" s="17" t="n">
        <v>1752</v>
      </c>
      <c r="B1357" s="6" t="s">
        <v>435</v>
      </c>
      <c r="C1357" s="6" t="n">
        <v>72</v>
      </c>
      <c r="D1357" s="6" t="n">
        <v>356</v>
      </c>
      <c r="E1357" s="16" t="n">
        <v>0.292870361771849</v>
      </c>
      <c r="F1357" s="16" t="n">
        <v>0.0333076946349564</v>
      </c>
      <c r="G1357" s="16" t="n">
        <v>0.300792887472035</v>
      </c>
      <c r="H1357" s="16" t="n">
        <v>0.0380324400349659</v>
      </c>
      <c r="I1357" s="23" t="n">
        <f aca="false">G1357-E1357</f>
        <v>0.00792252570018642</v>
      </c>
      <c r="J1357" s="17" t="n">
        <f aca="false">100*(G1357-E1357)/E1357</f>
        <v>2.70513057458447</v>
      </c>
      <c r="K1357" s="16" t="n">
        <v>1.79541237544009</v>
      </c>
      <c r="L1357" s="17" t="n">
        <v>111.826489587075</v>
      </c>
      <c r="M1357" s="16" t="n">
        <v>0.0752888684627123</v>
      </c>
      <c r="N1357" s="16" t="n">
        <v>0.163749391967038</v>
      </c>
      <c r="O1357" s="6" t="str">
        <f aca="false">IF(N1357&lt;0.05,"Yes","No")</f>
        <v>No</v>
      </c>
      <c r="P1357" s="16" t="n">
        <v>0.21210229164068</v>
      </c>
      <c r="Q1357" s="16" t="n">
        <v>2.70371493625866</v>
      </c>
      <c r="R1357" s="16" t="n">
        <v>0.100852435750988</v>
      </c>
      <c r="S1357" s="16" t="n">
        <v>0.234286516436161</v>
      </c>
      <c r="T1357" s="16" t="n">
        <v>0.00619565341971458</v>
      </c>
      <c r="U1357" s="16" t="n">
        <v>0.377087459903525</v>
      </c>
      <c r="V1357" s="16" t="n">
        <v>0.610333722374278</v>
      </c>
      <c r="W1357" s="6" t="s">
        <v>513</v>
      </c>
      <c r="X1357" s="16" t="n">
        <v>4.8</v>
      </c>
      <c r="Y1357" s="16" t="n">
        <v>0.559847066167291</v>
      </c>
      <c r="Z1357" s="16" t="n">
        <f aca="false">(G1357-E1357)/SQRT(H1357^2/D1357+F1357^2/C1357)</f>
        <v>1.79541237544011</v>
      </c>
      <c r="AA1357" s="24" t="n">
        <f aca="false">ABS(K1357-Z1357)</f>
        <v>1.22124532708767E-014</v>
      </c>
    </row>
    <row r="1358" customFormat="false" ht="15" hidden="false" customHeight="false" outlineLevel="0" collapsed="false">
      <c r="A1358" s="17" t="n">
        <v>1753</v>
      </c>
      <c r="B1358" s="6" t="s">
        <v>435</v>
      </c>
      <c r="C1358" s="6" t="n">
        <v>72</v>
      </c>
      <c r="D1358" s="6" t="n">
        <v>356</v>
      </c>
      <c r="E1358" s="16" t="n">
        <v>0.291853047493431</v>
      </c>
      <c r="F1358" s="16" t="n">
        <v>0.0333290304077143</v>
      </c>
      <c r="G1358" s="16" t="n">
        <v>0.299785730292958</v>
      </c>
      <c r="H1358" s="16" t="n">
        <v>0.0380535029759483</v>
      </c>
      <c r="I1358" s="23" t="n">
        <f aca="false">G1358-E1358</f>
        <v>0.00793268279952653</v>
      </c>
      <c r="J1358" s="17" t="n">
        <f aca="false">100*(G1358-E1358)/E1358</f>
        <v>2.71804007792828</v>
      </c>
      <c r="K1358" s="16" t="n">
        <v>1.79659587290673</v>
      </c>
      <c r="L1358" s="17" t="n">
        <v>111.818929821872</v>
      </c>
      <c r="M1358" s="16" t="n">
        <v>0.0750996263848538</v>
      </c>
      <c r="N1358" s="16" t="n">
        <v>0.163583749536087</v>
      </c>
      <c r="O1358" s="6" t="str">
        <f aca="false">IF(N1358&lt;0.05,"Yes","No")</f>
        <v>No</v>
      </c>
      <c r="P1358" s="16" t="n">
        <v>0.212254219517775</v>
      </c>
      <c r="Q1358" s="16" t="n">
        <v>2.70758964014377</v>
      </c>
      <c r="R1358" s="16" t="n">
        <v>0.100609374322581</v>
      </c>
      <c r="S1358" s="16" t="n">
        <v>0.235289228082605</v>
      </c>
      <c r="T1358" s="16" t="n">
        <v>0.00620598855341323</v>
      </c>
      <c r="U1358" s="16" t="n">
        <v>0.37664634795886</v>
      </c>
      <c r="V1358" s="16" t="n">
        <v>0.610333722374278</v>
      </c>
      <c r="W1358" s="6" t="s">
        <v>513</v>
      </c>
      <c r="X1358" s="16" t="n">
        <v>4.8</v>
      </c>
      <c r="Y1358" s="16" t="n">
        <v>0.559886079900125</v>
      </c>
      <c r="Z1358" s="16" t="n">
        <f aca="false">(G1358-E1358)/SQRT(H1358^2/D1358+F1358^2/C1358)</f>
        <v>1.79659587290674</v>
      </c>
      <c r="AA1358" s="24" t="n">
        <f aca="false">ABS(K1358-Z1358)</f>
        <v>1.15463194561016E-014</v>
      </c>
    </row>
    <row r="1359" customFormat="false" ht="15" hidden="false" customHeight="false" outlineLevel="0" collapsed="false">
      <c r="A1359" s="17" t="n">
        <v>1754</v>
      </c>
      <c r="B1359" s="6" t="s">
        <v>435</v>
      </c>
      <c r="C1359" s="6" t="n">
        <v>72</v>
      </c>
      <c r="D1359" s="6" t="n">
        <v>356</v>
      </c>
      <c r="E1359" s="16" t="n">
        <v>0.290792016105519</v>
      </c>
      <c r="F1359" s="16" t="n">
        <v>0.033345710515743</v>
      </c>
      <c r="G1359" s="16" t="n">
        <v>0.298727427180229</v>
      </c>
      <c r="H1359" s="16" t="n">
        <v>0.0380661414289959</v>
      </c>
      <c r="I1359" s="23" t="n">
        <f aca="false">G1359-E1359</f>
        <v>0.00793541107470919</v>
      </c>
      <c r="J1359" s="17" t="n">
        <f aca="false">100*(G1359-E1359)/E1359</f>
        <v>2.72889578640621</v>
      </c>
      <c r="K1359" s="16" t="n">
        <v>1.79637783503438</v>
      </c>
      <c r="L1359" s="17" t="n">
        <v>111.804261136192</v>
      </c>
      <c r="M1359" s="16" t="n">
        <v>0.0751348492633622</v>
      </c>
      <c r="N1359" s="16" t="n">
        <v>0.163583749536087</v>
      </c>
      <c r="O1359" s="6" t="str">
        <f aca="false">IF(N1359&lt;0.05,"Yes","No")</f>
        <v>No</v>
      </c>
      <c r="P1359" s="16" t="n">
        <v>0.2122519728241</v>
      </c>
      <c r="Q1359" s="16" t="n">
        <v>2.70753232121424</v>
      </c>
      <c r="R1359" s="16" t="n">
        <v>0.100612965273788</v>
      </c>
      <c r="S1359" s="16" t="n">
        <v>0.23683418163113</v>
      </c>
      <c r="T1359" s="16" t="n">
        <v>0.00620996981077915</v>
      </c>
      <c r="U1359" s="16" t="n">
        <v>0.37657963531527</v>
      </c>
      <c r="V1359" s="16" t="n">
        <v>0.610333722374278</v>
      </c>
      <c r="W1359" s="6" t="s">
        <v>513</v>
      </c>
      <c r="X1359" s="16" t="n">
        <v>4.8</v>
      </c>
      <c r="Y1359" s="16" t="n">
        <v>0.559925093632959</v>
      </c>
      <c r="Z1359" s="16" t="n">
        <f aca="false">(G1359-E1359)/SQRT(H1359^2/D1359+F1359^2/C1359)</f>
        <v>1.79637783503438</v>
      </c>
      <c r="AA1359" s="24" t="n">
        <f aca="false">ABS(K1359-Z1359)</f>
        <v>0</v>
      </c>
    </row>
    <row r="1360" customFormat="false" ht="15" hidden="false" customHeight="false" outlineLevel="0" collapsed="false">
      <c r="A1360" s="17" t="n">
        <v>1755</v>
      </c>
      <c r="B1360" s="6" t="s">
        <v>435</v>
      </c>
      <c r="C1360" s="6" t="n">
        <v>72</v>
      </c>
      <c r="D1360" s="6" t="n">
        <v>356</v>
      </c>
      <c r="E1360" s="16" t="n">
        <v>0.289728614398175</v>
      </c>
      <c r="F1360" s="16" t="n">
        <v>0.033364594460724</v>
      </c>
      <c r="G1360" s="16" t="n">
        <v>0.297660019081295</v>
      </c>
      <c r="H1360" s="16" t="n">
        <v>0.0380782132217731</v>
      </c>
      <c r="I1360" s="23" t="n">
        <f aca="false">G1360-E1360</f>
        <v>0.00793140468312037</v>
      </c>
      <c r="J1360" s="17" t="n">
        <f aca="false">100*(G1360-E1360)/E1360</f>
        <v>2.7375289456982</v>
      </c>
      <c r="K1360" s="16" t="n">
        <v>1.79454788516012</v>
      </c>
      <c r="L1360" s="17" t="n">
        <v>111.78255925467</v>
      </c>
      <c r="M1360" s="16" t="n">
        <v>0.0754285465999906</v>
      </c>
      <c r="N1360" s="16" t="n">
        <v>0.16388353299543</v>
      </c>
      <c r="O1360" s="6" t="str">
        <f aca="false">IF(N1360&lt;0.05,"Yes","No")</f>
        <v>No</v>
      </c>
      <c r="P1360" s="16" t="n">
        <v>0.212070527027198</v>
      </c>
      <c r="Q1360" s="16" t="n">
        <v>2.70290517575737</v>
      </c>
      <c r="R1360" s="16" t="n">
        <v>0.100903313586396</v>
      </c>
      <c r="S1360" s="16" t="n">
        <v>0.240353933109002</v>
      </c>
      <c r="T1360" s="16" t="n">
        <v>0.00620769083194216</v>
      </c>
      <c r="U1360" s="16" t="n">
        <v>0.376981588246023</v>
      </c>
      <c r="V1360" s="16" t="n">
        <v>0.610333722374278</v>
      </c>
      <c r="W1360" s="6" t="s">
        <v>513</v>
      </c>
      <c r="X1360" s="16" t="n">
        <v>4.8</v>
      </c>
      <c r="Y1360" s="16" t="n">
        <v>0.559886079900125</v>
      </c>
      <c r="Z1360" s="16" t="n">
        <f aca="false">(G1360-E1360)/SQRT(H1360^2/D1360+F1360^2/C1360)</f>
        <v>1.79454788516012</v>
      </c>
      <c r="AA1360" s="24" t="n">
        <f aca="false">ABS(K1360-Z1360)</f>
        <v>0</v>
      </c>
    </row>
    <row r="1361" customFormat="false" ht="15" hidden="false" customHeight="false" outlineLevel="0" collapsed="false">
      <c r="A1361" s="17" t="n">
        <v>1756</v>
      </c>
      <c r="B1361" s="6" t="s">
        <v>435</v>
      </c>
      <c r="C1361" s="6" t="n">
        <v>72</v>
      </c>
      <c r="D1361" s="6" t="n">
        <v>356</v>
      </c>
      <c r="E1361" s="16" t="n">
        <v>0.28860579079224</v>
      </c>
      <c r="F1361" s="16" t="n">
        <v>0.033372140375598</v>
      </c>
      <c r="G1361" s="16" t="n">
        <v>0.296525286991945</v>
      </c>
      <c r="H1361" s="16" t="n">
        <v>0.0380786266993015</v>
      </c>
      <c r="I1361" s="23" t="n">
        <f aca="false">G1361-E1361</f>
        <v>0.00791949619970445</v>
      </c>
      <c r="J1361" s="17" t="n">
        <f aca="false">100*(G1361-E1361)/E1361</f>
        <v>2.74405311756391</v>
      </c>
      <c r="K1361" s="16" t="n">
        <v>1.79152872637531</v>
      </c>
      <c r="L1361" s="17" t="n">
        <v>111.763811106645</v>
      </c>
      <c r="M1361" s="16" t="n">
        <v>0.0759147625991676</v>
      </c>
      <c r="N1361" s="16" t="n">
        <v>0.164255828814038</v>
      </c>
      <c r="O1361" s="6" t="str">
        <f aca="false">IF(N1361&lt;0.05,"Yes","No")</f>
        <v>No</v>
      </c>
      <c r="P1361" s="16" t="n">
        <v>0.211743748751269</v>
      </c>
      <c r="Q1361" s="16" t="n">
        <v>2.6945818108117</v>
      </c>
      <c r="R1361" s="16" t="n">
        <v>0.101427911366512</v>
      </c>
      <c r="S1361" s="16" t="n">
        <v>0.243517376548403</v>
      </c>
      <c r="T1361" s="16" t="n">
        <v>0.00619832084236382</v>
      </c>
      <c r="U1361" s="16" t="n">
        <v>0.377780125445486</v>
      </c>
      <c r="V1361" s="16" t="n">
        <v>0.610333722374278</v>
      </c>
      <c r="W1361" s="6" t="s">
        <v>513</v>
      </c>
      <c r="X1361" s="16" t="n">
        <v>4.8</v>
      </c>
      <c r="Y1361" s="16" t="n">
        <v>0.559534956304619</v>
      </c>
      <c r="Z1361" s="16" t="n">
        <f aca="false">(G1361-E1361)/SQRT(H1361^2/D1361+F1361^2/C1361)</f>
        <v>1.79152872637532</v>
      </c>
      <c r="AA1361" s="24" t="n">
        <f aca="false">ABS(K1361-Z1361)</f>
        <v>1.31006316905768E-014</v>
      </c>
    </row>
    <row r="1362" customFormat="false" ht="15" hidden="false" customHeight="false" outlineLevel="0" collapsed="false">
      <c r="A1362" s="17" t="n">
        <v>1757</v>
      </c>
      <c r="B1362" s="6" t="s">
        <v>435</v>
      </c>
      <c r="C1362" s="6" t="n">
        <v>72</v>
      </c>
      <c r="D1362" s="6" t="n">
        <v>356</v>
      </c>
      <c r="E1362" s="16" t="n">
        <v>0.287463335734275</v>
      </c>
      <c r="F1362" s="16" t="n">
        <v>0.0333750089475345</v>
      </c>
      <c r="G1362" s="16" t="n">
        <v>0.295366895458337</v>
      </c>
      <c r="H1362" s="16" t="n">
        <v>0.0380737442361226</v>
      </c>
      <c r="I1362" s="23" t="n">
        <f aca="false">G1362-E1362</f>
        <v>0.00790355972406198</v>
      </c>
      <c r="J1362" s="17" t="n">
        <f aca="false">100*(G1362-E1362)/E1362</f>
        <v>2.74941487890055</v>
      </c>
      <c r="K1362" s="16" t="n">
        <v>1.7878497437507</v>
      </c>
      <c r="L1362" s="17" t="n">
        <v>111.74516746231</v>
      </c>
      <c r="M1362" s="16" t="n">
        <v>0.0765106319751814</v>
      </c>
      <c r="N1362" s="16" t="n">
        <v>0.16482181192608</v>
      </c>
      <c r="O1362" s="6" t="str">
        <f aca="false">IF(N1362&lt;0.05,"Yes","No")</f>
        <v>No</v>
      </c>
      <c r="P1362" s="16" t="n">
        <v>0.211338724886822</v>
      </c>
      <c r="Q1362" s="16" t="n">
        <v>2.68428326686678</v>
      </c>
      <c r="R1362" s="16" t="n">
        <v>0.102081144240683</v>
      </c>
      <c r="S1362" s="16" t="n">
        <v>0.247021670363259</v>
      </c>
      <c r="T1362" s="16" t="n">
        <v>0.00618566469320115</v>
      </c>
      <c r="U1362" s="16" t="n">
        <v>0.378762788184056</v>
      </c>
      <c r="V1362" s="16" t="n">
        <v>0.610333722374278</v>
      </c>
      <c r="W1362" s="6" t="s">
        <v>513</v>
      </c>
      <c r="X1362" s="16" t="n">
        <v>4.8</v>
      </c>
      <c r="Y1362" s="16" t="n">
        <v>0.559534956304619</v>
      </c>
      <c r="Z1362" s="16" t="n">
        <f aca="false">(G1362-E1362)/SQRT(H1362^2/D1362+F1362^2/C1362)</f>
        <v>1.7878497437507</v>
      </c>
      <c r="AA1362" s="24" t="n">
        <f aca="false">ABS(K1362-Z1362)</f>
        <v>0</v>
      </c>
    </row>
    <row r="1363" customFormat="false" ht="15" hidden="false" customHeight="false" outlineLevel="0" collapsed="false">
      <c r="A1363" s="17" t="n">
        <v>1758</v>
      </c>
      <c r="B1363" s="6" t="s">
        <v>435</v>
      </c>
      <c r="C1363" s="6" t="n">
        <v>72</v>
      </c>
      <c r="D1363" s="6" t="n">
        <v>356</v>
      </c>
      <c r="E1363" s="16" t="n">
        <v>0.28626117689742</v>
      </c>
      <c r="F1363" s="16" t="n">
        <v>0.0333700020020546</v>
      </c>
      <c r="G1363" s="16" t="n">
        <v>0.294137407554669</v>
      </c>
      <c r="H1363" s="16" t="n">
        <v>0.038057153211561</v>
      </c>
      <c r="I1363" s="23" t="n">
        <f aca="false">G1363-E1363</f>
        <v>0.00787623065724946</v>
      </c>
      <c r="J1363" s="17" t="n">
        <f aca="false">100*(G1363-E1363)/E1363</f>
        <v>2.75141419546104</v>
      </c>
      <c r="K1363" s="16" t="n">
        <v>1.78204111454521</v>
      </c>
      <c r="L1363" s="17" t="n">
        <v>111.720301432202</v>
      </c>
      <c r="M1363" s="16" t="n">
        <v>0.0774591755859829</v>
      </c>
      <c r="N1363" s="16" t="n">
        <v>0.165893708365087</v>
      </c>
      <c r="O1363" s="6" t="str">
        <f aca="false">IF(N1363&lt;0.05,"Yes","No")</f>
        <v>No</v>
      </c>
      <c r="P1363" s="16" t="n">
        <v>0.210691744636126</v>
      </c>
      <c r="Q1363" s="16" t="n">
        <v>2.66787340181952</v>
      </c>
      <c r="R1363" s="16" t="n">
        <v>0.103131576804714</v>
      </c>
      <c r="S1363" s="16" t="n">
        <v>0.250521308203563</v>
      </c>
      <c r="T1363" s="16" t="n">
        <v>0.00616140280956543</v>
      </c>
      <c r="U1363" s="16" t="n">
        <v>0.380494921174082</v>
      </c>
      <c r="V1363" s="16" t="n">
        <v>0.610333722374278</v>
      </c>
      <c r="W1363" s="6" t="s">
        <v>513</v>
      </c>
      <c r="X1363" s="16" t="n">
        <v>4.8</v>
      </c>
      <c r="Y1363" s="16" t="n">
        <v>0.559300873907616</v>
      </c>
      <c r="Z1363" s="16" t="n">
        <f aca="false">(G1363-E1363)/SQRT(H1363^2/D1363+F1363^2/C1363)</f>
        <v>1.7820411145452</v>
      </c>
      <c r="AA1363" s="24" t="n">
        <f aca="false">ABS(K1363-Z1363)</f>
        <v>1.24344978758018E-014</v>
      </c>
    </row>
    <row r="1364" customFormat="false" ht="15" hidden="false" customHeight="false" outlineLevel="0" collapsed="false">
      <c r="A1364" s="17" t="n">
        <v>1759</v>
      </c>
      <c r="B1364" s="6" t="s">
        <v>435</v>
      </c>
      <c r="C1364" s="6" t="n">
        <v>72</v>
      </c>
      <c r="D1364" s="6" t="n">
        <v>356</v>
      </c>
      <c r="E1364" s="16" t="n">
        <v>0.284977286019259</v>
      </c>
      <c r="F1364" s="16" t="n">
        <v>0.0333541166690804</v>
      </c>
      <c r="G1364" s="16" t="n">
        <v>0.292815320235625</v>
      </c>
      <c r="H1364" s="16" t="n">
        <v>0.0380278754378868</v>
      </c>
      <c r="I1364" s="23" t="n">
        <f aca="false">G1364-E1364</f>
        <v>0.0078380342163657</v>
      </c>
      <c r="J1364" s="17" t="n">
        <f aca="false">100*(G1364-E1364)/E1364</f>
        <v>2.75040664673745</v>
      </c>
      <c r="K1364" s="16" t="n">
        <v>1.77435197663507</v>
      </c>
      <c r="L1364" s="17" t="n">
        <v>111.694787504172</v>
      </c>
      <c r="M1364" s="16" t="n">
        <v>0.078729520494482</v>
      </c>
      <c r="N1364" s="16" t="n">
        <v>0.167425304000642</v>
      </c>
      <c r="O1364" s="6" t="str">
        <f aca="false">IF(N1364&lt;0.05,"Yes","No")</f>
        <v>No</v>
      </c>
      <c r="P1364" s="16" t="n">
        <v>0.209823194314976</v>
      </c>
      <c r="Q1364" s="16" t="n">
        <v>2.64592279186973</v>
      </c>
      <c r="R1364" s="16" t="n">
        <v>0.104555290190498</v>
      </c>
      <c r="S1364" s="16" t="n">
        <v>0.254083423893146</v>
      </c>
      <c r="T1364" s="16" t="n">
        <v>0.00612698430217956</v>
      </c>
      <c r="U1364" s="16" t="n">
        <v>0.382855684439267</v>
      </c>
      <c r="V1364" s="16" t="n">
        <v>0.610333722374278</v>
      </c>
      <c r="W1364" s="6" t="s">
        <v>513</v>
      </c>
      <c r="X1364" s="16" t="n">
        <v>4.7</v>
      </c>
      <c r="Y1364" s="16" t="n">
        <v>0.559105805243446</v>
      </c>
      <c r="Z1364" s="16" t="n">
        <f aca="false">(G1364-E1364)/SQRT(H1364^2/D1364+F1364^2/C1364)</f>
        <v>1.77435197663507</v>
      </c>
      <c r="AA1364" s="24" t="n">
        <f aca="false">ABS(K1364-Z1364)</f>
        <v>0</v>
      </c>
    </row>
    <row r="1365" customFormat="false" ht="15" hidden="false" customHeight="false" outlineLevel="0" collapsed="false">
      <c r="A1365" s="17" t="n">
        <v>1760</v>
      </c>
      <c r="B1365" s="6" t="s">
        <v>435</v>
      </c>
      <c r="C1365" s="6" t="n">
        <v>72</v>
      </c>
      <c r="D1365" s="6" t="n">
        <v>356</v>
      </c>
      <c r="E1365" s="16" t="n">
        <v>0.283629034128454</v>
      </c>
      <c r="F1365" s="16" t="n">
        <v>0.0333279106818848</v>
      </c>
      <c r="G1365" s="16" t="n">
        <v>0.291420773425129</v>
      </c>
      <c r="H1365" s="16" t="n">
        <v>0.0379841679321247</v>
      </c>
      <c r="I1365" s="23" t="n">
        <f aca="false">G1365-E1365</f>
        <v>0.00779173929667498</v>
      </c>
      <c r="J1365" s="17" t="n">
        <f aca="false">100*(G1365-E1365)/E1365</f>
        <v>2.74715856245738</v>
      </c>
      <c r="K1365" s="16" t="n">
        <v>1.76539254321954</v>
      </c>
      <c r="L1365" s="17" t="n">
        <v>111.663161764762</v>
      </c>
      <c r="M1365" s="16" t="n">
        <v>0.0802313841651703</v>
      </c>
      <c r="N1365" s="16" t="n">
        <v>0.16907335820564</v>
      </c>
      <c r="O1365" s="6" t="str">
        <f aca="false">IF(N1365&lt;0.05,"Yes","No")</f>
        <v>No</v>
      </c>
      <c r="P1365" s="16" t="n">
        <v>0.208813758665427</v>
      </c>
      <c r="Q1365" s="16" t="n">
        <v>2.62052556036859</v>
      </c>
      <c r="R1365" s="16" t="n">
        <v>0.106229571883327</v>
      </c>
      <c r="S1365" s="16" t="n">
        <v>0.258437230732131</v>
      </c>
      <c r="T1365" s="16" t="n">
        <v>0.0060847733229587</v>
      </c>
      <c r="U1365" s="16" t="n">
        <v>0.385643752774187</v>
      </c>
      <c r="V1365" s="16" t="n">
        <v>0.610333722374278</v>
      </c>
      <c r="W1365" s="6" t="s">
        <v>513</v>
      </c>
      <c r="X1365" s="16" t="n">
        <v>4.7</v>
      </c>
      <c r="Y1365" s="16" t="n">
        <v>0.558715667915106</v>
      </c>
      <c r="Z1365" s="16" t="n">
        <f aca="false">(G1365-E1365)/SQRT(H1365^2/D1365+F1365^2/C1365)</f>
        <v>1.76539254321952</v>
      </c>
      <c r="AA1365" s="24" t="n">
        <f aca="false">ABS(K1365-Z1365)</f>
        <v>1.26565424807268E-014</v>
      </c>
    </row>
    <row r="1366" customFormat="false" ht="15" hidden="false" customHeight="false" outlineLevel="0" collapsed="false">
      <c r="A1366" s="17" t="n">
        <v>1761</v>
      </c>
      <c r="B1366" s="6" t="s">
        <v>435</v>
      </c>
      <c r="C1366" s="6" t="n">
        <v>72</v>
      </c>
      <c r="D1366" s="6" t="n">
        <v>356</v>
      </c>
      <c r="E1366" s="16" t="n">
        <v>0.282221733902892</v>
      </c>
      <c r="F1366" s="16" t="n">
        <v>0.0332887811595238</v>
      </c>
      <c r="G1366" s="16" t="n">
        <v>0.289960640786069</v>
      </c>
      <c r="H1366" s="16" t="n">
        <v>0.0379288369690534</v>
      </c>
      <c r="I1366" s="23" t="n">
        <f aca="false">G1366-E1366</f>
        <v>0.00773890688317758</v>
      </c>
      <c r="J1366" s="17" t="n">
        <f aca="false">100*(G1366-E1366)/E1366</f>
        <v>2.74213710480583</v>
      </c>
      <c r="K1366" s="16" t="n">
        <v>1.75558658465941</v>
      </c>
      <c r="L1366" s="17" t="n">
        <v>111.638593920853</v>
      </c>
      <c r="M1366" s="16" t="n">
        <v>0.0819018380271126</v>
      </c>
      <c r="N1366" s="16" t="n">
        <v>0.171354133576535</v>
      </c>
      <c r="O1366" s="6" t="str">
        <f aca="false">IF(N1366&lt;0.05,"Yes","No")</f>
        <v>No</v>
      </c>
      <c r="P1366" s="16" t="n">
        <v>0.207692592980084</v>
      </c>
      <c r="Q1366" s="16" t="n">
        <v>2.5924607828044</v>
      </c>
      <c r="R1366" s="16" t="n">
        <v>0.108114103699954</v>
      </c>
      <c r="S1366" s="16" t="n">
        <v>0.262266628574459</v>
      </c>
      <c r="T1366" s="16" t="n">
        <v>0.00603581407169896</v>
      </c>
      <c r="U1366" s="16" t="n">
        <v>0.388819451274942</v>
      </c>
      <c r="V1366" s="16" t="n">
        <v>0.610333722374278</v>
      </c>
      <c r="W1366" s="6" t="s">
        <v>513</v>
      </c>
      <c r="X1366" s="16" t="n">
        <v>4.7</v>
      </c>
      <c r="Y1366" s="16" t="n">
        <v>0.55855961298377</v>
      </c>
      <c r="Z1366" s="16" t="n">
        <f aca="false">(G1366-E1366)/SQRT(H1366^2/D1366+F1366^2/C1366)</f>
        <v>1.75558658465938</v>
      </c>
      <c r="AA1366" s="24" t="n">
        <f aca="false">ABS(K1366-Z1366)</f>
        <v>2.53130849614536E-014</v>
      </c>
    </row>
    <row r="1367" customFormat="false" ht="15" hidden="false" customHeight="false" outlineLevel="0" collapsed="false">
      <c r="A1367" s="17" t="n">
        <v>1762</v>
      </c>
      <c r="B1367" s="6" t="s">
        <v>435</v>
      </c>
      <c r="C1367" s="6" t="n">
        <v>72</v>
      </c>
      <c r="D1367" s="6" t="n">
        <v>356</v>
      </c>
      <c r="E1367" s="16" t="n">
        <v>0.280738833256894</v>
      </c>
      <c r="F1367" s="16" t="n">
        <v>0.0332374558418084</v>
      </c>
      <c r="G1367" s="16" t="n">
        <v>0.288424309468671</v>
      </c>
      <c r="H1367" s="16" t="n">
        <v>0.0378610689801729</v>
      </c>
      <c r="I1367" s="23" t="n">
        <f aca="false">G1367-E1367</f>
        <v>0.00768547621177751</v>
      </c>
      <c r="J1367" s="17" t="n">
        <f aca="false">100*(G1367-E1367)/E1367</f>
        <v>2.73758928275691</v>
      </c>
      <c r="K1367" s="16" t="n">
        <v>1.74624705187182</v>
      </c>
      <c r="L1367" s="17" t="n">
        <v>111.617309592393</v>
      </c>
      <c r="M1367" s="16" t="n">
        <v>0.0835192484893417</v>
      </c>
      <c r="N1367" s="16" t="n">
        <v>0.173564729056486</v>
      </c>
      <c r="O1367" s="6" t="str">
        <f aca="false">IF(N1367&lt;0.05,"Yes","No")</f>
        <v>No</v>
      </c>
      <c r="P1367" s="16" t="n">
        <v>0.206621066829854</v>
      </c>
      <c r="Q1367" s="16" t="n">
        <v>2.56577977652948</v>
      </c>
      <c r="R1367" s="16" t="n">
        <v>0.109939922742433</v>
      </c>
      <c r="S1367" s="16" t="n">
        <v>0.266262360843426</v>
      </c>
      <c r="T1367" s="16" t="n">
        <v>0.0059874063906363</v>
      </c>
      <c r="U1367" s="16" t="n">
        <v>0.391823658228393</v>
      </c>
      <c r="V1367" s="16" t="n">
        <v>0.610333722374278</v>
      </c>
      <c r="W1367" s="6" t="s">
        <v>513</v>
      </c>
      <c r="X1367" s="16" t="n">
        <v>4.7</v>
      </c>
      <c r="Y1367" s="16" t="n">
        <v>0.558325530586767</v>
      </c>
      <c r="Z1367" s="16" t="n">
        <f aca="false">(G1367-E1367)/SQRT(H1367^2/D1367+F1367^2/C1367)</f>
        <v>1.74624705187182</v>
      </c>
      <c r="AA1367" s="24" t="n">
        <f aca="false">ABS(K1367-Z1367)</f>
        <v>0</v>
      </c>
    </row>
    <row r="1368" customFormat="false" ht="15" hidden="false" customHeight="false" outlineLevel="0" collapsed="false">
      <c r="A1368" s="17" t="n">
        <v>1763</v>
      </c>
      <c r="B1368" s="6" t="s">
        <v>435</v>
      </c>
      <c r="C1368" s="6" t="n">
        <v>72</v>
      </c>
      <c r="D1368" s="6" t="n">
        <v>356</v>
      </c>
      <c r="E1368" s="16" t="n">
        <v>0.279217509345876</v>
      </c>
      <c r="F1368" s="16" t="n">
        <v>0.0331753712492646</v>
      </c>
      <c r="G1368" s="16" t="n">
        <v>0.286846075039566</v>
      </c>
      <c r="H1368" s="16" t="n">
        <v>0.0377818598271812</v>
      </c>
      <c r="I1368" s="23" t="n">
        <f aca="false">G1368-E1368</f>
        <v>0.00762856569369041</v>
      </c>
      <c r="J1368" s="17" t="n">
        <f aca="false">100*(G1368-E1368)/E1368</f>
        <v>2.73212296448095</v>
      </c>
      <c r="K1368" s="16" t="n">
        <v>1.73664100773577</v>
      </c>
      <c r="L1368" s="17" t="n">
        <v>111.597828597054</v>
      </c>
      <c r="M1368" s="16" t="n">
        <v>0.0852099946814468</v>
      </c>
      <c r="N1368" s="16" t="n">
        <v>0.175860706115638</v>
      </c>
      <c r="O1368" s="6" t="str">
        <f aca="false">IF(N1368&lt;0.05,"Yes","No")</f>
        <v>No</v>
      </c>
      <c r="P1368" s="16" t="n">
        <v>0.20551485334158</v>
      </c>
      <c r="Q1368" s="16" t="n">
        <v>2.53837983754199</v>
      </c>
      <c r="R1368" s="16" t="n">
        <v>0.111850411828426</v>
      </c>
      <c r="S1368" s="16" t="n">
        <v>0.270050265149508</v>
      </c>
      <c r="T1368" s="16" t="n">
        <v>0.00593623518364602</v>
      </c>
      <c r="U1368" s="16" t="n">
        <v>0.394926196972962</v>
      </c>
      <c r="V1368" s="16" t="n">
        <v>0.610333722374278</v>
      </c>
      <c r="W1368" s="6" t="s">
        <v>513</v>
      </c>
      <c r="X1368" s="16" t="n">
        <v>4.7</v>
      </c>
      <c r="Y1368" s="16" t="n">
        <v>0.557779338327091</v>
      </c>
      <c r="Z1368" s="16" t="n">
        <f aca="false">(G1368-E1368)/SQRT(H1368^2/D1368+F1368^2/C1368)</f>
        <v>1.73664100773577</v>
      </c>
      <c r="AA1368" s="24" t="n">
        <f aca="false">ABS(K1368-Z1368)</f>
        <v>0</v>
      </c>
    </row>
    <row r="1369" customFormat="false" ht="15" hidden="false" customHeight="false" outlineLevel="0" collapsed="false">
      <c r="A1369" s="17" t="n">
        <v>1764</v>
      </c>
      <c r="B1369" s="6" t="s">
        <v>435</v>
      </c>
      <c r="C1369" s="6" t="n">
        <v>72</v>
      </c>
      <c r="D1369" s="6" t="n">
        <v>356</v>
      </c>
      <c r="E1369" s="16" t="n">
        <v>0.277646573674348</v>
      </c>
      <c r="F1369" s="16" t="n">
        <v>0.0331041528840563</v>
      </c>
      <c r="G1369" s="16" t="n">
        <v>0.285202151980628</v>
      </c>
      <c r="H1369" s="16" t="n">
        <v>0.0376911921673326</v>
      </c>
      <c r="I1369" s="23" t="n">
        <f aca="false">G1369-E1369</f>
        <v>0.00755557830628012</v>
      </c>
      <c r="J1369" s="17" t="n">
        <f aca="false">100*(G1369-E1369)/E1369</f>
        <v>2.72129355183114</v>
      </c>
      <c r="K1369" s="16" t="n">
        <v>1.72381664072956</v>
      </c>
      <c r="L1369" s="17" t="n">
        <v>111.575845484399</v>
      </c>
      <c r="M1369" s="16" t="n">
        <v>0.0875106846867928</v>
      </c>
      <c r="N1369" s="16" t="n">
        <v>0.178331666854463</v>
      </c>
      <c r="O1369" s="6" t="str">
        <f aca="false">IF(N1369&lt;0.05,"Yes","No")</f>
        <v>No</v>
      </c>
      <c r="P1369" s="16" t="n">
        <v>0.204031289856055</v>
      </c>
      <c r="Q1369" s="16" t="n">
        <v>2.50186417754674</v>
      </c>
      <c r="R1369" s="16" t="n">
        <v>0.114453753488001</v>
      </c>
      <c r="S1369" s="16" t="n">
        <v>0.273453962521432</v>
      </c>
      <c r="T1369" s="16" t="n">
        <v>0.0058687833541435</v>
      </c>
      <c r="U1369" s="16" t="n">
        <v>0.399219913009892</v>
      </c>
      <c r="V1369" s="16" t="n">
        <v>0.610333722374278</v>
      </c>
      <c r="W1369" s="6" t="s">
        <v>513</v>
      </c>
      <c r="X1369" s="16" t="n">
        <v>4.6</v>
      </c>
      <c r="Y1369" s="16" t="n">
        <v>0.557389200998752</v>
      </c>
      <c r="Z1369" s="16" t="n">
        <f aca="false">(G1369-E1369)/SQRT(H1369^2/D1369+F1369^2/C1369)</f>
        <v>1.72381664072956</v>
      </c>
      <c r="AA1369" s="24" t="n">
        <f aca="false">ABS(K1369-Z1369)</f>
        <v>0</v>
      </c>
    </row>
    <row r="1370" customFormat="false" ht="15" hidden="false" customHeight="false" outlineLevel="0" collapsed="false">
      <c r="A1370" s="17" t="n">
        <v>1765</v>
      </c>
      <c r="B1370" s="6" t="s">
        <v>435</v>
      </c>
      <c r="C1370" s="6" t="n">
        <v>72</v>
      </c>
      <c r="D1370" s="6" t="n">
        <v>356</v>
      </c>
      <c r="E1370" s="16" t="n">
        <v>0.276035972146524</v>
      </c>
      <c r="F1370" s="16" t="n">
        <v>0.0330291023036563</v>
      </c>
      <c r="G1370" s="16" t="n">
        <v>0.283519506621897</v>
      </c>
      <c r="H1370" s="16" t="n">
        <v>0.0375921945535589</v>
      </c>
      <c r="I1370" s="23" t="n">
        <f aca="false">G1370-E1370</f>
        <v>0.00748353447537231</v>
      </c>
      <c r="J1370" s="17" t="n">
        <f aca="false">100*(G1370-E1370)/E1370</f>
        <v>2.71107219004048</v>
      </c>
      <c r="K1370" s="16" t="n">
        <v>1.71138738434873</v>
      </c>
      <c r="L1370" s="17" t="n">
        <v>111.544634716516</v>
      </c>
      <c r="M1370" s="16" t="n">
        <v>0.0897889441360616</v>
      </c>
      <c r="N1370" s="16" t="n">
        <v>0.179800545213044</v>
      </c>
      <c r="O1370" s="6" t="str">
        <f aca="false">IF(N1370&lt;0.05,"Yes","No")</f>
        <v>No</v>
      </c>
      <c r="P1370" s="16" t="n">
        <v>0.202608238159952</v>
      </c>
      <c r="Q1370" s="16" t="n">
        <v>2.46708651025133</v>
      </c>
      <c r="R1370" s="16" t="n">
        <v>0.116995652003179</v>
      </c>
      <c r="S1370" s="16" t="n">
        <v>0.277534687567388</v>
      </c>
      <c r="T1370" s="16" t="n">
        <v>0.0058033438585599</v>
      </c>
      <c r="U1370" s="16" t="n">
        <v>0.403318920274911</v>
      </c>
      <c r="V1370" s="16" t="n">
        <v>0.610333722374278</v>
      </c>
      <c r="W1370" s="6" t="s">
        <v>513</v>
      </c>
      <c r="X1370" s="16" t="n">
        <v>4.5</v>
      </c>
      <c r="Y1370" s="16" t="n">
        <v>0.556960049937578</v>
      </c>
      <c r="Z1370" s="16" t="n">
        <f aca="false">(G1370-E1370)/SQRT(H1370^2/D1370+F1370^2/C1370)</f>
        <v>1.71138738434875</v>
      </c>
      <c r="AA1370" s="24" t="n">
        <f aca="false">ABS(K1370-Z1370)</f>
        <v>1.26565424807268E-014</v>
      </c>
    </row>
    <row r="1371" customFormat="false" ht="15" hidden="false" customHeight="false" outlineLevel="0" collapsed="false">
      <c r="A1371" s="17" t="n">
        <v>1766</v>
      </c>
      <c r="B1371" s="6" t="s">
        <v>435</v>
      </c>
      <c r="C1371" s="6" t="n">
        <v>72</v>
      </c>
      <c r="D1371" s="6" t="n">
        <v>356</v>
      </c>
      <c r="E1371" s="16" t="n">
        <v>0.27441425414549</v>
      </c>
      <c r="F1371" s="16" t="n">
        <v>0.0329459082690337</v>
      </c>
      <c r="G1371" s="16" t="n">
        <v>0.281831995448035</v>
      </c>
      <c r="H1371" s="16" t="n">
        <v>0.0374869992678389</v>
      </c>
      <c r="I1371" s="23" t="n">
        <f aca="false">G1371-E1371</f>
        <v>0.00741774130254486</v>
      </c>
      <c r="J1371" s="17" t="n">
        <f aca="false">100*(G1371-E1371)/E1371</f>
        <v>2.70311807440298</v>
      </c>
      <c r="K1371" s="16" t="n">
        <v>1.70072381704816</v>
      </c>
      <c r="L1371" s="17" t="n">
        <v>111.520375664462</v>
      </c>
      <c r="M1371" s="16" t="n">
        <v>0.0917818310925296</v>
      </c>
      <c r="N1371" s="16" t="n">
        <v>0.179800545213044</v>
      </c>
      <c r="O1371" s="6" t="str">
        <f aca="false">IF(N1371&lt;0.05,"Yes","No")</f>
        <v>No</v>
      </c>
      <c r="P1371" s="16" t="n">
        <v>0.201382968554497</v>
      </c>
      <c r="Q1371" s="16" t="n">
        <v>2.43733741575074</v>
      </c>
      <c r="R1371" s="16" t="n">
        <v>0.119219722180594</v>
      </c>
      <c r="S1371" s="16" t="n">
        <v>0.280885523548962</v>
      </c>
      <c r="T1371" s="16" t="n">
        <v>0.00574438092219898</v>
      </c>
      <c r="U1371" s="16" t="n">
        <v>0.406846156300057</v>
      </c>
      <c r="V1371" s="16" t="n">
        <v>0.610333722374278</v>
      </c>
      <c r="W1371" s="6" t="s">
        <v>513</v>
      </c>
      <c r="X1371" s="16" t="n">
        <v>4.5</v>
      </c>
      <c r="Y1371" s="16" t="n">
        <v>0.556491885143571</v>
      </c>
      <c r="Z1371" s="16" t="n">
        <f aca="false">(G1371-E1371)/SQRT(H1371^2/D1371+F1371^2/C1371)</f>
        <v>1.70072381704815</v>
      </c>
      <c r="AA1371" s="24" t="n">
        <f aca="false">ABS(K1371-Z1371)</f>
        <v>1.24344978758018E-014</v>
      </c>
    </row>
    <row r="1372" customFormat="false" ht="15" hidden="false" customHeight="false" outlineLevel="0" collapsed="false">
      <c r="A1372" s="17" t="n">
        <v>1767</v>
      </c>
      <c r="B1372" s="6" t="s">
        <v>435</v>
      </c>
      <c r="C1372" s="6" t="n">
        <v>72</v>
      </c>
      <c r="D1372" s="6" t="n">
        <v>356</v>
      </c>
      <c r="E1372" s="16" t="n">
        <v>0.272761934540338</v>
      </c>
      <c r="F1372" s="16" t="n">
        <v>0.0328563576389406</v>
      </c>
      <c r="G1372" s="16" t="n">
        <v>0.280114018264112</v>
      </c>
      <c r="H1372" s="16" t="n">
        <v>0.0373741800816391</v>
      </c>
      <c r="I1372" s="23" t="n">
        <f aca="false">G1372-E1372</f>
        <v>0.0073520837237735</v>
      </c>
      <c r="J1372" s="17" t="n">
        <f aca="false">100*(G1372-E1372)/E1372</f>
        <v>2.69542146200251</v>
      </c>
      <c r="K1372" s="16" t="n">
        <v>1.6903668091781</v>
      </c>
      <c r="L1372" s="17" t="n">
        <v>111.495092232213</v>
      </c>
      <c r="M1372" s="16" t="n">
        <v>0.0937517893024201</v>
      </c>
      <c r="N1372" s="16" t="n">
        <v>0.180857255599627</v>
      </c>
      <c r="O1372" s="6" t="str">
        <f aca="false">IF(N1372&lt;0.05,"Yes","No")</f>
        <v>No</v>
      </c>
      <c r="P1372" s="16" t="n">
        <v>0.200195132461849</v>
      </c>
      <c r="Q1372" s="16" t="n">
        <v>2.40866946052355</v>
      </c>
      <c r="R1372" s="16" t="n">
        <v>0.121407454243474</v>
      </c>
      <c r="S1372" s="16" t="n">
        <v>0.284266506020464</v>
      </c>
      <c r="T1372" s="16" t="n">
        <v>0.00568514031708702</v>
      </c>
      <c r="U1372" s="16" t="n">
        <v>0.410322398068751</v>
      </c>
      <c r="V1372" s="16" t="n">
        <v>0.610333722374278</v>
      </c>
      <c r="W1372" s="6" t="s">
        <v>513</v>
      </c>
      <c r="X1372" s="16" t="n">
        <v>4.5</v>
      </c>
      <c r="Y1372" s="16" t="n">
        <v>0.556101747815231</v>
      </c>
      <c r="Z1372" s="16" t="n">
        <f aca="false">(G1372-E1372)/SQRT(H1372^2/D1372+F1372^2/C1372)</f>
        <v>1.69036680917808</v>
      </c>
      <c r="AA1372" s="24" t="n">
        <f aca="false">ABS(K1372-Z1372)</f>
        <v>1.22124532708767E-014</v>
      </c>
    </row>
    <row r="1373" customFormat="false" ht="15" hidden="false" customHeight="false" outlineLevel="0" collapsed="false">
      <c r="A1373" s="17" t="n">
        <v>1768</v>
      </c>
      <c r="B1373" s="6" t="s">
        <v>435</v>
      </c>
      <c r="C1373" s="6" t="n">
        <v>72</v>
      </c>
      <c r="D1373" s="6" t="n">
        <v>356</v>
      </c>
      <c r="E1373" s="16" t="n">
        <v>0.271126850197713</v>
      </c>
      <c r="F1373" s="16" t="n">
        <v>0.0327669999116159</v>
      </c>
      <c r="G1373" s="16" t="n">
        <v>0.278433639598027</v>
      </c>
      <c r="H1373" s="16" t="n">
        <v>0.0372610948330221</v>
      </c>
      <c r="I1373" s="23" t="n">
        <f aca="false">G1373-E1373</f>
        <v>0.0073067894003141</v>
      </c>
      <c r="J1373" s="17" t="n">
        <f aca="false">100*(G1373-E1373)/E1373</f>
        <v>2.69497078396544</v>
      </c>
      <c r="K1373" s="16" t="n">
        <v>1.68464146642788</v>
      </c>
      <c r="L1373" s="17" t="n">
        <v>111.468553684472</v>
      </c>
      <c r="M1373" s="16" t="n">
        <v>0.0948557545153854</v>
      </c>
      <c r="N1373" s="16" t="n">
        <v>0.18122521962852</v>
      </c>
      <c r="O1373" s="6" t="str">
        <f aca="false">IF(N1373&lt;0.05,"Yes","No")</f>
        <v>No</v>
      </c>
      <c r="P1373" s="16" t="n">
        <v>0.199557414419596</v>
      </c>
      <c r="Q1373" s="16" t="n">
        <v>2.3933483543529</v>
      </c>
      <c r="R1373" s="16" t="n">
        <v>0.122594921932128</v>
      </c>
      <c r="S1373" s="16" t="n">
        <v>0.287809156424329</v>
      </c>
      <c r="T1373" s="16" t="n">
        <v>0.00564673754368184</v>
      </c>
      <c r="U1373" s="16" t="n">
        <v>0.412103821113601</v>
      </c>
      <c r="V1373" s="16" t="n">
        <v>0.610333722374278</v>
      </c>
      <c r="W1373" s="6" t="s">
        <v>513</v>
      </c>
      <c r="X1373" s="16" t="n">
        <v>4.5</v>
      </c>
      <c r="Y1373" s="16" t="n">
        <v>0.555984706616729</v>
      </c>
      <c r="Z1373" s="16" t="n">
        <f aca="false">(G1373-E1373)/SQRT(H1373^2/D1373+F1373^2/C1373)</f>
        <v>1.68464146642788</v>
      </c>
      <c r="AA1373" s="24" t="n">
        <f aca="false">ABS(K1373-Z1373)</f>
        <v>0</v>
      </c>
    </row>
    <row r="1374" customFormat="false" ht="15" hidden="false" customHeight="false" outlineLevel="0" collapsed="false">
      <c r="A1374" s="17" t="n">
        <v>1769</v>
      </c>
      <c r="B1374" s="6" t="s">
        <v>435</v>
      </c>
      <c r="C1374" s="6" t="n">
        <v>72</v>
      </c>
      <c r="D1374" s="6" t="n">
        <v>356</v>
      </c>
      <c r="E1374" s="16" t="n">
        <v>0.269542216633757</v>
      </c>
      <c r="F1374" s="16" t="n">
        <v>0.0326745532715121</v>
      </c>
      <c r="G1374" s="16" t="n">
        <v>0.276805138487494</v>
      </c>
      <c r="H1374" s="16" t="n">
        <v>0.0371492354625144</v>
      </c>
      <c r="I1374" s="23" t="n">
        <f aca="false">G1374-E1374</f>
        <v>0.00726292185373739</v>
      </c>
      <c r="J1374" s="17" t="n">
        <f aca="false">100*(G1374-E1374)/E1374</f>
        <v>2.69453963258229</v>
      </c>
      <c r="K1374" s="16" t="n">
        <v>1.67932828971412</v>
      </c>
      <c r="L1374" s="17" t="n">
        <v>111.452894795566</v>
      </c>
      <c r="M1374" s="16" t="n">
        <v>0.0958894318590483</v>
      </c>
      <c r="N1374" s="16" t="n">
        <v>0.181662485424581</v>
      </c>
      <c r="O1374" s="6" t="str">
        <f aca="false">IF(N1374&lt;0.05,"Yes","No")</f>
        <v>No</v>
      </c>
      <c r="P1374" s="16" t="n">
        <v>0.198951783210113</v>
      </c>
      <c r="Q1374" s="16" t="n">
        <v>2.37884338634822</v>
      </c>
      <c r="R1374" s="16" t="n">
        <v>0.123731054314928</v>
      </c>
      <c r="S1374" s="16" t="n">
        <v>0.290429869263114</v>
      </c>
      <c r="T1374" s="16" t="n">
        <v>0.0056089322498248</v>
      </c>
      <c r="U1374" s="16" t="n">
        <v>0.413868912447617</v>
      </c>
      <c r="V1374" s="16" t="n">
        <v>0.610333722374278</v>
      </c>
      <c r="W1374" s="6" t="s">
        <v>513</v>
      </c>
      <c r="X1374" s="16" t="n">
        <v>4.5</v>
      </c>
      <c r="Y1374" s="16" t="n">
        <v>0.55559456928839</v>
      </c>
      <c r="Z1374" s="16" t="n">
        <f aca="false">(G1374-E1374)/SQRT(H1374^2/D1374+F1374^2/C1374)</f>
        <v>1.67932828971412</v>
      </c>
      <c r="AA1374" s="24" t="n">
        <f aca="false">ABS(K1374-Z1374)</f>
        <v>0</v>
      </c>
    </row>
    <row r="1375" customFormat="false" ht="15" hidden="false" customHeight="false" outlineLevel="0" collapsed="false">
      <c r="A1375" s="17" t="n">
        <v>1770</v>
      </c>
      <c r="B1375" s="6" t="s">
        <v>435</v>
      </c>
      <c r="C1375" s="6" t="n">
        <v>72</v>
      </c>
      <c r="D1375" s="6" t="n">
        <v>356</v>
      </c>
      <c r="E1375" s="16" t="n">
        <v>0.268004856382807</v>
      </c>
      <c r="F1375" s="16" t="n">
        <v>0.0325827943361956</v>
      </c>
      <c r="G1375" s="16" t="n">
        <v>0.275217283391551</v>
      </c>
      <c r="H1375" s="16" t="n">
        <v>0.037037427453804</v>
      </c>
      <c r="I1375" s="23" t="n">
        <f aca="false">G1375-E1375</f>
        <v>0.00721242700874364</v>
      </c>
      <c r="J1375" s="17" t="n">
        <f aca="false">100*(G1375-E1375)/E1375</f>
        <v>2.69115534176803</v>
      </c>
      <c r="K1375" s="16" t="n">
        <v>1.67241931864688</v>
      </c>
      <c r="L1375" s="17" t="n">
        <v>111.435447723656</v>
      </c>
      <c r="M1375" s="16" t="n">
        <v>0.0972471355633574</v>
      </c>
      <c r="N1375" s="16" t="n">
        <v>0.182915158297774</v>
      </c>
      <c r="O1375" s="6" t="str">
        <f aca="false">IF(N1375&lt;0.05,"Yes","No")</f>
        <v>No</v>
      </c>
      <c r="P1375" s="16" t="n">
        <v>0.198159640012762</v>
      </c>
      <c r="Q1375" s="16" t="n">
        <v>2.35993796958741</v>
      </c>
      <c r="R1375" s="16" t="n">
        <v>0.125229501490303</v>
      </c>
      <c r="S1375" s="16" t="n">
        <v>0.292663596476589</v>
      </c>
      <c r="T1375" s="16" t="n">
        <v>0.00556413666560805</v>
      </c>
      <c r="U1375" s="16" t="n">
        <v>0.416247070727128</v>
      </c>
      <c r="V1375" s="16" t="n">
        <v>0.610333722374278</v>
      </c>
      <c r="W1375" s="6" t="s">
        <v>513</v>
      </c>
      <c r="X1375" s="16" t="n">
        <v>4.5</v>
      </c>
      <c r="Y1375" s="16" t="n">
        <v>0.555360486891386</v>
      </c>
      <c r="Z1375" s="16" t="n">
        <f aca="false">(G1375-E1375)/SQRT(H1375^2/D1375+F1375^2/C1375)</f>
        <v>1.6724193186469</v>
      </c>
      <c r="AA1375" s="24" t="n">
        <f aca="false">ABS(K1375-Z1375)</f>
        <v>1.24344978758018E-014</v>
      </c>
    </row>
    <row r="1376" customFormat="false" ht="15" hidden="false" customHeight="false" outlineLevel="0" collapsed="false">
      <c r="A1376" s="17" t="n">
        <v>1771</v>
      </c>
      <c r="B1376" s="6" t="s">
        <v>435</v>
      </c>
      <c r="C1376" s="6" t="n">
        <v>72</v>
      </c>
      <c r="D1376" s="6" t="n">
        <v>356</v>
      </c>
      <c r="E1376" s="16" t="n">
        <v>0.266551263837351</v>
      </c>
      <c r="F1376" s="16" t="n">
        <v>0.0324995625988926</v>
      </c>
      <c r="G1376" s="16" t="n">
        <v>0.273717901010192</v>
      </c>
      <c r="H1376" s="16" t="n">
        <v>0.0369318242938977</v>
      </c>
      <c r="I1376" s="23" t="n">
        <f aca="false">G1376-E1376</f>
        <v>0.00716663717284105</v>
      </c>
      <c r="J1376" s="17" t="n">
        <f aca="false">100*(G1376-E1376)/E1376</f>
        <v>2.68865248270371</v>
      </c>
      <c r="K1376" s="16" t="n">
        <v>1.66616015458964</v>
      </c>
      <c r="L1376" s="17" t="n">
        <v>111.409760647077</v>
      </c>
      <c r="M1376" s="16" t="n">
        <v>0.0984907931739142</v>
      </c>
      <c r="N1376" s="16" t="n">
        <v>0.184264609491001</v>
      </c>
      <c r="O1376" s="6" t="str">
        <f aca="false">IF(N1376&lt;0.05,"Yes","No")</f>
        <v>No</v>
      </c>
      <c r="P1376" s="16" t="n">
        <v>0.19745671925538</v>
      </c>
      <c r="Q1376" s="16" t="n">
        <v>2.34322510906342</v>
      </c>
      <c r="R1376" s="16" t="n">
        <v>0.126571025315103</v>
      </c>
      <c r="S1376" s="16" t="n">
        <v>0.295173174346077</v>
      </c>
      <c r="T1376" s="16" t="n">
        <v>0.00552460530062161</v>
      </c>
      <c r="U1376" s="16" t="n">
        <v>0.418288304941129</v>
      </c>
      <c r="V1376" s="16" t="n">
        <v>0.610333722374278</v>
      </c>
      <c r="W1376" s="6" t="s">
        <v>513</v>
      </c>
      <c r="X1376" s="16" t="n">
        <v>4.5</v>
      </c>
      <c r="Y1376" s="16" t="n">
        <v>0.555048377028714</v>
      </c>
      <c r="Z1376" s="16" t="n">
        <f aca="false">(G1376-E1376)/SQRT(H1376^2/D1376+F1376^2/C1376)</f>
        <v>1.66616015458961</v>
      </c>
      <c r="AA1376" s="24" t="n">
        <f aca="false">ABS(K1376-Z1376)</f>
        <v>2.62012633811537E-014</v>
      </c>
    </row>
    <row r="1377" customFormat="false" ht="15" hidden="false" customHeight="false" outlineLevel="0" collapsed="false">
      <c r="A1377" s="17" t="n">
        <v>1772</v>
      </c>
      <c r="B1377" s="6" t="s">
        <v>435</v>
      </c>
      <c r="C1377" s="6" t="n">
        <v>72</v>
      </c>
      <c r="D1377" s="6" t="n">
        <v>356</v>
      </c>
      <c r="E1377" s="16" t="n">
        <v>0.265169264541732</v>
      </c>
      <c r="F1377" s="16" t="n">
        <v>0.0324183923571431</v>
      </c>
      <c r="G1377" s="16" t="n">
        <v>0.272287911369225</v>
      </c>
      <c r="H1377" s="16" t="n">
        <v>0.0368323945855471</v>
      </c>
      <c r="I1377" s="23" t="n">
        <f aca="false">G1377-E1377</f>
        <v>0.00711864682749258</v>
      </c>
      <c r="J1377" s="17" t="n">
        <f aca="false">100*(G1377-E1377)/E1377</f>
        <v>2.68456709709366</v>
      </c>
      <c r="K1377" s="16" t="n">
        <v>1.65921385771981</v>
      </c>
      <c r="L1377" s="17" t="n">
        <v>111.392922697222</v>
      </c>
      <c r="M1377" s="16" t="n">
        <v>0.0998857076710461</v>
      </c>
      <c r="N1377" s="16" t="n">
        <v>0.185388579343523</v>
      </c>
      <c r="O1377" s="6" t="str">
        <f aca="false">IF(N1377&lt;0.05,"Yes","No")</f>
        <v>No</v>
      </c>
      <c r="P1377" s="16" t="n">
        <v>0.196658799171527</v>
      </c>
      <c r="Q1377" s="16" t="n">
        <v>2.32432548738693</v>
      </c>
      <c r="R1377" s="16" t="n">
        <v>0.128107433227886</v>
      </c>
      <c r="S1377" s="16" t="n">
        <v>0.297541491161769</v>
      </c>
      <c r="T1377" s="16" t="n">
        <v>0.00548158491903606</v>
      </c>
      <c r="U1377" s="16" t="n">
        <v>0.420732797393076</v>
      </c>
      <c r="V1377" s="16" t="n">
        <v>0.610333722374278</v>
      </c>
      <c r="W1377" s="6" t="s">
        <v>513</v>
      </c>
      <c r="X1377" s="16" t="n">
        <v>4.5</v>
      </c>
      <c r="Y1377" s="16" t="n">
        <v>0.554580212234707</v>
      </c>
      <c r="Z1377" s="16" t="n">
        <f aca="false">(G1377-E1377)/SQRT(H1377^2/D1377+F1377^2/C1377)</f>
        <v>1.65921385771981</v>
      </c>
      <c r="AA1377" s="24" t="n">
        <f aca="false">ABS(K1377-Z1377)</f>
        <v>0</v>
      </c>
    </row>
    <row r="1378" customFormat="false" ht="15" hidden="false" customHeight="false" outlineLevel="0" collapsed="false">
      <c r="A1378" s="17" t="n">
        <v>1773</v>
      </c>
      <c r="B1378" s="6" t="s">
        <v>435</v>
      </c>
      <c r="C1378" s="6" t="n">
        <v>72</v>
      </c>
      <c r="D1378" s="6" t="n">
        <v>356</v>
      </c>
      <c r="E1378" s="16" t="n">
        <v>0.263854942801926</v>
      </c>
      <c r="F1378" s="16" t="n">
        <v>0.0323395410628043</v>
      </c>
      <c r="G1378" s="16" t="n">
        <v>0.270937264760893</v>
      </c>
      <c r="H1378" s="16" t="n">
        <v>0.0367379348838678</v>
      </c>
      <c r="I1378" s="23" t="n">
        <f aca="false">G1378-E1378</f>
        <v>0.00708232195896752</v>
      </c>
      <c r="J1378" s="17" t="n">
        <f aca="false">100*(G1378-E1378)/E1378</f>
        <v>2.6841725547223</v>
      </c>
      <c r="K1378" s="16" t="n">
        <v>1.65481758916613</v>
      </c>
      <c r="L1378" s="17" t="n">
        <v>111.381486336884</v>
      </c>
      <c r="M1378" s="16" t="n">
        <v>0.100776777120352</v>
      </c>
      <c r="N1378" s="16" t="n">
        <v>0.186116873837439</v>
      </c>
      <c r="O1378" s="6" t="str">
        <f aca="false">IF(N1378&lt;0.05,"Yes","No")</f>
        <v>No</v>
      </c>
      <c r="P1378" s="16" t="n">
        <v>0.19615486731271</v>
      </c>
      <c r="Q1378" s="16" t="n">
        <v>2.31242873059975</v>
      </c>
      <c r="R1378" s="16" t="n">
        <v>0.129085234218148</v>
      </c>
      <c r="S1378" s="16" t="n">
        <v>0.299268476319152</v>
      </c>
      <c r="T1378" s="16" t="n">
        <v>0.00544981322258964</v>
      </c>
      <c r="U1378" s="16" t="n">
        <v>0.422292199468348</v>
      </c>
      <c r="V1378" s="16" t="n">
        <v>0.610333722374278</v>
      </c>
      <c r="W1378" s="6" t="s">
        <v>513</v>
      </c>
      <c r="X1378" s="16" t="n">
        <v>4.5</v>
      </c>
      <c r="Y1378" s="16" t="n">
        <v>0.554307116104869</v>
      </c>
      <c r="Z1378" s="16" t="n">
        <f aca="false">(G1378-E1378)/SQRT(H1378^2/D1378+F1378^2/C1378)</f>
        <v>1.65481758916615</v>
      </c>
      <c r="AA1378" s="24" t="n">
        <f aca="false">ABS(K1378-Z1378)</f>
        <v>1.33226762955019E-014</v>
      </c>
    </row>
    <row r="1379" customFormat="false" ht="15" hidden="false" customHeight="false" outlineLevel="0" collapsed="false">
      <c r="A1379" s="17" t="n">
        <v>1774</v>
      </c>
      <c r="B1379" s="6" t="s">
        <v>435</v>
      </c>
      <c r="C1379" s="6" t="n">
        <v>72</v>
      </c>
      <c r="D1379" s="6" t="n">
        <v>356</v>
      </c>
      <c r="E1379" s="16" t="n">
        <v>0.262636565292875</v>
      </c>
      <c r="F1379" s="16" t="n">
        <v>0.0322698103886023</v>
      </c>
      <c r="G1379" s="16" t="n">
        <v>0.269690982871846</v>
      </c>
      <c r="H1379" s="16" t="n">
        <v>0.0366518268847872</v>
      </c>
      <c r="I1379" s="23" t="n">
        <f aca="false">G1379-E1379</f>
        <v>0.0070544175789708</v>
      </c>
      <c r="J1379" s="17" t="n">
        <f aca="false">100*(G1379-E1379)/E1379</f>
        <v>2.68599978495156</v>
      </c>
      <c r="K1379" s="16" t="n">
        <v>1.65192363821604</v>
      </c>
      <c r="L1379" s="17" t="n">
        <v>111.365273700653</v>
      </c>
      <c r="M1379" s="16" t="n">
        <v>0.101367058815395</v>
      </c>
      <c r="N1379" s="16" t="n">
        <v>0.186449263733203</v>
      </c>
      <c r="O1379" s="6" t="str">
        <f aca="false">IF(N1379&lt;0.05,"Yes","No")</f>
        <v>No</v>
      </c>
      <c r="P1379" s="16" t="n">
        <v>0.195836094439323</v>
      </c>
      <c r="Q1379" s="16" t="n">
        <v>2.30491894412032</v>
      </c>
      <c r="R1379" s="16" t="n">
        <v>0.129706761041665</v>
      </c>
      <c r="S1379" s="16" t="n">
        <v>0.301093490415768</v>
      </c>
      <c r="T1379" s="16" t="n">
        <v>0.00542637441405388</v>
      </c>
      <c r="U1379" s="16" t="n">
        <v>0.423245588823679</v>
      </c>
      <c r="V1379" s="16" t="n">
        <v>0.610333722374278</v>
      </c>
      <c r="W1379" s="6" t="s">
        <v>513</v>
      </c>
      <c r="X1379" s="16" t="n">
        <v>4.5</v>
      </c>
      <c r="Y1379" s="16" t="n">
        <v>0.554346129837703</v>
      </c>
      <c r="Z1379" s="16" t="n">
        <f aca="false">(G1379-E1379)/SQRT(H1379^2/D1379+F1379^2/C1379)</f>
        <v>1.65192363821603</v>
      </c>
      <c r="AA1379" s="24" t="n">
        <f aca="false">ABS(K1379-Z1379)</f>
        <v>1.28785870856518E-014</v>
      </c>
    </row>
    <row r="1380" customFormat="false" ht="15" hidden="false" customHeight="false" outlineLevel="0" collapsed="false">
      <c r="A1380" s="17" t="n">
        <v>1775</v>
      </c>
      <c r="B1380" s="6" t="s">
        <v>435</v>
      </c>
      <c r="C1380" s="6" t="n">
        <v>72</v>
      </c>
      <c r="D1380" s="6" t="n">
        <v>356</v>
      </c>
      <c r="E1380" s="16" t="n">
        <v>0.261477755796578</v>
      </c>
      <c r="F1380" s="16" t="n">
        <v>0.0322020674144743</v>
      </c>
      <c r="G1380" s="16" t="n">
        <v>0.268502433606413</v>
      </c>
      <c r="H1380" s="16" t="n">
        <v>0.0365707290158001</v>
      </c>
      <c r="I1380" s="23" t="n">
        <f aca="false">G1380-E1380</f>
        <v>0.00702467780983479</v>
      </c>
      <c r="J1380" s="17" t="n">
        <f aca="false">100*(G1380-E1380)/E1380</f>
        <v>2.68652979234676</v>
      </c>
      <c r="K1380" s="16" t="n">
        <v>1.64845874657322</v>
      </c>
      <c r="L1380" s="17" t="n">
        <v>111.355480812711</v>
      </c>
      <c r="M1380" s="16" t="n">
        <v>0.102077215575357</v>
      </c>
      <c r="N1380" s="16" t="n">
        <v>0.187055935928412</v>
      </c>
      <c r="O1380" s="6" t="str">
        <f aca="false">IF(N1380&lt;0.05,"Yes","No")</f>
        <v>No</v>
      </c>
      <c r="P1380" s="16" t="n">
        <v>0.195439962082404</v>
      </c>
      <c r="Q1380" s="16" t="n">
        <v>2.29560371011213</v>
      </c>
      <c r="R1380" s="16" t="n">
        <v>0.130482365477302</v>
      </c>
      <c r="S1380" s="16" t="n">
        <v>0.302872955039539</v>
      </c>
      <c r="T1380" s="16" t="n">
        <v>0.00539989643261004</v>
      </c>
      <c r="U1380" s="16" t="n">
        <v>0.424533008106849</v>
      </c>
      <c r="V1380" s="16" t="n">
        <v>0.610333722374278</v>
      </c>
      <c r="W1380" s="6" t="s">
        <v>513</v>
      </c>
      <c r="X1380" s="16" t="n">
        <v>4.5</v>
      </c>
      <c r="Y1380" s="16" t="n">
        <v>0.554385143570537</v>
      </c>
      <c r="Z1380" s="16" t="n">
        <f aca="false">(G1380-E1380)/SQRT(H1380^2/D1380+F1380^2/C1380)</f>
        <v>1.64845874657322</v>
      </c>
      <c r="AA1380" s="24" t="n">
        <f aca="false">ABS(K1380-Z1380)</f>
        <v>0</v>
      </c>
    </row>
    <row r="1381" customFormat="false" ht="15" hidden="false" customHeight="false" outlineLevel="0" collapsed="false">
      <c r="A1381" s="17" t="n">
        <v>1776</v>
      </c>
      <c r="B1381" s="6" t="s">
        <v>435</v>
      </c>
      <c r="C1381" s="6" t="n">
        <v>72</v>
      </c>
      <c r="D1381" s="6" t="n">
        <v>356</v>
      </c>
      <c r="E1381" s="16" t="n">
        <v>0.260409962178932</v>
      </c>
      <c r="F1381" s="16" t="n">
        <v>0.0321397682804283</v>
      </c>
      <c r="G1381" s="16" t="n">
        <v>0.267402956911017</v>
      </c>
      <c r="H1381" s="16" t="n">
        <v>0.0364950765111688</v>
      </c>
      <c r="I1381" s="23" t="n">
        <f aca="false">G1381-E1381</f>
        <v>0.00699299473208509</v>
      </c>
      <c r="J1381" s="17" t="n">
        <f aca="false">100*(G1381-E1381)/E1381</f>
        <v>2.68537911283136</v>
      </c>
      <c r="K1381" s="16" t="n">
        <v>1.64425038851876</v>
      </c>
      <c r="L1381" s="17" t="n">
        <v>111.343909963443</v>
      </c>
      <c r="M1381" s="16" t="n">
        <v>0.102945131460078</v>
      </c>
      <c r="N1381" s="16" t="n">
        <v>0.187749757984048</v>
      </c>
      <c r="O1381" s="6" t="str">
        <f aca="false">IF(N1381&lt;0.05,"Yes","No")</f>
        <v>No</v>
      </c>
      <c r="P1381" s="16" t="n">
        <v>0.19495827294046</v>
      </c>
      <c r="Q1381" s="16" t="n">
        <v>2.28430198133202</v>
      </c>
      <c r="R1381" s="16" t="n">
        <v>0.131430344790605</v>
      </c>
      <c r="S1381" s="16" t="n">
        <v>0.304503893249058</v>
      </c>
      <c r="T1381" s="16" t="n">
        <v>0.00537249795353876</v>
      </c>
      <c r="U1381" s="16" t="n">
        <v>0.425965471673524</v>
      </c>
      <c r="V1381" s="16" t="n">
        <v>0.610333722374278</v>
      </c>
      <c r="W1381" s="6" t="s">
        <v>513</v>
      </c>
      <c r="X1381" s="16" t="n">
        <v>4.5</v>
      </c>
      <c r="Y1381" s="16" t="n">
        <v>0.554112047440699</v>
      </c>
      <c r="Z1381" s="16" t="n">
        <f aca="false">(G1381-E1381)/SQRT(H1381^2/D1381+F1381^2/C1381)</f>
        <v>1.64425038851875</v>
      </c>
      <c r="AA1381" s="24" t="n">
        <f aca="false">ABS(K1381-Z1381)</f>
        <v>1.24344978758018E-014</v>
      </c>
    </row>
    <row r="1382" customFormat="false" ht="15" hidden="false" customHeight="false" outlineLevel="0" collapsed="false">
      <c r="A1382" s="17" t="n">
        <v>1777</v>
      </c>
      <c r="B1382" s="6" t="s">
        <v>435</v>
      </c>
      <c r="C1382" s="6" t="n">
        <v>72</v>
      </c>
      <c r="D1382" s="6" t="n">
        <v>356</v>
      </c>
      <c r="E1382" s="16" t="n">
        <v>0.259435480253564</v>
      </c>
      <c r="F1382" s="16" t="n">
        <v>0.0320850080579614</v>
      </c>
      <c r="G1382" s="16" t="n">
        <v>0.266391445244296</v>
      </c>
      <c r="H1382" s="16" t="n">
        <v>0.0364272472659875</v>
      </c>
      <c r="I1382" s="23" t="n">
        <f aca="false">G1382-E1382</f>
        <v>0.00695596499073231</v>
      </c>
      <c r="J1382" s="17" t="n">
        <f aca="false">100*(G1382-E1382)/E1382</f>
        <v>2.68119263561552</v>
      </c>
      <c r="K1382" s="16" t="n">
        <v>1.63838760642471</v>
      </c>
      <c r="L1382" s="17" t="n">
        <v>111.330555848094</v>
      </c>
      <c r="M1382" s="16" t="n">
        <v>0.104164077737</v>
      </c>
      <c r="N1382" s="16" t="n">
        <v>0.188988538277579</v>
      </c>
      <c r="O1382" s="6" t="str">
        <f aca="false">IF(N1382&lt;0.05,"Yes","No")</f>
        <v>No</v>
      </c>
      <c r="P1382" s="16" t="n">
        <v>0.194282971302118</v>
      </c>
      <c r="Q1382" s="16" t="n">
        <v>2.26850453698478</v>
      </c>
      <c r="R1382" s="16" t="n">
        <v>0.132768369960975</v>
      </c>
      <c r="S1382" s="16" t="n">
        <v>0.306265159078763</v>
      </c>
      <c r="T1382" s="16" t="n">
        <v>0.00534002727979443</v>
      </c>
      <c r="U1382" s="16" t="n">
        <v>0.427935191915711</v>
      </c>
      <c r="V1382" s="16" t="n">
        <v>0.610333722374278</v>
      </c>
      <c r="W1382" s="6" t="s">
        <v>513</v>
      </c>
      <c r="X1382" s="16" t="n">
        <v>4.4</v>
      </c>
      <c r="Y1382" s="16" t="n">
        <v>0.553877965043695</v>
      </c>
      <c r="Z1382" s="16" t="n">
        <f aca="false">(G1382-E1382)/SQRT(H1382^2/D1382+F1382^2/C1382)</f>
        <v>1.63838760642472</v>
      </c>
      <c r="AA1382" s="24" t="n">
        <f aca="false">ABS(K1382-Z1382)</f>
        <v>1.35447209004269E-014</v>
      </c>
    </row>
    <row r="1383" customFormat="false" ht="15" hidden="false" customHeight="false" outlineLevel="0" collapsed="false">
      <c r="A1383" s="17" t="n">
        <v>1778</v>
      </c>
      <c r="B1383" s="6" t="s">
        <v>435</v>
      </c>
      <c r="C1383" s="6" t="n">
        <v>72</v>
      </c>
      <c r="D1383" s="6" t="n">
        <v>356</v>
      </c>
      <c r="E1383" s="16" t="n">
        <v>0.258525434881449</v>
      </c>
      <c r="F1383" s="16" t="n">
        <v>0.0320325987872338</v>
      </c>
      <c r="G1383" s="16" t="n">
        <v>0.265444972039609</v>
      </c>
      <c r="H1383" s="16" t="n">
        <v>0.0363645474906157</v>
      </c>
      <c r="I1383" s="23" t="n">
        <f aca="false">G1383-E1383</f>
        <v>0.00691953715815979</v>
      </c>
      <c r="J1383" s="17" t="n">
        <f aca="false">100*(G1383-E1383)/E1383</f>
        <v>2.6765401869773</v>
      </c>
      <c r="K1383" s="16" t="n">
        <v>1.63250374795379</v>
      </c>
      <c r="L1383" s="17" t="n">
        <v>111.322984524893</v>
      </c>
      <c r="M1383" s="16" t="n">
        <v>0.105398908561882</v>
      </c>
      <c r="N1383" s="16" t="n">
        <v>0.189916901276598</v>
      </c>
      <c r="O1383" s="6" t="str">
        <f aca="false">IF(N1383&lt;0.05,"Yes","No")</f>
        <v>No</v>
      </c>
      <c r="P1383" s="16" t="n">
        <v>0.193596468756134</v>
      </c>
      <c r="Q1383" s="16" t="n">
        <v>2.2525012537839</v>
      </c>
      <c r="R1383" s="16" t="n">
        <v>0.134139413317486</v>
      </c>
      <c r="S1383" s="16" t="n">
        <v>0.307796930280269</v>
      </c>
      <c r="T1383" s="16" t="n">
        <v>0.00530624841894803</v>
      </c>
      <c r="U1383" s="16" t="n">
        <v>0.430092594866637</v>
      </c>
      <c r="V1383" s="16" t="n">
        <v>0.610333722374278</v>
      </c>
      <c r="W1383" s="6" t="s">
        <v>513</v>
      </c>
      <c r="X1383" s="16" t="n">
        <v>4.4</v>
      </c>
      <c r="Y1383" s="16" t="n">
        <v>0.553838951310862</v>
      </c>
      <c r="Z1383" s="16" t="n">
        <f aca="false">(G1383-E1383)/SQRT(H1383^2/D1383+F1383^2/C1383)</f>
        <v>1.6325037479538</v>
      </c>
      <c r="AA1383" s="24" t="n">
        <f aca="false">ABS(K1383-Z1383)</f>
        <v>1.24344978758018E-014</v>
      </c>
    </row>
    <row r="1384" customFormat="false" ht="15" hidden="false" customHeight="false" outlineLevel="0" collapsed="false">
      <c r="A1384" s="17" t="n">
        <v>1779</v>
      </c>
      <c r="B1384" s="6" t="s">
        <v>435</v>
      </c>
      <c r="C1384" s="6" t="n">
        <v>72</v>
      </c>
      <c r="D1384" s="6" t="n">
        <v>356</v>
      </c>
      <c r="E1384" s="16" t="n">
        <v>0.25770442518923</v>
      </c>
      <c r="F1384" s="16" t="n">
        <v>0.0319871274190335</v>
      </c>
      <c r="G1384" s="16" t="n">
        <v>0.264592379331589</v>
      </c>
      <c r="H1384" s="16" t="n">
        <v>0.0363076598018398</v>
      </c>
      <c r="I1384" s="23" t="n">
        <f aca="false">G1384-E1384</f>
        <v>0.00688795414235849</v>
      </c>
      <c r="J1384" s="17" t="n">
        <f aca="false">100*(G1384-E1384)/E1384</f>
        <v>2.67281174442415</v>
      </c>
      <c r="K1384" s="16" t="n">
        <v>1.62741136863936</v>
      </c>
      <c r="L1384" s="17" t="n">
        <v>111.31049760759</v>
      </c>
      <c r="M1384" s="16" t="n">
        <v>0.106477260387017</v>
      </c>
      <c r="N1384" s="16" t="n">
        <v>0.190556813358859</v>
      </c>
      <c r="O1384" s="6" t="str">
        <f aca="false">IF(N1384&lt;0.05,"Yes","No")</f>
        <v>No</v>
      </c>
      <c r="P1384" s="16" t="n">
        <v>0.193011016892635</v>
      </c>
      <c r="Q1384" s="16" t="n">
        <v>2.2388983498809</v>
      </c>
      <c r="R1384" s="16" t="n">
        <v>0.135317303154428</v>
      </c>
      <c r="S1384" s="16" t="n">
        <v>0.309683591678944</v>
      </c>
      <c r="T1384" s="16" t="n">
        <v>0.0052778367104239</v>
      </c>
      <c r="U1384" s="16" t="n">
        <v>0.431859377964693</v>
      </c>
      <c r="V1384" s="16" t="n">
        <v>0.610333722374278</v>
      </c>
      <c r="W1384" s="6" t="s">
        <v>513</v>
      </c>
      <c r="X1384" s="16" t="n">
        <v>4.4</v>
      </c>
      <c r="Y1384" s="16" t="n">
        <v>0.553565855181024</v>
      </c>
      <c r="Z1384" s="16" t="n">
        <f aca="false">(G1384-E1384)/SQRT(H1384^2/D1384+F1384^2/C1384)</f>
        <v>1.62741136863934</v>
      </c>
      <c r="AA1384" s="24" t="n">
        <f aca="false">ABS(K1384-Z1384)</f>
        <v>1.35447209004269E-014</v>
      </c>
    </row>
    <row r="1385" customFormat="false" ht="15" hidden="false" customHeight="false" outlineLevel="0" collapsed="false">
      <c r="A1385" s="17" t="n">
        <v>1780</v>
      </c>
      <c r="B1385" s="6" t="s">
        <v>435</v>
      </c>
      <c r="C1385" s="6" t="n">
        <v>72</v>
      </c>
      <c r="D1385" s="6" t="n">
        <v>356</v>
      </c>
      <c r="E1385" s="16" t="n">
        <v>0.256953198669685</v>
      </c>
      <c r="F1385" s="16" t="n">
        <v>0.031948373066396</v>
      </c>
      <c r="G1385" s="16" t="n">
        <v>0.263818389202437</v>
      </c>
      <c r="H1385" s="16" t="n">
        <v>0.0362574811080624</v>
      </c>
      <c r="I1385" s="23" t="n">
        <f aca="false">G1385-E1385</f>
        <v>0.00686519053275153</v>
      </c>
      <c r="J1385" s="17" t="n">
        <f aca="false">100*(G1385-E1385)/E1385</f>
        <v>2.67176690864112</v>
      </c>
      <c r="K1385" s="16" t="n">
        <v>1.62405790191175</v>
      </c>
      <c r="L1385" s="17" t="n">
        <v>111.295807936613</v>
      </c>
      <c r="M1385" s="16" t="n">
        <v>0.107192373150376</v>
      </c>
      <c r="N1385" s="16" t="n">
        <v>0.190609850363288</v>
      </c>
      <c r="O1385" s="6" t="str">
        <f aca="false">IF(N1385&lt;0.05,"Yes","No")</f>
        <v>No</v>
      </c>
      <c r="P1385" s="16" t="n">
        <v>0.192634961999454</v>
      </c>
      <c r="Q1385" s="16" t="n">
        <v>2.23018249019684</v>
      </c>
      <c r="R1385" s="16" t="n">
        <v>0.136078119804128</v>
      </c>
      <c r="S1385" s="16" t="n">
        <v>0.311489824146227</v>
      </c>
      <c r="T1385" s="16" t="n">
        <v>0.00525872272575312</v>
      </c>
      <c r="U1385" s="16" t="n">
        <v>0.432891497245005</v>
      </c>
      <c r="V1385" s="16" t="n">
        <v>0.610333722374278</v>
      </c>
      <c r="W1385" s="6" t="s">
        <v>513</v>
      </c>
      <c r="X1385" s="16" t="n">
        <v>4.4</v>
      </c>
      <c r="Y1385" s="16" t="n">
        <v>0.553292759051186</v>
      </c>
      <c r="Z1385" s="16" t="n">
        <f aca="false">(G1385-E1385)/SQRT(H1385^2/D1385+F1385^2/C1385)</f>
        <v>1.62405790191177</v>
      </c>
      <c r="AA1385" s="24" t="n">
        <f aca="false">ABS(K1385-Z1385)</f>
        <v>1.35447209004269E-014</v>
      </c>
    </row>
    <row r="1386" customFormat="false" ht="15" hidden="false" customHeight="false" outlineLevel="0" collapsed="false">
      <c r="A1386" s="17" t="n">
        <v>1781</v>
      </c>
      <c r="B1386" s="6" t="s">
        <v>435</v>
      </c>
      <c r="C1386" s="6" t="n">
        <v>72</v>
      </c>
      <c r="D1386" s="6" t="n">
        <v>356</v>
      </c>
      <c r="E1386" s="16" t="n">
        <v>0.256269091740251</v>
      </c>
      <c r="F1386" s="16" t="n">
        <v>0.0319133920464361</v>
      </c>
      <c r="G1386" s="16" t="n">
        <v>0.263109286891276</v>
      </c>
      <c r="H1386" s="16" t="n">
        <v>0.0362112001155883</v>
      </c>
      <c r="I1386" s="23" t="n">
        <f aca="false">G1386-E1386</f>
        <v>0.00684019515102502</v>
      </c>
      <c r="J1386" s="17" t="n">
        <f aca="false">100*(G1386-E1386)/E1386</f>
        <v>2.66914558621767</v>
      </c>
      <c r="K1386" s="16" t="n">
        <v>1.61997941154736</v>
      </c>
      <c r="L1386" s="17" t="n">
        <v>111.280173955069</v>
      </c>
      <c r="M1386" s="16" t="n">
        <v>0.108067223705919</v>
      </c>
      <c r="N1386" s="16" t="n">
        <v>0.190958147187666</v>
      </c>
      <c r="O1386" s="6" t="str">
        <f aca="false">IF(N1386&lt;0.05,"Yes","No")</f>
        <v>No</v>
      </c>
      <c r="P1386" s="16" t="n">
        <v>0.192174211930756</v>
      </c>
      <c r="Q1386" s="16" t="n">
        <v>2.21952681425481</v>
      </c>
      <c r="R1386" s="16" t="n">
        <v>0.137014800768533</v>
      </c>
      <c r="S1386" s="16" t="n">
        <v>0.31293163701759</v>
      </c>
      <c r="T1386" s="16" t="n">
        <v>0.00523572932844835</v>
      </c>
      <c r="U1386" s="16" t="n">
        <v>0.434325848452203</v>
      </c>
      <c r="V1386" s="16" t="n">
        <v>0.610333722374278</v>
      </c>
      <c r="W1386" s="6" t="s">
        <v>513</v>
      </c>
      <c r="X1386" s="16" t="n">
        <v>4.4</v>
      </c>
      <c r="Y1386" s="16" t="n">
        <v>0.55294163545568</v>
      </c>
      <c r="Z1386" s="16" t="n">
        <f aca="false">(G1386-E1386)/SQRT(H1386^2/D1386+F1386^2/C1386)</f>
        <v>1.61997941154739</v>
      </c>
      <c r="AA1386" s="24" t="n">
        <f aca="false">ABS(K1386-Z1386)</f>
        <v>2.55351295663786E-014</v>
      </c>
    </row>
    <row r="1387" customFormat="false" ht="15" hidden="false" customHeight="false" outlineLevel="0" collapsed="false">
      <c r="A1387" s="17" t="n">
        <v>1782</v>
      </c>
      <c r="B1387" s="6" t="s">
        <v>435</v>
      </c>
      <c r="C1387" s="6" t="n">
        <v>72</v>
      </c>
      <c r="D1387" s="6" t="n">
        <v>356</v>
      </c>
      <c r="E1387" s="16" t="n">
        <v>0.255665572153197</v>
      </c>
      <c r="F1387" s="16" t="n">
        <v>0.0318870984936348</v>
      </c>
      <c r="G1387" s="16" t="n">
        <v>0.262476071296783</v>
      </c>
      <c r="H1387" s="16" t="n">
        <v>0.0361713662984131</v>
      </c>
      <c r="I1387" s="23" t="n">
        <f aca="false">G1387-E1387</f>
        <v>0.00681049914358561</v>
      </c>
      <c r="J1387" s="17" t="n">
        <f aca="false">100*(G1387-E1387)/E1387</f>
        <v>2.66383114716153</v>
      </c>
      <c r="K1387" s="16" t="n">
        <v>1.61436860762377</v>
      </c>
      <c r="L1387" s="17" t="n">
        <v>111.256409333797</v>
      </c>
      <c r="M1387" s="16" t="n">
        <v>0.1092801608615</v>
      </c>
      <c r="N1387" s="16" t="n">
        <v>0.191489533570637</v>
      </c>
      <c r="O1387" s="6" t="str">
        <f aca="false">IF(N1387&lt;0.05,"Yes","No")</f>
        <v>No</v>
      </c>
      <c r="P1387" s="16" t="n">
        <v>0.191543500478777</v>
      </c>
      <c r="Q1387" s="16" t="n">
        <v>2.20498184719912</v>
      </c>
      <c r="R1387" s="16" t="n">
        <v>0.138305087367889</v>
      </c>
      <c r="S1387" s="16" t="n">
        <v>0.315032639966714</v>
      </c>
      <c r="T1387" s="16" t="n">
        <v>0.00520825706991759</v>
      </c>
      <c r="U1387" s="16" t="n">
        <v>0.436267258870972</v>
      </c>
      <c r="V1387" s="16" t="n">
        <v>0.610333722374278</v>
      </c>
      <c r="W1387" s="6" t="s">
        <v>513</v>
      </c>
      <c r="X1387" s="16" t="n">
        <v>4.4</v>
      </c>
      <c r="Y1387" s="16" t="n">
        <v>0.552902621722846</v>
      </c>
      <c r="Z1387" s="16" t="n">
        <f aca="false">(G1387-E1387)/SQRT(H1387^2/D1387+F1387^2/C1387)</f>
        <v>1.61436860762377</v>
      </c>
      <c r="AA1387" s="24" t="n">
        <f aca="false">ABS(K1387-Z1387)</f>
        <v>0</v>
      </c>
    </row>
    <row r="1388" customFormat="false" ht="15" hidden="false" customHeight="false" outlineLevel="0" collapsed="false">
      <c r="A1388" s="17" t="n">
        <v>1783</v>
      </c>
      <c r="B1388" s="6" t="s">
        <v>435</v>
      </c>
      <c r="C1388" s="6" t="n">
        <v>72</v>
      </c>
      <c r="D1388" s="6" t="n">
        <v>356</v>
      </c>
      <c r="E1388" s="16" t="n">
        <v>0.25510849762294</v>
      </c>
      <c r="F1388" s="16" t="n">
        <v>0.0318638083068558</v>
      </c>
      <c r="G1388" s="16" t="n">
        <v>0.26189777334587</v>
      </c>
      <c r="H1388" s="16" t="n">
        <v>0.0361378267772738</v>
      </c>
      <c r="I1388" s="23" t="n">
        <f aca="false">G1388-E1388</f>
        <v>0.00678927572292942</v>
      </c>
      <c r="J1388" s="17" t="n">
        <f aca="false">100*(G1388-E1388)/E1388</f>
        <v>2.66132872334352</v>
      </c>
      <c r="K1388" s="16" t="n">
        <v>1.61057960653728</v>
      </c>
      <c r="L1388" s="17" t="n">
        <v>111.239479842703</v>
      </c>
      <c r="M1388" s="16" t="n">
        <v>0.110105433456635</v>
      </c>
      <c r="N1388" s="16" t="n">
        <v>0.191489533570637</v>
      </c>
      <c r="O1388" s="6" t="str">
        <f aca="false">IF(N1388&lt;0.05,"Yes","No")</f>
        <v>No</v>
      </c>
      <c r="P1388" s="16" t="n">
        <v>0.191118749044325</v>
      </c>
      <c r="Q1388" s="16" t="n">
        <v>2.19521350977189</v>
      </c>
      <c r="R1388" s="16" t="n">
        <v>0.139179309255914</v>
      </c>
      <c r="S1388" s="16" t="n">
        <v>0.316812734576128</v>
      </c>
      <c r="T1388" s="16" t="n">
        <v>0.00519037088514747</v>
      </c>
      <c r="U1388" s="16" t="n">
        <v>0.437449803364956</v>
      </c>
      <c r="V1388" s="16" t="n">
        <v>0.610333722374278</v>
      </c>
      <c r="W1388" s="6" t="s">
        <v>513</v>
      </c>
      <c r="X1388" s="16" t="n">
        <v>4.4</v>
      </c>
      <c r="Y1388" s="16" t="n">
        <v>0.552746566791511</v>
      </c>
      <c r="Z1388" s="16" t="n">
        <f aca="false">(G1388-E1388)/SQRT(H1388^2/D1388+F1388^2/C1388)</f>
        <v>1.6105796065373</v>
      </c>
      <c r="AA1388" s="24" t="n">
        <f aca="false">ABS(K1388-Z1388)</f>
        <v>2.62012633811537E-014</v>
      </c>
    </row>
    <row r="1389" customFormat="false" ht="15" hidden="false" customHeight="false" outlineLevel="0" collapsed="false">
      <c r="A1389" s="17" t="n">
        <v>1784</v>
      </c>
      <c r="B1389" s="6" t="s">
        <v>435</v>
      </c>
      <c r="C1389" s="6" t="n">
        <v>72</v>
      </c>
      <c r="D1389" s="6" t="n">
        <v>356</v>
      </c>
      <c r="E1389" s="16" t="n">
        <v>0.254618333031734</v>
      </c>
      <c r="F1389" s="16" t="n">
        <v>0.0318405111239361</v>
      </c>
      <c r="G1389" s="16" t="n">
        <v>0.261394186845321</v>
      </c>
      <c r="H1389" s="16" t="n">
        <v>0.0361098941893422</v>
      </c>
      <c r="I1389" s="23" t="n">
        <f aca="false">G1389-E1389</f>
        <v>0.00677585381358747</v>
      </c>
      <c r="J1389" s="17" t="n">
        <f aca="false">100*(G1389-E1389)/E1389</f>
        <v>2.66118065141169</v>
      </c>
      <c r="K1389" s="16" t="n">
        <v>1.60858560149607</v>
      </c>
      <c r="L1389" s="17" t="n">
        <v>111.235886309758</v>
      </c>
      <c r="M1389" s="16" t="n">
        <v>0.110541605452552</v>
      </c>
      <c r="N1389" s="16" t="n">
        <v>0.191489533570637</v>
      </c>
      <c r="O1389" s="6" t="str">
        <f aca="false">IF(N1389&lt;0.05,"Yes","No")</f>
        <v>No</v>
      </c>
      <c r="P1389" s="16" t="n">
        <v>0.190887393015963</v>
      </c>
      <c r="Q1389" s="16" t="n">
        <v>2.18990195890965</v>
      </c>
      <c r="R1389" s="16" t="n">
        <v>0.139657278295967</v>
      </c>
      <c r="S1389" s="16" t="n">
        <v>0.317500668414483</v>
      </c>
      <c r="T1389" s="16" t="n">
        <v>0.00517905745353229</v>
      </c>
      <c r="U1389" s="16" t="n">
        <v>0.438105464373723</v>
      </c>
      <c r="V1389" s="16" t="n">
        <v>0.610333722374278</v>
      </c>
      <c r="W1389" s="6" t="s">
        <v>513</v>
      </c>
      <c r="X1389" s="16" t="n">
        <v>4.4</v>
      </c>
      <c r="Y1389" s="16" t="n">
        <v>0.552629525593009</v>
      </c>
      <c r="Z1389" s="16" t="n">
        <f aca="false">(G1389-E1389)/SQRT(H1389^2/D1389+F1389^2/C1389)</f>
        <v>1.60858560149606</v>
      </c>
      <c r="AA1389" s="24" t="n">
        <f aca="false">ABS(K1389-Z1389)</f>
        <v>1.35447209004269E-014</v>
      </c>
    </row>
    <row r="1390" customFormat="false" ht="15" hidden="false" customHeight="false" outlineLevel="0" collapsed="false">
      <c r="A1390" s="17" t="n">
        <v>1785</v>
      </c>
      <c r="B1390" s="6" t="s">
        <v>435</v>
      </c>
      <c r="C1390" s="6" t="n">
        <v>72</v>
      </c>
      <c r="D1390" s="6" t="n">
        <v>356</v>
      </c>
      <c r="E1390" s="16" t="n">
        <v>0.254194202936358</v>
      </c>
      <c r="F1390" s="16" t="n">
        <v>0.0318226212268599</v>
      </c>
      <c r="G1390" s="16" t="n">
        <v>0.260967733903547</v>
      </c>
      <c r="H1390" s="16" t="n">
        <v>0.0360876700610432</v>
      </c>
      <c r="I1390" s="23" t="n">
        <f aca="false">G1390-E1390</f>
        <v>0.00677353096718941</v>
      </c>
      <c r="J1390" s="17" t="n">
        <f aca="false">100*(G1390-E1390)/E1390</f>
        <v>2.66470709754356</v>
      </c>
      <c r="K1390" s="16" t="n">
        <v>1.60895596709874</v>
      </c>
      <c r="L1390" s="17" t="n">
        <v>111.231279394016</v>
      </c>
      <c r="M1390" s="16" t="n">
        <v>0.11046062092618</v>
      </c>
      <c r="N1390" s="16" t="n">
        <v>0.191489533570637</v>
      </c>
      <c r="O1390" s="6" t="str">
        <f aca="false">IF(N1390&lt;0.05,"Yes","No")</f>
        <v>No</v>
      </c>
      <c r="P1390" s="16" t="n">
        <v>0.190938091581938</v>
      </c>
      <c r="Q1390" s="16" t="n">
        <v>2.1910653634799</v>
      </c>
      <c r="R1390" s="16" t="n">
        <v>0.139552429483552</v>
      </c>
      <c r="S1390" s="16" t="n">
        <v>0.318497198451805</v>
      </c>
      <c r="T1390" s="16" t="n">
        <v>0.00517881084956914</v>
      </c>
      <c r="U1390" s="16" t="n">
        <v>0.437861226462341</v>
      </c>
      <c r="V1390" s="16" t="n">
        <v>0.610333722374278</v>
      </c>
      <c r="W1390" s="6" t="s">
        <v>513</v>
      </c>
      <c r="X1390" s="16" t="n">
        <v>4.4</v>
      </c>
      <c r="Y1390" s="16" t="n">
        <v>0.552590511860175</v>
      </c>
      <c r="Z1390" s="16" t="n">
        <f aca="false">(G1390-E1390)/SQRT(H1390^2/D1390+F1390^2/C1390)</f>
        <v>1.60895596709874</v>
      </c>
      <c r="AA1390" s="24" t="n">
        <f aca="false">ABS(K1390-Z1390)</f>
        <v>0</v>
      </c>
    </row>
    <row r="1391" customFormat="false" ht="15" hidden="false" customHeight="false" outlineLevel="0" collapsed="false">
      <c r="A1391" s="17" t="n">
        <v>1786</v>
      </c>
      <c r="B1391" s="6" t="s">
        <v>435</v>
      </c>
      <c r="C1391" s="6" t="n">
        <v>72</v>
      </c>
      <c r="D1391" s="6" t="n">
        <v>356</v>
      </c>
      <c r="E1391" s="16" t="n">
        <v>0.253816372611456</v>
      </c>
      <c r="F1391" s="16" t="n">
        <v>0.0318062364674347</v>
      </c>
      <c r="G1391" s="16" t="n">
        <v>0.26059299255355</v>
      </c>
      <c r="H1391" s="16" t="n">
        <v>0.0360689884265533</v>
      </c>
      <c r="I1391" s="23" t="n">
        <f aca="false">G1391-E1391</f>
        <v>0.00677661994209378</v>
      </c>
      <c r="J1391" s="17" t="n">
        <f aca="false">100*(G1391-E1391)/E1391</f>
        <v>2.6698907845742</v>
      </c>
      <c r="K1391" s="16" t="n">
        <v>1.61051985940771</v>
      </c>
      <c r="L1391" s="17" t="n">
        <v>111.231039115141</v>
      </c>
      <c r="M1391" s="16" t="n">
        <v>0.110118694663393</v>
      </c>
      <c r="N1391" s="16" t="n">
        <v>0.191489533570637</v>
      </c>
      <c r="O1391" s="6" t="str">
        <f aca="false">IF(N1391&lt;0.05,"Yes","No")</f>
        <v>No</v>
      </c>
      <c r="P1391" s="16" t="n">
        <v>0.191124034202584</v>
      </c>
      <c r="Q1391" s="16" t="n">
        <v>2.19533492340912</v>
      </c>
      <c r="R1391" s="16" t="n">
        <v>0.13916840519002</v>
      </c>
      <c r="S1391" s="16" t="n">
        <v>0.319281264307575</v>
      </c>
      <c r="T1391" s="16" t="n">
        <v>0.00518534413523145</v>
      </c>
      <c r="U1391" s="16" t="n">
        <v>0.437058886717756</v>
      </c>
      <c r="V1391" s="16" t="n">
        <v>0.610333722374278</v>
      </c>
      <c r="W1391" s="6" t="s">
        <v>513</v>
      </c>
      <c r="X1391" s="16" t="n">
        <v>4.4</v>
      </c>
      <c r="Y1391" s="16" t="n">
        <v>0.552434456928839</v>
      </c>
      <c r="Z1391" s="16" t="n">
        <f aca="false">(G1391-E1391)/SQRT(H1391^2/D1391+F1391^2/C1391)</f>
        <v>1.6105198594077</v>
      </c>
      <c r="AA1391" s="24" t="n">
        <f aca="false">ABS(K1391-Z1391)</f>
        <v>1.26565424807268E-014</v>
      </c>
    </row>
    <row r="1392" customFormat="false" ht="15" hidden="false" customHeight="false" outlineLevel="0" collapsed="false">
      <c r="A1392" s="17" t="n">
        <v>1787</v>
      </c>
      <c r="B1392" s="6" t="s">
        <v>435</v>
      </c>
      <c r="C1392" s="6" t="n">
        <v>72</v>
      </c>
      <c r="D1392" s="6" t="n">
        <v>356</v>
      </c>
      <c r="E1392" s="16" t="n">
        <v>0.2535043431239</v>
      </c>
      <c r="F1392" s="16" t="n">
        <v>0.0317927587021634</v>
      </c>
      <c r="G1392" s="16" t="n">
        <v>0.260279429804408</v>
      </c>
      <c r="H1392" s="16" t="n">
        <v>0.0360547127972225</v>
      </c>
      <c r="I1392" s="23" t="n">
        <f aca="false">G1392-E1392</f>
        <v>0.00677508668050864</v>
      </c>
      <c r="J1392" s="17" t="n">
        <f aca="false">100*(G1392-E1392)/E1392</f>
        <v>2.67257223171018</v>
      </c>
      <c r="K1392" s="16" t="n">
        <v>1.61082875318053</v>
      </c>
      <c r="L1392" s="17" t="n">
        <v>111.233441759282</v>
      </c>
      <c r="M1392" s="16" t="n">
        <v>0.110051196738498</v>
      </c>
      <c r="N1392" s="16" t="n">
        <v>0.191489533570637</v>
      </c>
      <c r="O1392" s="6" t="str">
        <f aca="false">IF(N1392&lt;0.05,"Yes","No")</f>
        <v>No</v>
      </c>
      <c r="P1392" s="16" t="n">
        <v>0.191157167740206</v>
      </c>
      <c r="Q1392" s="16" t="n">
        <v>2.19609616223152</v>
      </c>
      <c r="R1392" s="16" t="n">
        <v>0.1391000608242</v>
      </c>
      <c r="S1392" s="16" t="n">
        <v>0.319357402180879</v>
      </c>
      <c r="T1392" s="16" t="n">
        <v>0.00518596970423512</v>
      </c>
      <c r="U1392" s="16" t="n">
        <v>0.436813408253424</v>
      </c>
      <c r="V1392" s="16" t="n">
        <v>0.610333722374278</v>
      </c>
      <c r="W1392" s="6" t="s">
        <v>513</v>
      </c>
      <c r="X1392" s="16" t="n">
        <v>4.4</v>
      </c>
      <c r="Y1392" s="16" t="n">
        <v>0.552473470661673</v>
      </c>
      <c r="Z1392" s="16" t="n">
        <f aca="false">(G1392-E1392)/SQRT(H1392^2/D1392+F1392^2/C1392)</f>
        <v>1.61082875318054</v>
      </c>
      <c r="AA1392" s="24" t="n">
        <f aca="false">ABS(K1392-Z1392)</f>
        <v>1.33226762955019E-014</v>
      </c>
    </row>
    <row r="1393" customFormat="false" ht="15" hidden="false" customHeight="false" outlineLevel="0" collapsed="false">
      <c r="A1393" s="17" t="n">
        <v>1788</v>
      </c>
      <c r="B1393" s="6" t="s">
        <v>435</v>
      </c>
      <c r="C1393" s="6" t="n">
        <v>72</v>
      </c>
      <c r="D1393" s="6" t="n">
        <v>356</v>
      </c>
      <c r="E1393" s="16" t="n">
        <v>0.253247783829769</v>
      </c>
      <c r="F1393" s="16" t="n">
        <v>0.0317867520008472</v>
      </c>
      <c r="G1393" s="16" t="n">
        <v>0.260018586735712</v>
      </c>
      <c r="H1393" s="16" t="n">
        <v>0.0360452109437819</v>
      </c>
      <c r="I1393" s="23" t="n">
        <f aca="false">G1393-E1393</f>
        <v>0.00677080290594351</v>
      </c>
      <c r="J1393" s="17" t="n">
        <f aca="false">100*(G1393-E1393)/E1393</f>
        <v>2.67358821607489</v>
      </c>
      <c r="K1393" s="16" t="n">
        <v>1.61013925687877</v>
      </c>
      <c r="L1393" s="17" t="n">
        <v>111.227032004339</v>
      </c>
      <c r="M1393" s="16" t="n">
        <v>0.110201934178465</v>
      </c>
      <c r="N1393" s="16" t="n">
        <v>0.191489533570637</v>
      </c>
      <c r="O1393" s="6" t="str">
        <f aca="false">IF(N1393&lt;0.05,"Yes","No")</f>
        <v>No</v>
      </c>
      <c r="P1393" s="16" t="n">
        <v>0.191084741988665</v>
      </c>
      <c r="Q1393" s="16" t="n">
        <v>2.19443236080927</v>
      </c>
      <c r="R1393" s="16" t="n">
        <v>0.139249486648687</v>
      </c>
      <c r="S1393" s="16" t="n">
        <v>0.319730201056683</v>
      </c>
      <c r="T1393" s="16" t="n">
        <v>0.00518270346367883</v>
      </c>
      <c r="U1393" s="16" t="n">
        <v>0.436986082361564</v>
      </c>
      <c r="V1393" s="16" t="n">
        <v>0.610333722374278</v>
      </c>
      <c r="W1393" s="6" t="s">
        <v>513</v>
      </c>
      <c r="X1393" s="16" t="n">
        <v>4.4</v>
      </c>
      <c r="Y1393" s="16" t="n">
        <v>0.552434456928839</v>
      </c>
      <c r="Z1393" s="16" t="n">
        <f aca="false">(G1393-E1393)/SQRT(H1393^2/D1393+F1393^2/C1393)</f>
        <v>1.61013925687877</v>
      </c>
      <c r="AA1393" s="24" t="n">
        <f aca="false">ABS(K1393-Z1393)</f>
        <v>0</v>
      </c>
    </row>
    <row r="1394" customFormat="false" ht="15" hidden="false" customHeight="false" outlineLevel="0" collapsed="false">
      <c r="A1394" s="17" t="n">
        <v>1789</v>
      </c>
      <c r="B1394" s="6" t="s">
        <v>435</v>
      </c>
      <c r="C1394" s="6" t="n">
        <v>72</v>
      </c>
      <c r="D1394" s="6" t="n">
        <v>356</v>
      </c>
      <c r="E1394" s="16" t="n">
        <v>0.253035686910153</v>
      </c>
      <c r="F1394" s="16" t="n">
        <v>0.0317851028434032</v>
      </c>
      <c r="G1394" s="16" t="n">
        <v>0.259802312621575</v>
      </c>
      <c r="H1394" s="16" t="n">
        <v>0.0360392746672143</v>
      </c>
      <c r="I1394" s="23" t="n">
        <f aca="false">G1394-E1394</f>
        <v>0.00676662571142223</v>
      </c>
      <c r="J1394" s="17" t="n">
        <f aca="false">100*(G1394-E1394)/E1394</f>
        <v>2.67417841097841</v>
      </c>
      <c r="K1394" s="16" t="n">
        <v>1.60926685194124</v>
      </c>
      <c r="L1394" s="17" t="n">
        <v>111.217343396368</v>
      </c>
      <c r="M1394" s="16" t="n">
        <v>0.110392935636892</v>
      </c>
      <c r="N1394" s="16" t="n">
        <v>0.191489533570637</v>
      </c>
      <c r="O1394" s="6" t="str">
        <f aca="false">IF(N1394&lt;0.05,"Yes","No")</f>
        <v>No</v>
      </c>
      <c r="P1394" s="16" t="n">
        <v>0.190995408521464</v>
      </c>
      <c r="Q1394" s="16" t="n">
        <v>2.19238101515894</v>
      </c>
      <c r="R1394" s="16" t="n">
        <v>0.13943396656579</v>
      </c>
      <c r="S1394" s="16" t="n">
        <v>0.320490975475605</v>
      </c>
      <c r="T1394" s="16" t="n">
        <v>0.00517977783499176</v>
      </c>
      <c r="U1394" s="16" t="n">
        <v>0.437175482448345</v>
      </c>
      <c r="V1394" s="16" t="n">
        <v>0.610333722374278</v>
      </c>
      <c r="W1394" s="6" t="s">
        <v>513</v>
      </c>
      <c r="X1394" s="16" t="n">
        <v>4.4</v>
      </c>
      <c r="Y1394" s="16" t="n">
        <v>0.552395443196005</v>
      </c>
      <c r="Z1394" s="16" t="n">
        <f aca="false">(G1394-E1394)/SQRT(H1394^2/D1394+F1394^2/C1394)</f>
        <v>1.60926685194124</v>
      </c>
      <c r="AA1394" s="24" t="n">
        <f aca="false">ABS(K1394-Z1394)</f>
        <v>0</v>
      </c>
    </row>
    <row r="1395" customFormat="false" ht="15" hidden="false" customHeight="false" outlineLevel="0" collapsed="false">
      <c r="A1395" s="17" t="n">
        <v>1790</v>
      </c>
      <c r="B1395" s="6" t="s">
        <v>435</v>
      </c>
      <c r="C1395" s="6" t="n">
        <v>72</v>
      </c>
      <c r="D1395" s="6" t="n">
        <v>356</v>
      </c>
      <c r="E1395" s="16" t="n">
        <v>0.252864439868265</v>
      </c>
      <c r="F1395" s="16" t="n">
        <v>0.0317860628580105</v>
      </c>
      <c r="G1395" s="16" t="n">
        <v>0.259637667975399</v>
      </c>
      <c r="H1395" s="16" t="n">
        <v>0.0360372324683975</v>
      </c>
      <c r="I1395" s="23" t="n">
        <f aca="false">G1395-E1395</f>
        <v>0.00677322810713421</v>
      </c>
      <c r="J1395" s="17" t="n">
        <f aca="false">100*(G1395-E1395)/E1395</f>
        <v>2.67860048279737</v>
      </c>
      <c r="K1395" s="16" t="n">
        <v>1.61081728323485</v>
      </c>
      <c r="L1395" s="17" t="n">
        <v>111.209884896438</v>
      </c>
      <c r="M1395" s="16" t="n">
        <v>0.110054299868071</v>
      </c>
      <c r="N1395" s="16" t="n">
        <v>0.191489533570637</v>
      </c>
      <c r="O1395" s="6" t="str">
        <f aca="false">IF(N1395&lt;0.05,"Yes","No")</f>
        <v>No</v>
      </c>
      <c r="P1395" s="16" t="n">
        <v>0.191190366309744</v>
      </c>
      <c r="Q1395" s="16" t="n">
        <v>2.19685902750072</v>
      </c>
      <c r="R1395" s="16" t="n">
        <v>0.139031608331667</v>
      </c>
      <c r="S1395" s="16" t="n">
        <v>0.321224403017947</v>
      </c>
      <c r="T1395" s="16" t="n">
        <v>0.00518660590182772</v>
      </c>
      <c r="U1395" s="16" t="n">
        <v>0.436539550493973</v>
      </c>
      <c r="V1395" s="16" t="n">
        <v>0.610333722374278</v>
      </c>
      <c r="W1395" s="6" t="s">
        <v>513</v>
      </c>
      <c r="X1395" s="16" t="n">
        <v>4.4</v>
      </c>
      <c r="Y1395" s="16" t="n">
        <v>0.552200374531835</v>
      </c>
      <c r="Z1395" s="16" t="n">
        <f aca="false">(G1395-E1395)/SQRT(H1395^2/D1395+F1395^2/C1395)</f>
        <v>1.61081728323484</v>
      </c>
      <c r="AA1395" s="24" t="n">
        <f aca="false">ABS(K1395-Z1395)</f>
        <v>0</v>
      </c>
    </row>
    <row r="1396" customFormat="false" ht="15" hidden="false" customHeight="false" outlineLevel="0" collapsed="false">
      <c r="A1396" s="17" t="n">
        <v>1791</v>
      </c>
      <c r="B1396" s="6" t="s">
        <v>435</v>
      </c>
      <c r="C1396" s="6" t="n">
        <v>72</v>
      </c>
      <c r="D1396" s="6" t="n">
        <v>356</v>
      </c>
      <c r="E1396" s="16" t="n">
        <v>0.25271899977492</v>
      </c>
      <c r="F1396" s="16" t="n">
        <v>0.0317874890710139</v>
      </c>
      <c r="G1396" s="16" t="n">
        <v>0.259508570132966</v>
      </c>
      <c r="H1396" s="16" t="n">
        <v>0.0360373159021179</v>
      </c>
      <c r="I1396" s="23" t="n">
        <f aca="false">G1396-E1396</f>
        <v>0.00678957035804595</v>
      </c>
      <c r="J1396" s="17" t="n">
        <f aca="false">100*(G1396-E1396)/E1396</f>
        <v>2.68660859060576</v>
      </c>
      <c r="K1396" s="16" t="n">
        <v>1.61464554564781</v>
      </c>
      <c r="L1396" s="17" t="n">
        <v>111.206231914881</v>
      </c>
      <c r="M1396" s="16" t="n">
        <v>0.109221344530671</v>
      </c>
      <c r="N1396" s="16" t="n">
        <v>0.191489533570637</v>
      </c>
      <c r="O1396" s="6" t="str">
        <f aca="false">IF(N1396&lt;0.05,"Yes","No")</f>
        <v>No</v>
      </c>
      <c r="P1396" s="16" t="n">
        <v>0.191650123120241</v>
      </c>
      <c r="Q1396" s="16" t="n">
        <v>2.20743733561605</v>
      </c>
      <c r="R1396" s="16" t="n">
        <v>0.138086305144048</v>
      </c>
      <c r="S1396" s="16" t="n">
        <v>0.321759125059355</v>
      </c>
      <c r="T1396" s="16" t="n">
        <v>0.00520326468530458</v>
      </c>
      <c r="U1396" s="16" t="n">
        <v>0.435054272939033</v>
      </c>
      <c r="V1396" s="16" t="n">
        <v>0.610333722374278</v>
      </c>
      <c r="W1396" s="6" t="s">
        <v>513</v>
      </c>
      <c r="X1396" s="16" t="n">
        <v>4.4</v>
      </c>
      <c r="Y1396" s="16" t="n">
        <v>0.552161360799001</v>
      </c>
      <c r="Z1396" s="16" t="n">
        <f aca="false">(G1396-E1396)/SQRT(H1396^2/D1396+F1396^2/C1396)</f>
        <v>1.61464554564783</v>
      </c>
      <c r="AA1396" s="24" t="n">
        <f aca="false">ABS(K1396-Z1396)</f>
        <v>2.59792187762287E-014</v>
      </c>
    </row>
    <row r="1397" customFormat="false" ht="15" hidden="false" customHeight="false" outlineLevel="0" collapsed="false">
      <c r="A1397" s="17" t="n">
        <v>1792</v>
      </c>
      <c r="B1397" s="6" t="s">
        <v>435</v>
      </c>
      <c r="C1397" s="6" t="n">
        <v>72</v>
      </c>
      <c r="D1397" s="6" t="n">
        <v>356</v>
      </c>
      <c r="E1397" s="16" t="n">
        <v>0.252608290563027</v>
      </c>
      <c r="F1397" s="16" t="n">
        <v>0.031790001626503</v>
      </c>
      <c r="G1397" s="16" t="n">
        <v>0.259411364500777</v>
      </c>
      <c r="H1397" s="16" t="n">
        <v>0.0360393255059804</v>
      </c>
      <c r="I1397" s="23" t="n">
        <f aca="false">G1397-E1397</f>
        <v>0.00680307393775004</v>
      </c>
      <c r="J1397" s="17" t="n">
        <f aca="false">100*(G1397-E1397)/E1397</f>
        <v>2.69313169515813</v>
      </c>
      <c r="K1397" s="16" t="n">
        <v>1.61773676685901</v>
      </c>
      <c r="L1397" s="17" t="n">
        <v>111.204233901193</v>
      </c>
      <c r="M1397" s="16" t="n">
        <v>0.108552425002041</v>
      </c>
      <c r="N1397" s="16" t="n">
        <v>0.191489533570637</v>
      </c>
      <c r="O1397" s="6" t="str">
        <f aca="false">IF(N1397&lt;0.05,"Yes","No")</f>
        <v>No</v>
      </c>
      <c r="P1397" s="16" t="n">
        <v>0.192019980700937</v>
      </c>
      <c r="Q1397" s="16" t="n">
        <v>2.21596563941741</v>
      </c>
      <c r="R1397" s="16" t="n">
        <v>0.13732945741908</v>
      </c>
      <c r="S1397" s="16" t="n">
        <v>0.322408986850732</v>
      </c>
      <c r="T1397" s="16" t="n">
        <v>0.00521809779915392</v>
      </c>
      <c r="U1397" s="16" t="n">
        <v>0.433751388573764</v>
      </c>
      <c r="V1397" s="16" t="n">
        <v>0.610333722374278</v>
      </c>
      <c r="W1397" s="6" t="s">
        <v>513</v>
      </c>
      <c r="X1397" s="16" t="n">
        <v>4.4</v>
      </c>
      <c r="Y1397" s="16" t="n">
        <v>0.552239388264669</v>
      </c>
      <c r="Z1397" s="16" t="n">
        <f aca="false">(G1397-E1397)/SQRT(H1397^2/D1397+F1397^2/C1397)</f>
        <v>1.61773676685902</v>
      </c>
      <c r="AA1397" s="24" t="n">
        <f aca="false">ABS(K1397-Z1397)</f>
        <v>1.35447209004269E-014</v>
      </c>
    </row>
    <row r="1398" customFormat="false" ht="15" hidden="false" customHeight="false" outlineLevel="0" collapsed="false">
      <c r="A1398" s="17" t="n">
        <v>1793</v>
      </c>
      <c r="B1398" s="6" t="s">
        <v>435</v>
      </c>
      <c r="C1398" s="6" t="n">
        <v>72</v>
      </c>
      <c r="D1398" s="6" t="n">
        <v>356</v>
      </c>
      <c r="E1398" s="16" t="n">
        <v>0.252527517163091</v>
      </c>
      <c r="F1398" s="16" t="n">
        <v>0.0317937086291989</v>
      </c>
      <c r="G1398" s="16" t="n">
        <v>0.259346918443616</v>
      </c>
      <c r="H1398" s="16" t="n">
        <v>0.0360440467061508</v>
      </c>
      <c r="I1398" s="23" t="n">
        <f aca="false">G1398-E1398</f>
        <v>0.00681940128052433</v>
      </c>
      <c r="J1398" s="17" t="n">
        <f aca="false">100*(G1398-E1398)/E1398</f>
        <v>2.70045868946635</v>
      </c>
      <c r="K1398" s="16" t="n">
        <v>1.62142543958479</v>
      </c>
      <c r="L1398" s="17" t="n">
        <v>111.205469160321</v>
      </c>
      <c r="M1398" s="16" t="n">
        <v>0.107758432900558</v>
      </c>
      <c r="N1398" s="16" t="n">
        <v>0.190914929514699</v>
      </c>
      <c r="O1398" s="6" t="str">
        <f aca="false">IF(N1398&lt;0.05,"Yes","No")</f>
        <v>No</v>
      </c>
      <c r="P1398" s="16" t="n">
        <v>0.192455988676175</v>
      </c>
      <c r="Q1398" s="16" t="n">
        <v>2.2260403786129</v>
      </c>
      <c r="R1398" s="16" t="n">
        <v>0.136441372282341</v>
      </c>
      <c r="S1398" s="16" t="n">
        <v>0.322573382184199</v>
      </c>
      <c r="T1398" s="16" t="n">
        <v>0.0052358754544209</v>
      </c>
      <c r="U1398" s="16" t="n">
        <v>0.432235821894364</v>
      </c>
      <c r="V1398" s="16" t="n">
        <v>0.610333722374278</v>
      </c>
      <c r="W1398" s="6" t="s">
        <v>513</v>
      </c>
      <c r="X1398" s="16" t="n">
        <v>4.4</v>
      </c>
      <c r="Y1398" s="16" t="n">
        <v>0.552395443196005</v>
      </c>
      <c r="Z1398" s="16" t="n">
        <f aca="false">(G1398-E1398)/SQRT(H1398^2/D1398+F1398^2/C1398)</f>
        <v>1.6214254395848</v>
      </c>
      <c r="AA1398" s="24" t="n">
        <f aca="false">ABS(K1398-Z1398)</f>
        <v>1.28785870856518E-014</v>
      </c>
    </row>
    <row r="1399" customFormat="false" ht="15" hidden="false" customHeight="false" outlineLevel="0" collapsed="false">
      <c r="A1399" s="17" t="n">
        <v>1794</v>
      </c>
      <c r="B1399" s="6" t="s">
        <v>435</v>
      </c>
      <c r="C1399" s="6" t="n">
        <v>72</v>
      </c>
      <c r="D1399" s="6" t="n">
        <v>356</v>
      </c>
      <c r="E1399" s="16" t="n">
        <v>0.252461779655682</v>
      </c>
      <c r="F1399" s="16" t="n">
        <v>0.0317944247697937</v>
      </c>
      <c r="G1399" s="16" t="n">
        <v>0.25929912933138</v>
      </c>
      <c r="H1399" s="16" t="n">
        <v>0.0360492350928912</v>
      </c>
      <c r="I1399" s="23" t="n">
        <f aca="false">G1399-E1399</f>
        <v>0.0068373496756981</v>
      </c>
      <c r="J1399" s="17" t="n">
        <f aca="false">100*(G1399-E1399)/E1399</f>
        <v>2.70827120248585</v>
      </c>
      <c r="K1399" s="16" t="n">
        <v>1.62561562692754</v>
      </c>
      <c r="L1399" s="17" t="n">
        <v>111.215892464297</v>
      </c>
      <c r="M1399" s="16" t="n">
        <v>0.106861920568475</v>
      </c>
      <c r="N1399" s="16" t="n">
        <v>0.190556813358859</v>
      </c>
      <c r="O1399" s="6" t="str">
        <f aca="false">IF(N1399&lt;0.05,"Yes","No")</f>
        <v>No</v>
      </c>
      <c r="P1399" s="16" t="n">
        <v>0.192937907096112</v>
      </c>
      <c r="Q1399" s="16" t="n">
        <v>2.23720254614293</v>
      </c>
      <c r="R1399" s="16" t="n">
        <v>0.135464956646062</v>
      </c>
      <c r="S1399" s="16" t="n">
        <v>0.322055140660869</v>
      </c>
      <c r="T1399" s="16" t="n">
        <v>0.00525541907648738</v>
      </c>
      <c r="U1399" s="16" t="n">
        <v>0.430553302219002</v>
      </c>
      <c r="V1399" s="16" t="n">
        <v>0.610333722374278</v>
      </c>
      <c r="W1399" s="6" t="s">
        <v>513</v>
      </c>
      <c r="X1399" s="16" t="n">
        <v>4.4</v>
      </c>
      <c r="Y1399" s="16" t="n">
        <v>0.552512484394507</v>
      </c>
      <c r="Z1399" s="16" t="n">
        <f aca="false">(G1399-E1399)/SQRT(H1399^2/D1399+F1399^2/C1399)</f>
        <v>1.62561562692755</v>
      </c>
      <c r="AA1399" s="24" t="n">
        <f aca="false">ABS(K1399-Z1399)</f>
        <v>1.28785870856518E-014</v>
      </c>
    </row>
    <row r="1400" customFormat="false" ht="15" hidden="false" customHeight="false" outlineLevel="0" collapsed="false">
      <c r="A1400" s="17" t="n">
        <v>1795</v>
      </c>
      <c r="B1400" s="6" t="s">
        <v>435</v>
      </c>
      <c r="C1400" s="6" t="n">
        <v>72</v>
      </c>
      <c r="D1400" s="6" t="n">
        <v>356</v>
      </c>
      <c r="E1400" s="16" t="n">
        <v>0.252424124214384</v>
      </c>
      <c r="F1400" s="16" t="n">
        <v>0.0317963779681817</v>
      </c>
      <c r="G1400" s="16" t="n">
        <v>0.259263586127356</v>
      </c>
      <c r="H1400" s="16" t="n">
        <v>0.0360563084197595</v>
      </c>
      <c r="I1400" s="23" t="n">
        <f aca="false">G1400-E1400</f>
        <v>0.00683946191297191</v>
      </c>
      <c r="J1400" s="17" t="n">
        <f aca="false">100*(G1400-E1400)/E1400</f>
        <v>2.70951199068562</v>
      </c>
      <c r="K1400" s="16" t="n">
        <v>1.6259727116703</v>
      </c>
      <c r="L1400" s="17" t="n">
        <v>111.227465350718</v>
      </c>
      <c r="M1400" s="16" t="n">
        <v>0.106785526500241</v>
      </c>
      <c r="N1400" s="16" t="n">
        <v>0.190556813358859</v>
      </c>
      <c r="O1400" s="6" t="str">
        <f aca="false">IF(N1400&lt;0.05,"Yes","No")</f>
        <v>No</v>
      </c>
      <c r="P1400" s="16" t="n">
        <v>0.192963150040531</v>
      </c>
      <c r="Q1400" s="16" t="n">
        <v>2.23778799121925</v>
      </c>
      <c r="R1400" s="16" t="n">
        <v>0.135413961558387</v>
      </c>
      <c r="S1400" s="16" t="n">
        <v>0.321709135601565</v>
      </c>
      <c r="T1400" s="16" t="n">
        <v>0.00525817250363976</v>
      </c>
      <c r="U1400" s="16" t="n">
        <v>0.430371542887697</v>
      </c>
      <c r="V1400" s="16" t="n">
        <v>0.610333722374278</v>
      </c>
      <c r="W1400" s="6" t="s">
        <v>513</v>
      </c>
      <c r="X1400" s="16" t="n">
        <v>4.4</v>
      </c>
      <c r="Y1400" s="16" t="n">
        <v>0.552395443196005</v>
      </c>
      <c r="Z1400" s="16" t="n">
        <f aca="false">(G1400-E1400)/SQRT(H1400^2/D1400+F1400^2/C1400)</f>
        <v>1.6259727116703</v>
      </c>
      <c r="AA1400" s="24" t="n">
        <f aca="false">ABS(K1400-Z1400)</f>
        <v>0</v>
      </c>
    </row>
    <row r="1401" customFormat="false" ht="15" hidden="false" customHeight="false" outlineLevel="0" collapsed="false">
      <c r="A1401" s="17" t="n">
        <v>1796</v>
      </c>
      <c r="B1401" s="6" t="s">
        <v>435</v>
      </c>
      <c r="C1401" s="6" t="n">
        <v>72</v>
      </c>
      <c r="D1401" s="6" t="n">
        <v>356</v>
      </c>
      <c r="E1401" s="16" t="n">
        <v>0.252404991951254</v>
      </c>
      <c r="F1401" s="16" t="n">
        <v>0.031802929600712</v>
      </c>
      <c r="G1401" s="16" t="n">
        <v>0.259244774332207</v>
      </c>
      <c r="H1401" s="16" t="n">
        <v>0.0360650664285793</v>
      </c>
      <c r="I1401" s="23" t="n">
        <f aca="false">G1401-E1401</f>
        <v>0.00683978238095351</v>
      </c>
      <c r="J1401" s="17" t="n">
        <f aca="false">100*(G1401-E1401)/E1401</f>
        <v>2.70984433710188</v>
      </c>
      <c r="K1401" s="16" t="n">
        <v>1.62570155849975</v>
      </c>
      <c r="L1401" s="17" t="n">
        <v>111.230629617136</v>
      </c>
      <c r="M1401" s="16" t="n">
        <v>0.106843228723981</v>
      </c>
      <c r="N1401" s="16" t="n">
        <v>0.190556813358859</v>
      </c>
      <c r="O1401" s="6" t="str">
        <f aca="false">IF(N1401&lt;0.05,"Yes","No")</f>
        <v>No</v>
      </c>
      <c r="P1401" s="16" t="n">
        <v>0.19292628689178</v>
      </c>
      <c r="Q1401" s="16" t="n">
        <v>2.23693307117818</v>
      </c>
      <c r="R1401" s="16" t="n">
        <v>0.135488436459826</v>
      </c>
      <c r="S1401" s="16" t="n">
        <v>0.321678007870292</v>
      </c>
      <c r="T1401" s="16" t="n">
        <v>0.00525832930656226</v>
      </c>
      <c r="U1401" s="16" t="n">
        <v>0.43047422942161</v>
      </c>
      <c r="V1401" s="16" t="n">
        <v>0.610333722374278</v>
      </c>
      <c r="W1401" s="6" t="s">
        <v>513</v>
      </c>
      <c r="X1401" s="16" t="n">
        <v>4.4</v>
      </c>
      <c r="Y1401" s="16" t="n">
        <v>0.552356429463171</v>
      </c>
      <c r="Z1401" s="16" t="n">
        <f aca="false">(G1401-E1401)/SQRT(H1401^2/D1401+F1401^2/C1401)</f>
        <v>1.62570155849975</v>
      </c>
      <c r="AA1401" s="24" t="n">
        <f aca="false">ABS(K1401-Z1401)</f>
        <v>0</v>
      </c>
    </row>
    <row r="1402" customFormat="false" ht="15" hidden="false" customHeight="false" outlineLevel="0" collapsed="false">
      <c r="A1402" s="17" t="n">
        <v>1797</v>
      </c>
      <c r="B1402" s="6" t="s">
        <v>435</v>
      </c>
      <c r="C1402" s="6" t="n">
        <v>72</v>
      </c>
      <c r="D1402" s="6" t="n">
        <v>356</v>
      </c>
      <c r="E1402" s="16" t="n">
        <v>0.252387911288275</v>
      </c>
      <c r="F1402" s="16" t="n">
        <v>0.0318081542965753</v>
      </c>
      <c r="G1402" s="16" t="n">
        <v>0.25923624525914</v>
      </c>
      <c r="H1402" s="16" t="n">
        <v>0.0360709217417656</v>
      </c>
      <c r="I1402" s="23" t="n">
        <f aca="false">G1402-E1402</f>
        <v>0.00684833397086559</v>
      </c>
      <c r="J1402" s="17" t="n">
        <f aca="false">100*(G1402-E1402)/E1402</f>
        <v>2.71341600154672</v>
      </c>
      <c r="K1402" s="16" t="n">
        <v>1.62746741008829</v>
      </c>
      <c r="L1402" s="17" t="n">
        <v>111.230463924566</v>
      </c>
      <c r="M1402" s="16" t="n">
        <v>0.106467380952091</v>
      </c>
      <c r="N1402" s="16" t="n">
        <v>0.190556813358859</v>
      </c>
      <c r="O1402" s="6" t="str">
        <f aca="false">IF(N1402&lt;0.05,"Yes","No")</f>
        <v>No</v>
      </c>
      <c r="P1402" s="16" t="n">
        <v>0.193136090672005</v>
      </c>
      <c r="Q1402" s="16" t="n">
        <v>2.24180096356141</v>
      </c>
      <c r="R1402" s="16" t="n">
        <v>0.13506499188728</v>
      </c>
      <c r="S1402" s="16" t="n">
        <v>0.322043660322101</v>
      </c>
      <c r="T1402" s="16" t="n">
        <v>0.00526651277923248</v>
      </c>
      <c r="U1402" s="16" t="n">
        <v>0.429835933770739</v>
      </c>
      <c r="V1402" s="16" t="n">
        <v>0.610333722374278</v>
      </c>
      <c r="W1402" s="6" t="s">
        <v>513</v>
      </c>
      <c r="X1402" s="16" t="n">
        <v>4.4</v>
      </c>
      <c r="Y1402" s="16" t="n">
        <v>0.552395443196005</v>
      </c>
      <c r="Z1402" s="16" t="n">
        <f aca="false">(G1402-E1402)/SQRT(H1402^2/D1402+F1402^2/C1402)</f>
        <v>1.62746741008829</v>
      </c>
      <c r="AA1402" s="24" t="n">
        <f aca="false">ABS(K1402-Z1402)</f>
        <v>0</v>
      </c>
    </row>
    <row r="1403" customFormat="false" ht="15" hidden="false" customHeight="false" outlineLevel="0" collapsed="false">
      <c r="A1403" s="17" t="n">
        <v>1798</v>
      </c>
      <c r="B1403" s="6" t="s">
        <v>435</v>
      </c>
      <c r="C1403" s="6" t="n">
        <v>72</v>
      </c>
      <c r="D1403" s="6" t="n">
        <v>356</v>
      </c>
      <c r="E1403" s="16" t="n">
        <v>0.252386230147547</v>
      </c>
      <c r="F1403" s="16" t="n">
        <v>0.0318165741266721</v>
      </c>
      <c r="G1403" s="16" t="n">
        <v>0.259243400244231</v>
      </c>
      <c r="H1403" s="16" t="n">
        <v>0.0360766121182932</v>
      </c>
      <c r="I1403" s="23" t="n">
        <f aca="false">G1403-E1403</f>
        <v>0.00685717009668341</v>
      </c>
      <c r="J1403" s="17" t="n">
        <f aca="false">100*(G1403-E1403)/E1403</f>
        <v>2.71693510881107</v>
      </c>
      <c r="K1403" s="16" t="n">
        <v>1.62917197506881</v>
      </c>
      <c r="L1403" s="17" t="n">
        <v>111.221280368832</v>
      </c>
      <c r="M1403" s="16" t="n">
        <v>0.106105815164903</v>
      </c>
      <c r="N1403" s="16" t="n">
        <v>0.190556813358859</v>
      </c>
      <c r="O1403" s="6" t="str">
        <f aca="false">IF(N1403&lt;0.05,"Yes","No")</f>
        <v>No</v>
      </c>
      <c r="P1403" s="16" t="n">
        <v>0.193352000637347</v>
      </c>
      <c r="Q1403" s="16" t="n">
        <v>2.2468160564689</v>
      </c>
      <c r="R1403" s="16" t="n">
        <v>0.134630295489063</v>
      </c>
      <c r="S1403" s="16" t="n">
        <v>0.322855384078546</v>
      </c>
      <c r="T1403" s="16" t="n">
        <v>0.00527592597417011</v>
      </c>
      <c r="U1403" s="16" t="n">
        <v>0.429093941580413</v>
      </c>
      <c r="V1403" s="16" t="n">
        <v>0.610333722374278</v>
      </c>
      <c r="W1403" s="6" t="s">
        <v>513</v>
      </c>
      <c r="X1403" s="16" t="n">
        <v>4.4</v>
      </c>
      <c r="Y1403" s="16" t="n">
        <v>0.552434456928839</v>
      </c>
      <c r="Z1403" s="16" t="n">
        <f aca="false">(G1403-E1403)/SQRT(H1403^2/D1403+F1403^2/C1403)</f>
        <v>1.6291719750688</v>
      </c>
      <c r="AA1403" s="24" t="n">
        <f aca="false">ABS(K1403-Z1403)</f>
        <v>1.26565424807268E-014</v>
      </c>
    </row>
    <row r="1404" customFormat="false" ht="15" hidden="false" customHeight="false" outlineLevel="0" collapsed="false">
      <c r="A1404" s="17" t="n">
        <v>1799</v>
      </c>
      <c r="B1404" s="6" t="s">
        <v>435</v>
      </c>
      <c r="C1404" s="6" t="n">
        <v>72</v>
      </c>
      <c r="D1404" s="6" t="n">
        <v>356</v>
      </c>
      <c r="E1404" s="16" t="n">
        <v>0.252388256084588</v>
      </c>
      <c r="F1404" s="16" t="n">
        <v>0.0318225923715232</v>
      </c>
      <c r="G1404" s="16" t="n">
        <v>0.259254270473893</v>
      </c>
      <c r="H1404" s="16" t="n">
        <v>0.0360821268250565</v>
      </c>
      <c r="I1404" s="23" t="n">
        <f aca="false">G1404-E1404</f>
        <v>0.00686601438930501</v>
      </c>
      <c r="J1404" s="17" t="n">
        <f aca="false">100*(G1404-E1404)/E1404</f>
        <v>2.72041754074479</v>
      </c>
      <c r="K1404" s="16" t="n">
        <v>1.63097696993568</v>
      </c>
      <c r="L1404" s="17" t="n">
        <v>111.218164342372</v>
      </c>
      <c r="M1404" s="16" t="n">
        <v>0.105723856447219</v>
      </c>
      <c r="N1404" s="16" t="n">
        <v>0.190176217804458</v>
      </c>
      <c r="O1404" s="6" t="str">
        <f aca="false">IF(N1404&lt;0.05,"Yes","No")</f>
        <v>No</v>
      </c>
      <c r="P1404" s="16" t="n">
        <v>0.193570848474477</v>
      </c>
      <c r="Q1404" s="16" t="n">
        <v>2.25190510760094</v>
      </c>
      <c r="R1404" s="16" t="n">
        <v>0.134190792564249</v>
      </c>
      <c r="S1404" s="16" t="n">
        <v>0.323416342135873</v>
      </c>
      <c r="T1404" s="16" t="n">
        <v>0.00528553685661854</v>
      </c>
      <c r="U1404" s="16" t="n">
        <v>0.428321929301636</v>
      </c>
      <c r="V1404" s="16" t="n">
        <v>0.610333722374278</v>
      </c>
      <c r="W1404" s="6" t="s">
        <v>513</v>
      </c>
      <c r="X1404" s="16" t="n">
        <v>4.4</v>
      </c>
      <c r="Y1404" s="16" t="n">
        <v>0.552629525593009</v>
      </c>
      <c r="Z1404" s="16" t="n">
        <f aca="false">(G1404-E1404)/SQRT(H1404^2/D1404+F1404^2/C1404)</f>
        <v>1.63097696993569</v>
      </c>
      <c r="AA1404" s="24" t="n">
        <f aca="false">ABS(K1404-Z1404)</f>
        <v>1.33226762955019E-014</v>
      </c>
    </row>
    <row r="1405" customFormat="false" ht="22.35" hidden="false" customHeight="false" outlineLevel="0" collapsed="false">
      <c r="A1405" s="17" t="n">
        <v>1800</v>
      </c>
      <c r="B1405" s="7" t="s">
        <v>436</v>
      </c>
      <c r="C1405" s="6" t="n">
        <v>72</v>
      </c>
      <c r="D1405" s="6" t="n">
        <v>356</v>
      </c>
      <c r="E1405" s="16" t="n">
        <v>0.252400402600567</v>
      </c>
      <c r="F1405" s="16" t="n">
        <v>0.031825350125453</v>
      </c>
      <c r="G1405" s="16" t="n">
        <v>0.25927955682358</v>
      </c>
      <c r="H1405" s="16" t="n">
        <v>0.0360857898204989</v>
      </c>
      <c r="I1405" s="23" t="n">
        <f aca="false">G1405-E1405</f>
        <v>0.00687915422301377</v>
      </c>
      <c r="J1405" s="17" t="n">
        <f aca="false">100*(G1405-E1405)/E1405</f>
        <v>2.72549257138084</v>
      </c>
      <c r="K1405" s="16" t="n">
        <v>1.63395164329788</v>
      </c>
      <c r="L1405" s="17" t="n">
        <v>111.219440069367</v>
      </c>
      <c r="M1405" s="16" t="n">
        <v>0.105096630549233</v>
      </c>
      <c r="N1405" s="16" t="n">
        <v>0.189850669197923</v>
      </c>
      <c r="O1405" s="6" t="str">
        <f aca="false">IF(N1405&lt;0.05,"Yes","No")</f>
        <v>No</v>
      </c>
      <c r="P1405" s="16" t="n">
        <v>0.193921995909633</v>
      </c>
      <c r="Q1405" s="16" t="n">
        <v>2.26008266057574</v>
      </c>
      <c r="R1405" s="16" t="n">
        <v>0.133487925537313</v>
      </c>
      <c r="S1405" s="16" t="n">
        <v>0.323966857428288</v>
      </c>
      <c r="T1405" s="16" t="n">
        <v>0.00529981992250014</v>
      </c>
      <c r="U1405" s="16" t="n">
        <v>0.427112581734431</v>
      </c>
      <c r="V1405" s="16" t="n">
        <v>0.610333722374278</v>
      </c>
      <c r="W1405" s="6" t="s">
        <v>513</v>
      </c>
      <c r="X1405" s="16" t="n">
        <v>4.4</v>
      </c>
      <c r="Y1405" s="16" t="n">
        <v>0.552668539325843</v>
      </c>
      <c r="Z1405" s="16" t="n">
        <f aca="false">(G1405-E1405)/SQRT(H1405^2/D1405+F1405^2/C1405)</f>
        <v>1.63395164329785</v>
      </c>
      <c r="AA1405" s="24" t="n">
        <f aca="false">ABS(K1405-Z1405)</f>
        <v>2.68673971959288E-014</v>
      </c>
    </row>
    <row r="1406" customFormat="false" ht="22.35" hidden="false" customHeight="false" outlineLevel="0" collapsed="false">
      <c r="A1406" s="17" t="n">
        <v>1801</v>
      </c>
      <c r="B1406" s="7" t="s">
        <v>436</v>
      </c>
      <c r="C1406" s="6" t="n">
        <v>72</v>
      </c>
      <c r="D1406" s="6" t="n">
        <v>356</v>
      </c>
      <c r="E1406" s="16" t="n">
        <v>0.252099457093411</v>
      </c>
      <c r="F1406" s="16" t="n">
        <v>0.0317730504163057</v>
      </c>
      <c r="G1406" s="16" t="n">
        <v>0.259095980796251</v>
      </c>
      <c r="H1406" s="16" t="n">
        <v>0.0360512112303146</v>
      </c>
      <c r="I1406" s="23" t="n">
        <f aca="false">G1406-E1406</f>
        <v>0.00699652370284021</v>
      </c>
      <c r="J1406" s="17" t="n">
        <f aca="false">100*(G1406-E1406)/E1406</f>
        <v>2.77530296316654</v>
      </c>
      <c r="K1406" s="16" t="n">
        <v>1.66432918131891</v>
      </c>
      <c r="L1406" s="17" t="n">
        <v>111.278391228864</v>
      </c>
      <c r="M1406" s="16" t="n">
        <v>0.0988601434605834</v>
      </c>
      <c r="N1406" s="16" t="n">
        <v>0.184462843171124</v>
      </c>
      <c r="O1406" s="6" t="str">
        <f aca="false">IF(N1406&lt;0.05,"Yes","No")</f>
        <v>No</v>
      </c>
      <c r="P1406" s="16" t="n">
        <v>0.197438013950069</v>
      </c>
      <c r="Q1406" s="16" t="n">
        <v>2.34278117719647</v>
      </c>
      <c r="R1406" s="16" t="n">
        <v>0.126606877151645</v>
      </c>
      <c r="S1406" s="16" t="n">
        <v>0.320242261070252</v>
      </c>
      <c r="T1406" s="16" t="n">
        <v>0.00541983332754842</v>
      </c>
      <c r="U1406" s="16" t="n">
        <v>0.416287921357525</v>
      </c>
      <c r="V1406" s="16" t="n">
        <v>0.610333722374278</v>
      </c>
      <c r="W1406" s="6" t="s">
        <v>513</v>
      </c>
      <c r="X1406" s="16" t="n">
        <v>4.4</v>
      </c>
      <c r="Y1406" s="16" t="n">
        <v>0.553370786516854</v>
      </c>
      <c r="Z1406" s="16" t="n">
        <f aca="false">(G1406-E1406)/SQRT(H1406^2/D1406+F1406^2/C1406)</f>
        <v>1.6643291813189</v>
      </c>
      <c r="AA1406" s="24" t="n">
        <f aca="false">ABS(K1406-Z1406)</f>
        <v>1.31006316905768E-014</v>
      </c>
    </row>
    <row r="1407" customFormat="false" ht="22.35" hidden="false" customHeight="false" outlineLevel="0" collapsed="false">
      <c r="A1407" s="17" t="n">
        <v>1802</v>
      </c>
      <c r="B1407" s="7" t="s">
        <v>436</v>
      </c>
      <c r="C1407" s="6" t="n">
        <v>72</v>
      </c>
      <c r="D1407" s="6" t="n">
        <v>356</v>
      </c>
      <c r="E1407" s="16" t="n">
        <v>0.252223802109559</v>
      </c>
      <c r="F1407" s="16" t="n">
        <v>0.0317909880833899</v>
      </c>
      <c r="G1407" s="16" t="n">
        <v>0.259154763282015</v>
      </c>
      <c r="H1407" s="16" t="n">
        <v>0.0360613470378755</v>
      </c>
      <c r="I1407" s="23" t="n">
        <f aca="false">G1407-E1407</f>
        <v>0.00693096117245567</v>
      </c>
      <c r="J1407" s="17" t="n">
        <f aca="false">100*(G1407-E1407)/E1407</f>
        <v>2.74794096135505</v>
      </c>
      <c r="K1407" s="16" t="n">
        <v>1.64789934182522</v>
      </c>
      <c r="L1407" s="17" t="n">
        <v>111.254036187001</v>
      </c>
      <c r="M1407" s="16" t="n">
        <v>0.102194773188615</v>
      </c>
      <c r="N1407" s="16" t="n">
        <v>0.187055935928412</v>
      </c>
      <c r="O1407" s="6" t="str">
        <f aca="false">IF(N1407&lt;0.05,"Yes","No")</f>
        <v>No</v>
      </c>
      <c r="P1407" s="16" t="n">
        <v>0.195525451932345</v>
      </c>
      <c r="Q1407" s="16" t="n">
        <v>2.29761244708566</v>
      </c>
      <c r="R1407" s="16" t="n">
        <v>0.130314676424875</v>
      </c>
      <c r="S1407" s="16" t="n">
        <v>0.321489897072171</v>
      </c>
      <c r="T1407" s="16" t="n">
        <v>0.00535281742940468</v>
      </c>
      <c r="U1407" s="16" t="n">
        <v>0.422179166737305</v>
      </c>
      <c r="V1407" s="16" t="n">
        <v>0.610333722374278</v>
      </c>
      <c r="W1407" s="6" t="s">
        <v>513</v>
      </c>
      <c r="X1407" s="16" t="n">
        <v>4.4</v>
      </c>
      <c r="Y1407" s="16" t="n">
        <v>0.553019662921348</v>
      </c>
      <c r="Z1407" s="16" t="n">
        <f aca="false">(G1407-E1407)/SQRT(H1407^2/D1407+F1407^2/C1407)</f>
        <v>1.64789934182521</v>
      </c>
      <c r="AA1407" s="24" t="n">
        <f aca="false">ABS(K1407-Z1407)</f>
        <v>1.31006316905768E-014</v>
      </c>
    </row>
    <row r="1408" customFormat="false" ht="22.35" hidden="false" customHeight="false" outlineLevel="0" collapsed="false">
      <c r="A1408" s="17" t="n">
        <v>1803</v>
      </c>
      <c r="B1408" s="7" t="s">
        <v>436</v>
      </c>
      <c r="C1408" s="6" t="n">
        <v>72</v>
      </c>
      <c r="D1408" s="6" t="n">
        <v>356</v>
      </c>
      <c r="E1408" s="16" t="n">
        <v>0.252377158237828</v>
      </c>
      <c r="F1408" s="16" t="n">
        <v>0.0318132537375886</v>
      </c>
      <c r="G1408" s="16" t="n">
        <v>0.259217102080584</v>
      </c>
      <c r="H1408" s="16" t="n">
        <v>0.0360692721159192</v>
      </c>
      <c r="I1408" s="23" t="n">
        <f aca="false">G1408-E1408</f>
        <v>0.00683994384275549</v>
      </c>
      <c r="J1408" s="17" t="n">
        <f aca="false">100*(G1408-E1408)/E1408</f>
        <v>2.71020717188275</v>
      </c>
      <c r="K1408" s="16" t="n">
        <v>1.62528209859241</v>
      </c>
      <c r="L1408" s="17" t="n">
        <v>111.212770182792</v>
      </c>
      <c r="M1408" s="16" t="n">
        <v>0.106933118967204</v>
      </c>
      <c r="N1408" s="16" t="n">
        <v>0.190556813358859</v>
      </c>
      <c r="O1408" s="6" t="str">
        <f aca="false">IF(N1408&lt;0.05,"Yes","No")</f>
        <v>No</v>
      </c>
      <c r="P1408" s="16" t="n">
        <v>0.192902944874321</v>
      </c>
      <c r="Q1408" s="16" t="n">
        <v>2.23639181396598</v>
      </c>
      <c r="R1408" s="16" t="n">
        <v>0.135535610931428</v>
      </c>
      <c r="S1408" s="16" t="n">
        <v>0.323536662288317</v>
      </c>
      <c r="T1408" s="16" t="n">
        <v>0.00525992500290853</v>
      </c>
      <c r="U1408" s="16" t="n">
        <v>0.430350205456559</v>
      </c>
      <c r="V1408" s="16" t="n">
        <v>0.610333722374278</v>
      </c>
      <c r="W1408" s="6" t="s">
        <v>513</v>
      </c>
      <c r="X1408" s="16" t="n">
        <v>4.4</v>
      </c>
      <c r="Y1408" s="16" t="n">
        <v>0.552317415730337</v>
      </c>
      <c r="Z1408" s="16" t="n">
        <f aca="false">(G1408-E1408)/SQRT(H1408^2/D1408+F1408^2/C1408)</f>
        <v>1.62528209859243</v>
      </c>
      <c r="AA1408" s="24" t="n">
        <f aca="false">ABS(K1408-Z1408)</f>
        <v>1.24344978758018E-014</v>
      </c>
    </row>
    <row r="1409" customFormat="false" ht="22.35" hidden="false" customHeight="false" outlineLevel="0" collapsed="false">
      <c r="A1409" s="17" t="n">
        <v>1804</v>
      </c>
      <c r="B1409" s="7" t="s">
        <v>436</v>
      </c>
      <c r="C1409" s="6" t="n">
        <v>72</v>
      </c>
      <c r="D1409" s="6" t="n">
        <v>356</v>
      </c>
      <c r="E1409" s="16" t="n">
        <v>0.252535773027274</v>
      </c>
      <c r="F1409" s="16" t="n">
        <v>0.0318355619574502</v>
      </c>
      <c r="G1409" s="16" t="n">
        <v>0.259325809441926</v>
      </c>
      <c r="H1409" s="16" t="n">
        <v>0.0360878764575774</v>
      </c>
      <c r="I1409" s="23" t="n">
        <f aca="false">G1409-E1409</f>
        <v>0.00679003641465109</v>
      </c>
      <c r="J1409" s="17" t="n">
        <f aca="false">100*(G1409-E1409)/E1409</f>
        <v>2.68874240399904</v>
      </c>
      <c r="K1409" s="16" t="n">
        <v>1.61235434449194</v>
      </c>
      <c r="L1409" s="17" t="n">
        <v>111.196862887729</v>
      </c>
      <c r="M1409" s="16" t="n">
        <v>0.109719550149859</v>
      </c>
      <c r="N1409" s="16" t="n">
        <v>0.191489533570637</v>
      </c>
      <c r="O1409" s="6" t="str">
        <f aca="false">IF(N1409&lt;0.05,"Yes","No")</f>
        <v>No</v>
      </c>
      <c r="P1409" s="16" t="n">
        <v>0.191391937185676</v>
      </c>
      <c r="Q1409" s="16" t="n">
        <v>2.20149374042855</v>
      </c>
      <c r="R1409" s="16" t="n">
        <v>0.138616545864397</v>
      </c>
      <c r="S1409" s="16" t="n">
        <v>0.324059767697044</v>
      </c>
      <c r="T1409" s="16" t="n">
        <v>0.00520708635175986</v>
      </c>
      <c r="U1409" s="16" t="n">
        <v>0.435279419177861</v>
      </c>
      <c r="V1409" s="16" t="n">
        <v>0.610333722374278</v>
      </c>
      <c r="W1409" s="6" t="s">
        <v>513</v>
      </c>
      <c r="X1409" s="16" t="n">
        <v>4.4</v>
      </c>
      <c r="Y1409" s="16" t="n">
        <v>0.552005305867665</v>
      </c>
      <c r="Z1409" s="16" t="n">
        <f aca="false">(G1409-E1409)/SQRT(H1409^2/D1409+F1409^2/C1409)</f>
        <v>1.61235434449194</v>
      </c>
      <c r="AA1409" s="24" t="n">
        <f aca="false">ABS(K1409-Z1409)</f>
        <v>0</v>
      </c>
    </row>
    <row r="1410" customFormat="false" ht="22.35" hidden="false" customHeight="false" outlineLevel="0" collapsed="false">
      <c r="A1410" s="17" t="n">
        <v>1805</v>
      </c>
      <c r="B1410" s="7" t="s">
        <v>436</v>
      </c>
      <c r="C1410" s="6" t="n">
        <v>72</v>
      </c>
      <c r="D1410" s="6" t="n">
        <v>356</v>
      </c>
      <c r="E1410" s="16" t="n">
        <v>0.252731598706709</v>
      </c>
      <c r="F1410" s="16" t="n">
        <v>0.0318633921259521</v>
      </c>
      <c r="G1410" s="16" t="n">
        <v>0.259464592787992</v>
      </c>
      <c r="H1410" s="16" t="n">
        <v>0.0361116207391883</v>
      </c>
      <c r="I1410" s="23" t="n">
        <f aca="false">G1410-E1410</f>
        <v>0.0067329940812827</v>
      </c>
      <c r="J1410" s="17" t="n">
        <f aca="false">100*(G1410-E1410)/E1410</f>
        <v>2.66408874700952</v>
      </c>
      <c r="K1410" s="16" t="n">
        <v>1.59748388627923</v>
      </c>
      <c r="L1410" s="17" t="n">
        <v>111.178324613145</v>
      </c>
      <c r="M1410" s="16" t="n">
        <v>0.112996302838121</v>
      </c>
      <c r="N1410" s="16" t="n">
        <v>0.191489533570637</v>
      </c>
      <c r="O1410" s="6" t="str">
        <f aca="false">IF(N1410&lt;0.05,"Yes","No")</f>
        <v>No</v>
      </c>
      <c r="P1410" s="16" t="n">
        <v>0.18965376734372</v>
      </c>
      <c r="Q1410" s="16" t="n">
        <v>2.1616885726087</v>
      </c>
      <c r="R1410" s="16" t="n">
        <v>0.142227312229963</v>
      </c>
      <c r="S1410" s="16" t="n">
        <v>0.324587934773361</v>
      </c>
      <c r="T1410" s="16" t="n">
        <v>0.00514636793461026</v>
      </c>
      <c r="U1410" s="16" t="n">
        <v>0.441019412165969</v>
      </c>
      <c r="V1410" s="16" t="n">
        <v>0.610333722374278</v>
      </c>
      <c r="W1410" s="6" t="s">
        <v>513</v>
      </c>
      <c r="X1410" s="16" t="n">
        <v>4.3</v>
      </c>
      <c r="Y1410" s="16" t="n">
        <v>0.551615168539326</v>
      </c>
      <c r="Z1410" s="16" t="n">
        <f aca="false">(G1410-E1410)/SQRT(H1410^2/D1410+F1410^2/C1410)</f>
        <v>1.59748388627923</v>
      </c>
      <c r="AA1410" s="24" t="n">
        <f aca="false">ABS(K1410-Z1410)</f>
        <v>0</v>
      </c>
    </row>
    <row r="1411" customFormat="false" ht="22.35" hidden="false" customHeight="false" outlineLevel="0" collapsed="false">
      <c r="A1411" s="17" t="n">
        <v>1806</v>
      </c>
      <c r="B1411" s="7" t="s">
        <v>436</v>
      </c>
      <c r="C1411" s="6" t="n">
        <v>72</v>
      </c>
      <c r="D1411" s="6" t="n">
        <v>356</v>
      </c>
      <c r="E1411" s="16" t="n">
        <v>0.252908136902584</v>
      </c>
      <c r="F1411" s="16" t="n">
        <v>0.031886976990575</v>
      </c>
      <c r="G1411" s="16" t="n">
        <v>0.259629840010338</v>
      </c>
      <c r="H1411" s="16" t="n">
        <v>0.0361423704125764</v>
      </c>
      <c r="I1411" s="23" t="n">
        <f aca="false">G1411-E1411</f>
        <v>0.00672170310775361</v>
      </c>
      <c r="J1411" s="17" t="n">
        <f aca="false">100*(G1411-E1411)/E1411</f>
        <v>2.65776466905163</v>
      </c>
      <c r="K1411" s="16" t="n">
        <v>1.59358882777445</v>
      </c>
      <c r="L1411" s="17" t="n">
        <v>111.187868152181</v>
      </c>
      <c r="M1411" s="16" t="n">
        <v>0.113867015321132</v>
      </c>
      <c r="N1411" s="16" t="n">
        <v>0.191489533570637</v>
      </c>
      <c r="O1411" s="6" t="str">
        <f aca="false">IF(N1411&lt;0.05,"Yes","No")</f>
        <v>No</v>
      </c>
      <c r="P1411" s="16" t="n">
        <v>0.189177474803367</v>
      </c>
      <c r="Q1411" s="16" t="n">
        <v>2.15084456668256</v>
      </c>
      <c r="R1411" s="16" t="n">
        <v>0.143229276920954</v>
      </c>
      <c r="S1411" s="16" t="n">
        <v>0.323604439036946</v>
      </c>
      <c r="T1411" s="16" t="n">
        <v>0.00513016682562869</v>
      </c>
      <c r="U1411" s="16" t="n">
        <v>0.442999583000132</v>
      </c>
      <c r="V1411" s="16" t="n">
        <v>0.610333722374278</v>
      </c>
      <c r="W1411" s="6" t="s">
        <v>513</v>
      </c>
      <c r="X1411" s="16" t="n">
        <v>4.3</v>
      </c>
      <c r="Y1411" s="16" t="n">
        <v>0.55145911360799</v>
      </c>
      <c r="Z1411" s="16" t="n">
        <f aca="false">(G1411-E1411)/SQRT(H1411^2/D1411+F1411^2/C1411)</f>
        <v>1.59358882777444</v>
      </c>
      <c r="AA1411" s="24" t="n">
        <f aca="false">ABS(K1411-Z1411)</f>
        <v>1.26565424807268E-014</v>
      </c>
    </row>
    <row r="1412" customFormat="false" ht="22.35" hidden="false" customHeight="false" outlineLevel="0" collapsed="false">
      <c r="A1412" s="17" t="n">
        <v>1807</v>
      </c>
      <c r="B1412" s="7" t="s">
        <v>436</v>
      </c>
      <c r="C1412" s="6" t="n">
        <v>72</v>
      </c>
      <c r="D1412" s="6" t="n">
        <v>356</v>
      </c>
      <c r="E1412" s="16" t="n">
        <v>0.253094596995248</v>
      </c>
      <c r="F1412" s="16" t="n">
        <v>0.0319109547643084</v>
      </c>
      <c r="G1412" s="16" t="n">
        <v>0.259833694090334</v>
      </c>
      <c r="H1412" s="16" t="n">
        <v>0.0361805999533307</v>
      </c>
      <c r="I1412" s="23" t="n">
        <f aca="false">G1412-E1412</f>
        <v>0.00673909709508641</v>
      </c>
      <c r="J1412" s="17" t="n">
        <f aca="false">100*(G1412-E1412)/E1412</f>
        <v>2.66267916229478</v>
      </c>
      <c r="K1412" s="16" t="n">
        <v>1.5964114820935</v>
      </c>
      <c r="L1412" s="17" t="n">
        <v>111.214090164813</v>
      </c>
      <c r="M1412" s="16" t="n">
        <v>0.113234653934486</v>
      </c>
      <c r="N1412" s="16" t="n">
        <v>0.191489533570637</v>
      </c>
      <c r="O1412" s="6" t="str">
        <f aca="false">IF(N1412&lt;0.05,"Yes","No")</f>
        <v>No</v>
      </c>
      <c r="P1412" s="16" t="n">
        <v>0.189474403405346</v>
      </c>
      <c r="Q1412" s="16" t="n">
        <v>2.1576016975084</v>
      </c>
      <c r="R1412" s="16" t="n">
        <v>0.142603999747153</v>
      </c>
      <c r="S1412" s="16" t="n">
        <v>0.321802998329846</v>
      </c>
      <c r="T1412" s="16" t="n">
        <v>0.00514127063049797</v>
      </c>
      <c r="U1412" s="16" t="n">
        <v>0.442715111368614</v>
      </c>
      <c r="V1412" s="16" t="n">
        <v>0.610333722374278</v>
      </c>
      <c r="W1412" s="6" t="s">
        <v>513</v>
      </c>
      <c r="X1412" s="16" t="n">
        <v>4.3</v>
      </c>
      <c r="Y1412" s="16" t="n">
        <v>0.551381086142322</v>
      </c>
      <c r="Z1412" s="16" t="n">
        <f aca="false">(G1412-E1412)/SQRT(H1412^2/D1412+F1412^2/C1412)</f>
        <v>1.59641148209349</v>
      </c>
      <c r="AA1412" s="24" t="n">
        <f aca="false">ABS(K1412-Z1412)</f>
        <v>1.28785870856518E-014</v>
      </c>
    </row>
    <row r="1413" customFormat="false" ht="22.35" hidden="false" customHeight="false" outlineLevel="0" collapsed="false">
      <c r="A1413" s="17" t="n">
        <v>1808</v>
      </c>
      <c r="B1413" s="7" t="s">
        <v>436</v>
      </c>
      <c r="C1413" s="6" t="n">
        <v>72</v>
      </c>
      <c r="D1413" s="6" t="n">
        <v>356</v>
      </c>
      <c r="E1413" s="16" t="n">
        <v>0.253275448456407</v>
      </c>
      <c r="F1413" s="16" t="n">
        <v>0.0319336351241103</v>
      </c>
      <c r="G1413" s="16" t="n">
        <v>0.260061803702893</v>
      </c>
      <c r="H1413" s="16" t="n">
        <v>0.0362250612230531</v>
      </c>
      <c r="I1413" s="23" t="n">
        <f aca="false">G1413-E1413</f>
        <v>0.0067863552464863</v>
      </c>
      <c r="J1413" s="17" t="n">
        <f aca="false">100*(G1413-E1413)/E1413</f>
        <v>2.6794366717524</v>
      </c>
      <c r="K1413" s="16" t="n">
        <v>1.60629294999885</v>
      </c>
      <c r="L1413" s="17" t="n">
        <v>111.25855851564</v>
      </c>
      <c r="M1413" s="16" t="n">
        <v>0.11104412910179</v>
      </c>
      <c r="N1413" s="16" t="n">
        <v>0.191489533570637</v>
      </c>
      <c r="O1413" s="6" t="str">
        <f aca="false">IF(N1413&lt;0.05,"Yes","No")</f>
        <v>No</v>
      </c>
      <c r="P1413" s="16" t="n">
        <v>0.190582190150668</v>
      </c>
      <c r="Q1413" s="16" t="n">
        <v>2.18290484893423</v>
      </c>
      <c r="R1413" s="16" t="n">
        <v>0.140289749003172</v>
      </c>
      <c r="S1413" s="16" t="n">
        <v>0.318826333598452</v>
      </c>
      <c r="T1413" s="16" t="n">
        <v>0.00518187186665416</v>
      </c>
      <c r="U1413" s="16" t="n">
        <v>0.439952876046852</v>
      </c>
      <c r="V1413" s="16" t="n">
        <v>0.610333722374278</v>
      </c>
      <c r="W1413" s="6" t="s">
        <v>513</v>
      </c>
      <c r="X1413" s="16" t="n">
        <v>4.4</v>
      </c>
      <c r="Y1413" s="16" t="n">
        <v>0.551732209737828</v>
      </c>
      <c r="Z1413" s="16" t="n">
        <f aca="false">(G1413-E1413)/SQRT(H1413^2/D1413+F1413^2/C1413)</f>
        <v>1.60629294999885</v>
      </c>
      <c r="AA1413" s="24" t="n">
        <f aca="false">ABS(K1413-Z1413)</f>
        <v>0</v>
      </c>
    </row>
    <row r="1414" customFormat="false" ht="22.35" hidden="false" customHeight="false" outlineLevel="0" collapsed="false">
      <c r="A1414" s="17" t="n">
        <v>1809</v>
      </c>
      <c r="B1414" s="7" t="s">
        <v>436</v>
      </c>
      <c r="C1414" s="6" t="n">
        <v>72</v>
      </c>
      <c r="D1414" s="6" t="n">
        <v>356</v>
      </c>
      <c r="E1414" s="16" t="n">
        <v>0.253425485351019</v>
      </c>
      <c r="F1414" s="16" t="n">
        <v>0.0319523730392695</v>
      </c>
      <c r="G1414" s="16" t="n">
        <v>0.260288314286912</v>
      </c>
      <c r="H1414" s="16" t="n">
        <v>0.0362726239822803</v>
      </c>
      <c r="I1414" s="23" t="n">
        <f aca="false">G1414-E1414</f>
        <v>0.00686282893589302</v>
      </c>
      <c r="J1414" s="17" t="n">
        <f aca="false">100*(G1414-E1414)/E1414</f>
        <v>2.70802635590786</v>
      </c>
      <c r="K1414" s="16" t="n">
        <v>1.62319789676891</v>
      </c>
      <c r="L1414" s="17" t="n">
        <v>111.320970852575</v>
      </c>
      <c r="M1414" s="16" t="n">
        <v>0.107375650497684</v>
      </c>
      <c r="N1414" s="16" t="n">
        <v>0.190609850363288</v>
      </c>
      <c r="O1414" s="6" t="str">
        <f aca="false">IF(N1414&lt;0.05,"Yes","No")</f>
        <v>No</v>
      </c>
      <c r="P1414" s="16" t="n">
        <v>0.192495866641327</v>
      </c>
      <c r="Q1414" s="16" t="n">
        <v>2.22696297040206</v>
      </c>
      <c r="R1414" s="16" t="n">
        <v>0.136360369173639</v>
      </c>
      <c r="S1414" s="16" t="n">
        <v>0.314509495803421</v>
      </c>
      <c r="T1414" s="16" t="n">
        <v>0.00525148367835628</v>
      </c>
      <c r="U1414" s="16" t="n">
        <v>0.434766435923333</v>
      </c>
      <c r="V1414" s="16" t="n">
        <v>0.610333722374278</v>
      </c>
      <c r="W1414" s="6" t="s">
        <v>513</v>
      </c>
      <c r="X1414" s="16" t="n">
        <v>4.4</v>
      </c>
      <c r="Y1414" s="16" t="n">
        <v>0.552434456928839</v>
      </c>
      <c r="Z1414" s="16" t="n">
        <f aca="false">(G1414-E1414)/SQRT(H1414^2/D1414+F1414^2/C1414)</f>
        <v>1.62319789676892</v>
      </c>
      <c r="AA1414" s="24" t="n">
        <f aca="false">ABS(K1414-Z1414)</f>
        <v>1.31006316905768E-014</v>
      </c>
    </row>
    <row r="1415" customFormat="false" ht="22.35" hidden="false" customHeight="false" outlineLevel="0" collapsed="false">
      <c r="A1415" s="17" t="n">
        <v>1810</v>
      </c>
      <c r="B1415" s="7" t="s">
        <v>436</v>
      </c>
      <c r="C1415" s="6" t="n">
        <v>72</v>
      </c>
      <c r="D1415" s="6" t="n">
        <v>356</v>
      </c>
      <c r="E1415" s="16" t="n">
        <v>0.253573515348964</v>
      </c>
      <c r="F1415" s="16" t="n">
        <v>0.031968746267972</v>
      </c>
      <c r="G1415" s="16" t="n">
        <v>0.260552425314201</v>
      </c>
      <c r="H1415" s="16" t="n">
        <v>0.036328949204896</v>
      </c>
      <c r="I1415" s="23" t="n">
        <f aca="false">G1415-E1415</f>
        <v>0.0069789099652372</v>
      </c>
      <c r="J1415" s="17" t="n">
        <f aca="false">100*(G1415-E1415)/E1415</f>
        <v>2.75222353392582</v>
      </c>
      <c r="K1415" s="16" t="n">
        <v>1.64945323727949</v>
      </c>
      <c r="L1415" s="17" t="n">
        <v>111.410552800989</v>
      </c>
      <c r="M1415" s="16" t="n">
        <v>0.101871656898163</v>
      </c>
      <c r="N1415" s="16" t="n">
        <v>0.186927817592176</v>
      </c>
      <c r="O1415" s="6" t="str">
        <f aca="false">IF(N1415&lt;0.05,"Yes","No")</f>
        <v>No</v>
      </c>
      <c r="P1415" s="16" t="n">
        <v>0.195475599456497</v>
      </c>
      <c r="Q1415" s="16" t="n">
        <v>2.29644096720169</v>
      </c>
      <c r="R1415" s="16" t="n">
        <v>0.130412442062335</v>
      </c>
      <c r="S1415" s="16" t="n">
        <v>0.308632931537752</v>
      </c>
      <c r="T1415" s="16" t="n">
        <v>0.00535917128815531</v>
      </c>
      <c r="U1415" s="16" t="n">
        <v>0.426543722527934</v>
      </c>
      <c r="V1415" s="16" t="n">
        <v>0.610333722374278</v>
      </c>
      <c r="W1415" s="6" t="s">
        <v>513</v>
      </c>
      <c r="X1415" s="16" t="n">
        <v>4.4</v>
      </c>
      <c r="Y1415" s="16" t="n">
        <v>0.553448813982522</v>
      </c>
      <c r="Z1415" s="16" t="n">
        <f aca="false">(G1415-E1415)/SQRT(H1415^2/D1415+F1415^2/C1415)</f>
        <v>1.64945323727949</v>
      </c>
      <c r="AA1415" s="24" t="n">
        <f aca="false">ABS(K1415-Z1415)</f>
        <v>0</v>
      </c>
    </row>
    <row r="1416" customFormat="false" ht="22.35" hidden="false" customHeight="false" outlineLevel="0" collapsed="false">
      <c r="A1416" s="17" t="n">
        <v>1811</v>
      </c>
      <c r="B1416" s="7" t="s">
        <v>436</v>
      </c>
      <c r="C1416" s="6" t="n">
        <v>72</v>
      </c>
      <c r="D1416" s="6" t="n">
        <v>356</v>
      </c>
      <c r="E1416" s="16" t="n">
        <v>0.253678944168819</v>
      </c>
      <c r="F1416" s="16" t="n">
        <v>0.031982950255475</v>
      </c>
      <c r="G1416" s="16" t="n">
        <v>0.26077911136358</v>
      </c>
      <c r="H1416" s="16" t="n">
        <v>0.0363812978806323</v>
      </c>
      <c r="I1416" s="23" t="n">
        <f aca="false">G1416-E1416</f>
        <v>0.00710016719476025</v>
      </c>
      <c r="J1416" s="17" t="n">
        <f aca="false">100*(G1416-E1416)/E1416</f>
        <v>2.79887919670432</v>
      </c>
      <c r="K1416" s="16" t="n">
        <v>1.67702078783103</v>
      </c>
      <c r="L1416" s="17" t="n">
        <v>111.496567506785</v>
      </c>
      <c r="M1416" s="16" t="n">
        <v>0.0963399232303843</v>
      </c>
      <c r="N1416" s="16" t="n">
        <v>0.181859998838309</v>
      </c>
      <c r="O1416" s="6" t="str">
        <f aca="false">IF(N1416&lt;0.05,"Yes","No")</f>
        <v>No</v>
      </c>
      <c r="P1416" s="16" t="n">
        <v>0.198612291860429</v>
      </c>
      <c r="Q1416" s="16" t="n">
        <v>2.37073179571763</v>
      </c>
      <c r="R1416" s="16" t="n">
        <v>0.124371519983166</v>
      </c>
      <c r="S1416" s="16" t="n">
        <v>0.302774447684824</v>
      </c>
      <c r="T1416" s="16" t="n">
        <v>0.00547319195848234</v>
      </c>
      <c r="U1416" s="16" t="n">
        <v>0.417863167966422</v>
      </c>
      <c r="V1416" s="16" t="n">
        <v>0.610333722374278</v>
      </c>
      <c r="W1416" s="6" t="s">
        <v>513</v>
      </c>
      <c r="X1416" s="16" t="n">
        <v>4.4</v>
      </c>
      <c r="Y1416" s="16" t="n">
        <v>0.554229088639201</v>
      </c>
      <c r="Z1416" s="16" t="n">
        <f aca="false">(G1416-E1416)/SQRT(H1416^2/D1416+F1416^2/C1416)</f>
        <v>1.67702078783101</v>
      </c>
      <c r="AA1416" s="24" t="n">
        <f aca="false">ABS(K1416-Z1416)</f>
        <v>2.62012633811537E-014</v>
      </c>
    </row>
    <row r="1417" customFormat="false" ht="22.35" hidden="false" customHeight="false" outlineLevel="0" collapsed="false">
      <c r="A1417" s="17" t="n">
        <v>1812</v>
      </c>
      <c r="B1417" s="7" t="s">
        <v>436</v>
      </c>
      <c r="C1417" s="6" t="n">
        <v>72</v>
      </c>
      <c r="D1417" s="6" t="n">
        <v>356</v>
      </c>
      <c r="E1417" s="16" t="n">
        <v>0.253765473970109</v>
      </c>
      <c r="F1417" s="16" t="n">
        <v>0.0319944466003308</v>
      </c>
      <c r="G1417" s="16" t="n">
        <v>0.261022266795796</v>
      </c>
      <c r="H1417" s="16" t="n">
        <v>0.0364394549375308</v>
      </c>
      <c r="I1417" s="23" t="n">
        <f aca="false">G1417-E1417</f>
        <v>0.00725679282568725</v>
      </c>
      <c r="J1417" s="17" t="n">
        <f aca="false">100*(G1417-E1417)/E1417</f>
        <v>2.85964544827798</v>
      </c>
      <c r="K1417" s="16" t="n">
        <v>1.71295871850239</v>
      </c>
      <c r="L1417" s="17" t="n">
        <v>111.603763995465</v>
      </c>
      <c r="M1417" s="16" t="n">
        <v>0.0894969042461208</v>
      </c>
      <c r="N1417" s="16" t="n">
        <v>0.179800545213044</v>
      </c>
      <c r="O1417" s="6" t="str">
        <f aca="false">IF(N1417&lt;0.05,"Yes","No")</f>
        <v>No</v>
      </c>
      <c r="P1417" s="16" t="n">
        <v>0.202703142380825</v>
      </c>
      <c r="Q1417" s="16" t="n">
        <v>2.46939827961998</v>
      </c>
      <c r="R1417" s="16" t="n">
        <v>0.116824758305078</v>
      </c>
      <c r="S1417" s="16" t="n">
        <v>0.295517117296052</v>
      </c>
      <c r="T1417" s="16" t="n">
        <v>0.00562244121597749</v>
      </c>
      <c r="U1417" s="16" t="n">
        <v>0.406533730017807</v>
      </c>
      <c r="V1417" s="16" t="n">
        <v>0.610333722374278</v>
      </c>
      <c r="W1417" s="6" t="s">
        <v>513</v>
      </c>
      <c r="X1417" s="16" t="n">
        <v>4.5</v>
      </c>
      <c r="Y1417" s="16" t="n">
        <v>0.55520443196005</v>
      </c>
      <c r="Z1417" s="16" t="n">
        <f aca="false">(G1417-E1417)/SQRT(H1417^2/D1417+F1417^2/C1417)</f>
        <v>1.71295871850236</v>
      </c>
      <c r="AA1417" s="24" t="n">
        <f aca="false">ABS(K1417-Z1417)</f>
        <v>2.64233079860787E-014</v>
      </c>
    </row>
    <row r="1418" customFormat="false" ht="22.35" hidden="false" customHeight="false" outlineLevel="0" collapsed="false">
      <c r="A1418" s="17" t="n">
        <v>1813</v>
      </c>
      <c r="B1418" s="7" t="s">
        <v>436</v>
      </c>
      <c r="C1418" s="6" t="n">
        <v>72</v>
      </c>
      <c r="D1418" s="6" t="n">
        <v>356</v>
      </c>
      <c r="E1418" s="16" t="n">
        <v>0.253811451296012</v>
      </c>
      <c r="F1418" s="16" t="n">
        <v>0.0320037203577743</v>
      </c>
      <c r="G1418" s="16" t="n">
        <v>0.261216175899412</v>
      </c>
      <c r="H1418" s="16" t="n">
        <v>0.0364911118690735</v>
      </c>
      <c r="I1418" s="23" t="n">
        <f aca="false">G1418-E1418</f>
        <v>0.00740472460340025</v>
      </c>
      <c r="J1418" s="17" t="n">
        <f aca="false">100*(G1418-E1418)/E1418</f>
        <v>2.91741155317865</v>
      </c>
      <c r="K1418" s="16" t="n">
        <v>1.74696187292095</v>
      </c>
      <c r="L1418" s="17" t="n">
        <v>111.701594495976</v>
      </c>
      <c r="M1418" s="16" t="n">
        <v>0.0833925019560381</v>
      </c>
      <c r="N1418" s="16" t="n">
        <v>0.173472917435283</v>
      </c>
      <c r="O1418" s="6" t="str">
        <f aca="false">IF(N1418&lt;0.05,"Yes","No")</f>
        <v>No</v>
      </c>
      <c r="P1418" s="16" t="n">
        <v>0.206573568217825</v>
      </c>
      <c r="Q1418" s="16" t="n">
        <v>2.5646002552734</v>
      </c>
      <c r="R1418" s="16" t="n">
        <v>0.110021420190572</v>
      </c>
      <c r="S1418" s="16" t="n">
        <v>0.289136617469111</v>
      </c>
      <c r="T1418" s="16" t="n">
        <v>0.00576395812311137</v>
      </c>
      <c r="U1418" s="16" t="n">
        <v>0.39595465350561</v>
      </c>
      <c r="V1418" s="16" t="n">
        <v>0.610333722374278</v>
      </c>
      <c r="W1418" s="6" t="s">
        <v>513</v>
      </c>
      <c r="X1418" s="16" t="n">
        <v>4.6</v>
      </c>
      <c r="Y1418" s="16" t="n">
        <v>0.556257802746567</v>
      </c>
      <c r="Z1418" s="16" t="n">
        <f aca="false">(G1418-E1418)/SQRT(H1418^2/D1418+F1418^2/C1418)</f>
        <v>1.74696187292095</v>
      </c>
      <c r="AA1418" s="24" t="n">
        <f aca="false">ABS(K1418-Z1418)</f>
        <v>0</v>
      </c>
    </row>
    <row r="1419" customFormat="false" ht="22.35" hidden="false" customHeight="false" outlineLevel="0" collapsed="false">
      <c r="A1419" s="17" t="n">
        <v>1814</v>
      </c>
      <c r="B1419" s="7" t="s">
        <v>436</v>
      </c>
      <c r="C1419" s="6" t="n">
        <v>72</v>
      </c>
      <c r="D1419" s="6" t="n">
        <v>356</v>
      </c>
      <c r="E1419" s="16" t="n">
        <v>0.253836256762346</v>
      </c>
      <c r="F1419" s="16" t="n">
        <v>0.0320115739111766</v>
      </c>
      <c r="G1419" s="16" t="n">
        <v>0.261410542544019</v>
      </c>
      <c r="H1419" s="16" t="n">
        <v>0.0365439635058389</v>
      </c>
      <c r="I1419" s="23" t="n">
        <f aca="false">G1419-E1419</f>
        <v>0.0075742857816738</v>
      </c>
      <c r="J1419" s="17" t="n">
        <f aca="false">100*(G1419-E1419)/E1419</f>
        <v>2.9839258891866</v>
      </c>
      <c r="K1419" s="16" t="n">
        <v>1.78607981414672</v>
      </c>
      <c r="L1419" s="17" t="n">
        <v>111.806215768254</v>
      </c>
      <c r="M1419" s="16" t="n">
        <v>0.0767969730311714</v>
      </c>
      <c r="N1419" s="16" t="n">
        <v>0.164833271899005</v>
      </c>
      <c r="O1419" s="6" t="str">
        <f aca="false">IF(N1419&lt;0.05,"Yes","No")</f>
        <v>No</v>
      </c>
      <c r="P1419" s="16" t="n">
        <v>0.211032088867406</v>
      </c>
      <c r="Q1419" s="16" t="n">
        <v>2.67649954610383</v>
      </c>
      <c r="R1419" s="16" t="n">
        <v>0.102577926149488</v>
      </c>
      <c r="S1419" s="16" t="n">
        <v>0.282596261780285</v>
      </c>
      <c r="T1419" s="16" t="n">
        <v>0.00592710888853042</v>
      </c>
      <c r="U1419" s="16" t="n">
        <v>0.383913767988457</v>
      </c>
      <c r="V1419" s="16" t="n">
        <v>0.610333722374278</v>
      </c>
      <c r="W1419" s="6" t="s">
        <v>513</v>
      </c>
      <c r="X1419" s="16" t="n">
        <v>4.7</v>
      </c>
      <c r="Y1419" s="16" t="n">
        <v>0.557662297128589</v>
      </c>
      <c r="Z1419" s="16" t="n">
        <f aca="false">(G1419-E1419)/SQRT(H1419^2/D1419+F1419^2/C1419)</f>
        <v>1.78607981414673</v>
      </c>
      <c r="AA1419" s="24" t="n">
        <f aca="false">ABS(K1419-Z1419)</f>
        <v>1.31006316905768E-014</v>
      </c>
    </row>
    <row r="1420" customFormat="false" ht="22.35" hidden="false" customHeight="false" outlineLevel="0" collapsed="false">
      <c r="A1420" s="17" t="n">
        <v>1815</v>
      </c>
      <c r="B1420" s="7" t="s">
        <v>436</v>
      </c>
      <c r="C1420" s="6" t="n">
        <v>72</v>
      </c>
      <c r="D1420" s="6" t="n">
        <v>356</v>
      </c>
      <c r="E1420" s="16" t="n">
        <v>0.253814357229405</v>
      </c>
      <c r="F1420" s="16" t="n">
        <v>0.0320157105451019</v>
      </c>
      <c r="G1420" s="16" t="n">
        <v>0.261543016043607</v>
      </c>
      <c r="H1420" s="16" t="n">
        <v>0.0365898705051611</v>
      </c>
      <c r="I1420" s="23" t="n">
        <f aca="false">G1420-E1420</f>
        <v>0.00772865881420182</v>
      </c>
      <c r="J1420" s="17" t="n">
        <f aca="false">100*(G1420-E1420)/E1420</f>
        <v>3.0450045846762</v>
      </c>
      <c r="K1420" s="16" t="n">
        <v>1.8218183749843</v>
      </c>
      <c r="L1420" s="17" t="n">
        <v>111.90449696607</v>
      </c>
      <c r="M1420" s="16" t="n">
        <v>0.0711534698625191</v>
      </c>
      <c r="N1420" s="16" t="n">
        <v>0.157196046457574</v>
      </c>
      <c r="O1420" s="6" t="str">
        <f aca="false">IF(N1420&lt;0.05,"Yes","No")</f>
        <v>No</v>
      </c>
      <c r="P1420" s="16" t="n">
        <v>0.215095207081611</v>
      </c>
      <c r="Q1420" s="16" t="n">
        <v>2.78055599261705</v>
      </c>
      <c r="R1420" s="16" t="n">
        <v>0.0961499383727621</v>
      </c>
      <c r="S1420" s="16" t="n">
        <v>0.276602164977148</v>
      </c>
      <c r="T1420" s="16" t="n">
        <v>0.00607614583353245</v>
      </c>
      <c r="U1420" s="16" t="n">
        <v>0.373124639314232</v>
      </c>
      <c r="V1420" s="16" t="n">
        <v>0.610333722374278</v>
      </c>
      <c r="W1420" s="6" t="s">
        <v>513</v>
      </c>
      <c r="X1420" s="16" t="n">
        <v>4.9</v>
      </c>
      <c r="Y1420" s="16" t="n">
        <v>0.558364544319601</v>
      </c>
      <c r="Z1420" s="16" t="n">
        <f aca="false">(G1420-E1420)/SQRT(H1420^2/D1420+F1420^2/C1420)</f>
        <v>1.8218183749843</v>
      </c>
      <c r="AA1420" s="24" t="n">
        <f aca="false">ABS(K1420-Z1420)</f>
        <v>0</v>
      </c>
    </row>
    <row r="1421" customFormat="false" ht="22.35" hidden="false" customHeight="false" outlineLevel="0" collapsed="false">
      <c r="A1421" s="17" t="n">
        <v>1816</v>
      </c>
      <c r="B1421" s="7" t="s">
        <v>436</v>
      </c>
      <c r="C1421" s="6" t="n">
        <v>72</v>
      </c>
      <c r="D1421" s="6" t="n">
        <v>356</v>
      </c>
      <c r="E1421" s="16" t="n">
        <v>0.253747898464402</v>
      </c>
      <c r="F1421" s="16" t="n">
        <v>0.0320162639055072</v>
      </c>
      <c r="G1421" s="16" t="n">
        <v>0.261640588595961</v>
      </c>
      <c r="H1421" s="16" t="n">
        <v>0.0366324122482237</v>
      </c>
      <c r="I1421" s="23" t="n">
        <f aca="false">G1421-E1421</f>
        <v>0.0078926901315593</v>
      </c>
      <c r="J1421" s="17" t="n">
        <f aca="false">100*(G1421-E1421)/E1421</f>
        <v>3.11044551672083</v>
      </c>
      <c r="K1421" s="16" t="n">
        <v>1.86000670629671</v>
      </c>
      <c r="L1421" s="17" t="n">
        <v>112.004641632582</v>
      </c>
      <c r="M1421" s="16" t="n">
        <v>0.065508203446404</v>
      </c>
      <c r="N1421" s="16" t="n">
        <v>0.14831113732855</v>
      </c>
      <c r="O1421" s="6" t="str">
        <f aca="false">IF(N1421&lt;0.05,"Yes","No")</f>
        <v>No</v>
      </c>
      <c r="P1421" s="16" t="n">
        <v>0.219438564508062</v>
      </c>
      <c r="Q1421" s="16" t="n">
        <v>2.89398373384385</v>
      </c>
      <c r="R1421" s="16" t="n">
        <v>0.0896405445990998</v>
      </c>
      <c r="S1421" s="16" t="n">
        <v>0.270702591019122</v>
      </c>
      <c r="T1421" s="16" t="n">
        <v>0.00623623281414896</v>
      </c>
      <c r="U1421" s="16" t="n">
        <v>0.361658658956495</v>
      </c>
      <c r="V1421" s="16" t="n">
        <v>0.610333722374278</v>
      </c>
      <c r="W1421" s="6" t="s">
        <v>513</v>
      </c>
      <c r="X1421" s="16" t="n">
        <v>5.1</v>
      </c>
      <c r="Y1421" s="16" t="n">
        <v>0.559456928838951</v>
      </c>
      <c r="Z1421" s="16" t="n">
        <f aca="false">(G1421-E1421)/SQRT(H1421^2/D1421+F1421^2/C1421)</f>
        <v>1.8600067062967</v>
      </c>
      <c r="AA1421" s="24" t="n">
        <f aca="false">ABS(K1421-Z1421)</f>
        <v>0</v>
      </c>
    </row>
    <row r="1422" customFormat="false" ht="22.35" hidden="false" customHeight="false" outlineLevel="0" collapsed="false">
      <c r="A1422" s="17" t="n">
        <v>1817</v>
      </c>
      <c r="B1422" s="7" t="s">
        <v>436</v>
      </c>
      <c r="C1422" s="6" t="n">
        <v>72</v>
      </c>
      <c r="D1422" s="6" t="n">
        <v>356</v>
      </c>
      <c r="E1422" s="16" t="n">
        <v>0.253660512467225</v>
      </c>
      <c r="F1422" s="16" t="n">
        <v>0.0320159132168886</v>
      </c>
      <c r="G1422" s="16" t="n">
        <v>0.261699738378605</v>
      </c>
      <c r="H1422" s="16" t="n">
        <v>0.0366716642442714</v>
      </c>
      <c r="I1422" s="23" t="n">
        <f aca="false">G1422-E1422</f>
        <v>0.00803922591137984</v>
      </c>
      <c r="J1422" s="17" t="n">
        <f aca="false">100*(G1422-E1422)/E1422</f>
        <v>3.16928552780503</v>
      </c>
      <c r="K1422" s="16" t="n">
        <v>1.89413095358347</v>
      </c>
      <c r="L1422" s="17" t="n">
        <v>112.099522592626</v>
      </c>
      <c r="M1422" s="16" t="n">
        <v>0.0607848054606122</v>
      </c>
      <c r="N1422" s="16" t="n">
        <v>0.140339424475545</v>
      </c>
      <c r="O1422" s="6" t="str">
        <f aca="false">IF(N1422&lt;0.05,"Yes","No")</f>
        <v>No</v>
      </c>
      <c r="P1422" s="16" t="n">
        <v>0.22330540842733</v>
      </c>
      <c r="Q1422" s="16" t="n">
        <v>2.99687522920784</v>
      </c>
      <c r="R1422" s="16" t="n">
        <v>0.0841493118542684</v>
      </c>
      <c r="S1422" s="16" t="n">
        <v>0.265187547809138</v>
      </c>
      <c r="T1422" s="16" t="n">
        <v>0.00637850356307833</v>
      </c>
      <c r="U1422" s="16" t="n">
        <v>0.351734390819338</v>
      </c>
      <c r="V1422" s="16" t="n">
        <v>0.610333722374278</v>
      </c>
      <c r="W1422" s="6" t="s">
        <v>513</v>
      </c>
      <c r="X1422" s="16" t="n">
        <v>5.2</v>
      </c>
      <c r="Y1422" s="16" t="n">
        <v>0.560276217228464</v>
      </c>
      <c r="Z1422" s="16" t="n">
        <f aca="false">(G1422-E1422)/SQRT(H1422^2/D1422+F1422^2/C1422)</f>
        <v>1.89413095358348</v>
      </c>
      <c r="AA1422" s="24" t="n">
        <f aca="false">ABS(K1422-Z1422)</f>
        <v>1.37667655053519E-014</v>
      </c>
    </row>
    <row r="1423" customFormat="false" ht="22.35" hidden="false" customHeight="false" outlineLevel="0" collapsed="false">
      <c r="A1423" s="17" t="n">
        <v>1818</v>
      </c>
      <c r="B1423" s="7" t="s">
        <v>436</v>
      </c>
      <c r="C1423" s="6" t="n">
        <v>72</v>
      </c>
      <c r="D1423" s="6" t="n">
        <v>356</v>
      </c>
      <c r="E1423" s="16" t="n">
        <v>0.25353863918119</v>
      </c>
      <c r="F1423" s="16" t="n">
        <v>0.0320113345001035</v>
      </c>
      <c r="G1423" s="16" t="n">
        <v>0.261705591856094</v>
      </c>
      <c r="H1423" s="16" t="n">
        <v>0.0367033103974408</v>
      </c>
      <c r="I1423" s="23" t="n">
        <f aca="false">G1423-E1423</f>
        <v>0.00816695267490381</v>
      </c>
      <c r="J1423" s="17" t="n">
        <f aca="false">100*(G1423-E1423)/E1423</f>
        <v>3.2211866014897</v>
      </c>
      <c r="K1423" s="16" t="n">
        <v>1.92409391234522</v>
      </c>
      <c r="L1423" s="17" t="n">
        <v>112.187916357403</v>
      </c>
      <c r="M1423" s="16" t="n">
        <v>0.0568761470523079</v>
      </c>
      <c r="N1423" s="16" t="n">
        <v>0.135177358548528</v>
      </c>
      <c r="O1423" s="6" t="str">
        <f aca="false">IF(N1423&lt;0.05,"Yes","No")</f>
        <v>No</v>
      </c>
      <c r="P1423" s="16" t="n">
        <v>0.226687801069137</v>
      </c>
      <c r="Q1423" s="16" t="n">
        <v>3.08834975349648</v>
      </c>
      <c r="R1423" s="16" t="n">
        <v>0.0795730098572798</v>
      </c>
      <c r="S1423" s="16" t="n">
        <v>0.260374071229828</v>
      </c>
      <c r="T1423" s="16" t="n">
        <v>0.00650210699284756</v>
      </c>
      <c r="U1423" s="16" t="n">
        <v>0.343262040644835</v>
      </c>
      <c r="V1423" s="16" t="n">
        <v>0.610333722374278</v>
      </c>
      <c r="W1423" s="6" t="s">
        <v>513</v>
      </c>
      <c r="X1423" s="16" t="n">
        <v>5.2</v>
      </c>
      <c r="Y1423" s="16" t="n">
        <v>0.56101747815231</v>
      </c>
      <c r="Z1423" s="16" t="n">
        <f aca="false">(G1423-E1423)/SQRT(H1423^2/D1423+F1423^2/C1423)</f>
        <v>1.92409391234521</v>
      </c>
      <c r="AA1423" s="24" t="n">
        <f aca="false">ABS(K1423-Z1423)</f>
        <v>1.26565424807268E-014</v>
      </c>
    </row>
    <row r="1424" customFormat="false" ht="22.35" hidden="false" customHeight="false" outlineLevel="0" collapsed="false">
      <c r="A1424" s="17" t="n">
        <v>1819</v>
      </c>
      <c r="B1424" s="7" t="s">
        <v>436</v>
      </c>
      <c r="C1424" s="6" t="n">
        <v>72</v>
      </c>
      <c r="D1424" s="6" t="n">
        <v>356</v>
      </c>
      <c r="E1424" s="16" t="n">
        <v>0.253372743932737</v>
      </c>
      <c r="F1424" s="16" t="n">
        <v>0.0320036495013238</v>
      </c>
      <c r="G1424" s="16" t="n">
        <v>0.261656954382243</v>
      </c>
      <c r="H1424" s="16" t="n">
        <v>0.0367286916205121</v>
      </c>
      <c r="I1424" s="23" t="n">
        <f aca="false">G1424-E1424</f>
        <v>0.00828421044950561</v>
      </c>
      <c r="J1424" s="17" t="n">
        <f aca="false">100*(G1424-E1424)/E1424</f>
        <v>3.26957443050971</v>
      </c>
      <c r="K1424" s="16" t="n">
        <v>1.95180579325889</v>
      </c>
      <c r="L1424" s="17" t="n">
        <v>112.269959932069</v>
      </c>
      <c r="M1424" s="16" t="n">
        <v>0.0534517733875434</v>
      </c>
      <c r="N1424" s="16" t="n">
        <v>0.129829105071941</v>
      </c>
      <c r="O1424" s="6" t="str">
        <f aca="false">IF(N1424&lt;0.05,"Yes","No")</f>
        <v>No</v>
      </c>
      <c r="P1424" s="16" t="n">
        <v>0.229811830054848</v>
      </c>
      <c r="Q1424" s="16" t="n">
        <v>3.17405860275687</v>
      </c>
      <c r="R1424" s="16" t="n">
        <v>0.0755286147389928</v>
      </c>
      <c r="S1424" s="16" t="n">
        <v>0.256041064959932</v>
      </c>
      <c r="T1424" s="16" t="n">
        <v>0.00661635506654209</v>
      </c>
      <c r="U1424" s="16" t="n">
        <v>0.335529471221898</v>
      </c>
      <c r="V1424" s="16" t="n">
        <v>0.610333722374278</v>
      </c>
      <c r="W1424" s="6" t="s">
        <v>513</v>
      </c>
      <c r="X1424" s="16" t="n">
        <v>5.3</v>
      </c>
      <c r="Y1424" s="16" t="n">
        <v>0.561641697877653</v>
      </c>
      <c r="Z1424" s="16" t="n">
        <f aca="false">(G1424-E1424)/SQRT(H1424^2/D1424+F1424^2/C1424)</f>
        <v>1.9518057932589</v>
      </c>
      <c r="AA1424" s="24" t="n">
        <f aca="false">ABS(K1424-Z1424)</f>
        <v>1.33226762955019E-014</v>
      </c>
    </row>
    <row r="1425" customFormat="false" ht="22.35" hidden="false" customHeight="false" outlineLevel="0" collapsed="false">
      <c r="A1425" s="17" t="n">
        <v>1820</v>
      </c>
      <c r="B1425" s="7" t="s">
        <v>436</v>
      </c>
      <c r="C1425" s="6" t="n">
        <v>72</v>
      </c>
      <c r="D1425" s="6" t="n">
        <v>356</v>
      </c>
      <c r="E1425" s="16" t="n">
        <v>0.253177110105753</v>
      </c>
      <c r="F1425" s="16" t="n">
        <v>0.0319958912644663</v>
      </c>
      <c r="G1425" s="16" t="n">
        <v>0.261557504074292</v>
      </c>
      <c r="H1425" s="16" t="n">
        <v>0.0367472426688902</v>
      </c>
      <c r="I1425" s="23" t="n">
        <f aca="false">G1425-E1425</f>
        <v>0.0083803939685394</v>
      </c>
      <c r="J1425" s="17" t="n">
        <f aca="false">100*(G1425-E1425)/E1425</f>
        <v>3.31009148695902</v>
      </c>
      <c r="K1425" s="16" t="n">
        <v>1.97463527865092</v>
      </c>
      <c r="L1425" s="17" t="n">
        <v>112.335918372611</v>
      </c>
      <c r="M1425" s="16" t="n">
        <v>0.0507632841904666</v>
      </c>
      <c r="N1425" s="16" t="n">
        <v>0.124595397294592</v>
      </c>
      <c r="O1425" s="6" t="str">
        <f aca="false">IF(N1425&lt;0.05,"Yes","No")</f>
        <v>No</v>
      </c>
      <c r="P1425" s="16" t="n">
        <v>0.2323855706769</v>
      </c>
      <c r="Q1425" s="16" t="n">
        <v>3.24555142713681</v>
      </c>
      <c r="R1425" s="16" t="n">
        <v>0.0723245239594708</v>
      </c>
      <c r="S1425" s="16" t="n">
        <v>0.252592687974051</v>
      </c>
      <c r="T1425" s="16" t="n">
        <v>0.0067099796728616</v>
      </c>
      <c r="U1425" s="16" t="n">
        <v>0.329291416652797</v>
      </c>
      <c r="V1425" s="16" t="n">
        <v>0.610333722374278</v>
      </c>
      <c r="W1425" s="6" t="s">
        <v>513</v>
      </c>
      <c r="X1425" s="16" t="n">
        <v>5.7</v>
      </c>
      <c r="Y1425" s="16" t="n">
        <v>0.562265917602996</v>
      </c>
      <c r="Z1425" s="16" t="n">
        <f aca="false">(G1425-E1425)/SQRT(H1425^2/D1425+F1425^2/C1425)</f>
        <v>1.97463527865093</v>
      </c>
      <c r="AA1425" s="24" t="n">
        <f aca="false">ABS(K1425-Z1425)</f>
        <v>1.35447209004269E-014</v>
      </c>
    </row>
    <row r="1426" customFormat="false" ht="22.35" hidden="false" customHeight="false" outlineLevel="0" collapsed="false">
      <c r="A1426" s="17" t="n">
        <v>1821</v>
      </c>
      <c r="B1426" s="7" t="s">
        <v>436</v>
      </c>
      <c r="C1426" s="6" t="n">
        <v>72</v>
      </c>
      <c r="D1426" s="6" t="n">
        <v>356</v>
      </c>
      <c r="E1426" s="16" t="n">
        <v>0.252958758009805</v>
      </c>
      <c r="F1426" s="16" t="n">
        <v>0.031987125123498</v>
      </c>
      <c r="G1426" s="16" t="n">
        <v>0.261406525257933</v>
      </c>
      <c r="H1426" s="16" t="n">
        <v>0.0367573878649131</v>
      </c>
      <c r="I1426" s="23" t="n">
        <f aca="false">G1426-E1426</f>
        <v>0.0084477672481284</v>
      </c>
      <c r="J1426" s="17" t="n">
        <f aca="false">100*(G1426-E1426)/E1426</f>
        <v>3.339582829467</v>
      </c>
      <c r="K1426" s="16" t="n">
        <v>1.99082492379734</v>
      </c>
      <c r="L1426" s="17" t="n">
        <v>112.384530239296</v>
      </c>
      <c r="M1426" s="16" t="n">
        <v>0.0489269634988249</v>
      </c>
      <c r="N1426" s="16" t="n">
        <v>0.120935941542389</v>
      </c>
      <c r="O1426" s="6" t="str">
        <f aca="false">IF(N1426&lt;0.05,"Yes","No")</f>
        <v>No</v>
      </c>
      <c r="P1426" s="16" t="n">
        <v>0.234206107303222</v>
      </c>
      <c r="Q1426" s="16" t="n">
        <v>3.29660270152241</v>
      </c>
      <c r="R1426" s="16" t="n">
        <v>0.0701262317990618</v>
      </c>
      <c r="S1426" s="16" t="n">
        <v>0.250196983877258</v>
      </c>
      <c r="T1426" s="16" t="n">
        <v>0.00677527320820416</v>
      </c>
      <c r="U1426" s="16" t="n">
        <v>0.325011925356153</v>
      </c>
      <c r="V1426" s="16" t="n">
        <v>0.610333722374278</v>
      </c>
      <c r="W1426" s="6" t="s">
        <v>513</v>
      </c>
      <c r="X1426" s="16" t="n">
        <v>5.7</v>
      </c>
      <c r="Y1426" s="16" t="n">
        <v>0.562734082397004</v>
      </c>
      <c r="Z1426" s="16" t="n">
        <f aca="false">(G1426-E1426)/SQRT(H1426^2/D1426+F1426^2/C1426)</f>
        <v>1.99082492379732</v>
      </c>
      <c r="AA1426" s="24" t="n">
        <f aca="false">ABS(K1426-Z1426)</f>
        <v>1.37667655053519E-014</v>
      </c>
    </row>
    <row r="1427" customFormat="false" ht="22.35" hidden="false" customHeight="false" outlineLevel="0" collapsed="false">
      <c r="A1427" s="17" t="n">
        <v>1822</v>
      </c>
      <c r="B1427" s="7" t="s">
        <v>436</v>
      </c>
      <c r="C1427" s="6" t="n">
        <v>72</v>
      </c>
      <c r="D1427" s="6" t="n">
        <v>356</v>
      </c>
      <c r="E1427" s="16" t="n">
        <v>0.252690161267916</v>
      </c>
      <c r="F1427" s="16" t="n">
        <v>0.0319749522049238</v>
      </c>
      <c r="G1427" s="16" t="n">
        <v>0.261211653355132</v>
      </c>
      <c r="H1427" s="16" t="n">
        <v>0.036765027590049</v>
      </c>
      <c r="I1427" s="23" t="n">
        <f aca="false">G1427-E1427</f>
        <v>0.00852149208721592</v>
      </c>
      <c r="J1427" s="17" t="n">
        <f aca="false">100*(G1427-E1427)/E1427</f>
        <v>3.37230861876769</v>
      </c>
      <c r="K1427" s="16" t="n">
        <v>2.00871438010991</v>
      </c>
      <c r="L1427" s="17" t="n">
        <v>112.436600145584</v>
      </c>
      <c r="M1427" s="16" t="n">
        <v>0.0469638457917466</v>
      </c>
      <c r="N1427" s="16" t="n">
        <v>0.117476048160148</v>
      </c>
      <c r="O1427" s="6" t="str">
        <f aca="false">IF(N1427&lt;0.05,"Yes","No")</f>
        <v>No</v>
      </c>
      <c r="P1427" s="16" t="n">
        <v>0.23621923790524</v>
      </c>
      <c r="Q1427" s="16" t="n">
        <v>3.35351850111908</v>
      </c>
      <c r="R1427" s="16" t="n">
        <v>0.0677597522484761</v>
      </c>
      <c r="S1427" s="16" t="n">
        <v>0.247643834810245</v>
      </c>
      <c r="T1427" s="16" t="n">
        <v>0.00684728057451827</v>
      </c>
      <c r="U1427" s="16" t="n">
        <v>0.320251172929165</v>
      </c>
      <c r="V1427" s="16" t="n">
        <v>0.604726514094238</v>
      </c>
      <c r="W1427" s="6" t="s">
        <v>513</v>
      </c>
      <c r="X1427" s="16" t="n">
        <v>5.8</v>
      </c>
      <c r="Y1427" s="16" t="n">
        <v>0.563124219725343</v>
      </c>
      <c r="Z1427" s="16" t="n">
        <f aca="false">(G1427-E1427)/SQRT(H1427^2/D1427+F1427^2/C1427)</f>
        <v>2.00871438010991</v>
      </c>
      <c r="AA1427" s="24" t="n">
        <f aca="false">ABS(K1427-Z1427)</f>
        <v>0</v>
      </c>
    </row>
    <row r="1428" customFormat="false" ht="22.35" hidden="false" customHeight="false" outlineLevel="0" collapsed="false">
      <c r="A1428" s="17" t="n">
        <v>1823</v>
      </c>
      <c r="B1428" s="7" t="s">
        <v>436</v>
      </c>
      <c r="C1428" s="6" t="n">
        <v>72</v>
      </c>
      <c r="D1428" s="6" t="n">
        <v>356</v>
      </c>
      <c r="E1428" s="16" t="n">
        <v>0.252387133530445</v>
      </c>
      <c r="F1428" s="16" t="n">
        <v>0.0319611716117207</v>
      </c>
      <c r="G1428" s="16" t="n">
        <v>0.260970096742169</v>
      </c>
      <c r="H1428" s="16" t="n">
        <v>0.0367651275880137</v>
      </c>
      <c r="I1428" s="23" t="n">
        <f aca="false">G1428-E1428</f>
        <v>0.00858296321172469</v>
      </c>
      <c r="J1428" s="17" t="n">
        <f aca="false">100*(G1428-E1428)/E1428</f>
        <v>3.40071345621482</v>
      </c>
      <c r="K1428" s="16" t="n">
        <v>2.02389160084286</v>
      </c>
      <c r="L1428" s="17" t="n">
        <v>112.475028190656</v>
      </c>
      <c r="M1428" s="16" t="n">
        <v>0.0453514799215907</v>
      </c>
      <c r="N1428" s="16" t="n">
        <v>0.114937827883308</v>
      </c>
      <c r="O1428" s="6" t="str">
        <f aca="false">IF(N1428&lt;0.05,"Yes","No")</f>
        <v>No</v>
      </c>
      <c r="P1428" s="16" t="n">
        <v>0.237936152533346</v>
      </c>
      <c r="Q1428" s="16" t="n">
        <v>3.40244448541647</v>
      </c>
      <c r="R1428" s="16" t="n">
        <v>0.065793928291433</v>
      </c>
      <c r="S1428" s="16" t="n">
        <v>0.245723179561656</v>
      </c>
      <c r="T1428" s="16" t="n">
        <v>0.00690828490669195</v>
      </c>
      <c r="U1428" s="16" t="n">
        <v>0.316172045857892</v>
      </c>
      <c r="V1428" s="16" t="n">
        <v>0.600248830959288</v>
      </c>
      <c r="W1428" s="6" t="s">
        <v>513</v>
      </c>
      <c r="X1428" s="16" t="n">
        <v>5.8</v>
      </c>
      <c r="Y1428" s="16" t="n">
        <v>0.563631398252185</v>
      </c>
      <c r="Z1428" s="16" t="n">
        <f aca="false">(G1428-E1428)/SQRT(H1428^2/D1428+F1428^2/C1428)</f>
        <v>2.02389160084286</v>
      </c>
      <c r="AA1428" s="24" t="n">
        <f aca="false">ABS(K1428-Z1428)</f>
        <v>0</v>
      </c>
    </row>
    <row r="1429" customFormat="false" ht="22.35" hidden="false" customHeight="false" outlineLevel="0" collapsed="false">
      <c r="A1429" s="17" t="n">
        <v>1824</v>
      </c>
      <c r="B1429" s="7" t="s">
        <v>436</v>
      </c>
      <c r="C1429" s="6" t="n">
        <v>72</v>
      </c>
      <c r="D1429" s="6" t="n">
        <v>356</v>
      </c>
      <c r="E1429" s="16" t="n">
        <v>0.252040405240324</v>
      </c>
      <c r="F1429" s="16" t="n">
        <v>0.0319463226283232</v>
      </c>
      <c r="G1429" s="16" t="n">
        <v>0.260683279149653</v>
      </c>
      <c r="H1429" s="16" t="n">
        <v>0.0367649403780991</v>
      </c>
      <c r="I1429" s="23" t="n">
        <f aca="false">G1429-E1429</f>
        <v>0.00864287390932911</v>
      </c>
      <c r="J1429" s="17" t="n">
        <f aca="false">100*(G1429-E1429)/E1429</f>
        <v>3.42916204292245</v>
      </c>
      <c r="K1429" s="16" t="n">
        <v>2.03876813151203</v>
      </c>
      <c r="L1429" s="17" t="n">
        <v>112.515783192303</v>
      </c>
      <c r="M1429" s="16" t="n">
        <v>0.0438170890407731</v>
      </c>
      <c r="N1429" s="16" t="n">
        <v>0.112318878383255</v>
      </c>
      <c r="O1429" s="6" t="str">
        <f aca="false">IF(N1429&lt;0.05,"Yes","No")</f>
        <v>No</v>
      </c>
      <c r="P1429" s="16" t="n">
        <v>0.239612665578017</v>
      </c>
      <c r="Q1429" s="16" t="n">
        <v>3.45056108079673</v>
      </c>
      <c r="R1429" s="16" t="n">
        <v>0.0639201211637616</v>
      </c>
      <c r="S1429" s="16" t="n">
        <v>0.243861885578071</v>
      </c>
      <c r="T1429" s="16" t="n">
        <v>0.00696708242020613</v>
      </c>
      <c r="U1429" s="16" t="n">
        <v>0.312281869041162</v>
      </c>
      <c r="V1429" s="16" t="n">
        <v>0.598089523113474</v>
      </c>
      <c r="W1429" s="6" t="s">
        <v>513</v>
      </c>
      <c r="X1429" s="16" t="n">
        <v>5.8</v>
      </c>
      <c r="Y1429" s="16" t="n">
        <v>0.564294631710362</v>
      </c>
      <c r="Z1429" s="16" t="n">
        <f aca="false">(G1429-E1429)/SQRT(H1429^2/D1429+F1429^2/C1429)</f>
        <v>2.03876813151204</v>
      </c>
      <c r="AA1429" s="24" t="n">
        <f aca="false">ABS(K1429-Z1429)</f>
        <v>1.33226762955019E-014</v>
      </c>
    </row>
    <row r="1430" customFormat="false" ht="22.35" hidden="false" customHeight="false" outlineLevel="0" collapsed="false">
      <c r="A1430" s="17" t="n">
        <v>1825</v>
      </c>
      <c r="B1430" s="7" t="s">
        <v>436</v>
      </c>
      <c r="C1430" s="6" t="n">
        <v>72</v>
      </c>
      <c r="D1430" s="6" t="n">
        <v>356</v>
      </c>
      <c r="E1430" s="16" t="n">
        <v>0.251655331709319</v>
      </c>
      <c r="F1430" s="16" t="n">
        <v>0.0319290195777799</v>
      </c>
      <c r="G1430" s="16" t="n">
        <v>0.260355997830629</v>
      </c>
      <c r="H1430" s="16" t="n">
        <v>0.0367621136061228</v>
      </c>
      <c r="I1430" s="23" t="n">
        <f aca="false">G1430-E1430</f>
        <v>0.0087006661213106</v>
      </c>
      <c r="J1430" s="17" t="n">
        <f aca="false">100*(G1430-E1430)/E1430</f>
        <v>3.45737404497376</v>
      </c>
      <c r="K1430" s="16" t="n">
        <v>2.0533112303349</v>
      </c>
      <c r="L1430" s="17" t="n">
        <v>112.557047775779</v>
      </c>
      <c r="M1430" s="16" t="n">
        <v>0.0423601881672422</v>
      </c>
      <c r="N1430" s="16" t="n">
        <v>0.109604378496768</v>
      </c>
      <c r="O1430" s="6" t="str">
        <f aca="false">IF(N1430&lt;0.05,"Yes","No")</f>
        <v>No</v>
      </c>
      <c r="P1430" s="16" t="n">
        <v>0.241248136636</v>
      </c>
      <c r="Q1430" s="16" t="n">
        <v>3.49782529242843</v>
      </c>
      <c r="R1430" s="16" t="n">
        <v>0.0621350176737494</v>
      </c>
      <c r="S1430" s="16" t="n">
        <v>0.242149058541747</v>
      </c>
      <c r="T1430" s="16" t="n">
        <v>0.00702346760201914</v>
      </c>
      <c r="U1430" s="16" t="n">
        <v>0.308534887441498</v>
      </c>
      <c r="V1430" s="16" t="n">
        <v>0.594162968391006</v>
      </c>
      <c r="W1430" s="6" t="s">
        <v>513</v>
      </c>
      <c r="X1430" s="16" t="n">
        <v>5.9</v>
      </c>
      <c r="Y1430" s="16" t="n">
        <v>0.564606741573034</v>
      </c>
      <c r="Z1430" s="16" t="n">
        <f aca="false">(G1430-E1430)/SQRT(H1430^2/D1430+F1430^2/C1430)</f>
        <v>2.05331123033489</v>
      </c>
      <c r="AA1430" s="24" t="n">
        <f aca="false">ABS(K1430-Z1430)</f>
        <v>1.28785870856518E-014</v>
      </c>
    </row>
    <row r="1431" customFormat="false" ht="22.35" hidden="false" customHeight="false" outlineLevel="0" collapsed="false">
      <c r="A1431" s="17" t="n">
        <v>1826</v>
      </c>
      <c r="B1431" s="7" t="s">
        <v>436</v>
      </c>
      <c r="C1431" s="6" t="n">
        <v>72</v>
      </c>
      <c r="D1431" s="6" t="n">
        <v>356</v>
      </c>
      <c r="E1431" s="16" t="n">
        <v>0.251226832469304</v>
      </c>
      <c r="F1431" s="16" t="n">
        <v>0.0319093028330517</v>
      </c>
      <c r="G1431" s="16" t="n">
        <v>0.259978096890316</v>
      </c>
      <c r="H1431" s="16" t="n">
        <v>0.0367562274593365</v>
      </c>
      <c r="I1431" s="23" t="n">
        <f aca="false">G1431-E1431</f>
        <v>0.00875126442101121</v>
      </c>
      <c r="J1431" s="17" t="n">
        <f aca="false">100*(G1431-E1431)/E1431</f>
        <v>3.48341151898274</v>
      </c>
      <c r="K1431" s="16" t="n">
        <v>2.06632829350837</v>
      </c>
      <c r="L1431" s="17" t="n">
        <v>112.597705242566</v>
      </c>
      <c r="M1431" s="16" t="n">
        <v>0.0410914735781942</v>
      </c>
      <c r="N1431" s="16" t="n">
        <v>0.108308101233752</v>
      </c>
      <c r="O1431" s="6" t="str">
        <f aca="false">IF(N1431&lt;0.05,"Yes","No")</f>
        <v>No</v>
      </c>
      <c r="P1431" s="16" t="n">
        <v>0.242704514000562</v>
      </c>
      <c r="Q1431" s="16" t="n">
        <v>3.54018441658631</v>
      </c>
      <c r="R1431" s="16" t="n">
        <v>0.0605804232166445</v>
      </c>
      <c r="S1431" s="16" t="n">
        <v>0.240423558281683</v>
      </c>
      <c r="T1431" s="16" t="n">
        <v>0.00707304089463276</v>
      </c>
      <c r="U1431" s="16" t="n">
        <v>0.305228888653926</v>
      </c>
      <c r="V1431" s="16" t="n">
        <v>0.591355772046441</v>
      </c>
      <c r="W1431" s="6" t="s">
        <v>513</v>
      </c>
      <c r="X1431" s="16" t="n">
        <v>5.9</v>
      </c>
      <c r="Y1431" s="16" t="n">
        <v>0.565230961298377</v>
      </c>
      <c r="Z1431" s="16" t="n">
        <f aca="false">(G1431-E1431)/SQRT(H1431^2/D1431+F1431^2/C1431)</f>
        <v>2.06632829350837</v>
      </c>
      <c r="AA1431" s="24" t="n">
        <f aca="false">ABS(K1431-Z1431)</f>
        <v>0</v>
      </c>
    </row>
    <row r="1432" customFormat="false" ht="22.35" hidden="false" customHeight="false" outlineLevel="0" collapsed="false">
      <c r="A1432" s="17" t="n">
        <v>1827</v>
      </c>
      <c r="B1432" s="7" t="s">
        <v>436</v>
      </c>
      <c r="C1432" s="6" t="n">
        <v>72</v>
      </c>
      <c r="D1432" s="6" t="n">
        <v>356</v>
      </c>
      <c r="E1432" s="16" t="n">
        <v>0.250765136753519</v>
      </c>
      <c r="F1432" s="16" t="n">
        <v>0.0318923714500638</v>
      </c>
      <c r="G1432" s="16" t="n">
        <v>0.25956135444092</v>
      </c>
      <c r="H1432" s="16" t="n">
        <v>0.0367481554968201</v>
      </c>
      <c r="I1432" s="23" t="n">
        <f aca="false">G1432-E1432</f>
        <v>0.00879621768740008</v>
      </c>
      <c r="J1432" s="17" t="n">
        <f aca="false">100*(G1432-E1432)/E1432</f>
        <v>3.50775143677409</v>
      </c>
      <c r="K1432" s="16" t="n">
        <v>2.07790836794529</v>
      </c>
      <c r="L1432" s="17" t="n">
        <v>112.625372367382</v>
      </c>
      <c r="M1432" s="16" t="n">
        <v>0.0399905230812822</v>
      </c>
      <c r="N1432" s="16" t="n">
        <v>0.107305349928191</v>
      </c>
      <c r="O1432" s="6" t="str">
        <f aca="false">IF(N1432&lt;0.05,"Yes","No")</f>
        <v>No</v>
      </c>
      <c r="P1432" s="16" t="n">
        <v>0.244014758947787</v>
      </c>
      <c r="Q1432" s="16" t="n">
        <v>3.57851109791884</v>
      </c>
      <c r="R1432" s="16" t="n">
        <v>0.0592095894715441</v>
      </c>
      <c r="S1432" s="16" t="n">
        <v>0.239274816055959</v>
      </c>
      <c r="T1432" s="16" t="n">
        <v>0.00711745076763772</v>
      </c>
      <c r="U1432" s="16" t="n">
        <v>0.302299248256996</v>
      </c>
      <c r="V1432" s="16" t="n">
        <v>0.589175065480472</v>
      </c>
      <c r="W1432" s="6" t="s">
        <v>513</v>
      </c>
      <c r="X1432" s="16" t="n">
        <v>6</v>
      </c>
      <c r="Y1432" s="16" t="n">
        <v>0.565777153558053</v>
      </c>
      <c r="Z1432" s="16" t="n">
        <f aca="false">(G1432-E1432)/SQRT(H1432^2/D1432+F1432^2/C1432)</f>
        <v>2.07790836794528</v>
      </c>
      <c r="AA1432" s="24" t="n">
        <f aca="false">ABS(K1432-Z1432)</f>
        <v>1.24344978758018E-014</v>
      </c>
    </row>
    <row r="1433" customFormat="false" ht="22.35" hidden="false" customHeight="false" outlineLevel="0" collapsed="false">
      <c r="A1433" s="17" t="n">
        <v>1828</v>
      </c>
      <c r="B1433" s="7" t="s">
        <v>436</v>
      </c>
      <c r="C1433" s="6" t="n">
        <v>72</v>
      </c>
      <c r="D1433" s="6" t="n">
        <v>356</v>
      </c>
      <c r="E1433" s="16" t="n">
        <v>0.250242475834158</v>
      </c>
      <c r="F1433" s="16" t="n">
        <v>0.0318713201493001</v>
      </c>
      <c r="G1433" s="16" t="n">
        <v>0.259084157143416</v>
      </c>
      <c r="H1433" s="16" t="n">
        <v>0.0367380815106595</v>
      </c>
      <c r="I1433" s="23" t="n">
        <f aca="false">G1433-E1433</f>
        <v>0.00884168130925828</v>
      </c>
      <c r="J1433" s="17" t="n">
        <f aca="false">100*(G1433-E1433)/E1433</f>
        <v>3.53324561699026</v>
      </c>
      <c r="K1433" s="16" t="n">
        <v>2.08985682532732</v>
      </c>
      <c r="L1433" s="17" t="n">
        <v>112.659735342871</v>
      </c>
      <c r="M1433" s="16" t="n">
        <v>0.0388810922993349</v>
      </c>
      <c r="N1433" s="16" t="n">
        <v>0.106220736554786</v>
      </c>
      <c r="O1433" s="6" t="str">
        <f aca="false">IF(N1433&lt;0.05,"Yes","No")</f>
        <v>No</v>
      </c>
      <c r="P1433" s="16" t="n">
        <v>0.245355614924506</v>
      </c>
      <c r="Q1433" s="16" t="n">
        <v>3.61794683701169</v>
      </c>
      <c r="R1433" s="16" t="n">
        <v>0.0578335758838281</v>
      </c>
      <c r="S1433" s="16" t="n">
        <v>0.238029470402317</v>
      </c>
      <c r="T1433" s="16" t="n">
        <v>0.00716182051269869</v>
      </c>
      <c r="U1433" s="16" t="n">
        <v>0.299386944515601</v>
      </c>
      <c r="V1433" s="16" t="n">
        <v>0.586787048591253</v>
      </c>
      <c r="W1433" s="6" t="s">
        <v>513</v>
      </c>
      <c r="X1433" s="16" t="n">
        <v>6.1</v>
      </c>
      <c r="Y1433" s="16" t="n">
        <v>0.565894194756554</v>
      </c>
      <c r="Z1433" s="16" t="n">
        <f aca="false">(G1433-E1433)/SQRT(H1433^2/D1433+F1433^2/C1433)</f>
        <v>2.08985682532731</v>
      </c>
      <c r="AA1433" s="24" t="n">
        <f aca="false">ABS(K1433-Z1433)</f>
        <v>1.28785870856518E-014</v>
      </c>
    </row>
    <row r="1434" customFormat="false" ht="22.35" hidden="false" customHeight="false" outlineLevel="0" collapsed="false">
      <c r="A1434" s="17" t="n">
        <v>1829</v>
      </c>
      <c r="B1434" s="7" t="s">
        <v>436</v>
      </c>
      <c r="C1434" s="6" t="n">
        <v>72</v>
      </c>
      <c r="D1434" s="6" t="n">
        <v>356</v>
      </c>
      <c r="E1434" s="16" t="n">
        <v>0.249668988916609</v>
      </c>
      <c r="F1434" s="16" t="n">
        <v>0.0318477232313182</v>
      </c>
      <c r="G1434" s="16" t="n">
        <v>0.258556701075495</v>
      </c>
      <c r="H1434" s="16" t="n">
        <v>0.0367246698665326</v>
      </c>
      <c r="I1434" s="23" t="n">
        <f aca="false">G1434-E1434</f>
        <v>0.0088877121588859</v>
      </c>
      <c r="J1434" s="17" t="n">
        <f aca="false">100*(G1434-E1434)/E1434</f>
        <v>3.559798194182</v>
      </c>
      <c r="K1434" s="16" t="n">
        <v>2.10212610750196</v>
      </c>
      <c r="L1434" s="17" t="n">
        <v>112.693183780852</v>
      </c>
      <c r="M1434" s="16" t="n">
        <v>0.0377695630792814</v>
      </c>
      <c r="N1434" s="16" t="n">
        <v>0.104550529683228</v>
      </c>
      <c r="O1434" s="6" t="str">
        <f aca="false">IF(N1434&lt;0.05,"Yes","No")</f>
        <v>No</v>
      </c>
      <c r="P1434" s="16" t="n">
        <v>0.246735152334484</v>
      </c>
      <c r="Q1434" s="16" t="n">
        <v>3.65874577678521</v>
      </c>
      <c r="R1434" s="16" t="n">
        <v>0.0564458090290978</v>
      </c>
      <c r="S1434" s="16" t="n">
        <v>0.23684064379726</v>
      </c>
      <c r="T1434" s="16" t="n">
        <v>0.00720727771876635</v>
      </c>
      <c r="U1434" s="16" t="n">
        <v>0.296369427641745</v>
      </c>
      <c r="V1434" s="16" t="n">
        <v>0.585218202514386</v>
      </c>
      <c r="W1434" s="6" t="s">
        <v>513</v>
      </c>
      <c r="X1434" s="16" t="n">
        <v>6.1</v>
      </c>
      <c r="Y1434" s="16" t="n">
        <v>0.56644038701623</v>
      </c>
      <c r="Z1434" s="16" t="n">
        <f aca="false">(G1434-E1434)/SQRT(H1434^2/D1434+F1434^2/C1434)</f>
        <v>2.10212610750196</v>
      </c>
      <c r="AA1434" s="24" t="n">
        <f aca="false">ABS(K1434-Z1434)</f>
        <v>0</v>
      </c>
    </row>
    <row r="1435" customFormat="false" ht="22.35" hidden="false" customHeight="false" outlineLevel="0" collapsed="false">
      <c r="A1435" s="17" t="n">
        <v>1830</v>
      </c>
      <c r="B1435" s="7" t="s">
        <v>436</v>
      </c>
      <c r="C1435" s="6" t="n">
        <v>72</v>
      </c>
      <c r="D1435" s="6" t="n">
        <v>356</v>
      </c>
      <c r="E1435" s="16" t="n">
        <v>0.249054913512535</v>
      </c>
      <c r="F1435" s="16" t="n">
        <v>0.0318223710474401</v>
      </c>
      <c r="G1435" s="16" t="n">
        <v>0.257988374596566</v>
      </c>
      <c r="H1435" s="16" t="n">
        <v>0.0367085446776147</v>
      </c>
      <c r="I1435" s="23" t="n">
        <f aca="false">G1435-E1435</f>
        <v>0.00893346108403173</v>
      </c>
      <c r="J1435" s="17" t="n">
        <f aca="false">100*(G1435-E1435)/E1435</f>
        <v>3.58694432406053</v>
      </c>
      <c r="K1435" s="16" t="n">
        <v>2.11446988923474</v>
      </c>
      <c r="L1435" s="17" t="n">
        <v>112.725023711853</v>
      </c>
      <c r="M1435" s="16" t="n">
        <v>0.0366790521322844</v>
      </c>
      <c r="N1435" s="16" t="n">
        <v>0.102887434619399</v>
      </c>
      <c r="O1435" s="6" t="str">
        <f aca="false">IF(N1435&lt;0.05,"Yes","No")</f>
        <v>No</v>
      </c>
      <c r="P1435" s="16" t="n">
        <v>0.248125731751817</v>
      </c>
      <c r="Q1435" s="16" t="n">
        <v>3.70010278385426</v>
      </c>
      <c r="R1435" s="16" t="n">
        <v>0.0550751976694265</v>
      </c>
      <c r="S1435" s="16" t="n">
        <v>0.235694857519671</v>
      </c>
      <c r="T1435" s="16" t="n">
        <v>0.00725283307401785</v>
      </c>
      <c r="U1435" s="16" t="n">
        <v>0.293346548939375</v>
      </c>
      <c r="V1435" s="16" t="n">
        <v>0.581781505528581</v>
      </c>
      <c r="W1435" s="6" t="s">
        <v>513</v>
      </c>
      <c r="X1435" s="16" t="n">
        <v>6.1</v>
      </c>
      <c r="Y1435" s="16" t="n">
        <v>0.566947565543071</v>
      </c>
      <c r="Z1435" s="16" t="n">
        <f aca="false">(G1435-E1435)/SQRT(H1435^2/D1435+F1435^2/C1435)</f>
        <v>2.11446988923474</v>
      </c>
      <c r="AA1435" s="24" t="n">
        <f aca="false">ABS(K1435-Z1435)</f>
        <v>0</v>
      </c>
    </row>
    <row r="1436" customFormat="false" ht="22.35" hidden="false" customHeight="false" outlineLevel="0" collapsed="false">
      <c r="A1436" s="17" t="n">
        <v>1831</v>
      </c>
      <c r="B1436" s="7" t="s">
        <v>436</v>
      </c>
      <c r="C1436" s="6" t="n">
        <v>72</v>
      </c>
      <c r="D1436" s="6" t="n">
        <v>356</v>
      </c>
      <c r="E1436" s="16" t="n">
        <v>0.24837614927027</v>
      </c>
      <c r="F1436" s="16" t="n">
        <v>0.031794813809895</v>
      </c>
      <c r="G1436" s="16" t="n">
        <v>0.257353538835651</v>
      </c>
      <c r="H1436" s="16" t="n">
        <v>0.0366893201369678</v>
      </c>
      <c r="I1436" s="23" t="n">
        <f aca="false">G1436-E1436</f>
        <v>0.00897738956538177</v>
      </c>
      <c r="J1436" s="17" t="n">
        <f aca="false">100*(G1436-E1436)/E1436</f>
        <v>3.61443302497337</v>
      </c>
      <c r="K1436" s="16" t="n">
        <v>2.126554536427</v>
      </c>
      <c r="L1436" s="17" t="n">
        <v>112.755578494406</v>
      </c>
      <c r="M1436" s="16" t="n">
        <v>0.0356378673457051</v>
      </c>
      <c r="N1436" s="16" t="n">
        <v>0.101501120592187</v>
      </c>
      <c r="O1436" s="6" t="str">
        <f aca="false">IF(N1436&lt;0.05,"Yes","No")</f>
        <v>No</v>
      </c>
      <c r="P1436" s="16" t="n">
        <v>0.249487653849312</v>
      </c>
      <c r="Q1436" s="16" t="n">
        <v>3.74083279221284</v>
      </c>
      <c r="R1436" s="16" t="n">
        <v>0.0537599307148957</v>
      </c>
      <c r="S1436" s="16" t="n">
        <v>0.234767694546711</v>
      </c>
      <c r="T1436" s="16" t="n">
        <v>0.00729664883711661</v>
      </c>
      <c r="U1436" s="16" t="n">
        <v>0.290409889257904</v>
      </c>
      <c r="V1436" s="16" t="n">
        <v>0.578579642085953</v>
      </c>
      <c r="W1436" s="6" t="s">
        <v>513</v>
      </c>
      <c r="X1436" s="16" t="n">
        <v>6.1</v>
      </c>
      <c r="Y1436" s="16" t="n">
        <v>0.567220661672909</v>
      </c>
      <c r="Z1436" s="16" t="n">
        <f aca="false">(G1436-E1436)/SQRT(H1436^2/D1436+F1436^2/C1436)</f>
        <v>2.12655453642699</v>
      </c>
      <c r="AA1436" s="24" t="n">
        <f aca="false">ABS(K1436-Z1436)</f>
        <v>1.28785870856518E-014</v>
      </c>
    </row>
    <row r="1437" customFormat="false" ht="22.35" hidden="false" customHeight="false" outlineLevel="0" collapsed="false">
      <c r="A1437" s="17" t="n">
        <v>1832</v>
      </c>
      <c r="B1437" s="7" t="s">
        <v>436</v>
      </c>
      <c r="C1437" s="6" t="n">
        <v>72</v>
      </c>
      <c r="D1437" s="6" t="n">
        <v>356</v>
      </c>
      <c r="E1437" s="16" t="n">
        <v>0.247657166586982</v>
      </c>
      <c r="F1437" s="16" t="n">
        <v>0.031765874564456</v>
      </c>
      <c r="G1437" s="16" t="n">
        <v>0.256682956988892</v>
      </c>
      <c r="H1437" s="16" t="n">
        <v>0.0366700739572807</v>
      </c>
      <c r="I1437" s="23" t="n">
        <f aca="false">G1437-E1437</f>
        <v>0.00902579040190998</v>
      </c>
      <c r="J1437" s="17" t="n">
        <f aca="false">100*(G1437-E1437)/E1437</f>
        <v>3.64446970232939</v>
      </c>
      <c r="K1437" s="16" t="n">
        <v>2.13979219226095</v>
      </c>
      <c r="L1437" s="17" t="n">
        <v>112.790031825318</v>
      </c>
      <c r="M1437" s="16" t="n">
        <v>0.0345267193785452</v>
      </c>
      <c r="N1437" s="16" t="n">
        <v>0.10117057200705</v>
      </c>
      <c r="O1437" s="6" t="str">
        <f aca="false">IF(N1437&lt;0.05,"Yes","No")</f>
        <v>No</v>
      </c>
      <c r="P1437" s="16" t="n">
        <v>0.250977036806766</v>
      </c>
      <c r="Q1437" s="16" t="n">
        <v>3.78562990256794</v>
      </c>
      <c r="R1437" s="16" t="n">
        <v>0.0523517978836588</v>
      </c>
      <c r="S1437" s="16" t="n">
        <v>0.233924405297645</v>
      </c>
      <c r="T1437" s="16" t="n">
        <v>0.00734489989567349</v>
      </c>
      <c r="U1437" s="16" t="n">
        <v>0.287193352014046</v>
      </c>
      <c r="V1437" s="16" t="n">
        <v>0.574660221506201</v>
      </c>
      <c r="W1437" s="6" t="s">
        <v>513</v>
      </c>
      <c r="X1437" s="16" t="n">
        <v>6.1</v>
      </c>
      <c r="Y1437" s="16" t="n">
        <v>0.567688826466916</v>
      </c>
      <c r="Z1437" s="16" t="n">
        <f aca="false">(G1437-E1437)/SQRT(H1437^2/D1437+F1437^2/C1437)</f>
        <v>2.13979219226095</v>
      </c>
      <c r="AA1437" s="24" t="n">
        <f aca="false">ABS(K1437-Z1437)</f>
        <v>0</v>
      </c>
    </row>
    <row r="1438" customFormat="false" ht="22.35" hidden="false" customHeight="false" outlineLevel="0" collapsed="false">
      <c r="A1438" s="17" t="n">
        <v>1833</v>
      </c>
      <c r="B1438" s="7" t="s">
        <v>436</v>
      </c>
      <c r="C1438" s="6" t="n">
        <v>72</v>
      </c>
      <c r="D1438" s="6" t="n">
        <v>356</v>
      </c>
      <c r="E1438" s="16" t="n">
        <v>0.246855627331469</v>
      </c>
      <c r="F1438" s="16" t="n">
        <v>0.031731965645759</v>
      </c>
      <c r="G1438" s="16" t="n">
        <v>0.255918490878317</v>
      </c>
      <c r="H1438" s="16" t="n">
        <v>0.0366425222190692</v>
      </c>
      <c r="I1438" s="23" t="n">
        <f aca="false">G1438-E1438</f>
        <v>0.00906286354684802</v>
      </c>
      <c r="J1438" s="17" t="n">
        <f aca="false">100*(G1438-E1438)/E1438</f>
        <v>3.67132142978403</v>
      </c>
      <c r="K1438" s="16" t="n">
        <v>2.15073279090399</v>
      </c>
      <c r="L1438" s="17" t="n">
        <v>112.818303404675</v>
      </c>
      <c r="M1438" s="16" t="n">
        <v>0.0336311307261301</v>
      </c>
      <c r="N1438" s="16" t="n">
        <v>0.101036302573809</v>
      </c>
      <c r="O1438" s="6" t="str">
        <f aca="false">IF(N1438&lt;0.05,"Yes","No")</f>
        <v>No</v>
      </c>
      <c r="P1438" s="16" t="n">
        <v>0.252207813951418</v>
      </c>
      <c r="Q1438" s="16" t="n">
        <v>3.82284997028013</v>
      </c>
      <c r="R1438" s="16" t="n">
        <v>0.0512116396369712</v>
      </c>
      <c r="S1438" s="16" t="n">
        <v>0.233146472409055</v>
      </c>
      <c r="T1438" s="16" t="n">
        <v>0.00738233877343044</v>
      </c>
      <c r="U1438" s="16" t="n">
        <v>0.284596076578458</v>
      </c>
      <c r="V1438" s="16" t="n">
        <v>0.572077103339233</v>
      </c>
      <c r="W1438" s="6" t="s">
        <v>513</v>
      </c>
      <c r="X1438" s="16" t="n">
        <v>6.1</v>
      </c>
      <c r="Y1438" s="16" t="n">
        <v>0.568156991260924</v>
      </c>
      <c r="Z1438" s="16" t="n">
        <f aca="false">(G1438-E1438)/SQRT(H1438^2/D1438+F1438^2/C1438)</f>
        <v>2.15073279090399</v>
      </c>
      <c r="AA1438" s="24" t="n">
        <f aca="false">ABS(K1438-Z1438)</f>
        <v>0</v>
      </c>
    </row>
    <row r="1439" customFormat="false" ht="22.35" hidden="false" customHeight="false" outlineLevel="0" collapsed="false">
      <c r="A1439" s="17" t="n">
        <v>1834</v>
      </c>
      <c r="B1439" s="7" t="s">
        <v>436</v>
      </c>
      <c r="C1439" s="6" t="n">
        <v>72</v>
      </c>
      <c r="D1439" s="6" t="n">
        <v>356</v>
      </c>
      <c r="E1439" s="16" t="n">
        <v>0.245995208207104</v>
      </c>
      <c r="F1439" s="16" t="n">
        <v>0.0316955360533103</v>
      </c>
      <c r="G1439" s="16" t="n">
        <v>0.25509114609508</v>
      </c>
      <c r="H1439" s="16" t="n">
        <v>0.036610767005777</v>
      </c>
      <c r="I1439" s="23" t="n">
        <f aca="false">G1439-E1439</f>
        <v>0.00909593788797641</v>
      </c>
      <c r="J1439" s="17" t="n">
        <f aca="false">100*(G1439-E1439)/E1439</f>
        <v>3.69760775190325</v>
      </c>
      <c r="K1439" s="16" t="n">
        <v>2.16093340946508</v>
      </c>
      <c r="L1439" s="17" t="n">
        <v>112.843490363482</v>
      </c>
      <c r="M1439" s="16" t="n">
        <v>0.0328143334637295</v>
      </c>
      <c r="N1439" s="16" t="n">
        <v>0.100341177997394</v>
      </c>
      <c r="O1439" s="6" t="str">
        <f aca="false">IF(N1439&lt;0.05,"Yes","No")</f>
        <v>No</v>
      </c>
      <c r="P1439" s="16" t="n">
        <v>0.253357093142418</v>
      </c>
      <c r="Q1439" s="16" t="n">
        <v>3.85776984222805</v>
      </c>
      <c r="R1439" s="16" t="n">
        <v>0.0501658868672343</v>
      </c>
      <c r="S1439" s="16" t="n">
        <v>0.232315359501137</v>
      </c>
      <c r="T1439" s="16" t="n">
        <v>0.00741604091725139</v>
      </c>
      <c r="U1439" s="16" t="n">
        <v>0.282204020112743</v>
      </c>
      <c r="V1439" s="16" t="n">
        <v>0.569528805525722</v>
      </c>
      <c r="W1439" s="6" t="s">
        <v>513</v>
      </c>
      <c r="X1439" s="16" t="n">
        <v>6.1</v>
      </c>
      <c r="Y1439" s="16" t="n">
        <v>0.568820224719101</v>
      </c>
      <c r="Z1439" s="16" t="n">
        <f aca="false">(G1439-E1439)/SQRT(H1439^2/D1439+F1439^2/C1439)</f>
        <v>2.16093340946509</v>
      </c>
      <c r="AA1439" s="24" t="n">
        <f aca="false">ABS(K1439-Z1439)</f>
        <v>0</v>
      </c>
    </row>
    <row r="1440" customFormat="false" ht="22.35" hidden="false" customHeight="false" outlineLevel="0" collapsed="false">
      <c r="A1440" s="17" t="n">
        <v>1835</v>
      </c>
      <c r="B1440" s="7" t="s">
        <v>436</v>
      </c>
      <c r="C1440" s="6" t="n">
        <v>72</v>
      </c>
      <c r="D1440" s="6" t="n">
        <v>356</v>
      </c>
      <c r="E1440" s="16" t="n">
        <v>0.245062034784092</v>
      </c>
      <c r="F1440" s="16" t="n">
        <v>0.0316565058063065</v>
      </c>
      <c r="G1440" s="16" t="n">
        <v>0.254188175281782</v>
      </c>
      <c r="H1440" s="16" t="n">
        <v>0.0365740792374497</v>
      </c>
      <c r="I1440" s="23" t="n">
        <f aca="false">G1440-E1440</f>
        <v>0.00912614049768998</v>
      </c>
      <c r="J1440" s="17" t="n">
        <f aca="false">100*(G1440-E1440)/E1440</f>
        <v>3.72401237332842</v>
      </c>
      <c r="K1440" s="16" t="n">
        <v>2.17067589526816</v>
      </c>
      <c r="L1440" s="17" t="n">
        <v>112.864027197557</v>
      </c>
      <c r="M1440" s="16" t="n">
        <v>0.0320504010972749</v>
      </c>
      <c r="N1440" s="16" t="n">
        <v>0.0994994130781116</v>
      </c>
      <c r="O1440" s="6" t="str">
        <f aca="false">IF(N1440&lt;0.05,"Yes","No")</f>
        <v>No</v>
      </c>
      <c r="P1440" s="16" t="n">
        <v>0.254460954729119</v>
      </c>
      <c r="Q1440" s="16" t="n">
        <v>3.891459215421</v>
      </c>
      <c r="R1440" s="16" t="n">
        <v>0.049178430615441</v>
      </c>
      <c r="S1440" s="16" t="n">
        <v>0.231982587887919</v>
      </c>
      <c r="T1440" s="16" t="n">
        <v>0.00744708003682274</v>
      </c>
      <c r="U1440" s="16" t="n">
        <v>0.2799342654221</v>
      </c>
      <c r="V1440" s="16" t="n">
        <v>0.569528805525722</v>
      </c>
      <c r="W1440" s="6" t="s">
        <v>513</v>
      </c>
      <c r="X1440" s="16" t="n">
        <v>6.1</v>
      </c>
      <c r="Y1440" s="16" t="n">
        <v>0.569210362047441</v>
      </c>
      <c r="Z1440" s="16" t="n">
        <f aca="false">(G1440-E1440)/SQRT(H1440^2/D1440+F1440^2/C1440)</f>
        <v>2.17067589526815</v>
      </c>
      <c r="AA1440" s="24" t="n">
        <f aca="false">ABS(K1440-Z1440)</f>
        <v>0</v>
      </c>
    </row>
    <row r="1441" customFormat="false" ht="22.35" hidden="false" customHeight="false" outlineLevel="0" collapsed="false">
      <c r="A1441" s="17" t="n">
        <v>1836</v>
      </c>
      <c r="B1441" s="7" t="s">
        <v>436</v>
      </c>
      <c r="C1441" s="6" t="n">
        <v>72</v>
      </c>
      <c r="D1441" s="6" t="n">
        <v>356</v>
      </c>
      <c r="E1441" s="16" t="n">
        <v>0.244072650455766</v>
      </c>
      <c r="F1441" s="16" t="n">
        <v>0.0316116485235919</v>
      </c>
      <c r="G1441" s="16" t="n">
        <v>0.25321780969755</v>
      </c>
      <c r="H1441" s="16" t="n">
        <v>0.0365323658311184</v>
      </c>
      <c r="I1441" s="23" t="n">
        <f aca="false">G1441-E1441</f>
        <v>0.00914515924178411</v>
      </c>
      <c r="J1441" s="17" t="n">
        <f aca="false">100*(G1441-E1441)/E1441</f>
        <v>3.74690045144632</v>
      </c>
      <c r="K1441" s="16" t="n">
        <v>2.17815797174123</v>
      </c>
      <c r="L1441" s="17" t="n">
        <v>112.888806716267</v>
      </c>
      <c r="M1441" s="16" t="n">
        <v>0.0314740717062834</v>
      </c>
      <c r="N1441" s="16" t="n">
        <v>0.0991409664991025</v>
      </c>
      <c r="O1441" s="6" t="str">
        <f aca="false">IF(N1441&lt;0.05,"Yes","No")</f>
        <v>No</v>
      </c>
      <c r="P1441" s="16" t="n">
        <v>0.255291608970507</v>
      </c>
      <c r="Q1441" s="16" t="n">
        <v>3.9169069944012</v>
      </c>
      <c r="R1441" s="16" t="n">
        <v>0.0484462088692761</v>
      </c>
      <c r="S1441" s="16" t="n">
        <v>0.231558320593213</v>
      </c>
      <c r="T1441" s="16" t="n">
        <v>0.00746764561040908</v>
      </c>
      <c r="U1441" s="16" t="n">
        <v>0.278252986802488</v>
      </c>
      <c r="V1441" s="16" t="n">
        <v>0.569528805525722</v>
      </c>
      <c r="W1441" s="6" t="s">
        <v>513</v>
      </c>
      <c r="X1441" s="16" t="n">
        <v>6.1</v>
      </c>
      <c r="Y1441" s="16" t="n">
        <v>0.569639513108614</v>
      </c>
      <c r="Z1441" s="16" t="n">
        <f aca="false">(G1441-E1441)/SQRT(H1441^2/D1441+F1441^2/C1441)</f>
        <v>2.17815797174123</v>
      </c>
      <c r="AA1441" s="24" t="n">
        <f aca="false">ABS(K1441-Z1441)</f>
        <v>0</v>
      </c>
    </row>
    <row r="1442" customFormat="false" ht="22.35" hidden="false" customHeight="false" outlineLevel="0" collapsed="false">
      <c r="A1442" s="17" t="n">
        <v>1837</v>
      </c>
      <c r="B1442" s="7" t="s">
        <v>436</v>
      </c>
      <c r="C1442" s="6" t="n">
        <v>72</v>
      </c>
      <c r="D1442" s="6" t="n">
        <v>356</v>
      </c>
      <c r="E1442" s="16" t="n">
        <v>0.242980987661415</v>
      </c>
      <c r="F1442" s="16" t="n">
        <v>0.0315614002634362</v>
      </c>
      <c r="G1442" s="16" t="n">
        <v>0.252135244982966</v>
      </c>
      <c r="H1442" s="16" t="n">
        <v>0.0364814168965365</v>
      </c>
      <c r="I1442" s="23" t="n">
        <f aca="false">G1442-E1442</f>
        <v>0.0091542573215512</v>
      </c>
      <c r="J1442" s="17" t="n">
        <f aca="false">100*(G1442-E1442)/E1442</f>
        <v>3.76747885077631</v>
      </c>
      <c r="K1442" s="16" t="n">
        <v>2.18370549253608</v>
      </c>
      <c r="L1442" s="17" t="n">
        <v>112.906289462358</v>
      </c>
      <c r="M1442" s="16" t="n">
        <v>0.0310526040860763</v>
      </c>
      <c r="N1442" s="16" t="n">
        <v>0.0989101665267886</v>
      </c>
      <c r="O1442" s="6" t="str">
        <f aca="false">IF(N1442&lt;0.05,"Yes","No")</f>
        <v>No</v>
      </c>
      <c r="P1442" s="16" t="n">
        <v>0.255908979784598</v>
      </c>
      <c r="Q1442" s="16" t="n">
        <v>3.93587438633926</v>
      </c>
      <c r="R1442" s="16" t="n">
        <v>0.0479079677697415</v>
      </c>
      <c r="S1442" s="16" t="n">
        <v>0.231454962807843</v>
      </c>
      <c r="T1442" s="16" t="n">
        <v>0.00747857428575859</v>
      </c>
      <c r="U1442" s="16" t="n">
        <v>0.277075378798499</v>
      </c>
      <c r="V1442" s="16" t="n">
        <v>0.569528805525722</v>
      </c>
      <c r="W1442" s="6" t="s">
        <v>513</v>
      </c>
      <c r="X1442" s="16" t="n">
        <v>6.1</v>
      </c>
      <c r="Y1442" s="16" t="n">
        <v>0.569639513108614</v>
      </c>
      <c r="Z1442" s="16" t="n">
        <f aca="false">(G1442-E1442)/SQRT(H1442^2/D1442+F1442^2/C1442)</f>
        <v>2.18370549253609</v>
      </c>
      <c r="AA1442" s="24" t="n">
        <f aca="false">ABS(K1442-Z1442)</f>
        <v>0</v>
      </c>
    </row>
    <row r="1443" customFormat="false" ht="22.35" hidden="false" customHeight="false" outlineLevel="0" collapsed="false">
      <c r="A1443" s="17" t="n">
        <v>1838</v>
      </c>
      <c r="B1443" s="7" t="s">
        <v>436</v>
      </c>
      <c r="C1443" s="6" t="n">
        <v>72</v>
      </c>
      <c r="D1443" s="6" t="n">
        <v>356</v>
      </c>
      <c r="E1443" s="16" t="n">
        <v>0.241811847521199</v>
      </c>
      <c r="F1443" s="16" t="n">
        <v>0.0315065805616774</v>
      </c>
      <c r="G1443" s="16" t="n">
        <v>0.250963204362419</v>
      </c>
      <c r="H1443" s="16" t="n">
        <v>0.036423074108014</v>
      </c>
      <c r="I1443" s="23" t="n">
        <f aca="false">G1443-E1443</f>
        <v>0.0091513568412202</v>
      </c>
      <c r="J1443" s="17" t="n">
        <f aca="false">100*(G1443-E1443)/E1443</f>
        <v>3.78449481902161</v>
      </c>
      <c r="K1443" s="16" t="n">
        <v>2.18674775820795</v>
      </c>
      <c r="L1443" s="17" t="n">
        <v>112.918644269162</v>
      </c>
      <c r="M1443" s="16" t="n">
        <v>0.0308235086971414</v>
      </c>
      <c r="N1443" s="16" t="n">
        <v>0.0989101665267886</v>
      </c>
      <c r="O1443" s="6" t="str">
        <f aca="false">IF(N1443&lt;0.05,"Yes","No")</f>
        <v>No</v>
      </c>
      <c r="P1443" s="16" t="n">
        <v>0.256242283990014</v>
      </c>
      <c r="Q1443" s="16" t="n">
        <v>3.94613348533564</v>
      </c>
      <c r="R1443" s="16" t="n">
        <v>0.0476194860767292</v>
      </c>
      <c r="S1443" s="16" t="n">
        <v>0.232025262484267</v>
      </c>
      <c r="T1443" s="16" t="n">
        <v>0.00747792359615714</v>
      </c>
      <c r="U1443" s="16" t="n">
        <v>0.276539974901128</v>
      </c>
      <c r="V1443" s="16" t="n">
        <v>0.569528805525722</v>
      </c>
      <c r="W1443" s="6" t="s">
        <v>513</v>
      </c>
      <c r="X1443" s="16" t="n">
        <v>6.1</v>
      </c>
      <c r="Y1443" s="16" t="n">
        <v>0.569639513108614</v>
      </c>
      <c r="Z1443" s="16" t="n">
        <f aca="false">(G1443-E1443)/SQRT(H1443^2/D1443+F1443^2/C1443)</f>
        <v>2.18674775820796</v>
      </c>
      <c r="AA1443" s="24" t="n">
        <f aca="false">ABS(K1443-Z1443)</f>
        <v>1.33226762955019E-014</v>
      </c>
    </row>
    <row r="1444" customFormat="false" ht="22.35" hidden="false" customHeight="false" outlineLevel="0" collapsed="false">
      <c r="A1444" s="17" t="n">
        <v>1839</v>
      </c>
      <c r="B1444" s="7" t="s">
        <v>436</v>
      </c>
      <c r="C1444" s="6" t="n">
        <v>72</v>
      </c>
      <c r="D1444" s="6" t="n">
        <v>356</v>
      </c>
      <c r="E1444" s="16" t="n">
        <v>0.240560203583704</v>
      </c>
      <c r="F1444" s="16" t="n">
        <v>0.0314441588816554</v>
      </c>
      <c r="G1444" s="16" t="n">
        <v>0.249697182076366</v>
      </c>
      <c r="H1444" s="16" t="n">
        <v>0.0363576191305219</v>
      </c>
      <c r="I1444" s="23" t="n">
        <f aca="false">G1444-E1444</f>
        <v>0.00913697849266168</v>
      </c>
      <c r="J1444" s="17" t="n">
        <f aca="false">100*(G1444-E1444)/E1444</f>
        <v>3.79820866317251</v>
      </c>
      <c r="K1444" s="16" t="n">
        <v>2.18756033291862</v>
      </c>
      <c r="L1444" s="17" t="n">
        <v>112.935179337983</v>
      </c>
      <c r="M1444" s="16" t="n">
        <v>0.030762323930824</v>
      </c>
      <c r="N1444" s="16" t="n">
        <v>0.0989101665267886</v>
      </c>
      <c r="O1444" s="6" t="str">
        <f aca="false">IF(N1444&lt;0.05,"Yes","No")</f>
        <v>No</v>
      </c>
      <c r="P1444" s="16" t="n">
        <v>0.256306428720404</v>
      </c>
      <c r="Q1444" s="16" t="n">
        <v>3.94810939147092</v>
      </c>
      <c r="R1444" s="16" t="n">
        <v>0.0475641359702228</v>
      </c>
      <c r="S1444" s="16" t="n">
        <v>0.232398162085525</v>
      </c>
      <c r="T1444" s="16" t="n">
        <v>0.00746632011372009</v>
      </c>
      <c r="U1444" s="16" t="n">
        <v>0.27659181495061</v>
      </c>
      <c r="V1444" s="16" t="n">
        <v>0.569528805525722</v>
      </c>
      <c r="W1444" s="6" t="s">
        <v>513</v>
      </c>
      <c r="X1444" s="16" t="n">
        <v>6.1</v>
      </c>
      <c r="Y1444" s="16" t="n">
        <v>0.569405430711611</v>
      </c>
      <c r="Z1444" s="16" t="n">
        <f aca="false">(G1444-E1444)/SQRT(H1444^2/D1444+F1444^2/C1444)</f>
        <v>2.18756033291862</v>
      </c>
      <c r="AA1444" s="24" t="n">
        <f aca="false">ABS(K1444-Z1444)</f>
        <v>0</v>
      </c>
    </row>
    <row r="1445" customFormat="false" ht="22.35" hidden="false" customHeight="false" outlineLevel="0" collapsed="false">
      <c r="A1445" s="17" t="n">
        <v>1840</v>
      </c>
      <c r="B1445" s="7" t="s">
        <v>436</v>
      </c>
      <c r="C1445" s="6" t="n">
        <v>72</v>
      </c>
      <c r="D1445" s="6" t="n">
        <v>356</v>
      </c>
      <c r="E1445" s="16" t="n">
        <v>0.239202589417497</v>
      </c>
      <c r="F1445" s="16" t="n">
        <v>0.0313772777810682</v>
      </c>
      <c r="G1445" s="16" t="n">
        <v>0.248315315149473</v>
      </c>
      <c r="H1445" s="16" t="n">
        <v>0.0362808040527292</v>
      </c>
      <c r="I1445" s="23" t="n">
        <f aca="false">G1445-E1445</f>
        <v>0.009112725731976</v>
      </c>
      <c r="J1445" s="17" t="n">
        <f aca="false">100*(G1445-E1445)/E1445</f>
        <v>3.80962670770713</v>
      </c>
      <c r="K1445" s="16" t="n">
        <v>2.18639758563718</v>
      </c>
      <c r="L1445" s="17" t="n">
        <v>112.936456357282</v>
      </c>
      <c r="M1445" s="16" t="n">
        <v>0.0308494487730341</v>
      </c>
      <c r="N1445" s="16" t="n">
        <v>0.0989101665267886</v>
      </c>
      <c r="O1445" s="6" t="str">
        <f aca="false">IF(N1445&lt;0.05,"Yes","No")</f>
        <v>No</v>
      </c>
      <c r="P1445" s="16" t="n">
        <v>0.256167797182976</v>
      </c>
      <c r="Q1445" s="16" t="n">
        <v>3.94383962378338</v>
      </c>
      <c r="R1445" s="16" t="n">
        <v>0.0476838284760627</v>
      </c>
      <c r="S1445" s="16" t="n">
        <v>0.2333312239124</v>
      </c>
      <c r="T1445" s="16" t="n">
        <v>0.00744540583672696</v>
      </c>
      <c r="U1445" s="16" t="n">
        <v>0.277098801797173</v>
      </c>
      <c r="V1445" s="16" t="n">
        <v>0.569528805525722</v>
      </c>
      <c r="W1445" s="6" t="s">
        <v>513</v>
      </c>
      <c r="X1445" s="16" t="n">
        <v>6.1</v>
      </c>
      <c r="Y1445" s="16" t="n">
        <v>0.569327403245943</v>
      </c>
      <c r="Z1445" s="16" t="n">
        <f aca="false">(G1445-E1445)/SQRT(H1445^2/D1445+F1445^2/C1445)</f>
        <v>2.18639758563717</v>
      </c>
      <c r="AA1445" s="24" t="n">
        <f aca="false">ABS(K1445-Z1445)</f>
        <v>0</v>
      </c>
    </row>
    <row r="1446" customFormat="false" ht="22.35" hidden="false" customHeight="false" outlineLevel="0" collapsed="false">
      <c r="A1446" s="17" t="n">
        <v>1841</v>
      </c>
      <c r="B1446" s="7" t="s">
        <v>436</v>
      </c>
      <c r="C1446" s="6" t="n">
        <v>72</v>
      </c>
      <c r="D1446" s="6" t="n">
        <v>356</v>
      </c>
      <c r="E1446" s="16" t="n">
        <v>0.237767700312866</v>
      </c>
      <c r="F1446" s="16" t="n">
        <v>0.0313069852342599</v>
      </c>
      <c r="G1446" s="16" t="n">
        <v>0.24684516805109</v>
      </c>
      <c r="H1446" s="16" t="n">
        <v>0.0361958107926729</v>
      </c>
      <c r="I1446" s="23" t="n">
        <f aca="false">G1446-E1446</f>
        <v>0.00907746773822402</v>
      </c>
      <c r="J1446" s="17" t="n">
        <f aca="false">100*(G1446-E1446)/E1446</f>
        <v>3.81778842386054</v>
      </c>
      <c r="K1446" s="16" t="n">
        <v>2.18287594873826</v>
      </c>
      <c r="L1446" s="17" t="n">
        <v>112.92725578831</v>
      </c>
      <c r="M1446" s="16" t="n">
        <v>0.031114878430799</v>
      </c>
      <c r="N1446" s="16" t="n">
        <v>0.0989101665267886</v>
      </c>
      <c r="O1446" s="6" t="str">
        <f aca="false">IF(N1446&lt;0.05,"Yes","No")</f>
        <v>No</v>
      </c>
      <c r="P1446" s="16" t="n">
        <v>0.255772436657322</v>
      </c>
      <c r="Q1446" s="16" t="n">
        <v>3.93167544634598</v>
      </c>
      <c r="R1446" s="16" t="n">
        <v>0.0480265735225709</v>
      </c>
      <c r="S1446" s="16" t="n">
        <v>0.23456238294799</v>
      </c>
      <c r="T1446" s="16" t="n">
        <v>0.00741399338617225</v>
      </c>
      <c r="U1446" s="16" t="n">
        <v>0.278175795812842</v>
      </c>
      <c r="V1446" s="16" t="n">
        <v>0.569528805525722</v>
      </c>
      <c r="W1446" s="6" t="s">
        <v>513</v>
      </c>
      <c r="X1446" s="16" t="n">
        <v>6.1</v>
      </c>
      <c r="Y1446" s="16" t="n">
        <v>0.569093320848939</v>
      </c>
      <c r="Z1446" s="16" t="n">
        <f aca="false">(G1446-E1446)/SQRT(H1446^2/D1446+F1446^2/C1446)</f>
        <v>2.18287594873825</v>
      </c>
      <c r="AA1446" s="24" t="n">
        <f aca="false">ABS(K1446-Z1446)</f>
        <v>0</v>
      </c>
    </row>
    <row r="1447" customFormat="false" ht="22.35" hidden="false" customHeight="false" outlineLevel="0" collapsed="false">
      <c r="A1447" s="17" t="n">
        <v>1842</v>
      </c>
      <c r="B1447" s="7" t="s">
        <v>436</v>
      </c>
      <c r="C1447" s="6" t="n">
        <v>72</v>
      </c>
      <c r="D1447" s="6" t="n">
        <v>356</v>
      </c>
      <c r="E1447" s="16" t="n">
        <v>0.236209884492887</v>
      </c>
      <c r="F1447" s="16" t="n">
        <v>0.0312274926677079</v>
      </c>
      <c r="G1447" s="16" t="n">
        <v>0.245245959819033</v>
      </c>
      <c r="H1447" s="16" t="n">
        <v>0.0360993190747875</v>
      </c>
      <c r="I1447" s="23" t="n">
        <f aca="false">G1447-E1447</f>
        <v>0.0090360753261455</v>
      </c>
      <c r="J1447" s="17" t="n">
        <f aca="false">100*(G1447-E1447)/E1447</f>
        <v>3.8254433532893</v>
      </c>
      <c r="K1447" s="16" t="n">
        <v>2.17851250114143</v>
      </c>
      <c r="L1447" s="17" t="n">
        <v>112.915873297848</v>
      </c>
      <c r="M1447" s="16" t="n">
        <v>0.0314465070902651</v>
      </c>
      <c r="N1447" s="16" t="n">
        <v>0.0991409664991025</v>
      </c>
      <c r="O1447" s="6" t="str">
        <f aca="false">IF(N1447&lt;0.05,"Yes","No")</f>
        <v>No</v>
      </c>
      <c r="P1447" s="16" t="n">
        <v>0.255282466968477</v>
      </c>
      <c r="Q1447" s="16" t="n">
        <v>3.91662647025322</v>
      </c>
      <c r="R1447" s="16" t="n">
        <v>0.0484542172600085</v>
      </c>
      <c r="S1447" s="16" t="n">
        <v>0.236134256438068</v>
      </c>
      <c r="T1447" s="16" t="n">
        <v>0.00737676746220829</v>
      </c>
      <c r="U1447" s="16" t="n">
        <v>0.279486647149458</v>
      </c>
      <c r="V1447" s="16" t="n">
        <v>0.569528805525722</v>
      </c>
      <c r="W1447" s="6" t="s">
        <v>513</v>
      </c>
      <c r="X1447" s="16" t="n">
        <v>6.1</v>
      </c>
      <c r="Y1447" s="16" t="n">
        <v>0.568937265917603</v>
      </c>
      <c r="Z1447" s="16" t="n">
        <f aca="false">(G1447-E1447)/SQRT(H1447^2/D1447+F1447^2/C1447)</f>
        <v>2.17851250114143</v>
      </c>
      <c r="AA1447" s="24" t="n">
        <f aca="false">ABS(K1447-Z1447)</f>
        <v>0</v>
      </c>
    </row>
    <row r="1448" customFormat="false" ht="22.35" hidden="false" customHeight="false" outlineLevel="0" collapsed="false">
      <c r="A1448" s="17" t="n">
        <v>1843</v>
      </c>
      <c r="B1448" s="7" t="s">
        <v>436</v>
      </c>
      <c r="C1448" s="6" t="n">
        <v>72</v>
      </c>
      <c r="D1448" s="6" t="n">
        <v>356</v>
      </c>
      <c r="E1448" s="16" t="n">
        <v>0.234565287828446</v>
      </c>
      <c r="F1448" s="16" t="n">
        <v>0.0311465968540444</v>
      </c>
      <c r="G1448" s="16" t="n">
        <v>0.243551365487026</v>
      </c>
      <c r="H1448" s="16" t="n">
        <v>0.035995405143653</v>
      </c>
      <c r="I1448" s="23" t="n">
        <f aca="false">G1448-E1448</f>
        <v>0.00898607765858092</v>
      </c>
      <c r="J1448" s="17" t="n">
        <f aca="false">100*(G1448-E1448)/E1448</f>
        <v>3.83094947328826</v>
      </c>
      <c r="K1448" s="16" t="n">
        <v>2.17221884169196</v>
      </c>
      <c r="L1448" s="17" t="n">
        <v>112.890004780536</v>
      </c>
      <c r="M1448" s="16" t="n">
        <v>0.0319304173246054</v>
      </c>
      <c r="N1448" s="16" t="n">
        <v>0.0994994130781116</v>
      </c>
      <c r="O1448" s="6" t="str">
        <f aca="false">IF(N1448&lt;0.05,"Yes","No")</f>
        <v>No</v>
      </c>
      <c r="P1448" s="16" t="n">
        <v>0.254593273163092</v>
      </c>
      <c r="Q1448" s="16" t="n">
        <v>3.89550734662127</v>
      </c>
      <c r="R1448" s="16" t="n">
        <v>0.049061171618394</v>
      </c>
      <c r="S1448" s="16" t="n">
        <v>0.23845174904263</v>
      </c>
      <c r="T1448" s="16" t="n">
        <v>0.00733122979614508</v>
      </c>
      <c r="U1448" s="16" t="n">
        <v>0.281245008283117</v>
      </c>
      <c r="V1448" s="16" t="n">
        <v>0.569528805525722</v>
      </c>
      <c r="W1448" s="6" t="s">
        <v>513</v>
      </c>
      <c r="X1448" s="16" t="n">
        <v>6.1</v>
      </c>
      <c r="Y1448" s="16" t="n">
        <v>0.56850811485643</v>
      </c>
      <c r="Z1448" s="16" t="n">
        <f aca="false">(G1448-E1448)/SQRT(H1448^2/D1448+F1448^2/C1448)</f>
        <v>2.17221884169197</v>
      </c>
      <c r="AA1448" s="24" t="n">
        <f aca="false">ABS(K1448-Z1448)</f>
        <v>1.33226762955019E-014</v>
      </c>
    </row>
    <row r="1449" customFormat="false" ht="22.35" hidden="false" customHeight="false" outlineLevel="0" collapsed="false">
      <c r="A1449" s="17" t="n">
        <v>1844</v>
      </c>
      <c r="B1449" s="7" t="s">
        <v>436</v>
      </c>
      <c r="C1449" s="6" t="n">
        <v>72</v>
      </c>
      <c r="D1449" s="6" t="n">
        <v>356</v>
      </c>
      <c r="E1449" s="16" t="n">
        <v>0.232796229215132</v>
      </c>
      <c r="F1449" s="16" t="n">
        <v>0.0310516918610584</v>
      </c>
      <c r="G1449" s="16" t="n">
        <v>0.241725539181675</v>
      </c>
      <c r="H1449" s="16" t="n">
        <v>0.0358773921103597</v>
      </c>
      <c r="I1449" s="23" t="n">
        <f aca="false">G1449-E1449</f>
        <v>0.00892930996654259</v>
      </c>
      <c r="J1449" s="17" t="n">
        <f aca="false">100*(G1449-E1449)/E1449</f>
        <v>3.8356763752779</v>
      </c>
      <c r="K1449" s="16" t="n">
        <v>2.1652003523102</v>
      </c>
      <c r="L1449" s="17" t="n">
        <v>112.869214463884</v>
      </c>
      <c r="M1449" s="16" t="n">
        <v>0.0324775153098412</v>
      </c>
      <c r="N1449" s="16" t="n">
        <v>0.100051700389995</v>
      </c>
      <c r="O1449" s="6" t="str">
        <f aca="false">IF(N1449&lt;0.05,"Yes","No")</f>
        <v>No</v>
      </c>
      <c r="P1449" s="16" t="n">
        <v>0.253809407620223</v>
      </c>
      <c r="Q1449" s="16" t="n">
        <v>3.87155657086378</v>
      </c>
      <c r="R1449" s="16" t="n">
        <v>0.0497592715064125</v>
      </c>
      <c r="S1449" s="16" t="n">
        <v>0.240709121680463</v>
      </c>
      <c r="T1449" s="16" t="n">
        <v>0.00727976701675543</v>
      </c>
      <c r="U1449" s="16" t="n">
        <v>0.283234741572749</v>
      </c>
      <c r="V1449" s="16" t="n">
        <v>0.570542849515192</v>
      </c>
      <c r="W1449" s="6" t="s">
        <v>513</v>
      </c>
      <c r="X1449" s="16" t="n">
        <v>6.1</v>
      </c>
      <c r="Y1449" s="16" t="n">
        <v>0.568039950062422</v>
      </c>
      <c r="Z1449" s="16" t="n">
        <f aca="false">(G1449-E1449)/SQRT(H1449^2/D1449+F1449^2/C1449)</f>
        <v>2.1652003523102</v>
      </c>
      <c r="AA1449" s="24" t="n">
        <f aca="false">ABS(K1449-Z1449)</f>
        <v>0</v>
      </c>
    </row>
    <row r="1450" customFormat="false" ht="22.35" hidden="false" customHeight="false" outlineLevel="0" collapsed="false">
      <c r="A1450" s="17" t="n">
        <v>1845</v>
      </c>
      <c r="B1450" s="7" t="s">
        <v>436</v>
      </c>
      <c r="C1450" s="6" t="n">
        <v>72</v>
      </c>
      <c r="D1450" s="6" t="n">
        <v>356</v>
      </c>
      <c r="E1450" s="16" t="n">
        <v>0.230941765424278</v>
      </c>
      <c r="F1450" s="16" t="n">
        <v>0.0309502056169988</v>
      </c>
      <c r="G1450" s="16" t="n">
        <v>0.239808907460296</v>
      </c>
      <c r="H1450" s="16" t="n">
        <v>0.0357506663806908</v>
      </c>
      <c r="I1450" s="23" t="n">
        <f aca="false">G1450-E1450</f>
        <v>0.00886714203601768</v>
      </c>
      <c r="J1450" s="17" t="n">
        <f aca="false">100*(G1450-E1450)/E1450</f>
        <v>3.83955756973074</v>
      </c>
      <c r="K1450" s="16" t="n">
        <v>2.15729743430532</v>
      </c>
      <c r="L1450" s="17" t="n">
        <v>112.845524326319</v>
      </c>
      <c r="M1450" s="16" t="n">
        <v>0.0331032750576208</v>
      </c>
      <c r="N1450" s="16" t="n">
        <v>0.100458499746273</v>
      </c>
      <c r="O1450" s="6" t="str">
        <f aca="false">IF(N1450&lt;0.05,"Yes","No")</f>
        <v>No</v>
      </c>
      <c r="P1450" s="16" t="n">
        <v>0.252927016030798</v>
      </c>
      <c r="Q1450" s="16" t="n">
        <v>3.84468372503762</v>
      </c>
      <c r="R1450" s="16" t="n">
        <v>0.0505551002631668</v>
      </c>
      <c r="S1450" s="16" t="n">
        <v>0.243080948260724</v>
      </c>
      <c r="T1450" s="16" t="n">
        <v>0.00722326787891004</v>
      </c>
      <c r="U1450" s="16" t="n">
        <v>0.285463854510702</v>
      </c>
      <c r="V1450" s="16" t="n">
        <v>0.572289654892161</v>
      </c>
      <c r="W1450" s="6" t="s">
        <v>513</v>
      </c>
      <c r="X1450" s="16" t="n">
        <v>6.1</v>
      </c>
      <c r="Y1450" s="16" t="n">
        <v>0.567649812734082</v>
      </c>
      <c r="Z1450" s="16" t="n">
        <f aca="false">(G1450-E1450)/SQRT(H1450^2/D1450+F1450^2/C1450)</f>
        <v>2.15729743430531</v>
      </c>
      <c r="AA1450" s="24" t="n">
        <f aca="false">ABS(K1450-Z1450)</f>
        <v>0</v>
      </c>
    </row>
    <row r="1451" customFormat="false" ht="22.35" hidden="false" customHeight="false" outlineLevel="0" collapsed="false">
      <c r="A1451" s="17" t="n">
        <v>1846</v>
      </c>
      <c r="B1451" s="7" t="s">
        <v>436</v>
      </c>
      <c r="C1451" s="6" t="n">
        <v>72</v>
      </c>
      <c r="D1451" s="6" t="n">
        <v>356</v>
      </c>
      <c r="E1451" s="16" t="n">
        <v>0.228919458265106</v>
      </c>
      <c r="F1451" s="16" t="n">
        <v>0.0308336240250907</v>
      </c>
      <c r="G1451" s="16" t="n">
        <v>0.237713900928417</v>
      </c>
      <c r="H1451" s="16" t="n">
        <v>0.0356080546562327</v>
      </c>
      <c r="I1451" s="23" t="n">
        <f aca="false">G1451-E1451</f>
        <v>0.00879444266331109</v>
      </c>
      <c r="J1451" s="17" t="n">
        <f aca="false">100*(G1451-E1451)/E1451</f>
        <v>3.84171914871756</v>
      </c>
      <c r="K1451" s="16" t="n">
        <v>2.14780200640324</v>
      </c>
      <c r="L1451" s="17" t="n">
        <v>112.825567286051</v>
      </c>
      <c r="M1451" s="16" t="n">
        <v>0.033868763968415</v>
      </c>
      <c r="N1451" s="16" t="n">
        <v>0.10117020585146</v>
      </c>
      <c r="O1451" s="6" t="str">
        <f aca="false">IF(N1451&lt;0.05,"Yes","No")</f>
        <v>No</v>
      </c>
      <c r="P1451" s="16" t="n">
        <v>0.251850682983992</v>
      </c>
      <c r="Q1451" s="16" t="n">
        <v>3.81203118182655</v>
      </c>
      <c r="R1451" s="16" t="n">
        <v>0.0515403071635195</v>
      </c>
      <c r="S1451" s="16" t="n">
        <v>0.245031064330468</v>
      </c>
      <c r="T1451" s="16" t="n">
        <v>0.00715687848483579</v>
      </c>
      <c r="U1451" s="16" t="n">
        <v>0.28818251496296</v>
      </c>
      <c r="V1451" s="16" t="n">
        <v>0.575873669849659</v>
      </c>
      <c r="W1451" s="6" t="s">
        <v>513</v>
      </c>
      <c r="X1451" s="16" t="n">
        <v>6.1</v>
      </c>
      <c r="Y1451" s="16" t="n">
        <v>0.567493757802747</v>
      </c>
      <c r="Z1451" s="16" t="n">
        <f aca="false">(G1451-E1451)/SQRT(H1451^2/D1451+F1451^2/C1451)</f>
        <v>2.14780200640324</v>
      </c>
      <c r="AA1451" s="24" t="n">
        <f aca="false">ABS(K1451-Z1451)</f>
        <v>0</v>
      </c>
    </row>
    <row r="1452" customFormat="false" ht="22.35" hidden="false" customHeight="false" outlineLevel="0" collapsed="false">
      <c r="A1452" s="17" t="n">
        <v>1847</v>
      </c>
      <c r="B1452" s="7" t="s">
        <v>436</v>
      </c>
      <c r="C1452" s="6" t="n">
        <v>72</v>
      </c>
      <c r="D1452" s="6" t="n">
        <v>356</v>
      </c>
      <c r="E1452" s="16" t="n">
        <v>0.226775859379106</v>
      </c>
      <c r="F1452" s="16" t="n">
        <v>0.0307052152771873</v>
      </c>
      <c r="G1452" s="16" t="n">
        <v>0.235493102309744</v>
      </c>
      <c r="H1452" s="16" t="n">
        <v>0.0354523668851605</v>
      </c>
      <c r="I1452" s="23" t="n">
        <f aca="false">G1452-E1452</f>
        <v>0.0087172429306378</v>
      </c>
      <c r="J1452" s="17" t="n">
        <f aca="false">100*(G1452-E1452)/E1452</f>
        <v>3.8439906939411</v>
      </c>
      <c r="K1452" s="16" t="n">
        <v>2.13794602703258</v>
      </c>
      <c r="L1452" s="17" t="n">
        <v>112.806924532154</v>
      </c>
      <c r="M1452" s="16" t="n">
        <v>0.034679444511891</v>
      </c>
      <c r="N1452" s="16" t="n">
        <v>0.10117600793858</v>
      </c>
      <c r="O1452" s="6" t="str">
        <f aca="false">IF(N1452&lt;0.05,"Yes","No")</f>
        <v>No</v>
      </c>
      <c r="P1452" s="16" t="n">
        <v>0.250729340149429</v>
      </c>
      <c r="Q1452" s="16" t="n">
        <v>3.7781612897517</v>
      </c>
      <c r="R1452" s="16" t="n">
        <v>0.0525838135075286</v>
      </c>
      <c r="S1452" s="16" t="n">
        <v>0.24700686359167</v>
      </c>
      <c r="T1452" s="16" t="n">
        <v>0.00708704639802852</v>
      </c>
      <c r="U1452" s="16" t="n">
        <v>0.291005215959797</v>
      </c>
      <c r="V1452" s="16" t="n">
        <v>0.578874093593592</v>
      </c>
      <c r="W1452" s="6" t="s">
        <v>513</v>
      </c>
      <c r="X1452" s="16" t="n">
        <v>6.1</v>
      </c>
      <c r="Y1452" s="16" t="n">
        <v>0.566908551810237</v>
      </c>
      <c r="Z1452" s="16" t="n">
        <f aca="false">(G1452-E1452)/SQRT(H1452^2/D1452+F1452^2/C1452)</f>
        <v>2.13794602703257</v>
      </c>
      <c r="AA1452" s="24" t="n">
        <f aca="false">ABS(K1452-Z1452)</f>
        <v>1.28785870856518E-014</v>
      </c>
    </row>
    <row r="1453" customFormat="false" ht="22.35" hidden="false" customHeight="false" outlineLevel="0" collapsed="false">
      <c r="A1453" s="17" t="n">
        <v>1848</v>
      </c>
      <c r="B1453" s="7" t="s">
        <v>436</v>
      </c>
      <c r="C1453" s="6" t="n">
        <v>72</v>
      </c>
      <c r="D1453" s="6" t="n">
        <v>356</v>
      </c>
      <c r="E1453" s="16" t="n">
        <v>0.224513442772958</v>
      </c>
      <c r="F1453" s="16" t="n">
        <v>0.0305651301761765</v>
      </c>
      <c r="G1453" s="16" t="n">
        <v>0.233151000118657</v>
      </c>
      <c r="H1453" s="16" t="n">
        <v>0.0352831470734661</v>
      </c>
      <c r="I1453" s="23" t="n">
        <f aca="false">G1453-E1453</f>
        <v>0.00863755734569938</v>
      </c>
      <c r="J1453" s="17" t="n">
        <f aca="false">100*(G1453-E1453)/E1453</f>
        <v>3.84723392907667</v>
      </c>
      <c r="K1453" s="16" t="n">
        <v>2.12820749146364</v>
      </c>
      <c r="L1453" s="17" t="n">
        <v>112.787994952955</v>
      </c>
      <c r="M1453" s="16" t="n">
        <v>0.0354969075793744</v>
      </c>
      <c r="N1453" s="16" t="n">
        <v>0.101501120592187</v>
      </c>
      <c r="O1453" s="6" t="str">
        <f aca="false">IF(N1453&lt;0.05,"Yes","No")</f>
        <v>No</v>
      </c>
      <c r="P1453" s="16" t="n">
        <v>0.249622004031914</v>
      </c>
      <c r="Q1453" s="16" t="n">
        <v>3.7448627863399</v>
      </c>
      <c r="R1453" s="16" t="n">
        <v>0.0536316209533363</v>
      </c>
      <c r="S1453" s="16" t="n">
        <v>0.250033341109988</v>
      </c>
      <c r="T1453" s="16" t="n">
        <v>0.00701544187739125</v>
      </c>
      <c r="U1453" s="16" t="n">
        <v>0.293798275757175</v>
      </c>
      <c r="V1453" s="16" t="n">
        <v>0.581781505528581</v>
      </c>
      <c r="W1453" s="6" t="s">
        <v>513</v>
      </c>
      <c r="X1453" s="16" t="n">
        <v>6.1</v>
      </c>
      <c r="Y1453" s="16" t="n">
        <v>0.566557428214732</v>
      </c>
      <c r="Z1453" s="16" t="n">
        <f aca="false">(G1453-E1453)/SQRT(H1453^2/D1453+F1453^2/C1453)</f>
        <v>2.12820749146363</v>
      </c>
      <c r="AA1453" s="24" t="n">
        <f aca="false">ABS(K1453-Z1453)</f>
        <v>1.37667655053519E-014</v>
      </c>
    </row>
    <row r="1454" customFormat="false" ht="22.35" hidden="false" customHeight="false" outlineLevel="0" collapsed="false">
      <c r="A1454" s="17" t="n">
        <v>1849</v>
      </c>
      <c r="B1454" s="7" t="s">
        <v>436</v>
      </c>
      <c r="C1454" s="6" t="n">
        <v>72</v>
      </c>
      <c r="D1454" s="6" t="n">
        <v>356</v>
      </c>
      <c r="E1454" s="16" t="n">
        <v>0.222087514483266</v>
      </c>
      <c r="F1454" s="16" t="n">
        <v>0.0304113325973425</v>
      </c>
      <c r="G1454" s="16" t="n">
        <v>0.230646480921279</v>
      </c>
      <c r="H1454" s="16" t="n">
        <v>0.0350984720699767</v>
      </c>
      <c r="I1454" s="23" t="n">
        <f aca="false">G1454-E1454</f>
        <v>0.00855896643801279</v>
      </c>
      <c r="J1454" s="17" t="n">
        <f aca="false">100*(G1454-E1454)/E1454</f>
        <v>3.85387105525812</v>
      </c>
      <c r="K1454" s="16" t="n">
        <v>2.11959989577291</v>
      </c>
      <c r="L1454" s="17" t="n">
        <v>112.769838443558</v>
      </c>
      <c r="M1454" s="16" t="n">
        <v>0.0362332760482976</v>
      </c>
      <c r="N1454" s="16" t="n">
        <v>0.102182701983186</v>
      </c>
      <c r="O1454" s="6" t="str">
        <f aca="false">IF(N1454&lt;0.05,"Yes","No")</f>
        <v>No</v>
      </c>
      <c r="P1454" s="16" t="n">
        <v>0.248645625669806</v>
      </c>
      <c r="Q1454" s="16" t="n">
        <v>3.71562456168693</v>
      </c>
      <c r="R1454" s="16" t="n">
        <v>0.0545699710173302</v>
      </c>
      <c r="S1454" s="16" t="n">
        <v>0.254597001065902</v>
      </c>
      <c r="T1454" s="16" t="n">
        <v>0.00694523570997605</v>
      </c>
      <c r="U1454" s="16" t="n">
        <v>0.296344645755229</v>
      </c>
      <c r="V1454" s="16" t="n">
        <v>0.585218202514386</v>
      </c>
      <c r="W1454" s="6" t="s">
        <v>513</v>
      </c>
      <c r="X1454" s="16" t="n">
        <v>6.1</v>
      </c>
      <c r="Y1454" s="16" t="n">
        <v>0.566128277153558</v>
      </c>
      <c r="Z1454" s="16" t="n">
        <f aca="false">(G1454-E1454)/SQRT(H1454^2/D1454+F1454^2/C1454)</f>
        <v>2.11959989577291</v>
      </c>
      <c r="AA1454" s="24" t="n">
        <f aca="false">ABS(K1454-Z1454)</f>
        <v>0</v>
      </c>
    </row>
    <row r="1455" customFormat="false" ht="22.35" hidden="false" customHeight="false" outlineLevel="0" collapsed="false">
      <c r="A1455" s="17" t="n">
        <v>1850</v>
      </c>
      <c r="B1455" s="7" t="s">
        <v>436</v>
      </c>
      <c r="C1455" s="6" t="n">
        <v>72</v>
      </c>
      <c r="D1455" s="6" t="n">
        <v>356</v>
      </c>
      <c r="E1455" s="16" t="n">
        <v>0.219568735816413</v>
      </c>
      <c r="F1455" s="16" t="n">
        <v>0.0302470325684993</v>
      </c>
      <c r="G1455" s="16" t="n">
        <v>0.228045563600706</v>
      </c>
      <c r="H1455" s="16" t="n">
        <v>0.0349003545052712</v>
      </c>
      <c r="I1455" s="23" t="n">
        <f aca="false">G1455-E1455</f>
        <v>0.00847682778429371</v>
      </c>
      <c r="J1455" s="17" t="n">
        <f aca="false">100*(G1455-E1455)/E1455</f>
        <v>3.86067158094011</v>
      </c>
      <c r="K1455" s="16" t="n">
        <v>2.1107705679644</v>
      </c>
      <c r="L1455" s="17" t="n">
        <v>112.748116982001</v>
      </c>
      <c r="M1455" s="16" t="n">
        <v>0.0370023380726424</v>
      </c>
      <c r="N1455" s="16" t="n">
        <v>0.103304599092166</v>
      </c>
      <c r="O1455" s="6" t="str">
        <f aca="false">IF(N1455&lt;0.05,"Yes","No")</f>
        <v>No</v>
      </c>
      <c r="P1455" s="16" t="n">
        <v>0.247649486148391</v>
      </c>
      <c r="Q1455" s="16" t="n">
        <v>3.68591266699318</v>
      </c>
      <c r="R1455" s="16" t="n">
        <v>0.0555414358964337</v>
      </c>
      <c r="S1455" s="16" t="n">
        <v>0.25969203169695</v>
      </c>
      <c r="T1455" s="16" t="n">
        <v>0.00687217518798806</v>
      </c>
      <c r="U1455" s="16" t="n">
        <v>0.298958626025232</v>
      </c>
      <c r="V1455" s="16" t="n">
        <v>0.586787048591253</v>
      </c>
      <c r="W1455" s="6" t="s">
        <v>513</v>
      </c>
      <c r="X1455" s="16" t="n">
        <v>6</v>
      </c>
      <c r="Y1455" s="16" t="n">
        <v>0.566089263420724</v>
      </c>
      <c r="Z1455" s="16" t="n">
        <f aca="false">(G1455-E1455)/SQRT(H1455^2/D1455+F1455^2/C1455)</f>
        <v>2.1107705679644</v>
      </c>
      <c r="AA1455" s="24" t="n">
        <f aca="false">ABS(K1455-Z1455)</f>
        <v>0</v>
      </c>
    </row>
    <row r="1456" customFormat="false" ht="22.35" hidden="false" customHeight="false" outlineLevel="0" collapsed="false">
      <c r="A1456" s="17" t="n">
        <v>1851</v>
      </c>
      <c r="B1456" s="7" t="s">
        <v>436</v>
      </c>
      <c r="C1456" s="6" t="n">
        <v>72</v>
      </c>
      <c r="D1456" s="6" t="n">
        <v>356</v>
      </c>
      <c r="E1456" s="16" t="n">
        <v>0.21686912741926</v>
      </c>
      <c r="F1456" s="16" t="n">
        <v>0.0300621364519741</v>
      </c>
      <c r="G1456" s="16" t="n">
        <v>0.22525995304243</v>
      </c>
      <c r="H1456" s="16" t="n">
        <v>0.0346792994447733</v>
      </c>
      <c r="I1456" s="23" t="n">
        <f aca="false">G1456-E1456</f>
        <v>0.0083908256231697</v>
      </c>
      <c r="J1456" s="17" t="n">
        <f aca="false">100*(G1456-E1456)/E1456</f>
        <v>3.86907335452512</v>
      </c>
      <c r="K1456" s="16" t="n">
        <v>2.10230529887255</v>
      </c>
      <c r="L1456" s="17" t="n">
        <v>112.728276846987</v>
      </c>
      <c r="M1456" s="16" t="n">
        <v>0.0377528463755923</v>
      </c>
      <c r="N1456" s="16" t="n">
        <v>0.104550529683228</v>
      </c>
      <c r="O1456" s="6" t="str">
        <f aca="false">IF(N1456&lt;0.05,"Yes","No")</f>
        <v>No</v>
      </c>
      <c r="P1456" s="16" t="n">
        <v>0.246692344286388</v>
      </c>
      <c r="Q1456" s="16" t="n">
        <v>3.65747631698793</v>
      </c>
      <c r="R1456" s="16" t="n">
        <v>0.0564884504309481</v>
      </c>
      <c r="S1456" s="16" t="n">
        <v>0.265085242642235</v>
      </c>
      <c r="T1456" s="16" t="n">
        <v>0.00679648375955815</v>
      </c>
      <c r="U1456" s="16" t="n">
        <v>0.301506140393586</v>
      </c>
      <c r="V1456" s="16" t="n">
        <v>0.588174931259911</v>
      </c>
      <c r="W1456" s="6" t="s">
        <v>513</v>
      </c>
      <c r="X1456" s="16" t="n">
        <v>6</v>
      </c>
      <c r="Y1456" s="16" t="n">
        <v>0.565777153558053</v>
      </c>
      <c r="Z1456" s="16" t="n">
        <f aca="false">(G1456-E1456)/SQRT(H1456^2/D1456+F1456^2/C1456)</f>
        <v>2.10230529887255</v>
      </c>
      <c r="AA1456" s="24" t="n">
        <f aca="false">ABS(K1456-Z1456)</f>
        <v>0</v>
      </c>
    </row>
    <row r="1457" customFormat="false" ht="22.35" hidden="false" customHeight="false" outlineLevel="0" collapsed="false">
      <c r="A1457" s="17" t="n">
        <v>1852</v>
      </c>
      <c r="B1457" s="7" t="s">
        <v>436</v>
      </c>
      <c r="C1457" s="6" t="n">
        <v>72</v>
      </c>
      <c r="D1457" s="6" t="n">
        <v>356</v>
      </c>
      <c r="E1457" s="16" t="n">
        <v>0.214027593947119</v>
      </c>
      <c r="F1457" s="16" t="n">
        <v>0.029866242310527</v>
      </c>
      <c r="G1457" s="16" t="n">
        <v>0.222332999110222</v>
      </c>
      <c r="H1457" s="16" t="n">
        <v>0.0344447197598116</v>
      </c>
      <c r="I1457" s="23" t="n">
        <f aca="false">G1457-E1457</f>
        <v>0.00830540516310269</v>
      </c>
      <c r="J1457" s="17" t="n">
        <f aca="false">100*(G1457-E1457)/E1457</f>
        <v>3.88053008022636</v>
      </c>
      <c r="K1457" s="16" t="n">
        <v>2.09466296534396</v>
      </c>
      <c r="L1457" s="17" t="n">
        <v>112.706021980983</v>
      </c>
      <c r="M1457" s="16" t="n">
        <v>0.0384417099538311</v>
      </c>
      <c r="N1457" s="16" t="n">
        <v>0.105576513219607</v>
      </c>
      <c r="O1457" s="6" t="str">
        <f aca="false">IF(N1457&lt;0.05,"Yes","No")</f>
        <v>No</v>
      </c>
      <c r="P1457" s="16" t="n">
        <v>0.245835893957598</v>
      </c>
      <c r="Q1457" s="16" t="n">
        <v>3.63212482672235</v>
      </c>
      <c r="R1457" s="16" t="n">
        <v>0.0573472368823384</v>
      </c>
      <c r="S1457" s="16" t="n">
        <v>0.271172434859673</v>
      </c>
      <c r="T1457" s="16" t="n">
        <v>0.00672193767033342</v>
      </c>
      <c r="U1457" s="16" t="n">
        <v>0.303849183395328</v>
      </c>
      <c r="V1457" s="16" t="n">
        <v>0.590552390669366</v>
      </c>
      <c r="W1457" s="6" t="s">
        <v>513</v>
      </c>
      <c r="X1457" s="16" t="n">
        <v>6</v>
      </c>
      <c r="Y1457" s="16" t="n">
        <v>0.565152933832709</v>
      </c>
      <c r="Z1457" s="16" t="n">
        <f aca="false">(G1457-E1457)/SQRT(H1457^2/D1457+F1457^2/C1457)</f>
        <v>2.09466296534396</v>
      </c>
      <c r="AA1457" s="24" t="n">
        <f aca="false">ABS(K1457-Z1457)</f>
        <v>0</v>
      </c>
    </row>
    <row r="1458" customFormat="false" ht="22.35" hidden="false" customHeight="false" outlineLevel="0" collapsed="false">
      <c r="A1458" s="17" t="n">
        <v>1853</v>
      </c>
      <c r="B1458" s="7" t="s">
        <v>436</v>
      </c>
      <c r="C1458" s="6" t="n">
        <v>72</v>
      </c>
      <c r="D1458" s="6" t="n">
        <v>356</v>
      </c>
      <c r="E1458" s="16" t="n">
        <v>0.211031958667768</v>
      </c>
      <c r="F1458" s="16" t="n">
        <v>0.0296458369708732</v>
      </c>
      <c r="G1458" s="16" t="n">
        <v>0.219244852620229</v>
      </c>
      <c r="H1458" s="16" t="n">
        <v>0.0341843571708102</v>
      </c>
      <c r="I1458" s="23" t="n">
        <f aca="false">G1458-E1458</f>
        <v>0.00821289395246092</v>
      </c>
      <c r="J1458" s="17" t="n">
        <f aca="false">100*(G1458-E1458)/E1458</f>
        <v>3.89177734230796</v>
      </c>
      <c r="K1458" s="16" t="n">
        <v>2.08681055591321</v>
      </c>
      <c r="L1458" s="17" t="n">
        <v>112.689940366059</v>
      </c>
      <c r="M1458" s="16" t="n">
        <v>0.0391606135961474</v>
      </c>
      <c r="N1458" s="16" t="n">
        <v>0.106220736554786</v>
      </c>
      <c r="O1458" s="6" t="str">
        <f aca="false">IF(N1458&lt;0.05,"Yes","No")</f>
        <v>No</v>
      </c>
      <c r="P1458" s="16" t="n">
        <v>0.244943363961519</v>
      </c>
      <c r="Q1458" s="16" t="n">
        <v>3.60579917090986</v>
      </c>
      <c r="R1458" s="16" t="n">
        <v>0.0582537677388844</v>
      </c>
      <c r="S1458" s="16" t="n">
        <v>0.277595660482658</v>
      </c>
      <c r="T1458" s="16" t="n">
        <v>0.00664176066595572</v>
      </c>
      <c r="U1458" s="16" t="n">
        <v>0.306281429251718</v>
      </c>
      <c r="V1458" s="16" t="n">
        <v>0.592538934491583</v>
      </c>
      <c r="W1458" s="6" t="s">
        <v>513</v>
      </c>
      <c r="X1458" s="16" t="n">
        <v>6</v>
      </c>
      <c r="Y1458" s="16" t="n">
        <v>0.564840823970037</v>
      </c>
      <c r="Z1458" s="16" t="n">
        <f aca="false">(G1458-E1458)/SQRT(H1458^2/D1458+F1458^2/C1458)</f>
        <v>2.08681055591321</v>
      </c>
      <c r="AA1458" s="24" t="n">
        <f aca="false">ABS(K1458-Z1458)</f>
        <v>0</v>
      </c>
    </row>
    <row r="1459" customFormat="false" ht="22.35" hidden="false" customHeight="false" outlineLevel="0" collapsed="false">
      <c r="A1459" s="17" t="n">
        <v>1854</v>
      </c>
      <c r="B1459" s="7" t="s">
        <v>436</v>
      </c>
      <c r="C1459" s="6" t="n">
        <v>72</v>
      </c>
      <c r="D1459" s="6" t="n">
        <v>356</v>
      </c>
      <c r="E1459" s="16" t="n">
        <v>0.207907187648945</v>
      </c>
      <c r="F1459" s="16" t="n">
        <v>0.0294101129868424</v>
      </c>
      <c r="G1459" s="16" t="n">
        <v>0.216022245795204</v>
      </c>
      <c r="H1459" s="16" t="n">
        <v>0.0339072768891441</v>
      </c>
      <c r="I1459" s="23" t="n">
        <f aca="false">G1459-E1459</f>
        <v>0.00811505814625901</v>
      </c>
      <c r="J1459" s="17" t="n">
        <f aca="false">100*(G1459-E1459)/E1459</f>
        <v>3.90321192741129</v>
      </c>
      <c r="K1459" s="16" t="n">
        <v>2.07854661130749</v>
      </c>
      <c r="L1459" s="17" t="n">
        <v>112.676098131201</v>
      </c>
      <c r="M1459" s="16" t="n">
        <v>0.0399295898782665</v>
      </c>
      <c r="N1459" s="16" t="n">
        <v>0.107278859762453</v>
      </c>
      <c r="O1459" s="6" t="str">
        <f aca="false">IF(N1459&lt;0.05,"Yes","No")</f>
        <v>No</v>
      </c>
      <c r="P1459" s="16" t="n">
        <v>0.243998287962663</v>
      </c>
      <c r="Q1459" s="16" t="n">
        <v>3.5780280155509</v>
      </c>
      <c r="R1459" s="16" t="n">
        <v>0.0592266604067865</v>
      </c>
      <c r="S1459" s="16" t="n">
        <v>0.284460460381499</v>
      </c>
      <c r="T1459" s="16" t="n">
        <v>0.0065574121682315</v>
      </c>
      <c r="U1459" s="16" t="n">
        <v>0.308841085948846</v>
      </c>
      <c r="V1459" s="16" t="n">
        <v>0.594207986793522</v>
      </c>
      <c r="W1459" s="6" t="s">
        <v>513</v>
      </c>
      <c r="X1459" s="16" t="n">
        <v>6</v>
      </c>
      <c r="Y1459" s="16" t="n">
        <v>0.564801810237204</v>
      </c>
      <c r="Z1459" s="16" t="n">
        <f aca="false">(G1459-E1459)/SQRT(H1459^2/D1459+F1459^2/C1459)</f>
        <v>2.07854661130749</v>
      </c>
      <c r="AA1459" s="24" t="n">
        <f aca="false">ABS(K1459-Z1459)</f>
        <v>0</v>
      </c>
    </row>
    <row r="1460" customFormat="false" ht="22.35" hidden="false" customHeight="false" outlineLevel="0" collapsed="false">
      <c r="A1460" s="17" t="n">
        <v>1855</v>
      </c>
      <c r="B1460" s="7" t="s">
        <v>436</v>
      </c>
      <c r="C1460" s="6" t="n">
        <v>72</v>
      </c>
      <c r="D1460" s="6" t="n">
        <v>356</v>
      </c>
      <c r="E1460" s="16" t="n">
        <v>0.204557172954083</v>
      </c>
      <c r="F1460" s="16" t="n">
        <v>0.0291470504460936</v>
      </c>
      <c r="G1460" s="16" t="n">
        <v>0.212573745319348</v>
      </c>
      <c r="H1460" s="16" t="n">
        <v>0.033599758923087</v>
      </c>
      <c r="I1460" s="23" t="n">
        <f aca="false">G1460-E1460</f>
        <v>0.00801657236526532</v>
      </c>
      <c r="J1460" s="17" t="n">
        <f aca="false">100*(G1460-E1460)/E1460</f>
        <v>3.91898863750176</v>
      </c>
      <c r="K1460" s="16" t="n">
        <v>2.07190821182784</v>
      </c>
      <c r="L1460" s="17" t="n">
        <v>112.664887153467</v>
      </c>
      <c r="M1460" s="16" t="n">
        <v>0.0405566724764134</v>
      </c>
      <c r="N1460" s="16" t="n">
        <v>0.107901208046009</v>
      </c>
      <c r="O1460" s="6" t="str">
        <f aca="false">IF(N1460&lt;0.05,"Yes","No")</f>
        <v>No</v>
      </c>
      <c r="P1460" s="16" t="n">
        <v>0.243239140839021</v>
      </c>
      <c r="Q1460" s="16" t="n">
        <v>3.5557981532712</v>
      </c>
      <c r="R1460" s="16" t="n">
        <v>0.0600179189510533</v>
      </c>
      <c r="S1460" s="16" t="n">
        <v>0.291962864965479</v>
      </c>
      <c r="T1460" s="16" t="n">
        <v>0.00647386892512478</v>
      </c>
      <c r="U1460" s="16" t="n">
        <v>0.310972092264868</v>
      </c>
      <c r="V1460" s="16" t="n">
        <v>0.597214228380702</v>
      </c>
      <c r="W1460" s="6" t="s">
        <v>513</v>
      </c>
      <c r="X1460" s="16" t="n">
        <v>5.9</v>
      </c>
      <c r="Y1460" s="16" t="n">
        <v>0.564450686641698</v>
      </c>
      <c r="Z1460" s="16" t="n">
        <f aca="false">(G1460-E1460)/SQRT(H1460^2/D1460+F1460^2/C1460)</f>
        <v>2.07190821182786</v>
      </c>
      <c r="AA1460" s="24" t="n">
        <f aca="false">ABS(K1460-Z1460)</f>
        <v>2.88657986402541E-014</v>
      </c>
    </row>
    <row r="1461" customFormat="false" ht="22.35" hidden="false" customHeight="false" outlineLevel="0" collapsed="false">
      <c r="A1461" s="17" t="n">
        <v>1856</v>
      </c>
      <c r="B1461" s="7" t="s">
        <v>436</v>
      </c>
      <c r="C1461" s="6" t="n">
        <v>72</v>
      </c>
      <c r="D1461" s="6" t="n">
        <v>356</v>
      </c>
      <c r="E1461" s="16" t="n">
        <v>0.201063959962792</v>
      </c>
      <c r="F1461" s="16" t="n">
        <v>0.0288626480685791</v>
      </c>
      <c r="G1461" s="16" t="n">
        <v>0.208975179853399</v>
      </c>
      <c r="H1461" s="16" t="n">
        <v>0.0332674966629712</v>
      </c>
      <c r="I1461" s="23" t="n">
        <f aca="false">G1461-E1461</f>
        <v>0.00791121989060731</v>
      </c>
      <c r="J1461" s="17" t="n">
        <f aca="false">100*(G1461-E1461)/E1461</f>
        <v>3.93467824470946</v>
      </c>
      <c r="K1461" s="16" t="n">
        <v>2.06488509380386</v>
      </c>
      <c r="L1461" s="17" t="n">
        <v>112.653078777376</v>
      </c>
      <c r="M1461" s="16" t="n">
        <v>0.0412292828446357</v>
      </c>
      <c r="N1461" s="16" t="n">
        <v>0.108308101233752</v>
      </c>
      <c r="O1461" s="6" t="str">
        <f aca="false">IF(N1461&lt;0.05,"Yes","No")</f>
        <v>No</v>
      </c>
      <c r="P1461" s="16" t="n">
        <v>0.24243577270102</v>
      </c>
      <c r="Q1461" s="16" t="n">
        <v>3.53234882245989</v>
      </c>
      <c r="R1461" s="16" t="n">
        <v>0.0608648294472424</v>
      </c>
      <c r="S1461" s="16" t="n">
        <v>0.299872218156598</v>
      </c>
      <c r="T1461" s="16" t="n">
        <v>0.00638421138442501</v>
      </c>
      <c r="U1461" s="16" t="n">
        <v>0.313253884394266</v>
      </c>
      <c r="V1461" s="16" t="n">
        <v>0.598859336771932</v>
      </c>
      <c r="W1461" s="6" t="s">
        <v>513</v>
      </c>
      <c r="X1461" s="16" t="n">
        <v>5.9</v>
      </c>
      <c r="Y1461" s="16" t="n">
        <v>0.563709425717853</v>
      </c>
      <c r="Z1461" s="16" t="n">
        <f aca="false">(G1461-E1461)/SQRT(H1461^2/D1461+F1461^2/C1461)</f>
        <v>2.06488509380386</v>
      </c>
      <c r="AA1461" s="24" t="n">
        <f aca="false">ABS(K1461-Z1461)</f>
        <v>0</v>
      </c>
    </row>
    <row r="1462" customFormat="false" ht="22.35" hidden="false" customHeight="false" outlineLevel="0" collapsed="false">
      <c r="A1462" s="17" t="n">
        <v>1857</v>
      </c>
      <c r="B1462" s="7" t="s">
        <v>436</v>
      </c>
      <c r="C1462" s="6" t="n">
        <v>72</v>
      </c>
      <c r="D1462" s="6" t="n">
        <v>356</v>
      </c>
      <c r="E1462" s="16" t="n">
        <v>0.197450834016005</v>
      </c>
      <c r="F1462" s="16" t="n">
        <v>0.028556337977992</v>
      </c>
      <c r="G1462" s="16" t="n">
        <v>0.205256792245789</v>
      </c>
      <c r="H1462" s="16" t="n">
        <v>0.0329110015185787</v>
      </c>
      <c r="I1462" s="23" t="n">
        <f aca="false">G1462-E1462</f>
        <v>0.00780595822978331</v>
      </c>
      <c r="J1462" s="17" t="n">
        <f aca="false">100*(G1462-E1462)/E1462</f>
        <v>3.95336807194775</v>
      </c>
      <c r="K1462" s="16" t="n">
        <v>2.05931092387052</v>
      </c>
      <c r="L1462" s="17" t="n">
        <v>112.643781610225</v>
      </c>
      <c r="M1462" s="16" t="n">
        <v>0.041769916003915</v>
      </c>
      <c r="N1462" s="16" t="n">
        <v>0.108881629682662</v>
      </c>
      <c r="O1462" s="6" t="str">
        <f aca="false">IF(N1462&lt;0.05,"Yes","No")</f>
        <v>No</v>
      </c>
      <c r="P1462" s="16" t="n">
        <v>0.241797918122007</v>
      </c>
      <c r="Q1462" s="16" t="n">
        <v>3.51378587828648</v>
      </c>
      <c r="R1462" s="16" t="n">
        <v>0.0615443110014503</v>
      </c>
      <c r="S1462" s="16" t="n">
        <v>0.307851537318871</v>
      </c>
      <c r="T1462" s="16" t="n">
        <v>0.00629613315161683</v>
      </c>
      <c r="U1462" s="16" t="n">
        <v>0.315138054125361</v>
      </c>
      <c r="V1462" s="16" t="n">
        <v>0.600248830959288</v>
      </c>
      <c r="W1462" s="6" t="s">
        <v>513</v>
      </c>
      <c r="X1462" s="16" t="n">
        <v>5.9</v>
      </c>
      <c r="Y1462" s="16" t="n">
        <v>0.564060549313358</v>
      </c>
      <c r="Z1462" s="16" t="n">
        <f aca="false">(G1462-E1462)/SQRT(H1462^2/D1462+F1462^2/C1462)</f>
        <v>2.05931092387051</v>
      </c>
      <c r="AA1462" s="24" t="n">
        <f aca="false">ABS(K1462-Z1462)</f>
        <v>1.50990331349021E-014</v>
      </c>
    </row>
    <row r="1463" customFormat="false" ht="22.35" hidden="false" customHeight="false" outlineLevel="0" collapsed="false">
      <c r="A1463" s="17" t="n">
        <v>1858</v>
      </c>
      <c r="B1463" s="7" t="s">
        <v>436</v>
      </c>
      <c r="C1463" s="6" t="n">
        <v>72</v>
      </c>
      <c r="D1463" s="6" t="n">
        <v>356</v>
      </c>
      <c r="E1463" s="16" t="n">
        <v>0.193649785593152</v>
      </c>
      <c r="F1463" s="16" t="n">
        <v>0.0282217511105649</v>
      </c>
      <c r="G1463" s="16" t="n">
        <v>0.201354433353362</v>
      </c>
      <c r="H1463" s="16" t="n">
        <v>0.0325254957242068</v>
      </c>
      <c r="I1463" s="23" t="n">
        <f aca="false">G1463-E1463</f>
        <v>0.0077046477602104</v>
      </c>
      <c r="J1463" s="17" t="n">
        <f aca="false">100*(G1463-E1463)/E1463</f>
        <v>3.97865029212966</v>
      </c>
      <c r="K1463" s="16" t="n">
        <v>2.05668012916279</v>
      </c>
      <c r="L1463" s="17" t="n">
        <v>112.644064774716</v>
      </c>
      <c r="M1463" s="16" t="n">
        <v>0.0420270820819699</v>
      </c>
      <c r="N1463" s="16" t="n">
        <v>0.109010986980517</v>
      </c>
      <c r="O1463" s="6" t="str">
        <f aca="false">IF(N1463&lt;0.05,"Yes","No")</f>
        <v>No</v>
      </c>
      <c r="P1463" s="16" t="n">
        <v>0.241488513258184</v>
      </c>
      <c r="Q1463" s="16" t="n">
        <v>3.50479914366336</v>
      </c>
      <c r="R1463" s="16" t="n">
        <v>0.0618761710086267</v>
      </c>
      <c r="S1463" s="16" t="n">
        <v>0.317651689016946</v>
      </c>
      <c r="T1463" s="16" t="n">
        <v>0.00621334416381582</v>
      </c>
      <c r="U1463" s="16" t="n">
        <v>0.316246013129058</v>
      </c>
      <c r="V1463" s="16" t="n">
        <v>0.600248830959288</v>
      </c>
      <c r="W1463" s="6" t="s">
        <v>513</v>
      </c>
      <c r="X1463" s="16" t="n">
        <v>5.9</v>
      </c>
      <c r="Y1463" s="16" t="n">
        <v>0.564060549313358</v>
      </c>
      <c r="Z1463" s="16" t="n">
        <f aca="false">(G1463-E1463)/SQRT(H1463^2/D1463+F1463^2/C1463)</f>
        <v>2.05668012916278</v>
      </c>
      <c r="AA1463" s="24" t="n">
        <f aca="false">ABS(K1463-Z1463)</f>
        <v>7.99360577730113E-015</v>
      </c>
    </row>
    <row r="1464" customFormat="false" ht="22.35" hidden="false" customHeight="false" outlineLevel="0" collapsed="false">
      <c r="A1464" s="17" t="n">
        <v>1859</v>
      </c>
      <c r="B1464" s="7" t="s">
        <v>436</v>
      </c>
      <c r="C1464" s="6" t="n">
        <v>72</v>
      </c>
      <c r="D1464" s="6" t="n">
        <v>356</v>
      </c>
      <c r="E1464" s="16" t="n">
        <v>0.189770837831828</v>
      </c>
      <c r="F1464" s="16" t="n">
        <v>0.0278651512331087</v>
      </c>
      <c r="G1464" s="16" t="n">
        <v>0.19737390556446</v>
      </c>
      <c r="H1464" s="16" t="n">
        <v>0.0321184350030116</v>
      </c>
      <c r="I1464" s="23" t="n">
        <f aca="false">G1464-E1464</f>
        <v>0.00760306773263109</v>
      </c>
      <c r="J1464" s="17" t="n">
        <f aca="false">100*(G1464-E1464)/E1464</f>
        <v>4.00644683845934</v>
      </c>
      <c r="K1464" s="16" t="n">
        <v>2.05548423993396</v>
      </c>
      <c r="L1464" s="17" t="n">
        <v>112.654928351383</v>
      </c>
      <c r="M1464" s="16" t="n">
        <v>0.0421442096348823</v>
      </c>
      <c r="N1464" s="16" t="n">
        <v>0.109180005478283</v>
      </c>
      <c r="O1464" s="6" t="str">
        <f aca="false">IF(N1464&lt;0.05,"Yes","No")</f>
        <v>No</v>
      </c>
      <c r="P1464" s="16" t="n">
        <v>0.241328733223561</v>
      </c>
      <c r="Q1464" s="16" t="n">
        <v>3.50016280166136</v>
      </c>
      <c r="R1464" s="16" t="n">
        <v>0.0620481282034574</v>
      </c>
      <c r="S1464" s="16" t="n">
        <v>0.32767167096026</v>
      </c>
      <c r="T1464" s="16" t="n">
        <v>0.00613102672689988</v>
      </c>
      <c r="U1464" s="16" t="n">
        <v>0.317022159966027</v>
      </c>
      <c r="V1464" s="16" t="n">
        <v>0.600248830959288</v>
      </c>
      <c r="W1464" s="6" t="s">
        <v>513</v>
      </c>
      <c r="X1464" s="16" t="n">
        <v>5.8</v>
      </c>
      <c r="Y1464" s="16" t="n">
        <v>0.563748439450687</v>
      </c>
      <c r="Z1464" s="16" t="n">
        <f aca="false">(G1464-E1464)/SQRT(H1464^2/D1464+F1464^2/C1464)</f>
        <v>2.05548423993394</v>
      </c>
      <c r="AA1464" s="24" t="n">
        <f aca="false">ABS(K1464-Z1464)</f>
        <v>2.22044604925031E-014</v>
      </c>
    </row>
    <row r="1465" customFormat="false" ht="22.35" hidden="false" customHeight="false" outlineLevel="0" collapsed="false">
      <c r="A1465" s="17" t="n">
        <v>1860</v>
      </c>
      <c r="B1465" s="7" t="s">
        <v>436</v>
      </c>
      <c r="C1465" s="6" t="n">
        <v>72</v>
      </c>
      <c r="D1465" s="6" t="n">
        <v>356</v>
      </c>
      <c r="E1465" s="16" t="n">
        <v>0.185726487595174</v>
      </c>
      <c r="F1465" s="16" t="n">
        <v>0.027479176995359</v>
      </c>
      <c r="G1465" s="16" t="n">
        <v>0.193228862886683</v>
      </c>
      <c r="H1465" s="16" t="n">
        <v>0.0316778304444009</v>
      </c>
      <c r="I1465" s="23" t="n">
        <f aca="false">G1465-E1465</f>
        <v>0.00750237529150921</v>
      </c>
      <c r="J1465" s="17" t="n">
        <f aca="false">100*(G1465-E1465)/E1465</f>
        <v>4.03947513822695</v>
      </c>
      <c r="K1465" s="16" t="n">
        <v>2.0566922830003</v>
      </c>
      <c r="L1465" s="17" t="n">
        <v>112.666970305255</v>
      </c>
      <c r="M1465" s="16" t="n">
        <v>0.0420254188157451</v>
      </c>
      <c r="N1465" s="16" t="n">
        <v>0.109010986980517</v>
      </c>
      <c r="O1465" s="6" t="str">
        <f aca="false">IF(N1465&lt;0.05,"Yes","No")</f>
        <v>No</v>
      </c>
      <c r="P1465" s="16" t="n">
        <v>0.241449098944675</v>
      </c>
      <c r="Q1465" s="16" t="n">
        <v>3.50365517224016</v>
      </c>
      <c r="R1465" s="16" t="n">
        <v>0.0619185523497761</v>
      </c>
      <c r="S1465" s="16" t="n">
        <v>0.337951147814948</v>
      </c>
      <c r="T1465" s="16" t="n">
        <v>0.00605155817568816</v>
      </c>
      <c r="U1465" s="16" t="n">
        <v>0.317123370949457</v>
      </c>
      <c r="V1465" s="16" t="n">
        <v>0.600248830959288</v>
      </c>
      <c r="W1465" s="6" t="s">
        <v>513</v>
      </c>
      <c r="X1465" s="16" t="n">
        <v>5.8</v>
      </c>
      <c r="Y1465" s="16" t="n">
        <v>0.564294631710362</v>
      </c>
      <c r="Z1465" s="16" t="n">
        <f aca="false">(G1465-E1465)/SQRT(H1465^2/D1465+F1465^2/C1465)</f>
        <v>2.05669228300029</v>
      </c>
      <c r="AA1465" s="24" t="n">
        <f aca="false">ABS(K1465-Z1465)</f>
        <v>7.54951656745106E-015</v>
      </c>
    </row>
    <row r="1466" customFormat="false" ht="22.35" hidden="false" customHeight="false" outlineLevel="0" collapsed="false">
      <c r="A1466" s="17" t="n">
        <v>1861</v>
      </c>
      <c r="B1466" s="7" t="s">
        <v>436</v>
      </c>
      <c r="C1466" s="6" t="n">
        <v>72</v>
      </c>
      <c r="D1466" s="6" t="n">
        <v>356</v>
      </c>
      <c r="E1466" s="16" t="n">
        <v>0.181531581820713</v>
      </c>
      <c r="F1466" s="16" t="n">
        <v>0.0270643013627581</v>
      </c>
      <c r="G1466" s="16" t="n">
        <v>0.188935918796263</v>
      </c>
      <c r="H1466" s="16" t="n">
        <v>0.0312049224304931</v>
      </c>
      <c r="I1466" s="23" t="n">
        <f aca="false">G1466-E1466</f>
        <v>0.00740433697555021</v>
      </c>
      <c r="J1466" s="17" t="n">
        <f aca="false">100*(G1466-E1466)/E1466</f>
        <v>4.07881477222128</v>
      </c>
      <c r="K1466" s="16" t="n">
        <v>2.06085676933095</v>
      </c>
      <c r="L1466" s="17" t="n">
        <v>112.682265031135</v>
      </c>
      <c r="M1466" s="16" t="n">
        <v>0.0416186426984938</v>
      </c>
      <c r="N1466" s="16" t="n">
        <v>0.108757174514348</v>
      </c>
      <c r="O1466" s="6" t="str">
        <f aca="false">IF(N1466&lt;0.05,"Yes","No")</f>
        <v>No</v>
      </c>
      <c r="P1466" s="16" t="n">
        <v>0.241910687735973</v>
      </c>
      <c r="Q1466" s="16" t="n">
        <v>3.51706415860573</v>
      </c>
      <c r="R1466" s="16" t="n">
        <v>0.0614237253833886</v>
      </c>
      <c r="S1466" s="16" t="n">
        <v>0.347907659603058</v>
      </c>
      <c r="T1466" s="16" t="n">
        <v>0.0059766448745339</v>
      </c>
      <c r="U1466" s="16" t="n">
        <v>0.31637814137989</v>
      </c>
      <c r="V1466" s="16" t="n">
        <v>0.600248830959288</v>
      </c>
      <c r="W1466" s="6" t="s">
        <v>513</v>
      </c>
      <c r="X1466" s="16" t="n">
        <v>5.8</v>
      </c>
      <c r="Y1466" s="16" t="n">
        <v>0.564021535580524</v>
      </c>
      <c r="Z1466" s="16" t="n">
        <f aca="false">(G1466-E1466)/SQRT(H1466^2/D1466+F1466^2/C1466)</f>
        <v>2.06085676933095</v>
      </c>
      <c r="AA1466" s="24" t="n">
        <f aca="false">ABS(K1466-Z1466)</f>
        <v>0</v>
      </c>
    </row>
    <row r="1467" customFormat="false" ht="22.35" hidden="false" customHeight="false" outlineLevel="0" collapsed="false">
      <c r="A1467" s="17" t="n">
        <v>1862</v>
      </c>
      <c r="B1467" s="7" t="s">
        <v>436</v>
      </c>
      <c r="C1467" s="6" t="n">
        <v>72</v>
      </c>
      <c r="D1467" s="6" t="n">
        <v>356</v>
      </c>
      <c r="E1467" s="16" t="n">
        <v>0.177249980469545</v>
      </c>
      <c r="F1467" s="16" t="n">
        <v>0.0266153290188907</v>
      </c>
      <c r="G1467" s="16" t="n">
        <v>0.184553162812182</v>
      </c>
      <c r="H1467" s="16" t="n">
        <v>0.0306980286209811</v>
      </c>
      <c r="I1467" s="23" t="n">
        <f aca="false">G1467-E1467</f>
        <v>0.0073031823426373</v>
      </c>
      <c r="J1467" s="17" t="n">
        <f aca="false">100*(G1467-E1467)/E1467</f>
        <v>4.12027257960242</v>
      </c>
      <c r="K1467" s="16" t="n">
        <v>2.06683813351508</v>
      </c>
      <c r="L1467" s="17" t="n">
        <v>112.713529598779</v>
      </c>
      <c r="M1467" s="16" t="n">
        <v>0.0410401158425762</v>
      </c>
      <c r="N1467" s="16" t="n">
        <v>0.108308101233752</v>
      </c>
      <c r="O1467" s="6" t="str">
        <f aca="false">IF(N1467&lt;0.05,"Yes","No")</f>
        <v>No</v>
      </c>
      <c r="P1467" s="16" t="n">
        <v>0.242556860993917</v>
      </c>
      <c r="Q1467" s="16" t="n">
        <v>3.5358782760654</v>
      </c>
      <c r="R1467" s="16" t="n">
        <v>0.0607365458057065</v>
      </c>
      <c r="S1467" s="16" t="n">
        <v>0.356604126794537</v>
      </c>
      <c r="T1467" s="16" t="n">
        <v>0.00590046065759862</v>
      </c>
      <c r="U1467" s="16" t="n">
        <v>0.315197336827232</v>
      </c>
      <c r="V1467" s="16" t="n">
        <v>0.600248830959288</v>
      </c>
      <c r="W1467" s="6" t="s">
        <v>513</v>
      </c>
      <c r="X1467" s="16" t="n">
        <v>5.8</v>
      </c>
      <c r="Y1467" s="16" t="n">
        <v>0.564489700374532</v>
      </c>
      <c r="Z1467" s="16" t="n">
        <f aca="false">(G1467-E1467)/SQRT(H1467^2/D1467+F1467^2/C1467)</f>
        <v>2.06683813351508</v>
      </c>
      <c r="AA1467" s="24" t="n">
        <f aca="false">ABS(K1467-Z1467)</f>
        <v>0</v>
      </c>
    </row>
    <row r="1468" customFormat="false" ht="22.35" hidden="false" customHeight="false" outlineLevel="0" collapsed="false">
      <c r="A1468" s="17" t="n">
        <v>1863</v>
      </c>
      <c r="B1468" s="7" t="s">
        <v>436</v>
      </c>
      <c r="C1468" s="6" t="n">
        <v>72</v>
      </c>
      <c r="D1468" s="6" t="n">
        <v>356</v>
      </c>
      <c r="E1468" s="16" t="n">
        <v>0.172802455930246</v>
      </c>
      <c r="F1468" s="16" t="n">
        <v>0.026138159538802</v>
      </c>
      <c r="G1468" s="16" t="n">
        <v>0.180002066421877</v>
      </c>
      <c r="H1468" s="16" t="n">
        <v>0.0301607682582621</v>
      </c>
      <c r="I1468" s="23" t="n">
        <f aca="false">G1468-E1468</f>
        <v>0.00719961049163082</v>
      </c>
      <c r="J1468" s="17" t="n">
        <f aca="false">100*(G1468-E1468)/E1468</f>
        <v>4.16638204177898</v>
      </c>
      <c r="K1468" s="16" t="n">
        <v>2.07453194744511</v>
      </c>
      <c r="L1468" s="17" t="n">
        <v>112.752294273733</v>
      </c>
      <c r="M1468" s="16" t="n">
        <v>0.0403061375636003</v>
      </c>
      <c r="N1468" s="16" t="n">
        <v>0.107809644411285</v>
      </c>
      <c r="O1468" s="6" t="str">
        <f aca="false">IF(N1468&lt;0.05,"Yes","No")</f>
        <v>No</v>
      </c>
      <c r="P1468" s="16" t="n">
        <v>0.243390244005353</v>
      </c>
      <c r="Q1468" s="16" t="n">
        <v>3.56021733715976</v>
      </c>
      <c r="R1468" s="16" t="n">
        <v>0.0598597267994643</v>
      </c>
      <c r="S1468" s="16" t="n">
        <v>0.366097523357247</v>
      </c>
      <c r="T1468" s="16" t="n">
        <v>0.00582359071527155</v>
      </c>
      <c r="U1468" s="16" t="n">
        <v>0.313589257035723</v>
      </c>
      <c r="V1468" s="16" t="n">
        <v>0.598955480938231</v>
      </c>
      <c r="W1468" s="6" t="s">
        <v>513</v>
      </c>
      <c r="X1468" s="16" t="n">
        <v>5.8</v>
      </c>
      <c r="Y1468" s="16" t="n">
        <v>0.564957865168539</v>
      </c>
      <c r="Z1468" s="16" t="n">
        <f aca="false">(G1468-E1468)/SQRT(H1468^2/D1468+F1468^2/C1468)</f>
        <v>2.0745319474451</v>
      </c>
      <c r="AA1468" s="24" t="n">
        <f aca="false">ABS(K1468-Z1468)</f>
        <v>7.54951656745106E-015</v>
      </c>
    </row>
    <row r="1469" customFormat="false" ht="22.35" hidden="false" customHeight="false" outlineLevel="0" collapsed="false">
      <c r="A1469" s="17" t="n">
        <v>1864</v>
      </c>
      <c r="B1469" s="7" t="s">
        <v>436</v>
      </c>
      <c r="C1469" s="6" t="n">
        <v>72</v>
      </c>
      <c r="D1469" s="6" t="n">
        <v>356</v>
      </c>
      <c r="E1469" s="16" t="n">
        <v>0.168253982750078</v>
      </c>
      <c r="F1469" s="16" t="n">
        <v>0.0256199774774507</v>
      </c>
      <c r="G1469" s="16" t="n">
        <v>0.175343696488423</v>
      </c>
      <c r="H1469" s="16" t="n">
        <v>0.0295769546341806</v>
      </c>
      <c r="I1469" s="23" t="n">
        <f aca="false">G1469-E1469</f>
        <v>0.0070897137383453</v>
      </c>
      <c r="J1469" s="17" t="n">
        <f aca="false">100*(G1469-E1469)/E1469</f>
        <v>4.21369742484863</v>
      </c>
      <c r="K1469" s="16" t="n">
        <v>2.08397299464547</v>
      </c>
      <c r="L1469" s="17" t="n">
        <v>112.79491513708</v>
      </c>
      <c r="M1469" s="16" t="n">
        <v>0.0394209940788149</v>
      </c>
      <c r="N1469" s="16" t="n">
        <v>0.106220736554786</v>
      </c>
      <c r="O1469" s="6" t="str">
        <f aca="false">IF(N1469&lt;0.05,"Yes","No")</f>
        <v>No</v>
      </c>
      <c r="P1469" s="16" t="n">
        <v>0.244421200134894</v>
      </c>
      <c r="Q1469" s="16" t="n">
        <v>3.59044206147976</v>
      </c>
      <c r="R1469" s="16" t="n">
        <v>0.0587896403210054</v>
      </c>
      <c r="S1469" s="16" t="n">
        <v>0.375531306036095</v>
      </c>
      <c r="T1469" s="16" t="n">
        <v>0.00574302769468696</v>
      </c>
      <c r="U1469" s="16" t="n">
        <v>0.311485894084528</v>
      </c>
      <c r="V1469" s="16" t="n">
        <v>0.597654669837072</v>
      </c>
      <c r="W1469" s="6" t="s">
        <v>513</v>
      </c>
      <c r="X1469" s="16" t="n">
        <v>5.9</v>
      </c>
      <c r="Y1469" s="16" t="n">
        <v>0.565738139825219</v>
      </c>
      <c r="Z1469" s="16" t="n">
        <f aca="false">(G1469-E1469)/SQRT(H1469^2/D1469+F1469^2/C1469)</f>
        <v>2.08397299464547</v>
      </c>
      <c r="AA1469" s="24" t="n">
        <f aca="false">ABS(K1469-Z1469)</f>
        <v>0</v>
      </c>
    </row>
    <row r="1470" customFormat="false" ht="22.35" hidden="false" customHeight="false" outlineLevel="0" collapsed="false">
      <c r="A1470" s="17" t="n">
        <v>1865</v>
      </c>
      <c r="B1470" s="7" t="s">
        <v>436</v>
      </c>
      <c r="C1470" s="6" t="n">
        <v>72</v>
      </c>
      <c r="D1470" s="6" t="n">
        <v>356</v>
      </c>
      <c r="E1470" s="16" t="n">
        <v>0.163572964361972</v>
      </c>
      <c r="F1470" s="16" t="n">
        <v>0.0250681282553881</v>
      </c>
      <c r="G1470" s="16" t="n">
        <v>0.170555499539282</v>
      </c>
      <c r="H1470" s="16" t="n">
        <v>0.0289581298524646</v>
      </c>
      <c r="I1470" s="23" t="n">
        <f aca="false">G1470-E1470</f>
        <v>0.00698253517730921</v>
      </c>
      <c r="J1470" s="17" t="n">
        <f aca="false">100*(G1470-E1470)/E1470</f>
        <v>4.26875871849915</v>
      </c>
      <c r="K1470" s="16" t="n">
        <v>2.09737059116299</v>
      </c>
      <c r="L1470" s="17" t="n">
        <v>112.851291364659</v>
      </c>
      <c r="M1470" s="16" t="n">
        <v>0.0381936845889004</v>
      </c>
      <c r="N1470" s="16" t="n">
        <v>0.105259527839719</v>
      </c>
      <c r="O1470" s="6" t="str">
        <f aca="false">IF(N1470&lt;0.05,"Yes","No")</f>
        <v>No</v>
      </c>
      <c r="P1470" s="16" t="n">
        <v>0.245890623072605</v>
      </c>
      <c r="Q1470" s="16" t="n">
        <v>3.6337422073347</v>
      </c>
      <c r="R1470" s="16" t="n">
        <v>0.0572920344711964</v>
      </c>
      <c r="S1470" s="16" t="n">
        <v>0.384158373809851</v>
      </c>
      <c r="T1470" s="16" t="n">
        <v>0.00566739453264923</v>
      </c>
      <c r="U1470" s="16" t="n">
        <v>0.308312850967944</v>
      </c>
      <c r="V1470" s="16" t="n">
        <v>0.594162968391006</v>
      </c>
      <c r="W1470" s="6" t="s">
        <v>513</v>
      </c>
      <c r="X1470" s="16" t="n">
        <v>6</v>
      </c>
      <c r="Y1470" s="16" t="n">
        <v>0.56644038701623</v>
      </c>
      <c r="Z1470" s="16" t="n">
        <f aca="false">(G1470-E1470)/SQRT(H1470^2/D1470+F1470^2/C1470)</f>
        <v>2.09737059116298</v>
      </c>
      <c r="AA1470" s="24" t="n">
        <f aca="false">ABS(K1470-Z1470)</f>
        <v>1.64313007644523E-014</v>
      </c>
    </row>
    <row r="1471" customFormat="false" ht="22.35" hidden="false" customHeight="false" outlineLevel="0" collapsed="false">
      <c r="A1471" s="17" t="n">
        <v>1866</v>
      </c>
      <c r="B1471" s="7" t="s">
        <v>436</v>
      </c>
      <c r="C1471" s="6" t="n">
        <v>72</v>
      </c>
      <c r="D1471" s="6" t="n">
        <v>356</v>
      </c>
      <c r="E1471" s="16" t="n">
        <v>0.15882551514854</v>
      </c>
      <c r="F1471" s="16" t="n">
        <v>0.0244799083021945</v>
      </c>
      <c r="G1471" s="16" t="n">
        <v>0.165686944960041</v>
      </c>
      <c r="H1471" s="16" t="n">
        <v>0.028300982206754</v>
      </c>
      <c r="I1471" s="23" t="n">
        <f aca="false">G1471-E1471</f>
        <v>0.0068614298115007</v>
      </c>
      <c r="J1471" s="17" t="n">
        <f aca="false">100*(G1471-E1471)/E1471</f>
        <v>4.32010549758558</v>
      </c>
      <c r="K1471" s="16" t="n">
        <v>2.11016211095371</v>
      </c>
      <c r="L1471" s="17" t="n">
        <v>112.922027084158</v>
      </c>
      <c r="M1471" s="16" t="n">
        <v>0.0370523940408853</v>
      </c>
      <c r="N1471" s="16" t="n">
        <v>0.103304599092166</v>
      </c>
      <c r="O1471" s="6" t="str">
        <f aca="false">IF(N1471&lt;0.05,"Yes","No")</f>
        <v>No</v>
      </c>
      <c r="P1471" s="16" t="n">
        <v>0.247261873122744</v>
      </c>
      <c r="Q1471" s="16" t="n">
        <v>3.67438355219819</v>
      </c>
      <c r="R1471" s="16" t="n">
        <v>0.0559233359859804</v>
      </c>
      <c r="S1471" s="16" t="n">
        <v>0.391615456170463</v>
      </c>
      <c r="T1471" s="16" t="n">
        <v>0.00557996669214259</v>
      </c>
      <c r="U1471" s="16" t="n">
        <v>0.305388392513274</v>
      </c>
      <c r="V1471" s="16" t="n">
        <v>0.591355772046441</v>
      </c>
      <c r="W1471" s="6" t="s">
        <v>513</v>
      </c>
      <c r="X1471" s="16" t="n">
        <v>6.1</v>
      </c>
      <c r="Y1471" s="16" t="n">
        <v>0.566947565543071</v>
      </c>
      <c r="Z1471" s="16" t="n">
        <f aca="false">(G1471-E1471)/SQRT(H1471^2/D1471+F1471^2/C1471)</f>
        <v>2.11016211095372</v>
      </c>
      <c r="AA1471" s="24" t="n">
        <f aca="false">ABS(K1471-Z1471)</f>
        <v>8.43769498715119E-015</v>
      </c>
    </row>
    <row r="1472" customFormat="false" ht="22.35" hidden="false" customHeight="false" outlineLevel="0" collapsed="false">
      <c r="A1472" s="17" t="n">
        <v>1867</v>
      </c>
      <c r="B1472" s="7" t="s">
        <v>436</v>
      </c>
      <c r="C1472" s="6" t="n">
        <v>72</v>
      </c>
      <c r="D1472" s="6" t="n">
        <v>356</v>
      </c>
      <c r="E1472" s="16" t="n">
        <v>0.15394502857493</v>
      </c>
      <c r="F1472" s="16" t="n">
        <v>0.0238537759147778</v>
      </c>
      <c r="G1472" s="16" t="n">
        <v>0.160667921029282</v>
      </c>
      <c r="H1472" s="16" t="n">
        <v>0.0275945160711057</v>
      </c>
      <c r="I1472" s="23" t="n">
        <f aca="false">G1472-E1472</f>
        <v>0.00672289245435209</v>
      </c>
      <c r="J1472" s="17" t="n">
        <f aca="false">100*(G1472-E1472)/E1472</f>
        <v>4.36707343951665</v>
      </c>
      <c r="K1472" s="16" t="n">
        <v>2.12154228907007</v>
      </c>
      <c r="L1472" s="17" t="n">
        <v>112.978586464532</v>
      </c>
      <c r="M1472" s="16" t="n">
        <v>0.0360619713941361</v>
      </c>
      <c r="N1472" s="16" t="n">
        <v>0.101836292875107</v>
      </c>
      <c r="O1472" s="6" t="str">
        <f aca="false">IF(N1472&lt;0.05,"Yes","No")</f>
        <v>No</v>
      </c>
      <c r="P1472" s="16" t="n">
        <v>0.248492368182531</v>
      </c>
      <c r="Q1472" s="16" t="n">
        <v>3.71104558075707</v>
      </c>
      <c r="R1472" s="16" t="n">
        <v>0.0547184999607011</v>
      </c>
      <c r="S1472" s="16" t="n">
        <v>0.397364413138969</v>
      </c>
      <c r="T1472" s="16" t="n">
        <v>0.00547789552520797</v>
      </c>
      <c r="U1472" s="16" t="n">
        <v>0.302800261411698</v>
      </c>
      <c r="V1472" s="16" t="n">
        <v>0.589604586863742</v>
      </c>
      <c r="W1472" s="6" t="s">
        <v>513</v>
      </c>
      <c r="X1472" s="16" t="n">
        <v>6.2</v>
      </c>
      <c r="Y1472" s="16" t="n">
        <v>0.567259675405743</v>
      </c>
      <c r="Z1472" s="16" t="n">
        <f aca="false">(G1472-E1472)/SQRT(H1472^2/D1472+F1472^2/C1472)</f>
        <v>2.12154228907005</v>
      </c>
      <c r="AA1472" s="24" t="n">
        <f aca="false">ABS(K1472-Z1472)</f>
        <v>1.73194791841524E-014</v>
      </c>
    </row>
    <row r="1473" customFormat="false" ht="22.35" hidden="false" customHeight="false" outlineLevel="0" collapsed="false">
      <c r="A1473" s="17" t="n">
        <v>1868</v>
      </c>
      <c r="B1473" s="7" t="s">
        <v>436</v>
      </c>
      <c r="C1473" s="6" t="n">
        <v>72</v>
      </c>
      <c r="D1473" s="6" t="n">
        <v>356</v>
      </c>
      <c r="E1473" s="16" t="n">
        <v>0.149084600826932</v>
      </c>
      <c r="F1473" s="16" t="n">
        <v>0.0232047280391208</v>
      </c>
      <c r="G1473" s="16" t="n">
        <v>0.155660311785642</v>
      </c>
      <c r="H1473" s="16" t="n">
        <v>0.0268597658755847</v>
      </c>
      <c r="I1473" s="23" t="n">
        <f aca="false">G1473-E1473</f>
        <v>0.00657571095870937</v>
      </c>
      <c r="J1473" s="17" t="n">
        <f aca="false">100*(G1473-E1473)/E1473</f>
        <v>4.41072446264448</v>
      </c>
      <c r="K1473" s="16" t="n">
        <v>2.13286550180501</v>
      </c>
      <c r="L1473" s="17" t="n">
        <v>113.032362298035</v>
      </c>
      <c r="M1473" s="16" t="n">
        <v>0.035099309466041</v>
      </c>
      <c r="N1473" s="16" t="n">
        <v>0.101501120592187</v>
      </c>
      <c r="O1473" s="6" t="str">
        <f aca="false">IF(N1473&lt;0.05,"Yes","No")</f>
        <v>No</v>
      </c>
      <c r="P1473" s="16" t="n">
        <v>0.249720367351936</v>
      </c>
      <c r="Q1473" s="16" t="n">
        <v>3.74781468726319</v>
      </c>
      <c r="R1473" s="16" t="n">
        <v>0.0535378428692746</v>
      </c>
      <c r="S1473" s="16" t="n">
        <v>0.409084327832292</v>
      </c>
      <c r="T1473" s="16" t="n">
        <v>0.00536872075482646</v>
      </c>
      <c r="U1473" s="16" t="n">
        <v>0.30020271853366</v>
      </c>
      <c r="V1473" s="16" t="n">
        <v>0.587463538975232</v>
      </c>
      <c r="W1473" s="6" t="s">
        <v>513</v>
      </c>
      <c r="X1473" s="16" t="n">
        <v>6.2</v>
      </c>
      <c r="Y1473" s="16" t="n">
        <v>0.567103620474407</v>
      </c>
      <c r="Z1473" s="16" t="n">
        <f aca="false">(G1473-E1473)/SQRT(H1473^2/D1473+F1473^2/C1473)</f>
        <v>2.132865501805</v>
      </c>
      <c r="AA1473" s="24" t="n">
        <f aca="false">ABS(K1473-Z1473)</f>
        <v>8.88178419700125E-015</v>
      </c>
    </row>
    <row r="1474" customFormat="false" ht="22.35" hidden="false" customHeight="false" outlineLevel="0" collapsed="false">
      <c r="A1474" s="17" t="n">
        <v>1869</v>
      </c>
      <c r="B1474" s="7" t="s">
        <v>436</v>
      </c>
      <c r="C1474" s="6" t="n">
        <v>72</v>
      </c>
      <c r="D1474" s="6" t="n">
        <v>356</v>
      </c>
      <c r="E1474" s="16" t="n">
        <v>0.144152790411479</v>
      </c>
      <c r="F1474" s="16" t="n">
        <v>0.0225124479584503</v>
      </c>
      <c r="G1474" s="16" t="n">
        <v>0.150552489616898</v>
      </c>
      <c r="H1474" s="16" t="n">
        <v>0.0260746620041478</v>
      </c>
      <c r="I1474" s="23" t="n">
        <f aca="false">G1474-E1474</f>
        <v>0.0063996992054188</v>
      </c>
      <c r="J1474" s="17" t="n">
        <f aca="false">100*(G1474-E1474)/E1474</f>
        <v>4.43952502560033</v>
      </c>
      <c r="K1474" s="16" t="n">
        <v>2.13932337331501</v>
      </c>
      <c r="L1474" s="17" t="n">
        <v>113.088308107421</v>
      </c>
      <c r="M1474" s="16" t="n">
        <v>0.0345598025198197</v>
      </c>
      <c r="N1474" s="16" t="n">
        <v>0.10117057200705</v>
      </c>
      <c r="O1474" s="6" t="str">
        <f aca="false">IF(N1474&lt;0.05,"Yes","No")</f>
        <v>No</v>
      </c>
      <c r="P1474" s="16" t="n">
        <v>0.250374114465054</v>
      </c>
      <c r="Q1474" s="16" t="n">
        <v>3.76746330597444</v>
      </c>
      <c r="R1474" s="16" t="n">
        <v>0.0529180558875576</v>
      </c>
      <c r="S1474" s="16" t="n">
        <v>0.420692845796358</v>
      </c>
      <c r="T1474" s="16" t="n">
        <v>0.00523375273818789</v>
      </c>
      <c r="U1474" s="16" t="n">
        <v>0.298870232069758</v>
      </c>
      <c r="V1474" s="16" t="n">
        <v>0.586787048591253</v>
      </c>
      <c r="W1474" s="6" t="s">
        <v>513</v>
      </c>
      <c r="X1474" s="16" t="n">
        <v>6.2</v>
      </c>
      <c r="Y1474" s="16" t="n">
        <v>0.568625156054931</v>
      </c>
      <c r="Z1474" s="16" t="n">
        <f aca="false">(G1474-E1474)/SQRT(H1474^2/D1474+F1474^2/C1474)</f>
        <v>2.13932337331503</v>
      </c>
      <c r="AA1474" s="24" t="n">
        <f aca="false">ABS(K1474-Z1474)</f>
        <v>2.70894418008538E-014</v>
      </c>
    </row>
    <row r="1475" customFormat="false" ht="22.35" hidden="false" customHeight="false" outlineLevel="0" collapsed="false">
      <c r="A1475" s="17" t="n">
        <v>1870</v>
      </c>
      <c r="B1475" s="7" t="s">
        <v>436</v>
      </c>
      <c r="C1475" s="6" t="n">
        <v>72</v>
      </c>
      <c r="D1475" s="6" t="n">
        <v>356</v>
      </c>
      <c r="E1475" s="16" t="n">
        <v>0.139193798104922</v>
      </c>
      <c r="F1475" s="16" t="n">
        <v>0.0217914341585357</v>
      </c>
      <c r="G1475" s="16" t="n">
        <v>0.145393421978093</v>
      </c>
      <c r="H1475" s="16" t="n">
        <v>0.0252515241777513</v>
      </c>
      <c r="I1475" s="23" t="n">
        <f aca="false">G1475-E1475</f>
        <v>0.00619962387317138</v>
      </c>
      <c r="J1475" s="17" t="n">
        <f aca="false">100*(G1475-E1475)/E1475</f>
        <v>4.45395122309847</v>
      </c>
      <c r="K1475" s="16" t="n">
        <v>2.14079550326292</v>
      </c>
      <c r="L1475" s="17" t="n">
        <v>113.13097070135</v>
      </c>
      <c r="M1475" s="16" t="n">
        <v>0.0344372525565992</v>
      </c>
      <c r="N1475" s="16" t="n">
        <v>0.10117057200705</v>
      </c>
      <c r="O1475" s="6" t="str">
        <f aca="false">IF(N1475&lt;0.05,"Yes","No")</f>
        <v>No</v>
      </c>
      <c r="P1475" s="16" t="n">
        <v>0.25046842744948</v>
      </c>
      <c r="Q1475" s="16" t="n">
        <v>3.77030215879616</v>
      </c>
      <c r="R1475" s="16" t="n">
        <v>0.0528291407498595</v>
      </c>
      <c r="S1475" s="16" t="n">
        <v>0.434674649733963</v>
      </c>
      <c r="T1475" s="16" t="n">
        <v>0.00507722426495614</v>
      </c>
      <c r="U1475" s="16" t="n">
        <v>0.298735820739984</v>
      </c>
      <c r="V1475" s="16" t="n">
        <v>0.586787048591253</v>
      </c>
      <c r="W1475" s="6" t="s">
        <v>513</v>
      </c>
      <c r="X1475" s="16" t="n">
        <v>6.4</v>
      </c>
      <c r="Y1475" s="16" t="n">
        <v>0.568547128589263</v>
      </c>
      <c r="Z1475" s="16" t="n">
        <f aca="false">(G1475-E1475)/SQRT(H1475^2/D1475+F1475^2/C1475)</f>
        <v>2.14079550326293</v>
      </c>
      <c r="AA1475" s="24" t="n">
        <f aca="false">ABS(K1475-Z1475)</f>
        <v>1.02140518265514E-014</v>
      </c>
    </row>
    <row r="1476" customFormat="false" ht="22.35" hidden="false" customHeight="false" outlineLevel="0" collapsed="false">
      <c r="A1476" s="17" t="n">
        <v>1871</v>
      </c>
      <c r="B1476" s="7" t="s">
        <v>436</v>
      </c>
      <c r="C1476" s="6" t="n">
        <v>72</v>
      </c>
      <c r="D1476" s="6" t="n">
        <v>356</v>
      </c>
      <c r="E1476" s="16" t="n">
        <v>0.134308881333305</v>
      </c>
      <c r="F1476" s="16" t="n">
        <v>0.021053598662674</v>
      </c>
      <c r="G1476" s="16" t="n">
        <v>0.140292709149169</v>
      </c>
      <c r="H1476" s="16" t="n">
        <v>0.0244040530235718</v>
      </c>
      <c r="I1476" s="23" t="n">
        <f aca="false">G1476-E1476</f>
        <v>0.00598382781586432</v>
      </c>
      <c r="J1476" s="17" t="n">
        <f aca="false">100*(G1476-E1476)/E1476</f>
        <v>4.45527336424959</v>
      </c>
      <c r="K1476" s="16" t="n">
        <v>2.13855199114103</v>
      </c>
      <c r="L1476" s="17" t="n">
        <v>113.158736508922</v>
      </c>
      <c r="M1476" s="16" t="n">
        <v>0.0346223899443452</v>
      </c>
      <c r="N1476" s="16" t="n">
        <v>0.10117057200705</v>
      </c>
      <c r="O1476" s="6" t="str">
        <f aca="false">IF(N1476&lt;0.05,"Yes","No")</f>
        <v>No</v>
      </c>
      <c r="P1476" s="16" t="n">
        <v>0.250155305416</v>
      </c>
      <c r="Q1476" s="16" t="n">
        <v>3.76088119702572</v>
      </c>
      <c r="R1476" s="16" t="n">
        <v>0.0531248251707451</v>
      </c>
      <c r="S1476" s="16" t="n">
        <v>0.450596279421977</v>
      </c>
      <c r="T1476" s="16" t="n">
        <v>0.00490677093930441</v>
      </c>
      <c r="U1476" s="16" t="n">
        <v>0.299398246592015</v>
      </c>
      <c r="V1476" s="16" t="n">
        <v>0.586787048591253</v>
      </c>
      <c r="W1476" s="6" t="s">
        <v>513</v>
      </c>
      <c r="X1476" s="16" t="n">
        <v>6.4</v>
      </c>
      <c r="Y1476" s="16" t="n">
        <v>0.567220661672909</v>
      </c>
      <c r="Z1476" s="16" t="n">
        <f aca="false">(G1476-E1476)/SQRT(H1476^2/D1476+F1476^2/C1476)</f>
        <v>2.13855199114102</v>
      </c>
      <c r="AA1476" s="24" t="n">
        <f aca="false">ABS(K1476-Z1476)</f>
        <v>9.76996261670138E-015</v>
      </c>
    </row>
    <row r="1477" customFormat="false" ht="22.35" hidden="false" customHeight="false" outlineLevel="0" collapsed="false">
      <c r="A1477" s="17" t="n">
        <v>1872</v>
      </c>
      <c r="B1477" s="7" t="s">
        <v>436</v>
      </c>
      <c r="C1477" s="6" t="n">
        <v>72</v>
      </c>
      <c r="D1477" s="6" t="n">
        <v>356</v>
      </c>
      <c r="E1477" s="16" t="n">
        <v>0.129363138228655</v>
      </c>
      <c r="F1477" s="16" t="n">
        <v>0.0202789146372676</v>
      </c>
      <c r="G1477" s="16" t="n">
        <v>0.135104398734951</v>
      </c>
      <c r="H1477" s="16" t="n">
        <v>0.0235082024736031</v>
      </c>
      <c r="I1477" s="23" t="n">
        <f aca="false">G1477-E1477</f>
        <v>0.0057412605062965</v>
      </c>
      <c r="J1477" s="17" t="n">
        <f aca="false">100*(G1477-E1477)/E1477</f>
        <v>4.4380961879176</v>
      </c>
      <c r="K1477" s="16" t="n">
        <v>2.13020429691577</v>
      </c>
      <c r="L1477" s="17" t="n">
        <v>113.166850837808</v>
      </c>
      <c r="M1477" s="16" t="n">
        <v>0.0353206989174694</v>
      </c>
      <c r="N1477" s="16" t="n">
        <v>0.101501120592187</v>
      </c>
      <c r="O1477" s="6" t="str">
        <f aca="false">IF(N1477&lt;0.05,"Yes","No")</f>
        <v>No</v>
      </c>
      <c r="P1477" s="16" t="n">
        <v>0.249164109639132</v>
      </c>
      <c r="Q1477" s="16" t="n">
        <v>3.73113660102258</v>
      </c>
      <c r="R1477" s="16" t="n">
        <v>0.054069984049995</v>
      </c>
      <c r="S1477" s="16" t="n">
        <v>0.46468115853335</v>
      </c>
      <c r="T1477" s="16" t="n">
        <v>0.00471320046052514</v>
      </c>
      <c r="U1477" s="16" t="n">
        <v>0.301372578699301</v>
      </c>
      <c r="V1477" s="16" t="n">
        <v>0.588174931259911</v>
      </c>
      <c r="W1477" s="6" t="s">
        <v>513</v>
      </c>
      <c r="X1477" s="16" t="n">
        <v>6.4</v>
      </c>
      <c r="Y1477" s="16" t="n">
        <v>0.567259675405743</v>
      </c>
      <c r="Z1477" s="16" t="n">
        <f aca="false">(G1477-E1477)/SQRT(H1477^2/D1477+F1477^2/C1477)</f>
        <v>2.13020429691577</v>
      </c>
      <c r="AA1477" s="24" t="n">
        <f aca="false">ABS(K1477-Z1477)</f>
        <v>0</v>
      </c>
    </row>
    <row r="1478" customFormat="false" ht="22.35" hidden="false" customHeight="false" outlineLevel="0" collapsed="false">
      <c r="A1478" s="17" t="n">
        <v>1873</v>
      </c>
      <c r="B1478" s="7" t="s">
        <v>436</v>
      </c>
      <c r="C1478" s="6" t="n">
        <v>72</v>
      </c>
      <c r="D1478" s="6" t="n">
        <v>356</v>
      </c>
      <c r="E1478" s="16" t="n">
        <v>0.124554542203744</v>
      </c>
      <c r="F1478" s="16" t="n">
        <v>0.019499382932026</v>
      </c>
      <c r="G1478" s="16" t="n">
        <v>0.130035969857754</v>
      </c>
      <c r="H1478" s="16" t="n">
        <v>0.0225967704339818</v>
      </c>
      <c r="I1478" s="23" t="n">
        <f aca="false">G1478-E1478</f>
        <v>0.00548142765401001</v>
      </c>
      <c r="J1478" s="17" t="n">
        <f aca="false">100*(G1478-E1478)/E1478</f>
        <v>4.40082517829304</v>
      </c>
      <c r="K1478" s="16" t="n">
        <v>2.11525829675511</v>
      </c>
      <c r="L1478" s="17" t="n">
        <v>113.135890643727</v>
      </c>
      <c r="M1478" s="16" t="n">
        <v>0.0366023219064339</v>
      </c>
      <c r="N1478" s="16" t="n">
        <v>0.102809463001895</v>
      </c>
      <c r="O1478" s="6" t="str">
        <f aca="false">IF(N1478&lt;0.05,"Yes","No")</f>
        <v>No</v>
      </c>
      <c r="P1478" s="16" t="n">
        <v>0.247471751638123</v>
      </c>
      <c r="Q1478" s="16" t="n">
        <v>3.68062391142182</v>
      </c>
      <c r="R1478" s="16" t="n">
        <v>0.0557162792475542</v>
      </c>
      <c r="S1478" s="16" t="n">
        <v>0.48098909925348</v>
      </c>
      <c r="T1478" s="16" t="n">
        <v>0.00450401398191352</v>
      </c>
      <c r="U1478" s="16" t="n">
        <v>0.30475870707083</v>
      </c>
      <c r="V1478" s="16" t="n">
        <v>0.591355772046441</v>
      </c>
      <c r="W1478" s="6" t="s">
        <v>513</v>
      </c>
      <c r="X1478" s="16" t="n">
        <v>6.3</v>
      </c>
      <c r="Y1478" s="16" t="n">
        <v>0.567259675405743</v>
      </c>
      <c r="Z1478" s="16" t="n">
        <f aca="false">(G1478-E1478)/SQRT(H1478^2/D1478+F1478^2/C1478)</f>
        <v>2.1152582967551</v>
      </c>
      <c r="AA1478" s="24" t="n">
        <f aca="false">ABS(K1478-Z1478)</f>
        <v>1.06581410364015E-014</v>
      </c>
    </row>
    <row r="1479" customFormat="false" ht="22.35" hidden="false" customHeight="false" outlineLevel="0" collapsed="false">
      <c r="A1479" s="17" t="n">
        <v>1874</v>
      </c>
      <c r="B1479" s="7" t="s">
        <v>436</v>
      </c>
      <c r="C1479" s="6" t="n">
        <v>72</v>
      </c>
      <c r="D1479" s="6" t="n">
        <v>356</v>
      </c>
      <c r="E1479" s="16" t="n">
        <v>0.119816411493553</v>
      </c>
      <c r="F1479" s="16" t="n">
        <v>0.0187081160618837</v>
      </c>
      <c r="G1479" s="16" t="n">
        <v>0.125017534690292</v>
      </c>
      <c r="H1479" s="16" t="n">
        <v>0.0216615132955416</v>
      </c>
      <c r="I1479" s="23" t="n">
        <f aca="false">G1479-E1479</f>
        <v>0.0052011231967386</v>
      </c>
      <c r="J1479" s="17" t="n">
        <f aca="false">100*(G1479-E1479)/E1479</f>
        <v>4.34091050792191</v>
      </c>
      <c r="K1479" s="16" t="n">
        <v>2.09235783775225</v>
      </c>
      <c r="L1479" s="17" t="n">
        <v>113.05988782653</v>
      </c>
      <c r="M1479" s="16" t="n">
        <v>0.0386443985364659</v>
      </c>
      <c r="N1479" s="16" t="n">
        <v>0.10571859547541</v>
      </c>
      <c r="O1479" s="6" t="str">
        <f aca="false">IF(N1479&lt;0.05,"Yes","No")</f>
        <v>No</v>
      </c>
      <c r="P1479" s="16" t="n">
        <v>0.244928368571525</v>
      </c>
      <c r="Q1479" s="16" t="n">
        <v>3.60535769163201</v>
      </c>
      <c r="R1479" s="16" t="n">
        <v>0.0582690998245367</v>
      </c>
      <c r="S1479" s="16" t="n">
        <v>0.495866188994499</v>
      </c>
      <c r="T1479" s="16" t="n">
        <v>0.00427658616419188</v>
      </c>
      <c r="U1479" s="16" t="n">
        <v>0.309859043541706</v>
      </c>
      <c r="V1479" s="16" t="n">
        <v>0.595621089186756</v>
      </c>
      <c r="W1479" s="6" t="s">
        <v>513</v>
      </c>
      <c r="X1479" s="16" t="n">
        <v>6.2</v>
      </c>
      <c r="Y1479" s="16" t="n">
        <v>0.566284332084894</v>
      </c>
      <c r="Z1479" s="16" t="n">
        <f aca="false">(G1479-E1479)/SQRT(H1479^2/D1479+F1479^2/C1479)</f>
        <v>2.09235783775225</v>
      </c>
      <c r="AA1479" s="24" t="n">
        <f aca="false">ABS(K1479-Z1479)</f>
        <v>0</v>
      </c>
    </row>
    <row r="1480" customFormat="false" ht="22.35" hidden="false" customHeight="false" outlineLevel="0" collapsed="false">
      <c r="A1480" s="17" t="n">
        <v>1875</v>
      </c>
      <c r="B1480" s="7" t="s">
        <v>436</v>
      </c>
      <c r="C1480" s="6" t="n">
        <v>72</v>
      </c>
      <c r="D1480" s="6" t="n">
        <v>356</v>
      </c>
      <c r="E1480" s="16" t="n">
        <v>0.115237448261016</v>
      </c>
      <c r="F1480" s="16" t="n">
        <v>0.017919480127045</v>
      </c>
      <c r="G1480" s="16" t="n">
        <v>0.120154621937637</v>
      </c>
      <c r="H1480" s="16" t="n">
        <v>0.0207235278061805</v>
      </c>
      <c r="I1480" s="23" t="n">
        <f aca="false">G1480-E1480</f>
        <v>0.0049171736766207</v>
      </c>
      <c r="J1480" s="17" t="n">
        <f aca="false">100*(G1480-E1480)/E1480</f>
        <v>4.26699284895928</v>
      </c>
      <c r="K1480" s="16" t="n">
        <v>2.06571274597691</v>
      </c>
      <c r="L1480" s="17" t="n">
        <v>112.952278775055</v>
      </c>
      <c r="M1480" s="16" t="n">
        <v>0.0411434431509194</v>
      </c>
      <c r="N1480" s="16" t="n">
        <v>0.108308101233752</v>
      </c>
      <c r="O1480" s="6" t="str">
        <f aca="false">IF(N1480&lt;0.05,"Yes","No")</f>
        <v>No</v>
      </c>
      <c r="P1480" s="16" t="n">
        <v>0.241999778795196</v>
      </c>
      <c r="Q1480" s="16" t="n">
        <v>3.51965516996238</v>
      </c>
      <c r="R1480" s="16" t="n">
        <v>0.0613285983402168</v>
      </c>
      <c r="S1480" s="16" t="n">
        <v>0.50774791398601</v>
      </c>
      <c r="T1480" s="16" t="n">
        <v>0.00404674409738021</v>
      </c>
      <c r="U1480" s="16" t="n">
        <v>0.315552941132555</v>
      </c>
      <c r="V1480" s="16" t="n">
        <v>0.600248830959288</v>
      </c>
      <c r="W1480" s="6" t="s">
        <v>513</v>
      </c>
      <c r="X1480" s="16" t="n">
        <v>6.1</v>
      </c>
      <c r="Y1480" s="16" t="n">
        <v>0.566479400749064</v>
      </c>
      <c r="Z1480" s="16" t="n">
        <f aca="false">(G1480-E1480)/SQRT(H1480^2/D1480+F1480^2/C1480)</f>
        <v>2.06571274597693</v>
      </c>
      <c r="AA1480" s="24" t="n">
        <f aca="false">ABS(K1480-Z1480)</f>
        <v>1.73194791841524E-014</v>
      </c>
    </row>
    <row r="1481" customFormat="false" ht="22.35" hidden="false" customHeight="false" outlineLevel="0" collapsed="false">
      <c r="A1481" s="17" t="n">
        <v>1876</v>
      </c>
      <c r="B1481" s="7" t="s">
        <v>436</v>
      </c>
      <c r="C1481" s="6" t="n">
        <v>72</v>
      </c>
      <c r="D1481" s="6" t="n">
        <v>356</v>
      </c>
      <c r="E1481" s="16" t="n">
        <v>0.110761330980394</v>
      </c>
      <c r="F1481" s="16" t="n">
        <v>0.0171277121519398</v>
      </c>
      <c r="G1481" s="16" t="n">
        <v>0.115383747651169</v>
      </c>
      <c r="H1481" s="16" t="n">
        <v>0.0197732538028392</v>
      </c>
      <c r="I1481" s="23" t="n">
        <f aca="false">G1481-E1481</f>
        <v>0.0046224166707749</v>
      </c>
      <c r="J1481" s="17" t="n">
        <f aca="false">100*(G1481-E1481)/E1481</f>
        <v>4.17331268039126</v>
      </c>
      <c r="K1481" s="16" t="n">
        <v>2.03240849129642</v>
      </c>
      <c r="L1481" s="17" t="n">
        <v>112.795753065025</v>
      </c>
      <c r="M1481" s="16" t="n">
        <v>0.0444612769637635</v>
      </c>
      <c r="N1481" s="16" t="n">
        <v>0.113365464685518</v>
      </c>
      <c r="O1481" s="6" t="str">
        <f aca="false">IF(N1481&lt;0.05,"Yes","No")</f>
        <v>No</v>
      </c>
      <c r="P1481" s="16" t="n">
        <v>0.238371927846746</v>
      </c>
      <c r="Q1481" s="16" t="n">
        <v>3.41491891660385</v>
      </c>
      <c r="R1481" s="16" t="n">
        <v>0.065302553115101</v>
      </c>
      <c r="S1481" s="16" t="n">
        <v>0.516809613085332</v>
      </c>
      <c r="T1481" s="16" t="n">
        <v>0.00380832943384546</v>
      </c>
      <c r="U1481" s="16" t="n">
        <v>0.322433903270441</v>
      </c>
      <c r="V1481" s="16" t="n">
        <v>0.607019382411467</v>
      </c>
      <c r="W1481" s="6" t="s">
        <v>513</v>
      </c>
      <c r="X1481" s="16" t="n">
        <v>5.8</v>
      </c>
      <c r="Y1481" s="16" t="n">
        <v>0.565699126092385</v>
      </c>
      <c r="Z1481" s="16" t="n">
        <f aca="false">(G1481-E1481)/SQRT(H1481^2/D1481+F1481^2/C1481)</f>
        <v>2.03240849129645</v>
      </c>
      <c r="AA1481" s="24" t="n">
        <f aca="false">ABS(K1481-Z1481)</f>
        <v>3.01980662698043E-014</v>
      </c>
    </row>
    <row r="1482" customFormat="false" ht="22.35" hidden="false" customHeight="false" outlineLevel="0" collapsed="false">
      <c r="A1482" s="17" t="n">
        <v>1877</v>
      </c>
      <c r="B1482" s="7" t="s">
        <v>436</v>
      </c>
      <c r="C1482" s="6" t="n">
        <v>72</v>
      </c>
      <c r="D1482" s="6" t="n">
        <v>356</v>
      </c>
      <c r="E1482" s="16" t="n">
        <v>0.106541950566073</v>
      </c>
      <c r="F1482" s="16" t="n">
        <v>0.0163654808727961</v>
      </c>
      <c r="G1482" s="16" t="n">
        <v>0.11087343605298</v>
      </c>
      <c r="H1482" s="16" t="n">
        <v>0.018849487835231</v>
      </c>
      <c r="I1482" s="23" t="n">
        <f aca="false">G1482-E1482</f>
        <v>0.00433148548690671</v>
      </c>
      <c r="J1482" s="17" t="n">
        <f aca="false">100*(G1482-E1482)/E1482</f>
        <v>4.06552110590512</v>
      </c>
      <c r="K1482" s="16" t="n">
        <v>1.99417370713764</v>
      </c>
      <c r="L1482" s="17" t="n">
        <v>112.588938877793</v>
      </c>
      <c r="M1482" s="16" t="n">
        <v>0.0485500607051119</v>
      </c>
      <c r="N1482" s="16" t="n">
        <v>0.120287355591321</v>
      </c>
      <c r="O1482" s="6" t="str">
        <f aca="false">IF(N1482&lt;0.05,"Yes","No")</f>
        <v>No</v>
      </c>
      <c r="P1482" s="16" t="n">
        <v>0.23424464761002</v>
      </c>
      <c r="Q1482" s="16" t="n">
        <v>3.29768775036797</v>
      </c>
      <c r="R1482" s="16" t="n">
        <v>0.0700802959482573</v>
      </c>
      <c r="S1482" s="16" t="n">
        <v>0.529920821372863</v>
      </c>
      <c r="T1482" s="16" t="n">
        <v>0.00357295451282463</v>
      </c>
      <c r="U1482" s="16" t="n">
        <v>0.330234011076053</v>
      </c>
      <c r="V1482" s="16" t="n">
        <v>0.610333722374278</v>
      </c>
      <c r="W1482" s="6" t="s">
        <v>513</v>
      </c>
      <c r="X1482" s="16" t="n">
        <v>5.5</v>
      </c>
      <c r="Y1482" s="16" t="n">
        <v>0.564216604244694</v>
      </c>
      <c r="Z1482" s="16" t="n">
        <f aca="false">(G1482-E1482)/SQRT(H1482^2/D1482+F1482^2/C1482)</f>
        <v>1.99417370713761</v>
      </c>
      <c r="AA1482" s="24" t="n">
        <f aca="false">ABS(K1482-Z1482)</f>
        <v>3.17523785042795E-014</v>
      </c>
    </row>
    <row r="1483" customFormat="false" ht="22.35" hidden="false" customHeight="false" outlineLevel="0" collapsed="false">
      <c r="A1483" s="17" t="n">
        <v>1878</v>
      </c>
      <c r="B1483" s="7" t="s">
        <v>436</v>
      </c>
      <c r="C1483" s="6" t="n">
        <v>72</v>
      </c>
      <c r="D1483" s="6" t="n">
        <v>356</v>
      </c>
      <c r="E1483" s="16" t="n">
        <v>0.102497994382348</v>
      </c>
      <c r="F1483" s="16" t="n">
        <v>0.0156151570604876</v>
      </c>
      <c r="G1483" s="16" t="n">
        <v>0.106535994814018</v>
      </c>
      <c r="H1483" s="16" t="n">
        <v>0.017933478885548</v>
      </c>
      <c r="I1483" s="23" t="n">
        <f aca="false">G1483-E1483</f>
        <v>0.00403800043166989</v>
      </c>
      <c r="J1483" s="17" t="n">
        <f aca="false">100*(G1483-E1483)/E1483</f>
        <v>3.93958970222085</v>
      </c>
      <c r="K1483" s="16" t="n">
        <v>1.9495719813971</v>
      </c>
      <c r="L1483" s="17" t="n">
        <v>112.333405574688</v>
      </c>
      <c r="M1483" s="16" t="n">
        <v>0.0537196320784517</v>
      </c>
      <c r="N1483" s="16" t="n">
        <v>0.130329038102572</v>
      </c>
      <c r="O1483" s="6" t="str">
        <f aca="false">IF(N1483&lt;0.05,"Yes","No")</f>
        <v>No</v>
      </c>
      <c r="P1483" s="16" t="n">
        <v>0.229440282313874</v>
      </c>
      <c r="Q1483" s="16" t="n">
        <v>3.16380359563678</v>
      </c>
      <c r="R1483" s="16" t="n">
        <v>0.0760006217919741</v>
      </c>
      <c r="S1483" s="16" t="n">
        <v>0.548889959479</v>
      </c>
      <c r="T1483" s="16" t="n">
        <v>0.00333601874332153</v>
      </c>
      <c r="U1483" s="16" t="n">
        <v>0.339192729541512</v>
      </c>
      <c r="V1483" s="16" t="n">
        <v>0.610333722374278</v>
      </c>
      <c r="W1483" s="6" t="s">
        <v>513</v>
      </c>
      <c r="X1483" s="16" t="n">
        <v>5</v>
      </c>
      <c r="Y1483" s="16" t="n">
        <v>0.562343945068664</v>
      </c>
      <c r="Z1483" s="16" t="n">
        <f aca="false">(G1483-E1483)/SQRT(H1483^2/D1483+F1483^2/C1483)</f>
        <v>1.94957198139712</v>
      </c>
      <c r="AA1483" s="24" t="n">
        <f aca="false">ABS(K1483-Z1483)</f>
        <v>2.08721928629529E-014</v>
      </c>
    </row>
    <row r="1484" customFormat="false" ht="22.35" hidden="false" customHeight="false" outlineLevel="0" collapsed="false">
      <c r="A1484" s="17" t="n">
        <v>1879</v>
      </c>
      <c r="B1484" s="7" t="s">
        <v>436</v>
      </c>
      <c r="C1484" s="6" t="n">
        <v>72</v>
      </c>
      <c r="D1484" s="6" t="n">
        <v>356</v>
      </c>
      <c r="E1484" s="16" t="n">
        <v>0.098629738514622</v>
      </c>
      <c r="F1484" s="16" t="n">
        <v>0.0148922607106365</v>
      </c>
      <c r="G1484" s="16" t="n">
        <v>0.102378207143773</v>
      </c>
      <c r="H1484" s="16" t="n">
        <v>0.017038287944731</v>
      </c>
      <c r="I1484" s="23" t="n">
        <f aca="false">G1484-E1484</f>
        <v>0.00374846862915086</v>
      </c>
      <c r="J1484" s="17" t="n">
        <f aca="false">100*(G1484-E1484)/E1484</f>
        <v>3.800546047879</v>
      </c>
      <c r="K1484" s="16" t="n">
        <v>1.8991512035858</v>
      </c>
      <c r="L1484" s="17" t="n">
        <v>111.998683215764</v>
      </c>
      <c r="M1484" s="16" t="n">
        <v>0.060117273498785</v>
      </c>
      <c r="N1484" s="16" t="n">
        <v>0.140007754435212</v>
      </c>
      <c r="O1484" s="6" t="str">
        <f aca="false">IF(N1484&lt;0.05,"Yes","No")</f>
        <v>No</v>
      </c>
      <c r="P1484" s="16" t="n">
        <v>0.224066758011704</v>
      </c>
      <c r="Q1484" s="16" t="n">
        <v>3.01734548427755</v>
      </c>
      <c r="R1484" s="16" t="n">
        <v>0.083101005342626</v>
      </c>
      <c r="S1484" s="16" t="n">
        <v>0.565396986787708</v>
      </c>
      <c r="T1484" s="16" t="n">
        <v>0.00310346913000839</v>
      </c>
      <c r="U1484" s="16" t="n">
        <v>0.348992920691032</v>
      </c>
      <c r="V1484" s="16" t="n">
        <v>0.610333722374278</v>
      </c>
      <c r="W1484" s="6" t="s">
        <v>513</v>
      </c>
      <c r="X1484" s="16" t="n">
        <v>4.6</v>
      </c>
      <c r="Y1484" s="16" t="n">
        <v>0.562539013732834</v>
      </c>
      <c r="Z1484" s="16" t="n">
        <f aca="false">(G1484-E1484)/SQRT(H1484^2/D1484+F1484^2/C1484)</f>
        <v>1.89915120358582</v>
      </c>
      <c r="AA1484" s="24" t="n">
        <f aca="false">ABS(K1484-Z1484)</f>
        <v>2.02060590481779E-014</v>
      </c>
    </row>
    <row r="1485" customFormat="false" ht="22.35" hidden="false" customHeight="false" outlineLevel="0" collapsed="false">
      <c r="A1485" s="17" t="n">
        <v>1880</v>
      </c>
      <c r="B1485" s="7" t="s">
        <v>436</v>
      </c>
      <c r="C1485" s="6" t="n">
        <v>72</v>
      </c>
      <c r="D1485" s="6" t="n">
        <v>356</v>
      </c>
      <c r="E1485" s="16" t="n">
        <v>0.0950138449875845</v>
      </c>
      <c r="F1485" s="16" t="n">
        <v>0.0142119805431672</v>
      </c>
      <c r="G1485" s="16" t="n">
        <v>0.0984835481229291</v>
      </c>
      <c r="H1485" s="16" t="n">
        <v>0.0161826028121597</v>
      </c>
      <c r="I1485" s="23" t="n">
        <f aca="false">G1485-E1485</f>
        <v>0.00346970313534457</v>
      </c>
      <c r="J1485" s="17" t="n">
        <f aca="false">100*(G1485-E1485)/E1485</f>
        <v>3.65178689042419</v>
      </c>
      <c r="K1485" s="16" t="n">
        <v>1.84389418540695</v>
      </c>
      <c r="L1485" s="17" t="n">
        <v>111.583103999912</v>
      </c>
      <c r="M1485" s="16" t="n">
        <v>0.0678517485608591</v>
      </c>
      <c r="N1485" s="16" t="n">
        <v>0.152303978340134</v>
      </c>
      <c r="O1485" s="6" t="str">
        <f aca="false">IF(N1485&lt;0.05,"Yes","No")</f>
        <v>No</v>
      </c>
      <c r="P1485" s="16" t="n">
        <v>0.218231653745622</v>
      </c>
      <c r="Q1485" s="16" t="n">
        <v>2.86223749099105</v>
      </c>
      <c r="R1485" s="16" t="n">
        <v>0.0914125659861655</v>
      </c>
      <c r="S1485" s="16" t="n">
        <v>0.594325653146336</v>
      </c>
      <c r="T1485" s="16" t="n">
        <v>0.00288082010158642</v>
      </c>
      <c r="U1485" s="16" t="n">
        <v>0.359475743782964</v>
      </c>
      <c r="V1485" s="16" t="n">
        <v>0.610333722374278</v>
      </c>
      <c r="W1485" s="6" t="s">
        <v>513</v>
      </c>
      <c r="X1485" s="16" t="n">
        <v>4.4</v>
      </c>
      <c r="Y1485" s="16" t="n">
        <v>0.560744382022472</v>
      </c>
      <c r="Z1485" s="16" t="n">
        <f aca="false">(G1485-E1485)/SQRT(H1485^2/D1485+F1485^2/C1485)</f>
        <v>1.84389418540695</v>
      </c>
      <c r="AA1485" s="24" t="n">
        <f aca="false">ABS(K1485-Z1485)</f>
        <v>0</v>
      </c>
    </row>
    <row r="1486" customFormat="false" ht="22.35" hidden="false" customHeight="false" outlineLevel="0" collapsed="false">
      <c r="A1486" s="17" t="n">
        <v>1881</v>
      </c>
      <c r="B1486" s="7" t="s">
        <v>436</v>
      </c>
      <c r="C1486" s="6" t="n">
        <v>72</v>
      </c>
      <c r="D1486" s="6" t="n">
        <v>356</v>
      </c>
      <c r="E1486" s="16" t="n">
        <v>0.0915361440016164</v>
      </c>
      <c r="F1486" s="16" t="n">
        <v>0.0135566026333296</v>
      </c>
      <c r="G1486" s="16" t="n">
        <v>0.0947240950183922</v>
      </c>
      <c r="H1486" s="16" t="n">
        <v>0.0153454380896759</v>
      </c>
      <c r="I1486" s="23" t="n">
        <f aca="false">G1486-E1486</f>
        <v>0.00318795101677583</v>
      </c>
      <c r="J1486" s="17" t="n">
        <f aca="false">100*(G1486-E1486)/E1486</f>
        <v>3.48272373885395</v>
      </c>
      <c r="K1486" s="16" t="n">
        <v>1.77823644833026</v>
      </c>
      <c r="L1486" s="17" t="n">
        <v>111.074461191781</v>
      </c>
      <c r="M1486" s="16" t="n">
        <v>0.0781011424109839</v>
      </c>
      <c r="N1486" s="16" t="n">
        <v>0.1667586384202</v>
      </c>
      <c r="O1486" s="6" t="str">
        <f aca="false">IF(N1486&lt;0.05,"Yes","No")</f>
        <v>No</v>
      </c>
      <c r="P1486" s="16" t="n">
        <v>0.211281539718765</v>
      </c>
      <c r="Q1486" s="16" t="n">
        <v>2.68283080781347</v>
      </c>
      <c r="R1486" s="16" t="n">
        <v>0.102173644049235</v>
      </c>
      <c r="S1486" s="16" t="n">
        <v>0.618561674142119</v>
      </c>
      <c r="T1486" s="16" t="n">
        <v>0.00265652910270478</v>
      </c>
      <c r="U1486" s="16" t="n">
        <v>0.371945592906926</v>
      </c>
      <c r="V1486" s="16" t="n">
        <v>0.610333722374278</v>
      </c>
      <c r="W1486" s="6" t="s">
        <v>513</v>
      </c>
      <c r="X1486" s="16" t="n">
        <v>4.2</v>
      </c>
      <c r="Y1486" s="16" t="n">
        <v>0.559027777777778</v>
      </c>
      <c r="Z1486" s="16" t="n">
        <f aca="false">(G1486-E1486)/SQRT(H1486^2/D1486+F1486^2/C1486)</f>
        <v>1.77823644833026</v>
      </c>
      <c r="AA1486" s="24" t="n">
        <f aca="false">ABS(K1486-Z1486)</f>
        <v>0</v>
      </c>
    </row>
    <row r="1487" customFormat="false" ht="22.35" hidden="false" customHeight="false" outlineLevel="0" collapsed="false">
      <c r="A1487" s="17" t="n">
        <v>1882</v>
      </c>
      <c r="B1487" s="7" t="s">
        <v>436</v>
      </c>
      <c r="C1487" s="6" t="n">
        <v>72</v>
      </c>
      <c r="D1487" s="6" t="n">
        <v>356</v>
      </c>
      <c r="E1487" s="16" t="n">
        <v>0.0882920447943939</v>
      </c>
      <c r="F1487" s="16" t="n">
        <v>0.0129503737982815</v>
      </c>
      <c r="G1487" s="16" t="n">
        <v>0.0912141409817706</v>
      </c>
      <c r="H1487" s="16" t="n">
        <v>0.0145561747755764</v>
      </c>
      <c r="I1487" s="23" t="n">
        <f aca="false">G1487-E1487</f>
        <v>0.00292209618737674</v>
      </c>
      <c r="J1487" s="17" t="n">
        <f aca="false">100*(G1487-E1487)/E1487</f>
        <v>3.30958037519851</v>
      </c>
      <c r="K1487" s="16" t="n">
        <v>1.70870820415322</v>
      </c>
      <c r="L1487" s="17" t="n">
        <v>110.475635475275</v>
      </c>
      <c r="M1487" s="16" t="n">
        <v>0.090313050166782</v>
      </c>
      <c r="N1487" s="16" t="n">
        <v>0.179800545213044</v>
      </c>
      <c r="O1487" s="6" t="str">
        <f aca="false">IF(N1487&lt;0.05,"Yes","No")</f>
        <v>No</v>
      </c>
      <c r="P1487" s="16" t="n">
        <v>0.203967186201961</v>
      </c>
      <c r="Q1487" s="16" t="n">
        <v>2.50029232607603</v>
      </c>
      <c r="R1487" s="16" t="n">
        <v>0.11456731149773</v>
      </c>
      <c r="S1487" s="16" t="n">
        <v>0.660040427285962</v>
      </c>
      <c r="T1487" s="16" t="n">
        <v>0.00244704208103642</v>
      </c>
      <c r="U1487" s="16" t="n">
        <v>0.384661802339546</v>
      </c>
      <c r="V1487" s="16" t="n">
        <v>0.610333722374278</v>
      </c>
      <c r="W1487" s="6" t="s">
        <v>513</v>
      </c>
      <c r="X1487" s="16" t="n">
        <v>3.9</v>
      </c>
      <c r="Y1487" s="16" t="n">
        <v>0.557506242197253</v>
      </c>
      <c r="Z1487" s="16" t="n">
        <f aca="false">(G1487-E1487)/SQRT(H1487^2/D1487+F1487^2/C1487)</f>
        <v>1.70870820415322</v>
      </c>
      <c r="AA1487" s="24" t="n">
        <f aca="false">ABS(K1487-Z1487)</f>
        <v>0</v>
      </c>
    </row>
    <row r="1488" customFormat="false" ht="22.35" hidden="false" customHeight="false" outlineLevel="0" collapsed="false">
      <c r="A1488" s="17" t="n">
        <v>1883</v>
      </c>
      <c r="B1488" s="7" t="s">
        <v>436</v>
      </c>
      <c r="C1488" s="6" t="n">
        <v>72</v>
      </c>
      <c r="D1488" s="6" t="n">
        <v>356</v>
      </c>
      <c r="E1488" s="16" t="n">
        <v>0.0853007526861297</v>
      </c>
      <c r="F1488" s="16" t="n">
        <v>0.0123997030663721</v>
      </c>
      <c r="G1488" s="16" t="n">
        <v>0.0879707093026196</v>
      </c>
      <c r="H1488" s="16" t="n">
        <v>0.0138241070371619</v>
      </c>
      <c r="I1488" s="23" t="n">
        <f aca="false">G1488-E1488</f>
        <v>0.0026699566164899</v>
      </c>
      <c r="J1488" s="17" t="n">
        <f aca="false">100*(G1488-E1488)/E1488</f>
        <v>3.13005047717949</v>
      </c>
      <c r="K1488" s="16" t="n">
        <v>1.63329346011462</v>
      </c>
      <c r="L1488" s="17" t="n">
        <v>109.795276883962</v>
      </c>
      <c r="M1488" s="16" t="n">
        <v>0.105271789441019</v>
      </c>
      <c r="N1488" s="16" t="n">
        <v>0.189850669197923</v>
      </c>
      <c r="O1488" s="6" t="str">
        <f aca="false">IF(N1488&lt;0.05,"Yes","No")</f>
        <v>No</v>
      </c>
      <c r="P1488" s="16" t="n">
        <v>0.196016693512179</v>
      </c>
      <c r="Q1488" s="16" t="n">
        <v>2.30917207391061</v>
      </c>
      <c r="R1488" s="16" t="n">
        <v>0.12935435266709</v>
      </c>
      <c r="S1488" s="16" t="n">
        <v>0.704385985311787</v>
      </c>
      <c r="T1488" s="16" t="n">
        <v>0.00224903760947528</v>
      </c>
      <c r="U1488" s="16" t="n">
        <v>0.398468711124541</v>
      </c>
      <c r="V1488" s="16" t="n">
        <v>0.610333722374278</v>
      </c>
      <c r="W1488" s="6" t="s">
        <v>513</v>
      </c>
      <c r="X1488" s="16" t="n">
        <v>3.4</v>
      </c>
      <c r="Y1488" s="16" t="n">
        <v>0.555126404494382</v>
      </c>
      <c r="Z1488" s="16" t="n">
        <f aca="false">(G1488-E1488)/SQRT(H1488^2/D1488+F1488^2/C1488)</f>
        <v>1.63329346011462</v>
      </c>
      <c r="AA1488" s="24" t="n">
        <f aca="false">ABS(K1488-Z1488)</f>
        <v>0</v>
      </c>
    </row>
    <row r="1489" customFormat="false" ht="22.35" hidden="false" customHeight="false" outlineLevel="0" collapsed="false">
      <c r="A1489" s="17" t="n">
        <v>1884</v>
      </c>
      <c r="B1489" s="7" t="s">
        <v>436</v>
      </c>
      <c r="C1489" s="6" t="n">
        <v>72</v>
      </c>
      <c r="D1489" s="6" t="n">
        <v>356</v>
      </c>
      <c r="E1489" s="16" t="n">
        <v>0.0825275653559301</v>
      </c>
      <c r="F1489" s="16" t="n">
        <v>0.0119096532095703</v>
      </c>
      <c r="G1489" s="16" t="n">
        <v>0.0849546453800429</v>
      </c>
      <c r="H1489" s="16" t="n">
        <v>0.0131546034149503</v>
      </c>
      <c r="I1489" s="23" t="n">
        <f aca="false">G1489-E1489</f>
        <v>0.00242708002411284</v>
      </c>
      <c r="J1489" s="17" t="n">
        <f aca="false">100*(G1489-E1489)/E1489</f>
        <v>2.94093254010969</v>
      </c>
      <c r="K1489" s="16" t="n">
        <v>1.54868559676705</v>
      </c>
      <c r="L1489" s="17" t="n">
        <v>109.032038098428</v>
      </c>
      <c r="M1489" s="16" t="n">
        <v>0.124355120257256</v>
      </c>
      <c r="N1489" s="16" t="n">
        <v>0.194286619192814</v>
      </c>
      <c r="O1489" s="6" t="str">
        <f aca="false">IF(N1489&lt;0.05,"Yes","No")</f>
        <v>No</v>
      </c>
      <c r="P1489" s="16" t="n">
        <v>0.187010846839281</v>
      </c>
      <c r="Q1489" s="16" t="n">
        <v>2.10185993668813</v>
      </c>
      <c r="R1489" s="16" t="n">
        <v>0.147855871937237</v>
      </c>
      <c r="S1489" s="16" t="n">
        <v>0.766078794579384</v>
      </c>
      <c r="T1489" s="16" t="n">
        <v>0.00205771730891202</v>
      </c>
      <c r="U1489" s="16" t="n">
        <v>0.414651937959404</v>
      </c>
      <c r="V1489" s="16" t="n">
        <v>0.610333722374278</v>
      </c>
      <c r="W1489" s="6" t="s">
        <v>513</v>
      </c>
      <c r="X1489" s="16" t="n">
        <v>2.6</v>
      </c>
      <c r="Y1489" s="16" t="n">
        <v>0.552590511860175</v>
      </c>
      <c r="Z1489" s="16" t="n">
        <f aca="false">(G1489-E1489)/SQRT(H1489^2/D1489+F1489^2/C1489)</f>
        <v>1.54868559676705</v>
      </c>
      <c r="AA1489" s="24" t="n">
        <f aca="false">ABS(K1489-Z1489)</f>
        <v>0</v>
      </c>
    </row>
    <row r="1490" customFormat="false" ht="22.35" hidden="false" customHeight="false" outlineLevel="0" collapsed="false">
      <c r="A1490" s="17" t="n">
        <v>1885</v>
      </c>
      <c r="B1490" s="7" t="s">
        <v>436</v>
      </c>
      <c r="C1490" s="6" t="n">
        <v>72</v>
      </c>
      <c r="D1490" s="6" t="n">
        <v>356</v>
      </c>
      <c r="E1490" s="16" t="n">
        <v>0.0799480520395769</v>
      </c>
      <c r="F1490" s="16" t="n">
        <v>0.0114656129408589</v>
      </c>
      <c r="G1490" s="16" t="n">
        <v>0.0821369985076651</v>
      </c>
      <c r="H1490" s="16" t="n">
        <v>0.0125311489220614</v>
      </c>
      <c r="I1490" s="23" t="n">
        <f aca="false">G1490-E1490</f>
        <v>0.00218894646808822</v>
      </c>
      <c r="J1490" s="17" t="n">
        <f aca="false">100*(G1490-E1490)/E1490</f>
        <v>2.7379609787173</v>
      </c>
      <c r="K1490" s="16" t="n">
        <v>1.45383763444374</v>
      </c>
      <c r="L1490" s="17" t="n">
        <v>108.186024281458</v>
      </c>
      <c r="M1490" s="16" t="n">
        <v>0.148886196222333</v>
      </c>
      <c r="N1490" s="16" t="n">
        <v>0.224558433785443</v>
      </c>
      <c r="O1490" s="6" t="str">
        <f aca="false">IF(N1490&lt;0.05,"Yes","No")</f>
        <v>No</v>
      </c>
      <c r="P1490" s="16" t="n">
        <v>0.176788105083199</v>
      </c>
      <c r="Q1490" s="16" t="n">
        <v>1.87834887986154</v>
      </c>
      <c r="R1490" s="16" t="n">
        <v>0.171243648390746</v>
      </c>
      <c r="S1490" s="16" t="n">
        <v>0.840573931110784</v>
      </c>
      <c r="T1490" s="16" t="n">
        <v>0.00186961653079015</v>
      </c>
      <c r="U1490" s="16" t="n">
        <v>0.433703827387528</v>
      </c>
      <c r="V1490" s="16" t="n">
        <v>0.610333722374278</v>
      </c>
      <c r="W1490" s="6" t="s">
        <v>513</v>
      </c>
      <c r="X1490" s="16" t="n">
        <v>1.9</v>
      </c>
      <c r="Y1490" s="16" t="n">
        <v>0.551537141073658</v>
      </c>
      <c r="Z1490" s="16" t="n">
        <f aca="false">(G1490-E1490)/SQRT(H1490^2/D1490+F1490^2/C1490)</f>
        <v>1.45383763444374</v>
      </c>
      <c r="AA1490" s="24" t="n">
        <f aca="false">ABS(K1490-Z1490)</f>
        <v>0</v>
      </c>
    </row>
    <row r="1491" customFormat="false" ht="22.35" hidden="false" customHeight="false" outlineLevel="0" collapsed="false">
      <c r="A1491" s="17" t="n">
        <v>1886</v>
      </c>
      <c r="B1491" s="7" t="s">
        <v>436</v>
      </c>
      <c r="C1491" s="6" t="n">
        <v>72</v>
      </c>
      <c r="D1491" s="6" t="n">
        <v>356</v>
      </c>
      <c r="E1491" s="16" t="n">
        <v>0.077623994451844</v>
      </c>
      <c r="F1491" s="16" t="n">
        <v>0.0110895202512855</v>
      </c>
      <c r="G1491" s="16" t="n">
        <v>0.0795905481961169</v>
      </c>
      <c r="H1491" s="16" t="n">
        <v>0.011980846346774</v>
      </c>
      <c r="I1491" s="23" t="n">
        <f aca="false">G1491-E1491</f>
        <v>0.00196655374427282</v>
      </c>
      <c r="J1491" s="17" t="n">
        <f aca="false">100*(G1491-E1491)/E1491</f>
        <v>2.53343538703464</v>
      </c>
      <c r="K1491" s="16" t="n">
        <v>1.35343878904588</v>
      </c>
      <c r="L1491" s="17" t="n">
        <v>107.282162640347</v>
      </c>
      <c r="M1491" s="16" t="n">
        <v>0.178760314410395</v>
      </c>
      <c r="N1491" s="16" t="n">
        <v>0.257974499555817</v>
      </c>
      <c r="O1491" s="6" t="str">
        <f aca="false">IF(N1491&lt;0.05,"Yes","No")</f>
        <v>No</v>
      </c>
      <c r="P1491" s="16" t="n">
        <v>0.16584414347912</v>
      </c>
      <c r="Q1491" s="16" t="n">
        <v>1.65299088199344</v>
      </c>
      <c r="R1491" s="16" t="n">
        <v>0.199250784616946</v>
      </c>
      <c r="S1491" s="16" t="n">
        <v>0.931840025586527</v>
      </c>
      <c r="T1491" s="16" t="n">
        <v>0.00169328500399407</v>
      </c>
      <c r="U1491" s="16" t="n">
        <v>0.455048199547494</v>
      </c>
      <c r="V1491" s="16" t="n">
        <v>0.610333722374278</v>
      </c>
      <c r="W1491" s="6" t="s">
        <v>513</v>
      </c>
      <c r="X1491" s="16" t="n">
        <v>1.7</v>
      </c>
      <c r="Y1491" s="16" t="n">
        <v>0.549157303370787</v>
      </c>
      <c r="Z1491" s="16" t="n">
        <f aca="false">(G1491-E1491)/SQRT(H1491^2/D1491+F1491^2/C1491)</f>
        <v>1.35343878904588</v>
      </c>
      <c r="AA1491" s="24" t="n">
        <f aca="false">ABS(K1491-Z1491)</f>
        <v>0</v>
      </c>
    </row>
    <row r="1492" customFormat="false" ht="22.35" hidden="false" customHeight="false" outlineLevel="0" collapsed="false">
      <c r="A1492" s="17" t="n">
        <v>1887</v>
      </c>
      <c r="B1492" s="7" t="s">
        <v>436</v>
      </c>
      <c r="C1492" s="6" t="n">
        <v>72</v>
      </c>
      <c r="D1492" s="6" t="n">
        <v>356</v>
      </c>
      <c r="E1492" s="16" t="n">
        <v>0.075515903894686</v>
      </c>
      <c r="F1492" s="16" t="n">
        <v>0.0107732503343048</v>
      </c>
      <c r="G1492" s="16" t="n">
        <v>0.077270100897785</v>
      </c>
      <c r="H1492" s="16" t="n">
        <v>0.0114939999461551</v>
      </c>
      <c r="I1492" s="23" t="n">
        <f aca="false">G1492-E1492</f>
        <v>0.00175419700309894</v>
      </c>
      <c r="J1492" s="17" t="n">
        <f aca="false">100*(G1492-E1492)/E1492</f>
        <v>2.32295041524674</v>
      </c>
      <c r="K1492" s="16" t="n">
        <v>1.24568306996429</v>
      </c>
      <c r="L1492" s="17" t="n">
        <v>106.326223786022</v>
      </c>
      <c r="M1492" s="16" t="n">
        <v>0.215618759546412</v>
      </c>
      <c r="N1492" s="16" t="n">
        <v>0.297225223597212</v>
      </c>
      <c r="O1492" s="6" t="str">
        <f aca="false">IF(N1492&lt;0.05,"Yes","No")</f>
        <v>No</v>
      </c>
      <c r="P1492" s="16" t="n">
        <v>0.153915767478995</v>
      </c>
      <c r="Q1492" s="16" t="n">
        <v>1.42375873969249</v>
      </c>
      <c r="R1492" s="16" t="n">
        <v>0.233449829858162</v>
      </c>
      <c r="S1492" s="16" t="n">
        <v>0.990061314789421</v>
      </c>
      <c r="T1492" s="16" t="n">
        <v>0.00152380379810032</v>
      </c>
      <c r="U1492" s="16" t="n">
        <v>0.479767767427194</v>
      </c>
      <c r="V1492" s="16" t="n">
        <v>0.621661280331516</v>
      </c>
      <c r="W1492" s="6" t="s">
        <v>513</v>
      </c>
      <c r="X1492" s="16" t="n">
        <v>1.2</v>
      </c>
      <c r="Y1492" s="16" t="n">
        <v>0.545255930087391</v>
      </c>
      <c r="Z1492" s="16" t="n">
        <f aca="false">(G1492-E1492)/SQRT(H1492^2/D1492+F1492^2/C1492)</f>
        <v>1.24568306996429</v>
      </c>
      <c r="AA1492" s="24" t="n">
        <f aca="false">ABS(K1492-Z1492)</f>
        <v>0</v>
      </c>
    </row>
    <row r="1493" customFormat="false" ht="22.35" hidden="false" customHeight="false" outlineLevel="0" collapsed="false">
      <c r="A1493" s="17" t="n">
        <v>1888</v>
      </c>
      <c r="B1493" s="7" t="s">
        <v>436</v>
      </c>
      <c r="C1493" s="6" t="n">
        <v>72</v>
      </c>
      <c r="D1493" s="6" t="n">
        <v>356</v>
      </c>
      <c r="E1493" s="16" t="n">
        <v>0.0735917187606295</v>
      </c>
      <c r="F1493" s="16" t="n">
        <v>0.0105116866542359</v>
      </c>
      <c r="G1493" s="16" t="n">
        <v>0.0751384962664059</v>
      </c>
      <c r="H1493" s="16" t="n">
        <v>0.0110661267139127</v>
      </c>
      <c r="I1493" s="23" t="n">
        <f aca="false">G1493-E1493</f>
        <v>0.00154677750577642</v>
      </c>
      <c r="J1493" s="17" t="n">
        <f aca="false">100*(G1493-E1493)/E1493</f>
        <v>2.10183636396317</v>
      </c>
      <c r="K1493" s="16" t="n">
        <v>1.12850962209316</v>
      </c>
      <c r="L1493" s="17" t="n">
        <v>105.337242552029</v>
      </c>
      <c r="M1493" s="16" t="n">
        <v>0.261668416434241</v>
      </c>
      <c r="N1493" s="16" t="n">
        <v>0.340834062571817</v>
      </c>
      <c r="O1493" s="6" t="str">
        <f aca="false">IF(N1493&lt;0.05,"Yes","No")</f>
        <v>No</v>
      </c>
      <c r="P1493" s="16" t="n">
        <v>0.140679647178191</v>
      </c>
      <c r="Q1493" s="16" t="n">
        <v>1.18941310550621</v>
      </c>
      <c r="R1493" s="16" t="n">
        <v>0.276064451604864</v>
      </c>
      <c r="S1493" s="16" t="n">
        <v>0.936581419597271</v>
      </c>
      <c r="T1493" s="16" t="n">
        <v>0.00135643038198385</v>
      </c>
      <c r="U1493" s="16" t="n">
        <v>0.50938651938058</v>
      </c>
      <c r="V1493" s="16" t="n">
        <v>0.636278880629369</v>
      </c>
      <c r="W1493" s="6" t="s">
        <v>513</v>
      </c>
      <c r="X1493" s="16" t="n">
        <v>0.8</v>
      </c>
      <c r="Y1493" s="16" t="n">
        <v>0.542017790262172</v>
      </c>
      <c r="Z1493" s="16" t="n">
        <f aca="false">(G1493-E1493)/SQRT(H1493^2/D1493+F1493^2/C1493)</f>
        <v>1.12850962209316</v>
      </c>
      <c r="AA1493" s="24" t="n">
        <f aca="false">ABS(K1493-Z1493)</f>
        <v>0</v>
      </c>
    </row>
    <row r="1494" customFormat="false" ht="22.35" hidden="false" customHeight="false" outlineLevel="0" collapsed="false">
      <c r="A1494" s="17" t="n">
        <v>1889</v>
      </c>
      <c r="B1494" s="7" t="s">
        <v>436</v>
      </c>
      <c r="C1494" s="6" t="n">
        <v>72</v>
      </c>
      <c r="D1494" s="6" t="n">
        <v>356</v>
      </c>
      <c r="E1494" s="16" t="n">
        <v>0.0718863382418123</v>
      </c>
      <c r="F1494" s="16" t="n">
        <v>0.0103064585560303</v>
      </c>
      <c r="G1494" s="16" t="n">
        <v>0.0732391836603036</v>
      </c>
      <c r="H1494" s="16" t="n">
        <v>0.0107050238136106</v>
      </c>
      <c r="I1494" s="23" t="n">
        <f aca="false">G1494-E1494</f>
        <v>0.00135284541849133</v>
      </c>
      <c r="J1494" s="17" t="n">
        <f aca="false">100*(G1494-E1494)/E1494</f>
        <v>1.88192284038813</v>
      </c>
      <c r="K1494" s="16" t="n">
        <v>1.00912993211373</v>
      </c>
      <c r="L1494" s="17" t="n">
        <v>104.369655628786</v>
      </c>
      <c r="M1494" s="16" t="n">
        <v>0.315246148734062</v>
      </c>
      <c r="N1494" s="16" t="n">
        <v>0.404107479249703</v>
      </c>
      <c r="O1494" s="6" t="str">
        <f aca="false">IF(N1494&lt;0.05,"Yes","No")</f>
        <v>No</v>
      </c>
      <c r="P1494" s="16" t="n">
        <v>0.12692751995894</v>
      </c>
      <c r="Q1494" s="16" t="n">
        <v>0.968237206850043</v>
      </c>
      <c r="R1494" s="16" t="n">
        <v>0.325678725335549</v>
      </c>
      <c r="S1494" s="16" t="n">
        <v>0.881380938285638</v>
      </c>
      <c r="T1494" s="16" t="n">
        <v>0.00119874763071336</v>
      </c>
      <c r="U1494" s="16" t="n">
        <v>0.542429445361886</v>
      </c>
      <c r="V1494" s="16" t="n">
        <v>0.664128359385386</v>
      </c>
      <c r="W1494" s="6" t="s">
        <v>513</v>
      </c>
      <c r="X1494" s="16" t="n">
        <v>0.6</v>
      </c>
      <c r="Y1494" s="16" t="n">
        <v>0.53893570536829</v>
      </c>
      <c r="Z1494" s="16" t="n">
        <f aca="false">(G1494-E1494)/SQRT(H1494^2/D1494+F1494^2/C1494)</f>
        <v>1.00912993211373</v>
      </c>
      <c r="AA1494" s="24" t="n">
        <f aca="false">ABS(K1494-Z1494)</f>
        <v>0</v>
      </c>
    </row>
    <row r="1495" customFormat="false" ht="22.35" hidden="false" customHeight="false" outlineLevel="0" collapsed="false">
      <c r="A1495" s="17" t="n">
        <v>1890</v>
      </c>
      <c r="B1495" s="7" t="s">
        <v>436</v>
      </c>
      <c r="C1495" s="6" t="n">
        <v>72</v>
      </c>
      <c r="D1495" s="6" t="n">
        <v>356</v>
      </c>
      <c r="E1495" s="16" t="n">
        <v>0.0703317233775225</v>
      </c>
      <c r="F1495" s="16" t="n">
        <v>0.0101445046849567</v>
      </c>
      <c r="G1495" s="16" t="n">
        <v>0.0714990390527449</v>
      </c>
      <c r="H1495" s="16" t="n">
        <v>0.0103945417201847</v>
      </c>
      <c r="I1495" s="23" t="n">
        <f aca="false">G1495-E1495</f>
        <v>0.00116731567522245</v>
      </c>
      <c r="J1495" s="17" t="n">
        <f aca="false">100*(G1495-E1495)/E1495</f>
        <v>1.65972852528666</v>
      </c>
      <c r="K1495" s="16" t="n">
        <v>0.886771095952116</v>
      </c>
      <c r="L1495" s="17" t="n">
        <v>103.420908301994</v>
      </c>
      <c r="M1495" s="16" t="n">
        <v>0.377259618617411</v>
      </c>
      <c r="N1495" s="16" t="n">
        <v>0.473369823060846</v>
      </c>
      <c r="O1495" s="6" t="str">
        <f aca="false">IF(N1495&lt;0.05,"Yes","No")</f>
        <v>No</v>
      </c>
      <c r="P1495" s="16" t="n">
        <v>0.112549685589626</v>
      </c>
      <c r="Q1495" s="16" t="n">
        <v>0.761305120438643</v>
      </c>
      <c r="R1495" s="16" t="n">
        <v>0.383411914277777</v>
      </c>
      <c r="S1495" s="16" t="n">
        <v>0.836004727899933</v>
      </c>
      <c r="T1495" s="16" t="n">
        <v>0.00104612112553956</v>
      </c>
      <c r="U1495" s="16" t="n">
        <v>0.579717821394312</v>
      </c>
      <c r="V1495" s="16" t="n">
        <v>0.691252634931583</v>
      </c>
      <c r="W1495" s="6" t="s">
        <v>513</v>
      </c>
      <c r="X1495" s="16" t="n">
        <v>0.3</v>
      </c>
      <c r="Y1495" s="16" t="n">
        <v>0.536087702871411</v>
      </c>
      <c r="Z1495" s="16" t="n">
        <f aca="false">(G1495-E1495)/SQRT(H1495^2/D1495+F1495^2/C1495)</f>
        <v>0.886771095952115</v>
      </c>
      <c r="AA1495" s="24" t="n">
        <f aca="false">ABS(K1495-Z1495)</f>
        <v>0</v>
      </c>
    </row>
    <row r="1496" customFormat="false" ht="22.35" hidden="false" customHeight="false" outlineLevel="0" collapsed="false">
      <c r="A1496" s="17" t="n">
        <v>1891</v>
      </c>
      <c r="B1496" s="7" t="s">
        <v>436</v>
      </c>
      <c r="C1496" s="6" t="n">
        <v>72</v>
      </c>
      <c r="D1496" s="6" t="n">
        <v>356</v>
      </c>
      <c r="E1496" s="16" t="n">
        <v>0.0689688302680022</v>
      </c>
      <c r="F1496" s="16" t="n">
        <v>0.0100275803536843</v>
      </c>
      <c r="G1496" s="16" t="n">
        <v>0.069957389150945</v>
      </c>
      <c r="H1496" s="16" t="n">
        <v>0.0101408133968167</v>
      </c>
      <c r="I1496" s="23" t="n">
        <f aca="false">G1496-E1496</f>
        <v>0.000988558882942775</v>
      </c>
      <c r="J1496" s="17" t="n">
        <f aca="false">100*(G1496-E1496)/E1496</f>
        <v>1.4333415241369</v>
      </c>
      <c r="K1496" s="16" t="n">
        <v>0.761461035563643</v>
      </c>
      <c r="L1496" s="17" t="n">
        <v>102.531636964235</v>
      </c>
      <c r="M1496" s="16" t="n">
        <v>0.448129618213838</v>
      </c>
      <c r="N1496" s="16" t="n">
        <v>0.53851098522333</v>
      </c>
      <c r="O1496" s="6" t="str">
        <f aca="false">IF(N1496&lt;0.05,"Yes","No")</f>
        <v>No</v>
      </c>
      <c r="P1496" s="16" t="n">
        <v>0.0974920563765455</v>
      </c>
      <c r="Q1496" s="16" t="n">
        <v>0.571226886310047</v>
      </c>
      <c r="R1496" s="16" t="n">
        <v>0.450189499474838</v>
      </c>
      <c r="S1496" s="16" t="n">
        <v>0.761541877839281</v>
      </c>
      <c r="T1496" s="18" t="n">
        <v>0.000895881043429836</v>
      </c>
      <c r="U1496" s="16" t="n">
        <v>0.622767731767129</v>
      </c>
      <c r="V1496" s="16" t="n">
        <v>0.71421124696656</v>
      </c>
      <c r="W1496" s="6" t="s">
        <v>513</v>
      </c>
      <c r="X1496" s="16" t="n">
        <v>0.3</v>
      </c>
      <c r="Y1496" s="16" t="n">
        <v>0.53273252184769</v>
      </c>
      <c r="Z1496" s="16" t="n">
        <f aca="false">(G1496-E1496)/SQRT(H1496^2/D1496+F1496^2/C1496)</f>
        <v>0.761461035563643</v>
      </c>
      <c r="AA1496" s="24" t="n">
        <f aca="false">ABS(K1496-Z1496)</f>
        <v>0</v>
      </c>
    </row>
    <row r="1497" customFormat="false" ht="22.35" hidden="false" customHeight="false" outlineLevel="0" collapsed="false">
      <c r="A1497" s="17" t="n">
        <v>1892</v>
      </c>
      <c r="B1497" s="7" t="s">
        <v>436</v>
      </c>
      <c r="C1497" s="6" t="n">
        <v>72</v>
      </c>
      <c r="D1497" s="6" t="n">
        <v>356</v>
      </c>
      <c r="E1497" s="16" t="n">
        <v>0.0677943909540772</v>
      </c>
      <c r="F1497" s="16" t="n">
        <v>0.00994644089178462</v>
      </c>
      <c r="G1497" s="16" t="n">
        <v>0.0686133445941665</v>
      </c>
      <c r="H1497" s="16" t="n">
        <v>0.00993679973993232</v>
      </c>
      <c r="I1497" s="23" t="n">
        <f aca="false">G1497-E1497</f>
        <v>0.000818953640089271</v>
      </c>
      <c r="J1497" s="17" t="n">
        <f aca="false">100*(G1497-E1497)/E1497</f>
        <v>1.20799616098626</v>
      </c>
      <c r="K1497" s="16" t="n">
        <v>0.637282169988213</v>
      </c>
      <c r="L1497" s="17" t="n">
        <v>101.727399805216</v>
      </c>
      <c r="M1497" s="16" t="n">
        <v>0.525372746190373</v>
      </c>
      <c r="N1497" s="16" t="n">
        <v>0.597298776918817</v>
      </c>
      <c r="O1497" s="6" t="str">
        <f aca="false">IF(N1497&lt;0.05,"Yes","No")</f>
        <v>No</v>
      </c>
      <c r="P1497" s="16" t="n">
        <v>0.0822577454575153</v>
      </c>
      <c r="Q1497" s="16" t="n">
        <v>0.406652814737014</v>
      </c>
      <c r="R1497" s="16" t="n">
        <v>0.524015909947828</v>
      </c>
      <c r="S1497" s="16" t="n">
        <v>0.67309666250301</v>
      </c>
      <c r="T1497" s="18" t="n">
        <v>0.000750859421154999</v>
      </c>
      <c r="U1497" s="16" t="n">
        <v>0.670338206075262</v>
      </c>
      <c r="V1497" s="16" t="n">
        <v>0.75841710875828</v>
      </c>
      <c r="W1497" s="6" t="s">
        <v>513</v>
      </c>
      <c r="X1497" s="16" t="n">
        <v>0.2</v>
      </c>
      <c r="Y1497" s="16" t="n">
        <v>0.528362983770287</v>
      </c>
      <c r="Z1497" s="16" t="n">
        <f aca="false">(G1497-E1497)/SQRT(H1497^2/D1497+F1497^2/C1497)</f>
        <v>0.637282169988213</v>
      </c>
      <c r="AA1497" s="24" t="n">
        <f aca="false">ABS(K1497-Z1497)</f>
        <v>0</v>
      </c>
    </row>
    <row r="1498" customFormat="false" ht="22.35" hidden="false" customHeight="false" outlineLevel="0" collapsed="false">
      <c r="A1498" s="17" t="n">
        <v>1893</v>
      </c>
      <c r="B1498" s="7" t="s">
        <v>436</v>
      </c>
      <c r="C1498" s="6" t="n">
        <v>72</v>
      </c>
      <c r="D1498" s="6" t="n">
        <v>356</v>
      </c>
      <c r="E1498" s="16" t="n">
        <v>0.0667561170541578</v>
      </c>
      <c r="F1498" s="16" t="n">
        <v>0.0098935492432266</v>
      </c>
      <c r="G1498" s="16" t="n">
        <v>0.067412812419738</v>
      </c>
      <c r="H1498" s="16" t="n">
        <v>0.00977165343481252</v>
      </c>
      <c r="I1498" s="23" t="n">
        <f aca="false">G1498-E1498</f>
        <v>0.000656695365580204</v>
      </c>
      <c r="J1498" s="17" t="n">
        <f aca="false">100*(G1498-E1498)/E1498</f>
        <v>0.983723132139997</v>
      </c>
      <c r="K1498" s="16" t="n">
        <v>0.514727813623175</v>
      </c>
      <c r="L1498" s="17" t="n">
        <v>100.993223074954</v>
      </c>
      <c r="M1498" s="16" t="n">
        <v>0.607867904095245</v>
      </c>
      <c r="N1498" s="16" t="n">
        <v>0.67932471622559</v>
      </c>
      <c r="O1498" s="6" t="str">
        <f aca="false">IF(N1498&lt;0.05,"Yes","No")</f>
        <v>No</v>
      </c>
      <c r="P1498" s="16" t="n">
        <v>0.0669458258502435</v>
      </c>
      <c r="Q1498" s="16" t="n">
        <v>0.269350127472745</v>
      </c>
      <c r="R1498" s="16" t="n">
        <v>0.604037547111866</v>
      </c>
      <c r="S1498" s="16" t="n">
        <v>0.601077109073794</v>
      </c>
      <c r="T1498" s="18" t="n">
        <v>0.000609358155981295</v>
      </c>
      <c r="U1498" s="16" t="n">
        <v>0.722401457769267</v>
      </c>
      <c r="V1498" s="16" t="n">
        <v>0.804327219275692</v>
      </c>
      <c r="W1498" s="6" t="s">
        <v>513</v>
      </c>
      <c r="X1498" s="16" t="n">
        <v>0.1</v>
      </c>
      <c r="Y1498" s="16" t="n">
        <v>0.523174157303371</v>
      </c>
      <c r="Z1498" s="16" t="n">
        <f aca="false">(G1498-E1498)/SQRT(H1498^2/D1498+F1498^2/C1498)</f>
        <v>0.514727813623175</v>
      </c>
      <c r="AA1498" s="24" t="n">
        <f aca="false">ABS(K1498-Z1498)</f>
        <v>0</v>
      </c>
    </row>
    <row r="1499" customFormat="false" ht="22.35" hidden="false" customHeight="false" outlineLevel="0" collapsed="false">
      <c r="A1499" s="17" t="n">
        <v>1894</v>
      </c>
      <c r="B1499" s="7" t="s">
        <v>436</v>
      </c>
      <c r="C1499" s="6" t="n">
        <v>72</v>
      </c>
      <c r="D1499" s="6" t="n">
        <v>356</v>
      </c>
      <c r="E1499" s="16" t="n">
        <v>0.0658708932913012</v>
      </c>
      <c r="F1499" s="16" t="n">
        <v>0.00986487179904056</v>
      </c>
      <c r="G1499" s="16" t="n">
        <v>0.0663747169140182</v>
      </c>
      <c r="H1499" s="16" t="n">
        <v>0.0096427224603283</v>
      </c>
      <c r="I1499" s="23" t="n">
        <f aca="false">G1499-E1499</f>
        <v>0.000503823622717031</v>
      </c>
      <c r="J1499" s="17" t="n">
        <f aca="false">100*(G1499-E1499)/E1499</f>
        <v>0.76486532600821</v>
      </c>
      <c r="K1499" s="16" t="n">
        <v>0.39672472918589</v>
      </c>
      <c r="L1499" s="17" t="n">
        <v>100.342089306909</v>
      </c>
      <c r="M1499" s="16" t="n">
        <v>0.692412957763873</v>
      </c>
      <c r="N1499" s="16" t="n">
        <v>0.75008449858825</v>
      </c>
      <c r="O1499" s="6" t="str">
        <f aca="false">IF(N1499&lt;0.05,"Yes","No")</f>
        <v>No</v>
      </c>
      <c r="P1499" s="16" t="n">
        <v>0.0519556632762991</v>
      </c>
      <c r="Q1499" s="16" t="n">
        <v>0.162231792049096</v>
      </c>
      <c r="R1499" s="16" t="n">
        <v>0.68731206652525</v>
      </c>
      <c r="S1499" s="16" t="n">
        <v>0.525609859293716</v>
      </c>
      <c r="T1499" s="18" t="n">
        <v>0.000473937669840842</v>
      </c>
      <c r="U1499" s="16" t="n">
        <v>0.777245376470367</v>
      </c>
      <c r="V1499" s="16" t="n">
        <v>0.855417776827785</v>
      </c>
      <c r="W1499" s="6" t="s">
        <v>513</v>
      </c>
      <c r="X1499" s="16" t="n">
        <v>0.1</v>
      </c>
      <c r="Y1499" s="16" t="n">
        <v>0.518960674157303</v>
      </c>
      <c r="Z1499" s="16" t="n">
        <f aca="false">(G1499-E1499)/SQRT(H1499^2/D1499+F1499^2/C1499)</f>
        <v>0.39672472918589</v>
      </c>
      <c r="AA1499" s="24" t="n">
        <f aca="false">ABS(K1499-Z1499)</f>
        <v>0</v>
      </c>
    </row>
    <row r="1500" customFormat="false" ht="22.35" hidden="false" customHeight="false" outlineLevel="0" collapsed="false">
      <c r="A1500" s="17" t="n">
        <v>1895</v>
      </c>
      <c r="B1500" s="7" t="s">
        <v>436</v>
      </c>
      <c r="C1500" s="6" t="n">
        <v>72</v>
      </c>
      <c r="D1500" s="6" t="n">
        <v>356</v>
      </c>
      <c r="E1500" s="16" t="n">
        <v>0.0650864669328762</v>
      </c>
      <c r="F1500" s="16" t="n">
        <v>0.00985338590420993</v>
      </c>
      <c r="G1500" s="16" t="n">
        <v>0.0654460333099359</v>
      </c>
      <c r="H1500" s="16" t="n">
        <v>0.00954195719917758</v>
      </c>
      <c r="I1500" s="23" t="n">
        <f aca="false">G1500-E1500</f>
        <v>0.000359566377059611</v>
      </c>
      <c r="J1500" s="17" t="n">
        <f aca="false">100*(G1500-E1500)/E1500</f>
        <v>0.552444146999764</v>
      </c>
      <c r="K1500" s="16" t="n">
        <v>0.283888335155913</v>
      </c>
      <c r="L1500" s="17" t="n">
        <v>99.7686548042353</v>
      </c>
      <c r="M1500" s="16" t="n">
        <v>0.777084270805955</v>
      </c>
      <c r="N1500" s="16" t="n">
        <v>0.803471482757535</v>
      </c>
      <c r="O1500" s="6" t="str">
        <f aca="false">IF(N1500&lt;0.05,"Yes","No")</f>
        <v>No</v>
      </c>
      <c r="P1500" s="16" t="n">
        <v>0.037410034063352</v>
      </c>
      <c r="Q1500" s="16" t="n">
        <v>0.0841097584674259</v>
      </c>
      <c r="R1500" s="16" t="n">
        <v>0.771944479247719</v>
      </c>
      <c r="S1500" s="16" t="n">
        <v>0.45847726600489</v>
      </c>
      <c r="T1500" s="18" t="n">
        <v>0.000344942806748764</v>
      </c>
      <c r="U1500" s="16" t="n">
        <v>0.833582505459566</v>
      </c>
      <c r="V1500" s="16" t="n">
        <v>0.907909198533203</v>
      </c>
      <c r="W1500" s="6" t="s">
        <v>513</v>
      </c>
      <c r="X1500" s="16" t="n">
        <v>0</v>
      </c>
      <c r="Y1500" s="16" t="n">
        <v>0.514552122347066</v>
      </c>
      <c r="Z1500" s="16" t="n">
        <f aca="false">(G1500-E1500)/SQRT(H1500^2/D1500+F1500^2/C1500)</f>
        <v>0.283888335155913</v>
      </c>
      <c r="AA1500" s="24" t="n">
        <f aca="false">ABS(K1500-Z1500)</f>
        <v>0</v>
      </c>
    </row>
    <row r="1501" customFormat="false" ht="22.35" hidden="false" customHeight="false" outlineLevel="0" collapsed="false">
      <c r="A1501" s="17" t="n">
        <v>1896</v>
      </c>
      <c r="B1501" s="7" t="s">
        <v>436</v>
      </c>
      <c r="C1501" s="6" t="n">
        <v>72</v>
      </c>
      <c r="D1501" s="6" t="n">
        <v>356</v>
      </c>
      <c r="E1501" s="16" t="n">
        <v>0.0644439652872582</v>
      </c>
      <c r="F1501" s="16" t="n">
        <v>0.00985334917290484</v>
      </c>
      <c r="G1501" s="16" t="n">
        <v>0.0646681990265177</v>
      </c>
      <c r="H1501" s="16" t="n">
        <v>0.00946545931178081</v>
      </c>
      <c r="I1501" s="23" t="n">
        <f aca="false">G1501-E1501</f>
        <v>0.000224233739259436</v>
      </c>
      <c r="J1501" s="17" t="n">
        <f aca="false">100*(G1501-E1501)/E1501</f>
        <v>0.347951492835545</v>
      </c>
      <c r="K1501" s="16" t="n">
        <v>0.177265557325517</v>
      </c>
      <c r="L1501" s="17" t="n">
        <v>99.2839714097559</v>
      </c>
      <c r="M1501" s="16" t="n">
        <v>0.859660941053468</v>
      </c>
      <c r="N1501" s="16" t="n">
        <v>0.877622758577909</v>
      </c>
      <c r="O1501" s="6" t="str">
        <f aca="false">IF(N1501&lt;0.05,"Yes","No")</f>
        <v>No</v>
      </c>
      <c r="P1501" s="16" t="n">
        <v>0.0234848327074477</v>
      </c>
      <c r="Q1501" s="16" t="n">
        <v>0.0331470680804029</v>
      </c>
      <c r="R1501" s="16" t="n">
        <v>0.855619602112629</v>
      </c>
      <c r="S1501" s="16" t="n">
        <v>0.39531386440277</v>
      </c>
      <c r="T1501" s="18" t="n">
        <v>0.000222502969140812</v>
      </c>
      <c r="U1501" s="16" t="n">
        <v>0.890438577740521</v>
      </c>
      <c r="V1501" s="16" t="n">
        <v>0.91794952828007</v>
      </c>
      <c r="W1501" s="6" t="s">
        <v>513</v>
      </c>
      <c r="X1501" s="16" t="n">
        <v>0</v>
      </c>
      <c r="Y1501" s="16" t="n">
        <v>0.509753433208489</v>
      </c>
      <c r="Z1501" s="16" t="n">
        <f aca="false">(G1501-E1501)/SQRT(H1501^2/D1501+F1501^2/C1501)</f>
        <v>0.177265557325517</v>
      </c>
      <c r="AA1501" s="24" t="n">
        <f aca="false">ABS(K1501-Z1501)</f>
        <v>0</v>
      </c>
    </row>
    <row r="1502" customFormat="false" ht="22.35" hidden="false" customHeight="false" outlineLevel="0" collapsed="false">
      <c r="A1502" s="17" t="n">
        <v>1897</v>
      </c>
      <c r="B1502" s="7" t="s">
        <v>436</v>
      </c>
      <c r="C1502" s="6" t="n">
        <v>72</v>
      </c>
      <c r="D1502" s="6" t="n">
        <v>356</v>
      </c>
      <c r="E1502" s="16" t="n">
        <v>0.0638931913094388</v>
      </c>
      <c r="F1502" s="16" t="n">
        <v>0.00986355179285738</v>
      </c>
      <c r="G1502" s="16" t="n">
        <v>0.0639897242732597</v>
      </c>
      <c r="H1502" s="16" t="n">
        <v>0.00940641647779237</v>
      </c>
      <c r="I1502" s="23" t="n">
        <f aca="false">G1502-E1502</f>
        <v>9.65329638209084E-005</v>
      </c>
      <c r="J1502" s="17" t="n">
        <f aca="false">100*(G1502-E1502)/E1502</f>
        <v>0.151084899411884</v>
      </c>
      <c r="K1502" s="16" t="n">
        <v>0.0763211032346812</v>
      </c>
      <c r="L1502" s="17" t="n">
        <v>98.8519655403347</v>
      </c>
      <c r="M1502" s="16" t="n">
        <v>0.939317891530951</v>
      </c>
      <c r="N1502" s="16" t="n">
        <v>0.946526086382028</v>
      </c>
      <c r="O1502" s="6" t="str">
        <f aca="false">IF(N1502&lt;0.05,"Yes","No")</f>
        <v>No</v>
      </c>
      <c r="P1502" s="16" t="n">
        <v>0.0101604312816192</v>
      </c>
      <c r="Q1502" s="16" t="n">
        <v>0.00620432392973128</v>
      </c>
      <c r="R1502" s="16" t="n">
        <v>0.937254515564577</v>
      </c>
      <c r="S1502" s="16" t="n">
        <v>0.337668073382052</v>
      </c>
      <c r="T1502" s="18" t="n">
        <v>0.000105803244400944</v>
      </c>
      <c r="U1502" s="16" t="n">
        <v>0.947076856358798</v>
      </c>
      <c r="V1502" s="16" t="n">
        <v>0.960332275680422</v>
      </c>
      <c r="W1502" s="6" t="s">
        <v>513</v>
      </c>
      <c r="X1502" s="16" t="n">
        <v>0</v>
      </c>
      <c r="Y1502" s="16" t="n">
        <v>0.505930087390762</v>
      </c>
      <c r="Z1502" s="16" t="n">
        <f aca="false">(G1502-E1502)/SQRT(H1502^2/D1502+F1502^2/C1502)</f>
        <v>0.0763211032346812</v>
      </c>
      <c r="AA1502" s="24" t="n">
        <f aca="false">ABS(K1502-Z1502)</f>
        <v>0</v>
      </c>
    </row>
    <row r="1503" customFormat="false" ht="22.35" hidden="false" customHeight="false" outlineLevel="0" collapsed="false">
      <c r="A1503" s="17" t="n">
        <v>1898</v>
      </c>
      <c r="B1503" s="7" t="s">
        <v>436</v>
      </c>
      <c r="C1503" s="6" t="n">
        <v>72</v>
      </c>
      <c r="D1503" s="6" t="n">
        <v>356</v>
      </c>
      <c r="E1503" s="16" t="n">
        <v>0.0634338753297925</v>
      </c>
      <c r="F1503" s="16" t="n">
        <v>0.00988368894068387</v>
      </c>
      <c r="G1503" s="16" t="n">
        <v>0.0634084030923046</v>
      </c>
      <c r="H1503" s="16" t="n">
        <v>0.00936313473501835</v>
      </c>
      <c r="I1503" s="23" t="n">
        <f aca="false">G1503-E1503</f>
        <v>-2.54722374878613E-005</v>
      </c>
      <c r="J1503" s="17" t="n">
        <f aca="false">100*(G1503-E1503)/E1503</f>
        <v>-0.0401555751645808</v>
      </c>
      <c r="K1503" s="16" t="n">
        <v>-0.020118547474541</v>
      </c>
      <c r="L1503" s="17" t="n">
        <v>98.4638653954389</v>
      </c>
      <c r="M1503" s="16" t="n">
        <v>0.983989516994991</v>
      </c>
      <c r="N1503" s="16" t="n">
        <v>0.985763913493798</v>
      </c>
      <c r="O1503" s="6" t="str">
        <f aca="false">IF(N1503&lt;0.05,"Yes","No")</f>
        <v>No</v>
      </c>
      <c r="P1503" s="16" t="n">
        <v>-0.00269018994331424</v>
      </c>
      <c r="Q1503" s="18" t="n">
        <v>0.00043494672814717</v>
      </c>
      <c r="R1503" s="16" t="n">
        <v>0.983370787896516</v>
      </c>
      <c r="S1503" s="16" t="n">
        <v>0.293869159322212</v>
      </c>
      <c r="T1503" s="18" t="n">
        <v>-7.00290347296468E-006</v>
      </c>
      <c r="U1503" s="16" t="n">
        <v>0.996457057023865</v>
      </c>
      <c r="V1503" s="16" t="n">
        <v>0.997406515868099</v>
      </c>
      <c r="W1503" s="6" t="s">
        <v>513</v>
      </c>
      <c r="X1503" s="16" t="n">
        <v>0</v>
      </c>
      <c r="Y1503" s="16" t="n">
        <v>0.502769975031211</v>
      </c>
      <c r="Z1503" s="16" t="n">
        <f aca="false">(G1503-E1503)/SQRT(H1503^2/D1503+F1503^2/C1503)</f>
        <v>-0.020118547474541</v>
      </c>
      <c r="AA1503" s="24" t="n">
        <f aca="false">ABS(K1503-Z1503)</f>
        <v>0</v>
      </c>
    </row>
    <row r="1504" customFormat="false" ht="22.35" hidden="false" customHeight="false" outlineLevel="0" collapsed="false">
      <c r="A1504" s="17" t="n">
        <v>1899</v>
      </c>
      <c r="B1504" s="7" t="s">
        <v>436</v>
      </c>
      <c r="C1504" s="6" t="n">
        <v>72</v>
      </c>
      <c r="D1504" s="6" t="n">
        <v>356</v>
      </c>
      <c r="E1504" s="16" t="n">
        <v>0.0630457137918307</v>
      </c>
      <c r="F1504" s="16" t="n">
        <v>0.00990861927914369</v>
      </c>
      <c r="G1504" s="16" t="n">
        <v>0.0628994726000375</v>
      </c>
      <c r="H1504" s="16" t="n">
        <v>0.0093293763077708</v>
      </c>
      <c r="I1504" s="23" t="n">
        <f aca="false">G1504-E1504</f>
        <v>-0.000146241191793212</v>
      </c>
      <c r="J1504" s="17" t="n">
        <f aca="false">100*(G1504-E1504)/E1504</f>
        <v>-0.231960561626889</v>
      </c>
      <c r="K1504" s="16" t="n">
        <v>-0.115321984700384</v>
      </c>
      <c r="L1504" s="17" t="n">
        <v>98.1110696386938</v>
      </c>
      <c r="M1504" s="16" t="n">
        <v>0.908425612628409</v>
      </c>
      <c r="N1504" s="16" t="n">
        <v>0.919790283091592</v>
      </c>
      <c r="O1504" s="6" t="str">
        <f aca="false">IF(N1504&lt;0.05,"Yes","No")</f>
        <v>No</v>
      </c>
      <c r="P1504" s="16" t="n">
        <v>-0.0154834068616084</v>
      </c>
      <c r="Q1504" s="16" t="n">
        <v>0.0144079844330312</v>
      </c>
      <c r="R1504" s="16" t="n">
        <v>0.904513386043689</v>
      </c>
      <c r="S1504" s="16" t="n">
        <v>0.260299306815199</v>
      </c>
      <c r="T1504" s="18" t="n">
        <v>-0.000119789778628015</v>
      </c>
      <c r="U1504" s="16" t="n">
        <v>0.93893406552776</v>
      </c>
      <c r="V1504" s="16" t="n">
        <v>0.953719045973988</v>
      </c>
      <c r="W1504" s="6" t="s">
        <v>513</v>
      </c>
      <c r="X1504" s="16" t="n">
        <v>0</v>
      </c>
      <c r="Y1504" s="16" t="n">
        <v>0.500039013732834</v>
      </c>
      <c r="Z1504" s="16" t="n">
        <f aca="false">(G1504-E1504)/SQRT(H1504^2/D1504+F1504^2/C1504)</f>
        <v>-0.115321984700384</v>
      </c>
      <c r="AA1504" s="24" t="n">
        <f aca="false">ABS(K1504-Z1504)</f>
        <v>0</v>
      </c>
    </row>
    <row r="1505" customFormat="false" ht="22.35" hidden="false" customHeight="false" outlineLevel="0" collapsed="false">
      <c r="A1505" s="17" t="n">
        <v>1900</v>
      </c>
      <c r="B1505" s="7" t="s">
        <v>436</v>
      </c>
      <c r="C1505" s="6" t="n">
        <v>72</v>
      </c>
      <c r="D1505" s="6" t="n">
        <v>356</v>
      </c>
      <c r="E1505" s="16" t="n">
        <v>0.062723812336723</v>
      </c>
      <c r="F1505" s="16" t="n">
        <v>0.00993765847680374</v>
      </c>
      <c r="G1505" s="16" t="n">
        <v>0.0624622071496724</v>
      </c>
      <c r="H1505" s="16" t="n">
        <v>0.00930505937605708</v>
      </c>
      <c r="I1505" s="23" t="n">
        <f aca="false">G1505-E1505</f>
        <v>-0.000261605187050637</v>
      </c>
      <c r="J1505" s="17" t="n">
        <f aca="false">100*(G1505-E1505)/E1505</f>
        <v>-0.417074755670542</v>
      </c>
      <c r="K1505" s="16" t="n">
        <v>-0.205864590102563</v>
      </c>
      <c r="L1505" s="17" t="n">
        <v>97.7965268307873</v>
      </c>
      <c r="M1505" s="16" t="n">
        <v>0.83732462524466</v>
      </c>
      <c r="N1505" s="16" t="n">
        <v>0.858574444919</v>
      </c>
      <c r="O1505" s="6" t="str">
        <f aca="false">IF(N1505&lt;0.05,"Yes","No")</f>
        <v>No</v>
      </c>
      <c r="P1505" s="16" t="n">
        <v>-0.0277416331496187</v>
      </c>
      <c r="Q1505" s="16" t="n">
        <v>0.0462523951551857</v>
      </c>
      <c r="R1505" s="16" t="n">
        <v>0.829820574354728</v>
      </c>
      <c r="S1505" s="16" t="n">
        <v>0.230016801305119</v>
      </c>
      <c r="T1505" s="18" t="n">
        <v>-0.000228598771312288</v>
      </c>
      <c r="U1505" s="16" t="n">
        <v>0.883021316490681</v>
      </c>
      <c r="V1505" s="16" t="n">
        <v>0.915540506685397</v>
      </c>
      <c r="W1505" s="6" t="s">
        <v>513</v>
      </c>
      <c r="X1505" s="16" t="n">
        <v>0</v>
      </c>
      <c r="Y1505" s="16" t="n">
        <v>0.504408551810237</v>
      </c>
      <c r="Z1505" s="16" t="n">
        <f aca="false">(G1505-E1505)/SQRT(H1505^2/D1505+F1505^2/C1505)</f>
        <v>-0.205864590102563</v>
      </c>
      <c r="AA1505" s="24" t="n">
        <f aca="false">ABS(K1505-Z1505)</f>
        <v>0</v>
      </c>
    </row>
    <row r="1506" customFormat="false" ht="22.35" hidden="false" customHeight="false" outlineLevel="0" collapsed="false">
      <c r="A1506" s="17" t="n">
        <v>1901</v>
      </c>
      <c r="B1506" s="7" t="s">
        <v>436</v>
      </c>
      <c r="C1506" s="6" t="n">
        <v>72</v>
      </c>
      <c r="D1506" s="6" t="n">
        <v>356</v>
      </c>
      <c r="E1506" s="16" t="n">
        <v>0.0624690735712647</v>
      </c>
      <c r="F1506" s="16" t="n">
        <v>0.00996934880770099</v>
      </c>
      <c r="G1506" s="16" t="n">
        <v>0.0620947978093048</v>
      </c>
      <c r="H1506" s="16" t="n">
        <v>0.00928857376447161</v>
      </c>
      <c r="I1506" s="23" t="n">
        <f aca="false">G1506-E1506</f>
        <v>-0.000374275761959919</v>
      </c>
      <c r="J1506" s="17" t="n">
        <f aca="false">100*(G1506-E1506)/E1506</f>
        <v>-0.599137686159128</v>
      </c>
      <c r="K1506" s="16" t="n">
        <v>-0.293810397691732</v>
      </c>
      <c r="L1506" s="17" t="n">
        <v>97.5180917889051</v>
      </c>
      <c r="M1506" s="16" t="n">
        <v>0.769527206325453</v>
      </c>
      <c r="N1506" s="16" t="n">
        <v>0.796166044209255</v>
      </c>
      <c r="O1506" s="6" t="str">
        <f aca="false">IF(N1506&lt;0.05,"Yes","No")</f>
        <v>No</v>
      </c>
      <c r="P1506" s="16" t="n">
        <v>-0.0397233614855822</v>
      </c>
      <c r="Q1506" s="16" t="n">
        <v>0.0948335838764634</v>
      </c>
      <c r="R1506" s="16" t="n">
        <v>0.758270418958307</v>
      </c>
      <c r="S1506" s="16" t="n">
        <v>0.204731908502372</v>
      </c>
      <c r="T1506" s="18" t="n">
        <v>-0.00033566248303947</v>
      </c>
      <c r="U1506" s="16" t="n">
        <v>0.828162045934425</v>
      </c>
      <c r="V1506" s="16" t="n">
        <v>0.902941597565245</v>
      </c>
      <c r="W1506" s="6" t="s">
        <v>513</v>
      </c>
      <c r="X1506" s="16" t="n">
        <v>0</v>
      </c>
      <c r="Y1506" s="16" t="n">
        <v>0.507841760299626</v>
      </c>
      <c r="Z1506" s="16" t="n">
        <f aca="false">(G1506-E1506)/SQRT(H1506^2/D1506+F1506^2/C1506)</f>
        <v>-0.293810397691727</v>
      </c>
      <c r="AA1506" s="24" t="n">
        <f aca="false">ABS(K1506-Z1506)</f>
        <v>5.49560397189453E-015</v>
      </c>
    </row>
    <row r="1507" customFormat="false" ht="22.35" hidden="false" customHeight="false" outlineLevel="0" collapsed="false">
      <c r="A1507" s="17" t="n">
        <v>1902</v>
      </c>
      <c r="B1507" s="7" t="s">
        <v>436</v>
      </c>
      <c r="C1507" s="6" t="n">
        <v>72</v>
      </c>
      <c r="D1507" s="6" t="n">
        <v>356</v>
      </c>
      <c r="E1507" s="16" t="n">
        <v>0.0622587386104796</v>
      </c>
      <c r="F1507" s="16" t="n">
        <v>0.0100020152808099</v>
      </c>
      <c r="G1507" s="16" t="n">
        <v>0.0617734581922715</v>
      </c>
      <c r="H1507" s="16" t="n">
        <v>0.00927748646114453</v>
      </c>
      <c r="I1507" s="23" t="n">
        <f aca="false">G1507-E1507</f>
        <v>-0.000485280418208084</v>
      </c>
      <c r="J1507" s="17" t="n">
        <f aca="false">100*(G1507-E1507)/E1507</f>
        <v>-0.779457517191651</v>
      </c>
      <c r="K1507" s="16" t="n">
        <v>-0.379958403369455</v>
      </c>
      <c r="L1507" s="17" t="n">
        <v>97.2698177222087</v>
      </c>
      <c r="M1507" s="16" t="n">
        <v>0.704804655645039</v>
      </c>
      <c r="N1507" s="16" t="n">
        <v>0.757493661937688</v>
      </c>
      <c r="O1507" s="6" t="str">
        <f aca="false">IF(N1507&lt;0.05,"Yes","No")</f>
        <v>No</v>
      </c>
      <c r="P1507" s="16" t="n">
        <v>-0.0515230166450566</v>
      </c>
      <c r="Q1507" s="16" t="n">
        <v>0.159541159542238</v>
      </c>
      <c r="R1507" s="16" t="n">
        <v>0.689779483782473</v>
      </c>
      <c r="S1507" s="16" t="n">
        <v>0.185688433708652</v>
      </c>
      <c r="T1507" s="18" t="n">
        <v>-0.000441333553027551</v>
      </c>
      <c r="U1507" s="16" t="n">
        <v>0.774605651616474</v>
      </c>
      <c r="V1507" s="16" t="n">
        <v>0.852959367948748</v>
      </c>
      <c r="W1507" s="6" t="s">
        <v>513</v>
      </c>
      <c r="X1507" s="16" t="n">
        <v>0</v>
      </c>
      <c r="Y1507" s="16" t="n">
        <v>0.511899188514357</v>
      </c>
      <c r="Z1507" s="16" t="n">
        <f aca="false">(G1507-E1507)/SQRT(H1507^2/D1507+F1507^2/C1507)</f>
        <v>-0.379958403369444</v>
      </c>
      <c r="AA1507" s="24" t="n">
        <f aca="false">ABS(K1507-Z1507)</f>
        <v>1.06581410364015E-014</v>
      </c>
    </row>
    <row r="1508" customFormat="false" ht="22.35" hidden="false" customHeight="false" outlineLevel="0" collapsed="false">
      <c r="A1508" s="17" t="n">
        <v>1903</v>
      </c>
      <c r="B1508" s="7" t="s">
        <v>436</v>
      </c>
      <c r="C1508" s="6" t="n">
        <v>72</v>
      </c>
      <c r="D1508" s="6" t="n">
        <v>356</v>
      </c>
      <c r="E1508" s="16" t="n">
        <v>0.0620957064545817</v>
      </c>
      <c r="F1508" s="16" t="n">
        <v>0.0100343295694506</v>
      </c>
      <c r="G1508" s="16" t="n">
        <v>0.0615048424518678</v>
      </c>
      <c r="H1508" s="16" t="n">
        <v>0.00927168076028104</v>
      </c>
      <c r="I1508" s="23" t="n">
        <f aca="false">G1508-E1508</f>
        <v>-0.000590864002713909</v>
      </c>
      <c r="J1508" s="17" t="n">
        <f aca="false">100*(G1508-E1508)/E1508</f>
        <v>-0.95153761258209</v>
      </c>
      <c r="K1508" s="16" t="n">
        <v>-0.461399461161601</v>
      </c>
      <c r="L1508" s="17" t="n">
        <v>97.0576170113595</v>
      </c>
      <c r="M1508" s="16" t="n">
        <v>0.645544430333075</v>
      </c>
      <c r="N1508" s="16" t="n">
        <v>0.716259439162504</v>
      </c>
      <c r="O1508" s="6" t="str">
        <f aca="false">IF(N1508&lt;0.05,"Yes","No")</f>
        <v>No</v>
      </c>
      <c r="P1508" s="16" t="n">
        <v>-0.0627265533715496</v>
      </c>
      <c r="Q1508" s="16" t="n">
        <v>0.236468354180231</v>
      </c>
      <c r="R1508" s="16" t="n">
        <v>0.627018627933897</v>
      </c>
      <c r="S1508" s="16" t="n">
        <v>0.170067434447417</v>
      </c>
      <c r="T1508" s="18" t="n">
        <v>-0.000542535707127866</v>
      </c>
      <c r="U1508" s="16" t="n">
        <v>0.724246323007266</v>
      </c>
      <c r="V1508" s="16" t="n">
        <v>0.805101335787442</v>
      </c>
      <c r="W1508" s="6" t="s">
        <v>513</v>
      </c>
      <c r="X1508" s="16" t="n">
        <v>0</v>
      </c>
      <c r="Y1508" s="16" t="n">
        <v>0.515137328339576</v>
      </c>
      <c r="Z1508" s="16" t="n">
        <f aca="false">(G1508-E1508)/SQRT(H1508^2/D1508+F1508^2/C1508)</f>
        <v>-0.461399461161601</v>
      </c>
      <c r="AA1508" s="24" t="n">
        <f aca="false">ABS(K1508-Z1508)</f>
        <v>0</v>
      </c>
    </row>
    <row r="1509" customFormat="false" ht="22.35" hidden="false" customHeight="false" outlineLevel="0" collapsed="false">
      <c r="A1509" s="17" t="n">
        <v>1904</v>
      </c>
      <c r="B1509" s="7" t="s">
        <v>436</v>
      </c>
      <c r="C1509" s="6" t="n">
        <v>72</v>
      </c>
      <c r="D1509" s="6" t="n">
        <v>356</v>
      </c>
      <c r="E1509" s="16" t="n">
        <v>0.0619691835405926</v>
      </c>
      <c r="F1509" s="16" t="n">
        <v>0.0100666827470023</v>
      </c>
      <c r="G1509" s="16" t="n">
        <v>0.0612731323357713</v>
      </c>
      <c r="H1509" s="16" t="n">
        <v>0.0092696182591451</v>
      </c>
      <c r="I1509" s="23" t="n">
        <f aca="false">G1509-E1509</f>
        <v>-0.000696051204821246</v>
      </c>
      <c r="J1509" s="17" t="n">
        <f aca="false">100*(G1509-E1509)/E1509</f>
        <v>-1.12322151923351</v>
      </c>
      <c r="K1509" s="16" t="n">
        <v>-0.542065984833699</v>
      </c>
      <c r="L1509" s="17" t="n">
        <v>96.869504204389</v>
      </c>
      <c r="M1509" s="16" t="n">
        <v>0.58901782552546</v>
      </c>
      <c r="N1509" s="16" t="n">
        <v>0.661071822344546</v>
      </c>
      <c r="O1509" s="6" t="str">
        <f aca="false">IF(N1509&lt;0.05,"Yes","No")</f>
        <v>No</v>
      </c>
      <c r="P1509" s="16" t="n">
        <v>-0.0738613489757018</v>
      </c>
      <c r="Q1509" s="16" t="n">
        <v>0.327872240870942</v>
      </c>
      <c r="R1509" s="16" t="n">
        <v>0.567216757812468</v>
      </c>
      <c r="S1509" s="16" t="n">
        <v>0.157449417170529</v>
      </c>
      <c r="T1509" s="18" t="n">
        <v>-0.000643845920598442</v>
      </c>
      <c r="U1509" s="16" t="n">
        <v>0.675088596115166</v>
      </c>
      <c r="V1509" s="16" t="n">
        <v>0.761740676926941</v>
      </c>
      <c r="W1509" s="6" t="s">
        <v>513</v>
      </c>
      <c r="X1509" s="16" t="n">
        <v>0</v>
      </c>
      <c r="Y1509" s="16" t="n">
        <v>0.517829275905119</v>
      </c>
      <c r="Z1509" s="16" t="n">
        <f aca="false">(G1509-E1509)/SQRT(H1509^2/D1509+F1509^2/C1509)</f>
        <v>-0.542065984833694</v>
      </c>
      <c r="AA1509" s="24" t="n">
        <f aca="false">ABS(K1509-Z1509)</f>
        <v>5.55111512312578E-015</v>
      </c>
    </row>
    <row r="1510" customFormat="false" ht="22.35" hidden="false" customHeight="false" outlineLevel="0" collapsed="false">
      <c r="A1510" s="17" t="n">
        <v>1905</v>
      </c>
      <c r="B1510" s="7" t="s">
        <v>436</v>
      </c>
      <c r="C1510" s="6" t="n">
        <v>72</v>
      </c>
      <c r="D1510" s="6" t="n">
        <v>356</v>
      </c>
      <c r="E1510" s="16" t="n">
        <v>0.061864143754873</v>
      </c>
      <c r="F1510" s="16" t="n">
        <v>0.0100990879372731</v>
      </c>
      <c r="G1510" s="16" t="n">
        <v>0.0610662543978751</v>
      </c>
      <c r="H1510" s="16" t="n">
        <v>0.00926901437165489</v>
      </c>
      <c r="I1510" s="23" t="n">
        <f aca="false">G1510-E1510</f>
        <v>-0.000797889356997865</v>
      </c>
      <c r="J1510" s="17" t="n">
        <f aca="false">100*(G1510-E1510)/E1510</f>
        <v>-1.28974444414745</v>
      </c>
      <c r="K1510" s="16" t="n">
        <v>-0.619677525264574</v>
      </c>
      <c r="L1510" s="17" t="n">
        <v>96.691579078484</v>
      </c>
      <c r="M1510" s="16" t="n">
        <v>0.5369276569157</v>
      </c>
      <c r="N1510" s="16" t="n">
        <v>0.608460090172538</v>
      </c>
      <c r="O1510" s="6" t="str">
        <f aca="false">IF(N1510&lt;0.05,"Yes","No")</f>
        <v>No</v>
      </c>
      <c r="P1510" s="16" t="n">
        <v>-0.0846202878839442</v>
      </c>
      <c r="Q1510" s="16" t="n">
        <v>0.43034739216271</v>
      </c>
      <c r="R1510" s="16" t="n">
        <v>0.512172688174572</v>
      </c>
      <c r="S1510" s="16" t="n">
        <v>0.147274757600854</v>
      </c>
      <c r="T1510" s="18" t="n">
        <v>-0.000742129010527072</v>
      </c>
      <c r="U1510" s="16" t="n">
        <v>0.628763889642372</v>
      </c>
      <c r="V1510" s="16" t="n">
        <v>0.720179269465437</v>
      </c>
      <c r="W1510" s="6" t="s">
        <v>513</v>
      </c>
      <c r="X1510" s="16" t="n">
        <v>0.1</v>
      </c>
      <c r="Y1510" s="16" t="n">
        <v>0.520443196004994</v>
      </c>
      <c r="Z1510" s="16" t="n">
        <f aca="false">(G1510-E1510)/SQRT(H1510^2/D1510+F1510^2/C1510)</f>
        <v>-0.619677525264568</v>
      </c>
      <c r="AA1510" s="24" t="n">
        <f aca="false">ABS(K1510-Z1510)</f>
        <v>5.55111512312578E-015</v>
      </c>
    </row>
    <row r="1511" customFormat="false" ht="22.35" hidden="false" customHeight="false" outlineLevel="0" collapsed="false">
      <c r="A1511" s="17" t="n">
        <v>1906</v>
      </c>
      <c r="B1511" s="7" t="s">
        <v>436</v>
      </c>
      <c r="C1511" s="6" t="n">
        <v>72</v>
      </c>
      <c r="D1511" s="6" t="n">
        <v>356</v>
      </c>
      <c r="E1511" s="16" t="n">
        <v>0.061794124233226</v>
      </c>
      <c r="F1511" s="16" t="n">
        <v>0.0101302379034834</v>
      </c>
      <c r="G1511" s="16" t="n">
        <v>0.06089767590793</v>
      </c>
      <c r="H1511" s="16" t="n">
        <v>0.00926991397943036</v>
      </c>
      <c r="I1511" s="23" t="n">
        <f aca="false">G1511-E1511</f>
        <v>-0.00089644832529602</v>
      </c>
      <c r="J1511" s="17" t="n">
        <f aca="false">100*(G1511-E1511)/E1511</f>
        <v>-1.45070156170934</v>
      </c>
      <c r="K1511" s="16" t="n">
        <v>-0.694382747522902</v>
      </c>
      <c r="L1511" s="17" t="n">
        <v>96.5308349754479</v>
      </c>
      <c r="M1511" s="16" t="n">
        <v>0.489110055703579</v>
      </c>
      <c r="N1511" s="16" t="n">
        <v>0.568625693548972</v>
      </c>
      <c r="O1511" s="6" t="str">
        <f aca="false">IF(N1511&lt;0.05,"Yes","No")</f>
        <v>No</v>
      </c>
      <c r="P1511" s="16" t="n">
        <v>-0.095009230426196</v>
      </c>
      <c r="Q1511" s="16" t="n">
        <v>0.542502544140811</v>
      </c>
      <c r="R1511" s="16" t="n">
        <v>0.461802846393519</v>
      </c>
      <c r="S1511" s="16" t="n">
        <v>0.137677079999828</v>
      </c>
      <c r="T1511" s="18" t="n">
        <v>-0.000837637366530895</v>
      </c>
      <c r="U1511" s="16" t="n">
        <v>0.585308819626838</v>
      </c>
      <c r="V1511" s="16" t="n">
        <v>0.695550808843884</v>
      </c>
      <c r="W1511" s="6" t="s">
        <v>513</v>
      </c>
      <c r="X1511" s="16" t="n">
        <v>0.3</v>
      </c>
      <c r="Y1511" s="16" t="n">
        <v>0.523447253433208</v>
      </c>
      <c r="Z1511" s="16" t="n">
        <f aca="false">(G1511-E1511)/SQRT(H1511^2/D1511+F1511^2/C1511)</f>
        <v>-0.694382747522902</v>
      </c>
      <c r="AA1511" s="24" t="n">
        <f aca="false">ABS(K1511-Z1511)</f>
        <v>0</v>
      </c>
    </row>
    <row r="1512" customFormat="false" ht="22.35" hidden="false" customHeight="false" outlineLevel="0" collapsed="false">
      <c r="A1512" s="17" t="n">
        <v>1907</v>
      </c>
      <c r="B1512" s="7" t="s">
        <v>436</v>
      </c>
      <c r="C1512" s="6" t="n">
        <v>72</v>
      </c>
      <c r="D1512" s="6" t="n">
        <v>356</v>
      </c>
      <c r="E1512" s="16" t="n">
        <v>0.061743567387263</v>
      </c>
      <c r="F1512" s="16" t="n">
        <v>0.0101608438191142</v>
      </c>
      <c r="G1512" s="16" t="n">
        <v>0.0607495737377178</v>
      </c>
      <c r="H1512" s="16" t="n">
        <v>0.00927227756145965</v>
      </c>
      <c r="I1512" s="23" t="n">
        <f aca="false">G1512-E1512</f>
        <v>-0.000993993649545229</v>
      </c>
      <c r="J1512" s="17" t="n">
        <f aca="false">100*(G1512-E1512)/E1512</f>
        <v>-1.60987401863385</v>
      </c>
      <c r="K1512" s="16" t="n">
        <v>-0.767927883922907</v>
      </c>
      <c r="L1512" s="17" t="n">
        <v>96.3829217442909</v>
      </c>
      <c r="M1512" s="16" t="n">
        <v>0.444407367562028</v>
      </c>
      <c r="N1512" s="16" t="n">
        <v>0.536089038530631</v>
      </c>
      <c r="O1512" s="6" t="str">
        <f aca="false">IF(N1512&lt;0.05,"Yes","No")</f>
        <v>No</v>
      </c>
      <c r="P1512" s="16" t="n">
        <v>-0.105264436795996</v>
      </c>
      <c r="Q1512" s="16" t="n">
        <v>0.665937575900618</v>
      </c>
      <c r="R1512" s="16" t="n">
        <v>0.414927607798965</v>
      </c>
      <c r="S1512" s="16" t="n">
        <v>0.129741620306721</v>
      </c>
      <c r="T1512" s="18" t="n">
        <v>-0.00093271025651701</v>
      </c>
      <c r="U1512" s="16" t="n">
        <v>0.543681850444155</v>
      </c>
      <c r="V1512" s="16" t="n">
        <v>0.665274063938946</v>
      </c>
      <c r="W1512" s="6" t="s">
        <v>513</v>
      </c>
      <c r="X1512" s="16" t="n">
        <v>0.4</v>
      </c>
      <c r="Y1512" s="16" t="n">
        <v>0.526529338327091</v>
      </c>
      <c r="Z1512" s="16" t="n">
        <f aca="false">(G1512-E1512)/SQRT(H1512^2/D1512+F1512^2/C1512)</f>
        <v>-0.767927883922907</v>
      </c>
      <c r="AA1512" s="24" t="n">
        <f aca="false">ABS(K1512-Z1512)</f>
        <v>0</v>
      </c>
    </row>
    <row r="1513" customFormat="false" ht="22.35" hidden="false" customHeight="false" outlineLevel="0" collapsed="false">
      <c r="A1513" s="17" t="n">
        <v>1908</v>
      </c>
      <c r="B1513" s="7" t="s">
        <v>436</v>
      </c>
      <c r="C1513" s="6" t="n">
        <v>72</v>
      </c>
      <c r="D1513" s="6" t="n">
        <v>356</v>
      </c>
      <c r="E1513" s="16" t="n">
        <v>0.0617115973081026</v>
      </c>
      <c r="F1513" s="16" t="n">
        <v>0.010191317864168</v>
      </c>
      <c r="G1513" s="16" t="n">
        <v>0.0606211921451299</v>
      </c>
      <c r="H1513" s="16" t="n">
        <v>0.00927571092649766</v>
      </c>
      <c r="I1513" s="23" t="n">
        <f aca="false">G1513-E1513</f>
        <v>-0.00109040516297264</v>
      </c>
      <c r="J1513" s="17" t="n">
        <f aca="false">100*(G1513-E1513)/E1513</f>
        <v>-1.76693718934005</v>
      </c>
      <c r="K1513" s="16" t="n">
        <v>-0.840210453643484</v>
      </c>
      <c r="L1513" s="17" t="n">
        <v>96.2431816065119</v>
      </c>
      <c r="M1513" s="16" t="n">
        <v>0.40287286073923</v>
      </c>
      <c r="N1513" s="16" t="n">
        <v>0.501443057116779</v>
      </c>
      <c r="O1513" s="6" t="str">
        <f aca="false">IF(N1513&lt;0.05,"Yes","No")</f>
        <v>No</v>
      </c>
      <c r="P1513" s="16" t="n">
        <v>-0.115372945758905</v>
      </c>
      <c r="Q1513" s="16" t="n">
        <v>0.799978179808673</v>
      </c>
      <c r="R1513" s="16" t="n">
        <v>0.371604937059033</v>
      </c>
      <c r="S1513" s="16" t="n">
        <v>0.123085220278699</v>
      </c>
      <c r="T1513" s="16" t="n">
        <v>-0.00102661503273759</v>
      </c>
      <c r="U1513" s="16" t="n">
        <v>0.504285480327727</v>
      </c>
      <c r="V1513" s="16" t="n">
        <v>0.632162168358326</v>
      </c>
      <c r="W1513" s="6" t="s">
        <v>513</v>
      </c>
      <c r="X1513" s="16" t="n">
        <v>0.4</v>
      </c>
      <c r="Y1513" s="16" t="n">
        <v>0.529065230961298</v>
      </c>
      <c r="Z1513" s="16" t="n">
        <f aca="false">(G1513-E1513)/SQRT(H1513^2/D1513+F1513^2/C1513)</f>
        <v>-0.840210453643484</v>
      </c>
      <c r="AA1513" s="24" t="n">
        <f aca="false">ABS(K1513-Z1513)</f>
        <v>0</v>
      </c>
    </row>
    <row r="1514" customFormat="false" ht="22.35" hidden="false" customHeight="false" outlineLevel="0" collapsed="false">
      <c r="A1514" s="17" t="n">
        <v>1909</v>
      </c>
      <c r="B1514" s="7" t="s">
        <v>436</v>
      </c>
      <c r="C1514" s="6" t="n">
        <v>72</v>
      </c>
      <c r="D1514" s="6" t="n">
        <v>356</v>
      </c>
      <c r="E1514" s="16" t="n">
        <v>0.06169176981267</v>
      </c>
      <c r="F1514" s="16" t="n">
        <v>0.0102216713957851</v>
      </c>
      <c r="G1514" s="16" t="n">
        <v>0.060514186069453</v>
      </c>
      <c r="H1514" s="16" t="n">
        <v>0.00927884245611242</v>
      </c>
      <c r="I1514" s="23" t="n">
        <f aca="false">G1514-E1514</f>
        <v>-0.00117758374321699</v>
      </c>
      <c r="J1514" s="17" t="n">
        <f aca="false">100*(G1514-E1514)/E1514</f>
        <v>-1.90881822128426</v>
      </c>
      <c r="K1514" s="16" t="n">
        <v>-0.90503285467893</v>
      </c>
      <c r="L1514" s="17" t="n">
        <v>96.103606088379</v>
      </c>
      <c r="M1514" s="16" t="n">
        <v>0.367711279698637</v>
      </c>
      <c r="N1514" s="16" t="n">
        <v>0.463444150358031</v>
      </c>
      <c r="O1514" s="6" t="str">
        <f aca="false">IF(N1514&lt;0.05,"Yes","No")</f>
        <v>No</v>
      </c>
      <c r="P1514" s="16" t="n">
        <v>-0.124491053355088</v>
      </c>
      <c r="Q1514" s="16" t="n">
        <v>0.931421936064462</v>
      </c>
      <c r="R1514" s="16" t="n">
        <v>0.335041248867994</v>
      </c>
      <c r="S1514" s="16" t="n">
        <v>0.116974522847886</v>
      </c>
      <c r="T1514" s="16" t="n">
        <v>-0.00111160097151389</v>
      </c>
      <c r="U1514" s="16" t="n">
        <v>0.470074379077402</v>
      </c>
      <c r="V1514" s="16" t="n">
        <v>0.620708760337166</v>
      </c>
      <c r="W1514" s="6" t="s">
        <v>513</v>
      </c>
      <c r="X1514" s="16" t="n">
        <v>0.4</v>
      </c>
      <c r="Y1514" s="16" t="n">
        <v>0.531718164794008</v>
      </c>
      <c r="Z1514" s="16" t="n">
        <f aca="false">(G1514-E1514)/SQRT(H1514^2/D1514+F1514^2/C1514)</f>
        <v>-0.90503285467893</v>
      </c>
      <c r="AA1514" s="24" t="n">
        <f aca="false">ABS(K1514-Z1514)</f>
        <v>0</v>
      </c>
    </row>
    <row r="1515" customFormat="false" ht="22.35" hidden="false" customHeight="false" outlineLevel="0" collapsed="false">
      <c r="A1515" s="17" t="n">
        <v>1910</v>
      </c>
      <c r="B1515" s="7" t="s">
        <v>436</v>
      </c>
      <c r="C1515" s="6" t="n">
        <v>72</v>
      </c>
      <c r="D1515" s="6" t="n">
        <v>356</v>
      </c>
      <c r="E1515" s="16" t="n">
        <v>0.0616841887951725</v>
      </c>
      <c r="F1515" s="16" t="n">
        <v>0.0102516659450822</v>
      </c>
      <c r="G1515" s="16" t="n">
        <v>0.0604243691110711</v>
      </c>
      <c r="H1515" s="16" t="n">
        <v>0.00928301344534496</v>
      </c>
      <c r="I1515" s="23" t="n">
        <f aca="false">G1515-E1515</f>
        <v>-0.00125981968410138</v>
      </c>
      <c r="J1515" s="17" t="n">
        <f aca="false">100*(G1515-E1515)/E1515</f>
        <v>-2.04237051456527</v>
      </c>
      <c r="K1515" s="16" t="n">
        <v>-0.965743906303693</v>
      </c>
      <c r="L1515" s="17" t="n">
        <v>95.9730016870318</v>
      </c>
      <c r="M1515" s="16" t="n">
        <v>0.336599601810798</v>
      </c>
      <c r="N1515" s="16" t="n">
        <v>0.428084602545089</v>
      </c>
      <c r="O1515" s="6" t="str">
        <f aca="false">IF(N1515&lt;0.05,"Yes","No")</f>
        <v>No</v>
      </c>
      <c r="P1515" s="16" t="n">
        <v>-0.133060367005243</v>
      </c>
      <c r="Q1515" s="16" t="n">
        <v>1.06406366277631</v>
      </c>
      <c r="R1515" s="16" t="n">
        <v>0.30287545754633</v>
      </c>
      <c r="S1515" s="16" t="n">
        <v>0.11164438635478</v>
      </c>
      <c r="T1515" s="16" t="n">
        <v>-0.00119186158918401</v>
      </c>
      <c r="U1515" s="16" t="n">
        <v>0.439110452240318</v>
      </c>
      <c r="V1515" s="16" t="n">
        <v>0.610333722374278</v>
      </c>
      <c r="W1515" s="6" t="s">
        <v>513</v>
      </c>
      <c r="X1515" s="16" t="n">
        <v>0.4</v>
      </c>
      <c r="Y1515" s="16" t="n">
        <v>0.53480024968789</v>
      </c>
      <c r="Z1515" s="16" t="n">
        <f aca="false">(G1515-E1515)/SQRT(H1515^2/D1515+F1515^2/C1515)</f>
        <v>-0.965743906303704</v>
      </c>
      <c r="AA1515" s="24" t="n">
        <f aca="false">ABS(K1515-Z1515)</f>
        <v>1.0769163338864E-014</v>
      </c>
    </row>
    <row r="1516" customFormat="false" ht="22.35" hidden="false" customHeight="false" outlineLevel="0" collapsed="false">
      <c r="A1516" s="17" t="n">
        <v>1911</v>
      </c>
      <c r="B1516" s="7" t="s">
        <v>436</v>
      </c>
      <c r="C1516" s="6" t="n">
        <v>72</v>
      </c>
      <c r="D1516" s="6" t="n">
        <v>356</v>
      </c>
      <c r="E1516" s="16" t="n">
        <v>0.0616863240073952</v>
      </c>
      <c r="F1516" s="16" t="n">
        <v>0.0102793052957571</v>
      </c>
      <c r="G1516" s="16" t="n">
        <v>0.06034988847174</v>
      </c>
      <c r="H1516" s="16" t="n">
        <v>0.00928831455497191</v>
      </c>
      <c r="I1516" s="23" t="n">
        <f aca="false">G1516-E1516</f>
        <v>-0.00133643553565523</v>
      </c>
      <c r="J1516" s="17" t="n">
        <f aca="false">100*(G1516-E1516)/E1516</f>
        <v>-2.1665021496418</v>
      </c>
      <c r="K1516" s="16" t="n">
        <v>-1.02202873482601</v>
      </c>
      <c r="L1516" s="17" t="n">
        <v>95.8618618871959</v>
      </c>
      <c r="M1516" s="16" t="n">
        <v>0.30933960247564</v>
      </c>
      <c r="N1516" s="16" t="n">
        <v>0.397020467196897</v>
      </c>
      <c r="O1516" s="6" t="str">
        <f aca="false">IF(N1516&lt;0.05,"Yes","No")</f>
        <v>No</v>
      </c>
      <c r="P1516" s="16" t="n">
        <v>-0.14101308921052</v>
      </c>
      <c r="Q1516" s="16" t="n">
        <v>1.19505813442975</v>
      </c>
      <c r="R1516" s="16" t="n">
        <v>0.274929427555009</v>
      </c>
      <c r="S1516" s="16" t="n">
        <v>0.107078395403492</v>
      </c>
      <c r="T1516" s="16" t="n">
        <v>-0.00126677565826837</v>
      </c>
      <c r="U1516" s="16" t="n">
        <v>0.411437608388415</v>
      </c>
      <c r="V1516" s="16" t="n">
        <v>0.610333722374278</v>
      </c>
      <c r="W1516" s="6" t="s">
        <v>513</v>
      </c>
      <c r="X1516" s="16" t="n">
        <v>0.4</v>
      </c>
      <c r="Y1516" s="16" t="n">
        <v>0.537375156054931</v>
      </c>
      <c r="Z1516" s="16" t="n">
        <f aca="false">(G1516-E1516)/SQRT(H1516^2/D1516+F1516^2/C1516)</f>
        <v>-1.022028734826</v>
      </c>
      <c r="AA1516" s="24" t="n">
        <f aca="false">ABS(K1516-Z1516)</f>
        <v>0</v>
      </c>
    </row>
    <row r="1517" customFormat="false" ht="22.35" hidden="false" customHeight="false" outlineLevel="0" collapsed="false">
      <c r="A1517" s="17" t="n">
        <v>1912</v>
      </c>
      <c r="B1517" s="7" t="s">
        <v>436</v>
      </c>
      <c r="C1517" s="6" t="n">
        <v>72</v>
      </c>
      <c r="D1517" s="6" t="n">
        <v>356</v>
      </c>
      <c r="E1517" s="16" t="n">
        <v>0.0616921786632803</v>
      </c>
      <c r="F1517" s="16" t="n">
        <v>0.010304262994819</v>
      </c>
      <c r="G1517" s="16" t="n">
        <v>0.060290539846494</v>
      </c>
      <c r="H1517" s="16" t="n">
        <v>0.00929273531190796</v>
      </c>
      <c r="I1517" s="23" t="n">
        <f aca="false">G1517-E1517</f>
        <v>-0.00140163881678632</v>
      </c>
      <c r="J1517" s="17" t="n">
        <f aca="false">100*(G1517-E1517)/E1517</f>
        <v>-2.27198787132571</v>
      </c>
      <c r="K1517" s="16" t="n">
        <v>-1.06959117777698</v>
      </c>
      <c r="L1517" s="17" t="n">
        <v>95.7602030385584</v>
      </c>
      <c r="M1517" s="16" t="n">
        <v>0.287492038284403</v>
      </c>
      <c r="N1517" s="16" t="n">
        <v>0.371020130488655</v>
      </c>
      <c r="O1517" s="6" t="str">
        <f aca="false">IF(N1517&lt;0.05,"Yes","No")</f>
        <v>No</v>
      </c>
      <c r="P1517" s="16" t="n">
        <v>-0.147765843207762</v>
      </c>
      <c r="Q1517" s="16" t="n">
        <v>1.31225516653348</v>
      </c>
      <c r="R1517" s="16" t="n">
        <v>0.252629867936219</v>
      </c>
      <c r="S1517" s="16" t="n">
        <v>0.102774604066019</v>
      </c>
      <c r="T1517" s="16" t="n">
        <v>-0.00133053388867396</v>
      </c>
      <c r="U1517" s="16" t="n">
        <v>0.388813134753761</v>
      </c>
      <c r="V1517" s="16" t="n">
        <v>0.610333722374278</v>
      </c>
      <c r="W1517" s="6" t="s">
        <v>513</v>
      </c>
      <c r="X1517" s="16" t="n">
        <v>0.4</v>
      </c>
      <c r="Y1517" s="16" t="n">
        <v>0.539169787765294</v>
      </c>
      <c r="Z1517" s="16" t="n">
        <f aca="false">(G1517-E1517)/SQRT(H1517^2/D1517+F1517^2/C1517)</f>
        <v>-1.06959117777697</v>
      </c>
      <c r="AA1517" s="24" t="n">
        <f aca="false">ABS(K1517-Z1517)</f>
        <v>5.10702591327572E-015</v>
      </c>
    </row>
    <row r="1518" customFormat="false" ht="22.35" hidden="false" customHeight="false" outlineLevel="0" collapsed="false">
      <c r="A1518" s="17" t="n">
        <v>1913</v>
      </c>
      <c r="B1518" s="7" t="s">
        <v>436</v>
      </c>
      <c r="C1518" s="6" t="n">
        <v>72</v>
      </c>
      <c r="D1518" s="6" t="n">
        <v>356</v>
      </c>
      <c r="E1518" s="16" t="n">
        <v>0.0617017950345245</v>
      </c>
      <c r="F1518" s="16" t="n">
        <v>0.0103262872986863</v>
      </c>
      <c r="G1518" s="16" t="n">
        <v>0.0602396331894934</v>
      </c>
      <c r="H1518" s="16" t="n">
        <v>0.00929803824003473</v>
      </c>
      <c r="I1518" s="23" t="n">
        <f aca="false">G1518-E1518</f>
        <v>-0.00146216184503112</v>
      </c>
      <c r="J1518" s="17" t="n">
        <f aca="false">100*(G1518-E1518)/E1518</f>
        <v>-2.36972335118125</v>
      </c>
      <c r="K1518" s="16" t="n">
        <v>-1.11364232363708</v>
      </c>
      <c r="L1518" s="17" t="n">
        <v>95.678911142343</v>
      </c>
      <c r="M1518" s="16" t="n">
        <v>0.268222536966828</v>
      </c>
      <c r="N1518" s="16" t="n">
        <v>0.348722493915412</v>
      </c>
      <c r="O1518" s="6" t="str">
        <f aca="false">IF(N1518&lt;0.05,"Yes","No")</f>
        <v>No</v>
      </c>
      <c r="P1518" s="16" t="n">
        <v>-0.154010857990478</v>
      </c>
      <c r="Q1518" s="16" t="n">
        <v>1.42551850440427</v>
      </c>
      <c r="R1518" s="16" t="n">
        <v>0.233161630967299</v>
      </c>
      <c r="S1518" s="16" t="n">
        <v>0.0996677398983385</v>
      </c>
      <c r="T1518" s="16" t="n">
        <v>-0.00138966284767219</v>
      </c>
      <c r="U1518" s="16" t="n">
        <v>0.36866290708933</v>
      </c>
      <c r="V1518" s="16" t="n">
        <v>0.610333722374278</v>
      </c>
      <c r="W1518" s="6" t="s">
        <v>513</v>
      </c>
      <c r="X1518" s="16" t="n">
        <v>0.4</v>
      </c>
      <c r="Y1518" s="16" t="n">
        <v>0.540496254681648</v>
      </c>
      <c r="Z1518" s="16" t="n">
        <f aca="false">(G1518-E1518)/SQRT(H1518^2/D1518+F1518^2/C1518)</f>
        <v>-1.11364232363708</v>
      </c>
      <c r="AA1518" s="24" t="n">
        <f aca="false">ABS(K1518-Z1518)</f>
        <v>0</v>
      </c>
    </row>
    <row r="1519" customFormat="false" ht="22.35" hidden="false" customHeight="false" outlineLevel="0" collapsed="false">
      <c r="A1519" s="17" t="n">
        <v>1914</v>
      </c>
      <c r="B1519" s="7" t="s">
        <v>436</v>
      </c>
      <c r="C1519" s="6" t="n">
        <v>72</v>
      </c>
      <c r="D1519" s="6" t="n">
        <v>356</v>
      </c>
      <c r="E1519" s="16" t="n">
        <v>0.061719788186666</v>
      </c>
      <c r="F1519" s="16" t="n">
        <v>0.0103456959877756</v>
      </c>
      <c r="G1519" s="16" t="n">
        <v>0.0601985185940781</v>
      </c>
      <c r="H1519" s="16" t="n">
        <v>0.00930442260057161</v>
      </c>
      <c r="I1519" s="23" t="n">
        <f aca="false">G1519-E1519</f>
        <v>-0.00152126959258789</v>
      </c>
      <c r="J1519" s="17" t="n">
        <f aca="false">100*(G1519-E1519)/E1519</f>
        <v>-2.46480041050522</v>
      </c>
      <c r="K1519" s="16" t="n">
        <v>-1.15668145431354</v>
      </c>
      <c r="L1519" s="17" t="n">
        <v>95.6171966877221</v>
      </c>
      <c r="M1519" s="16" t="n">
        <v>0.250284185334416</v>
      </c>
      <c r="N1519" s="16" t="n">
        <v>0.330513559640232</v>
      </c>
      <c r="O1519" s="6" t="str">
        <f aca="false">IF(N1519&lt;0.05,"Yes","No")</f>
        <v>No</v>
      </c>
      <c r="P1519" s="16" t="n">
        <v>-0.160089003322111</v>
      </c>
      <c r="Q1519" s="16" t="n">
        <v>1.54025696089501</v>
      </c>
      <c r="R1519" s="16" t="n">
        <v>0.215262542177484</v>
      </c>
      <c r="S1519" s="16" t="n">
        <v>0.097520403191808</v>
      </c>
      <c r="T1519" s="16" t="n">
        <v>-0.00144775343318852</v>
      </c>
      <c r="U1519" s="16" t="n">
        <v>0.349635821868677</v>
      </c>
      <c r="V1519" s="16" t="n">
        <v>0.610333722374278</v>
      </c>
      <c r="W1519" s="6" t="s">
        <v>513</v>
      </c>
      <c r="X1519" s="16" t="n">
        <v>0.4</v>
      </c>
      <c r="Y1519" s="16" t="n">
        <v>0.542563982521848</v>
      </c>
      <c r="Z1519" s="16" t="n">
        <f aca="false">(G1519-E1519)/SQRT(H1519^2/D1519+F1519^2/C1519)</f>
        <v>-1.15668145431354</v>
      </c>
      <c r="AA1519" s="24" t="n">
        <f aca="false">ABS(K1519-Z1519)</f>
        <v>0</v>
      </c>
    </row>
    <row r="1520" customFormat="false" ht="22.35" hidden="false" customHeight="false" outlineLevel="0" collapsed="false">
      <c r="A1520" s="17" t="n">
        <v>1915</v>
      </c>
      <c r="B1520" s="7" t="s">
        <v>436</v>
      </c>
      <c r="C1520" s="6" t="n">
        <v>72</v>
      </c>
      <c r="D1520" s="6" t="n">
        <v>356</v>
      </c>
      <c r="E1520" s="16" t="n">
        <v>0.0617381842910416</v>
      </c>
      <c r="F1520" s="16" t="n">
        <v>0.0103657606508323</v>
      </c>
      <c r="G1520" s="16" t="n">
        <v>0.0601665859602475</v>
      </c>
      <c r="H1520" s="16" t="n">
        <v>0.00930996202580793</v>
      </c>
      <c r="I1520" s="23" t="n">
        <f aca="false">G1520-E1520</f>
        <v>-0.00157159833079402</v>
      </c>
      <c r="J1520" s="17" t="n">
        <f aca="false">100*(G1520-E1520)/E1520</f>
        <v>-2.54558560288282</v>
      </c>
      <c r="K1520" s="16" t="n">
        <v>-1.19286019696823</v>
      </c>
      <c r="L1520" s="17" t="n">
        <v>95.547851891454</v>
      </c>
      <c r="M1520" s="16" t="n">
        <v>0.235877915457598</v>
      </c>
      <c r="N1520" s="16" t="n">
        <v>0.315053719247561</v>
      </c>
      <c r="O1520" s="6" t="str">
        <f aca="false">IF(N1520&lt;0.05,"Yes","No")</f>
        <v>No</v>
      </c>
      <c r="P1520" s="16" t="n">
        <v>-0.165242856228174</v>
      </c>
      <c r="Q1520" s="16" t="n">
        <v>1.64102638892336</v>
      </c>
      <c r="R1520" s="16" t="n">
        <v>0.200881627034784</v>
      </c>
      <c r="S1520" s="16" t="n">
        <v>0.0952398443464963</v>
      </c>
      <c r="T1520" s="16" t="n">
        <v>-0.00149690306867374</v>
      </c>
      <c r="U1520" s="16" t="n">
        <v>0.33411698891649</v>
      </c>
      <c r="V1520" s="16" t="n">
        <v>0.610333722374278</v>
      </c>
      <c r="W1520" s="6" t="s">
        <v>513</v>
      </c>
      <c r="X1520" s="16" t="n">
        <v>0.4</v>
      </c>
      <c r="Y1520" s="16" t="n">
        <v>0.544124531835206</v>
      </c>
      <c r="Z1520" s="16" t="n">
        <f aca="false">(G1520-E1520)/SQRT(H1520^2/D1520+F1520^2/C1520)</f>
        <v>-1.19286019696823</v>
      </c>
      <c r="AA1520" s="24" t="n">
        <f aca="false">ABS(K1520-Z1520)</f>
        <v>0</v>
      </c>
    </row>
    <row r="1521" customFormat="false" ht="22.35" hidden="false" customHeight="false" outlineLevel="0" collapsed="false">
      <c r="A1521" s="17" t="n">
        <v>1916</v>
      </c>
      <c r="B1521" s="7" t="s">
        <v>436</v>
      </c>
      <c r="C1521" s="6" t="n">
        <v>72</v>
      </c>
      <c r="D1521" s="6" t="n">
        <v>356</v>
      </c>
      <c r="E1521" s="16" t="n">
        <v>0.06175935594365</v>
      </c>
      <c r="F1521" s="16" t="n">
        <v>0.010385461679641</v>
      </c>
      <c r="G1521" s="16" t="n">
        <v>0.0601415311540948</v>
      </c>
      <c r="H1521" s="16" t="n">
        <v>0.00931626618096404</v>
      </c>
      <c r="I1521" s="23" t="n">
        <f aca="false">G1521-E1521</f>
        <v>-0.00161782478955522</v>
      </c>
      <c r="J1521" s="17" t="n">
        <f aca="false">100*(G1521-E1521)/E1521</f>
        <v>-2.6195622749553</v>
      </c>
      <c r="K1521" s="16" t="n">
        <v>-1.2258270362927</v>
      </c>
      <c r="L1521" s="17" t="n">
        <v>95.4849071201074</v>
      </c>
      <c r="M1521" s="16" t="n">
        <v>0.223278532297955</v>
      </c>
      <c r="N1521" s="16" t="n">
        <v>0.301871426227801</v>
      </c>
      <c r="O1521" s="6" t="str">
        <f aca="false">IF(N1521&lt;0.05,"Yes","No")</f>
        <v>No</v>
      </c>
      <c r="P1521" s="16" t="n">
        <v>-0.169946846405226</v>
      </c>
      <c r="Q1521" s="16" t="n">
        <v>1.73578686913994</v>
      </c>
      <c r="R1521" s="16" t="n">
        <v>0.188381676871217</v>
      </c>
      <c r="S1521" s="16" t="n">
        <v>0.0932803192115251</v>
      </c>
      <c r="T1521" s="16" t="n">
        <v>-0.00154210419901776</v>
      </c>
      <c r="U1521" s="16" t="n">
        <v>0.320352175204092</v>
      </c>
      <c r="V1521" s="16" t="n">
        <v>0.604726514094238</v>
      </c>
      <c r="W1521" s="6" t="s">
        <v>513</v>
      </c>
      <c r="X1521" s="16" t="n">
        <v>0.4</v>
      </c>
      <c r="Y1521" s="16" t="n">
        <v>0.54603620474407</v>
      </c>
      <c r="Z1521" s="16" t="n">
        <f aca="false">(G1521-E1521)/SQRT(H1521^2/D1521+F1521^2/C1521)</f>
        <v>-1.2258270362927</v>
      </c>
      <c r="AA1521" s="24" t="n">
        <f aca="false">ABS(K1521-Z1521)</f>
        <v>0</v>
      </c>
    </row>
    <row r="1522" customFormat="false" ht="22.35" hidden="false" customHeight="false" outlineLevel="0" collapsed="false">
      <c r="A1522" s="17" t="n">
        <v>1917</v>
      </c>
      <c r="B1522" s="7" t="s">
        <v>436</v>
      </c>
      <c r="C1522" s="6" t="n">
        <v>72</v>
      </c>
      <c r="D1522" s="6" t="n">
        <v>356</v>
      </c>
      <c r="E1522" s="16" t="n">
        <v>0.0617842377784352</v>
      </c>
      <c r="F1522" s="16" t="n">
        <v>0.0104048851635701</v>
      </c>
      <c r="G1522" s="16" t="n">
        <v>0.0601244723068529</v>
      </c>
      <c r="H1522" s="16" t="n">
        <v>0.00932292830524563</v>
      </c>
      <c r="I1522" s="23" t="n">
        <f aca="false">G1522-E1522</f>
        <v>-0.00165976547158222</v>
      </c>
      <c r="J1522" s="17" t="n">
        <f aca="false">100*(G1522-E1522)/E1522</f>
        <v>-2.68638981601475</v>
      </c>
      <c r="K1522" s="16" t="n">
        <v>-1.25546037578545</v>
      </c>
      <c r="L1522" s="17" t="n">
        <v>95.4256293206356</v>
      </c>
      <c r="M1522" s="16" t="n">
        <v>0.212377255466124</v>
      </c>
      <c r="N1522" s="16" t="n">
        <v>0.293430202096357</v>
      </c>
      <c r="O1522" s="6" t="str">
        <f aca="false">IF(N1522&lt;0.05,"Yes","No")</f>
        <v>No</v>
      </c>
      <c r="P1522" s="16" t="n">
        <v>-0.174187932637514</v>
      </c>
      <c r="Q1522" s="16" t="n">
        <v>1.82350226891395</v>
      </c>
      <c r="R1522" s="16" t="n">
        <v>0.177613899403489</v>
      </c>
      <c r="S1522" s="16" t="n">
        <v>0.091526954002734</v>
      </c>
      <c r="T1522" s="16" t="n">
        <v>-0.00158307217917932</v>
      </c>
      <c r="U1522" s="16" t="n">
        <v>0.308329141503938</v>
      </c>
      <c r="V1522" s="16" t="n">
        <v>0.594162968391006</v>
      </c>
      <c r="W1522" s="6" t="s">
        <v>513</v>
      </c>
      <c r="X1522" s="16" t="n">
        <v>0.4</v>
      </c>
      <c r="Y1522" s="16" t="n">
        <v>0.547128589263421</v>
      </c>
      <c r="Z1522" s="16" t="n">
        <f aca="false">(G1522-E1522)/SQRT(H1522^2/D1522+F1522^2/C1522)</f>
        <v>-1.25546037578545</v>
      </c>
      <c r="AA1522" s="24" t="n">
        <f aca="false">ABS(K1522-Z1522)</f>
        <v>0</v>
      </c>
    </row>
    <row r="1523" customFormat="false" ht="22.35" hidden="false" customHeight="false" outlineLevel="0" collapsed="false">
      <c r="A1523" s="17" t="n">
        <v>1918</v>
      </c>
      <c r="B1523" s="7" t="s">
        <v>436</v>
      </c>
      <c r="C1523" s="6" t="n">
        <v>72</v>
      </c>
      <c r="D1523" s="6" t="n">
        <v>356</v>
      </c>
      <c r="E1523" s="16" t="n">
        <v>0.0618131549304558</v>
      </c>
      <c r="F1523" s="16" t="n">
        <v>0.0104241499822097</v>
      </c>
      <c r="G1523" s="16" t="n">
        <v>0.0601151070630785</v>
      </c>
      <c r="H1523" s="16" t="n">
        <v>0.00933059088028957</v>
      </c>
      <c r="I1523" s="23" t="n">
        <f aca="false">G1523-E1523</f>
        <v>-0.00169804786737734</v>
      </c>
      <c r="J1523" s="17" t="n">
        <f aca="false">100*(G1523-E1523)/E1523</f>
        <v>-2.7470655223597</v>
      </c>
      <c r="K1523" s="16" t="n">
        <v>-1.28222776881643</v>
      </c>
      <c r="L1523" s="17" t="n">
        <v>95.3729210253717</v>
      </c>
      <c r="M1523" s="16" t="n">
        <v>0.202870722533174</v>
      </c>
      <c r="N1523" s="16" t="n">
        <v>0.284343821242294</v>
      </c>
      <c r="O1523" s="6" t="str">
        <f aca="false">IF(N1523&lt;0.05,"Yes","No")</f>
        <v>No</v>
      </c>
      <c r="P1523" s="16" t="n">
        <v>-0.178022679408836</v>
      </c>
      <c r="Q1523" s="16" t="n">
        <v>1.90467484072941</v>
      </c>
      <c r="R1523" s="16" t="n">
        <v>0.168279809917148</v>
      </c>
      <c r="S1523" s="16" t="n">
        <v>0.0897109911227744</v>
      </c>
      <c r="T1523" s="16" t="n">
        <v>-0.00162060734795372</v>
      </c>
      <c r="U1523" s="16" t="n">
        <v>0.29765819620287</v>
      </c>
      <c r="V1523" s="16" t="n">
        <v>0.586110468811837</v>
      </c>
      <c r="W1523" s="6" t="s">
        <v>513</v>
      </c>
      <c r="X1523" s="16" t="n">
        <v>0.4</v>
      </c>
      <c r="Y1523" s="16" t="n">
        <v>0.548299001248439</v>
      </c>
      <c r="Z1523" s="16" t="n">
        <f aca="false">(G1523-E1523)/SQRT(H1523^2/D1523+F1523^2/C1523)</f>
        <v>-1.28222776881643</v>
      </c>
      <c r="AA1523" s="24" t="n">
        <f aca="false">ABS(K1523-Z1523)</f>
        <v>0</v>
      </c>
    </row>
    <row r="1524" customFormat="false" ht="22.35" hidden="false" customHeight="false" outlineLevel="0" collapsed="false">
      <c r="A1524" s="17" t="n">
        <v>1919</v>
      </c>
      <c r="B1524" s="7" t="s">
        <v>436</v>
      </c>
      <c r="C1524" s="6" t="n">
        <v>72</v>
      </c>
      <c r="D1524" s="6" t="n">
        <v>356</v>
      </c>
      <c r="E1524" s="16" t="n">
        <v>0.0618393465152217</v>
      </c>
      <c r="F1524" s="16" t="n">
        <v>0.0104433490998669</v>
      </c>
      <c r="G1524" s="16" t="n">
        <v>0.060110805692214</v>
      </c>
      <c r="H1524" s="16" t="n">
        <v>0.0093374333858508</v>
      </c>
      <c r="I1524" s="23" t="n">
        <f aca="false">G1524-E1524</f>
        <v>-0.00172854082300776</v>
      </c>
      <c r="J1524" s="17" t="n">
        <f aca="false">100*(G1524-E1524)/E1524</f>
        <v>-2.79521198139162</v>
      </c>
      <c r="K1524" s="16" t="n">
        <v>-1.30305492747652</v>
      </c>
      <c r="L1524" s="17" t="n">
        <v>95.316305208135</v>
      </c>
      <c r="M1524" s="16" t="n">
        <v>0.195695110510276</v>
      </c>
      <c r="N1524" s="16" t="n">
        <v>0.277569063673138</v>
      </c>
      <c r="O1524" s="6" t="str">
        <f aca="false">IF(N1524&lt;0.05,"Yes","No")</f>
        <v>No</v>
      </c>
      <c r="P1524" s="16" t="n">
        <v>-0.181046673855372</v>
      </c>
      <c r="Q1524" s="16" t="n">
        <v>1.96993220177533</v>
      </c>
      <c r="R1524" s="16" t="n">
        <v>0.161183563851027</v>
      </c>
      <c r="S1524" s="16" t="n">
        <v>0.0878323779627607</v>
      </c>
      <c r="T1524" s="16" t="n">
        <v>-0.00165028325563746</v>
      </c>
      <c r="U1524" s="16" t="n">
        <v>0.289444773561108</v>
      </c>
      <c r="V1524" s="16" t="n">
        <v>0.577515165481375</v>
      </c>
      <c r="W1524" s="6" t="s">
        <v>513</v>
      </c>
      <c r="X1524" s="16" t="n">
        <v>0.4</v>
      </c>
      <c r="Y1524" s="16" t="n">
        <v>0.549235330836454</v>
      </c>
      <c r="Z1524" s="16" t="n">
        <f aca="false">(G1524-E1524)/SQRT(H1524^2/D1524+F1524^2/C1524)</f>
        <v>-1.30305492747651</v>
      </c>
      <c r="AA1524" s="24" t="n">
        <f aca="false">ABS(K1524-Z1524)</f>
        <v>5.32907051820075E-015</v>
      </c>
    </row>
    <row r="1525" customFormat="false" ht="22.35" hidden="false" customHeight="false" outlineLevel="0" collapsed="false">
      <c r="A1525" s="17" t="n">
        <v>1920</v>
      </c>
      <c r="B1525" s="7" t="s">
        <v>436</v>
      </c>
      <c r="C1525" s="6" t="n">
        <v>72</v>
      </c>
      <c r="D1525" s="6" t="n">
        <v>356</v>
      </c>
      <c r="E1525" s="16" t="n">
        <v>0.0618670927360654</v>
      </c>
      <c r="F1525" s="16" t="n">
        <v>0.0104589144864785</v>
      </c>
      <c r="G1525" s="16" t="n">
        <v>0.0601090037399966</v>
      </c>
      <c r="H1525" s="16" t="n">
        <v>0.00934479428201626</v>
      </c>
      <c r="I1525" s="23" t="n">
        <f aca="false">G1525-E1525</f>
        <v>-0.00175808899606882</v>
      </c>
      <c r="J1525" s="17" t="n">
        <f aca="false">100*(G1525-E1525)/E1525</f>
        <v>-2.84171910836201</v>
      </c>
      <c r="K1525" s="16" t="n">
        <v>-1.32348641500681</v>
      </c>
      <c r="L1525" s="17" t="n">
        <v>95.2805074437893</v>
      </c>
      <c r="M1525" s="16" t="n">
        <v>0.188840608914799</v>
      </c>
      <c r="N1525" s="16" t="n">
        <v>0.269534048457876</v>
      </c>
      <c r="O1525" s="6" t="str">
        <f aca="false">IF(N1525&lt;0.05,"Yes","No")</f>
        <v>No</v>
      </c>
      <c r="P1525" s="16" t="n">
        <v>-0.183970652931191</v>
      </c>
      <c r="Q1525" s="16" t="n">
        <v>2.03407647949341</v>
      </c>
      <c r="R1525" s="16" t="n">
        <v>0.154539983159181</v>
      </c>
      <c r="S1525" s="16" t="n">
        <v>0.086703956273031</v>
      </c>
      <c r="T1525" s="16" t="n">
        <v>-0.00167920145727656</v>
      </c>
      <c r="U1525" s="16" t="n">
        <v>0.281631999256396</v>
      </c>
      <c r="V1525" s="16" t="n">
        <v>0.569528805525722</v>
      </c>
      <c r="W1525" s="6" t="s">
        <v>513</v>
      </c>
      <c r="X1525" s="16" t="n">
        <v>0.5</v>
      </c>
      <c r="Y1525" s="16" t="n">
        <v>0.550054619225968</v>
      </c>
      <c r="Z1525" s="16" t="n">
        <f aca="false">(G1525-E1525)/SQRT(H1525^2/D1525+F1525^2/C1525)</f>
        <v>-1.32348641500681</v>
      </c>
      <c r="AA1525" s="24" t="n">
        <f aca="false">ABS(K1525-Z1525)</f>
        <v>0</v>
      </c>
    </row>
    <row r="1526" customFormat="false" ht="22.35" hidden="false" customHeight="false" outlineLevel="0" collapsed="false">
      <c r="A1526" s="17" t="n">
        <v>1921</v>
      </c>
      <c r="B1526" s="7" t="s">
        <v>436</v>
      </c>
      <c r="C1526" s="6" t="n">
        <v>72</v>
      </c>
      <c r="D1526" s="6" t="n">
        <v>356</v>
      </c>
      <c r="E1526" s="16" t="n">
        <v>0.0618965790813996</v>
      </c>
      <c r="F1526" s="16" t="n">
        <v>0.0104732275002748</v>
      </c>
      <c r="G1526" s="16" t="n">
        <v>0.0601106983075818</v>
      </c>
      <c r="H1526" s="16" t="n">
        <v>0.00935219210717768</v>
      </c>
      <c r="I1526" s="23" t="n">
        <f aca="false">G1526-E1526</f>
        <v>-0.00178588077381774</v>
      </c>
      <c r="J1526" s="17" t="n">
        <f aca="false">100*(G1526-E1526)/E1526</f>
        <v>-2.88526571310046</v>
      </c>
      <c r="K1526" s="16" t="n">
        <v>-1.34267820389734</v>
      </c>
      <c r="L1526" s="17" t="n">
        <v>95.2511365120163</v>
      </c>
      <c r="M1526" s="16" t="n">
        <v>0.182567237246977</v>
      </c>
      <c r="N1526" s="16" t="n">
        <v>0.262003938152937</v>
      </c>
      <c r="O1526" s="6" t="str">
        <f aca="false">IF(N1526&lt;0.05,"Yes","No")</f>
        <v>No</v>
      </c>
      <c r="P1526" s="16" t="n">
        <v>-0.186709460146071</v>
      </c>
      <c r="Q1526" s="16" t="n">
        <v>2.09509068052624</v>
      </c>
      <c r="R1526" s="16" t="n">
        <v>0.148508428646608</v>
      </c>
      <c r="S1526" s="16" t="n">
        <v>0.0859328598350064</v>
      </c>
      <c r="T1526" s="16" t="n">
        <v>-0.00170635874200902</v>
      </c>
      <c r="U1526" s="16" t="n">
        <v>0.274446484417967</v>
      </c>
      <c r="V1526" s="16" t="n">
        <v>0.569528805525722</v>
      </c>
      <c r="W1526" s="6" t="s">
        <v>513</v>
      </c>
      <c r="X1526" s="16" t="n">
        <v>0.5</v>
      </c>
      <c r="Y1526" s="16" t="n">
        <v>0.551068976279651</v>
      </c>
      <c r="Z1526" s="16" t="n">
        <f aca="false">(G1526-E1526)/SQRT(H1526^2/D1526+F1526^2/C1526)</f>
        <v>-1.34267820389733</v>
      </c>
      <c r="AA1526" s="24" t="n">
        <f aca="false">ABS(K1526-Z1526)</f>
        <v>5.99520433297585E-015</v>
      </c>
    </row>
    <row r="1527" customFormat="false" ht="22.35" hidden="false" customHeight="false" outlineLevel="0" collapsed="false">
      <c r="A1527" s="17" t="n">
        <v>1922</v>
      </c>
      <c r="B1527" s="7" t="s">
        <v>436</v>
      </c>
      <c r="C1527" s="6" t="n">
        <v>72</v>
      </c>
      <c r="D1527" s="6" t="n">
        <v>356</v>
      </c>
      <c r="E1527" s="16" t="n">
        <v>0.0619248076755967</v>
      </c>
      <c r="F1527" s="16" t="n">
        <v>0.0104874178037</v>
      </c>
      <c r="G1527" s="16" t="n">
        <v>0.0601133527234197</v>
      </c>
      <c r="H1527" s="16" t="n">
        <v>0.00935726444783838</v>
      </c>
      <c r="I1527" s="23" t="n">
        <f aca="false">G1527-E1527</f>
        <v>-0.00181145495217706</v>
      </c>
      <c r="J1527" s="17" t="n">
        <f aca="false">100*(G1527-E1527)/E1527</f>
        <v>-2.92524921783636</v>
      </c>
      <c r="K1527" s="16" t="n">
        <v>-1.36021609019207</v>
      </c>
      <c r="L1527" s="17" t="n">
        <v>95.2098216234028</v>
      </c>
      <c r="M1527" s="16" t="n">
        <v>0.176973466898703</v>
      </c>
      <c r="N1527" s="16" t="n">
        <v>0.255899004786081</v>
      </c>
      <c r="O1527" s="6" t="str">
        <f aca="false">IF(N1527&lt;0.05,"Yes","No")</f>
        <v>No</v>
      </c>
      <c r="P1527" s="16" t="n">
        <v>-0.189249689174057</v>
      </c>
      <c r="Q1527" s="16" t="n">
        <v>2.15248695600366</v>
      </c>
      <c r="R1527" s="16" t="n">
        <v>0.143077012782805</v>
      </c>
      <c r="S1527" s="16" t="n">
        <v>0.0850089019309754</v>
      </c>
      <c r="T1527" s="16" t="n">
        <v>-0.00173137109617341</v>
      </c>
      <c r="U1527" s="16" t="n">
        <v>0.267889527117804</v>
      </c>
      <c r="V1527" s="16" t="n">
        <v>0.569528805525722</v>
      </c>
      <c r="W1527" s="6" t="s">
        <v>513</v>
      </c>
      <c r="X1527" s="16" t="n">
        <v>0.6</v>
      </c>
      <c r="Y1527" s="16" t="n">
        <v>0.551615168539326</v>
      </c>
      <c r="Z1527" s="16" t="n">
        <f aca="false">(G1527-E1527)/SQRT(H1527^2/D1527+F1527^2/C1527)</f>
        <v>-1.36021609019206</v>
      </c>
      <c r="AA1527" s="24" t="n">
        <f aca="false">ABS(K1527-Z1527)</f>
        <v>9.99200722162641E-015</v>
      </c>
    </row>
    <row r="1528" customFormat="false" ht="22.35" hidden="false" customHeight="false" outlineLevel="0" collapsed="false">
      <c r="A1528" s="17" t="n">
        <v>1923</v>
      </c>
      <c r="B1528" s="7" t="s">
        <v>436</v>
      </c>
      <c r="C1528" s="6" t="n">
        <v>72</v>
      </c>
      <c r="D1528" s="6" t="n">
        <v>356</v>
      </c>
      <c r="E1528" s="16" t="n">
        <v>0.0619534249417484</v>
      </c>
      <c r="F1528" s="16" t="n">
        <v>0.0104997026218015</v>
      </c>
      <c r="G1528" s="16" t="n">
        <v>0.0601202201077275</v>
      </c>
      <c r="H1528" s="16" t="n">
        <v>0.00936243581362408</v>
      </c>
      <c r="I1528" s="23" t="n">
        <f aca="false">G1528-E1528</f>
        <v>-0.00183320483402087</v>
      </c>
      <c r="J1528" s="17" t="n">
        <f aca="false">100*(G1528-E1528)/E1528</f>
        <v>-2.95900482619732</v>
      </c>
      <c r="K1528" s="16" t="n">
        <v>-1.37505524442339</v>
      </c>
      <c r="L1528" s="17" t="n">
        <v>95.17840755269</v>
      </c>
      <c r="M1528" s="16" t="n">
        <v>0.172342537708192</v>
      </c>
      <c r="N1528" s="16" t="n">
        <v>0.250236124205192</v>
      </c>
      <c r="O1528" s="6" t="str">
        <f aca="false">IF(N1528&lt;0.05,"Yes","No")</f>
        <v>No</v>
      </c>
      <c r="P1528" s="16" t="n">
        <v>-0.191392425834966</v>
      </c>
      <c r="Q1528" s="16" t="n">
        <v>2.20150498186058</v>
      </c>
      <c r="R1528" s="16" t="n">
        <v>0.138615540832713</v>
      </c>
      <c r="S1528" s="16" t="n">
        <v>0.0842830621015286</v>
      </c>
      <c r="T1528" s="16" t="n">
        <v>-0.00175282070331323</v>
      </c>
      <c r="U1528" s="16" t="n">
        <v>0.262392910036166</v>
      </c>
      <c r="V1528" s="16" t="n">
        <v>0.569528805525722</v>
      </c>
      <c r="W1528" s="6" t="s">
        <v>513</v>
      </c>
      <c r="X1528" s="16" t="n">
        <v>0.6</v>
      </c>
      <c r="Y1528" s="16" t="n">
        <v>0.552200374531835</v>
      </c>
      <c r="Z1528" s="16" t="n">
        <f aca="false">(G1528-E1528)/SQRT(H1528^2/D1528+F1528^2/C1528)</f>
        <v>-1.37505524442339</v>
      </c>
      <c r="AA1528" s="24" t="n">
        <f aca="false">ABS(K1528-Z1528)</f>
        <v>0</v>
      </c>
    </row>
    <row r="1529" customFormat="false" ht="22.35" hidden="false" customHeight="false" outlineLevel="0" collapsed="false">
      <c r="A1529" s="17" t="n">
        <v>1924</v>
      </c>
      <c r="B1529" s="7" t="s">
        <v>436</v>
      </c>
      <c r="C1529" s="6" t="n">
        <v>72</v>
      </c>
      <c r="D1529" s="6" t="n">
        <v>356</v>
      </c>
      <c r="E1529" s="16" t="n">
        <v>0.0619825125258002</v>
      </c>
      <c r="F1529" s="16" t="n">
        <v>0.0105108275114987</v>
      </c>
      <c r="G1529" s="16" t="n">
        <v>0.0601316343553448</v>
      </c>
      <c r="H1529" s="16" t="n">
        <v>0.00936819871224422</v>
      </c>
      <c r="I1529" s="23" t="n">
        <f aca="false">G1529-E1529</f>
        <v>-0.0018508781704554</v>
      </c>
      <c r="J1529" s="17" t="n">
        <f aca="false">100*(G1529-E1529)/E1529</f>
        <v>-2.98612962758645</v>
      </c>
      <c r="K1529" s="16" t="n">
        <v>-1.38692749080026</v>
      </c>
      <c r="L1529" s="17" t="n">
        <v>95.1558897269059</v>
      </c>
      <c r="M1529" s="16" t="n">
        <v>0.168704223985239</v>
      </c>
      <c r="N1529" s="16" t="n">
        <v>0.246144149022907</v>
      </c>
      <c r="O1529" s="6" t="str">
        <f aca="false">IF(N1529&lt;0.05,"Yes","No")</f>
        <v>No</v>
      </c>
      <c r="P1529" s="16" t="n">
        <v>-0.193101482724334</v>
      </c>
      <c r="Q1529" s="16" t="n">
        <v>2.24099762143062</v>
      </c>
      <c r="R1529" s="16" t="n">
        <v>0.135134769946403</v>
      </c>
      <c r="S1529" s="16" t="n">
        <v>0.0838680040944004</v>
      </c>
      <c r="T1529" s="16" t="n">
        <v>-0.00177022242772472</v>
      </c>
      <c r="U1529" s="16" t="n">
        <v>0.258029329925641</v>
      </c>
      <c r="V1529" s="16" t="n">
        <v>0.569528805525722</v>
      </c>
      <c r="W1529" s="6" t="s">
        <v>513</v>
      </c>
      <c r="X1529" s="16" t="n">
        <v>0.6</v>
      </c>
      <c r="Y1529" s="16" t="n">
        <v>0.552434456928839</v>
      </c>
      <c r="Z1529" s="16" t="n">
        <f aca="false">(G1529-E1529)/SQRT(H1529^2/D1529+F1529^2/C1529)</f>
        <v>-1.38692749080026</v>
      </c>
      <c r="AA1529" s="24" t="n">
        <f aca="false">ABS(K1529-Z1529)</f>
        <v>0</v>
      </c>
    </row>
    <row r="1530" customFormat="false" ht="22.35" hidden="false" customHeight="false" outlineLevel="0" collapsed="false">
      <c r="A1530" s="17" t="n">
        <v>1925</v>
      </c>
      <c r="B1530" s="7" t="s">
        <v>436</v>
      </c>
      <c r="C1530" s="6" t="n">
        <v>72</v>
      </c>
      <c r="D1530" s="6" t="n">
        <v>356</v>
      </c>
      <c r="E1530" s="16" t="n">
        <v>0.0620143769515885</v>
      </c>
      <c r="F1530" s="16" t="n">
        <v>0.0105207119000369</v>
      </c>
      <c r="G1530" s="16" t="n">
        <v>0.0601446449840337</v>
      </c>
      <c r="H1530" s="16" t="n">
        <v>0.00937266762537471</v>
      </c>
      <c r="I1530" s="23" t="n">
        <f aca="false">G1530-E1530</f>
        <v>-0.00186973196755486</v>
      </c>
      <c r="J1530" s="17" t="n">
        <f aca="false">100*(G1530-E1530)/E1530</f>
        <v>-3.01499758518006</v>
      </c>
      <c r="K1530" s="16" t="n">
        <v>-1.39982866791824</v>
      </c>
      <c r="L1530" s="17" t="n">
        <v>95.1324100762704</v>
      </c>
      <c r="M1530" s="16" t="n">
        <v>0.164817288559032</v>
      </c>
      <c r="N1530" s="16" t="n">
        <v>0.241985411084924</v>
      </c>
      <c r="O1530" s="6" t="str">
        <f aca="false">IF(N1530&lt;0.05,"Yes","No")</f>
        <v>No</v>
      </c>
      <c r="P1530" s="16" t="n">
        <v>-0.194957319741317</v>
      </c>
      <c r="Q1530" s="16" t="n">
        <v>2.2842796443536</v>
      </c>
      <c r="R1530" s="16" t="n">
        <v>0.13143222601398</v>
      </c>
      <c r="S1530" s="16" t="n">
        <v>0.0833998594286824</v>
      </c>
      <c r="T1530" s="16" t="n">
        <v>-0.0017887393968626</v>
      </c>
      <c r="U1530" s="16" t="n">
        <v>0.253381519750134</v>
      </c>
      <c r="V1530" s="16" t="n">
        <v>0.569528805525722</v>
      </c>
      <c r="W1530" s="6" t="s">
        <v>513</v>
      </c>
      <c r="X1530" s="16" t="n">
        <v>0.7</v>
      </c>
      <c r="Y1530" s="16" t="n">
        <v>0.553370786516854</v>
      </c>
      <c r="Z1530" s="16" t="n">
        <f aca="false">(G1530-E1530)/SQRT(H1530^2/D1530+F1530^2/C1530)</f>
        <v>-1.39982866791824</v>
      </c>
      <c r="AA1530" s="24" t="n">
        <f aca="false">ABS(K1530-Z1530)</f>
        <v>5.10702591327572E-015</v>
      </c>
    </row>
    <row r="1531" customFormat="false" ht="22.35" hidden="false" customHeight="false" outlineLevel="0" collapsed="false">
      <c r="A1531" s="17" t="n">
        <v>1926</v>
      </c>
      <c r="B1531" s="7" t="s">
        <v>436</v>
      </c>
      <c r="C1531" s="6" t="n">
        <v>72</v>
      </c>
      <c r="D1531" s="6" t="n">
        <v>356</v>
      </c>
      <c r="E1531" s="16" t="n">
        <v>0.0620457675928871</v>
      </c>
      <c r="F1531" s="16" t="n">
        <v>0.0105294087080458</v>
      </c>
      <c r="G1531" s="16" t="n">
        <v>0.0601613302034943</v>
      </c>
      <c r="H1531" s="16" t="n">
        <v>0.00937771318951527</v>
      </c>
      <c r="I1531" s="23" t="n">
        <f aca="false">G1531-E1531</f>
        <v>-0.00188443738939275</v>
      </c>
      <c r="J1531" s="17" t="n">
        <f aca="false">100*(G1531-E1531)/E1531</f>
        <v>-3.03717314250583</v>
      </c>
      <c r="K1531" s="16" t="n">
        <v>-1.40972918056917</v>
      </c>
      <c r="L1531" s="17" t="n">
        <v>95.1178125381603</v>
      </c>
      <c r="M1531" s="16" t="n">
        <v>0.161881053239619</v>
      </c>
      <c r="N1531" s="16" t="n">
        <v>0.238947368432351</v>
      </c>
      <c r="O1531" s="6" t="str">
        <f aca="false">IF(N1531&lt;0.05,"Yes","No")</f>
        <v>No</v>
      </c>
      <c r="P1531" s="16" t="n">
        <v>-0.196373546906946</v>
      </c>
      <c r="Q1531" s="16" t="n">
        <v>2.31758754065569</v>
      </c>
      <c r="R1531" s="16" t="n">
        <v>0.128660208446115</v>
      </c>
      <c r="S1531" s="16" t="n">
        <v>0.0830890481721541</v>
      </c>
      <c r="T1531" s="16" t="n">
        <v>-0.00180316472939697</v>
      </c>
      <c r="U1531" s="16" t="n">
        <v>0.24986061726245</v>
      </c>
      <c r="V1531" s="16" t="n">
        <v>0.569528805525722</v>
      </c>
      <c r="W1531" s="6" t="s">
        <v>513</v>
      </c>
      <c r="X1531" s="16" t="n">
        <v>0.7</v>
      </c>
      <c r="Y1531" s="16" t="n">
        <v>0.553877965043695</v>
      </c>
      <c r="Z1531" s="16" t="n">
        <f aca="false">(G1531-E1531)/SQRT(H1531^2/D1531+F1531^2/C1531)</f>
        <v>-1.40972918056917</v>
      </c>
      <c r="AA1531" s="24" t="n">
        <f aca="false">ABS(K1531-Z1531)</f>
        <v>0</v>
      </c>
    </row>
    <row r="1532" customFormat="false" ht="22.35" hidden="false" customHeight="false" outlineLevel="0" collapsed="false">
      <c r="A1532" s="17" t="n">
        <v>1927</v>
      </c>
      <c r="B1532" s="7" t="s">
        <v>436</v>
      </c>
      <c r="C1532" s="6" t="n">
        <v>72</v>
      </c>
      <c r="D1532" s="6" t="n">
        <v>356</v>
      </c>
      <c r="E1532" s="16" t="n">
        <v>0.0620746468193829</v>
      </c>
      <c r="F1532" s="16" t="n">
        <v>0.01053711200263</v>
      </c>
      <c r="G1532" s="16" t="n">
        <v>0.0601795722280493</v>
      </c>
      <c r="H1532" s="16" t="n">
        <v>0.00938254307606242</v>
      </c>
      <c r="I1532" s="23" t="n">
        <f aca="false">G1532-E1532</f>
        <v>-0.00189507459133361</v>
      </c>
      <c r="J1532" s="17" t="n">
        <f aca="false">100*(G1532-E1532)/E1532</f>
        <v>-3.05289629250355</v>
      </c>
      <c r="K1532" s="16" t="n">
        <v>-1.41669272725347</v>
      </c>
      <c r="L1532" s="17" t="n">
        <v>95.1068531722523</v>
      </c>
      <c r="M1532" s="16" t="n">
        <v>0.15984002418665</v>
      </c>
      <c r="N1532" s="16" t="n">
        <v>0.236996394365668</v>
      </c>
      <c r="O1532" s="6" t="str">
        <f aca="false">IF(N1532&lt;0.05,"Yes","No")</f>
        <v>No</v>
      </c>
      <c r="P1532" s="16" t="n">
        <v>-0.19737176710448</v>
      </c>
      <c r="Q1532" s="16" t="n">
        <v>2.34120928308991</v>
      </c>
      <c r="R1532" s="16" t="n">
        <v>0.126733914087151</v>
      </c>
      <c r="S1532" s="16" t="n">
        <v>0.0831261531031007</v>
      </c>
      <c r="T1532" s="16" t="n">
        <v>-0.00181363043871184</v>
      </c>
      <c r="U1532" s="16" t="n">
        <v>0.247362286786161</v>
      </c>
      <c r="V1532" s="16" t="n">
        <v>0.569528805525722</v>
      </c>
      <c r="W1532" s="6" t="s">
        <v>513</v>
      </c>
      <c r="X1532" s="16" t="n">
        <v>0.7</v>
      </c>
      <c r="Y1532" s="16" t="n">
        <v>0.554307116104869</v>
      </c>
      <c r="Z1532" s="16" t="n">
        <f aca="false">(G1532-E1532)/SQRT(H1532^2/D1532+F1532^2/C1532)</f>
        <v>-1.41669272725347</v>
      </c>
      <c r="AA1532" s="24" t="n">
        <f aca="false">ABS(K1532-Z1532)</f>
        <v>0</v>
      </c>
    </row>
    <row r="1533" customFormat="false" ht="22.35" hidden="false" customHeight="false" outlineLevel="0" collapsed="false">
      <c r="A1533" s="17" t="n">
        <v>1928</v>
      </c>
      <c r="B1533" s="7" t="s">
        <v>436</v>
      </c>
      <c r="C1533" s="6" t="n">
        <v>72</v>
      </c>
      <c r="D1533" s="6" t="n">
        <v>356</v>
      </c>
      <c r="E1533" s="16" t="n">
        <v>0.0621039702867468</v>
      </c>
      <c r="F1533" s="16" t="n">
        <v>0.0105434126315709</v>
      </c>
      <c r="G1533" s="16" t="n">
        <v>0.0602002698363046</v>
      </c>
      <c r="H1533" s="16" t="n">
        <v>0.00938764356320985</v>
      </c>
      <c r="I1533" s="23" t="n">
        <f aca="false">G1533-E1533</f>
        <v>-0.00190370045044226</v>
      </c>
      <c r="J1533" s="17" t="n">
        <f aca="false">100*(G1533-E1533)/E1533</f>
        <v>-3.06534419885312</v>
      </c>
      <c r="K1533" s="16" t="n">
        <v>-1.42230134231436</v>
      </c>
      <c r="L1533" s="17" t="n">
        <v>95.1041042719616</v>
      </c>
      <c r="M1533" s="16" t="n">
        <v>0.15821034526928</v>
      </c>
      <c r="N1533" s="16" t="n">
        <v>0.235568136510166</v>
      </c>
      <c r="O1533" s="6" t="str">
        <f aca="false">IF(N1533&lt;0.05,"Yes","No")</f>
        <v>No</v>
      </c>
      <c r="P1533" s="16" t="n">
        <v>-0.198160257570794</v>
      </c>
      <c r="Q1533" s="16" t="n">
        <v>2.3599526789492</v>
      </c>
      <c r="R1533" s="16" t="n">
        <v>0.125228327790481</v>
      </c>
      <c r="S1533" s="16" t="n">
        <v>0.0835654461008104</v>
      </c>
      <c r="T1533" s="16" t="n">
        <v>-0.00182202550661482</v>
      </c>
      <c r="U1533" s="16" t="n">
        <v>0.245403811183767</v>
      </c>
      <c r="V1533" s="16" t="n">
        <v>0.569528805525722</v>
      </c>
      <c r="W1533" s="6" t="s">
        <v>513</v>
      </c>
      <c r="X1533" s="16" t="n">
        <v>0.7</v>
      </c>
      <c r="Y1533" s="16" t="n">
        <v>0.554580212234707</v>
      </c>
      <c r="Z1533" s="16" t="n">
        <f aca="false">(G1533-E1533)/SQRT(H1533^2/D1533+F1533^2/C1533)</f>
        <v>-1.42230134231436</v>
      </c>
      <c r="AA1533" s="24" t="n">
        <f aca="false">ABS(K1533-Z1533)</f>
        <v>0</v>
      </c>
    </row>
    <row r="1534" customFormat="false" ht="22.35" hidden="false" customHeight="false" outlineLevel="0" collapsed="false">
      <c r="A1534" s="17" t="n">
        <v>1929</v>
      </c>
      <c r="B1534" s="7" t="s">
        <v>436</v>
      </c>
      <c r="C1534" s="6" t="n">
        <v>72</v>
      </c>
      <c r="D1534" s="6" t="n">
        <v>356</v>
      </c>
      <c r="E1534" s="16" t="n">
        <v>0.06213229511761</v>
      </c>
      <c r="F1534" s="16" t="n">
        <v>0.0105489200932145</v>
      </c>
      <c r="G1534" s="16" t="n">
        <v>0.0602219315099247</v>
      </c>
      <c r="H1534" s="16" t="n">
        <v>0.00939108537112804</v>
      </c>
      <c r="I1534" s="23" t="n">
        <f aca="false">G1534-E1534</f>
        <v>-0.00191036360768529</v>
      </c>
      <c r="J1534" s="17" t="n">
        <f aca="false">100*(G1534-E1534)/E1534</f>
        <v>-3.07467091641982</v>
      </c>
      <c r="K1534" s="16" t="n">
        <v>-1.42656506541731</v>
      </c>
      <c r="L1534" s="17" t="n">
        <v>95.096226040537</v>
      </c>
      <c r="M1534" s="16" t="n">
        <v>0.156980222457383</v>
      </c>
      <c r="N1534" s="16" t="n">
        <v>0.234577131851323</v>
      </c>
      <c r="O1534" s="6" t="str">
        <f aca="false">IF(N1534&lt;0.05,"Yes","No")</f>
        <v>No</v>
      </c>
      <c r="P1534" s="16" t="n">
        <v>-0.198774726340391</v>
      </c>
      <c r="Q1534" s="16" t="n">
        <v>2.3746111735199</v>
      </c>
      <c r="R1534" s="16" t="n">
        <v>0.124064756983814</v>
      </c>
      <c r="S1534" s="16" t="n">
        <v>0.0838388926209259</v>
      </c>
      <c r="T1534" s="16" t="n">
        <v>-0.00182864265756811</v>
      </c>
      <c r="U1534" s="16" t="n">
        <v>0.243853024366931</v>
      </c>
      <c r="V1534" s="16" t="n">
        <v>0.569528805525722</v>
      </c>
      <c r="W1534" s="6" t="s">
        <v>513</v>
      </c>
      <c r="X1534" s="16" t="n">
        <v>0.7</v>
      </c>
      <c r="Y1534" s="16" t="n">
        <v>0.554658239700375</v>
      </c>
      <c r="Z1534" s="16" t="n">
        <f aca="false">(G1534-E1534)/SQRT(H1534^2/D1534+F1534^2/C1534)</f>
        <v>-1.42656506541731</v>
      </c>
      <c r="AA1534" s="24" t="n">
        <f aca="false">ABS(K1534-Z1534)</f>
        <v>0</v>
      </c>
    </row>
    <row r="1535" customFormat="false" ht="22.35" hidden="false" customHeight="false" outlineLevel="0" collapsed="false">
      <c r="A1535" s="17" t="n">
        <v>1930</v>
      </c>
      <c r="B1535" s="7" t="s">
        <v>436</v>
      </c>
      <c r="C1535" s="6" t="n">
        <v>72</v>
      </c>
      <c r="D1535" s="6" t="n">
        <v>356</v>
      </c>
      <c r="E1535" s="16" t="n">
        <v>0.0621542701394194</v>
      </c>
      <c r="F1535" s="16" t="n">
        <v>0.0105535519800566</v>
      </c>
      <c r="G1535" s="16" t="n">
        <v>0.0602460479719585</v>
      </c>
      <c r="H1535" s="16" t="n">
        <v>0.0093942405535272</v>
      </c>
      <c r="I1535" s="23" t="n">
        <f aca="false">G1535-E1535</f>
        <v>-0.00190822216746085</v>
      </c>
      <c r="J1535" s="17" t="n">
        <f aca="false">100*(G1535-E1535)/E1535</f>
        <v>-3.07013848474205</v>
      </c>
      <c r="K1535" s="16" t="n">
        <v>-1.42436081413705</v>
      </c>
      <c r="L1535" s="17" t="n">
        <v>95.0910109270131</v>
      </c>
      <c r="M1535" s="16" t="n">
        <v>0.157615564667543</v>
      </c>
      <c r="N1535" s="16" t="n">
        <v>0.235025054199082</v>
      </c>
      <c r="O1535" s="6" t="str">
        <f aca="false">IF(N1535&lt;0.05,"Yes","No")</f>
        <v>No</v>
      </c>
      <c r="P1535" s="16" t="n">
        <v>-0.198481098918106</v>
      </c>
      <c r="Q1535" s="16" t="n">
        <v>2.36760086606637</v>
      </c>
      <c r="R1535" s="16" t="n">
        <v>0.124619715470159</v>
      </c>
      <c r="S1535" s="16" t="n">
        <v>0.0840887191597198</v>
      </c>
      <c r="T1535" s="16" t="n">
        <v>-0.00182675406657049</v>
      </c>
      <c r="U1535" s="16" t="n">
        <v>0.244417580033898</v>
      </c>
      <c r="V1535" s="16" t="n">
        <v>0.569528805525722</v>
      </c>
      <c r="W1535" s="6" t="s">
        <v>513</v>
      </c>
      <c r="X1535" s="16" t="n">
        <v>0.7</v>
      </c>
      <c r="Y1535" s="16" t="n">
        <v>0.554385143570537</v>
      </c>
      <c r="Z1535" s="16" t="n">
        <f aca="false">(G1535-E1535)/SQRT(H1535^2/D1535+F1535^2/C1535)</f>
        <v>-1.42436081413705</v>
      </c>
      <c r="AA1535" s="24" t="n">
        <f aca="false">ABS(K1535-Z1535)</f>
        <v>5.77315972805081E-015</v>
      </c>
    </row>
    <row r="1536" customFormat="false" ht="22.35" hidden="false" customHeight="false" outlineLevel="0" collapsed="false">
      <c r="A1536" s="17" t="n">
        <v>1931</v>
      </c>
      <c r="B1536" s="7" t="s">
        <v>436</v>
      </c>
      <c r="C1536" s="6" t="n">
        <v>72</v>
      </c>
      <c r="D1536" s="6" t="n">
        <v>356</v>
      </c>
      <c r="E1536" s="16" t="n">
        <v>0.0621751395261122</v>
      </c>
      <c r="F1536" s="16" t="n">
        <v>0.010557760961392</v>
      </c>
      <c r="G1536" s="16" t="n">
        <v>0.0602729781687762</v>
      </c>
      <c r="H1536" s="16" t="n">
        <v>0.0093969852814874</v>
      </c>
      <c r="I1536" s="23" t="n">
        <f aca="false">G1536-E1536</f>
        <v>-0.00190216135733601</v>
      </c>
      <c r="J1536" s="17" t="n">
        <f aca="false">100*(G1536-E1536)/E1536</f>
        <v>-3.05936001404089</v>
      </c>
      <c r="K1536" s="16" t="n">
        <v>-1.41929168495356</v>
      </c>
      <c r="L1536" s="17" t="n">
        <v>95.0856177704696</v>
      </c>
      <c r="M1536" s="16" t="n">
        <v>0.159083940779161</v>
      </c>
      <c r="N1536" s="16" t="n">
        <v>0.236289627266833</v>
      </c>
      <c r="O1536" s="6" t="str">
        <f aca="false">IF(N1536&lt;0.05,"Yes","No")</f>
        <v>No</v>
      </c>
      <c r="P1536" s="16" t="n">
        <v>-0.197788652464239</v>
      </c>
      <c r="Q1536" s="16" t="n">
        <v>2.35110985449203</v>
      </c>
      <c r="R1536" s="16" t="n">
        <v>0.125936138374609</v>
      </c>
      <c r="S1536" s="16" t="n">
        <v>0.0845206765232384</v>
      </c>
      <c r="T1536" s="16" t="n">
        <v>-0.0018208373055013</v>
      </c>
      <c r="U1536" s="16" t="n">
        <v>0.245955793597131</v>
      </c>
      <c r="V1536" s="16" t="n">
        <v>0.569528805525722</v>
      </c>
      <c r="W1536" s="6" t="s">
        <v>513</v>
      </c>
      <c r="X1536" s="16" t="n">
        <v>0.7</v>
      </c>
      <c r="Y1536" s="16" t="n">
        <v>0.554151061173533</v>
      </c>
      <c r="Z1536" s="16" t="n">
        <f aca="false">(G1536-E1536)/SQRT(H1536^2/D1536+F1536^2/C1536)</f>
        <v>-1.41929168495356</v>
      </c>
      <c r="AA1536" s="24" t="n">
        <f aca="false">ABS(K1536-Z1536)</f>
        <v>5.77315972805081E-015</v>
      </c>
    </row>
    <row r="1537" customFormat="false" ht="22.35" hidden="false" customHeight="false" outlineLevel="0" collapsed="false">
      <c r="A1537" s="17" t="n">
        <v>1932</v>
      </c>
      <c r="B1537" s="7" t="s">
        <v>436</v>
      </c>
      <c r="C1537" s="6" t="n">
        <v>72</v>
      </c>
      <c r="D1537" s="6" t="n">
        <v>356</v>
      </c>
      <c r="E1537" s="16" t="n">
        <v>0.0621971561987367</v>
      </c>
      <c r="F1537" s="16" t="n">
        <v>0.0105598955480357</v>
      </c>
      <c r="G1537" s="16" t="n">
        <v>0.0603019657408756</v>
      </c>
      <c r="H1537" s="16" t="n">
        <v>0.00939887853474341</v>
      </c>
      <c r="I1537" s="23" t="n">
        <f aca="false">G1537-E1537</f>
        <v>-0.00189519045786112</v>
      </c>
      <c r="J1537" s="17" t="n">
        <f aca="false">100*(G1537-E1537)/E1537</f>
        <v>-3.0470693094158</v>
      </c>
      <c r="K1537" s="16" t="n">
        <v>-1.41380466290974</v>
      </c>
      <c r="L1537" s="17" t="n">
        <v>95.0855820063206</v>
      </c>
      <c r="M1537" s="16" t="n">
        <v>0.160684992722534</v>
      </c>
      <c r="N1537" s="16" t="n">
        <v>0.237755560278925</v>
      </c>
      <c r="O1537" s="6" t="str">
        <f aca="false">IF(N1537&lt;0.05,"Yes","No")</f>
        <v>No</v>
      </c>
      <c r="P1537" s="16" t="n">
        <v>-0.197024087896809</v>
      </c>
      <c r="Q1537" s="16" t="n">
        <v>2.33296825793488</v>
      </c>
      <c r="R1537" s="16" t="n">
        <v>0.12740226749188</v>
      </c>
      <c r="S1537" s="16" t="n">
        <v>0.0849620321842896</v>
      </c>
      <c r="T1537" s="16" t="n">
        <v>-0.00181397506201495</v>
      </c>
      <c r="U1537" s="16" t="n">
        <v>0.247708195507691</v>
      </c>
      <c r="V1537" s="16" t="n">
        <v>0.569528805525722</v>
      </c>
      <c r="W1537" s="6" t="s">
        <v>513</v>
      </c>
      <c r="X1537" s="16" t="n">
        <v>0.7</v>
      </c>
      <c r="Y1537" s="16" t="n">
        <v>0.553995006242197</v>
      </c>
      <c r="Z1537" s="16" t="n">
        <f aca="false">(G1537-E1537)/SQRT(H1537^2/D1537+F1537^2/C1537)</f>
        <v>-1.41380466290974</v>
      </c>
      <c r="AA1537" s="24" t="n">
        <f aca="false">ABS(K1537-Z1537)</f>
        <v>0</v>
      </c>
    </row>
    <row r="1538" customFormat="false" ht="22.35" hidden="false" customHeight="false" outlineLevel="0" collapsed="false">
      <c r="A1538" s="17" t="n">
        <v>1933</v>
      </c>
      <c r="B1538" s="7" t="s">
        <v>436</v>
      </c>
      <c r="C1538" s="6" t="n">
        <v>72</v>
      </c>
      <c r="D1538" s="6" t="n">
        <v>356</v>
      </c>
      <c r="E1538" s="16" t="n">
        <v>0.0622164098442429</v>
      </c>
      <c r="F1538" s="16" t="n">
        <v>0.0105600613744121</v>
      </c>
      <c r="G1538" s="16" t="n">
        <v>0.0603330197921965</v>
      </c>
      <c r="H1538" s="16" t="n">
        <v>0.00940056307227379</v>
      </c>
      <c r="I1538" s="23" t="n">
        <f aca="false">G1538-E1538</f>
        <v>-0.00188339005204639</v>
      </c>
      <c r="J1538" s="17" t="n">
        <f aca="false">100*(G1538-E1538)/E1538</f>
        <v>-3.02715964608277</v>
      </c>
      <c r="K1538" s="16" t="n">
        <v>-1.40494781552496</v>
      </c>
      <c r="L1538" s="17" t="n">
        <v>95.0938537667429</v>
      </c>
      <c r="M1538" s="16" t="n">
        <v>0.163295092992054</v>
      </c>
      <c r="N1538" s="16" t="n">
        <v>0.24025419494139</v>
      </c>
      <c r="O1538" s="6" t="str">
        <f aca="false">IF(N1538&lt;0.05,"Yes","No")</f>
        <v>No</v>
      </c>
      <c r="P1538" s="16" t="n">
        <v>-0.195768682543461</v>
      </c>
      <c r="Q1538" s="16" t="n">
        <v>2.30333239069633</v>
      </c>
      <c r="R1538" s="16" t="n">
        <v>0.129838495447441</v>
      </c>
      <c r="S1538" s="16" t="n">
        <v>0.0856520178659073</v>
      </c>
      <c r="T1538" s="16" t="n">
        <v>-0.00180245380082219</v>
      </c>
      <c r="U1538" s="16" t="n">
        <v>0.250660429739831</v>
      </c>
      <c r="V1538" s="16" t="n">
        <v>0.569528805525722</v>
      </c>
      <c r="W1538" s="6" t="s">
        <v>513</v>
      </c>
      <c r="X1538" s="16" t="n">
        <v>0.7</v>
      </c>
      <c r="Y1538" s="16" t="n">
        <v>0.553604868913858</v>
      </c>
      <c r="Z1538" s="16" t="n">
        <f aca="false">(G1538-E1538)/SQRT(H1538^2/D1538+F1538^2/C1538)</f>
        <v>-1.40494781552495</v>
      </c>
      <c r="AA1538" s="24" t="n">
        <f aca="false">ABS(K1538-Z1538)</f>
        <v>0</v>
      </c>
    </row>
    <row r="1539" customFormat="false" ht="22.35" hidden="false" customHeight="false" outlineLevel="0" collapsed="false">
      <c r="A1539" s="17" t="n">
        <v>1934</v>
      </c>
      <c r="B1539" s="7" t="s">
        <v>436</v>
      </c>
      <c r="C1539" s="6" t="n">
        <v>72</v>
      </c>
      <c r="D1539" s="6" t="n">
        <v>356</v>
      </c>
      <c r="E1539" s="16" t="n">
        <v>0.0622356563496093</v>
      </c>
      <c r="F1539" s="16" t="n">
        <v>0.0105597036320792</v>
      </c>
      <c r="G1539" s="16" t="n">
        <v>0.0603663420639514</v>
      </c>
      <c r="H1539" s="16" t="n">
        <v>0.00940250851208476</v>
      </c>
      <c r="I1539" s="23" t="n">
        <f aca="false">G1539-E1539</f>
        <v>-0.00186931428565793</v>
      </c>
      <c r="J1539" s="17" t="n">
        <f aca="false">100*(G1539-E1539)/E1539</f>
        <v>-3.0036066064075</v>
      </c>
      <c r="K1539" s="16" t="n">
        <v>-1.39444859791223</v>
      </c>
      <c r="L1539" s="17" t="n">
        <v>95.1060412808404</v>
      </c>
      <c r="M1539" s="16" t="n">
        <v>0.166431044895636</v>
      </c>
      <c r="N1539" s="16" t="n">
        <v>0.244013695272667</v>
      </c>
      <c r="O1539" s="6" t="str">
        <f aca="false">IF(N1539&lt;0.05,"Yes","No")</f>
        <v>No</v>
      </c>
      <c r="P1539" s="16" t="n">
        <v>-0.19427480170966</v>
      </c>
      <c r="Q1539" s="16" t="n">
        <v>2.26831375991584</v>
      </c>
      <c r="R1539" s="16" t="n">
        <v>0.132784621537518</v>
      </c>
      <c r="S1539" s="16" t="n">
        <v>0.0864962918691804</v>
      </c>
      <c r="T1539" s="16" t="n">
        <v>-0.00178849283588855</v>
      </c>
      <c r="U1539" s="16" t="n">
        <v>0.254232876905047</v>
      </c>
      <c r="V1539" s="16" t="n">
        <v>0.569528805525722</v>
      </c>
      <c r="W1539" s="6" t="s">
        <v>513</v>
      </c>
      <c r="X1539" s="16" t="n">
        <v>0.7</v>
      </c>
      <c r="Y1539" s="16" t="n">
        <v>0.553370786516854</v>
      </c>
      <c r="Z1539" s="16" t="n">
        <f aca="false">(G1539-E1539)/SQRT(H1539^2/D1539+F1539^2/C1539)</f>
        <v>-1.39444859791223</v>
      </c>
      <c r="AA1539" s="24" t="n">
        <f aca="false">ABS(K1539-Z1539)</f>
        <v>0</v>
      </c>
    </row>
    <row r="1540" customFormat="false" ht="22.35" hidden="false" customHeight="false" outlineLevel="0" collapsed="false">
      <c r="A1540" s="17" t="n">
        <v>1935</v>
      </c>
      <c r="B1540" s="7" t="s">
        <v>436</v>
      </c>
      <c r="C1540" s="6" t="n">
        <v>72</v>
      </c>
      <c r="D1540" s="6" t="n">
        <v>356</v>
      </c>
      <c r="E1540" s="16" t="n">
        <v>0.0622538794349465</v>
      </c>
      <c r="F1540" s="16" t="n">
        <v>0.0105579513551132</v>
      </c>
      <c r="G1540" s="16" t="n">
        <v>0.060399334898658</v>
      </c>
      <c r="H1540" s="16" t="n">
        <v>0.00940407033808611</v>
      </c>
      <c r="I1540" s="23" t="n">
        <f aca="false">G1540-E1540</f>
        <v>-0.00185454453628851</v>
      </c>
      <c r="J1540" s="17" t="n">
        <f aca="false">100*(G1540-E1540)/E1540</f>
        <v>-2.9790023579598</v>
      </c>
      <c r="K1540" s="16" t="n">
        <v>-1.38359693540978</v>
      </c>
      <c r="L1540" s="17" t="n">
        <v>95.1228571296715</v>
      </c>
      <c r="M1540" s="16" t="n">
        <v>0.16972026423078</v>
      </c>
      <c r="N1540" s="16" t="n">
        <v>0.247283131171199</v>
      </c>
      <c r="O1540" s="6" t="str">
        <f aca="false">IF(N1540&lt;0.05,"Yes","No")</f>
        <v>No</v>
      </c>
      <c r="P1540" s="16" t="n">
        <v>-0.192720682391454</v>
      </c>
      <c r="Q1540" s="16" t="n">
        <v>2.23216774406797</v>
      </c>
      <c r="R1540" s="16" t="n">
        <v>0.13590440334895</v>
      </c>
      <c r="S1540" s="16" t="n">
        <v>0.0874865962332766</v>
      </c>
      <c r="T1540" s="16" t="n">
        <v>-0.00177383733611424</v>
      </c>
      <c r="U1540" s="16" t="n">
        <v>0.258006585645279</v>
      </c>
      <c r="V1540" s="16" t="n">
        <v>0.569528805525722</v>
      </c>
      <c r="W1540" s="6" t="s">
        <v>513</v>
      </c>
      <c r="X1540" s="16" t="n">
        <v>0.7</v>
      </c>
      <c r="Y1540" s="16" t="n">
        <v>0.552824594257179</v>
      </c>
      <c r="Z1540" s="16" t="n">
        <f aca="false">(G1540-E1540)/SQRT(H1540^2/D1540+F1540^2/C1540)</f>
        <v>-1.38359693540978</v>
      </c>
      <c r="AA1540" s="24" t="n">
        <f aca="false">ABS(K1540-Z1540)</f>
        <v>0</v>
      </c>
    </row>
    <row r="1541" customFormat="false" ht="22.35" hidden="false" customHeight="false" outlineLevel="0" collapsed="false">
      <c r="A1541" s="17" t="n">
        <v>1936</v>
      </c>
      <c r="B1541" s="7" t="s">
        <v>436</v>
      </c>
      <c r="C1541" s="6" t="n">
        <v>72</v>
      </c>
      <c r="D1541" s="6" t="n">
        <v>356</v>
      </c>
      <c r="E1541" s="16" t="n">
        <v>0.0622672057296667</v>
      </c>
      <c r="F1541" s="16" t="n">
        <v>0.0105560273328836</v>
      </c>
      <c r="G1541" s="16" t="n">
        <v>0.0604319405543168</v>
      </c>
      <c r="H1541" s="16" t="n">
        <v>0.0094049599933261</v>
      </c>
      <c r="I1541" s="23" t="n">
        <f aca="false">G1541-E1541</f>
        <v>-0.00183526517534988</v>
      </c>
      <c r="J1541" s="17" t="n">
        <f aca="false">100*(G1541-E1541)/E1541</f>
        <v>-2.94740249517169</v>
      </c>
      <c r="K1541" s="16" t="n">
        <v>-1.36941055172909</v>
      </c>
      <c r="L1541" s="17" t="n">
        <v>95.1368868750983</v>
      </c>
      <c r="M1541" s="16" t="n">
        <v>0.17409493576305</v>
      </c>
      <c r="N1541" s="16" t="n">
        <v>0.252605980689343</v>
      </c>
      <c r="O1541" s="6" t="str">
        <f aca="false">IF(N1541&lt;0.05,"Yes","No")</f>
        <v>No</v>
      </c>
      <c r="P1541" s="16" t="n">
        <v>-0.190709795215729</v>
      </c>
      <c r="Q1541" s="16" t="n">
        <v>2.18582897282101</v>
      </c>
      <c r="R1541" s="16" t="n">
        <v>0.140025045086093</v>
      </c>
      <c r="S1541" s="16" t="n">
        <v>0.0886982095196825</v>
      </c>
      <c r="T1541" s="16" t="n">
        <v>-0.00175484211636319</v>
      </c>
      <c r="U1541" s="16" t="n">
        <v>0.262983192854732</v>
      </c>
      <c r="V1541" s="16" t="n">
        <v>0.569528805525722</v>
      </c>
      <c r="W1541" s="6" t="s">
        <v>513</v>
      </c>
      <c r="X1541" s="16" t="n">
        <v>0.6</v>
      </c>
      <c r="Y1541" s="16" t="n">
        <v>0.552317415730337</v>
      </c>
      <c r="Z1541" s="16" t="n">
        <f aca="false">(G1541-E1541)/SQRT(H1541^2/D1541+F1541^2/C1541)</f>
        <v>-1.36941055172909</v>
      </c>
      <c r="AA1541" s="24" t="n">
        <f aca="false">ABS(K1541-Z1541)</f>
        <v>0</v>
      </c>
    </row>
    <row r="1542" customFormat="false" ht="22.35" hidden="false" customHeight="false" outlineLevel="0" collapsed="false">
      <c r="A1542" s="17" t="n">
        <v>1937</v>
      </c>
      <c r="B1542" s="7" t="s">
        <v>436</v>
      </c>
      <c r="C1542" s="6" t="n">
        <v>72</v>
      </c>
      <c r="D1542" s="6" t="n">
        <v>356</v>
      </c>
      <c r="E1542" s="16" t="n">
        <v>0.0622798216839631</v>
      </c>
      <c r="F1542" s="16" t="n">
        <v>0.0105535066172243</v>
      </c>
      <c r="G1542" s="16" t="n">
        <v>0.0604648646909032</v>
      </c>
      <c r="H1542" s="16" t="n">
        <v>0.00940559929685373</v>
      </c>
      <c r="I1542" s="23" t="n">
        <f aca="false">G1542-E1542</f>
        <v>-0.00181495699305995</v>
      </c>
      <c r="J1542" s="17" t="n">
        <f aca="false">100*(G1542-E1542)/E1542</f>
        <v>-2.91419747839018</v>
      </c>
      <c r="K1542" s="16" t="n">
        <v>-1.35452326027153</v>
      </c>
      <c r="L1542" s="17" t="n">
        <v>95.1524439980893</v>
      </c>
      <c r="M1542" s="16" t="n">
        <v>0.178777187697891</v>
      </c>
      <c r="N1542" s="16" t="n">
        <v>0.257974499555817</v>
      </c>
      <c r="O1542" s="6" t="str">
        <f aca="false">IF(N1542&lt;0.05,"Yes","No")</f>
        <v>No</v>
      </c>
      <c r="P1542" s="16" t="n">
        <v>-0.188598312164199</v>
      </c>
      <c r="Q1542" s="16" t="n">
        <v>2.13769520000828</v>
      </c>
      <c r="R1542" s="16" t="n">
        <v>0.144454958644827</v>
      </c>
      <c r="S1542" s="16" t="n">
        <v>0.0897935836071407</v>
      </c>
      <c r="T1542" s="16" t="n">
        <v>-0.00173480867046564</v>
      </c>
      <c r="U1542" s="16" t="n">
        <v>0.268259121220789</v>
      </c>
      <c r="V1542" s="16" t="n">
        <v>0.569528805525722</v>
      </c>
      <c r="W1542" s="6" t="s">
        <v>513</v>
      </c>
      <c r="X1542" s="16" t="n">
        <v>0.6</v>
      </c>
      <c r="Y1542" s="16" t="n">
        <v>0.551615168539326</v>
      </c>
      <c r="Z1542" s="16" t="n">
        <f aca="false">(G1542-E1542)/SQRT(H1542^2/D1542+F1542^2/C1542)</f>
        <v>-1.35452326027153</v>
      </c>
      <c r="AA1542" s="24" t="n">
        <f aca="false">ABS(K1542-Z1542)</f>
        <v>0</v>
      </c>
    </row>
    <row r="1543" customFormat="false" ht="22.35" hidden="false" customHeight="false" outlineLevel="0" collapsed="false">
      <c r="A1543" s="17" t="n">
        <v>1938</v>
      </c>
      <c r="B1543" s="7" t="s">
        <v>436</v>
      </c>
      <c r="C1543" s="6" t="n">
        <v>72</v>
      </c>
      <c r="D1543" s="6" t="n">
        <v>356</v>
      </c>
      <c r="E1543" s="16" t="n">
        <v>0.0622921924934619</v>
      </c>
      <c r="F1543" s="16" t="n">
        <v>0.0105488502869595</v>
      </c>
      <c r="G1543" s="16" t="n">
        <v>0.0604971602789304</v>
      </c>
      <c r="H1543" s="16" t="n">
        <v>0.00940549884643826</v>
      </c>
      <c r="I1543" s="23" t="n">
        <f aca="false">G1543-E1543</f>
        <v>-0.00179503221453148</v>
      </c>
      <c r="J1543" s="17" t="n">
        <f aca="false">100*(G1543-E1543)/E1543</f>
        <v>-2.88163274188797</v>
      </c>
      <c r="K1543" s="16" t="n">
        <v>-1.34016459102931</v>
      </c>
      <c r="L1543" s="17" t="n">
        <v>95.1742980181057</v>
      </c>
      <c r="M1543" s="16" t="n">
        <v>0.183382527079259</v>
      </c>
      <c r="N1543" s="16" t="n">
        <v>0.262814931373482</v>
      </c>
      <c r="O1543" s="6" t="str">
        <f aca="false">IF(N1543&lt;0.05,"Yes","No")</f>
        <v>No</v>
      </c>
      <c r="P1543" s="16" t="n">
        <v>-0.186546005661081</v>
      </c>
      <c r="Q1543" s="16" t="n">
        <v>2.09142399895133</v>
      </c>
      <c r="R1543" s="16" t="n">
        <v>0.14886325911861</v>
      </c>
      <c r="S1543" s="16" t="n">
        <v>0.0910336276017029</v>
      </c>
      <c r="T1543" s="16" t="n">
        <v>-0.00171529319016663</v>
      </c>
      <c r="U1543" s="16" t="n">
        <v>0.273455447611191</v>
      </c>
      <c r="V1543" s="16" t="n">
        <v>0.569528805525722</v>
      </c>
      <c r="W1543" s="6" t="s">
        <v>513</v>
      </c>
      <c r="X1543" s="16" t="n">
        <v>0.5</v>
      </c>
      <c r="Y1543" s="16" t="n">
        <v>0.550873907615481</v>
      </c>
      <c r="Z1543" s="16" t="n">
        <f aca="false">(G1543-E1543)/SQRT(H1543^2/D1543+F1543^2/C1543)</f>
        <v>-1.34016459102931</v>
      </c>
      <c r="AA1543" s="24" t="n">
        <f aca="false">ABS(K1543-Z1543)</f>
        <v>0</v>
      </c>
    </row>
    <row r="1544" customFormat="false" ht="22.35" hidden="false" customHeight="false" outlineLevel="0" collapsed="false">
      <c r="A1544" s="17" t="n">
        <v>1939</v>
      </c>
      <c r="B1544" s="7" t="s">
        <v>436</v>
      </c>
      <c r="C1544" s="6" t="n">
        <v>72</v>
      </c>
      <c r="D1544" s="6" t="n">
        <v>356</v>
      </c>
      <c r="E1544" s="16" t="n">
        <v>0.0623018541890714</v>
      </c>
      <c r="F1544" s="16" t="n">
        <v>0.0105413386801353</v>
      </c>
      <c r="G1544" s="16" t="n">
        <v>0.0605281207375647</v>
      </c>
      <c r="H1544" s="16" t="n">
        <v>0.00940451675331073</v>
      </c>
      <c r="I1544" s="23" t="n">
        <f aca="false">G1544-E1544</f>
        <v>-0.0017737334515067</v>
      </c>
      <c r="J1544" s="17" t="n">
        <f aca="false">100*(G1544-E1544)/E1544</f>
        <v>-2.84699945867396</v>
      </c>
      <c r="K1544" s="16" t="n">
        <v>-1.32509502272839</v>
      </c>
      <c r="L1544" s="17" t="n">
        <v>95.2051836259392</v>
      </c>
      <c r="M1544" s="16" t="n">
        <v>0.188311084943576</v>
      </c>
      <c r="N1544" s="16" t="n">
        <v>0.268960971765094</v>
      </c>
      <c r="O1544" s="6" t="str">
        <f aca="false">IF(N1544&lt;0.05,"Yes","No")</f>
        <v>No</v>
      </c>
      <c r="P1544" s="16" t="n">
        <v>-0.184374330883397</v>
      </c>
      <c r="Q1544" s="16" t="n">
        <v>2.04301282534926</v>
      </c>
      <c r="R1544" s="16" t="n">
        <v>0.153639426962076</v>
      </c>
      <c r="S1544" s="16" t="n">
        <v>0.0925543047925253</v>
      </c>
      <c r="T1544" s="16" t="n">
        <v>-0.00169473878517845</v>
      </c>
      <c r="U1544" s="16" t="n">
        <v>0.279010685985794</v>
      </c>
      <c r="V1544" s="16" t="n">
        <v>0.569528805525722</v>
      </c>
      <c r="W1544" s="6" t="s">
        <v>513</v>
      </c>
      <c r="X1544" s="16" t="n">
        <v>0.4</v>
      </c>
      <c r="Y1544" s="16" t="n">
        <v>0.550249687890137</v>
      </c>
      <c r="Z1544" s="16" t="n">
        <f aca="false">(G1544-E1544)/SQRT(H1544^2/D1544+F1544^2/C1544)</f>
        <v>-1.32509502272839</v>
      </c>
      <c r="AA1544" s="24" t="n">
        <f aca="false">ABS(K1544-Z1544)</f>
        <v>0</v>
      </c>
    </row>
    <row r="1545" customFormat="false" ht="22.35" hidden="false" customHeight="false" outlineLevel="0" collapsed="false">
      <c r="A1545" s="17" t="n">
        <v>1940</v>
      </c>
      <c r="B1545" s="7" t="s">
        <v>436</v>
      </c>
      <c r="C1545" s="6" t="n">
        <v>72</v>
      </c>
      <c r="D1545" s="6" t="n">
        <v>356</v>
      </c>
      <c r="E1545" s="16" t="n">
        <v>0.0623111332663231</v>
      </c>
      <c r="F1545" s="16" t="n">
        <v>0.0105354132447143</v>
      </c>
      <c r="G1545" s="16" t="n">
        <v>0.060560212993806</v>
      </c>
      <c r="H1545" s="16" t="n">
        <v>0.00940342516540074</v>
      </c>
      <c r="I1545" s="23" t="n">
        <f aca="false">G1545-E1545</f>
        <v>-0.00175092027251715</v>
      </c>
      <c r="J1545" s="17" t="n">
        <f aca="false">100*(G1545-E1545)/E1545</f>
        <v>-2.80996377490611</v>
      </c>
      <c r="K1545" s="16" t="n">
        <v>-1.30870677196806</v>
      </c>
      <c r="L1545" s="17" t="n">
        <v>95.2278790509548</v>
      </c>
      <c r="M1545" s="16" t="n">
        <v>0.193783292394432</v>
      </c>
      <c r="N1545" s="16" t="n">
        <v>0.275465965710895</v>
      </c>
      <c r="O1545" s="6" t="str">
        <f aca="false">IF(N1545&lt;0.05,"Yes","No")</f>
        <v>No</v>
      </c>
      <c r="P1545" s="16" t="n">
        <v>-0.182040400986651</v>
      </c>
      <c r="Q1545" s="16" t="n">
        <v>1.9916166369865</v>
      </c>
      <c r="R1545" s="16" t="n">
        <v>0.158901848069129</v>
      </c>
      <c r="S1545" s="16" t="n">
        <v>0.093953215307649</v>
      </c>
      <c r="T1545" s="16" t="n">
        <v>-0.00167251438543068</v>
      </c>
      <c r="U1545" s="16" t="n">
        <v>0.285085543644063</v>
      </c>
      <c r="V1545" s="16" t="n">
        <v>0.572077103339233</v>
      </c>
      <c r="W1545" s="6" t="s">
        <v>513</v>
      </c>
      <c r="X1545" s="16" t="n">
        <v>0.4</v>
      </c>
      <c r="Y1545" s="16" t="n">
        <v>0.549625468164794</v>
      </c>
      <c r="Z1545" s="16" t="n">
        <f aca="false">(G1545-E1545)/SQRT(H1545^2/D1545+F1545^2/C1545)</f>
        <v>-1.30870677196806</v>
      </c>
      <c r="AA1545" s="24" t="n">
        <f aca="false">ABS(K1545-Z1545)</f>
        <v>0</v>
      </c>
    </row>
    <row r="1546" customFormat="false" ht="22.35" hidden="false" customHeight="false" outlineLevel="0" collapsed="false">
      <c r="A1546" s="17" t="n">
        <v>1941</v>
      </c>
      <c r="B1546" s="7" t="s">
        <v>436</v>
      </c>
      <c r="C1546" s="6" t="n">
        <v>72</v>
      </c>
      <c r="D1546" s="6" t="n">
        <v>356</v>
      </c>
      <c r="E1546" s="16" t="n">
        <v>0.0623206159927779</v>
      </c>
      <c r="F1546" s="16" t="n">
        <v>0.0105287159191515</v>
      </c>
      <c r="G1546" s="16" t="n">
        <v>0.0605925897533974</v>
      </c>
      <c r="H1546" s="16" t="n">
        <v>0.00940161877935092</v>
      </c>
      <c r="I1546" s="23" t="n">
        <f aca="false">G1546-E1546</f>
        <v>-0.00172802623938047</v>
      </c>
      <c r="J1546" s="17" t="n">
        <f aca="false">100*(G1546-E1546)/E1546</f>
        <v>-2.77280031952946</v>
      </c>
      <c r="K1546" s="16" t="n">
        <v>-1.29233683892595</v>
      </c>
      <c r="L1546" s="17" t="n">
        <v>95.2504735252337</v>
      </c>
      <c r="M1546" s="16" t="n">
        <v>0.199366963126276</v>
      </c>
      <c r="N1546" s="16" t="n">
        <v>0.28130959672821</v>
      </c>
      <c r="O1546" s="6" t="str">
        <f aca="false">IF(N1546&lt;0.05,"Yes","No")</f>
        <v>No</v>
      </c>
      <c r="P1546" s="16" t="n">
        <v>-0.179710661460679</v>
      </c>
      <c r="Q1546" s="16" t="n">
        <v>1.94096571422529</v>
      </c>
      <c r="R1546" s="16" t="n">
        <v>0.164290234397903</v>
      </c>
      <c r="S1546" s="16" t="n">
        <v>0.0952611118501846</v>
      </c>
      <c r="T1546" s="16" t="n">
        <v>-0.00165020596704025</v>
      </c>
      <c r="U1546" s="16" t="n">
        <v>0.291227947133949</v>
      </c>
      <c r="V1546" s="16" t="n">
        <v>0.578874093593592</v>
      </c>
      <c r="W1546" s="6" t="s">
        <v>513</v>
      </c>
      <c r="X1546" s="16" t="n">
        <v>0.4</v>
      </c>
      <c r="Y1546" s="16" t="n">
        <v>0.548689138576779</v>
      </c>
      <c r="Z1546" s="16" t="n">
        <f aca="false">(G1546-E1546)/SQRT(H1546^2/D1546+F1546^2/C1546)</f>
        <v>-1.29233683892595</v>
      </c>
      <c r="AA1546" s="24" t="n">
        <f aca="false">ABS(K1546-Z1546)</f>
        <v>5.32907051820075E-015</v>
      </c>
    </row>
    <row r="1547" customFormat="false" ht="22.35" hidden="false" customHeight="false" outlineLevel="0" collapsed="false">
      <c r="A1547" s="17" t="n">
        <v>1942</v>
      </c>
      <c r="B1547" s="7" t="s">
        <v>436</v>
      </c>
      <c r="C1547" s="6" t="n">
        <v>72</v>
      </c>
      <c r="D1547" s="6" t="n">
        <v>356</v>
      </c>
      <c r="E1547" s="16" t="n">
        <v>0.0623298161145714</v>
      </c>
      <c r="F1547" s="16" t="n">
        <v>0.010521977555739</v>
      </c>
      <c r="G1547" s="16" t="n">
        <v>0.0606246567278933</v>
      </c>
      <c r="H1547" s="16" t="n">
        <v>0.00940020674438463</v>
      </c>
      <c r="I1547" s="23" t="n">
        <f aca="false">G1547-E1547</f>
        <v>-0.00170515938667806</v>
      </c>
      <c r="J1547" s="17" t="n">
        <f aca="false">100*(G1547-E1547)/E1547</f>
        <v>-2.73570418296073</v>
      </c>
      <c r="K1547" s="16" t="n">
        <v>-1.27596524161292</v>
      </c>
      <c r="L1547" s="17" t="n">
        <v>95.2754465127088</v>
      </c>
      <c r="M1547" s="16" t="n">
        <v>0.205069716251041</v>
      </c>
      <c r="N1547" s="16" t="n">
        <v>0.286395204934698</v>
      </c>
      <c r="O1547" s="6" t="str">
        <f aca="false">IF(N1547&lt;0.05,"Yes","No")</f>
        <v>No</v>
      </c>
      <c r="P1547" s="16" t="n">
        <v>-0.177376621587411</v>
      </c>
      <c r="Q1547" s="16" t="n">
        <v>1.89087550641248</v>
      </c>
      <c r="R1547" s="16" t="n">
        <v>0.169825942682987</v>
      </c>
      <c r="S1547" s="16" t="n">
        <v>0.0964496425619786</v>
      </c>
      <c r="T1547" s="16" t="n">
        <v>-0.00162771953474426</v>
      </c>
      <c r="U1547" s="16" t="n">
        <v>0.297566412654938</v>
      </c>
      <c r="V1547" s="16" t="n">
        <v>0.586110468811837</v>
      </c>
      <c r="W1547" s="6" t="s">
        <v>513</v>
      </c>
      <c r="X1547" s="16" t="n">
        <v>0.4</v>
      </c>
      <c r="Y1547" s="16" t="n">
        <v>0.548220973782772</v>
      </c>
      <c r="Z1547" s="16" t="n">
        <f aca="false">(G1547-E1547)/SQRT(H1547^2/D1547+F1547^2/C1547)</f>
        <v>-1.27596524161292</v>
      </c>
      <c r="AA1547" s="24" t="n">
        <f aca="false">ABS(K1547-Z1547)</f>
        <v>0</v>
      </c>
    </row>
    <row r="1548" customFormat="false" ht="22.35" hidden="false" customHeight="false" outlineLevel="0" collapsed="false">
      <c r="A1548" s="17" t="n">
        <v>1943</v>
      </c>
      <c r="B1548" s="7" t="s">
        <v>436</v>
      </c>
      <c r="C1548" s="6" t="n">
        <v>72</v>
      </c>
      <c r="D1548" s="6" t="n">
        <v>356</v>
      </c>
      <c r="E1548" s="16" t="n">
        <v>0.0623363039145867</v>
      </c>
      <c r="F1548" s="16" t="n">
        <v>0.0105162426100629</v>
      </c>
      <c r="G1548" s="16" t="n">
        <v>0.060657979972828</v>
      </c>
      <c r="H1548" s="16" t="n">
        <v>0.0093987595868712</v>
      </c>
      <c r="I1548" s="23" t="n">
        <f aca="false">G1548-E1548</f>
        <v>-0.00167832394175873</v>
      </c>
      <c r="J1548" s="17" t="n">
        <f aca="false">100*(G1548-E1548)/E1548</f>
        <v>-2.69236999366913</v>
      </c>
      <c r="K1548" s="16" t="n">
        <v>-1.25650090303164</v>
      </c>
      <c r="L1548" s="17" t="n">
        <v>95.2954047513947</v>
      </c>
      <c r="M1548" s="16" t="n">
        <v>0.212005814925834</v>
      </c>
      <c r="N1548" s="16" t="n">
        <v>0.293235166003409</v>
      </c>
      <c r="O1548" s="6" t="str">
        <f aca="false">IF(N1548&lt;0.05,"Yes","No")</f>
        <v>No</v>
      </c>
      <c r="P1548" s="16" t="n">
        <v>-0.174625670962673</v>
      </c>
      <c r="Q1548" s="16" t="n">
        <v>1.83267879206045</v>
      </c>
      <c r="R1548" s="16" t="n">
        <v>0.176529247691383</v>
      </c>
      <c r="S1548" s="16" t="n">
        <v>0.0978946489018462</v>
      </c>
      <c r="T1548" s="16" t="n">
        <v>-0.00160158210291288</v>
      </c>
      <c r="U1548" s="16" t="n">
        <v>0.305035373346836</v>
      </c>
      <c r="V1548" s="16" t="n">
        <v>0.591355772046441</v>
      </c>
      <c r="W1548" s="6" t="s">
        <v>513</v>
      </c>
      <c r="X1548" s="16" t="n">
        <v>0.4</v>
      </c>
      <c r="Y1548" s="16" t="n">
        <v>0.547479712858926</v>
      </c>
      <c r="Z1548" s="16" t="n">
        <f aca="false">(G1548-E1548)/SQRT(H1548^2/D1548+F1548^2/C1548)</f>
        <v>-1.25650090303164</v>
      </c>
      <c r="AA1548" s="24" t="n">
        <f aca="false">ABS(K1548-Z1548)</f>
        <v>0</v>
      </c>
    </row>
    <row r="1549" customFormat="false" ht="22.35" hidden="false" customHeight="false" outlineLevel="0" collapsed="false">
      <c r="A1549" s="17" t="n">
        <v>1944</v>
      </c>
      <c r="B1549" s="7" t="s">
        <v>436</v>
      </c>
      <c r="C1549" s="6" t="n">
        <v>72</v>
      </c>
      <c r="D1549" s="6" t="n">
        <v>356</v>
      </c>
      <c r="E1549" s="16" t="n">
        <v>0.0623439968977538</v>
      </c>
      <c r="F1549" s="16" t="n">
        <v>0.0105089527840865</v>
      </c>
      <c r="G1549" s="16" t="n">
        <v>0.0606924612912234</v>
      </c>
      <c r="H1549" s="16" t="n">
        <v>0.00939729592201012</v>
      </c>
      <c r="I1549" s="23" t="n">
        <f aca="false">G1549-E1549</f>
        <v>-0.00165153560653032</v>
      </c>
      <c r="J1549" s="17" t="n">
        <f aca="false">100*(G1549-E1549)/E1549</f>
        <v>-2.64906917860736</v>
      </c>
      <c r="K1549" s="16" t="n">
        <v>-1.23721056410679</v>
      </c>
      <c r="L1549" s="17" t="n">
        <v>95.3228623345043</v>
      </c>
      <c r="M1549" s="16" t="n">
        <v>0.219048090217188</v>
      </c>
      <c r="N1549" s="16" t="n">
        <v>0.300013062285731</v>
      </c>
      <c r="O1549" s="6" t="str">
        <f aca="false">IF(N1549&lt;0.05,"Yes","No")</f>
        <v>No</v>
      </c>
      <c r="P1549" s="16" t="n">
        <v>-0.171883670073145</v>
      </c>
      <c r="Q1549" s="16" t="n">
        <v>1.77557660840333</v>
      </c>
      <c r="R1549" s="16" t="n">
        <v>0.183405743004697</v>
      </c>
      <c r="S1549" s="16" t="n">
        <v>0.0996347807270825</v>
      </c>
      <c r="T1549" s="16" t="n">
        <v>-0.00157555221648195</v>
      </c>
      <c r="U1549" s="16" t="n">
        <v>0.312569023811569</v>
      </c>
      <c r="V1549" s="16" t="n">
        <v>0.598094279624869</v>
      </c>
      <c r="W1549" s="6" t="s">
        <v>513</v>
      </c>
      <c r="X1549" s="16" t="n">
        <v>0.4</v>
      </c>
      <c r="Y1549" s="16" t="n">
        <v>0.546543383270911</v>
      </c>
      <c r="Z1549" s="16" t="n">
        <f aca="false">(G1549-E1549)/SQRT(H1549^2/D1549+F1549^2/C1549)</f>
        <v>-1.23721056410679</v>
      </c>
      <c r="AA1549" s="24" t="n">
        <f aca="false">ABS(K1549-Z1549)</f>
        <v>4.66293670342566E-015</v>
      </c>
    </row>
    <row r="1550" customFormat="false" ht="22.35" hidden="false" customHeight="false" outlineLevel="0" collapsed="false">
      <c r="A1550" s="17" t="n">
        <v>1945</v>
      </c>
      <c r="B1550" s="7" t="s">
        <v>436</v>
      </c>
      <c r="C1550" s="6" t="n">
        <v>72</v>
      </c>
      <c r="D1550" s="6" t="n">
        <v>356</v>
      </c>
      <c r="E1550" s="16" t="n">
        <v>0.062351374524749</v>
      </c>
      <c r="F1550" s="16" t="n">
        <v>0.0104986775535633</v>
      </c>
      <c r="G1550" s="16" t="n">
        <v>0.0607269364252184</v>
      </c>
      <c r="H1550" s="16" t="n">
        <v>0.00939661283437209</v>
      </c>
      <c r="I1550" s="23" t="n">
        <f aca="false">G1550-E1550</f>
        <v>-0.00162443809953057</v>
      </c>
      <c r="J1550" s="17" t="n">
        <f aca="false">100*(G1550-E1550)/E1550</f>
        <v>-2.60529637383661</v>
      </c>
      <c r="K1550" s="16" t="n">
        <v>-1.21794842639158</v>
      </c>
      <c r="L1550" s="17" t="n">
        <v>95.3691767644909</v>
      </c>
      <c r="M1550" s="16" t="n">
        <v>0.22624829060682</v>
      </c>
      <c r="N1550" s="16" t="n">
        <v>0.304905489778659</v>
      </c>
      <c r="O1550" s="6" t="str">
        <f aca="false">IF(N1550&lt;0.05,"Yes","No")</f>
        <v>No</v>
      </c>
      <c r="P1550" s="16" t="n">
        <v>-0.169106398658991</v>
      </c>
      <c r="Q1550" s="16" t="n">
        <v>1.71866115065231</v>
      </c>
      <c r="R1550" s="16" t="n">
        <v>0.190571714544143</v>
      </c>
      <c r="S1550" s="16" t="n">
        <v>0.102070207364579</v>
      </c>
      <c r="T1550" s="16" t="n">
        <v>-0.00154926970943167</v>
      </c>
      <c r="U1550" s="16" t="n">
        <v>0.32035250365868</v>
      </c>
      <c r="V1550" s="16" t="n">
        <v>0.604726514094238</v>
      </c>
      <c r="W1550" s="6" t="s">
        <v>513</v>
      </c>
      <c r="X1550" s="16" t="n">
        <v>0.4</v>
      </c>
      <c r="Y1550" s="16" t="n">
        <v>0.545919163545568</v>
      </c>
      <c r="Z1550" s="16" t="n">
        <f aca="false">(G1550-E1550)/SQRT(H1550^2/D1550+F1550^2/C1550)</f>
        <v>-1.21794842639158</v>
      </c>
      <c r="AA1550" s="24" t="n">
        <f aca="false">ABS(K1550-Z1550)</f>
        <v>0</v>
      </c>
    </row>
    <row r="1551" customFormat="false" ht="22.35" hidden="false" customHeight="false" outlineLevel="0" collapsed="false">
      <c r="A1551" s="17" t="n">
        <v>1946</v>
      </c>
      <c r="B1551" s="7" t="s">
        <v>436</v>
      </c>
      <c r="C1551" s="6" t="n">
        <v>72</v>
      </c>
      <c r="D1551" s="6" t="n">
        <v>356</v>
      </c>
      <c r="E1551" s="16" t="n">
        <v>0.0623581126953165</v>
      </c>
      <c r="F1551" s="16" t="n">
        <v>0.0104885631248023</v>
      </c>
      <c r="G1551" s="16" t="n">
        <v>0.0607631355628706</v>
      </c>
      <c r="H1551" s="16" t="n">
        <v>0.00939494734965981</v>
      </c>
      <c r="I1551" s="23" t="n">
        <f aca="false">G1551-E1551</f>
        <v>-0.00159497713244586</v>
      </c>
      <c r="J1551" s="17" t="n">
        <f aca="false">100*(G1551-E1551)/E1551</f>
        <v>-2.55777005349563</v>
      </c>
      <c r="K1551" s="16" t="n">
        <v>-1.19688143578036</v>
      </c>
      <c r="L1551" s="17" t="n">
        <v>95.409481915312</v>
      </c>
      <c r="M1551" s="16" t="n">
        <v>0.234318287582143</v>
      </c>
      <c r="N1551" s="16" t="n">
        <v>0.313369014774082</v>
      </c>
      <c r="O1551" s="6" t="str">
        <f aca="false">IF(N1551&lt;0.05,"Yes","No")</f>
        <v>No</v>
      </c>
      <c r="P1551" s="16" t="n">
        <v>-0.166094986870695</v>
      </c>
      <c r="Q1551" s="16" t="n">
        <v>1.65799504323089</v>
      </c>
      <c r="R1551" s="16" t="n">
        <v>0.198573311695823</v>
      </c>
      <c r="S1551" s="16" t="n">
        <v>0.104373532530636</v>
      </c>
      <c r="T1551" s="16" t="n">
        <v>-0.00152077734952698</v>
      </c>
      <c r="U1551" s="16" t="n">
        <v>0.328940061033714</v>
      </c>
      <c r="V1551" s="16" t="n">
        <v>0.610333722374278</v>
      </c>
      <c r="W1551" s="6" t="s">
        <v>513</v>
      </c>
      <c r="X1551" s="16" t="n">
        <v>0.4</v>
      </c>
      <c r="Y1551" s="16" t="n">
        <v>0.545333957553059</v>
      </c>
      <c r="Z1551" s="16" t="n">
        <f aca="false">(G1551-E1551)/SQRT(H1551^2/D1551+F1551^2/C1551)</f>
        <v>-1.19688143578036</v>
      </c>
      <c r="AA1551" s="24" t="n">
        <f aca="false">ABS(K1551-Z1551)</f>
        <v>0</v>
      </c>
    </row>
    <row r="1552" customFormat="false" ht="22.35" hidden="false" customHeight="false" outlineLevel="0" collapsed="false">
      <c r="A1552" s="17" t="n">
        <v>1947</v>
      </c>
      <c r="B1552" s="7" t="s">
        <v>436</v>
      </c>
      <c r="C1552" s="6" t="n">
        <v>72</v>
      </c>
      <c r="D1552" s="6" t="n">
        <v>356</v>
      </c>
      <c r="E1552" s="16" t="n">
        <v>0.062361936033186</v>
      </c>
      <c r="F1552" s="16" t="n">
        <v>0.0104770535398691</v>
      </c>
      <c r="G1552" s="16" t="n">
        <v>0.0608007348027457</v>
      </c>
      <c r="H1552" s="16" t="n">
        <v>0.00939319108640658</v>
      </c>
      <c r="I1552" s="23" t="n">
        <f aca="false">G1552-E1552</f>
        <v>-0.00156120123044029</v>
      </c>
      <c r="J1552" s="17" t="n">
        <f aca="false">100*(G1552-E1552)/E1552</f>
        <v>-2.50345215326461</v>
      </c>
      <c r="K1552" s="16" t="n">
        <v>-1.17267349016769</v>
      </c>
      <c r="L1552" s="17" t="n">
        <v>95.4562467128889</v>
      </c>
      <c r="M1552" s="16" t="n">
        <v>0.243844921309355</v>
      </c>
      <c r="N1552" s="16" t="n">
        <v>0.323637510847097</v>
      </c>
      <c r="O1552" s="6" t="str">
        <f aca="false">IF(N1552&lt;0.05,"Yes","No")</f>
        <v>No</v>
      </c>
      <c r="P1552" s="16" t="n">
        <v>-0.162637626588026</v>
      </c>
      <c r="Q1552" s="16" t="n">
        <v>1.58968923891509</v>
      </c>
      <c r="R1552" s="16" t="n">
        <v>0.208060627963712</v>
      </c>
      <c r="S1552" s="16" t="n">
        <v>0.106936690147287</v>
      </c>
      <c r="T1552" s="16" t="n">
        <v>-0.00148778447013954</v>
      </c>
      <c r="U1552" s="16" t="n">
        <v>0.339128969724075</v>
      </c>
      <c r="V1552" s="16" t="n">
        <v>0.610333722374278</v>
      </c>
      <c r="W1552" s="6" t="s">
        <v>513</v>
      </c>
      <c r="X1552" s="16" t="n">
        <v>0.4</v>
      </c>
      <c r="Y1552" s="16" t="n">
        <v>0.544631710362048</v>
      </c>
      <c r="Z1552" s="16" t="n">
        <f aca="false">(G1552-E1552)/SQRT(H1552^2/D1552+F1552^2/C1552)</f>
        <v>-1.17267349016769</v>
      </c>
      <c r="AA1552" s="24" t="n">
        <f aca="false">ABS(K1552-Z1552)</f>
        <v>0</v>
      </c>
    </row>
    <row r="1553" customFormat="false" ht="22.35" hidden="false" customHeight="false" outlineLevel="0" collapsed="false">
      <c r="A1553" s="17" t="n">
        <v>1948</v>
      </c>
      <c r="B1553" s="7" t="s">
        <v>436</v>
      </c>
      <c r="C1553" s="6" t="n">
        <v>72</v>
      </c>
      <c r="D1553" s="6" t="n">
        <v>356</v>
      </c>
      <c r="E1553" s="16" t="n">
        <v>0.0623673158697784</v>
      </c>
      <c r="F1553" s="16" t="n">
        <v>0.01046486009901</v>
      </c>
      <c r="G1553" s="16" t="n">
        <v>0.0608403804827105</v>
      </c>
      <c r="H1553" s="16" t="n">
        <v>0.00939253269101529</v>
      </c>
      <c r="I1553" s="23" t="n">
        <f aca="false">G1553-E1553</f>
        <v>-0.00152693538706791</v>
      </c>
      <c r="J1553" s="17" t="n">
        <f aca="false">100*(G1553-E1553)/E1553</f>
        <v>-2.44829421592572</v>
      </c>
      <c r="K1553" s="16" t="n">
        <v>-1.14809571012054</v>
      </c>
      <c r="L1553" s="17" t="n">
        <v>95.5125491296877</v>
      </c>
      <c r="M1553" s="16" t="n">
        <v>0.253796454225028</v>
      </c>
      <c r="N1553" s="16" t="n">
        <v>0.333683573421016</v>
      </c>
      <c r="O1553" s="6" t="str">
        <f aca="false">IF(N1553&lt;0.05,"Yes","No")</f>
        <v>No</v>
      </c>
      <c r="P1553" s="16" t="n">
        <v>-0.159113804902058</v>
      </c>
      <c r="Q1553" s="16" t="n">
        <v>1.52154885278178</v>
      </c>
      <c r="R1553" s="16" t="n">
        <v>0.218065409388913</v>
      </c>
      <c r="S1553" s="16" t="n">
        <v>0.109899878368991</v>
      </c>
      <c r="T1553" s="16" t="n">
        <v>-0.00145411266470781</v>
      </c>
      <c r="U1553" s="16" t="n">
        <v>0.349802327395554</v>
      </c>
      <c r="V1553" s="16" t="n">
        <v>0.610333722374278</v>
      </c>
      <c r="W1553" s="6" t="s">
        <v>513</v>
      </c>
      <c r="X1553" s="16" t="n">
        <v>0.4</v>
      </c>
      <c r="Y1553" s="16" t="n">
        <v>0.543539325842697</v>
      </c>
      <c r="Z1553" s="16" t="n">
        <f aca="false">(G1553-E1553)/SQRT(H1553^2/D1553+F1553^2/C1553)</f>
        <v>-1.14809571012053</v>
      </c>
      <c r="AA1553" s="24" t="n">
        <f aca="false">ABS(K1553-Z1553)</f>
        <v>4.88498130835069E-015</v>
      </c>
    </row>
    <row r="1554" customFormat="false" ht="22.35" hidden="false" customHeight="false" outlineLevel="0" collapsed="false">
      <c r="A1554" s="17" t="n">
        <v>1949</v>
      </c>
      <c r="B1554" s="7" t="s">
        <v>436</v>
      </c>
      <c r="C1554" s="6" t="n">
        <v>72</v>
      </c>
      <c r="D1554" s="6" t="n">
        <v>356</v>
      </c>
      <c r="E1554" s="16" t="n">
        <v>0.0623758141882718</v>
      </c>
      <c r="F1554" s="16" t="n">
        <v>0.0104533006317037</v>
      </c>
      <c r="G1554" s="16" t="n">
        <v>0.0608823740268859</v>
      </c>
      <c r="H1554" s="16" t="n">
        <v>0.00939127052121461</v>
      </c>
      <c r="I1554" s="23" t="n">
        <f aca="false">G1554-E1554</f>
        <v>-0.0014934401613859</v>
      </c>
      <c r="J1554" s="17" t="n">
        <f aca="false">100*(G1554-E1554)/E1554</f>
        <v>-2.39426159132478</v>
      </c>
      <c r="K1554" s="16" t="n">
        <v>-1.1239995281166</v>
      </c>
      <c r="L1554" s="17" t="n">
        <v>95.5626056400323</v>
      </c>
      <c r="M1554" s="16" t="n">
        <v>0.26382878937905</v>
      </c>
      <c r="N1554" s="16" t="n">
        <v>0.343222468412003</v>
      </c>
      <c r="O1554" s="6" t="str">
        <f aca="false">IF(N1554&lt;0.05,"Yes","No")</f>
        <v>No</v>
      </c>
      <c r="P1554" s="16" t="n">
        <v>-0.155674394245473</v>
      </c>
      <c r="Q1554" s="16" t="n">
        <v>1.45648007426451</v>
      </c>
      <c r="R1554" s="16" t="n">
        <v>0.228160725525243</v>
      </c>
      <c r="S1554" s="16" t="n">
        <v>0.112497104590215</v>
      </c>
      <c r="T1554" s="16" t="n">
        <v>-0.00142128393937828</v>
      </c>
      <c r="U1554" s="16" t="n">
        <v>0.360418258206645</v>
      </c>
      <c r="V1554" s="16" t="n">
        <v>0.610333722374278</v>
      </c>
      <c r="W1554" s="6" t="s">
        <v>513</v>
      </c>
      <c r="X1554" s="16" t="n">
        <v>0.4</v>
      </c>
      <c r="Y1554" s="16" t="n">
        <v>0.542251872659176</v>
      </c>
      <c r="Z1554" s="16" t="n">
        <f aca="false">(G1554-E1554)/SQRT(H1554^2/D1554+F1554^2/C1554)</f>
        <v>-1.1239995281166</v>
      </c>
      <c r="AA1554" s="24" t="n">
        <f aca="false">ABS(K1554-Z1554)</f>
        <v>5.10702591327572E-015</v>
      </c>
    </row>
    <row r="1555" customFormat="false" ht="22.35" hidden="false" customHeight="false" outlineLevel="0" collapsed="false">
      <c r="A1555" s="17" t="n">
        <v>1950</v>
      </c>
      <c r="B1555" s="7" t="s">
        <v>436</v>
      </c>
      <c r="C1555" s="6" t="n">
        <v>72</v>
      </c>
      <c r="D1555" s="6" t="n">
        <v>356</v>
      </c>
      <c r="E1555" s="16" t="n">
        <v>0.0623844320782357</v>
      </c>
      <c r="F1555" s="16" t="n">
        <v>0.0104411994757969</v>
      </c>
      <c r="G1555" s="16" t="n">
        <v>0.0609262896952837</v>
      </c>
      <c r="H1555" s="16" t="n">
        <v>0.00938938148768034</v>
      </c>
      <c r="I1555" s="23" t="n">
        <f aca="false">G1555-E1555</f>
        <v>-0.00145814238295202</v>
      </c>
      <c r="J1555" s="17" t="n">
        <f aca="false">100*(G1555-E1555)/E1555</f>
        <v>-2.33734977521857</v>
      </c>
      <c r="K1555" s="16" t="n">
        <v>-1.09855777668321</v>
      </c>
      <c r="L1555" s="17" t="n">
        <v>95.6120603039565</v>
      </c>
      <c r="M1555" s="16" t="n">
        <v>0.274719671604774</v>
      </c>
      <c r="N1555" s="16" t="n">
        <v>0.355746865861092</v>
      </c>
      <c r="O1555" s="6" t="str">
        <f aca="false">IF(N1555&lt;0.05,"Yes","No")</f>
        <v>No</v>
      </c>
      <c r="P1555" s="16" t="n">
        <v>-0.152054452836747</v>
      </c>
      <c r="Q1555" s="16" t="n">
        <v>1.38953171630808</v>
      </c>
      <c r="R1555" s="16" t="n">
        <v>0.239142173900568</v>
      </c>
      <c r="S1555" s="16" t="n">
        <v>0.114930049650758</v>
      </c>
      <c r="T1555" s="16" t="n">
        <v>-0.00138658859902157</v>
      </c>
      <c r="U1555" s="16" t="n">
        <v>0.371864394680233</v>
      </c>
      <c r="V1555" s="16" t="n">
        <v>0.610333722374278</v>
      </c>
      <c r="W1555" s="6" t="s">
        <v>513</v>
      </c>
      <c r="X1555" s="16" t="n">
        <v>0.4</v>
      </c>
      <c r="Y1555" s="16" t="n">
        <v>0.540964419475655</v>
      </c>
      <c r="Z1555" s="16" t="n">
        <f aca="false">(G1555-E1555)/SQRT(H1555^2/D1555+F1555^2/C1555)</f>
        <v>-1.09855777668321</v>
      </c>
      <c r="AA1555" s="24" t="n">
        <f aca="false">ABS(K1555-Z1555)</f>
        <v>0</v>
      </c>
    </row>
    <row r="1556" customFormat="false" ht="15" hidden="false" customHeight="false" outlineLevel="0" collapsed="false">
      <c r="A1556" s="17" t="n">
        <v>1951</v>
      </c>
      <c r="B1556" s="6" t="s">
        <v>437</v>
      </c>
      <c r="C1556" s="6" t="n">
        <v>72</v>
      </c>
      <c r="D1556" s="6" t="n">
        <v>356</v>
      </c>
      <c r="E1556" s="16" t="n">
        <v>0.0623961003600723</v>
      </c>
      <c r="F1556" s="16" t="n">
        <v>0.0104296145214451</v>
      </c>
      <c r="G1556" s="16" t="n">
        <v>0.0609727516937792</v>
      </c>
      <c r="H1556" s="16" t="n">
        <v>0.00938832410817606</v>
      </c>
      <c r="I1556" s="23" t="n">
        <f aca="false">G1556-E1556</f>
        <v>-0.00142334866629316</v>
      </c>
      <c r="J1556" s="17" t="n">
        <f aca="false">100*(G1556-E1556)/E1556</f>
        <v>-2.28115003674809</v>
      </c>
      <c r="K1556" s="16" t="n">
        <v>-1.07338483754715</v>
      </c>
      <c r="L1556" s="17" t="n">
        <v>95.6637116410591</v>
      </c>
      <c r="M1556" s="16" t="n">
        <v>0.28579863552518</v>
      </c>
      <c r="N1556" s="16" t="n">
        <v>0.36906142178144</v>
      </c>
      <c r="O1556" s="6" t="str">
        <f aca="false">IF(N1556&lt;0.05,"Yes","No")</f>
        <v>No</v>
      </c>
      <c r="P1556" s="16" t="n">
        <v>-0.148472236265253</v>
      </c>
      <c r="Q1556" s="16" t="n">
        <v>1.32483159961655</v>
      </c>
      <c r="R1556" s="16" t="n">
        <v>0.25037240010783</v>
      </c>
      <c r="S1556" s="16" t="n">
        <v>0.117466418148677</v>
      </c>
      <c r="T1556" s="16" t="n">
        <v>-0.00135252666034226</v>
      </c>
      <c r="U1556" s="16" t="n">
        <v>0.38335993847631</v>
      </c>
      <c r="V1556" s="16" t="n">
        <v>0.610333722374278</v>
      </c>
      <c r="W1556" s="6" t="s">
        <v>513</v>
      </c>
      <c r="X1556" s="16" t="n">
        <v>0.4</v>
      </c>
      <c r="Y1556" s="16" t="n">
        <v>0.539950062421973</v>
      </c>
      <c r="Z1556" s="16" t="n">
        <f aca="false">(G1556-E1556)/SQRT(H1556^2/D1556+F1556^2/C1556)</f>
        <v>-1.07338483754716</v>
      </c>
      <c r="AA1556" s="24" t="n">
        <f aca="false">ABS(K1556-Z1556)</f>
        <v>5.10702591327572E-015</v>
      </c>
    </row>
    <row r="1557" customFormat="false" ht="15" hidden="false" customHeight="false" outlineLevel="0" collapsed="false">
      <c r="A1557" s="17" t="n">
        <v>1952</v>
      </c>
      <c r="B1557" s="6" t="s">
        <v>437</v>
      </c>
      <c r="C1557" s="6" t="n">
        <v>72</v>
      </c>
      <c r="D1557" s="6" t="n">
        <v>356</v>
      </c>
      <c r="E1557" s="16" t="n">
        <v>0.062411527770261</v>
      </c>
      <c r="F1557" s="16" t="n">
        <v>0.0104185939183405</v>
      </c>
      <c r="G1557" s="16" t="n">
        <v>0.0610218261567394</v>
      </c>
      <c r="H1557" s="16" t="n">
        <v>0.00938765372412873</v>
      </c>
      <c r="I1557" s="23" t="n">
        <f aca="false">G1557-E1557</f>
        <v>-0.00138970161352153</v>
      </c>
      <c r="J1557" s="17" t="n">
        <f aca="false">100*(G1557-E1557)/E1557</f>
        <v>-2.22667456345095</v>
      </c>
      <c r="K1557" s="16" t="n">
        <v>-1.04897353527781</v>
      </c>
      <c r="L1557" s="17" t="n">
        <v>95.7148659768899</v>
      </c>
      <c r="M1557" s="16" t="n">
        <v>0.296831779173299</v>
      </c>
      <c r="N1557" s="16" t="n">
        <v>0.38251138433533</v>
      </c>
      <c r="O1557" s="6" t="str">
        <f aca="false">IF(N1557&lt;0.05,"Yes","No")</f>
        <v>No</v>
      </c>
      <c r="P1557" s="16" t="n">
        <v>-0.145001072011232</v>
      </c>
      <c r="Q1557" s="16" t="n">
        <v>1.26360869203267</v>
      </c>
      <c r="R1557" s="16" t="n">
        <v>0.261602138741717</v>
      </c>
      <c r="S1557" s="16" t="n">
        <v>0.119884783355985</v>
      </c>
      <c r="T1557" s="16" t="n">
        <v>-0.001319689461715</v>
      </c>
      <c r="U1557" s="16" t="n">
        <v>0.394662576716481</v>
      </c>
      <c r="V1557" s="16" t="n">
        <v>0.610333722374278</v>
      </c>
      <c r="W1557" s="6" t="s">
        <v>513</v>
      </c>
      <c r="X1557" s="16" t="n">
        <v>0.4</v>
      </c>
      <c r="Y1557" s="16" t="n">
        <v>0.538818664169788</v>
      </c>
      <c r="Z1557" s="16" t="n">
        <f aca="false">(G1557-E1557)/SQRT(H1557^2/D1557+F1557^2/C1557)</f>
        <v>-1.04897353527781</v>
      </c>
      <c r="AA1557" s="24" t="n">
        <f aca="false">ABS(K1557-Z1557)</f>
        <v>4.88498130835069E-015</v>
      </c>
    </row>
    <row r="1558" customFormat="false" ht="15" hidden="false" customHeight="false" outlineLevel="0" collapsed="false">
      <c r="A1558" s="17" t="n">
        <v>1953</v>
      </c>
      <c r="B1558" s="6" t="s">
        <v>437</v>
      </c>
      <c r="C1558" s="6" t="n">
        <v>72</v>
      </c>
      <c r="D1558" s="6" t="n">
        <v>356</v>
      </c>
      <c r="E1558" s="16" t="n">
        <v>0.0624276799563732</v>
      </c>
      <c r="F1558" s="16" t="n">
        <v>0.0104077228164538</v>
      </c>
      <c r="G1558" s="16" t="n">
        <v>0.0610726102768035</v>
      </c>
      <c r="H1558" s="16" t="n">
        <v>0.00938674019048103</v>
      </c>
      <c r="I1558" s="23" t="n">
        <f aca="false">G1558-E1558</f>
        <v>-0.0013550696795697</v>
      </c>
      <c r="J1558" s="17" t="n">
        <f aca="false">100*(G1558-E1558)/E1558</f>
        <v>-2.17062316029792</v>
      </c>
      <c r="K1558" s="16" t="n">
        <v>-1.02376424388607</v>
      </c>
      <c r="L1558" s="17" t="n">
        <v>95.7640917628471</v>
      </c>
      <c r="M1558" s="16" t="n">
        <v>0.308525825643079</v>
      </c>
      <c r="N1558" s="16" t="n">
        <v>0.39621806826168</v>
      </c>
      <c r="O1558" s="6" t="str">
        <f aca="false">IF(N1558&lt;0.05,"Yes","No")</f>
        <v>No</v>
      </c>
      <c r="P1558" s="16" t="n">
        <v>-0.141427785616146</v>
      </c>
      <c r="Q1558" s="16" t="n">
        <v>1.2020974104961</v>
      </c>
      <c r="R1558" s="16" t="n">
        <v>0.273522283202067</v>
      </c>
      <c r="S1558" s="16" t="n">
        <v>0.122422960471145</v>
      </c>
      <c r="T1558" s="16" t="n">
        <v>-0.00128578607435336</v>
      </c>
      <c r="U1558" s="16" t="n">
        <v>0.40661191401791</v>
      </c>
      <c r="V1558" s="16" t="n">
        <v>0.610333722374278</v>
      </c>
      <c r="W1558" s="6" t="s">
        <v>513</v>
      </c>
      <c r="X1558" s="16" t="n">
        <v>0.4</v>
      </c>
      <c r="Y1558" s="16" t="n">
        <v>0.537843320848939</v>
      </c>
      <c r="Z1558" s="16" t="n">
        <f aca="false">(G1558-E1558)/SQRT(H1558^2/D1558+F1558^2/C1558)</f>
        <v>-1.02376424388607</v>
      </c>
      <c r="AA1558" s="24" t="n">
        <f aca="false">ABS(K1558-Z1558)</f>
        <v>0</v>
      </c>
    </row>
    <row r="1559" customFormat="false" ht="15" hidden="false" customHeight="false" outlineLevel="0" collapsed="false">
      <c r="A1559" s="17" t="n">
        <v>1954</v>
      </c>
      <c r="B1559" s="6" t="s">
        <v>437</v>
      </c>
      <c r="C1559" s="6" t="n">
        <v>72</v>
      </c>
      <c r="D1559" s="6" t="n">
        <v>356</v>
      </c>
      <c r="E1559" s="16" t="n">
        <v>0.0624452237971127</v>
      </c>
      <c r="F1559" s="16" t="n">
        <v>0.0103957650144648</v>
      </c>
      <c r="G1559" s="16" t="n">
        <v>0.0611249385087678</v>
      </c>
      <c r="H1559" s="16" t="n">
        <v>0.00938601210523413</v>
      </c>
      <c r="I1559" s="23" t="n">
        <f aca="false">G1559-E1559</f>
        <v>-0.00132028528834494</v>
      </c>
      <c r="J1559" s="17" t="n">
        <f aca="false">100*(G1559-E1559)/E1559</f>
        <v>-2.11430948287512</v>
      </c>
      <c r="K1559" s="16" t="n">
        <v>-0.998480397994319</v>
      </c>
      <c r="L1559" s="17" t="n">
        <v>95.819958883409</v>
      </c>
      <c r="M1559" s="16" t="n">
        <v>0.320561305694913</v>
      </c>
      <c r="N1559" s="16" t="n">
        <v>0.409920452382843</v>
      </c>
      <c r="O1559" s="6" t="str">
        <f aca="false">IF(N1559&lt;0.05,"Yes","No")</f>
        <v>No</v>
      </c>
      <c r="P1559" s="16" t="n">
        <v>-0.137837182673542</v>
      </c>
      <c r="Q1559" s="16" t="n">
        <v>1.14183395628853</v>
      </c>
      <c r="R1559" s="16" t="n">
        <v>0.285870263372402</v>
      </c>
      <c r="S1559" s="16" t="n">
        <v>0.125498740222554</v>
      </c>
      <c r="T1559" s="16" t="n">
        <v>-0.00125189437274507</v>
      </c>
      <c r="U1559" s="16" t="n">
        <v>0.418824952783737</v>
      </c>
      <c r="V1559" s="16" t="n">
        <v>0.610333722374278</v>
      </c>
      <c r="W1559" s="6" t="s">
        <v>513</v>
      </c>
      <c r="X1559" s="16" t="n">
        <v>0.4</v>
      </c>
      <c r="Y1559" s="16" t="n">
        <v>0.536946004993758</v>
      </c>
      <c r="Z1559" s="16" t="n">
        <f aca="false">(G1559-E1559)/SQRT(H1559^2/D1559+F1559^2/C1559)</f>
        <v>-0.998480397994319</v>
      </c>
      <c r="AA1559" s="24" t="n">
        <f aca="false">ABS(K1559-Z1559)</f>
        <v>0</v>
      </c>
    </row>
    <row r="1560" customFormat="false" ht="15" hidden="false" customHeight="false" outlineLevel="0" collapsed="false">
      <c r="A1560" s="17" t="n">
        <v>1955</v>
      </c>
      <c r="B1560" s="6" t="s">
        <v>437</v>
      </c>
      <c r="C1560" s="6" t="n">
        <v>72</v>
      </c>
      <c r="D1560" s="6" t="n">
        <v>356</v>
      </c>
      <c r="E1560" s="16" t="n">
        <v>0.0624672955212494</v>
      </c>
      <c r="F1560" s="16" t="n">
        <v>0.0103834922498201</v>
      </c>
      <c r="G1560" s="16" t="n">
        <v>0.0611802633077409</v>
      </c>
      <c r="H1560" s="16" t="n">
        <v>0.00938674847122842</v>
      </c>
      <c r="I1560" s="23" t="n">
        <f aca="false">G1560-E1560</f>
        <v>-0.00128703221350853</v>
      </c>
      <c r="J1560" s="17" t="n">
        <f aca="false">100*(G1560-E1560)/E1560</f>
        <v>-2.06032965373173</v>
      </c>
      <c r="K1560" s="16" t="n">
        <v>-0.974308909379367</v>
      </c>
      <c r="L1560" s="17" t="n">
        <v>95.8857728000106</v>
      </c>
      <c r="M1560" s="16" t="n">
        <v>0.332354769962521</v>
      </c>
      <c r="N1560" s="16" t="n">
        <v>0.42396926028613</v>
      </c>
      <c r="O1560" s="6" t="str">
        <f aca="false">IF(N1560&lt;0.05,"Yes","No")</f>
        <v>No</v>
      </c>
      <c r="P1560" s="16" t="n">
        <v>-0.134388350170134</v>
      </c>
      <c r="Q1560" s="16" t="n">
        <v>1.08540901212698</v>
      </c>
      <c r="R1560" s="16" t="n">
        <v>0.29808155193058</v>
      </c>
      <c r="S1560" s="16" t="n">
        <v>0.129175251513188</v>
      </c>
      <c r="T1560" s="16" t="n">
        <v>-0.00121958855707874</v>
      </c>
      <c r="U1560" s="16" t="n">
        <v>0.430752397518238</v>
      </c>
      <c r="V1560" s="16" t="n">
        <v>0.610333722374278</v>
      </c>
      <c r="W1560" s="6" t="s">
        <v>513</v>
      </c>
      <c r="X1560" s="16" t="n">
        <v>0.4</v>
      </c>
      <c r="Y1560" s="16" t="n">
        <v>0.536126716604245</v>
      </c>
      <c r="Z1560" s="16" t="n">
        <f aca="false">(G1560-E1560)/SQRT(H1560^2/D1560+F1560^2/C1560)</f>
        <v>-0.974308909379367</v>
      </c>
      <c r="AA1560" s="24" t="n">
        <f aca="false">ABS(K1560-Z1560)</f>
        <v>0</v>
      </c>
    </row>
    <row r="1561" customFormat="false" ht="15" hidden="false" customHeight="false" outlineLevel="0" collapsed="false">
      <c r="A1561" s="17" t="n">
        <v>1956</v>
      </c>
      <c r="B1561" s="6" t="s">
        <v>437</v>
      </c>
      <c r="C1561" s="6" t="n">
        <v>72</v>
      </c>
      <c r="D1561" s="6" t="n">
        <v>356</v>
      </c>
      <c r="E1561" s="16" t="n">
        <v>0.0624909617213739</v>
      </c>
      <c r="F1561" s="16" t="n">
        <v>0.0103711601678856</v>
      </c>
      <c r="G1561" s="16" t="n">
        <v>0.061236879746482</v>
      </c>
      <c r="H1561" s="16" t="n">
        <v>0.0093877684754131</v>
      </c>
      <c r="I1561" s="23" t="n">
        <f aca="false">G1561-E1561</f>
        <v>-0.00125408197489198</v>
      </c>
      <c r="J1561" s="17" t="n">
        <f aca="false">100*(G1561-E1561)/E1561</f>
        <v>-2.00682137119846</v>
      </c>
      <c r="K1561" s="16" t="n">
        <v>-0.950318751256198</v>
      </c>
      <c r="L1561" s="17" t="n">
        <v>95.9537251514779</v>
      </c>
      <c r="M1561" s="16" t="n">
        <v>0.344337840634404</v>
      </c>
      <c r="N1561" s="16" t="n">
        <v>0.436868238630967</v>
      </c>
      <c r="O1561" s="6" t="str">
        <f aca="false">IF(N1561&lt;0.05,"Yes","No")</f>
        <v>No</v>
      </c>
      <c r="P1561" s="16" t="n">
        <v>-0.130966908511778</v>
      </c>
      <c r="Q1561" s="16" t="n">
        <v>1.03084490961864</v>
      </c>
      <c r="R1561" s="16" t="n">
        <v>0.310536595442149</v>
      </c>
      <c r="S1561" s="16" t="n">
        <v>0.133034933736441</v>
      </c>
      <c r="T1561" s="16" t="n">
        <v>-0.00118759983793582</v>
      </c>
      <c r="U1561" s="16" t="n">
        <v>0.442792123646802</v>
      </c>
      <c r="V1561" s="16" t="n">
        <v>0.610333722374278</v>
      </c>
      <c r="W1561" s="6" t="s">
        <v>513</v>
      </c>
      <c r="X1561" s="16" t="n">
        <v>0.4</v>
      </c>
      <c r="Y1561" s="16" t="n">
        <v>0.535151373283396</v>
      </c>
      <c r="Z1561" s="16" t="n">
        <f aca="false">(G1561-E1561)/SQRT(H1561^2/D1561+F1561^2/C1561)</f>
        <v>-0.950318751256197</v>
      </c>
      <c r="AA1561" s="24" t="n">
        <f aca="false">ABS(K1561-Z1561)</f>
        <v>0</v>
      </c>
    </row>
    <row r="1562" customFormat="false" ht="15" hidden="false" customHeight="false" outlineLevel="0" collapsed="false">
      <c r="A1562" s="17" t="n">
        <v>1957</v>
      </c>
      <c r="B1562" s="6" t="s">
        <v>437</v>
      </c>
      <c r="C1562" s="6" t="n">
        <v>72</v>
      </c>
      <c r="D1562" s="6" t="n">
        <v>356</v>
      </c>
      <c r="E1562" s="16" t="n">
        <v>0.0625191166376074</v>
      </c>
      <c r="F1562" s="16" t="n">
        <v>0.0103597021566662</v>
      </c>
      <c r="G1562" s="16" t="n">
        <v>0.0612973156751374</v>
      </c>
      <c r="H1562" s="16" t="n">
        <v>0.00938871920132654</v>
      </c>
      <c r="I1562" s="23" t="n">
        <f aca="false">G1562-E1562</f>
        <v>-0.00122180096247</v>
      </c>
      <c r="J1562" s="17" t="n">
        <f aca="false">100*(G1562-E1562)/E1562</f>
        <v>-1.95428379059189</v>
      </c>
      <c r="K1562" s="16" t="n">
        <v>-0.926721703242759</v>
      </c>
      <c r="L1562" s="17" t="n">
        <v>96.017115983942</v>
      </c>
      <c r="M1562" s="16" t="n">
        <v>0.356394603141916</v>
      </c>
      <c r="N1562" s="16" t="n">
        <v>0.450803769537125</v>
      </c>
      <c r="O1562" s="6" t="str">
        <f aca="false">IF(N1562&lt;0.05,"Yes","No")</f>
        <v>No</v>
      </c>
      <c r="P1562" s="16" t="n">
        <v>-0.127612981140238</v>
      </c>
      <c r="Q1562" s="16" t="n">
        <v>0.97872320890228</v>
      </c>
      <c r="R1562" s="16" t="n">
        <v>0.32307580042698</v>
      </c>
      <c r="S1562" s="16" t="n">
        <v>0.137091012272845</v>
      </c>
      <c r="T1562" s="16" t="n">
        <v>-0.0011563525715866</v>
      </c>
      <c r="U1562" s="16" t="n">
        <v>0.454816640829699</v>
      </c>
      <c r="V1562" s="16" t="n">
        <v>0.610333722374278</v>
      </c>
      <c r="W1562" s="6" t="s">
        <v>513</v>
      </c>
      <c r="X1562" s="16" t="n">
        <v>0.4</v>
      </c>
      <c r="Y1562" s="16" t="n">
        <v>0.534058988764045</v>
      </c>
      <c r="Z1562" s="16" t="n">
        <f aca="false">(G1562-E1562)/SQRT(H1562^2/D1562+F1562^2/C1562)</f>
        <v>-0.926721703242759</v>
      </c>
      <c r="AA1562" s="24" t="n">
        <f aca="false">ABS(K1562-Z1562)</f>
        <v>0</v>
      </c>
    </row>
    <row r="1563" customFormat="false" ht="15" hidden="false" customHeight="false" outlineLevel="0" collapsed="false">
      <c r="A1563" s="17" t="n">
        <v>1958</v>
      </c>
      <c r="B1563" s="6" t="s">
        <v>437</v>
      </c>
      <c r="C1563" s="6" t="n">
        <v>72</v>
      </c>
      <c r="D1563" s="6" t="n">
        <v>356</v>
      </c>
      <c r="E1563" s="16" t="n">
        <v>0.0625505117285583</v>
      </c>
      <c r="F1563" s="16" t="n">
        <v>0.0103490011319795</v>
      </c>
      <c r="G1563" s="16" t="n">
        <v>0.0613624233061845</v>
      </c>
      <c r="H1563" s="16" t="n">
        <v>0.00939068276761607</v>
      </c>
      <c r="I1563" s="23" t="n">
        <f aca="false">G1563-E1563</f>
        <v>-0.00118808842237373</v>
      </c>
      <c r="J1563" s="17" t="n">
        <f aca="false">100*(G1563-E1563)/E1563</f>
        <v>-1.89940639899081</v>
      </c>
      <c r="K1563" s="16" t="n">
        <v>-0.901923109283277</v>
      </c>
      <c r="L1563" s="17" t="n">
        <v>96.0825680334412</v>
      </c>
      <c r="M1563" s="16" t="n">
        <v>0.369353101631104</v>
      </c>
      <c r="N1563" s="16" t="n">
        <v>0.464677165585</v>
      </c>
      <c r="O1563" s="6" t="str">
        <f aca="false">IF(N1563&lt;0.05,"Yes","No")</f>
        <v>No</v>
      </c>
      <c r="P1563" s="16" t="n">
        <v>-0.124096035416663</v>
      </c>
      <c r="Q1563" s="16" t="n">
        <v>0.925520393212031</v>
      </c>
      <c r="R1563" s="16" t="n">
        <v>0.336575404010575</v>
      </c>
      <c r="S1563" s="16" t="n">
        <v>0.140420302550484</v>
      </c>
      <c r="T1563" s="16" t="n">
        <v>-0.00112356397484105</v>
      </c>
      <c r="U1563" s="16" t="n">
        <v>0.46765251864101</v>
      </c>
      <c r="V1563" s="16" t="n">
        <v>0.618726663516853</v>
      </c>
      <c r="W1563" s="6" t="s">
        <v>513</v>
      </c>
      <c r="X1563" s="16" t="n">
        <v>0.4</v>
      </c>
      <c r="Y1563" s="16" t="n">
        <v>0.533239700374532</v>
      </c>
      <c r="Z1563" s="16" t="n">
        <f aca="false">(G1563-E1563)/SQRT(H1563^2/D1563+F1563^2/C1563)</f>
        <v>-0.901923109283271</v>
      </c>
      <c r="AA1563" s="24" t="n">
        <f aca="false">ABS(K1563-Z1563)</f>
        <v>5.32907051820075E-015</v>
      </c>
    </row>
    <row r="1564" customFormat="false" ht="15" hidden="false" customHeight="false" outlineLevel="0" collapsed="false">
      <c r="A1564" s="17" t="n">
        <v>1959</v>
      </c>
      <c r="B1564" s="6" t="s">
        <v>437</v>
      </c>
      <c r="C1564" s="6" t="n">
        <v>72</v>
      </c>
      <c r="D1564" s="6" t="n">
        <v>356</v>
      </c>
      <c r="E1564" s="16" t="n">
        <v>0.0625840484475096</v>
      </c>
      <c r="F1564" s="16" t="n">
        <v>0.0103384581779557</v>
      </c>
      <c r="G1564" s="16" t="n">
        <v>0.0614292394955841</v>
      </c>
      <c r="H1564" s="16" t="n">
        <v>0.00939289498578389</v>
      </c>
      <c r="I1564" s="23" t="n">
        <f aca="false">G1564-E1564</f>
        <v>-0.00115480895192547</v>
      </c>
      <c r="J1564" s="17" t="n">
        <f aca="false">100*(G1564-E1564)/E1564</f>
        <v>-1.8452129265719</v>
      </c>
      <c r="K1564" s="16" t="n">
        <v>-0.877396047913319</v>
      </c>
      <c r="L1564" s="17" t="n">
        <v>96.1488426901824</v>
      </c>
      <c r="M1564" s="16" t="n">
        <v>0.382458657941136</v>
      </c>
      <c r="N1564" s="16" t="n">
        <v>0.478585848918599</v>
      </c>
      <c r="O1564" s="6" t="str">
        <f aca="false">IF(N1564&lt;0.05,"Yes","No")</f>
        <v>No</v>
      </c>
      <c r="P1564" s="16" t="n">
        <v>-0.12062112706971</v>
      </c>
      <c r="Q1564" s="16" t="n">
        <v>0.874413678851384</v>
      </c>
      <c r="R1564" s="16" t="n">
        <v>0.350266061386781</v>
      </c>
      <c r="S1564" s="16" t="n">
        <v>0.144340488262519</v>
      </c>
      <c r="T1564" s="16" t="n">
        <v>-0.00109136161006225</v>
      </c>
      <c r="U1564" s="16" t="n">
        <v>0.480436550492282</v>
      </c>
      <c r="V1564" s="16" t="n">
        <v>0.621661280331516</v>
      </c>
      <c r="W1564" s="6" t="s">
        <v>513</v>
      </c>
      <c r="X1564" s="16" t="n">
        <v>0.4</v>
      </c>
      <c r="Y1564" s="16" t="n">
        <v>0.532381398252185</v>
      </c>
      <c r="Z1564" s="16" t="n">
        <f aca="false">(G1564-E1564)/SQRT(H1564^2/D1564+F1564^2/C1564)</f>
        <v>-0.877396047913314</v>
      </c>
      <c r="AA1564" s="24" t="n">
        <f aca="false">ABS(K1564-Z1564)</f>
        <v>5.44009282066327E-015</v>
      </c>
    </row>
    <row r="1565" customFormat="false" ht="15" hidden="false" customHeight="false" outlineLevel="0" collapsed="false">
      <c r="A1565" s="17" t="n">
        <v>1960</v>
      </c>
      <c r="B1565" s="6" t="s">
        <v>437</v>
      </c>
      <c r="C1565" s="6" t="n">
        <v>72</v>
      </c>
      <c r="D1565" s="6" t="n">
        <v>356</v>
      </c>
      <c r="E1565" s="16" t="n">
        <v>0.0626238135413991</v>
      </c>
      <c r="F1565" s="16" t="n">
        <v>0.0103290911206668</v>
      </c>
      <c r="G1565" s="16" t="n">
        <v>0.0615021283685994</v>
      </c>
      <c r="H1565" s="16" t="n">
        <v>0.00939540010164825</v>
      </c>
      <c r="I1565" s="23" t="n">
        <f aca="false">G1565-E1565</f>
        <v>-0.00112168517279973</v>
      </c>
      <c r="J1565" s="17" t="n">
        <f aca="false">100*(G1565-E1565)/E1565</f>
        <v>-1.79114798248147</v>
      </c>
      <c r="K1565" s="16" t="n">
        <v>-0.85285896318249</v>
      </c>
      <c r="L1565" s="17" t="n">
        <v>96.2109663936484</v>
      </c>
      <c r="M1565" s="16" t="n">
        <v>0.395855721498071</v>
      </c>
      <c r="N1565" s="16" t="n">
        <v>0.493879376999672</v>
      </c>
      <c r="O1565" s="6" t="str">
        <f aca="false">IF(N1565&lt;0.05,"Yes","No")</f>
        <v>No</v>
      </c>
      <c r="P1565" s="16" t="n">
        <v>-0.117156848536751</v>
      </c>
      <c r="Q1565" s="16" t="n">
        <v>0.82490804716349</v>
      </c>
      <c r="R1565" s="16" t="n">
        <v>0.364262576365576</v>
      </c>
      <c r="S1565" s="16" t="n">
        <v>0.148753486201597</v>
      </c>
      <c r="T1565" s="16" t="n">
        <v>-0.00105930321074295</v>
      </c>
      <c r="U1565" s="16" t="n">
        <v>0.493464675515538</v>
      </c>
      <c r="V1565" s="16" t="n">
        <v>0.623808233007308</v>
      </c>
      <c r="W1565" s="6" t="s">
        <v>513</v>
      </c>
      <c r="X1565" s="16" t="n">
        <v>0.4</v>
      </c>
      <c r="Y1565" s="16" t="n">
        <v>0.531484082397004</v>
      </c>
      <c r="Z1565" s="16" t="n">
        <f aca="false">(G1565-E1565)/SQRT(H1565^2/D1565+F1565^2/C1565)</f>
        <v>-0.85285896318249</v>
      </c>
      <c r="AA1565" s="24" t="n">
        <f aca="false">ABS(K1565-Z1565)</f>
        <v>0</v>
      </c>
    </row>
    <row r="1566" customFormat="false" ht="15" hidden="false" customHeight="false" outlineLevel="0" collapsed="false">
      <c r="A1566" s="17" t="n">
        <v>1961</v>
      </c>
      <c r="B1566" s="6" t="s">
        <v>437</v>
      </c>
      <c r="C1566" s="6" t="n">
        <v>72</v>
      </c>
      <c r="D1566" s="6" t="n">
        <v>356</v>
      </c>
      <c r="E1566" s="16" t="n">
        <v>0.0626669064578083</v>
      </c>
      <c r="F1566" s="16" t="n">
        <v>0.0103206614278868</v>
      </c>
      <c r="G1566" s="16" t="n">
        <v>0.0615788000855553</v>
      </c>
      <c r="H1566" s="16" t="n">
        <v>0.00939903668928241</v>
      </c>
      <c r="I1566" s="23" t="n">
        <f aca="false">G1566-E1566</f>
        <v>-0.00108810637225298</v>
      </c>
      <c r="J1566" s="17" t="n">
        <f aca="false">100*(G1566-E1566)/E1566</f>
        <v>-1.73633331172263</v>
      </c>
      <c r="K1566" s="16" t="n">
        <v>-0.82786052159521</v>
      </c>
      <c r="L1566" s="17" t="n">
        <v>96.2748600631667</v>
      </c>
      <c r="M1566" s="16" t="n">
        <v>0.409796940700046</v>
      </c>
      <c r="N1566" s="16" t="n">
        <v>0.50795479198277</v>
      </c>
      <c r="O1566" s="6" t="str">
        <f aca="false">IF(N1566&lt;0.05,"Yes","No")</f>
        <v>No</v>
      </c>
      <c r="P1566" s="16" t="n">
        <v>-0.113632257254254</v>
      </c>
      <c r="Q1566" s="16" t="n">
        <v>0.776020950515593</v>
      </c>
      <c r="R1566" s="16" t="n">
        <v>0.378857564710931</v>
      </c>
      <c r="S1566" s="16" t="n">
        <v>0.152546392253502</v>
      </c>
      <c r="T1566" s="16" t="n">
        <v>-0.00102666077207572</v>
      </c>
      <c r="U1566" s="16" t="n">
        <v>0.50698094047128</v>
      </c>
      <c r="V1566" s="16" t="n">
        <v>0.634405572322906</v>
      </c>
      <c r="W1566" s="6" t="s">
        <v>513</v>
      </c>
      <c r="X1566" s="16" t="n">
        <v>0.4</v>
      </c>
      <c r="Y1566" s="16" t="n">
        <v>0.530157615480649</v>
      </c>
      <c r="Z1566" s="16" t="n">
        <f aca="false">(G1566-E1566)/SQRT(H1566^2/D1566+F1566^2/C1566)</f>
        <v>-0.82786052159521</v>
      </c>
      <c r="AA1566" s="24" t="n">
        <f aca="false">ABS(K1566-Z1566)</f>
        <v>0</v>
      </c>
    </row>
    <row r="1567" customFormat="false" ht="15" hidden="false" customHeight="false" outlineLevel="0" collapsed="false">
      <c r="A1567" s="17" t="n">
        <v>1962</v>
      </c>
      <c r="B1567" s="6" t="s">
        <v>437</v>
      </c>
      <c r="C1567" s="6" t="n">
        <v>72</v>
      </c>
      <c r="D1567" s="6" t="n">
        <v>356</v>
      </c>
      <c r="E1567" s="16" t="n">
        <v>0.062709903706693</v>
      </c>
      <c r="F1567" s="16" t="n">
        <v>0.0103118505945693</v>
      </c>
      <c r="G1567" s="16" t="n">
        <v>0.0616582229293967</v>
      </c>
      <c r="H1567" s="16" t="n">
        <v>0.00940278437214908</v>
      </c>
      <c r="I1567" s="23" t="n">
        <f aca="false">G1567-E1567</f>
        <v>-0.00105168077729633</v>
      </c>
      <c r="J1567" s="17" t="n">
        <f aca="false">100*(G1567-E1567)/E1567</f>
        <v>-1.67705691626518</v>
      </c>
      <c r="K1567" s="16" t="n">
        <v>-0.800686378883979</v>
      </c>
      <c r="L1567" s="17" t="n">
        <v>96.3415486009876</v>
      </c>
      <c r="M1567" s="16" t="n">
        <v>0.425283369531627</v>
      </c>
      <c r="N1567" s="16" t="n">
        <v>0.523751676076171</v>
      </c>
      <c r="O1567" s="6" t="str">
        <f aca="false">IF(N1567&lt;0.05,"Yes","No")</f>
        <v>No</v>
      </c>
      <c r="P1567" s="16" t="n">
        <v>-0.109811211383881</v>
      </c>
      <c r="Q1567" s="16" t="n">
        <v>0.724708814430402</v>
      </c>
      <c r="R1567" s="16" t="n">
        <v>0.395081933524744</v>
      </c>
      <c r="S1567" s="16" t="n">
        <v>0.157003376566252</v>
      </c>
      <c r="T1567" s="18" t="n">
        <v>-0.000991426551259634</v>
      </c>
      <c r="U1567" s="16" t="n">
        <v>0.521799132306568</v>
      </c>
      <c r="V1567" s="16" t="n">
        <v>0.647811585305148</v>
      </c>
      <c r="W1567" s="6" t="s">
        <v>513</v>
      </c>
      <c r="X1567" s="16" t="n">
        <v>0.4</v>
      </c>
      <c r="Y1567" s="16" t="n">
        <v>0.528831148564295</v>
      </c>
      <c r="Z1567" s="16" t="n">
        <f aca="false">(G1567-E1567)/SQRT(H1567^2/D1567+F1567^2/C1567)</f>
        <v>-0.800686378883973</v>
      </c>
      <c r="AA1567" s="24" t="n">
        <f aca="false">ABS(K1567-Z1567)</f>
        <v>5.21804821573824E-015</v>
      </c>
    </row>
    <row r="1568" customFormat="false" ht="15" hidden="false" customHeight="false" outlineLevel="0" collapsed="false">
      <c r="A1568" s="17" t="n">
        <v>1963</v>
      </c>
      <c r="B1568" s="6" t="s">
        <v>437</v>
      </c>
      <c r="C1568" s="6" t="n">
        <v>72</v>
      </c>
      <c r="D1568" s="6" t="n">
        <v>356</v>
      </c>
      <c r="E1568" s="16" t="n">
        <v>0.0627540697654088</v>
      </c>
      <c r="F1568" s="16" t="n">
        <v>0.0103042834283032</v>
      </c>
      <c r="G1568" s="16" t="n">
        <v>0.0617414218467775</v>
      </c>
      <c r="H1568" s="16" t="n">
        <v>0.00940717757047147</v>
      </c>
      <c r="I1568" s="23" t="n">
        <f aca="false">G1568-E1568</f>
        <v>-0.0010126479186313</v>
      </c>
      <c r="J1568" s="17" t="n">
        <f aca="false">100*(G1568-E1568)/E1568</f>
        <v>-1.61367688568541</v>
      </c>
      <c r="K1568" s="16" t="n">
        <v>-0.77140175112738</v>
      </c>
      <c r="L1568" s="17" t="n">
        <v>96.4056658402564</v>
      </c>
      <c r="M1568" s="16" t="n">
        <v>0.442355499713322</v>
      </c>
      <c r="N1568" s="16" t="n">
        <v>0.534913731661187</v>
      </c>
      <c r="O1568" s="6" t="str">
        <f aca="false">IF(N1568&lt;0.05,"Yes","No")</f>
        <v>No</v>
      </c>
      <c r="P1568" s="16" t="n">
        <v>-0.105710812850375</v>
      </c>
      <c r="Q1568" s="16" t="n">
        <v>0.671597395347732</v>
      </c>
      <c r="R1568" s="16" t="n">
        <v>0.412953485833154</v>
      </c>
      <c r="S1568" s="16" t="n">
        <v>0.162125944235206</v>
      </c>
      <c r="T1568" s="18" t="n">
        <v>-0.00095391994789629</v>
      </c>
      <c r="U1568" s="16" t="n">
        <v>0.537863744816234</v>
      </c>
      <c r="V1568" s="16" t="n">
        <v>0.660729409883153</v>
      </c>
      <c r="W1568" s="6" t="s">
        <v>513</v>
      </c>
      <c r="X1568" s="16" t="n">
        <v>0.4</v>
      </c>
      <c r="Y1568" s="16" t="n">
        <v>0.527387640449438</v>
      </c>
      <c r="Z1568" s="16" t="n">
        <f aca="false">(G1568-E1568)/SQRT(H1568^2/D1568+F1568^2/C1568)</f>
        <v>-0.771401751127385</v>
      </c>
      <c r="AA1568" s="24" t="n">
        <f aca="false">ABS(K1568-Z1568)</f>
        <v>5.44009282066327E-015</v>
      </c>
    </row>
    <row r="1569" customFormat="false" ht="15" hidden="false" customHeight="false" outlineLevel="0" collapsed="false">
      <c r="A1569" s="17" t="n">
        <v>1964</v>
      </c>
      <c r="B1569" s="6" t="s">
        <v>437</v>
      </c>
      <c r="C1569" s="6" t="n">
        <v>72</v>
      </c>
      <c r="D1569" s="6" t="n">
        <v>356</v>
      </c>
      <c r="E1569" s="16" t="n">
        <v>0.0628015615770386</v>
      </c>
      <c r="F1569" s="16" t="n">
        <v>0.0102960312801085</v>
      </c>
      <c r="G1569" s="16" t="n">
        <v>0.0618285563031442</v>
      </c>
      <c r="H1569" s="16" t="n">
        <v>0.00941173984854292</v>
      </c>
      <c r="I1569" s="23" t="n">
        <f aca="false">G1569-E1569</f>
        <v>-0.000973005273894462</v>
      </c>
      <c r="J1569" s="17" t="n">
        <f aca="false">100*(G1569-E1569)/E1569</f>
        <v>-1.54933292972481</v>
      </c>
      <c r="K1569" s="16" t="n">
        <v>-0.741659610596524</v>
      </c>
      <c r="L1569" s="17" t="n">
        <v>96.4744959241382</v>
      </c>
      <c r="M1569" s="16" t="n">
        <v>0.460095285583736</v>
      </c>
      <c r="N1569" s="16" t="n">
        <v>0.547993307829608</v>
      </c>
      <c r="O1569" s="6" t="str">
        <f aca="false">IF(N1569&lt;0.05,"Yes","No")</f>
        <v>No</v>
      </c>
      <c r="P1569" s="16" t="n">
        <v>-0.101548505080728</v>
      </c>
      <c r="Q1569" s="16" t="n">
        <v>0.619751016036202</v>
      </c>
      <c r="R1569" s="16" t="n">
        <v>0.431577587096636</v>
      </c>
      <c r="S1569" s="16" t="n">
        <v>0.166389636092144</v>
      </c>
      <c r="T1569" s="18" t="n">
        <v>-0.000915455432821709</v>
      </c>
      <c r="U1569" s="16" t="n">
        <v>0.554610328231004</v>
      </c>
      <c r="V1569" s="16" t="n">
        <v>0.671321988109581</v>
      </c>
      <c r="W1569" s="6" t="s">
        <v>513</v>
      </c>
      <c r="X1569" s="16" t="n">
        <v>0.4</v>
      </c>
      <c r="Y1569" s="16" t="n">
        <v>0.526451310861423</v>
      </c>
      <c r="Z1569" s="16" t="n">
        <f aca="false">(G1569-E1569)/SQRT(H1569^2/D1569+F1569^2/C1569)</f>
        <v>-0.741659610596524</v>
      </c>
      <c r="AA1569" s="24" t="n">
        <f aca="false">ABS(K1569-Z1569)</f>
        <v>0</v>
      </c>
    </row>
    <row r="1570" customFormat="false" ht="15" hidden="false" customHeight="false" outlineLevel="0" collapsed="false">
      <c r="A1570" s="17" t="n">
        <v>1965</v>
      </c>
      <c r="B1570" s="6" t="s">
        <v>437</v>
      </c>
      <c r="C1570" s="6" t="n">
        <v>72</v>
      </c>
      <c r="D1570" s="6" t="n">
        <v>356</v>
      </c>
      <c r="E1570" s="16" t="n">
        <v>0.0628497511562374</v>
      </c>
      <c r="F1570" s="16" t="n">
        <v>0.0102878243852546</v>
      </c>
      <c r="G1570" s="16" t="n">
        <v>0.0619186265917307</v>
      </c>
      <c r="H1570" s="16" t="n">
        <v>0.00941669167079218</v>
      </c>
      <c r="I1570" s="23" t="n">
        <f aca="false">G1570-E1570</f>
        <v>-0.000931124564506745</v>
      </c>
      <c r="J1570" s="17" t="n">
        <f aca="false">100*(G1570-E1570)/E1570</f>
        <v>-1.48150875282239</v>
      </c>
      <c r="K1570" s="16" t="n">
        <v>-0.710166768831776</v>
      </c>
      <c r="L1570" s="17" t="n">
        <v>96.5455276454124</v>
      </c>
      <c r="M1570" s="16" t="n">
        <v>0.479312595654814</v>
      </c>
      <c r="N1570" s="16" t="n">
        <v>0.565432770056578</v>
      </c>
      <c r="O1570" s="6" t="str">
        <f aca="false">IF(N1570&lt;0.05,"Yes","No")</f>
        <v>No</v>
      </c>
      <c r="P1570" s="16" t="n">
        <v>-0.0971512889963839</v>
      </c>
      <c r="Q1570" s="16" t="n">
        <v>0.567240606736269</v>
      </c>
      <c r="R1570" s="16" t="n">
        <v>0.451773530312445</v>
      </c>
      <c r="S1570" s="16" t="n">
        <v>0.17066037951648</v>
      </c>
      <c r="T1570" s="18" t="n">
        <v>-0.000874611218863534</v>
      </c>
      <c r="U1570" s="16" t="n">
        <v>0.572677718228917</v>
      </c>
      <c r="V1570" s="16" t="n">
        <v>0.685191279042685</v>
      </c>
      <c r="W1570" s="6" t="s">
        <v>513</v>
      </c>
      <c r="X1570" s="16" t="n">
        <v>0.4</v>
      </c>
      <c r="Y1570" s="16" t="n">
        <v>0.525358926342072</v>
      </c>
      <c r="Z1570" s="16" t="n">
        <f aca="false">(G1570-E1570)/SQRT(H1570^2/D1570+F1570^2/C1570)</f>
        <v>-0.710166768831781</v>
      </c>
      <c r="AA1570" s="24" t="n">
        <f aca="false">ABS(K1570-Z1570)</f>
        <v>5.44009282066327E-015</v>
      </c>
    </row>
    <row r="1571" customFormat="false" ht="15" hidden="false" customHeight="false" outlineLevel="0" collapsed="false">
      <c r="A1571" s="17" t="n">
        <v>1966</v>
      </c>
      <c r="B1571" s="6" t="s">
        <v>437</v>
      </c>
      <c r="C1571" s="6" t="n">
        <v>72</v>
      </c>
      <c r="D1571" s="6" t="n">
        <v>356</v>
      </c>
      <c r="E1571" s="16" t="n">
        <v>0.0629019912125336</v>
      </c>
      <c r="F1571" s="16" t="n">
        <v>0.0102776327859613</v>
      </c>
      <c r="G1571" s="16" t="n">
        <v>0.0620128241357174</v>
      </c>
      <c r="H1571" s="16" t="n">
        <v>0.00942185706277452</v>
      </c>
      <c r="I1571" s="23" t="n">
        <f aca="false">G1571-E1571</f>
        <v>-0.000889167076816196</v>
      </c>
      <c r="J1571" s="17" t="n">
        <f aca="false">100*(G1571-E1571)/E1571</f>
        <v>-1.41357540465114</v>
      </c>
      <c r="K1571" s="16" t="n">
        <v>-0.678686759282328</v>
      </c>
      <c r="L1571" s="17" t="n">
        <v>96.6284167251543</v>
      </c>
      <c r="M1571" s="16" t="n">
        <v>0.498958618953643</v>
      </c>
      <c r="N1571" s="16" t="n">
        <v>0.57214194537622</v>
      </c>
      <c r="O1571" s="6" t="str">
        <f aca="false">IF(N1571&lt;0.05,"Yes","No")</f>
        <v>No</v>
      </c>
      <c r="P1571" s="16" t="n">
        <v>-0.0927501636228641</v>
      </c>
      <c r="Q1571" s="16" t="n">
        <v>0.517010719206692</v>
      </c>
      <c r="R1571" s="16" t="n">
        <v>0.472513841924074</v>
      </c>
      <c r="S1571" s="16" t="n">
        <v>0.176276691503002</v>
      </c>
      <c r="T1571" s="18" t="n">
        <v>-0.000833965120393886</v>
      </c>
      <c r="U1571" s="16" t="n">
        <v>0.59091047409646</v>
      </c>
      <c r="V1571" s="16" t="n">
        <v>0.698565654395414</v>
      </c>
      <c r="W1571" s="6" t="s">
        <v>513</v>
      </c>
      <c r="X1571" s="16" t="n">
        <v>0.3</v>
      </c>
      <c r="Y1571" s="16" t="n">
        <v>0.523993445692884</v>
      </c>
      <c r="Z1571" s="16" t="n">
        <f aca="false">(G1571-E1571)/SQRT(H1571^2/D1571+F1571^2/C1571)</f>
        <v>-0.678686759282328</v>
      </c>
      <c r="AA1571" s="24" t="n">
        <f aca="false">ABS(K1571-Z1571)</f>
        <v>0</v>
      </c>
    </row>
    <row r="1572" customFormat="false" ht="15" hidden="false" customHeight="false" outlineLevel="0" collapsed="false">
      <c r="A1572" s="17" t="n">
        <v>1967</v>
      </c>
      <c r="B1572" s="6" t="s">
        <v>437</v>
      </c>
      <c r="C1572" s="6" t="n">
        <v>72</v>
      </c>
      <c r="D1572" s="6" t="n">
        <v>356</v>
      </c>
      <c r="E1572" s="16" t="n">
        <v>0.0629581533786323</v>
      </c>
      <c r="F1572" s="16" t="n">
        <v>0.0102680482556682</v>
      </c>
      <c r="G1572" s="16" t="n">
        <v>0.0621111104160212</v>
      </c>
      <c r="H1572" s="16" t="n">
        <v>0.0094269378652436</v>
      </c>
      <c r="I1572" s="23" t="n">
        <f aca="false">G1572-E1572</f>
        <v>-0.00084704296261108</v>
      </c>
      <c r="J1572" s="17" t="n">
        <f aca="false">100*(G1572-E1572)/E1572</f>
        <v>-1.34540630109803</v>
      </c>
      <c r="K1572" s="16" t="n">
        <v>-0.646999046426278</v>
      </c>
      <c r="L1572" s="17" t="n">
        <v>96.7079360854054</v>
      </c>
      <c r="M1572" s="16" t="n">
        <v>0.51916532070955</v>
      </c>
      <c r="N1572" s="16" t="n">
        <v>0.591521875710827</v>
      </c>
      <c r="O1572" s="6" t="str">
        <f aca="false">IF(N1572&lt;0.05,"Yes","No")</f>
        <v>No</v>
      </c>
      <c r="P1572" s="16" t="n">
        <v>-0.0883334861305325</v>
      </c>
      <c r="Q1572" s="16" t="n">
        <v>0.468943930784467</v>
      </c>
      <c r="R1572" s="16" t="n">
        <v>0.493845816640449</v>
      </c>
      <c r="S1572" s="16" t="n">
        <v>0.180716907215096</v>
      </c>
      <c r="T1572" s="18" t="n">
        <v>-0.000793096229093389</v>
      </c>
      <c r="U1572" s="16" t="n">
        <v>0.609521464706993</v>
      </c>
      <c r="V1572" s="16" t="n">
        <v>0.70440296883905</v>
      </c>
      <c r="W1572" s="6" t="s">
        <v>513</v>
      </c>
      <c r="X1572" s="16" t="n">
        <v>0.2</v>
      </c>
      <c r="Y1572" s="16" t="n">
        <v>0.522159800249688</v>
      </c>
      <c r="Z1572" s="16" t="n">
        <f aca="false">(G1572-E1572)/SQRT(H1572^2/D1572+F1572^2/C1572)</f>
        <v>-0.646999046426278</v>
      </c>
      <c r="AA1572" s="24" t="n">
        <f aca="false">ABS(K1572-Z1572)</f>
        <v>0</v>
      </c>
    </row>
    <row r="1573" customFormat="false" ht="15" hidden="false" customHeight="false" outlineLevel="0" collapsed="false">
      <c r="A1573" s="17" t="n">
        <v>1968</v>
      </c>
      <c r="B1573" s="6" t="s">
        <v>437</v>
      </c>
      <c r="C1573" s="6" t="n">
        <v>72</v>
      </c>
      <c r="D1573" s="6" t="n">
        <v>356</v>
      </c>
      <c r="E1573" s="16" t="n">
        <v>0.0630138937590851</v>
      </c>
      <c r="F1573" s="16" t="n">
        <v>0.010259789068763</v>
      </c>
      <c r="G1573" s="16" t="n">
        <v>0.0622108642932739</v>
      </c>
      <c r="H1573" s="16" t="n">
        <v>0.00943321350730093</v>
      </c>
      <c r="I1573" s="23" t="n">
        <f aca="false">G1573-E1573</f>
        <v>-0.000803029465811157</v>
      </c>
      <c r="J1573" s="17" t="n">
        <f aca="false">100*(G1573-E1573)/E1573</f>
        <v>-1.27436890169222</v>
      </c>
      <c r="K1573" s="16" t="n">
        <v>-0.613742282635287</v>
      </c>
      <c r="L1573" s="17" t="n">
        <v>96.787605378489</v>
      </c>
      <c r="M1573" s="16" t="n">
        <v>0.540825442737347</v>
      </c>
      <c r="N1573" s="16" t="n">
        <v>0.612216732322826</v>
      </c>
      <c r="O1573" s="6" t="str">
        <f aca="false">IF(N1573&lt;0.05,"Yes","No")</f>
        <v>No</v>
      </c>
      <c r="P1573" s="16" t="n">
        <v>-0.0837114173712552</v>
      </c>
      <c r="Q1573" s="16" t="n">
        <v>0.421152680494493</v>
      </c>
      <c r="R1573" s="16" t="n">
        <v>0.516712138743889</v>
      </c>
      <c r="S1573" s="16" t="n">
        <v>0.186207885442355</v>
      </c>
      <c r="T1573" s="18" t="n">
        <v>-0.000750156186437367</v>
      </c>
      <c r="U1573" s="16" t="n">
        <v>0.629342759989787</v>
      </c>
      <c r="V1573" s="16" t="n">
        <v>0.720179269465437</v>
      </c>
      <c r="W1573" s="6" t="s">
        <v>513</v>
      </c>
      <c r="X1573" s="16" t="n">
        <v>0.1</v>
      </c>
      <c r="Y1573" s="16" t="n">
        <v>0.520950374531835</v>
      </c>
      <c r="Z1573" s="16" t="n">
        <f aca="false">(G1573-E1573)/SQRT(H1573^2/D1573+F1573^2/C1573)</f>
        <v>-0.613742282635287</v>
      </c>
      <c r="AA1573" s="24" t="n">
        <f aca="false">ABS(K1573-Z1573)</f>
        <v>0</v>
      </c>
    </row>
    <row r="1574" customFormat="false" ht="15" hidden="false" customHeight="false" outlineLevel="0" collapsed="false">
      <c r="A1574" s="17" t="n">
        <v>1969</v>
      </c>
      <c r="B1574" s="6" t="s">
        <v>437</v>
      </c>
      <c r="C1574" s="6" t="n">
        <v>72</v>
      </c>
      <c r="D1574" s="6" t="n">
        <v>356</v>
      </c>
      <c r="E1574" s="16" t="n">
        <v>0.0630730644592808</v>
      </c>
      <c r="F1574" s="16" t="n">
        <v>0.010249348399916</v>
      </c>
      <c r="G1574" s="16" t="n">
        <v>0.0623152849546979</v>
      </c>
      <c r="H1574" s="16" t="n">
        <v>0.00944038279987892</v>
      </c>
      <c r="I1574" s="23" t="n">
        <f aca="false">G1574-E1574</f>
        <v>-0.000757779504582945</v>
      </c>
      <c r="J1574" s="17" t="n">
        <f aca="false">100*(G1574-E1574)/E1574</f>
        <v>-1.20143124656985</v>
      </c>
      <c r="K1574" s="16" t="n">
        <v>-0.579597744724501</v>
      </c>
      <c r="L1574" s="17" t="n">
        <v>96.884289442634</v>
      </c>
      <c r="M1574" s="16" t="n">
        <v>0.563531267670862</v>
      </c>
      <c r="N1574" s="16" t="n">
        <v>0.635181970695537</v>
      </c>
      <c r="O1574" s="6" t="str">
        <f aca="false">IF(N1574&lt;0.05,"Yes","No")</f>
        <v>No</v>
      </c>
      <c r="P1574" s="16" t="n">
        <v>-0.0789611815547736</v>
      </c>
      <c r="Q1574" s="16" t="n">
        <v>0.374711873944124</v>
      </c>
      <c r="R1574" s="16" t="n">
        <v>0.54077360697672</v>
      </c>
      <c r="S1574" s="16" t="n">
        <v>0.193443082752378</v>
      </c>
      <c r="T1574" s="18" t="n">
        <v>-0.0007062868958418</v>
      </c>
      <c r="U1574" s="16" t="n">
        <v>0.649859627530196</v>
      </c>
      <c r="V1574" s="16" t="n">
        <v>0.73962896936129</v>
      </c>
      <c r="W1574" s="6" t="s">
        <v>513</v>
      </c>
      <c r="X1574" s="16" t="n">
        <v>0</v>
      </c>
      <c r="Y1574" s="16" t="n">
        <v>0.519623907615481</v>
      </c>
      <c r="Z1574" s="16" t="n">
        <f aca="false">(G1574-E1574)/SQRT(H1574^2/D1574+F1574^2/C1574)</f>
        <v>-0.579597744724501</v>
      </c>
      <c r="AA1574" s="24" t="n">
        <f aca="false">ABS(K1574-Z1574)</f>
        <v>0</v>
      </c>
    </row>
    <row r="1575" customFormat="false" ht="15" hidden="false" customHeight="false" outlineLevel="0" collapsed="false">
      <c r="A1575" s="17" t="n">
        <v>1970</v>
      </c>
      <c r="B1575" s="6" t="s">
        <v>437</v>
      </c>
      <c r="C1575" s="6" t="n">
        <v>72</v>
      </c>
      <c r="D1575" s="6" t="n">
        <v>356</v>
      </c>
      <c r="E1575" s="16" t="n">
        <v>0.0631321091204882</v>
      </c>
      <c r="F1575" s="16" t="n">
        <v>0.0102394271550162</v>
      </c>
      <c r="G1575" s="16" t="n">
        <v>0.0624230701497264</v>
      </c>
      <c r="H1575" s="16" t="n">
        <v>0.00944734150464333</v>
      </c>
      <c r="I1575" s="23" t="n">
        <f aca="false">G1575-E1575</f>
        <v>-0.000709038970761758</v>
      </c>
      <c r="J1575" s="17" t="n">
        <f aca="false">100*(G1575-E1575)/E1575</f>
        <v>-1.12310356907062</v>
      </c>
      <c r="K1575" s="16" t="n">
        <v>-0.542707610496746</v>
      </c>
      <c r="L1575" s="17" t="n">
        <v>96.9773795642757</v>
      </c>
      <c r="M1575" s="16" t="n">
        <v>0.588576233030158</v>
      </c>
      <c r="N1575" s="16" t="n">
        <v>0.660929270762352</v>
      </c>
      <c r="O1575" s="6" t="str">
        <f aca="false">IF(N1575&lt;0.05,"Yes","No")</f>
        <v>No</v>
      </c>
      <c r="P1575" s="16" t="n">
        <v>-0.0738519507620925</v>
      </c>
      <c r="Q1575" s="16" t="n">
        <v>0.327788808403014</v>
      </c>
      <c r="R1575" s="16" t="n">
        <v>0.567266056849498</v>
      </c>
      <c r="S1575" s="16" t="n">
        <v>0.200571713260512</v>
      </c>
      <c r="T1575" s="18" t="n">
        <v>-0.000659261381126618</v>
      </c>
      <c r="U1575" s="16" t="n">
        <v>0.672092913393462</v>
      </c>
      <c r="V1575" s="16" t="n">
        <v>0.759175919913798</v>
      </c>
      <c r="W1575" s="6" t="s">
        <v>513</v>
      </c>
      <c r="X1575" s="16" t="n">
        <v>0</v>
      </c>
      <c r="Y1575" s="16" t="n">
        <v>0.518297440699126</v>
      </c>
      <c r="Z1575" s="16" t="n">
        <f aca="false">(G1575-E1575)/SQRT(H1575^2/D1575+F1575^2/C1575)</f>
        <v>-0.542707610496746</v>
      </c>
      <c r="AA1575" s="24" t="n">
        <f aca="false">ABS(K1575-Z1575)</f>
        <v>0</v>
      </c>
    </row>
    <row r="1576" customFormat="false" ht="15" hidden="false" customHeight="false" outlineLevel="0" collapsed="false">
      <c r="A1576" s="17" t="n">
        <v>1971</v>
      </c>
      <c r="B1576" s="6" t="s">
        <v>437</v>
      </c>
      <c r="C1576" s="6" t="n">
        <v>72</v>
      </c>
      <c r="D1576" s="6" t="n">
        <v>356</v>
      </c>
      <c r="E1576" s="16" t="n">
        <v>0.0631909630675283</v>
      </c>
      <c r="F1576" s="16" t="n">
        <v>0.0102317647909067</v>
      </c>
      <c r="G1576" s="16" t="n">
        <v>0.0625337273133605</v>
      </c>
      <c r="H1576" s="16" t="n">
        <v>0.0094550457440805</v>
      </c>
      <c r="I1576" s="23" t="n">
        <f aca="false">G1576-E1576</f>
        <v>-0.000657235754167804</v>
      </c>
      <c r="J1576" s="17" t="n">
        <f aca="false">100*(G1576-E1576)/E1576</f>
        <v>-1.04007871104205</v>
      </c>
      <c r="K1576" s="16" t="n">
        <v>-0.503317715048114</v>
      </c>
      <c r="L1576" s="17" t="n">
        <v>97.0630469531629</v>
      </c>
      <c r="M1576" s="16" t="n">
        <v>0.615881223955533</v>
      </c>
      <c r="N1576" s="16" t="n">
        <v>0.687183458061909</v>
      </c>
      <c r="O1576" s="6" t="str">
        <f aca="false">IF(N1576&lt;0.05,"Yes","No")</f>
        <v>No</v>
      </c>
      <c r="P1576" s="16" t="n">
        <v>-0.0684207870990242</v>
      </c>
      <c r="Q1576" s="16" t="n">
        <v>0.281349605404682</v>
      </c>
      <c r="R1576" s="16" t="n">
        <v>0.596094377587428</v>
      </c>
      <c r="S1576" s="16" t="n">
        <v>0.207731997681411</v>
      </c>
      <c r="T1576" s="18" t="n">
        <v>-0.000608920795374405</v>
      </c>
      <c r="U1576" s="16" t="n">
        <v>0.696180078525591</v>
      </c>
      <c r="V1576" s="16" t="n">
        <v>0.78015184718841</v>
      </c>
      <c r="W1576" s="6" t="s">
        <v>513</v>
      </c>
      <c r="X1576" s="16" t="n">
        <v>0</v>
      </c>
      <c r="Y1576" s="16" t="n">
        <v>0.516541822721598</v>
      </c>
      <c r="Z1576" s="16" t="n">
        <f aca="false">(G1576-E1576)/SQRT(H1576^2/D1576+F1576^2/C1576)</f>
        <v>-0.503317715048114</v>
      </c>
      <c r="AA1576" s="24" t="n">
        <f aca="false">ABS(K1576-Z1576)</f>
        <v>0</v>
      </c>
    </row>
    <row r="1577" customFormat="false" ht="15" hidden="false" customHeight="false" outlineLevel="0" collapsed="false">
      <c r="A1577" s="17" t="n">
        <v>1972</v>
      </c>
      <c r="B1577" s="6" t="s">
        <v>437</v>
      </c>
      <c r="C1577" s="6" t="n">
        <v>72</v>
      </c>
      <c r="D1577" s="6" t="n">
        <v>356</v>
      </c>
      <c r="E1577" s="16" t="n">
        <v>0.0632550171059039</v>
      </c>
      <c r="F1577" s="16" t="n">
        <v>0.0102230186807535</v>
      </c>
      <c r="G1577" s="16" t="n">
        <v>0.0626467172621509</v>
      </c>
      <c r="H1577" s="16" t="n">
        <v>0.00946357228000772</v>
      </c>
      <c r="I1577" s="23" t="n">
        <f aca="false">G1577-E1577</f>
        <v>-0.000608299843753032</v>
      </c>
      <c r="J1577" s="17" t="n">
        <f aca="false">100*(G1577-E1577)/E1577</f>
        <v>-0.961662602564148</v>
      </c>
      <c r="K1577" s="16" t="n">
        <v>-0.466119870275521</v>
      </c>
      <c r="L1577" s="17" t="n">
        <v>97.1596244796257</v>
      </c>
      <c r="M1577" s="16" t="n">
        <v>0.64217303012123</v>
      </c>
      <c r="N1577" s="16" t="n">
        <v>0.713487856311319</v>
      </c>
      <c r="O1577" s="6" t="str">
        <f aca="false">IF(N1577&lt;0.05,"Yes","No")</f>
        <v>No</v>
      </c>
      <c r="P1577" s="16" t="n">
        <v>-0.063290376426568</v>
      </c>
      <c r="Q1577" s="16" t="n">
        <v>0.240738492110965</v>
      </c>
      <c r="R1577" s="16" t="n">
        <v>0.623925878552727</v>
      </c>
      <c r="S1577" s="16" t="n">
        <v>0.215055054765285</v>
      </c>
      <c r="T1577" s="18" t="n">
        <v>-0.000561377385089438</v>
      </c>
      <c r="U1577" s="16" t="n">
        <v>0.719212771715422</v>
      </c>
      <c r="V1577" s="16" t="n">
        <v>0.801626542904033</v>
      </c>
      <c r="W1577" s="6" t="s">
        <v>513</v>
      </c>
      <c r="X1577" s="16" t="n">
        <v>0</v>
      </c>
      <c r="Y1577" s="16" t="n">
        <v>0.515605493133583</v>
      </c>
      <c r="Z1577" s="16" t="n">
        <f aca="false">(G1577-E1577)/SQRT(H1577^2/D1577+F1577^2/C1577)</f>
        <v>-0.466119870275521</v>
      </c>
      <c r="AA1577" s="24" t="n">
        <f aca="false">ABS(K1577-Z1577)</f>
        <v>0</v>
      </c>
    </row>
    <row r="1578" customFormat="false" ht="15" hidden="false" customHeight="false" outlineLevel="0" collapsed="false">
      <c r="A1578" s="17" t="n">
        <v>1973</v>
      </c>
      <c r="B1578" s="6" t="s">
        <v>437</v>
      </c>
      <c r="C1578" s="6" t="n">
        <v>72</v>
      </c>
      <c r="D1578" s="6" t="n">
        <v>356</v>
      </c>
      <c r="E1578" s="16" t="n">
        <v>0.0633194040920999</v>
      </c>
      <c r="F1578" s="16" t="n">
        <v>0.0102141393062113</v>
      </c>
      <c r="G1578" s="16" t="n">
        <v>0.0627608296011439</v>
      </c>
      <c r="H1578" s="16" t="n">
        <v>0.0094714609635903</v>
      </c>
      <c r="I1578" s="23" t="n">
        <f aca="false">G1578-E1578</f>
        <v>-0.000558574490956088</v>
      </c>
      <c r="J1578" s="17" t="n">
        <f aca="false">100*(G1578-E1578)/E1578</f>
        <v>-0.882153739387099</v>
      </c>
      <c r="K1578" s="16" t="n">
        <v>-0.428281221540303</v>
      </c>
      <c r="L1578" s="17" t="n">
        <v>97.2535652045307</v>
      </c>
      <c r="M1578" s="16" t="n">
        <v>0.669393405111593</v>
      </c>
      <c r="N1578" s="16" t="n">
        <v>0.738918573153041</v>
      </c>
      <c r="O1578" s="6" t="str">
        <f aca="false">IF(N1578&lt;0.05,"Yes","No")</f>
        <v>No</v>
      </c>
      <c r="P1578" s="16" t="n">
        <v>-0.058086992785961</v>
      </c>
      <c r="Q1578" s="16" t="n">
        <v>0.202781329018268</v>
      </c>
      <c r="R1578" s="16" t="n">
        <v>0.652714221552351</v>
      </c>
      <c r="S1578" s="16" t="n">
        <v>0.222721983248633</v>
      </c>
      <c r="T1578" s="18" t="n">
        <v>-0.000513188393932457</v>
      </c>
      <c r="U1578" s="16" t="n">
        <v>0.742752720079089</v>
      </c>
      <c r="V1578" s="16" t="n">
        <v>0.822627024188807</v>
      </c>
      <c r="W1578" s="6" t="s">
        <v>513</v>
      </c>
      <c r="X1578" s="16" t="n">
        <v>0</v>
      </c>
      <c r="Y1578" s="16" t="n">
        <v>0.513888888888889</v>
      </c>
      <c r="Z1578" s="16" t="n">
        <f aca="false">(G1578-E1578)/SQRT(H1578^2/D1578+F1578^2/C1578)</f>
        <v>-0.428281221540303</v>
      </c>
      <c r="AA1578" s="24" t="n">
        <f aca="false">ABS(K1578-Z1578)</f>
        <v>0</v>
      </c>
    </row>
    <row r="1579" customFormat="false" ht="15" hidden="false" customHeight="false" outlineLevel="0" collapsed="false">
      <c r="A1579" s="17" t="n">
        <v>1974</v>
      </c>
      <c r="B1579" s="6" t="s">
        <v>437</v>
      </c>
      <c r="C1579" s="6" t="n">
        <v>72</v>
      </c>
      <c r="D1579" s="6" t="n">
        <v>356</v>
      </c>
      <c r="E1579" s="16" t="n">
        <v>0.0633837132611209</v>
      </c>
      <c r="F1579" s="16" t="n">
        <v>0.0102066512531875</v>
      </c>
      <c r="G1579" s="16" t="n">
        <v>0.062876153716378</v>
      </c>
      <c r="H1579" s="16" t="n">
        <v>0.00947852341777162</v>
      </c>
      <c r="I1579" s="23" t="n">
        <f aca="false">G1579-E1579</f>
        <v>-0.000507559544742853</v>
      </c>
      <c r="J1579" s="17" t="n">
        <f aca="false">100*(G1579-E1579)/E1579</f>
        <v>-0.800772814700628</v>
      </c>
      <c r="K1579" s="16" t="n">
        <v>-0.389366134043162</v>
      </c>
      <c r="L1579" s="17" t="n">
        <v>97.3354582607056</v>
      </c>
      <c r="M1579" s="16" t="n">
        <v>0.697855895226323</v>
      </c>
      <c r="N1579" s="16" t="n">
        <v>0.753053536656654</v>
      </c>
      <c r="O1579" s="6" t="str">
        <f aca="false">IF(N1579&lt;0.05,"Yes","No")</f>
        <v>No</v>
      </c>
      <c r="P1579" s="16" t="n">
        <v>-0.0527572467614331</v>
      </c>
      <c r="Q1579" s="16" t="n">
        <v>0.167276304154643</v>
      </c>
      <c r="R1579" s="16" t="n">
        <v>0.682749411588495</v>
      </c>
      <c r="S1579" s="16" t="n">
        <v>0.229921673096995</v>
      </c>
      <c r="T1579" s="18" t="n">
        <v>-0.000463668948148749</v>
      </c>
      <c r="U1579" s="16" t="n">
        <v>0.767130632967951</v>
      </c>
      <c r="V1579" s="16" t="n">
        <v>0.846058509115835</v>
      </c>
      <c r="W1579" s="6" t="s">
        <v>513</v>
      </c>
      <c r="X1579" s="16" t="n">
        <v>0</v>
      </c>
      <c r="Y1579" s="16" t="n">
        <v>0.512874531835206</v>
      </c>
      <c r="Z1579" s="16" t="n">
        <f aca="false">(G1579-E1579)/SQRT(H1579^2/D1579+F1579^2/C1579)</f>
        <v>-0.389366134043162</v>
      </c>
      <c r="AA1579" s="24" t="n">
        <f aca="false">ABS(K1579-Z1579)</f>
        <v>0</v>
      </c>
    </row>
    <row r="1580" customFormat="false" ht="15" hidden="false" customHeight="false" outlineLevel="0" collapsed="false">
      <c r="A1580" s="17" t="n">
        <v>1975</v>
      </c>
      <c r="B1580" s="6" t="s">
        <v>437</v>
      </c>
      <c r="C1580" s="6" t="n">
        <v>72</v>
      </c>
      <c r="D1580" s="6" t="n">
        <v>356</v>
      </c>
      <c r="E1580" s="16" t="n">
        <v>0.0634513889025483</v>
      </c>
      <c r="F1580" s="16" t="n">
        <v>0.0101976260145914</v>
      </c>
      <c r="G1580" s="16" t="n">
        <v>0.0629946115541827</v>
      </c>
      <c r="H1580" s="16" t="n">
        <v>0.00948674598469538</v>
      </c>
      <c r="I1580" s="23" t="n">
        <f aca="false">G1580-E1580</f>
        <v>-0.000456777348365633</v>
      </c>
      <c r="J1580" s="17" t="n">
        <f aca="false">100*(G1580-E1580)/E1580</f>
        <v>-0.719885500169546</v>
      </c>
      <c r="K1580" s="16" t="n">
        <v>-0.350628144408395</v>
      </c>
      <c r="L1580" s="17" t="n">
        <v>97.4328120077896</v>
      </c>
      <c r="M1580" s="16" t="n">
        <v>0.726624278067747</v>
      </c>
      <c r="N1580" s="16" t="n">
        <v>0.764515572668044</v>
      </c>
      <c r="O1580" s="6" t="str">
        <f aca="false">IF(N1580&lt;0.05,"Yes","No")</f>
        <v>No</v>
      </c>
      <c r="P1580" s="16" t="n">
        <v>-0.0474532664046204</v>
      </c>
      <c r="Q1580" s="16" t="n">
        <v>0.135332592890242</v>
      </c>
      <c r="R1580" s="16" t="n">
        <v>0.713148568347465</v>
      </c>
      <c r="S1580" s="16" t="n">
        <v>0.238731637690216</v>
      </c>
      <c r="T1580" s="18" t="n">
        <v>-0.000414562592953097</v>
      </c>
      <c r="U1580" s="16" t="n">
        <v>0.791486769833212</v>
      </c>
      <c r="V1580" s="16" t="n">
        <v>0.868815937000825</v>
      </c>
      <c r="W1580" s="6" t="s">
        <v>513</v>
      </c>
      <c r="X1580" s="16" t="n">
        <v>0</v>
      </c>
      <c r="Y1580" s="16" t="n">
        <v>0.511274968789014</v>
      </c>
      <c r="Z1580" s="16" t="n">
        <f aca="false">(G1580-E1580)/SQRT(H1580^2/D1580+F1580^2/C1580)</f>
        <v>-0.350628144408395</v>
      </c>
      <c r="AA1580" s="24" t="n">
        <f aca="false">ABS(K1580-Z1580)</f>
        <v>0</v>
      </c>
    </row>
    <row r="1581" customFormat="false" ht="15" hidden="false" customHeight="false" outlineLevel="0" collapsed="false">
      <c r="A1581" s="17" t="n">
        <v>1976</v>
      </c>
      <c r="B1581" s="6" t="s">
        <v>437</v>
      </c>
      <c r="C1581" s="6" t="n">
        <v>72</v>
      </c>
      <c r="D1581" s="6" t="n">
        <v>356</v>
      </c>
      <c r="E1581" s="16" t="n">
        <v>0.0635216725576255</v>
      </c>
      <c r="F1581" s="16" t="n">
        <v>0.010187480306574</v>
      </c>
      <c r="G1581" s="16" t="n">
        <v>0.0631149063158906</v>
      </c>
      <c r="H1581" s="16" t="n">
        <v>0.00949554133476101</v>
      </c>
      <c r="I1581" s="23" t="n">
        <f aca="false">G1581-E1581</f>
        <v>-0.000406766241734913</v>
      </c>
      <c r="J1581" s="17" t="n">
        <f aca="false">100*(G1581-E1581)/E1581</f>
        <v>-0.64035820430563</v>
      </c>
      <c r="K1581" s="16" t="n">
        <v>-0.312460315640372</v>
      </c>
      <c r="L1581" s="17" t="n">
        <v>97.5400600091057</v>
      </c>
      <c r="M1581" s="16" t="n">
        <v>0.755357740674681</v>
      </c>
      <c r="N1581" s="16" t="n">
        <v>0.783320144697683</v>
      </c>
      <c r="O1581" s="6" t="str">
        <f aca="false">IF(N1581&lt;0.05,"Yes","No")</f>
        <v>No</v>
      </c>
      <c r="P1581" s="16" t="n">
        <v>-0.042233828483633</v>
      </c>
      <c r="Q1581" s="16" t="n">
        <v>0.10719908595259</v>
      </c>
      <c r="R1581" s="16" t="n">
        <v>0.743516583641789</v>
      </c>
      <c r="S1581" s="16" t="n">
        <v>0.248262345011271</v>
      </c>
      <c r="T1581" s="18" t="n">
        <v>-0.000366348955553557</v>
      </c>
      <c r="U1581" s="16" t="n">
        <v>0.81555197649727</v>
      </c>
      <c r="V1581" s="16" t="n">
        <v>0.891446885338506</v>
      </c>
      <c r="W1581" s="6" t="s">
        <v>513</v>
      </c>
      <c r="X1581" s="16" t="n">
        <v>0</v>
      </c>
      <c r="Y1581" s="16" t="n">
        <v>0.50916822721598</v>
      </c>
      <c r="Z1581" s="16" t="n">
        <f aca="false">(G1581-E1581)/SQRT(H1581^2/D1581+F1581^2/C1581)</f>
        <v>-0.312460315640372</v>
      </c>
      <c r="AA1581" s="24" t="n">
        <f aca="false">ABS(K1581-Z1581)</f>
        <v>0</v>
      </c>
    </row>
    <row r="1582" customFormat="false" ht="15" hidden="false" customHeight="false" outlineLevel="0" collapsed="false">
      <c r="A1582" s="17" t="n">
        <v>1977</v>
      </c>
      <c r="B1582" s="6" t="s">
        <v>437</v>
      </c>
      <c r="C1582" s="6" t="n">
        <v>72</v>
      </c>
      <c r="D1582" s="6" t="n">
        <v>356</v>
      </c>
      <c r="E1582" s="16" t="n">
        <v>0.0635929776148664</v>
      </c>
      <c r="F1582" s="16" t="n">
        <v>0.0101764208588345</v>
      </c>
      <c r="G1582" s="16" t="n">
        <v>0.0632371306837945</v>
      </c>
      <c r="H1582" s="16" t="n">
        <v>0.00950440455875086</v>
      </c>
      <c r="I1582" s="23" t="n">
        <f aca="false">G1582-E1582</f>
        <v>-0.000355846931071921</v>
      </c>
      <c r="J1582" s="17" t="n">
        <f aca="false">100*(G1582-E1582)/E1582</f>
        <v>-0.559569538050272</v>
      </c>
      <c r="K1582" s="16" t="n">
        <v>-0.273560654735489</v>
      </c>
      <c r="L1582" s="17" t="n">
        <v>97.6532081438575</v>
      </c>
      <c r="M1582" s="16" t="n">
        <v>0.785000028588887</v>
      </c>
      <c r="N1582" s="16" t="n">
        <v>0.810459488975554</v>
      </c>
      <c r="O1582" s="6" t="str">
        <f aca="false">IF(N1582&lt;0.05,"Yes","No")</f>
        <v>No</v>
      </c>
      <c r="P1582" s="16" t="n">
        <v>-0.0369264379063605</v>
      </c>
      <c r="Q1582" s="16" t="n">
        <v>0.0819492550129592</v>
      </c>
      <c r="R1582" s="16" t="n">
        <v>0.774812177587858</v>
      </c>
      <c r="S1582" s="16" t="n">
        <v>0.259229412753148</v>
      </c>
      <c r="T1582" s="18" t="n">
        <v>-0.000317388112674953</v>
      </c>
      <c r="U1582" s="16" t="n">
        <v>0.840084534476097</v>
      </c>
      <c r="V1582" s="16" t="n">
        <v>0.912639848862742</v>
      </c>
      <c r="W1582" s="6" t="s">
        <v>513</v>
      </c>
      <c r="X1582" s="16" t="n">
        <v>0</v>
      </c>
      <c r="Y1582" s="16" t="n">
        <v>0.50710049937578</v>
      </c>
      <c r="Z1582" s="16" t="n">
        <f aca="false">(G1582-E1582)/SQRT(H1582^2/D1582+F1582^2/C1582)</f>
        <v>-0.273560654735489</v>
      </c>
      <c r="AA1582" s="24" t="n">
        <f aca="false">ABS(K1582-Z1582)</f>
        <v>0</v>
      </c>
    </row>
    <row r="1583" customFormat="false" ht="15" hidden="false" customHeight="false" outlineLevel="0" collapsed="false">
      <c r="A1583" s="17" t="n">
        <v>1978</v>
      </c>
      <c r="B1583" s="6" t="s">
        <v>437</v>
      </c>
      <c r="C1583" s="6" t="n">
        <v>72</v>
      </c>
      <c r="D1583" s="6" t="n">
        <v>356</v>
      </c>
      <c r="E1583" s="16" t="n">
        <v>0.0636688043466873</v>
      </c>
      <c r="F1583" s="16" t="n">
        <v>0.010166659425369</v>
      </c>
      <c r="G1583" s="16" t="n">
        <v>0.0633651569192664</v>
      </c>
      <c r="H1583" s="16" t="n">
        <v>0.0095135256248168</v>
      </c>
      <c r="I1583" s="23" t="n">
        <f aca="false">G1583-E1583</f>
        <v>-0.000303647427420853</v>
      </c>
      <c r="J1583" s="17" t="n">
        <f aca="false">100*(G1583-E1583)/E1583</f>
        <v>-0.476917119045368</v>
      </c>
      <c r="K1583" s="16" t="n">
        <v>-0.233588589063109</v>
      </c>
      <c r="L1583" s="17" t="n">
        <v>97.7611995371205</v>
      </c>
      <c r="M1583" s="16" t="n">
        <v>0.815792819662894</v>
      </c>
      <c r="N1583" s="16" t="n">
        <v>0.838952870343485</v>
      </c>
      <c r="O1583" s="6" t="str">
        <f aca="false">IF(N1583&lt;0.05,"Yes","No")</f>
        <v>No</v>
      </c>
      <c r="P1583" s="16" t="n">
        <v>-0.0314907071035625</v>
      </c>
      <c r="Q1583" s="16" t="n">
        <v>0.0595984553020091</v>
      </c>
      <c r="R1583" s="16" t="n">
        <v>0.807249258854059</v>
      </c>
      <c r="S1583" s="16" t="n">
        <v>0.270733718564332</v>
      </c>
      <c r="T1583" s="18" t="n">
        <v>-0.000267238812553429</v>
      </c>
      <c r="U1583" s="16" t="n">
        <v>0.865299511079347</v>
      </c>
      <c r="V1583" s="16" t="n">
        <v>0.912639848862742</v>
      </c>
      <c r="W1583" s="6" t="s">
        <v>513</v>
      </c>
      <c r="X1583" s="16" t="n">
        <v>0</v>
      </c>
      <c r="Y1583" s="16" t="n">
        <v>0.50542290886392</v>
      </c>
      <c r="Z1583" s="16" t="n">
        <f aca="false">(G1583-E1583)/SQRT(H1583^2/D1583+F1583^2/C1583)</f>
        <v>-0.233588589063109</v>
      </c>
      <c r="AA1583" s="24" t="n">
        <f aca="false">ABS(K1583-Z1583)</f>
        <v>0</v>
      </c>
    </row>
    <row r="1584" customFormat="false" ht="15" hidden="false" customHeight="false" outlineLevel="0" collapsed="false">
      <c r="A1584" s="17" t="n">
        <v>1979</v>
      </c>
      <c r="B1584" s="6" t="s">
        <v>437</v>
      </c>
      <c r="C1584" s="6" t="n">
        <v>72</v>
      </c>
      <c r="D1584" s="6" t="n">
        <v>356</v>
      </c>
      <c r="E1584" s="16" t="n">
        <v>0.0637478952606519</v>
      </c>
      <c r="F1584" s="16" t="n">
        <v>0.0101579922340712</v>
      </c>
      <c r="G1584" s="16" t="n">
        <v>0.0634937910886293</v>
      </c>
      <c r="H1584" s="16" t="n">
        <v>0.00952411838351254</v>
      </c>
      <c r="I1584" s="23" t="n">
        <f aca="false">G1584-E1584</f>
        <v>-0.000254104172022596</v>
      </c>
      <c r="J1584" s="17" t="n">
        <f aca="false">100*(G1584-E1584)/E1584</f>
        <v>-0.398607939891374</v>
      </c>
      <c r="K1584" s="16" t="n">
        <v>-0.195585006053964</v>
      </c>
      <c r="L1584" s="17" t="n">
        <v>97.8722941559066</v>
      </c>
      <c r="M1584" s="16" t="n">
        <v>0.845340482523948</v>
      </c>
      <c r="N1584" s="16" t="n">
        <v>0.865526488198253</v>
      </c>
      <c r="O1584" s="6" t="str">
        <f aca="false">IF(N1584&lt;0.05,"Yes","No")</f>
        <v>No</v>
      </c>
      <c r="P1584" s="16" t="n">
        <v>-0.0263329665348394</v>
      </c>
      <c r="Q1584" s="16" t="n">
        <v>0.0416744381078644</v>
      </c>
      <c r="R1584" s="16" t="n">
        <v>0.838339100804144</v>
      </c>
      <c r="S1584" s="16" t="n">
        <v>0.283084579369638</v>
      </c>
      <c r="T1584" s="18" t="n">
        <v>-0.000219789163512989</v>
      </c>
      <c r="U1584" s="16" t="n">
        <v>0.889237532898978</v>
      </c>
      <c r="V1584" s="16" t="n">
        <v>0.917626746866775</v>
      </c>
      <c r="W1584" s="6" t="s">
        <v>513</v>
      </c>
      <c r="X1584" s="16" t="n">
        <v>0</v>
      </c>
      <c r="Y1584" s="16" t="n">
        <v>0.503979400749064</v>
      </c>
      <c r="Z1584" s="16" t="n">
        <f aca="false">(G1584-E1584)/SQRT(H1584^2/D1584+F1584^2/C1584)</f>
        <v>-0.195585006053964</v>
      </c>
      <c r="AA1584" s="24" t="n">
        <f aca="false">ABS(K1584-Z1584)</f>
        <v>0</v>
      </c>
    </row>
    <row r="1585" customFormat="false" ht="15" hidden="false" customHeight="false" outlineLevel="0" collapsed="false">
      <c r="A1585" s="17" t="n">
        <v>1980</v>
      </c>
      <c r="B1585" s="6" t="s">
        <v>437</v>
      </c>
      <c r="C1585" s="6" t="n">
        <v>72</v>
      </c>
      <c r="D1585" s="6" t="n">
        <v>356</v>
      </c>
      <c r="E1585" s="16" t="n">
        <v>0.063828798269646</v>
      </c>
      <c r="F1585" s="16" t="n">
        <v>0.0101484094066345</v>
      </c>
      <c r="G1585" s="16" t="n">
        <v>0.0636236787553919</v>
      </c>
      <c r="H1585" s="16" t="n">
        <v>0.00953429587570712</v>
      </c>
      <c r="I1585" s="23" t="n">
        <f aca="false">G1585-E1585</f>
        <v>-0.000205119514254185</v>
      </c>
      <c r="J1585" s="17" t="n">
        <f aca="false">100*(G1585-E1585)/E1585</f>
        <v>-0.321358884727319</v>
      </c>
      <c r="K1585" s="16" t="n">
        <v>-0.157982331362784</v>
      </c>
      <c r="L1585" s="17" t="n">
        <v>97.9864910045106</v>
      </c>
      <c r="M1585" s="16" t="n">
        <v>0.874795837064262</v>
      </c>
      <c r="N1585" s="16" t="n">
        <v>0.890909381324292</v>
      </c>
      <c r="O1585" s="6" t="str">
        <f aca="false">IF(N1585&lt;0.05,"Yes","No")</f>
        <v>No</v>
      </c>
      <c r="P1585" s="16" t="n">
        <v>-0.0212418728631571</v>
      </c>
      <c r="Q1585" s="16" t="n">
        <v>0.0271178833911338</v>
      </c>
      <c r="R1585" s="16" t="n">
        <v>0.869277837829977</v>
      </c>
      <c r="S1585" s="16" t="n">
        <v>0.295301179362762</v>
      </c>
      <c r="T1585" s="18" t="n">
        <v>-0.000172730374500914</v>
      </c>
      <c r="U1585" s="16" t="n">
        <v>0.91300548182065</v>
      </c>
      <c r="V1585" s="16" t="n">
        <v>0.932535010843552</v>
      </c>
      <c r="W1585" s="6" t="s">
        <v>513</v>
      </c>
      <c r="X1585" s="16" t="n">
        <v>0</v>
      </c>
      <c r="Y1585" s="16" t="n">
        <v>0.501989700374532</v>
      </c>
      <c r="Z1585" s="16" t="n">
        <f aca="false">(G1585-E1585)/SQRT(H1585^2/D1585+F1585^2/C1585)</f>
        <v>-0.157982331362784</v>
      </c>
      <c r="AA1585" s="24" t="n">
        <f aca="false">ABS(K1585-Z1585)</f>
        <v>0</v>
      </c>
    </row>
    <row r="1586" customFormat="false" ht="15" hidden="false" customHeight="false" outlineLevel="0" collapsed="false">
      <c r="A1586" s="17" t="n">
        <v>1981</v>
      </c>
      <c r="B1586" s="6" t="s">
        <v>437</v>
      </c>
      <c r="C1586" s="6" t="n">
        <v>72</v>
      </c>
      <c r="D1586" s="6" t="n">
        <v>356</v>
      </c>
      <c r="E1586" s="16" t="n">
        <v>0.0639140902397533</v>
      </c>
      <c r="F1586" s="16" t="n">
        <v>0.0101399014075064</v>
      </c>
      <c r="G1586" s="16" t="n">
        <v>0.063759194550973</v>
      </c>
      <c r="H1586" s="16" t="n">
        <v>0.00954428642246464</v>
      </c>
      <c r="I1586" s="23" t="n">
        <f aca="false">G1586-E1586</f>
        <v>-0.00015489568878034</v>
      </c>
      <c r="J1586" s="17" t="n">
        <f aca="false">100*(G1586-E1586)/E1586</f>
        <v>-0.242349829590469</v>
      </c>
      <c r="K1586" s="16" t="n">
        <v>-0.119366057375973</v>
      </c>
      <c r="L1586" s="17" t="n">
        <v>98.0940003328405</v>
      </c>
      <c r="M1586" s="16" t="n">
        <v>0.905229470854751</v>
      </c>
      <c r="N1586" s="16" t="n">
        <v>0.9170140396653</v>
      </c>
      <c r="O1586" s="6" t="str">
        <f aca="false">IF(N1586&lt;0.05,"Yes","No")</f>
        <v>No</v>
      </c>
      <c r="P1586" s="16" t="n">
        <v>-0.0160295524918766</v>
      </c>
      <c r="Q1586" s="16" t="n">
        <v>0.0154423351767387</v>
      </c>
      <c r="R1586" s="16" t="n">
        <v>0.901162336154879</v>
      </c>
      <c r="S1586" s="16" t="n">
        <v>0.306327327577927</v>
      </c>
      <c r="T1586" s="18" t="n">
        <v>-0.000124543751982788</v>
      </c>
      <c r="U1586" s="16" t="n">
        <v>0.937336039921701</v>
      </c>
      <c r="V1586" s="16" t="n">
        <v>0.952754242803819</v>
      </c>
      <c r="W1586" s="6" t="s">
        <v>513</v>
      </c>
      <c r="X1586" s="16" t="n">
        <v>0</v>
      </c>
      <c r="Y1586" s="16" t="n">
        <v>0.50039013732834</v>
      </c>
      <c r="Z1586" s="16" t="n">
        <f aca="false">(G1586-E1586)/SQRT(H1586^2/D1586+F1586^2/C1586)</f>
        <v>-0.119366057375973</v>
      </c>
      <c r="AA1586" s="24" t="n">
        <f aca="false">ABS(K1586-Z1586)</f>
        <v>0</v>
      </c>
    </row>
    <row r="1587" customFormat="false" ht="15" hidden="false" customHeight="false" outlineLevel="0" collapsed="false">
      <c r="A1587" s="17" t="n">
        <v>1982</v>
      </c>
      <c r="B1587" s="6" t="s">
        <v>437</v>
      </c>
      <c r="C1587" s="6" t="n">
        <v>72</v>
      </c>
      <c r="D1587" s="6" t="n">
        <v>356</v>
      </c>
      <c r="E1587" s="16" t="n">
        <v>0.0640021841455665</v>
      </c>
      <c r="F1587" s="16" t="n">
        <v>0.0101334674192831</v>
      </c>
      <c r="G1587" s="16" t="n">
        <v>0.063895037177992</v>
      </c>
      <c r="H1587" s="16" t="n">
        <v>0.00955552527386768</v>
      </c>
      <c r="I1587" s="23" t="n">
        <f aca="false">G1587-E1587</f>
        <v>-0.000107146967574495</v>
      </c>
      <c r="J1587" s="17" t="n">
        <f aca="false">100*(G1587-E1587)/E1587</f>
        <v>-0.167411423539547</v>
      </c>
      <c r="K1587" s="16" t="n">
        <v>-0.082599481922517</v>
      </c>
      <c r="L1587" s="17" t="n">
        <v>98.1976832740164</v>
      </c>
      <c r="M1587" s="16" t="n">
        <v>0.93433815084955</v>
      </c>
      <c r="N1587" s="16" t="n">
        <v>0.942412124308643</v>
      </c>
      <c r="O1587" s="6" t="str">
        <f aca="false">IF(N1587&lt;0.05,"Yes","No")</f>
        <v>No</v>
      </c>
      <c r="P1587" s="16" t="n">
        <v>-0.0110788716630604</v>
      </c>
      <c r="Q1587" s="16" t="n">
        <v>0.00737668505292394</v>
      </c>
      <c r="R1587" s="16" t="n">
        <v>0.931596096477811</v>
      </c>
      <c r="S1587" s="16" t="n">
        <v>0.317673451061069</v>
      </c>
      <c r="T1587" s="18" t="n">
        <v>-7.89968481929737E-005</v>
      </c>
      <c r="U1587" s="16" t="n">
        <v>0.960313850154177</v>
      </c>
      <c r="V1587" s="16" t="n">
        <v>0.97047590147856</v>
      </c>
      <c r="W1587" s="6" t="s">
        <v>513</v>
      </c>
      <c r="X1587" s="16" t="n">
        <v>0</v>
      </c>
      <c r="Y1587" s="16" t="n">
        <v>0.50167759051186</v>
      </c>
      <c r="Z1587" s="16" t="n">
        <f aca="false">(G1587-E1587)/SQRT(H1587^2/D1587+F1587^2/C1587)</f>
        <v>-0.082599481922517</v>
      </c>
      <c r="AA1587" s="24" t="n">
        <f aca="false">ABS(K1587-Z1587)</f>
        <v>0</v>
      </c>
    </row>
    <row r="1588" customFormat="false" ht="15" hidden="false" customHeight="false" outlineLevel="0" collapsed="false">
      <c r="A1588" s="17" t="n">
        <v>1983</v>
      </c>
      <c r="B1588" s="6" t="s">
        <v>437</v>
      </c>
      <c r="C1588" s="6" t="n">
        <v>72</v>
      </c>
      <c r="D1588" s="6" t="n">
        <v>356</v>
      </c>
      <c r="E1588" s="16" t="n">
        <v>0.0640937865504788</v>
      </c>
      <c r="F1588" s="16" t="n">
        <v>0.0101260865119317</v>
      </c>
      <c r="G1588" s="16" t="n">
        <v>0.064034528151322</v>
      </c>
      <c r="H1588" s="16" t="n">
        <v>0.00956752410110803</v>
      </c>
      <c r="I1588" s="23" t="n">
        <f aca="false">G1588-E1588</f>
        <v>-5.92583991568529E-005</v>
      </c>
      <c r="J1588" s="17" t="n">
        <f aca="false">100*(G1588-E1588)/E1588</f>
        <v>-0.0924557626349356</v>
      </c>
      <c r="K1588" s="16" t="n">
        <v>-0.0457016911008294</v>
      </c>
      <c r="L1588" s="17" t="n">
        <v>98.3116786814174</v>
      </c>
      <c r="M1588" s="16" t="n">
        <v>0.963640720137605</v>
      </c>
      <c r="N1588" s="16" t="n">
        <v>0.967786402012002</v>
      </c>
      <c r="O1588" s="6" t="str">
        <f aca="false">IF(N1588&lt;0.05,"Yes","No")</f>
        <v>No</v>
      </c>
      <c r="P1588" s="16" t="n">
        <v>-0.00612179084511164</v>
      </c>
      <c r="Q1588" s="16" t="n">
        <v>0.00225230475495703</v>
      </c>
      <c r="R1588" s="16" t="n">
        <v>0.96217008322843</v>
      </c>
      <c r="S1588" s="16" t="n">
        <v>0.330408052791946</v>
      </c>
      <c r="T1588" s="18" t="n">
        <v>-3.34265387348868E-005</v>
      </c>
      <c r="U1588" s="16" t="n">
        <v>0.983240144938012</v>
      </c>
      <c r="V1588" s="16" t="n">
        <v>0.987991758123176</v>
      </c>
      <c r="W1588" s="6" t="s">
        <v>513</v>
      </c>
      <c r="X1588" s="16" t="n">
        <v>0</v>
      </c>
      <c r="Y1588" s="16" t="n">
        <v>0.503862359550562</v>
      </c>
      <c r="Z1588" s="16" t="n">
        <f aca="false">(G1588-E1588)/SQRT(H1588^2/D1588+F1588^2/C1588)</f>
        <v>-0.0457016911008294</v>
      </c>
      <c r="AA1588" s="24" t="n">
        <f aca="false">ABS(K1588-Z1588)</f>
        <v>0</v>
      </c>
    </row>
    <row r="1589" customFormat="false" ht="15" hidden="false" customHeight="false" outlineLevel="0" collapsed="false">
      <c r="A1589" s="17" t="n">
        <v>1984</v>
      </c>
      <c r="B1589" s="6" t="s">
        <v>437</v>
      </c>
      <c r="C1589" s="6" t="n">
        <v>72</v>
      </c>
      <c r="D1589" s="6" t="n">
        <v>356</v>
      </c>
      <c r="E1589" s="16" t="n">
        <v>0.0641897320747376</v>
      </c>
      <c r="F1589" s="16" t="n">
        <v>0.0101193984308642</v>
      </c>
      <c r="G1589" s="16" t="n">
        <v>0.0641788141801953</v>
      </c>
      <c r="H1589" s="16" t="n">
        <v>0.00958005895017522</v>
      </c>
      <c r="I1589" s="23" t="n">
        <f aca="false">G1589-E1589</f>
        <v>-1.09178945422173E-005</v>
      </c>
      <c r="J1589" s="17" t="n">
        <f aca="false">100*(G1589-E1589)/E1589</f>
        <v>-0.0170087865914525</v>
      </c>
      <c r="K1589" s="16" t="n">
        <v>-0.00842320021067527</v>
      </c>
      <c r="L1589" s="17" t="n">
        <v>98.4253837821349</v>
      </c>
      <c r="M1589" s="16" t="n">
        <v>0.993296387371862</v>
      </c>
      <c r="N1589" s="16" t="n">
        <v>0.993769385651563</v>
      </c>
      <c r="O1589" s="6" t="str">
        <f aca="false">IF(N1589&lt;0.05,"Yes","No")</f>
        <v>No</v>
      </c>
      <c r="P1589" s="16" t="n">
        <v>-0.0011268216710428</v>
      </c>
      <c r="Q1589" s="18" t="n">
        <v>7.6309843003515E-005</v>
      </c>
      <c r="R1589" s="16" t="n">
        <v>0.993034217054617</v>
      </c>
      <c r="S1589" s="16" t="n">
        <v>0.343922037208335</v>
      </c>
      <c r="T1589" s="18" t="n">
        <v>1.25728090208585E-005</v>
      </c>
      <c r="U1589" s="16" t="n">
        <v>0.99371084582521</v>
      </c>
      <c r="V1589" s="16" t="n">
        <v>0.995131786024197</v>
      </c>
      <c r="W1589" s="6" t="s">
        <v>513</v>
      </c>
      <c r="X1589" s="16" t="n">
        <v>0</v>
      </c>
      <c r="Y1589" s="16" t="n">
        <v>0.505110799001248</v>
      </c>
      <c r="Z1589" s="16" t="n">
        <f aca="false">(G1589-E1589)/SQRT(H1589^2/D1589+F1589^2/C1589)</f>
        <v>-0.00842320021067527</v>
      </c>
      <c r="AA1589" s="24" t="n">
        <f aca="false">ABS(K1589-Z1589)</f>
        <v>0</v>
      </c>
    </row>
    <row r="1590" customFormat="false" ht="15" hidden="false" customHeight="false" outlineLevel="0" collapsed="false">
      <c r="A1590" s="17" t="n">
        <v>1985</v>
      </c>
      <c r="B1590" s="6" t="s">
        <v>437</v>
      </c>
      <c r="C1590" s="6" t="n">
        <v>72</v>
      </c>
      <c r="D1590" s="6" t="n">
        <v>356</v>
      </c>
      <c r="E1590" s="16" t="n">
        <v>0.0642902138642967</v>
      </c>
      <c r="F1590" s="16" t="n">
        <v>0.0101149682260105</v>
      </c>
      <c r="G1590" s="16" t="n">
        <v>0.0643257643985614</v>
      </c>
      <c r="H1590" s="16" t="n">
        <v>0.00959325663070167</v>
      </c>
      <c r="I1590" s="23" t="n">
        <f aca="false">G1590-E1590</f>
        <v>3.55505342647666E-005</v>
      </c>
      <c r="J1590" s="17" t="n">
        <f aca="false">100*(G1590-E1590)/E1590</f>
        <v>0.055296960653773</v>
      </c>
      <c r="K1590" s="16" t="n">
        <v>0.0274317441470179</v>
      </c>
      <c r="L1590" s="17" t="n">
        <v>98.5305507323744</v>
      </c>
      <c r="M1590" s="16" t="n">
        <v>0.978170863542187</v>
      </c>
      <c r="N1590" s="16" t="n">
        <v>0.980914081545449</v>
      </c>
      <c r="O1590" s="6" t="str">
        <f aca="false">IF(N1590&lt;0.05,"Yes","No")</f>
        <v>No</v>
      </c>
      <c r="P1590" s="16" t="n">
        <v>0.00366528801360285</v>
      </c>
      <c r="Q1590" s="18" t="n">
        <v>0.000807395625014684</v>
      </c>
      <c r="R1590" s="16" t="n">
        <v>0.977344700142187</v>
      </c>
      <c r="S1590" s="16" t="n">
        <v>0.356980541616705</v>
      </c>
      <c r="T1590" s="18" t="n">
        <v>5.64752134940051E-005</v>
      </c>
      <c r="U1590" s="16" t="n">
        <v>0.97182696171782</v>
      </c>
      <c r="V1590" s="16" t="n">
        <v>0.980224890335641</v>
      </c>
      <c r="W1590" s="6" t="s">
        <v>513</v>
      </c>
      <c r="X1590" s="16" t="n">
        <v>0</v>
      </c>
      <c r="Y1590" s="16" t="n">
        <v>0.507022471910112</v>
      </c>
      <c r="Z1590" s="16" t="n">
        <f aca="false">(G1590-E1590)/SQRT(H1590^2/D1590+F1590^2/C1590)</f>
        <v>0.0274317441470179</v>
      </c>
      <c r="AA1590" s="24" t="n">
        <f aca="false">ABS(K1590-Z1590)</f>
        <v>0</v>
      </c>
    </row>
    <row r="1591" customFormat="false" ht="15" hidden="false" customHeight="false" outlineLevel="0" collapsed="false">
      <c r="A1591" s="17" t="n">
        <v>1986</v>
      </c>
      <c r="B1591" s="6" t="s">
        <v>437</v>
      </c>
      <c r="C1591" s="6" t="n">
        <v>72</v>
      </c>
      <c r="D1591" s="6" t="n">
        <v>356</v>
      </c>
      <c r="E1591" s="16" t="n">
        <v>0.0643940704046852</v>
      </c>
      <c r="F1591" s="16" t="n">
        <v>0.0101091651917911</v>
      </c>
      <c r="G1591" s="16" t="n">
        <v>0.0644787014723661</v>
      </c>
      <c r="H1591" s="16" t="n">
        <v>0.00960724908062581</v>
      </c>
      <c r="I1591" s="23" t="n">
        <f aca="false">G1591-E1591</f>
        <v>8.46310676809181E-005</v>
      </c>
      <c r="J1591" s="17" t="n">
        <f aca="false">100*(G1591-E1591)/E1591</f>
        <v>0.131426802419933</v>
      </c>
      <c r="K1591" s="16" t="n">
        <v>0.0653206223714842</v>
      </c>
      <c r="L1591" s="17" t="n">
        <v>98.6487785059567</v>
      </c>
      <c r="M1591" s="16" t="n">
        <v>0.948050914186083</v>
      </c>
      <c r="N1591" s="16" t="n">
        <v>0.953953530031112</v>
      </c>
      <c r="O1591" s="6" t="str">
        <f aca="false">IF(N1591&lt;0.05,"Yes","No")</f>
        <v>No</v>
      </c>
      <c r="P1591" s="16" t="n">
        <v>0.00871603600747614</v>
      </c>
      <c r="Q1591" s="16" t="n">
        <v>0.00456570881248248</v>
      </c>
      <c r="R1591" s="16" t="n">
        <v>0.946159616038133</v>
      </c>
      <c r="S1591" s="16" t="n">
        <v>0.37122825043185</v>
      </c>
      <c r="T1591" s="18" t="n">
        <v>0.000103157738025407</v>
      </c>
      <c r="U1591" s="16" t="n">
        <v>0.948701225431434</v>
      </c>
      <c r="V1591" s="16" t="n">
        <v>0.961051723544572</v>
      </c>
      <c r="W1591" s="6" t="s">
        <v>513</v>
      </c>
      <c r="X1591" s="16" t="n">
        <v>0</v>
      </c>
      <c r="Y1591" s="16" t="n">
        <v>0.508114856429463</v>
      </c>
      <c r="Z1591" s="16" t="n">
        <f aca="false">(G1591-E1591)/SQRT(H1591^2/D1591+F1591^2/C1591)</f>
        <v>0.0653206223714842</v>
      </c>
      <c r="AA1591" s="24" t="n">
        <f aca="false">ABS(K1591-Z1591)</f>
        <v>0</v>
      </c>
    </row>
    <row r="1592" customFormat="false" ht="15" hidden="false" customHeight="false" outlineLevel="0" collapsed="false">
      <c r="A1592" s="17" t="n">
        <v>1987</v>
      </c>
      <c r="B1592" s="6" t="s">
        <v>437</v>
      </c>
      <c r="C1592" s="6" t="n">
        <v>72</v>
      </c>
      <c r="D1592" s="6" t="n">
        <v>356</v>
      </c>
      <c r="E1592" s="16" t="n">
        <v>0.0645017003537052</v>
      </c>
      <c r="F1592" s="16" t="n">
        <v>0.0101013962534089</v>
      </c>
      <c r="G1592" s="16" t="n">
        <v>0.0646381319573756</v>
      </c>
      <c r="H1592" s="16" t="n">
        <v>0.0096223034340672</v>
      </c>
      <c r="I1592" s="23" t="n">
        <f aca="false">G1592-E1592</f>
        <v>0.00013643160367037</v>
      </c>
      <c r="J1592" s="17" t="n">
        <f aca="false">100*(G1592-E1592)/E1592</f>
        <v>0.211516290147742</v>
      </c>
      <c r="K1592" s="16" t="n">
        <v>0.105344643956262</v>
      </c>
      <c r="L1592" s="17" t="n">
        <v>98.7852992352428</v>
      </c>
      <c r="M1592" s="16" t="n">
        <v>0.91631594972478</v>
      </c>
      <c r="N1592" s="16" t="n">
        <v>0.926340494293285</v>
      </c>
      <c r="O1592" s="6" t="str">
        <f aca="false">IF(N1592&lt;0.05,"Yes","No")</f>
        <v>No</v>
      </c>
      <c r="P1592" s="16" t="n">
        <v>0.0140348457787332</v>
      </c>
      <c r="Q1592" s="16" t="n">
        <v>0.0118381944183899</v>
      </c>
      <c r="R1592" s="16" t="n">
        <v>0.913409603976007</v>
      </c>
      <c r="S1592" s="16" t="n">
        <v>0.386763832287959</v>
      </c>
      <c r="T1592" s="18" t="n">
        <v>0.000152619941124847</v>
      </c>
      <c r="U1592" s="16" t="n">
        <v>0.924379186952247</v>
      </c>
      <c r="V1592" s="16" t="n">
        <v>0.941862595434855</v>
      </c>
      <c r="W1592" s="6" t="s">
        <v>513</v>
      </c>
      <c r="X1592" s="16" t="n">
        <v>0</v>
      </c>
      <c r="Y1592" s="16" t="n">
        <v>0.509909488139825</v>
      </c>
      <c r="Z1592" s="16" t="n">
        <f aca="false">(G1592-E1592)/SQRT(H1592^2/D1592+F1592^2/C1592)</f>
        <v>0.105344643956262</v>
      </c>
      <c r="AA1592" s="24" t="n">
        <f aca="false">ABS(K1592-Z1592)</f>
        <v>0</v>
      </c>
    </row>
    <row r="1593" customFormat="false" ht="15" hidden="false" customHeight="false" outlineLevel="0" collapsed="false">
      <c r="A1593" s="17" t="n">
        <v>1988</v>
      </c>
      <c r="B1593" s="6" t="s">
        <v>437</v>
      </c>
      <c r="C1593" s="6" t="n">
        <v>72</v>
      </c>
      <c r="D1593" s="6" t="n">
        <v>356</v>
      </c>
      <c r="E1593" s="16" t="n">
        <v>0.0646126482946177</v>
      </c>
      <c r="F1593" s="16" t="n">
        <v>0.010095664607067</v>
      </c>
      <c r="G1593" s="16" t="n">
        <v>0.0647995783685801</v>
      </c>
      <c r="H1593" s="16" t="n">
        <v>0.00963754840205861</v>
      </c>
      <c r="I1593" s="23" t="n">
        <f aca="false">G1593-E1593</f>
        <v>0.000186930073962352</v>
      </c>
      <c r="J1593" s="17" t="n">
        <f aca="false">100*(G1593-E1593)/E1593</f>
        <v>0.289308794634136</v>
      </c>
      <c r="K1593" s="16" t="n">
        <v>0.144370364726425</v>
      </c>
      <c r="L1593" s="17" t="n">
        <v>98.9116824369523</v>
      </c>
      <c r="M1593" s="16" t="n">
        <v>0.885501768197237</v>
      </c>
      <c r="N1593" s="16" t="n">
        <v>0.900067351225155</v>
      </c>
      <c r="O1593" s="6" t="str">
        <f aca="false">IF(N1593&lt;0.05,"Yes","No")</f>
        <v>No</v>
      </c>
      <c r="P1593" s="16" t="n">
        <v>0.0192066978838886</v>
      </c>
      <c r="Q1593" s="16" t="n">
        <v>0.0221705051614397</v>
      </c>
      <c r="R1593" s="16" t="n">
        <v>0.881704868031656</v>
      </c>
      <c r="S1593" s="16" t="n">
        <v>0.402603963508301</v>
      </c>
      <c r="T1593" s="18" t="n">
        <v>0.000200749283001886</v>
      </c>
      <c r="U1593" s="16" t="n">
        <v>0.900932197139754</v>
      </c>
      <c r="V1593" s="16" t="n">
        <v>0.921996369308633</v>
      </c>
      <c r="W1593" s="6" t="s">
        <v>513</v>
      </c>
      <c r="X1593" s="16" t="n">
        <v>0</v>
      </c>
      <c r="Y1593" s="16" t="n">
        <v>0.51123595505618</v>
      </c>
      <c r="Z1593" s="16" t="n">
        <f aca="false">(G1593-E1593)/SQRT(H1593^2/D1593+F1593^2/C1593)</f>
        <v>0.144370364726425</v>
      </c>
      <c r="AA1593" s="24" t="n">
        <f aca="false">ABS(K1593-Z1593)</f>
        <v>0</v>
      </c>
    </row>
    <row r="1594" customFormat="false" ht="15" hidden="false" customHeight="false" outlineLevel="0" collapsed="false">
      <c r="A1594" s="17" t="n">
        <v>1989</v>
      </c>
      <c r="B1594" s="6" t="s">
        <v>437</v>
      </c>
      <c r="C1594" s="6" t="n">
        <v>72</v>
      </c>
      <c r="D1594" s="6" t="n">
        <v>356</v>
      </c>
      <c r="E1594" s="16" t="n">
        <v>0.0647267558508449</v>
      </c>
      <c r="F1594" s="16" t="n">
        <v>0.0100903829324589</v>
      </c>
      <c r="G1594" s="16" t="n">
        <v>0.0649648015544321</v>
      </c>
      <c r="H1594" s="16" t="n">
        <v>0.00965320429991567</v>
      </c>
      <c r="I1594" s="23" t="n">
        <f aca="false">G1594-E1594</f>
        <v>0.000238045703587153</v>
      </c>
      <c r="J1594" s="17" t="n">
        <f aca="false">100*(G1594-E1594)/E1594</f>
        <v>0.367770175498523</v>
      </c>
      <c r="K1594" s="16" t="n">
        <v>0.183882819131607</v>
      </c>
      <c r="L1594" s="17" t="n">
        <v>99.0384109269919</v>
      </c>
      <c r="M1594" s="16" t="n">
        <v>0.854481349311524</v>
      </c>
      <c r="N1594" s="16" t="n">
        <v>0.873608425743801</v>
      </c>
      <c r="O1594" s="6" t="str">
        <f aca="false">IF(N1594&lt;0.05,"Yes","No")</f>
        <v>No</v>
      </c>
      <c r="P1594" s="16" t="n">
        <v>0.0244284785725712</v>
      </c>
      <c r="Q1594" s="16" t="n">
        <v>0.0358643544213614</v>
      </c>
      <c r="R1594" s="16" t="n">
        <v>0.849886083919639</v>
      </c>
      <c r="S1594" s="16" t="n">
        <v>0.419478077486244</v>
      </c>
      <c r="T1594" s="18" t="n">
        <v>0.000249558519231989</v>
      </c>
      <c r="U1594" s="16" t="n">
        <v>0.877394028206059</v>
      </c>
      <c r="V1594" s="16" t="n">
        <v>0.912639848862742</v>
      </c>
      <c r="W1594" s="6" t="s">
        <v>513</v>
      </c>
      <c r="X1594" s="16" t="n">
        <v>0</v>
      </c>
      <c r="Y1594" s="16" t="n">
        <v>0.512601435705368</v>
      </c>
      <c r="Z1594" s="16" t="n">
        <f aca="false">(G1594-E1594)/SQRT(H1594^2/D1594+F1594^2/C1594)</f>
        <v>0.183882819131607</v>
      </c>
      <c r="AA1594" s="24" t="n">
        <f aca="false">ABS(K1594-Z1594)</f>
        <v>0</v>
      </c>
    </row>
    <row r="1595" customFormat="false" ht="15" hidden="false" customHeight="false" outlineLevel="0" collapsed="false">
      <c r="A1595" s="17" t="n">
        <v>1990</v>
      </c>
      <c r="B1595" s="6" t="s">
        <v>437</v>
      </c>
      <c r="C1595" s="6" t="n">
        <v>72</v>
      </c>
      <c r="D1595" s="6" t="n">
        <v>356</v>
      </c>
      <c r="E1595" s="16" t="n">
        <v>0.0648464595174624</v>
      </c>
      <c r="F1595" s="16" t="n">
        <v>0.0100868940267805</v>
      </c>
      <c r="G1595" s="16" t="n">
        <v>0.0651350446317471</v>
      </c>
      <c r="H1595" s="16" t="n">
        <v>0.00967022134076328</v>
      </c>
      <c r="I1595" s="23" t="n">
        <f aca="false">G1595-E1595</f>
        <v>0.000288585114284659</v>
      </c>
      <c r="J1595" s="17" t="n">
        <f aca="false">100*(G1595-E1595)/E1595</f>
        <v>0.44502832757885</v>
      </c>
      <c r="K1595" s="16" t="n">
        <v>0.222926519833236</v>
      </c>
      <c r="L1595" s="17" t="n">
        <v>99.1633952333313</v>
      </c>
      <c r="M1595" s="16" t="n">
        <v>0.824051247233872</v>
      </c>
      <c r="N1595" s="16" t="n">
        <v>0.846616953759592</v>
      </c>
      <c r="O1595" s="6" t="str">
        <f aca="false">IF(N1595&lt;0.05,"Yes","No")</f>
        <v>No</v>
      </c>
      <c r="P1595" s="16" t="n">
        <v>0.0295739210347848</v>
      </c>
      <c r="Q1595" s="16" t="n">
        <v>0.0525639503521045</v>
      </c>
      <c r="R1595" s="16" t="n">
        <v>0.818770426627648</v>
      </c>
      <c r="S1595" s="16" t="n">
        <v>0.435928339482784</v>
      </c>
      <c r="T1595" s="18" t="n">
        <v>0.000297723154803816</v>
      </c>
      <c r="U1595" s="16" t="n">
        <v>0.854449124486275</v>
      </c>
      <c r="V1595" s="16" t="n">
        <v>0.912639848862742</v>
      </c>
      <c r="W1595" s="6" t="s">
        <v>513</v>
      </c>
      <c r="X1595" s="16" t="n">
        <v>0</v>
      </c>
      <c r="Y1595" s="16" t="n">
        <v>0.514083957553059</v>
      </c>
      <c r="Z1595" s="16" t="n">
        <f aca="false">(G1595-E1595)/SQRT(H1595^2/D1595+F1595^2/C1595)</f>
        <v>0.222926519833236</v>
      </c>
      <c r="AA1595" s="24" t="n">
        <f aca="false">ABS(K1595-Z1595)</f>
        <v>0</v>
      </c>
    </row>
    <row r="1596" customFormat="false" ht="15" hidden="false" customHeight="false" outlineLevel="0" collapsed="false">
      <c r="A1596" s="17" t="n">
        <v>1991</v>
      </c>
      <c r="B1596" s="6" t="s">
        <v>437</v>
      </c>
      <c r="C1596" s="6" t="n">
        <v>72</v>
      </c>
      <c r="D1596" s="6" t="n">
        <v>356</v>
      </c>
      <c r="E1596" s="16" t="n">
        <v>0.0649676116493841</v>
      </c>
      <c r="F1596" s="16" t="n">
        <v>0.0100837173024191</v>
      </c>
      <c r="G1596" s="16" t="n">
        <v>0.0653065350743827</v>
      </c>
      <c r="H1596" s="16" t="n">
        <v>0.00968770000815254</v>
      </c>
      <c r="I1596" s="23" t="n">
        <f aca="false">G1596-E1596</f>
        <v>0.000338923424998569</v>
      </c>
      <c r="J1596" s="17" t="n">
        <f aca="false">100*(G1596-E1596)/E1596</f>
        <v>0.521680598061176</v>
      </c>
      <c r="K1596" s="16" t="n">
        <v>0.261807185143494</v>
      </c>
      <c r="L1596" s="17" t="n">
        <v>99.2897745155731</v>
      </c>
      <c r="M1596" s="16" t="n">
        <v>0.794012453137241</v>
      </c>
      <c r="N1596" s="16" t="n">
        <v>0.818959334335466</v>
      </c>
      <c r="O1596" s="6" t="str">
        <f aca="false">IF(N1596&lt;0.05,"Yes","No")</f>
        <v>No</v>
      </c>
      <c r="P1596" s="16" t="n">
        <v>0.0346829975800352</v>
      </c>
      <c r="Q1596" s="16" t="n">
        <v>0.0722941955950575</v>
      </c>
      <c r="R1596" s="16" t="n">
        <v>0.788155428097903</v>
      </c>
      <c r="S1596" s="16" t="n">
        <v>0.452174150978562</v>
      </c>
      <c r="T1596" s="18" t="n">
        <v>0.000345434379167891</v>
      </c>
      <c r="U1596" s="16" t="n">
        <v>0.832010423041596</v>
      </c>
      <c r="V1596" s="16" t="n">
        <v>0.906666959963897</v>
      </c>
      <c r="W1596" s="6" t="s">
        <v>513</v>
      </c>
      <c r="X1596" s="16" t="n">
        <v>0</v>
      </c>
      <c r="Y1596" s="16" t="n">
        <v>0.515527465667915</v>
      </c>
      <c r="Z1596" s="16" t="n">
        <f aca="false">(G1596-E1596)/SQRT(H1596^2/D1596+F1596^2/C1596)</f>
        <v>0.261807185143494</v>
      </c>
      <c r="AA1596" s="24" t="n">
        <f aca="false">ABS(K1596-Z1596)</f>
        <v>0</v>
      </c>
    </row>
    <row r="1597" customFormat="false" ht="15" hidden="false" customHeight="false" outlineLevel="0" collapsed="false">
      <c r="A1597" s="17" t="n">
        <v>1992</v>
      </c>
      <c r="B1597" s="6" t="s">
        <v>437</v>
      </c>
      <c r="C1597" s="6" t="n">
        <v>72</v>
      </c>
      <c r="D1597" s="6" t="n">
        <v>356</v>
      </c>
      <c r="E1597" s="16" t="n">
        <v>0.0650930390693247</v>
      </c>
      <c r="F1597" s="16" t="n">
        <v>0.0100830110122115</v>
      </c>
      <c r="G1597" s="16" t="n">
        <v>0.0654828390106559</v>
      </c>
      <c r="H1597" s="16" t="n">
        <v>0.00970611756014405</v>
      </c>
      <c r="I1597" s="23" t="n">
        <f aca="false">G1597-E1597</f>
        <v>0.000389799941331148</v>
      </c>
      <c r="J1597" s="17" t="n">
        <f aca="false">100*(G1597-E1597)/E1597</f>
        <v>0.598835062710788</v>
      </c>
      <c r="K1597" s="16" t="n">
        <v>0.301035281081604</v>
      </c>
      <c r="L1597" s="17" t="n">
        <v>99.4076531342276</v>
      </c>
      <c r="M1597" s="16" t="n">
        <v>0.764016345953674</v>
      </c>
      <c r="N1597" s="16" t="n">
        <v>0.791517920536819</v>
      </c>
      <c r="O1597" s="6" t="str">
        <f aca="false">IF(N1597&lt;0.05,"Yes","No")</f>
        <v>No</v>
      </c>
      <c r="P1597" s="16" t="n">
        <v>0.0398275891910694</v>
      </c>
      <c r="Q1597" s="16" t="n">
        <v>0.0953318928749544</v>
      </c>
      <c r="R1597" s="16" t="n">
        <v>0.757656076723523</v>
      </c>
      <c r="S1597" s="16" t="n">
        <v>0.470198902952121</v>
      </c>
      <c r="T1597" s="18" t="n">
        <v>0.000393442649003546</v>
      </c>
      <c r="U1597" s="16" t="n">
        <v>0.809735155970599</v>
      </c>
      <c r="V1597" s="16" t="n">
        <v>0.886069563903244</v>
      </c>
      <c r="W1597" s="6" t="s">
        <v>513</v>
      </c>
      <c r="X1597" s="16" t="n">
        <v>0</v>
      </c>
      <c r="Y1597" s="16" t="n">
        <v>0.517517166042447</v>
      </c>
      <c r="Z1597" s="16" t="n">
        <f aca="false">(G1597-E1597)/SQRT(H1597^2/D1597+F1597^2/C1597)</f>
        <v>0.301035281081604</v>
      </c>
      <c r="AA1597" s="24" t="n">
        <f aca="false">ABS(K1597-Z1597)</f>
        <v>0</v>
      </c>
    </row>
    <row r="1598" customFormat="false" ht="15" hidden="false" customHeight="false" outlineLevel="0" collapsed="false">
      <c r="A1598" s="17" t="n">
        <v>1993</v>
      </c>
      <c r="B1598" s="6" t="s">
        <v>437</v>
      </c>
      <c r="C1598" s="6" t="n">
        <v>72</v>
      </c>
      <c r="D1598" s="6" t="n">
        <v>356</v>
      </c>
      <c r="E1598" s="16" t="n">
        <v>0.0652241388646265</v>
      </c>
      <c r="F1598" s="16" t="n">
        <v>0.0100836315065982</v>
      </c>
      <c r="G1598" s="16" t="n">
        <v>0.0656641605571749</v>
      </c>
      <c r="H1598" s="16" t="n">
        <v>0.00972616929639744</v>
      </c>
      <c r="I1598" s="23" t="n">
        <f aca="false">G1598-E1598</f>
        <v>0.000440021692548462</v>
      </c>
      <c r="J1598" s="17" t="n">
        <f aca="false">100*(G1598-E1598)/E1598</f>
        <v>0.674630129593175</v>
      </c>
      <c r="K1598" s="16" t="n">
        <v>0.339692154285743</v>
      </c>
      <c r="L1598" s="17" t="n">
        <v>99.5280184993441</v>
      </c>
      <c r="M1598" s="16" t="n">
        <v>0.734804161934752</v>
      </c>
      <c r="N1598" s="16" t="n">
        <v>0.770019607217563</v>
      </c>
      <c r="O1598" s="6" t="str">
        <f aca="false">IF(N1598&lt;0.05,"Yes","No")</f>
        <v>No</v>
      </c>
      <c r="P1598" s="16" t="n">
        <v>0.0448822031681101</v>
      </c>
      <c r="Q1598" s="16" t="n">
        <v>0.121064974033091</v>
      </c>
      <c r="R1598" s="16" t="n">
        <v>0.728054159901097</v>
      </c>
      <c r="S1598" s="16" t="n">
        <v>0.488385499773448</v>
      </c>
      <c r="T1598" s="18" t="n">
        <v>0.000440786696583382</v>
      </c>
      <c r="U1598" s="16" t="n">
        <v>0.78810930248806</v>
      </c>
      <c r="V1598" s="16" t="n">
        <v>0.865560713291905</v>
      </c>
      <c r="W1598" s="6" t="s">
        <v>513</v>
      </c>
      <c r="X1598" s="16" t="n">
        <v>0</v>
      </c>
      <c r="Y1598" s="16" t="n">
        <v>0.5187265917603</v>
      </c>
      <c r="Z1598" s="16" t="n">
        <f aca="false">(G1598-E1598)/SQRT(H1598^2/D1598+F1598^2/C1598)</f>
        <v>0.339692154285743</v>
      </c>
      <c r="AA1598" s="24" t="n">
        <f aca="false">ABS(K1598-Z1598)</f>
        <v>0</v>
      </c>
    </row>
    <row r="1599" customFormat="false" ht="15" hidden="false" customHeight="false" outlineLevel="0" collapsed="false">
      <c r="A1599" s="17" t="n">
        <v>1994</v>
      </c>
      <c r="B1599" s="6" t="s">
        <v>437</v>
      </c>
      <c r="C1599" s="6" t="n">
        <v>72</v>
      </c>
      <c r="D1599" s="6" t="n">
        <v>356</v>
      </c>
      <c r="E1599" s="16" t="n">
        <v>0.0653571621514857</v>
      </c>
      <c r="F1599" s="16" t="n">
        <v>0.0100821550215396</v>
      </c>
      <c r="G1599" s="16" t="n">
        <v>0.065848896698503</v>
      </c>
      <c r="H1599" s="16" t="n">
        <v>0.00974722386023134</v>
      </c>
      <c r="I1599" s="23" t="n">
        <f aca="false">G1599-E1599</f>
        <v>0.000491734547017342</v>
      </c>
      <c r="J1599" s="17" t="n">
        <f aca="false">100*(G1599-E1599)/E1599</f>
        <v>0.752380505563557</v>
      </c>
      <c r="K1599" s="16" t="n">
        <v>0.379530465769868</v>
      </c>
      <c r="L1599" s="17" t="n">
        <v>99.6674704877625</v>
      </c>
      <c r="M1599" s="16" t="n">
        <v>0.705101440680061</v>
      </c>
      <c r="N1599" s="16" t="n">
        <v>0.757493661937688</v>
      </c>
      <c r="O1599" s="6" t="str">
        <f aca="false">IF(N1599&lt;0.05,"Yes","No")</f>
        <v>No</v>
      </c>
      <c r="P1599" s="16" t="n">
        <v>0.0500689822373384</v>
      </c>
      <c r="Q1599" s="16" t="n">
        <v>0.150663379766939</v>
      </c>
      <c r="R1599" s="16" t="n">
        <v>0.698096106255599</v>
      </c>
      <c r="S1599" s="16" t="n">
        <v>0.508238004540459</v>
      </c>
      <c r="T1599" s="18" t="n">
        <v>0.000489233143828266</v>
      </c>
      <c r="U1599" s="16" t="n">
        <v>0.76633156507045</v>
      </c>
      <c r="V1599" s="16" t="n">
        <v>0.845621123011038</v>
      </c>
      <c r="W1599" s="6" t="s">
        <v>513</v>
      </c>
      <c r="X1599" s="16" t="n">
        <v>0</v>
      </c>
      <c r="Y1599" s="16" t="n">
        <v>0.520755305867665</v>
      </c>
      <c r="Z1599" s="16" t="n">
        <f aca="false">(G1599-E1599)/SQRT(H1599^2/D1599+F1599^2/C1599)</f>
        <v>0.379530465769868</v>
      </c>
      <c r="AA1599" s="24" t="n">
        <f aca="false">ABS(K1599-Z1599)</f>
        <v>0</v>
      </c>
    </row>
    <row r="1600" customFormat="false" ht="15" hidden="false" customHeight="false" outlineLevel="0" collapsed="false">
      <c r="A1600" s="17" t="n">
        <v>1995</v>
      </c>
      <c r="B1600" s="6" t="s">
        <v>437</v>
      </c>
      <c r="C1600" s="6" t="n">
        <v>72</v>
      </c>
      <c r="D1600" s="6" t="n">
        <v>356</v>
      </c>
      <c r="E1600" s="16" t="n">
        <v>0.0654946902973784</v>
      </c>
      <c r="F1600" s="16" t="n">
        <v>0.0100827398284542</v>
      </c>
      <c r="G1600" s="16" t="n">
        <v>0.0660409658958905</v>
      </c>
      <c r="H1600" s="16" t="n">
        <v>0.00976947695056982</v>
      </c>
      <c r="I1600" s="23" t="n">
        <f aca="false">G1600-E1600</f>
        <v>0.000546275598512072</v>
      </c>
      <c r="J1600" s="17" t="n">
        <f aca="false">100*(G1600-E1600)/E1600</f>
        <v>0.834076161031848</v>
      </c>
      <c r="K1600" s="16" t="n">
        <v>0.421452662427565</v>
      </c>
      <c r="L1600" s="17" t="n">
        <v>99.8023684796767</v>
      </c>
      <c r="M1600" s="16" t="n">
        <v>0.67433090333217</v>
      </c>
      <c r="N1600" s="16" t="n">
        <v>0.741368664309739</v>
      </c>
      <c r="O1600" s="6" t="str">
        <f aca="false">IF(N1600&lt;0.05,"Yes","No")</f>
        <v>No</v>
      </c>
      <c r="P1600" s="16" t="n">
        <v>0.0555174215330547</v>
      </c>
      <c r="Q1600" s="16" t="n">
        <v>0.185237432760434</v>
      </c>
      <c r="R1600" s="16" t="n">
        <v>0.667128033728774</v>
      </c>
      <c r="S1600" s="16" t="n">
        <v>0.527818159386639</v>
      </c>
      <c r="T1600" s="18" t="n">
        <v>0.000540508786945383</v>
      </c>
      <c r="U1600" s="16" t="n">
        <v>0.743676925458866</v>
      </c>
      <c r="V1600" s="16" t="n">
        <v>0.823216659846721</v>
      </c>
      <c r="W1600" s="6" t="s">
        <v>513</v>
      </c>
      <c r="X1600" s="16" t="n">
        <v>0.1</v>
      </c>
      <c r="Y1600" s="16" t="n">
        <v>0.523135143570537</v>
      </c>
      <c r="Z1600" s="16" t="n">
        <f aca="false">(G1600-E1600)/SQRT(H1600^2/D1600+F1600^2/C1600)</f>
        <v>0.421452662427565</v>
      </c>
      <c r="AA1600" s="24" t="n">
        <f aca="false">ABS(K1600-Z1600)</f>
        <v>0</v>
      </c>
    </row>
    <row r="1601" customFormat="false" ht="15" hidden="false" customHeight="false" outlineLevel="0" collapsed="false">
      <c r="A1601" s="17" t="n">
        <v>1996</v>
      </c>
      <c r="B1601" s="6" t="s">
        <v>437</v>
      </c>
      <c r="C1601" s="6" t="n">
        <v>72</v>
      </c>
      <c r="D1601" s="6" t="n">
        <v>356</v>
      </c>
      <c r="E1601" s="16" t="n">
        <v>0.0656394615976347</v>
      </c>
      <c r="F1601" s="16" t="n">
        <v>0.0100833013231806</v>
      </c>
      <c r="G1601" s="16" t="n">
        <v>0.0662363822038254</v>
      </c>
      <c r="H1601" s="16" t="n">
        <v>0.0097929344427562</v>
      </c>
      <c r="I1601" s="23" t="n">
        <f aca="false">G1601-E1601</f>
        <v>0.00059692060619071</v>
      </c>
      <c r="J1601" s="17" t="n">
        <f aca="false">100*(G1601-E1601)/E1601</f>
        <v>0.90939290430167</v>
      </c>
      <c r="K1601" s="16" t="n">
        <v>0.460327290391674</v>
      </c>
      <c r="L1601" s="17" t="n">
        <v>99.9452679355156</v>
      </c>
      <c r="M1601" s="16" t="n">
        <v>0.646281275579435</v>
      </c>
      <c r="N1601" s="16" t="n">
        <v>0.716536654349548</v>
      </c>
      <c r="O1601" s="6" t="str">
        <f aca="false">IF(N1601&lt;0.05,"Yes","No")</f>
        <v>No</v>
      </c>
      <c r="P1601" s="16" t="n">
        <v>0.0605439629012726</v>
      </c>
      <c r="Q1601" s="16" t="n">
        <v>0.220298665884453</v>
      </c>
      <c r="R1601" s="16" t="n">
        <v>0.639052576935393</v>
      </c>
      <c r="S1601" s="16" t="n">
        <v>0.546646527694621</v>
      </c>
      <c r="T1601" s="18" t="n">
        <v>0.000588108187213425</v>
      </c>
      <c r="U1601" s="16" t="n">
        <v>0.723132974161864</v>
      </c>
      <c r="V1601" s="16" t="n">
        <v>0.804715242962964</v>
      </c>
      <c r="W1601" s="6" t="s">
        <v>513</v>
      </c>
      <c r="X1601" s="16" t="n">
        <v>0.1</v>
      </c>
      <c r="Y1601" s="16" t="n">
        <v>0.524383583021224</v>
      </c>
      <c r="Z1601" s="16" t="n">
        <f aca="false">(G1601-E1601)/SQRT(H1601^2/D1601+F1601^2/C1601)</f>
        <v>0.460327290391674</v>
      </c>
      <c r="AA1601" s="24" t="n">
        <f aca="false">ABS(K1601-Z1601)</f>
        <v>0</v>
      </c>
    </row>
    <row r="1602" customFormat="false" ht="15" hidden="false" customHeight="false" outlineLevel="0" collapsed="false">
      <c r="A1602" s="17" t="n">
        <v>1997</v>
      </c>
      <c r="B1602" s="6" t="s">
        <v>437</v>
      </c>
      <c r="C1602" s="6" t="n">
        <v>72</v>
      </c>
      <c r="D1602" s="6" t="n">
        <v>356</v>
      </c>
      <c r="E1602" s="16" t="n">
        <v>0.0657887876344224</v>
      </c>
      <c r="F1602" s="16" t="n">
        <v>0.010084210653272</v>
      </c>
      <c r="G1602" s="16" t="n">
        <v>0.0664353079549717</v>
      </c>
      <c r="H1602" s="16" t="n">
        <v>0.00981701147660758</v>
      </c>
      <c r="I1602" s="23" t="n">
        <f aca="false">G1602-E1602</f>
        <v>0.000646520320549335</v>
      </c>
      <c r="J1602" s="17" t="n">
        <f aca="false">100*(G1602-E1602)/E1602</f>
        <v>0.982721135008511</v>
      </c>
      <c r="K1602" s="16" t="n">
        <v>0.498342886457718</v>
      </c>
      <c r="L1602" s="17" t="n">
        <v>100.090306782512</v>
      </c>
      <c r="M1602" s="16" t="n">
        <v>0.619335705154064</v>
      </c>
      <c r="N1602" s="16" t="n">
        <v>0.690304677203548</v>
      </c>
      <c r="O1602" s="6" t="str">
        <f aca="false">IF(N1602&lt;0.05,"Yes","No")</f>
        <v>No</v>
      </c>
      <c r="P1602" s="16" t="n">
        <v>0.0654409155157002</v>
      </c>
      <c r="Q1602" s="16" t="n">
        <v>0.257376512312895</v>
      </c>
      <c r="R1602" s="16" t="n">
        <v>0.612190808098363</v>
      </c>
      <c r="S1602" s="16" t="n">
        <v>0.567635581865546</v>
      </c>
      <c r="T1602" s="18" t="n">
        <v>0.000634416166138677</v>
      </c>
      <c r="U1602" s="16" t="n">
        <v>0.703568746532342</v>
      </c>
      <c r="V1602" s="16" t="n">
        <v>0.787022966128622</v>
      </c>
      <c r="W1602" s="6" t="s">
        <v>513</v>
      </c>
      <c r="X1602" s="16" t="n">
        <v>0.1</v>
      </c>
      <c r="Y1602" s="16" t="n">
        <v>0.526256242197253</v>
      </c>
      <c r="Z1602" s="16" t="n">
        <f aca="false">(G1602-E1602)/SQRT(H1602^2/D1602+F1602^2/C1602)</f>
        <v>0.498342886457718</v>
      </c>
      <c r="AA1602" s="24" t="n">
        <f aca="false">ABS(K1602-Z1602)</f>
        <v>0</v>
      </c>
    </row>
    <row r="1603" customFormat="false" ht="15" hidden="false" customHeight="false" outlineLevel="0" collapsed="false">
      <c r="A1603" s="17" t="n">
        <v>1998</v>
      </c>
      <c r="B1603" s="6" t="s">
        <v>437</v>
      </c>
      <c r="C1603" s="6" t="n">
        <v>72</v>
      </c>
      <c r="D1603" s="6" t="n">
        <v>356</v>
      </c>
      <c r="E1603" s="16" t="n">
        <v>0.0659437017618782</v>
      </c>
      <c r="F1603" s="16" t="n">
        <v>0.0100850520031919</v>
      </c>
      <c r="G1603" s="16" t="n">
        <v>0.0666393334506435</v>
      </c>
      <c r="H1603" s="16" t="n">
        <v>0.00984172937879132</v>
      </c>
      <c r="I1603" s="23" t="n">
        <f aca="false">G1603-E1603</f>
        <v>0.000695631688765339</v>
      </c>
      <c r="J1603" s="17" t="n">
        <f aca="false">100*(G1603-E1603)/E1603</f>
        <v>1.05488722983319</v>
      </c>
      <c r="K1603" s="16" t="n">
        <v>0.535943527280929</v>
      </c>
      <c r="L1603" s="17" t="n">
        <v>100.240166288307</v>
      </c>
      <c r="M1603" s="16" t="n">
        <v>0.593184835395514</v>
      </c>
      <c r="N1603" s="16" t="n">
        <v>0.665038067858044</v>
      </c>
      <c r="O1603" s="6" t="str">
        <f aca="false">IF(N1603&lt;0.05,"Yes","No")</f>
        <v>No</v>
      </c>
      <c r="P1603" s="16" t="n">
        <v>0.0702648388421952</v>
      </c>
      <c r="Q1603" s="16" t="n">
        <v>0.296719636018736</v>
      </c>
      <c r="R1603" s="16" t="n">
        <v>0.586231291971498</v>
      </c>
      <c r="S1603" s="16" t="n">
        <v>0.5888525679466</v>
      </c>
      <c r="T1603" s="18" t="n">
        <v>0.000680070269060908</v>
      </c>
      <c r="U1603" s="16" t="n">
        <v>0.684718377699987</v>
      </c>
      <c r="V1603" s="16" t="n">
        <v>0.770496103258002</v>
      </c>
      <c r="W1603" s="6" t="s">
        <v>513</v>
      </c>
      <c r="X1603" s="16" t="n">
        <v>0.1</v>
      </c>
      <c r="Y1603" s="16" t="n">
        <v>0.527855805243446</v>
      </c>
      <c r="Z1603" s="16" t="n">
        <f aca="false">(G1603-E1603)/SQRT(H1603^2/D1603+F1603^2/C1603)</f>
        <v>0.535943527280929</v>
      </c>
      <c r="AA1603" s="24" t="n">
        <f aca="false">ABS(K1603-Z1603)</f>
        <v>0</v>
      </c>
    </row>
    <row r="1604" customFormat="false" ht="15" hidden="false" customHeight="false" outlineLevel="0" collapsed="false">
      <c r="A1604" s="17" t="n">
        <v>1999</v>
      </c>
      <c r="B1604" s="6" t="s">
        <v>437</v>
      </c>
      <c r="C1604" s="6" t="n">
        <v>72</v>
      </c>
      <c r="D1604" s="6" t="n">
        <v>356</v>
      </c>
      <c r="E1604" s="16" t="n">
        <v>0.0661012508595983</v>
      </c>
      <c r="F1604" s="16" t="n">
        <v>0.0100887584915385</v>
      </c>
      <c r="G1604" s="16" t="n">
        <v>0.0668463506788183</v>
      </c>
      <c r="H1604" s="16" t="n">
        <v>0.00986821773433574</v>
      </c>
      <c r="I1604" s="23" t="n">
        <f aca="false">G1604-E1604</f>
        <v>0.000745099819219969</v>
      </c>
      <c r="J1604" s="17" t="n">
        <f aca="false">100*(G1604-E1604)/E1604</f>
        <v>1.12720986294585</v>
      </c>
      <c r="K1604" s="16" t="n">
        <v>0.573629507112705</v>
      </c>
      <c r="L1604" s="17" t="n">
        <v>100.38393358055</v>
      </c>
      <c r="M1604" s="16" t="n">
        <v>0.56750149798717</v>
      </c>
      <c r="N1604" s="16" t="n">
        <v>0.639314019984475</v>
      </c>
      <c r="O1604" s="6" t="str">
        <f aca="false">IF(N1604&lt;0.05,"Yes","No")</f>
        <v>No</v>
      </c>
      <c r="P1604" s="16" t="n">
        <v>0.0750897082919892</v>
      </c>
      <c r="Q1604" s="16" t="n">
        <v>0.338868353836457</v>
      </c>
      <c r="R1604" s="16" t="n">
        <v>0.560791100633881</v>
      </c>
      <c r="S1604" s="16" t="n">
        <v>0.60596990109121</v>
      </c>
      <c r="T1604" s="18" t="n">
        <v>0.00072611960624718</v>
      </c>
      <c r="U1604" s="16" t="n">
        <v>0.666104906370356</v>
      </c>
      <c r="V1604" s="16" t="n">
        <v>0.755254402743723</v>
      </c>
      <c r="W1604" s="6" t="s">
        <v>513</v>
      </c>
      <c r="X1604" s="16" t="n">
        <v>0.1</v>
      </c>
      <c r="Y1604" s="16" t="n">
        <v>0.529494382022472</v>
      </c>
      <c r="Z1604" s="16" t="n">
        <f aca="false">(G1604-E1604)/SQRT(H1604^2/D1604+F1604^2/C1604)</f>
        <v>0.573629507112705</v>
      </c>
      <c r="AA1604" s="24" t="n">
        <f aca="false">ABS(K1604-Z1604)</f>
        <v>0</v>
      </c>
    </row>
    <row r="1605" customFormat="false" ht="15" hidden="false" customHeight="false" outlineLevel="0" collapsed="false">
      <c r="A1605" s="17" t="n">
        <v>2000</v>
      </c>
      <c r="B1605" s="6" t="s">
        <v>437</v>
      </c>
      <c r="C1605" s="6" t="n">
        <v>72</v>
      </c>
      <c r="D1605" s="6" t="n">
        <v>356</v>
      </c>
      <c r="E1605" s="16" t="n">
        <v>0.0662639616574678</v>
      </c>
      <c r="F1605" s="16" t="n">
        <v>0.0100938185918406</v>
      </c>
      <c r="G1605" s="16" t="n">
        <v>0.0670557487651371</v>
      </c>
      <c r="H1605" s="16" t="n">
        <v>0.00989602199558679</v>
      </c>
      <c r="I1605" s="23" t="n">
        <f aca="false">G1605-E1605</f>
        <v>0.000791787107669278</v>
      </c>
      <c r="J1605" s="17" t="n">
        <f aca="false">100*(G1605-E1605)/E1605</f>
        <v>1.19489853589224</v>
      </c>
      <c r="K1605" s="16" t="n">
        <v>0.609038240783316</v>
      </c>
      <c r="L1605" s="17" t="n">
        <v>100.527919442299</v>
      </c>
      <c r="M1605" s="16" t="n">
        <v>0.543872998871932</v>
      </c>
      <c r="N1605" s="16" t="n">
        <v>0.615003859327195</v>
      </c>
      <c r="O1605" s="6" t="str">
        <f aca="false">IF(N1605&lt;0.05,"Yes","No")</f>
        <v>No</v>
      </c>
      <c r="P1605" s="16" t="n">
        <v>0.0796023228718426</v>
      </c>
      <c r="Q1605" s="16" t="n">
        <v>0.380821676547643</v>
      </c>
      <c r="R1605" s="16" t="n">
        <v>0.537493500246297</v>
      </c>
      <c r="S1605" s="16" t="n">
        <v>0.62412708048898</v>
      </c>
      <c r="T1605" s="18" t="n">
        <v>0.000769361670718158</v>
      </c>
      <c r="U1605" s="16" t="n">
        <v>0.64908484371072</v>
      </c>
      <c r="V1605" s="16" t="n">
        <v>0.739147564572478</v>
      </c>
      <c r="W1605" s="6" t="s">
        <v>513</v>
      </c>
      <c r="X1605" s="16" t="n">
        <v>0.1</v>
      </c>
      <c r="Y1605" s="16" t="n">
        <v>0.530820848938826</v>
      </c>
      <c r="Z1605" s="16" t="n">
        <f aca="false">(G1605-E1605)/SQRT(H1605^2/D1605+F1605^2/C1605)</f>
        <v>0.609038240783316</v>
      </c>
      <c r="AA1605" s="24" t="n">
        <f aca="false">ABS(K1605-Z1605)</f>
        <v>0</v>
      </c>
    </row>
    <row r="1606" customFormat="false" ht="15" hidden="false" customHeight="false" outlineLevel="0" collapsed="false">
      <c r="A1606" s="17" t="n">
        <v>2001</v>
      </c>
      <c r="B1606" s="6" t="s">
        <v>437</v>
      </c>
      <c r="C1606" s="6" t="n">
        <v>72</v>
      </c>
      <c r="D1606" s="6" t="n">
        <v>356</v>
      </c>
      <c r="E1606" s="16" t="n">
        <v>0.0664304102150102</v>
      </c>
      <c r="F1606" s="16" t="n">
        <v>0.0100995607548089</v>
      </c>
      <c r="G1606" s="16" t="n">
        <v>0.0672708411146416</v>
      </c>
      <c r="H1606" s="16" t="n">
        <v>0.00992478601786155</v>
      </c>
      <c r="I1606" s="23" t="n">
        <f aca="false">G1606-E1606</f>
        <v>0.000840430899631331</v>
      </c>
      <c r="J1606" s="17" t="n">
        <f aca="false">100*(G1606-E1606)/E1606</f>
        <v>1.26512977552174</v>
      </c>
      <c r="K1606" s="16" t="n">
        <v>0.64584139431439</v>
      </c>
      <c r="L1606" s="17" t="n">
        <v>100.67398535559</v>
      </c>
      <c r="M1606" s="16" t="n">
        <v>0.519851480023944</v>
      </c>
      <c r="N1606" s="16" t="n">
        <v>0.591982633891765</v>
      </c>
      <c r="O1606" s="6" t="str">
        <f aca="false">IF(N1606&lt;0.05,"Yes","No")</f>
        <v>No</v>
      </c>
      <c r="P1606" s="16" t="n">
        <v>0.0842816546173601</v>
      </c>
      <c r="Q1606" s="16" t="n">
        <v>0.426909957572468</v>
      </c>
      <c r="R1606" s="16" t="n">
        <v>0.513861584882027</v>
      </c>
      <c r="S1606" s="16" t="n">
        <v>0.64343356304661</v>
      </c>
      <c r="T1606" s="18" t="n">
        <v>0.000814381891843713</v>
      </c>
      <c r="U1606" s="16" t="n">
        <v>0.631751006065903</v>
      </c>
      <c r="V1606" s="16" t="n">
        <v>0.722541569811901</v>
      </c>
      <c r="W1606" s="6" t="s">
        <v>513</v>
      </c>
      <c r="X1606" s="16" t="n">
        <v>0.2</v>
      </c>
      <c r="Y1606" s="16" t="n">
        <v>0.531991260923845</v>
      </c>
      <c r="Z1606" s="16" t="n">
        <f aca="false">(G1606-E1606)/SQRT(H1606^2/D1606+F1606^2/C1606)</f>
        <v>0.64584139431439</v>
      </c>
      <c r="AA1606" s="24" t="n">
        <f aca="false">ABS(K1606-Z1606)</f>
        <v>0</v>
      </c>
    </row>
    <row r="1607" customFormat="false" ht="15" hidden="false" customHeight="false" outlineLevel="0" collapsed="false">
      <c r="A1607" s="17" t="n">
        <v>2002</v>
      </c>
      <c r="B1607" s="6" t="s">
        <v>437</v>
      </c>
      <c r="C1607" s="6" t="n">
        <v>72</v>
      </c>
      <c r="D1607" s="6" t="n">
        <v>356</v>
      </c>
      <c r="E1607" s="16" t="n">
        <v>0.0665993225864238</v>
      </c>
      <c r="F1607" s="16" t="n">
        <v>0.0101076465953867</v>
      </c>
      <c r="G1607" s="16" t="n">
        <v>0.0674917287287418</v>
      </c>
      <c r="H1607" s="16" t="n">
        <v>0.00995515432430441</v>
      </c>
      <c r="I1607" s="23" t="n">
        <f aca="false">G1607-E1607</f>
        <v>0.000892406142317934</v>
      </c>
      <c r="J1607" s="17" t="n">
        <f aca="false">100*(G1607-E1607)/E1607</f>
        <v>1.33996279190361</v>
      </c>
      <c r="K1607" s="16" t="n">
        <v>0.684981025321904</v>
      </c>
      <c r="L1607" s="17" t="n">
        <v>100.815827731998</v>
      </c>
      <c r="M1607" s="16" t="n">
        <v>0.494927764868991</v>
      </c>
      <c r="N1607" s="16" t="n">
        <v>0.571149526245901</v>
      </c>
      <c r="O1607" s="6" t="str">
        <f aca="false">IF(N1607&lt;0.05,"Yes","No")</f>
        <v>No</v>
      </c>
      <c r="P1607" s="16" t="n">
        <v>0.0892553899542276</v>
      </c>
      <c r="Q1607" s="16" t="n">
        <v>0.478783397331728</v>
      </c>
      <c r="R1607" s="16" t="n">
        <v>0.489350857162906</v>
      </c>
      <c r="S1607" s="16" t="n">
        <v>0.662586360149694</v>
      </c>
      <c r="T1607" s="18" t="n">
        <v>0.000862711593694745</v>
      </c>
      <c r="U1607" s="16" t="n">
        <v>0.613526845751686</v>
      </c>
      <c r="V1607" s="16" t="n">
        <v>0.705324229612233</v>
      </c>
      <c r="W1607" s="6" t="s">
        <v>513</v>
      </c>
      <c r="X1607" s="16" t="n">
        <v>0.2</v>
      </c>
      <c r="Y1607" s="16" t="n">
        <v>0.532849563046192</v>
      </c>
      <c r="Z1607" s="16" t="n">
        <f aca="false">(G1607-E1607)/SQRT(H1607^2/D1607+F1607^2/C1607)</f>
        <v>0.684981025321904</v>
      </c>
      <c r="AA1607" s="24" t="n">
        <f aca="false">ABS(K1607-Z1607)</f>
        <v>0</v>
      </c>
    </row>
    <row r="1608" customFormat="false" ht="15" hidden="false" customHeight="false" outlineLevel="0" collapsed="false">
      <c r="A1608" s="17" t="n">
        <v>2003</v>
      </c>
      <c r="B1608" s="6" t="s">
        <v>437</v>
      </c>
      <c r="C1608" s="6" t="n">
        <v>72</v>
      </c>
      <c r="D1608" s="6" t="n">
        <v>356</v>
      </c>
      <c r="E1608" s="16" t="n">
        <v>0.0667734479324685</v>
      </c>
      <c r="F1608" s="16" t="n">
        <v>0.0101157096886353</v>
      </c>
      <c r="G1608" s="16" t="n">
        <v>0.0677127944975254</v>
      </c>
      <c r="H1608" s="16" t="n">
        <v>0.00998674055105114</v>
      </c>
      <c r="I1608" s="23" t="n">
        <f aca="false">G1608-E1608</f>
        <v>0.000939346565056912</v>
      </c>
      <c r="J1608" s="17" t="n">
        <f aca="false">100*(G1608-E1608)/E1608</f>
        <v>1.40676660280733</v>
      </c>
      <c r="K1608" s="16" t="n">
        <v>0.720155619333506</v>
      </c>
      <c r="L1608" s="17" t="n">
        <v>100.965693852168</v>
      </c>
      <c r="M1608" s="16" t="n">
        <v>0.473093086280719</v>
      </c>
      <c r="N1608" s="16" t="n">
        <v>0.559982295366643</v>
      </c>
      <c r="O1608" s="6" t="str">
        <f aca="false">IF(N1608&lt;0.05,"Yes","No")</f>
        <v>No</v>
      </c>
      <c r="P1608" s="16" t="n">
        <v>0.0936909418715373</v>
      </c>
      <c r="Q1608" s="16" t="n">
        <v>0.527552139169643</v>
      </c>
      <c r="R1608" s="16" t="n">
        <v>0.468036694280642</v>
      </c>
      <c r="S1608" s="16" t="n">
        <v>0.681039637603903</v>
      </c>
      <c r="T1608" s="18" t="n">
        <v>0.000905767930810608</v>
      </c>
      <c r="U1608" s="16" t="n">
        <v>0.597877108680792</v>
      </c>
      <c r="V1608" s="16" t="n">
        <v>0.698565654395414</v>
      </c>
      <c r="W1608" s="6" t="s">
        <v>513</v>
      </c>
      <c r="X1608" s="16" t="n">
        <v>0.2</v>
      </c>
      <c r="Y1608" s="16" t="n">
        <v>0.533785892634207</v>
      </c>
      <c r="Z1608" s="16" t="n">
        <f aca="false">(G1608-E1608)/SQRT(H1608^2/D1608+F1608^2/C1608)</f>
        <v>0.720155619333506</v>
      </c>
      <c r="AA1608" s="24" t="n">
        <f aca="false">ABS(K1608-Z1608)</f>
        <v>0</v>
      </c>
    </row>
    <row r="1609" customFormat="false" ht="15" hidden="false" customHeight="false" outlineLevel="0" collapsed="false">
      <c r="A1609" s="17" t="n">
        <v>2004</v>
      </c>
      <c r="B1609" s="6" t="s">
        <v>437</v>
      </c>
      <c r="C1609" s="6" t="n">
        <v>72</v>
      </c>
      <c r="D1609" s="6" t="n">
        <v>356</v>
      </c>
      <c r="E1609" s="16" t="n">
        <v>0.0669549367804494</v>
      </c>
      <c r="F1609" s="16" t="n">
        <v>0.0101244389378395</v>
      </c>
      <c r="G1609" s="16" t="n">
        <v>0.0679412779576156</v>
      </c>
      <c r="H1609" s="16" t="n">
        <v>0.0100185356535148</v>
      </c>
      <c r="I1609" s="23" t="n">
        <f aca="false">G1609-E1609</f>
        <v>0.000986341177166131</v>
      </c>
      <c r="J1609" s="17" t="n">
        <f aca="false">100*(G1609-E1609)/E1609</f>
        <v>1.47314182432943</v>
      </c>
      <c r="K1609" s="16" t="n">
        <v>0.755243691372518</v>
      </c>
      <c r="L1609" s="17" t="n">
        <v>101.112877651227</v>
      </c>
      <c r="M1609" s="16" t="n">
        <v>0.451858444918956</v>
      </c>
      <c r="N1609" s="16" t="n">
        <v>0.541406816650263</v>
      </c>
      <c r="O1609" s="6" t="str">
        <f aca="false">IF(N1609&lt;0.05,"Yes","No")</f>
        <v>No</v>
      </c>
      <c r="P1609" s="16" t="n">
        <v>0.0981045995238571</v>
      </c>
      <c r="Q1609" s="16" t="n">
        <v>0.57842747973615</v>
      </c>
      <c r="R1609" s="16" t="n">
        <v>0.447350095327658</v>
      </c>
      <c r="S1609" s="16" t="n">
        <v>0.699643293303736</v>
      </c>
      <c r="T1609" s="18" t="n">
        <v>0.000948834051115417</v>
      </c>
      <c r="U1609" s="16" t="n">
        <v>0.582646108570204</v>
      </c>
      <c r="V1609" s="16" t="n">
        <v>0.693563441419829</v>
      </c>
      <c r="W1609" s="6" t="s">
        <v>513</v>
      </c>
      <c r="X1609" s="16" t="n">
        <v>0.2</v>
      </c>
      <c r="Y1609" s="16" t="n">
        <v>0.536048689138577</v>
      </c>
      <c r="Z1609" s="16" t="n">
        <f aca="false">(G1609-E1609)/SQRT(H1609^2/D1609+F1609^2/C1609)</f>
        <v>0.755243691372518</v>
      </c>
      <c r="AA1609" s="24" t="n">
        <f aca="false">ABS(K1609-Z1609)</f>
        <v>0</v>
      </c>
    </row>
    <row r="1610" customFormat="false" ht="15" hidden="false" customHeight="false" outlineLevel="0" collapsed="false">
      <c r="A1610" s="17" t="n">
        <v>2005</v>
      </c>
      <c r="B1610" s="6" t="s">
        <v>437</v>
      </c>
      <c r="C1610" s="6" t="n">
        <v>72</v>
      </c>
      <c r="D1610" s="6" t="n">
        <v>356</v>
      </c>
      <c r="E1610" s="16" t="n">
        <v>0.0671386339494752</v>
      </c>
      <c r="F1610" s="16" t="n">
        <v>0.0101323942785319</v>
      </c>
      <c r="G1610" s="16" t="n">
        <v>0.0681733689009306</v>
      </c>
      <c r="H1610" s="16" t="n">
        <v>0.0100514504155765</v>
      </c>
      <c r="I1610" s="23" t="n">
        <f aca="false">G1610-E1610</f>
        <v>0.00103473495145545</v>
      </c>
      <c r="J1610" s="17" t="n">
        <f aca="false">100*(G1610-E1610)/E1610</f>
        <v>1.54119154737962</v>
      </c>
      <c r="K1610" s="16" t="n">
        <v>0.7913497850286</v>
      </c>
      <c r="L1610" s="17" t="n">
        <v>101.272237097962</v>
      </c>
      <c r="M1610" s="16" t="n">
        <v>0.430589417669475</v>
      </c>
      <c r="N1610" s="16" t="n">
        <v>0.527521809587901</v>
      </c>
      <c r="O1610" s="6" t="str">
        <f aca="false">IF(N1610&lt;0.05,"Yes","No")</f>
        <v>No</v>
      </c>
      <c r="P1610" s="16" t="n">
        <v>0.102624299534644</v>
      </c>
      <c r="Q1610" s="16" t="n">
        <v>0.632951728580893</v>
      </c>
      <c r="R1610" s="16" t="n">
        <v>0.426717732488129</v>
      </c>
      <c r="S1610" s="16" t="n">
        <v>0.718547869309425</v>
      </c>
      <c r="T1610" s="18" t="n">
        <v>0.000993020559724828</v>
      </c>
      <c r="U1610" s="16" t="n">
        <v>0.567370616267474</v>
      </c>
      <c r="V1610" s="16" t="n">
        <v>0.681168951301693</v>
      </c>
      <c r="W1610" s="6" t="s">
        <v>513</v>
      </c>
      <c r="X1610" s="16" t="n">
        <v>0.2</v>
      </c>
      <c r="Y1610" s="16" t="n">
        <v>0.537531210986267</v>
      </c>
      <c r="Z1610" s="16" t="n">
        <f aca="false">(G1610-E1610)/SQRT(H1610^2/D1610+F1610^2/C1610)</f>
        <v>0.7913497850286</v>
      </c>
      <c r="AA1610" s="24" t="n">
        <f aca="false">ABS(K1610-Z1610)</f>
        <v>0</v>
      </c>
    </row>
    <row r="1611" customFormat="false" ht="15" hidden="false" customHeight="false" outlineLevel="0" collapsed="false">
      <c r="A1611" s="17" t="n">
        <v>2006</v>
      </c>
      <c r="B1611" s="6" t="s">
        <v>437</v>
      </c>
      <c r="C1611" s="6" t="n">
        <v>72</v>
      </c>
      <c r="D1611" s="6" t="n">
        <v>356</v>
      </c>
      <c r="E1611" s="16" t="n">
        <v>0.0673245538750456</v>
      </c>
      <c r="F1611" s="16" t="n">
        <v>0.0101424505987054</v>
      </c>
      <c r="G1611" s="16" t="n">
        <v>0.0684064919066228</v>
      </c>
      <c r="H1611" s="16" t="n">
        <v>0.0100866770130663</v>
      </c>
      <c r="I1611" s="23" t="n">
        <f aca="false">G1611-E1611</f>
        <v>0.00108193803157718</v>
      </c>
      <c r="J1611" s="17" t="n">
        <f aca="false">100*(G1611-E1611)/E1611</f>
        <v>1.60704820054991</v>
      </c>
      <c r="K1611" s="16" t="n">
        <v>0.826284996101317</v>
      </c>
      <c r="L1611" s="17" t="n">
        <v>101.433237536638</v>
      </c>
      <c r="M1611" s="16" t="n">
        <v>0.410581823209891</v>
      </c>
      <c r="N1611" s="16" t="n">
        <v>0.508627600568385</v>
      </c>
      <c r="O1611" s="6" t="str">
        <f aca="false">IF(N1611&lt;0.05,"Yes","No")</f>
        <v>No</v>
      </c>
      <c r="P1611" s="16" t="n">
        <v>0.106976300877918</v>
      </c>
      <c r="Q1611" s="16" t="n">
        <v>0.687773330493115</v>
      </c>
      <c r="R1611" s="16" t="n">
        <v>0.407387236796904</v>
      </c>
      <c r="S1611" s="16" t="n">
        <v>0.736884977554542</v>
      </c>
      <c r="T1611" s="16" t="n">
        <v>0.00103576646130728</v>
      </c>
      <c r="U1611" s="16" t="n">
        <v>0.553055805144461</v>
      </c>
      <c r="V1611" s="16" t="n">
        <v>0.670958410765297</v>
      </c>
      <c r="W1611" s="6" t="s">
        <v>513</v>
      </c>
      <c r="X1611" s="16" t="n">
        <v>0.2</v>
      </c>
      <c r="Y1611" s="16" t="n">
        <v>0.538077403245943</v>
      </c>
      <c r="Z1611" s="16" t="n">
        <f aca="false">(G1611-E1611)/SQRT(H1611^2/D1611+F1611^2/C1611)</f>
        <v>0.826284996101317</v>
      </c>
      <c r="AA1611" s="24" t="n">
        <f aca="false">ABS(K1611-Z1611)</f>
        <v>0</v>
      </c>
    </row>
    <row r="1612" customFormat="false" ht="15" hidden="false" customHeight="false" outlineLevel="0" collapsed="false">
      <c r="A1612" s="17" t="n">
        <v>2007</v>
      </c>
      <c r="B1612" s="6" t="s">
        <v>437</v>
      </c>
      <c r="C1612" s="6" t="n">
        <v>72</v>
      </c>
      <c r="D1612" s="6" t="n">
        <v>356</v>
      </c>
      <c r="E1612" s="16" t="n">
        <v>0.0675137484342688</v>
      </c>
      <c r="F1612" s="16" t="n">
        <v>0.0101538003814642</v>
      </c>
      <c r="G1612" s="16" t="n">
        <v>0.0686456877005737</v>
      </c>
      <c r="H1612" s="16" t="n">
        <v>0.0101235823664256</v>
      </c>
      <c r="I1612" s="23" t="n">
        <f aca="false">G1612-E1612</f>
        <v>0.00113193926630488</v>
      </c>
      <c r="J1612" s="17" t="n">
        <f aca="false">100*(G1612-E1612)/E1612</f>
        <v>1.67660556931887</v>
      </c>
      <c r="K1612" s="16" t="n">
        <v>0.863139670721739</v>
      </c>
      <c r="L1612" s="17" t="n">
        <v>101.596886389795</v>
      </c>
      <c r="M1612" s="16" t="n">
        <v>0.390093698258945</v>
      </c>
      <c r="N1612" s="16" t="n">
        <v>0.487269239026185</v>
      </c>
      <c r="O1612" s="6" t="str">
        <f aca="false">IF(N1612&lt;0.05,"Yes","No")</f>
        <v>No</v>
      </c>
      <c r="P1612" s="16" t="n">
        <v>0.111559589719394</v>
      </c>
      <c r="Q1612" s="16" t="n">
        <v>0.747969683229019</v>
      </c>
      <c r="R1612" s="16" t="n">
        <v>0.387606544585914</v>
      </c>
      <c r="S1612" s="16" t="n">
        <v>0.754083644142188</v>
      </c>
      <c r="T1612" s="16" t="n">
        <v>0.00108137470828997</v>
      </c>
      <c r="U1612" s="16" t="n">
        <v>0.538080923517408</v>
      </c>
      <c r="V1612" s="16" t="n">
        <v>0.660729409883153</v>
      </c>
      <c r="W1612" s="6" t="s">
        <v>513</v>
      </c>
      <c r="X1612" s="16" t="n">
        <v>0.2</v>
      </c>
      <c r="Y1612" s="16" t="n">
        <v>0.538896691635456</v>
      </c>
      <c r="Z1612" s="16" t="n">
        <f aca="false">(G1612-E1612)/SQRT(H1612^2/D1612+F1612^2/C1612)</f>
        <v>0.863139670721739</v>
      </c>
      <c r="AA1612" s="24" t="n">
        <f aca="false">ABS(K1612-Z1612)</f>
        <v>0</v>
      </c>
    </row>
    <row r="1613" customFormat="false" ht="15" hidden="false" customHeight="false" outlineLevel="0" collapsed="false">
      <c r="A1613" s="17" t="n">
        <v>2008</v>
      </c>
      <c r="B1613" s="6" t="s">
        <v>437</v>
      </c>
      <c r="C1613" s="6" t="n">
        <v>72</v>
      </c>
      <c r="D1613" s="6" t="n">
        <v>356</v>
      </c>
      <c r="E1613" s="16" t="n">
        <v>0.0677029123633272</v>
      </c>
      <c r="F1613" s="16" t="n">
        <v>0.0101652788469443</v>
      </c>
      <c r="G1613" s="16" t="n">
        <v>0.0688840741228856</v>
      </c>
      <c r="H1613" s="16" t="n">
        <v>0.0101614530419739</v>
      </c>
      <c r="I1613" s="23" t="n">
        <f aca="false">G1613-E1613</f>
        <v>0.00118116175955843</v>
      </c>
      <c r="J1613" s="17" t="n">
        <f aca="false">100*(G1613-E1613)/E1613</f>
        <v>1.74462474113334</v>
      </c>
      <c r="K1613" s="16" t="n">
        <v>0.899263440213093</v>
      </c>
      <c r="L1613" s="17" t="n">
        <v>101.766023537547</v>
      </c>
      <c r="M1613" s="16" t="n">
        <v>0.370635273015055</v>
      </c>
      <c r="N1613" s="16" t="n">
        <v>0.466011196053041</v>
      </c>
      <c r="O1613" s="6" t="str">
        <f aca="false">IF(N1613&lt;0.05,"Yes","No")</f>
        <v>No</v>
      </c>
      <c r="P1613" s="16" t="n">
        <v>0.116027405610094</v>
      </c>
      <c r="Q1613" s="16" t="n">
        <v>0.809079768425041</v>
      </c>
      <c r="R1613" s="16" t="n">
        <v>0.368900615038956</v>
      </c>
      <c r="S1613" s="16" t="n">
        <v>0.770283241889223</v>
      </c>
      <c r="T1613" s="16" t="n">
        <v>0.00112594275892488</v>
      </c>
      <c r="U1613" s="16" t="n">
        <v>0.523901664408128</v>
      </c>
      <c r="V1613" s="16" t="n">
        <v>0.649007899128229</v>
      </c>
      <c r="W1613" s="6" t="s">
        <v>513</v>
      </c>
      <c r="X1613" s="16" t="n">
        <v>0.3</v>
      </c>
      <c r="Y1613" s="16" t="n">
        <v>0.539872034956305</v>
      </c>
      <c r="Z1613" s="16" t="n">
        <f aca="false">(G1613-E1613)/SQRT(H1613^2/D1613+F1613^2/C1613)</f>
        <v>0.899263440213093</v>
      </c>
      <c r="AA1613" s="24" t="n">
        <f aca="false">ABS(K1613-Z1613)</f>
        <v>0</v>
      </c>
    </row>
    <row r="1614" customFormat="false" ht="15" hidden="false" customHeight="false" outlineLevel="0" collapsed="false">
      <c r="A1614" s="17" t="n">
        <v>2009</v>
      </c>
      <c r="B1614" s="6" t="s">
        <v>437</v>
      </c>
      <c r="C1614" s="6" t="n">
        <v>72</v>
      </c>
      <c r="D1614" s="6" t="n">
        <v>356</v>
      </c>
      <c r="E1614" s="16" t="n">
        <v>0.0678978982485003</v>
      </c>
      <c r="F1614" s="16" t="n">
        <v>0.0101799217430111</v>
      </c>
      <c r="G1614" s="16" t="n">
        <v>0.0691275011455075</v>
      </c>
      <c r="H1614" s="16" t="n">
        <v>0.0102012967916148</v>
      </c>
      <c r="I1614" s="23" t="n">
        <f aca="false">G1614-E1614</f>
        <v>0.00122960289700723</v>
      </c>
      <c r="J1614" s="17" t="n">
        <f aca="false">100*(G1614-E1614)/E1614</f>
        <v>1.8109587022959</v>
      </c>
      <c r="K1614" s="16" t="n">
        <v>0.934407446023299</v>
      </c>
      <c r="L1614" s="17" t="n">
        <v>101.927606501854</v>
      </c>
      <c r="M1614" s="16" t="n">
        <v>0.3523021517205</v>
      </c>
      <c r="N1614" s="16" t="n">
        <v>0.446433546902756</v>
      </c>
      <c r="O1614" s="6" t="str">
        <f aca="false">IF(N1614&lt;0.05,"Yes","No")</f>
        <v>No</v>
      </c>
      <c r="P1614" s="16" t="n">
        <v>0.120363643863638</v>
      </c>
      <c r="Q1614" s="16" t="n">
        <v>0.870684538878704</v>
      </c>
      <c r="R1614" s="16" t="n">
        <v>0.351294426251523</v>
      </c>
      <c r="S1614" s="16" t="n">
        <v>0.785287272295434</v>
      </c>
      <c r="T1614" s="16" t="n">
        <v>0.00116957905693933</v>
      </c>
      <c r="U1614" s="16" t="n">
        <v>0.510550579849105</v>
      </c>
      <c r="V1614" s="16" t="n">
        <v>0.636975515595588</v>
      </c>
      <c r="W1614" s="6" t="s">
        <v>513</v>
      </c>
      <c r="X1614" s="16" t="n">
        <v>0.3</v>
      </c>
      <c r="Y1614" s="16" t="n">
        <v>0.541393570536829</v>
      </c>
      <c r="Z1614" s="16" t="n">
        <f aca="false">(G1614-E1614)/SQRT(H1614^2/D1614+F1614^2/C1614)</f>
        <v>0.934407446023299</v>
      </c>
      <c r="AA1614" s="24" t="n">
        <f aca="false">ABS(K1614-Z1614)</f>
        <v>0</v>
      </c>
    </row>
    <row r="1615" customFormat="false" ht="15" hidden="false" customHeight="false" outlineLevel="0" collapsed="false">
      <c r="A1615" s="17" t="n">
        <v>2010</v>
      </c>
      <c r="B1615" s="6" t="s">
        <v>437</v>
      </c>
      <c r="C1615" s="6" t="n">
        <v>72</v>
      </c>
      <c r="D1615" s="6" t="n">
        <v>356</v>
      </c>
      <c r="E1615" s="16" t="n">
        <v>0.0680974073604577</v>
      </c>
      <c r="F1615" s="16" t="n">
        <v>0.010195023442376</v>
      </c>
      <c r="G1615" s="16" t="n">
        <v>0.0693757208273484</v>
      </c>
      <c r="H1615" s="16" t="n">
        <v>0.010241915179768</v>
      </c>
      <c r="I1615" s="23" t="n">
        <f aca="false">G1615-E1615</f>
        <v>0.00127831346689072</v>
      </c>
      <c r="J1615" s="17" t="n">
        <f aca="false">100*(G1615-E1615)/E1615</f>
        <v>1.87718375256824</v>
      </c>
      <c r="K1615" s="16" t="n">
        <v>0.969576216752464</v>
      </c>
      <c r="L1615" s="17" t="n">
        <v>102.091215139061</v>
      </c>
      <c r="M1615" s="16" t="n">
        <v>0.334549237891088</v>
      </c>
      <c r="N1615" s="16" t="n">
        <v>0.426251030205686</v>
      </c>
      <c r="O1615" s="6" t="str">
        <f aca="false">IF(N1615&lt;0.05,"Yes","No")</f>
        <v>No</v>
      </c>
      <c r="P1615" s="16" t="n">
        <v>0.124687050820421</v>
      </c>
      <c r="Q1615" s="16" t="n">
        <v>0.934357087485142</v>
      </c>
      <c r="R1615" s="16" t="n">
        <v>0.334281722327235</v>
      </c>
      <c r="S1615" s="16" t="n">
        <v>0.801643527541196</v>
      </c>
      <c r="T1615" s="16" t="n">
        <v>0.0012135583950575</v>
      </c>
      <c r="U1615" s="16" t="n">
        <v>0.497460861902009</v>
      </c>
      <c r="V1615" s="16" t="n">
        <v>0.626222451082158</v>
      </c>
      <c r="W1615" s="6" t="s">
        <v>513</v>
      </c>
      <c r="X1615" s="16" t="n">
        <v>0.3</v>
      </c>
      <c r="Y1615" s="16" t="n">
        <v>0.54209581772784</v>
      </c>
      <c r="Z1615" s="16" t="n">
        <f aca="false">(G1615-E1615)/SQRT(H1615^2/D1615+F1615^2/C1615)</f>
        <v>0.969576216752464</v>
      </c>
      <c r="AA1615" s="24" t="n">
        <f aca="false">ABS(K1615-Z1615)</f>
        <v>0</v>
      </c>
    </row>
    <row r="1616" customFormat="false" ht="15" hidden="false" customHeight="false" outlineLevel="0" collapsed="false">
      <c r="A1616" s="17" t="n">
        <v>2011</v>
      </c>
      <c r="B1616" s="6" t="s">
        <v>437</v>
      </c>
      <c r="C1616" s="6" t="n">
        <v>72</v>
      </c>
      <c r="D1616" s="6" t="n">
        <v>356</v>
      </c>
      <c r="E1616" s="16" t="n">
        <v>0.0682995864707563</v>
      </c>
      <c r="F1616" s="16" t="n">
        <v>0.0102122663371434</v>
      </c>
      <c r="G1616" s="16" t="n">
        <v>0.0696260207908207</v>
      </c>
      <c r="H1616" s="16" t="n">
        <v>0.0102831238222109</v>
      </c>
      <c r="I1616" s="23" t="n">
        <f aca="false">G1616-E1616</f>
        <v>0.00132643432006445</v>
      </c>
      <c r="J1616" s="17" t="n">
        <f aca="false">100*(G1616-E1616)/E1616</f>
        <v>1.94208250533462</v>
      </c>
      <c r="K1616" s="16" t="n">
        <v>1.00397962615686</v>
      </c>
      <c r="L1616" s="17" t="n">
        <v>102.244741099327</v>
      </c>
      <c r="M1616" s="16" t="n">
        <v>0.317758582680957</v>
      </c>
      <c r="N1616" s="16" t="n">
        <v>0.406831677155814</v>
      </c>
      <c r="O1616" s="6" t="str">
        <f aca="false">IF(N1616&lt;0.05,"Yes","No")</f>
        <v>No</v>
      </c>
      <c r="P1616" s="16" t="n">
        <v>0.128911770199517</v>
      </c>
      <c r="Q1616" s="16" t="n">
        <v>0.998746620531993</v>
      </c>
      <c r="R1616" s="16" t="n">
        <v>0.31818129627265</v>
      </c>
      <c r="S1616" s="16" t="n">
        <v>0.819492496201786</v>
      </c>
      <c r="T1616" s="16" t="n">
        <v>0.0012570165845786</v>
      </c>
      <c r="U1616" s="16" t="n">
        <v>0.484960894080607</v>
      </c>
      <c r="V1616" s="16" t="n">
        <v>0.621661280331516</v>
      </c>
      <c r="W1616" s="6" t="s">
        <v>513</v>
      </c>
      <c r="X1616" s="16" t="n">
        <v>0.4</v>
      </c>
      <c r="Y1616" s="16" t="n">
        <v>0.542720037453184</v>
      </c>
      <c r="Z1616" s="16" t="n">
        <f aca="false">(G1616-E1616)/SQRT(H1616^2/D1616+F1616^2/C1616)</f>
        <v>1.00397962615686</v>
      </c>
      <c r="AA1616" s="24" t="n">
        <f aca="false">ABS(K1616-Z1616)</f>
        <v>0</v>
      </c>
    </row>
    <row r="1617" customFormat="false" ht="15" hidden="false" customHeight="false" outlineLevel="0" collapsed="false">
      <c r="A1617" s="17" t="n">
        <v>2012</v>
      </c>
      <c r="B1617" s="6" t="s">
        <v>437</v>
      </c>
      <c r="C1617" s="6" t="n">
        <v>72</v>
      </c>
      <c r="D1617" s="6" t="n">
        <v>356</v>
      </c>
      <c r="E1617" s="16" t="n">
        <v>0.0685081497455637</v>
      </c>
      <c r="F1617" s="16" t="n">
        <v>0.010229010404265</v>
      </c>
      <c r="G1617" s="16" t="n">
        <v>0.069883001350871</v>
      </c>
      <c r="H1617" s="16" t="n">
        <v>0.0103260374995069</v>
      </c>
      <c r="I1617" s="23" t="n">
        <f aca="false">G1617-E1617</f>
        <v>0.00137485160530729</v>
      </c>
      <c r="J1617" s="17" t="n">
        <f aca="false">100*(G1617-E1617)/E1617</f>
        <v>2.00684387246397</v>
      </c>
      <c r="K1617" s="16" t="n">
        <v>1.03847583699713</v>
      </c>
      <c r="L1617" s="17" t="n">
        <v>102.412403490549</v>
      </c>
      <c r="M1617" s="16" t="n">
        <v>0.301494219842929</v>
      </c>
      <c r="N1617" s="16" t="n">
        <v>0.387899176907529</v>
      </c>
      <c r="O1617" s="6" t="str">
        <f aca="false">IF(N1617&lt;0.05,"Yes","No")</f>
        <v>No</v>
      </c>
      <c r="P1617" s="16" t="n">
        <v>0.133117267209136</v>
      </c>
      <c r="Q1617" s="16" t="n">
        <v>1.06497390203331</v>
      </c>
      <c r="R1617" s="16" t="n">
        <v>0.30266900359935</v>
      </c>
      <c r="S1617" s="16" t="n">
        <v>0.836353033820049</v>
      </c>
      <c r="T1617" s="16" t="n">
        <v>0.00130064027282193</v>
      </c>
      <c r="U1617" s="16" t="n">
        <v>0.472790813533882</v>
      </c>
      <c r="V1617" s="16" t="n">
        <v>0.621661280331516</v>
      </c>
      <c r="W1617" s="6" t="s">
        <v>513</v>
      </c>
      <c r="X1617" s="16" t="n">
        <v>0.6</v>
      </c>
      <c r="Y1617" s="16" t="n">
        <v>0.54435861423221</v>
      </c>
      <c r="Z1617" s="16" t="n">
        <f aca="false">(G1617-E1617)/SQRT(H1617^2/D1617+F1617^2/C1617)</f>
        <v>1.03847583699713</v>
      </c>
      <c r="AA1617" s="24" t="n">
        <f aca="false">ABS(K1617-Z1617)</f>
        <v>0</v>
      </c>
    </row>
    <row r="1618" customFormat="false" ht="15" hidden="false" customHeight="false" outlineLevel="0" collapsed="false">
      <c r="A1618" s="17" t="n">
        <v>2013</v>
      </c>
      <c r="B1618" s="6" t="s">
        <v>437</v>
      </c>
      <c r="C1618" s="6" t="n">
        <v>72</v>
      </c>
      <c r="D1618" s="6" t="n">
        <v>356</v>
      </c>
      <c r="E1618" s="16" t="n">
        <v>0.0687250318523082</v>
      </c>
      <c r="F1618" s="16" t="n">
        <v>0.0102454442320179</v>
      </c>
      <c r="G1618" s="16" t="n">
        <v>0.0701485402526313</v>
      </c>
      <c r="H1618" s="16" t="n">
        <v>0.0103707228871495</v>
      </c>
      <c r="I1618" s="23" t="n">
        <f aca="false">G1618-E1618</f>
        <v>0.00142350840032306</v>
      </c>
      <c r="J1618" s="17" t="n">
        <f aca="false">100*(G1618-E1618)/E1618</f>
        <v>2.07130991715247</v>
      </c>
      <c r="K1618" s="16" t="n">
        <v>1.07300476677897</v>
      </c>
      <c r="L1618" s="17" t="n">
        <v>102.593481241551</v>
      </c>
      <c r="M1618" s="16" t="n">
        <v>0.285786391787577</v>
      </c>
      <c r="N1618" s="16" t="n">
        <v>0.36906142178144</v>
      </c>
      <c r="O1618" s="6" t="str">
        <f aca="false">IF(N1618&lt;0.05,"Yes","No")</f>
        <v>No</v>
      </c>
      <c r="P1618" s="16" t="n">
        <v>0.137295442890996</v>
      </c>
      <c r="Q1618" s="16" t="n">
        <v>1.13287612249272</v>
      </c>
      <c r="R1618" s="16" t="n">
        <v>0.287765609943639</v>
      </c>
      <c r="S1618" s="16" t="n">
        <v>0.852908411714354</v>
      </c>
      <c r="T1618" s="16" t="n">
        <v>0.00134451470490253</v>
      </c>
      <c r="U1618" s="16" t="n">
        <v>0.460926926822576</v>
      </c>
      <c r="V1618" s="16" t="n">
        <v>0.612916122312805</v>
      </c>
      <c r="W1618" s="6" t="s">
        <v>513</v>
      </c>
      <c r="X1618" s="16" t="n">
        <v>0.7</v>
      </c>
      <c r="Y1618" s="16" t="n">
        <v>0.546192259675406</v>
      </c>
      <c r="Z1618" s="16" t="n">
        <f aca="false">(G1618-E1618)/SQRT(H1618^2/D1618+F1618^2/C1618)</f>
        <v>1.07300476677897</v>
      </c>
      <c r="AA1618" s="24" t="n">
        <f aca="false">ABS(K1618-Z1618)</f>
        <v>0</v>
      </c>
    </row>
    <row r="1619" customFormat="false" ht="15" hidden="false" customHeight="false" outlineLevel="0" collapsed="false">
      <c r="A1619" s="17" t="n">
        <v>2014</v>
      </c>
      <c r="B1619" s="6" t="s">
        <v>437</v>
      </c>
      <c r="C1619" s="6" t="n">
        <v>72</v>
      </c>
      <c r="D1619" s="6" t="n">
        <v>356</v>
      </c>
      <c r="E1619" s="16" t="n">
        <v>0.0689414276534484</v>
      </c>
      <c r="F1619" s="16" t="n">
        <v>0.0102642403198246</v>
      </c>
      <c r="G1619" s="16" t="n">
        <v>0.0704141652232476</v>
      </c>
      <c r="H1619" s="16" t="n">
        <v>0.01041641602159</v>
      </c>
      <c r="I1619" s="23" t="n">
        <f aca="false">G1619-E1619</f>
        <v>0.00147273756979911</v>
      </c>
      <c r="J1619" s="17" t="n">
        <f aca="false">100*(G1619-E1619)/E1619</f>
        <v>2.13621565425393</v>
      </c>
      <c r="K1619" s="16" t="n">
        <v>1.10759111362143</v>
      </c>
      <c r="L1619" s="17" t="n">
        <v>102.765576561773</v>
      </c>
      <c r="M1619" s="16" t="n">
        <v>0.270624141228013</v>
      </c>
      <c r="N1619" s="16" t="n">
        <v>0.35140996336221</v>
      </c>
      <c r="O1619" s="6" t="str">
        <f aca="false">IF(N1619&lt;0.05,"Yes","No")</f>
        <v>No</v>
      </c>
      <c r="P1619" s="16" t="n">
        <v>0.141479525366313</v>
      </c>
      <c r="Q1619" s="16" t="n">
        <v>1.20297711877006</v>
      </c>
      <c r="R1619" s="16" t="n">
        <v>0.273347067618422</v>
      </c>
      <c r="S1619" s="16" t="n">
        <v>0.870477329732313</v>
      </c>
      <c r="T1619" s="16" t="n">
        <v>0.00138878312364139</v>
      </c>
      <c r="U1619" s="16" t="n">
        <v>0.44931402939168</v>
      </c>
      <c r="V1619" s="16" t="n">
        <v>0.610333722374278</v>
      </c>
      <c r="W1619" s="6" t="s">
        <v>513</v>
      </c>
      <c r="X1619" s="16" t="n">
        <v>0.7</v>
      </c>
      <c r="Y1619" s="16" t="n">
        <v>0.54751872659176</v>
      </c>
      <c r="Z1619" s="16" t="n">
        <f aca="false">(G1619-E1619)/SQRT(H1619^2/D1619+F1619^2/C1619)</f>
        <v>1.10759111362143</v>
      </c>
      <c r="AA1619" s="24" t="n">
        <f aca="false">ABS(K1619-Z1619)</f>
        <v>0</v>
      </c>
    </row>
    <row r="1620" customFormat="false" ht="15" hidden="false" customHeight="false" outlineLevel="0" collapsed="false">
      <c r="A1620" s="17" t="n">
        <v>2015</v>
      </c>
      <c r="B1620" s="6" t="s">
        <v>437</v>
      </c>
      <c r="C1620" s="6" t="n">
        <v>72</v>
      </c>
      <c r="D1620" s="6" t="n">
        <v>356</v>
      </c>
      <c r="E1620" s="16" t="n">
        <v>0.069159691222012</v>
      </c>
      <c r="F1620" s="16" t="n">
        <v>0.0102837842805964</v>
      </c>
      <c r="G1620" s="16" t="n">
        <v>0.0706815031262931</v>
      </c>
      <c r="H1620" s="16" t="n">
        <v>0.0104631487651627</v>
      </c>
      <c r="I1620" s="23" t="n">
        <f aca="false">G1620-E1620</f>
        <v>0.00152181190428105</v>
      </c>
      <c r="J1620" s="17" t="n">
        <f aca="false">100*(G1620-E1620)/E1620</f>
        <v>2.20043189521455</v>
      </c>
      <c r="K1620" s="16" t="n">
        <v>1.14181515506481</v>
      </c>
      <c r="L1620" s="17" t="n">
        <v>102.939367984078</v>
      </c>
      <c r="M1620" s="16" t="n">
        <v>0.256179939691783</v>
      </c>
      <c r="N1620" s="16" t="n">
        <v>0.336186166953427</v>
      </c>
      <c r="O1620" s="6" t="str">
        <f aca="false">IF(N1620&lt;0.05,"Yes","No")</f>
        <v>No</v>
      </c>
      <c r="P1620" s="16" t="n">
        <v>0.145601727586815</v>
      </c>
      <c r="Q1620" s="16" t="n">
        <v>1.27409917505374</v>
      </c>
      <c r="R1620" s="16" t="n">
        <v>0.25963433105718</v>
      </c>
      <c r="S1620" s="16" t="n">
        <v>0.889045926929717</v>
      </c>
      <c r="T1620" s="16" t="n">
        <v>0.0014328712567051</v>
      </c>
      <c r="U1620" s="16" t="n">
        <v>0.438131002193849</v>
      </c>
      <c r="V1620" s="16" t="n">
        <v>0.610333722374278</v>
      </c>
      <c r="W1620" s="6" t="s">
        <v>513</v>
      </c>
      <c r="X1620" s="16" t="n">
        <v>0.7</v>
      </c>
      <c r="Y1620" s="16" t="n">
        <v>0.548377028714107</v>
      </c>
      <c r="Z1620" s="16" t="n">
        <f aca="false">(G1620-E1620)/SQRT(H1620^2/D1620+F1620^2/C1620)</f>
        <v>1.14181515506481</v>
      </c>
      <c r="AA1620" s="24" t="n">
        <f aca="false">ABS(K1620-Z1620)</f>
        <v>0</v>
      </c>
    </row>
    <row r="1621" customFormat="false" ht="15" hidden="false" customHeight="false" outlineLevel="0" collapsed="false">
      <c r="A1621" s="17" t="n">
        <v>2016</v>
      </c>
      <c r="B1621" s="6" t="s">
        <v>437</v>
      </c>
      <c r="C1621" s="6" t="n">
        <v>72</v>
      </c>
      <c r="D1621" s="6" t="n">
        <v>356</v>
      </c>
      <c r="E1621" s="16" t="n">
        <v>0.0693855633855694</v>
      </c>
      <c r="F1621" s="16" t="n">
        <v>0.0103058178535177</v>
      </c>
      <c r="G1621" s="16" t="n">
        <v>0.0709574018301589</v>
      </c>
      <c r="H1621" s="16" t="n">
        <v>0.0105116211993669</v>
      </c>
      <c r="I1621" s="23" t="n">
        <f aca="false">G1621-E1621</f>
        <v>0.0015718384445895</v>
      </c>
      <c r="J1621" s="17" t="n">
        <f aca="false">100*(G1621-E1621)/E1621</f>
        <v>2.26536813696378</v>
      </c>
      <c r="K1621" s="16" t="n">
        <v>1.17632210412907</v>
      </c>
      <c r="L1621" s="17" t="n">
        <v>103.107849286683</v>
      </c>
      <c r="M1621" s="16" t="n">
        <v>0.242174905430883</v>
      </c>
      <c r="N1621" s="16" t="n">
        <v>0.322002103291891</v>
      </c>
      <c r="O1621" s="6" t="str">
        <f aca="false">IF(N1621&lt;0.05,"Yes","No")</f>
        <v>No</v>
      </c>
      <c r="P1621" s="16" t="n">
        <v>0.14975464736547</v>
      </c>
      <c r="Q1621" s="16" t="n">
        <v>1.34781658528909</v>
      </c>
      <c r="R1621" s="16" t="n">
        <v>0.246310319737942</v>
      </c>
      <c r="S1621" s="16" t="n">
        <v>0.904397122754212</v>
      </c>
      <c r="T1621" s="16" t="n">
        <v>0.00147763440359231</v>
      </c>
      <c r="U1621" s="16" t="n">
        <v>0.427134331515123</v>
      </c>
      <c r="V1621" s="16" t="n">
        <v>0.610333722374278</v>
      </c>
      <c r="W1621" s="6" t="s">
        <v>513</v>
      </c>
      <c r="X1621" s="16" t="n">
        <v>0.7</v>
      </c>
      <c r="Y1621" s="16" t="n">
        <v>0.5499765917603</v>
      </c>
      <c r="Z1621" s="16" t="n">
        <f aca="false">(G1621-E1621)/SQRT(H1621^2/D1621+F1621^2/C1621)</f>
        <v>1.17632210412907</v>
      </c>
      <c r="AA1621" s="24" t="n">
        <f aca="false">ABS(K1621-Z1621)</f>
        <v>0</v>
      </c>
    </row>
    <row r="1622" customFormat="false" ht="15" hidden="false" customHeight="false" outlineLevel="0" collapsed="false">
      <c r="A1622" s="17" t="n">
        <v>2017</v>
      </c>
      <c r="B1622" s="6" t="s">
        <v>437</v>
      </c>
      <c r="C1622" s="6" t="n">
        <v>72</v>
      </c>
      <c r="D1622" s="6" t="n">
        <v>356</v>
      </c>
      <c r="E1622" s="16" t="n">
        <v>0.0696089645951158</v>
      </c>
      <c r="F1622" s="16" t="n">
        <v>0.0103286518440155</v>
      </c>
      <c r="G1622" s="16" t="n">
        <v>0.0712323388021983</v>
      </c>
      <c r="H1622" s="16" t="n">
        <v>0.0105614005627366</v>
      </c>
      <c r="I1622" s="23" t="n">
        <f aca="false">G1622-E1622</f>
        <v>0.0016233742070825</v>
      </c>
      <c r="J1622" s="17" t="n">
        <f aca="false">100*(G1622-E1622)/E1622</f>
        <v>2.33213382288465</v>
      </c>
      <c r="K1622" s="16" t="n">
        <v>1.21167413346891</v>
      </c>
      <c r="L1622" s="17" t="n">
        <v>103.279272025073</v>
      </c>
      <c r="M1622" s="16" t="n">
        <v>0.228402083566403</v>
      </c>
      <c r="N1622" s="16" t="n">
        <v>0.30741369479373</v>
      </c>
      <c r="O1622" s="6" t="str">
        <f aca="false">IF(N1622&lt;0.05,"Yes","No")</f>
        <v>No</v>
      </c>
      <c r="P1622" s="16" t="n">
        <v>0.153997872948599</v>
      </c>
      <c r="Q1622" s="16" t="n">
        <v>1.42527813645372</v>
      </c>
      <c r="R1622" s="16" t="n">
        <v>0.233200970902556</v>
      </c>
      <c r="S1622" s="16" t="n">
        <v>0.918114578494318</v>
      </c>
      <c r="T1622" s="16" t="n">
        <v>0.00152366218988215</v>
      </c>
      <c r="U1622" s="16" t="n">
        <v>0.416127734059985</v>
      </c>
      <c r="V1622" s="16" t="n">
        <v>0.610333722374278</v>
      </c>
      <c r="W1622" s="6" t="s">
        <v>513</v>
      </c>
      <c r="X1622" s="16" t="n">
        <v>0.8</v>
      </c>
      <c r="Y1622" s="16" t="n">
        <v>0.551420099875156</v>
      </c>
      <c r="Z1622" s="16" t="n">
        <f aca="false">(G1622-E1622)/SQRT(H1622^2/D1622+F1622^2/C1622)</f>
        <v>1.21167413346891</v>
      </c>
      <c r="AA1622" s="24" t="n">
        <f aca="false">ABS(K1622-Z1622)</f>
        <v>0</v>
      </c>
    </row>
    <row r="1623" customFormat="false" ht="15" hidden="false" customHeight="false" outlineLevel="0" collapsed="false">
      <c r="A1623" s="17" t="n">
        <v>2018</v>
      </c>
      <c r="B1623" s="6" t="s">
        <v>437</v>
      </c>
      <c r="C1623" s="6" t="n">
        <v>72</v>
      </c>
      <c r="D1623" s="6" t="n">
        <v>356</v>
      </c>
      <c r="E1623" s="16" t="n">
        <v>0.0698400672732128</v>
      </c>
      <c r="F1623" s="16" t="n">
        <v>0.010354256734103</v>
      </c>
      <c r="G1623" s="16" t="n">
        <v>0.0715136917391687</v>
      </c>
      <c r="H1623" s="16" t="n">
        <v>0.0106133826060928</v>
      </c>
      <c r="I1623" s="23" t="n">
        <f aca="false">G1623-E1623</f>
        <v>0.00167362446595593</v>
      </c>
      <c r="J1623" s="17" t="n">
        <f aca="false">100*(G1623-E1623)/E1623</f>
        <v>2.3963672019512</v>
      </c>
      <c r="K1623" s="16" t="n">
        <v>1.24556112315711</v>
      </c>
      <c r="L1623" s="17" t="n">
        <v>103.446312383721</v>
      </c>
      <c r="M1623" s="16" t="n">
        <v>0.215739393615301</v>
      </c>
      <c r="N1623" s="16" t="n">
        <v>0.297225223597212</v>
      </c>
      <c r="O1623" s="6" t="str">
        <f aca="false">IF(N1623&lt;0.05,"Yes","No")</f>
        <v>No</v>
      </c>
      <c r="P1623" s="16" t="n">
        <v>0.158048787168893</v>
      </c>
      <c r="Q1623" s="16" t="n">
        <v>1.50124824800531</v>
      </c>
      <c r="R1623" s="16" t="n">
        <v>0.221156396595476</v>
      </c>
      <c r="S1623" s="16" t="n">
        <v>0.927261471023056</v>
      </c>
      <c r="T1623" s="16" t="n">
        <v>0.00156839002303638</v>
      </c>
      <c r="U1623" s="16" t="n">
        <v>0.405948948060084</v>
      </c>
      <c r="V1623" s="16" t="n">
        <v>0.610333722374278</v>
      </c>
      <c r="W1623" s="6" t="s">
        <v>513</v>
      </c>
      <c r="X1623" s="16" t="n">
        <v>0.8</v>
      </c>
      <c r="Y1623" s="16" t="n">
        <v>0.55184925093633</v>
      </c>
      <c r="Z1623" s="16" t="n">
        <f aca="false">(G1623-E1623)/SQRT(H1623^2/D1623+F1623^2/C1623)</f>
        <v>1.24556112315711</v>
      </c>
      <c r="AA1623" s="24" t="n">
        <f aca="false">ABS(K1623-Z1623)</f>
        <v>0</v>
      </c>
    </row>
    <row r="1624" customFormat="false" ht="15" hidden="false" customHeight="false" outlineLevel="0" collapsed="false">
      <c r="A1624" s="17" t="n">
        <v>2019</v>
      </c>
      <c r="B1624" s="6" t="s">
        <v>437</v>
      </c>
      <c r="C1624" s="6" t="n">
        <v>72</v>
      </c>
      <c r="D1624" s="6" t="n">
        <v>356</v>
      </c>
      <c r="E1624" s="16" t="n">
        <v>0.0700796344834898</v>
      </c>
      <c r="F1624" s="16" t="n">
        <v>0.0103808444697131</v>
      </c>
      <c r="G1624" s="16" t="n">
        <v>0.0718033213293954</v>
      </c>
      <c r="H1624" s="16" t="n">
        <v>0.0106674125840265</v>
      </c>
      <c r="I1624" s="23" t="n">
        <f aca="false">G1624-E1624</f>
        <v>0.00172368684590567</v>
      </c>
      <c r="J1624" s="17" t="n">
        <f aca="false">100*(G1624-E1624)/E1624</f>
        <v>2.45961163840225</v>
      </c>
      <c r="K1624" s="16" t="n">
        <v>1.27896879761029</v>
      </c>
      <c r="L1624" s="17" t="n">
        <v>103.619742023154</v>
      </c>
      <c r="M1624" s="16" t="n">
        <v>0.203764897084417</v>
      </c>
      <c r="N1624" s="16" t="n">
        <v>0.285406699182907</v>
      </c>
      <c r="O1624" s="6" t="str">
        <f aca="false">IF(N1624&lt;0.05,"Yes","No")</f>
        <v>No</v>
      </c>
      <c r="P1624" s="16" t="n">
        <v>0.162016940466896</v>
      </c>
      <c r="Q1624" s="16" t="n">
        <v>1.57757869274643</v>
      </c>
      <c r="R1624" s="16" t="n">
        <v>0.209798204476999</v>
      </c>
      <c r="S1624" s="16" t="n">
        <v>0.935498282901836</v>
      </c>
      <c r="T1624" s="16" t="n">
        <v>0.00161293478142432</v>
      </c>
      <c r="U1624" s="16" t="n">
        <v>0.396180119818769</v>
      </c>
      <c r="V1624" s="16" t="n">
        <v>0.610333722374278</v>
      </c>
      <c r="W1624" s="6" t="s">
        <v>513</v>
      </c>
      <c r="X1624" s="16" t="n">
        <v>0.8</v>
      </c>
      <c r="Y1624" s="16" t="n">
        <v>0.552980649188514</v>
      </c>
      <c r="Z1624" s="16" t="n">
        <f aca="false">(G1624-E1624)/SQRT(H1624^2/D1624+F1624^2/C1624)</f>
        <v>1.27896879761029</v>
      </c>
      <c r="AA1624" s="24" t="n">
        <f aca="false">ABS(K1624-Z1624)</f>
        <v>0</v>
      </c>
    </row>
    <row r="1625" customFormat="false" ht="15" hidden="false" customHeight="false" outlineLevel="0" collapsed="false">
      <c r="A1625" s="17" t="n">
        <v>2020</v>
      </c>
      <c r="B1625" s="6" t="s">
        <v>437</v>
      </c>
      <c r="C1625" s="6" t="n">
        <v>72</v>
      </c>
      <c r="D1625" s="6" t="n">
        <v>356</v>
      </c>
      <c r="E1625" s="16" t="n">
        <v>0.0703213259370791</v>
      </c>
      <c r="F1625" s="16" t="n">
        <v>0.0104068939551233</v>
      </c>
      <c r="G1625" s="16" t="n">
        <v>0.0720941478784165</v>
      </c>
      <c r="H1625" s="16" t="n">
        <v>0.010722075082273</v>
      </c>
      <c r="I1625" s="23" t="n">
        <f aca="false">G1625-E1625</f>
        <v>0.0017728219413374</v>
      </c>
      <c r="J1625" s="17" t="n">
        <f aca="false">100*(G1625-E1625)/E1625</f>
        <v>2.52103031009919</v>
      </c>
      <c r="K1625" s="16" t="n">
        <v>1.31153153185239</v>
      </c>
      <c r="L1625" s="17" t="n">
        <v>103.800504239204</v>
      </c>
      <c r="M1625" s="16" t="n">
        <v>0.192571809833426</v>
      </c>
      <c r="N1625" s="16" t="n">
        <v>0.274114750989178</v>
      </c>
      <c r="O1625" s="6" t="str">
        <f aca="false">IF(N1625&lt;0.05,"Yes","No")</f>
        <v>No</v>
      </c>
      <c r="P1625" s="16" t="n">
        <v>0.165854469736988</v>
      </c>
      <c r="Q1625" s="16" t="n">
        <v>1.65319673480378</v>
      </c>
      <c r="R1625" s="16" t="n">
        <v>0.199222862254131</v>
      </c>
      <c r="S1625" s="16" t="n">
        <v>0.945971772144228</v>
      </c>
      <c r="T1625" s="16" t="n">
        <v>0.00165615010807014</v>
      </c>
      <c r="U1625" s="16" t="n">
        <v>0.387121320870489</v>
      </c>
      <c r="V1625" s="16" t="n">
        <v>0.610333722374278</v>
      </c>
      <c r="W1625" s="6" t="s">
        <v>513</v>
      </c>
      <c r="X1625" s="16" t="n">
        <v>1.1</v>
      </c>
      <c r="Y1625" s="16" t="n">
        <v>0.553760923845194</v>
      </c>
      <c r="Z1625" s="16" t="n">
        <f aca="false">(G1625-E1625)/SQRT(H1625^2/D1625+F1625^2/C1625)</f>
        <v>1.31153153185239</v>
      </c>
      <c r="AA1625" s="24" t="n">
        <f aca="false">ABS(K1625-Z1625)</f>
        <v>0</v>
      </c>
    </row>
    <row r="1626" customFormat="false" ht="15" hidden="false" customHeight="false" outlineLevel="0" collapsed="false">
      <c r="A1626" s="17" t="n">
        <v>2021</v>
      </c>
      <c r="B1626" s="6" t="s">
        <v>437</v>
      </c>
      <c r="C1626" s="6" t="n">
        <v>72</v>
      </c>
      <c r="D1626" s="6" t="n">
        <v>356</v>
      </c>
      <c r="E1626" s="16" t="n">
        <v>0.070573006135722</v>
      </c>
      <c r="F1626" s="16" t="n">
        <v>0.010435261652953</v>
      </c>
      <c r="G1626" s="16" t="n">
        <v>0.0723957228526641</v>
      </c>
      <c r="H1626" s="16" t="n">
        <v>0.0107788353110052</v>
      </c>
      <c r="I1626" s="23" t="n">
        <f aca="false">G1626-E1626</f>
        <v>0.00182271671694204</v>
      </c>
      <c r="J1626" s="17" t="n">
        <f aca="false">100*(G1626-E1626)/E1626</f>
        <v>2.5827392323868</v>
      </c>
      <c r="K1626" s="16" t="n">
        <v>1.34416891651007</v>
      </c>
      <c r="L1626" s="17" t="n">
        <v>103.978992907233</v>
      </c>
      <c r="M1626" s="16" t="n">
        <v>0.181819197007127</v>
      </c>
      <c r="N1626" s="16" t="n">
        <v>0.261466210069797</v>
      </c>
      <c r="O1626" s="6" t="str">
        <f aca="false">IF(N1626&lt;0.05,"Yes","No")</f>
        <v>No</v>
      </c>
      <c r="P1626" s="16" t="n">
        <v>0.169693018032557</v>
      </c>
      <c r="Q1626" s="16" t="n">
        <v>1.73060568529305</v>
      </c>
      <c r="R1626" s="16" t="n">
        <v>0.189041129776609</v>
      </c>
      <c r="S1626" s="16" t="n">
        <v>0.95751362226765</v>
      </c>
      <c r="T1626" s="16" t="n">
        <v>0.00170002897618004</v>
      </c>
      <c r="U1626" s="16" t="n">
        <v>0.378223004862949</v>
      </c>
      <c r="V1626" s="16" t="n">
        <v>0.610333722374278</v>
      </c>
      <c r="W1626" s="6" t="s">
        <v>513</v>
      </c>
      <c r="X1626" s="16" t="n">
        <v>1.1</v>
      </c>
      <c r="Y1626" s="16" t="n">
        <v>0.554931335830212</v>
      </c>
      <c r="Z1626" s="16" t="n">
        <f aca="false">(G1626-E1626)/SQRT(H1626^2/D1626+F1626^2/C1626)</f>
        <v>1.34416891651007</v>
      </c>
      <c r="AA1626" s="24" t="n">
        <f aca="false">ABS(K1626-Z1626)</f>
        <v>0</v>
      </c>
    </row>
    <row r="1627" customFormat="false" ht="15" hidden="false" customHeight="false" outlineLevel="0" collapsed="false">
      <c r="A1627" s="17" t="n">
        <v>2022</v>
      </c>
      <c r="B1627" s="6" t="s">
        <v>437</v>
      </c>
      <c r="C1627" s="6" t="n">
        <v>72</v>
      </c>
      <c r="D1627" s="6" t="n">
        <v>356</v>
      </c>
      <c r="E1627" s="16" t="n">
        <v>0.070831826215403</v>
      </c>
      <c r="F1627" s="16" t="n">
        <v>0.0104664283005917</v>
      </c>
      <c r="G1627" s="16" t="n">
        <v>0.0727022191656105</v>
      </c>
      <c r="H1627" s="16" t="n">
        <v>0.0108379766345109</v>
      </c>
      <c r="I1627" s="23" t="n">
        <f aca="false">G1627-E1627</f>
        <v>0.00187039295020752</v>
      </c>
      <c r="J1627" s="17" t="n">
        <f aca="false">100*(G1627-E1627)/E1627</f>
        <v>2.64061093740484</v>
      </c>
      <c r="K1627" s="16" t="n">
        <v>1.37461182465642</v>
      </c>
      <c r="L1627" s="17" t="n">
        <v>104.153694229115</v>
      </c>
      <c r="M1627" s="16" t="n">
        <v>0.172202120312356</v>
      </c>
      <c r="N1627" s="16" t="n">
        <v>0.25020515544693</v>
      </c>
      <c r="O1627" s="6" t="str">
        <f aca="false">IF(N1627&lt;0.05,"Yes","No")</f>
        <v>No</v>
      </c>
      <c r="P1627" s="16" t="n">
        <v>0.173249346361161</v>
      </c>
      <c r="Q1627" s="16" t="n">
        <v>1.80390386096123</v>
      </c>
      <c r="R1627" s="16" t="n">
        <v>0.179956352977421</v>
      </c>
      <c r="S1627" s="16" t="n">
        <v>0.968836973125105</v>
      </c>
      <c r="T1627" s="16" t="n">
        <v>0.00174197635186536</v>
      </c>
      <c r="U1627" s="16" t="n">
        <v>0.370212466281603</v>
      </c>
      <c r="V1627" s="16" t="n">
        <v>0.610333722374278</v>
      </c>
      <c r="W1627" s="6" t="s">
        <v>513</v>
      </c>
      <c r="X1627" s="16" t="n">
        <v>1.2</v>
      </c>
      <c r="Y1627" s="16" t="n">
        <v>0.556023720349563</v>
      </c>
      <c r="Z1627" s="16" t="n">
        <f aca="false">(G1627-E1627)/SQRT(H1627^2/D1627+F1627^2/C1627)</f>
        <v>1.37461182465642</v>
      </c>
      <c r="AA1627" s="24" t="n">
        <f aca="false">ABS(K1627-Z1627)</f>
        <v>0</v>
      </c>
    </row>
    <row r="1628" customFormat="false" ht="15" hidden="false" customHeight="false" outlineLevel="0" collapsed="false">
      <c r="A1628" s="17" t="n">
        <v>2023</v>
      </c>
      <c r="B1628" s="6" t="s">
        <v>437</v>
      </c>
      <c r="C1628" s="6" t="n">
        <v>72</v>
      </c>
      <c r="D1628" s="6" t="n">
        <v>356</v>
      </c>
      <c r="E1628" s="16" t="n">
        <v>0.0710951251288255</v>
      </c>
      <c r="F1628" s="16" t="n">
        <v>0.0104970910940845</v>
      </c>
      <c r="G1628" s="16" t="n">
        <v>0.0730120135638654</v>
      </c>
      <c r="H1628" s="16" t="n">
        <v>0.0108979761098473</v>
      </c>
      <c r="I1628" s="23" t="n">
        <f aca="false">G1628-E1628</f>
        <v>0.00191688843503984</v>
      </c>
      <c r="J1628" s="17" t="n">
        <f aca="false">100*(G1628-E1628)/E1628</f>
        <v>2.69623048214123</v>
      </c>
      <c r="K1628" s="16" t="n">
        <v>1.40401673739421</v>
      </c>
      <c r="L1628" s="17" t="n">
        <v>104.336839797106</v>
      </c>
      <c r="M1628" s="16" t="n">
        <v>0.163283478196317</v>
      </c>
      <c r="N1628" s="16" t="n">
        <v>0.24025419494139</v>
      </c>
      <c r="O1628" s="6" t="str">
        <f aca="false">IF(N1628&lt;0.05,"Yes","No")</f>
        <v>No</v>
      </c>
      <c r="P1628" s="16" t="n">
        <v>0.176650450789919</v>
      </c>
      <c r="Q1628" s="16" t="n">
        <v>1.87542490345712</v>
      </c>
      <c r="R1628" s="16" t="n">
        <v>0.171576530071065</v>
      </c>
      <c r="S1628" s="16" t="n">
        <v>0.981754807737909</v>
      </c>
      <c r="T1628" s="16" t="n">
        <v>0.0017825362930332</v>
      </c>
      <c r="U1628" s="16" t="n">
        <v>0.362845583472381</v>
      </c>
      <c r="V1628" s="16" t="n">
        <v>0.610333722374278</v>
      </c>
      <c r="W1628" s="6" t="s">
        <v>513</v>
      </c>
      <c r="X1628" s="16" t="n">
        <v>1.2</v>
      </c>
      <c r="Y1628" s="16" t="n">
        <v>0.556530898876405</v>
      </c>
      <c r="Z1628" s="16" t="n">
        <f aca="false">(G1628-E1628)/SQRT(H1628^2/D1628+F1628^2/C1628)</f>
        <v>1.40401673739421</v>
      </c>
      <c r="AA1628" s="24" t="n">
        <f aca="false">ABS(K1628-Z1628)</f>
        <v>0</v>
      </c>
    </row>
    <row r="1629" customFormat="false" ht="15" hidden="false" customHeight="false" outlineLevel="0" collapsed="false">
      <c r="A1629" s="17" t="n">
        <v>2024</v>
      </c>
      <c r="B1629" s="6" t="s">
        <v>437</v>
      </c>
      <c r="C1629" s="6" t="n">
        <v>72</v>
      </c>
      <c r="D1629" s="6" t="n">
        <v>356</v>
      </c>
      <c r="E1629" s="16" t="n">
        <v>0.0713654757063422</v>
      </c>
      <c r="F1629" s="16" t="n">
        <v>0.0105271809867555</v>
      </c>
      <c r="G1629" s="16" t="n">
        <v>0.0733281479039219</v>
      </c>
      <c r="H1629" s="16" t="n">
        <v>0.0109597707190059</v>
      </c>
      <c r="I1629" s="23" t="n">
        <f aca="false">G1629-E1629</f>
        <v>0.0019626721975797</v>
      </c>
      <c r="J1629" s="17" t="n">
        <f aca="false">100*(G1629-E1629)/E1629</f>
        <v>2.75017041244956</v>
      </c>
      <c r="K1629" s="16" t="n">
        <v>1.43272418051819</v>
      </c>
      <c r="L1629" s="17" t="n">
        <v>104.535014048721</v>
      </c>
      <c r="M1629" s="16" t="n">
        <v>0.15492046554548</v>
      </c>
      <c r="N1629" s="16" t="n">
        <v>0.231828987258585</v>
      </c>
      <c r="O1629" s="6" t="str">
        <f aca="false">IF(N1629&lt;0.05,"Yes","No")</f>
        <v>No</v>
      </c>
      <c r="P1629" s="16" t="n">
        <v>0.179928265076735</v>
      </c>
      <c r="Q1629" s="16" t="n">
        <v>1.94566901745455</v>
      </c>
      <c r="R1629" s="16" t="n">
        <v>0.163781171024558</v>
      </c>
      <c r="S1629" s="16" t="n">
        <v>0.996984817875042</v>
      </c>
      <c r="T1629" s="16" t="n">
        <v>0.00182217642862588</v>
      </c>
      <c r="U1629" s="16" t="n">
        <v>0.356015900194876</v>
      </c>
      <c r="V1629" s="16" t="n">
        <v>0.610333722374278</v>
      </c>
      <c r="W1629" s="6" t="s">
        <v>513</v>
      </c>
      <c r="X1629" s="16" t="n">
        <v>1.2</v>
      </c>
      <c r="Y1629" s="16" t="n">
        <v>0.557350187265918</v>
      </c>
      <c r="Z1629" s="16" t="n">
        <f aca="false">(G1629-E1629)/SQRT(H1629^2/D1629+F1629^2/C1629)</f>
        <v>1.43272418051819</v>
      </c>
      <c r="AA1629" s="24" t="n">
        <f aca="false">ABS(K1629-Z1629)</f>
        <v>0</v>
      </c>
    </row>
    <row r="1630" customFormat="false" ht="15" hidden="false" customHeight="false" outlineLevel="0" collapsed="false">
      <c r="A1630" s="17" t="n">
        <v>2025</v>
      </c>
      <c r="B1630" s="6" t="s">
        <v>437</v>
      </c>
      <c r="C1630" s="6" t="n">
        <v>72</v>
      </c>
      <c r="D1630" s="6" t="n">
        <v>356</v>
      </c>
      <c r="E1630" s="16" t="n">
        <v>0.0716390653202931</v>
      </c>
      <c r="F1630" s="16" t="n">
        <v>0.010560555913913</v>
      </c>
      <c r="G1630" s="16" t="n">
        <v>0.0736471741784657</v>
      </c>
      <c r="H1630" s="16" t="n">
        <v>0.0110223837413759</v>
      </c>
      <c r="I1630" s="23" t="n">
        <f aca="false">G1630-E1630</f>
        <v>0.00200810885817258</v>
      </c>
      <c r="J1630" s="17" t="n">
        <f aca="false">100*(G1630-E1630)/E1630</f>
        <v>2.80309192923508</v>
      </c>
      <c r="K1630" s="16" t="n">
        <v>1.46059331125038</v>
      </c>
      <c r="L1630" s="17" t="n">
        <v>104.715749741002</v>
      </c>
      <c r="M1630" s="16" t="n">
        <v>0.14712104196708</v>
      </c>
      <c r="N1630" s="16" t="n">
        <v>0.222375042570385</v>
      </c>
      <c r="O1630" s="6" t="str">
        <f aca="false">IF(N1630&lt;0.05,"Yes","No")</f>
        <v>No</v>
      </c>
      <c r="P1630" s="16" t="n">
        <v>0.18311996977454</v>
      </c>
      <c r="Q1630" s="16" t="n">
        <v>2.01530876866926</v>
      </c>
      <c r="R1630" s="16" t="n">
        <v>0.156450921842161</v>
      </c>
      <c r="S1630" s="16" t="n">
        <v>0.989329906666636</v>
      </c>
      <c r="T1630" s="16" t="n">
        <v>0.00186160605100213</v>
      </c>
      <c r="U1630" s="16" t="n">
        <v>0.349440150288568</v>
      </c>
      <c r="V1630" s="16" t="n">
        <v>0.610333722374278</v>
      </c>
      <c r="W1630" s="6" t="s">
        <v>513</v>
      </c>
      <c r="X1630" s="16" t="n">
        <v>1.2</v>
      </c>
      <c r="Y1630" s="16" t="n">
        <v>0.558052434456929</v>
      </c>
      <c r="Z1630" s="16" t="n">
        <f aca="false">(G1630-E1630)/SQRT(H1630^2/D1630+F1630^2/C1630)</f>
        <v>1.46059331125038</v>
      </c>
      <c r="AA1630" s="24" t="n">
        <f aca="false">ABS(K1630-Z1630)</f>
        <v>0</v>
      </c>
    </row>
    <row r="1631" customFormat="false" ht="15" hidden="false" customHeight="false" outlineLevel="0" collapsed="false">
      <c r="A1631" s="17" t="n">
        <v>2026</v>
      </c>
      <c r="B1631" s="6" t="s">
        <v>437</v>
      </c>
      <c r="C1631" s="6" t="n">
        <v>72</v>
      </c>
      <c r="D1631" s="6" t="n">
        <v>356</v>
      </c>
      <c r="E1631" s="16" t="n">
        <v>0.0719178784121242</v>
      </c>
      <c r="F1631" s="16" t="n">
        <v>0.0105945763838088</v>
      </c>
      <c r="G1631" s="16" t="n">
        <v>0.0739684137568045</v>
      </c>
      <c r="H1631" s="16" t="n">
        <v>0.0110857955937628</v>
      </c>
      <c r="I1631" s="23" t="n">
        <f aca="false">G1631-E1631</f>
        <v>0.00205053534468033</v>
      </c>
      <c r="J1631" s="17" t="n">
        <f aca="false">100*(G1631-E1631)/E1631</f>
        <v>2.85121779167313</v>
      </c>
      <c r="K1631" s="16" t="n">
        <v>1.48598518558733</v>
      </c>
      <c r="L1631" s="17" t="n">
        <v>104.896688130123</v>
      </c>
      <c r="M1631" s="16" t="n">
        <v>0.140282429150535</v>
      </c>
      <c r="N1631" s="16" t="n">
        <v>0.213884893791926</v>
      </c>
      <c r="O1631" s="6" t="str">
        <f aca="false">IF(N1631&lt;0.05,"Yes","No")</f>
        <v>No</v>
      </c>
      <c r="P1631" s="16" t="n">
        <v>0.185991797042813</v>
      </c>
      <c r="Q1631" s="16" t="n">
        <v>2.0790156556016</v>
      </c>
      <c r="R1631" s="16" t="n">
        <v>0.150071182725917</v>
      </c>
      <c r="S1631" s="16" t="n">
        <v>0.978147405758233</v>
      </c>
      <c r="T1631" s="16" t="n">
        <v>0.00189822517497548</v>
      </c>
      <c r="U1631" s="16" t="n">
        <v>0.343769261315169</v>
      </c>
      <c r="V1631" s="16" t="n">
        <v>0.610333722374278</v>
      </c>
      <c r="W1631" s="6" t="s">
        <v>513</v>
      </c>
      <c r="X1631" s="16" t="n">
        <v>1.3</v>
      </c>
      <c r="Y1631" s="16" t="n">
        <v>0.559105805243446</v>
      </c>
      <c r="Z1631" s="16" t="n">
        <f aca="false">(G1631-E1631)/SQRT(H1631^2/D1631+F1631^2/C1631)</f>
        <v>1.48598518558733</v>
      </c>
      <c r="AA1631" s="24" t="n">
        <f aca="false">ABS(K1631-Z1631)</f>
        <v>0</v>
      </c>
    </row>
    <row r="1632" customFormat="false" ht="15" hidden="false" customHeight="false" outlineLevel="0" collapsed="false">
      <c r="A1632" s="17" t="n">
        <v>2027</v>
      </c>
      <c r="B1632" s="6" t="s">
        <v>437</v>
      </c>
      <c r="C1632" s="6" t="n">
        <v>72</v>
      </c>
      <c r="D1632" s="6" t="n">
        <v>356</v>
      </c>
      <c r="E1632" s="16" t="n">
        <v>0.0722010877604286</v>
      </c>
      <c r="F1632" s="16" t="n">
        <v>0.0106317821822943</v>
      </c>
      <c r="G1632" s="16" t="n">
        <v>0.0742961982725544</v>
      </c>
      <c r="H1632" s="16" t="n">
        <v>0.0111508250451018</v>
      </c>
      <c r="I1632" s="23" t="n">
        <f aca="false">G1632-E1632</f>
        <v>0.0020951105121258</v>
      </c>
      <c r="J1632" s="17" t="n">
        <f aca="false">100*(G1632-E1632)/E1632</f>
        <v>2.90177139585156</v>
      </c>
      <c r="K1632" s="16" t="n">
        <v>1.51233092939702</v>
      </c>
      <c r="L1632" s="17" t="n">
        <v>105.06581940852</v>
      </c>
      <c r="M1632" s="16" t="n">
        <v>0.133451860920095</v>
      </c>
      <c r="N1632" s="16" t="n">
        <v>0.204360320548921</v>
      </c>
      <c r="O1632" s="6" t="str">
        <f aca="false">IF(N1632&lt;0.05,"Yes","No")</f>
        <v>No</v>
      </c>
      <c r="P1632" s="16" t="n">
        <v>0.188994951323659</v>
      </c>
      <c r="Q1632" s="16" t="n">
        <v>2.14669618433026</v>
      </c>
      <c r="R1632" s="16" t="n">
        <v>0.143614684188658</v>
      </c>
      <c r="S1632" s="16" t="n">
        <v>0.971256396051171</v>
      </c>
      <c r="T1632" s="16" t="n">
        <v>0.00193659693432444</v>
      </c>
      <c r="U1632" s="16" t="n">
        <v>0.337903594067769</v>
      </c>
      <c r="V1632" s="16" t="n">
        <v>0.610333722374278</v>
      </c>
      <c r="W1632" s="6" t="s">
        <v>513</v>
      </c>
      <c r="X1632" s="16" t="n">
        <v>1.5</v>
      </c>
      <c r="Y1632" s="16" t="n">
        <v>0.560003121098627</v>
      </c>
      <c r="Z1632" s="16" t="n">
        <f aca="false">(G1632-E1632)/SQRT(H1632^2/D1632+F1632^2/C1632)</f>
        <v>1.51233092939702</v>
      </c>
      <c r="AA1632" s="24" t="n">
        <f aca="false">ABS(K1632-Z1632)</f>
        <v>0</v>
      </c>
    </row>
    <row r="1633" customFormat="false" ht="15" hidden="false" customHeight="false" outlineLevel="0" collapsed="false">
      <c r="A1633" s="17" t="n">
        <v>2028</v>
      </c>
      <c r="B1633" s="6" t="s">
        <v>437</v>
      </c>
      <c r="C1633" s="6" t="n">
        <v>72</v>
      </c>
      <c r="D1633" s="6" t="n">
        <v>356</v>
      </c>
      <c r="E1633" s="16" t="n">
        <v>0.0724884014990595</v>
      </c>
      <c r="F1633" s="16" t="n">
        <v>0.010672592328428</v>
      </c>
      <c r="G1633" s="16" t="n">
        <v>0.0746297254593352</v>
      </c>
      <c r="H1633" s="16" t="n">
        <v>0.0112165194531006</v>
      </c>
      <c r="I1633" s="23" t="n">
        <f aca="false">G1633-E1633</f>
        <v>0.00214132396027576</v>
      </c>
      <c r="J1633" s="17" t="n">
        <f aca="false">100*(G1633-E1633)/E1633</f>
        <v>2.95402287261576</v>
      </c>
      <c r="K1633" s="16" t="n">
        <v>1.53920577179901</v>
      </c>
      <c r="L1633" s="17" t="n">
        <v>105.213989517994</v>
      </c>
      <c r="M1633" s="16" t="n">
        <v>0.126756218348274</v>
      </c>
      <c r="N1633" s="16" t="n">
        <v>0.196252626934211</v>
      </c>
      <c r="O1633" s="6" t="str">
        <f aca="false">IF(N1633&lt;0.05,"Yes","No")</f>
        <v>No</v>
      </c>
      <c r="P1633" s="16" t="n">
        <v>0.192092670912543</v>
      </c>
      <c r="Q1633" s="16" t="n">
        <v>2.21764368874667</v>
      </c>
      <c r="R1633" s="16" t="n">
        <v>0.137181088026492</v>
      </c>
      <c r="S1633" s="16" t="n">
        <v>0.965755613338862</v>
      </c>
      <c r="T1633" s="16" t="n">
        <v>0.00197626942309648</v>
      </c>
      <c r="U1633" s="16" t="n">
        <v>0.331920261577306</v>
      </c>
      <c r="V1633" s="16" t="n">
        <v>0.610333722374278</v>
      </c>
      <c r="W1633" s="6" t="s">
        <v>513</v>
      </c>
      <c r="X1633" s="16" t="n">
        <v>1.5</v>
      </c>
      <c r="Y1633" s="16" t="n">
        <v>0.56062734082397</v>
      </c>
      <c r="Z1633" s="16" t="n">
        <f aca="false">(G1633-E1633)/SQRT(H1633^2/D1633+F1633^2/C1633)</f>
        <v>1.53920577179901</v>
      </c>
      <c r="AA1633" s="24" t="n">
        <f aca="false">ABS(K1633-Z1633)</f>
        <v>0</v>
      </c>
    </row>
    <row r="1634" customFormat="false" ht="15" hidden="false" customHeight="false" outlineLevel="0" collapsed="false">
      <c r="A1634" s="17" t="n">
        <v>2029</v>
      </c>
      <c r="B1634" s="6" t="s">
        <v>437</v>
      </c>
      <c r="C1634" s="6" t="n">
        <v>72</v>
      </c>
      <c r="D1634" s="6" t="n">
        <v>356</v>
      </c>
      <c r="E1634" s="16" t="n">
        <v>0.0727797360676858</v>
      </c>
      <c r="F1634" s="16" t="n">
        <v>0.0107146085787089</v>
      </c>
      <c r="G1634" s="16" t="n">
        <v>0.0749649074075095</v>
      </c>
      <c r="H1634" s="16" t="n">
        <v>0.0112845010121379</v>
      </c>
      <c r="I1634" s="23" t="n">
        <f aca="false">G1634-E1634</f>
        <v>0.00218517133982368</v>
      </c>
      <c r="J1634" s="17" t="n">
        <f aca="false">100*(G1634-E1634)/E1634</f>
        <v>3.00244471591853</v>
      </c>
      <c r="K1634" s="16" t="n">
        <v>1.56395958029101</v>
      </c>
      <c r="L1634" s="17" t="n">
        <v>105.367968848898</v>
      </c>
      <c r="M1634" s="16" t="n">
        <v>0.120825559845553</v>
      </c>
      <c r="N1634" s="16" t="n">
        <v>0.192735176577657</v>
      </c>
      <c r="O1634" s="6" t="str">
        <f aca="false">IF(N1634&lt;0.05,"Yes","No")</f>
        <v>No</v>
      </c>
      <c r="P1634" s="16" t="n">
        <v>0.194908211107737</v>
      </c>
      <c r="Q1634" s="16" t="n">
        <v>2.28312899534265</v>
      </c>
      <c r="R1634" s="16" t="n">
        <v>0.13152917461762</v>
      </c>
      <c r="S1634" s="16" t="n">
        <v>0.959873657920783</v>
      </c>
      <c r="T1634" s="16" t="n">
        <v>0.00201405073298458</v>
      </c>
      <c r="U1634" s="16" t="n">
        <v>0.326620130512919</v>
      </c>
      <c r="V1634" s="16" t="n">
        <v>0.610333722374278</v>
      </c>
      <c r="W1634" s="6" t="s">
        <v>513</v>
      </c>
      <c r="X1634" s="16" t="n">
        <v>1.7</v>
      </c>
      <c r="Y1634" s="16" t="n">
        <v>0.562031835205993</v>
      </c>
      <c r="Z1634" s="16" t="n">
        <f aca="false">(G1634-E1634)/SQRT(H1634^2/D1634+F1634^2/C1634)</f>
        <v>1.56395958029101</v>
      </c>
      <c r="AA1634" s="24" t="n">
        <f aca="false">ABS(K1634-Z1634)</f>
        <v>0</v>
      </c>
    </row>
    <row r="1635" customFormat="false" ht="15" hidden="false" customHeight="false" outlineLevel="0" collapsed="false">
      <c r="A1635" s="17" t="n">
        <v>2030</v>
      </c>
      <c r="B1635" s="6" t="s">
        <v>437</v>
      </c>
      <c r="C1635" s="6" t="n">
        <v>72</v>
      </c>
      <c r="D1635" s="6" t="n">
        <v>356</v>
      </c>
      <c r="E1635" s="16" t="n">
        <v>0.0730800898745656</v>
      </c>
      <c r="F1635" s="16" t="n">
        <v>0.0107574537119941</v>
      </c>
      <c r="G1635" s="16" t="n">
        <v>0.0753095691312063</v>
      </c>
      <c r="H1635" s="16" t="n">
        <v>0.0113558855766862</v>
      </c>
      <c r="I1635" s="23" t="n">
        <f aca="false">G1635-E1635</f>
        <v>0.00222947925664067</v>
      </c>
      <c r="J1635" s="17" t="n">
        <f aca="false">100*(G1635-E1635)/E1635</f>
        <v>3.05073414724495</v>
      </c>
      <c r="K1635" s="16" t="n">
        <v>1.58864078699479</v>
      </c>
      <c r="L1635" s="17" t="n">
        <v>105.537467648018</v>
      </c>
      <c r="M1635" s="16" t="n">
        <v>0.115132959411175</v>
      </c>
      <c r="N1635" s="16" t="n">
        <v>0.191489533570637</v>
      </c>
      <c r="O1635" s="6" t="str">
        <f aca="false">IF(N1635&lt;0.05,"Yes","No")</f>
        <v>No</v>
      </c>
      <c r="P1635" s="16" t="n">
        <v>0.197679997553652</v>
      </c>
      <c r="Q1635" s="16" t="n">
        <v>2.34852740641276</v>
      </c>
      <c r="R1635" s="16" t="n">
        <v>0.126143687404108</v>
      </c>
      <c r="S1635" s="16" t="n">
        <v>0.950889090486598</v>
      </c>
      <c r="T1635" s="16" t="n">
        <v>0.002051914182647</v>
      </c>
      <c r="U1635" s="16" t="n">
        <v>0.321597549716048</v>
      </c>
      <c r="V1635" s="16" t="n">
        <v>0.606531824015635</v>
      </c>
      <c r="W1635" s="6" t="s">
        <v>513</v>
      </c>
      <c r="X1635" s="16" t="n">
        <v>1.7</v>
      </c>
      <c r="Y1635" s="16" t="n">
        <v>0.562656054931336</v>
      </c>
      <c r="Z1635" s="16" t="n">
        <f aca="false">(G1635-E1635)/SQRT(H1635^2/D1635+F1635^2/C1635)</f>
        <v>1.58864078699479</v>
      </c>
      <c r="AA1635" s="24" t="n">
        <f aca="false">ABS(K1635-Z1635)</f>
        <v>0</v>
      </c>
    </row>
    <row r="1636" customFormat="false" ht="15" hidden="false" customHeight="false" outlineLevel="0" collapsed="false">
      <c r="A1636" s="17" t="n">
        <v>2031</v>
      </c>
      <c r="B1636" s="6" t="s">
        <v>437</v>
      </c>
      <c r="C1636" s="6" t="n">
        <v>72</v>
      </c>
      <c r="D1636" s="6" t="n">
        <v>356</v>
      </c>
      <c r="E1636" s="16" t="n">
        <v>0.0733826695423987</v>
      </c>
      <c r="F1636" s="16" t="n">
        <v>0.0108016590470241</v>
      </c>
      <c r="G1636" s="16" t="n">
        <v>0.0756573988585157</v>
      </c>
      <c r="H1636" s="16" t="n">
        <v>0.0114278682540063</v>
      </c>
      <c r="I1636" s="23" t="n">
        <f aca="false">G1636-E1636</f>
        <v>0.00227472931611701</v>
      </c>
      <c r="J1636" s="17" t="n">
        <f aca="false">100*(G1636-E1636)/E1636</f>
        <v>3.0998181591128</v>
      </c>
      <c r="K1636" s="16" t="n">
        <v>1.61359127054385</v>
      </c>
      <c r="L1636" s="17" t="n">
        <v>105.700655939853</v>
      </c>
      <c r="M1636" s="16" t="n">
        <v>0.109597695718664</v>
      </c>
      <c r="N1636" s="16" t="n">
        <v>0.191489533570637</v>
      </c>
      <c r="O1636" s="6" t="str">
        <f aca="false">IF(N1636&lt;0.05,"Yes","No")</f>
        <v>No</v>
      </c>
      <c r="P1636" s="16" t="n">
        <v>0.200489251980868</v>
      </c>
      <c r="Q1636" s="16" t="n">
        <v>2.4157521213196</v>
      </c>
      <c r="R1636" s="16" t="n">
        <v>0.120862837555093</v>
      </c>
      <c r="S1636" s="16" t="n">
        <v>0.943153498482195</v>
      </c>
      <c r="T1636" s="16" t="n">
        <v>0.0020900686235128</v>
      </c>
      <c r="U1636" s="16" t="n">
        <v>0.316711685009108</v>
      </c>
      <c r="V1636" s="16" t="n">
        <v>0.600248830959288</v>
      </c>
      <c r="W1636" s="6" t="s">
        <v>513</v>
      </c>
      <c r="X1636" s="16" t="n">
        <v>1.9</v>
      </c>
      <c r="Y1636" s="16" t="n">
        <v>0.563475343320849</v>
      </c>
      <c r="Z1636" s="16" t="n">
        <f aca="false">(G1636-E1636)/SQRT(H1636^2/D1636+F1636^2/C1636)</f>
        <v>1.61359127054385</v>
      </c>
      <c r="AA1636" s="24" t="n">
        <f aca="false">ABS(K1636-Z1636)</f>
        <v>0</v>
      </c>
    </row>
    <row r="1637" customFormat="false" ht="15" hidden="false" customHeight="false" outlineLevel="0" collapsed="false">
      <c r="A1637" s="17" t="n">
        <v>2032</v>
      </c>
      <c r="B1637" s="6" t="s">
        <v>437</v>
      </c>
      <c r="C1637" s="6" t="n">
        <v>72</v>
      </c>
      <c r="D1637" s="6" t="n">
        <v>356</v>
      </c>
      <c r="E1637" s="16" t="n">
        <v>0.073688418397473</v>
      </c>
      <c r="F1637" s="16" t="n">
        <v>0.0108446639894645</v>
      </c>
      <c r="G1637" s="16" t="n">
        <v>0.0760078443151512</v>
      </c>
      <c r="H1637" s="16" t="n">
        <v>0.0115011174869957</v>
      </c>
      <c r="I1637" s="23" t="n">
        <f aca="false">G1637-E1637</f>
        <v>0.00231942591767818</v>
      </c>
      <c r="J1637" s="17" t="n">
        <f aca="false">100*(G1637-E1637)/E1637</f>
        <v>3.14761256669572</v>
      </c>
      <c r="K1637" s="16" t="n">
        <v>1.63804048429488</v>
      </c>
      <c r="L1637" s="17" t="n">
        <v>105.879309531336</v>
      </c>
      <c r="M1637" s="16" t="n">
        <v>0.10438180499968</v>
      </c>
      <c r="N1637" s="16" t="n">
        <v>0.18922016592263</v>
      </c>
      <c r="O1637" s="6" t="str">
        <f aca="false">IF(N1637&lt;0.05,"Yes","No")</f>
        <v>No</v>
      </c>
      <c r="P1637" s="16" t="n">
        <v>0.203200974289242</v>
      </c>
      <c r="Q1637" s="16" t="n">
        <v>2.48154268802381</v>
      </c>
      <c r="R1637" s="16" t="n">
        <v>0.115931534599783</v>
      </c>
      <c r="S1637" s="16" t="n">
        <v>0.933867785156345</v>
      </c>
      <c r="T1637" s="16" t="n">
        <v>0.00212798888025587</v>
      </c>
      <c r="U1637" s="16" t="n">
        <v>0.311990715887657</v>
      </c>
      <c r="V1637" s="16" t="n">
        <v>0.598077093138656</v>
      </c>
      <c r="W1637" s="6" t="s">
        <v>513</v>
      </c>
      <c r="X1637" s="16" t="n">
        <v>2.2</v>
      </c>
      <c r="Y1637" s="16" t="n">
        <v>0.563592384519351</v>
      </c>
      <c r="Z1637" s="16" t="n">
        <f aca="false">(G1637-E1637)/SQRT(H1637^2/D1637+F1637^2/C1637)</f>
        <v>1.63804048429488</v>
      </c>
      <c r="AA1637" s="24" t="n">
        <f aca="false">ABS(K1637-Z1637)</f>
        <v>0</v>
      </c>
    </row>
    <row r="1638" customFormat="false" ht="15" hidden="false" customHeight="false" outlineLevel="0" collapsed="false">
      <c r="A1638" s="17" t="n">
        <v>2033</v>
      </c>
      <c r="B1638" s="6" t="s">
        <v>437</v>
      </c>
      <c r="C1638" s="6" t="n">
        <v>72</v>
      </c>
      <c r="D1638" s="6" t="n">
        <v>356</v>
      </c>
      <c r="E1638" s="16" t="n">
        <v>0.0740012753651374</v>
      </c>
      <c r="F1638" s="16" t="n">
        <v>0.0108914997921949</v>
      </c>
      <c r="G1638" s="16" t="n">
        <v>0.0763645826242446</v>
      </c>
      <c r="H1638" s="16" t="n">
        <v>0.0115760221954362</v>
      </c>
      <c r="I1638" s="23" t="n">
        <f aca="false">G1638-E1638</f>
        <v>0.00236330725910715</v>
      </c>
      <c r="J1638" s="17" t="n">
        <f aca="false">100*(G1638-E1638)/E1638</f>
        <v>3.19360341757099</v>
      </c>
      <c r="K1638" s="16" t="n">
        <v>1.66118034594597</v>
      </c>
      <c r="L1638" s="17" t="n">
        <v>106.041503131193</v>
      </c>
      <c r="M1638" s="16" t="n">
        <v>0.0996311166099937</v>
      </c>
      <c r="N1638" s="16" t="n">
        <v>0.185243341590794</v>
      </c>
      <c r="O1638" s="6" t="str">
        <f aca="false">IF(N1638&lt;0.05,"Yes","No")</f>
        <v>No</v>
      </c>
      <c r="P1638" s="16" t="n">
        <v>0.205773277673245</v>
      </c>
      <c r="Q1638" s="16" t="n">
        <v>2.54476761470079</v>
      </c>
      <c r="R1638" s="16" t="n">
        <v>0.11140176310696</v>
      </c>
      <c r="S1638" s="16" t="n">
        <v>0.924387092213941</v>
      </c>
      <c r="T1638" s="16" t="n">
        <v>0.00216519094382368</v>
      </c>
      <c r="U1638" s="16" t="n">
        <v>0.307651457524479</v>
      </c>
      <c r="V1638" s="16" t="n">
        <v>0.594095323767399</v>
      </c>
      <c r="W1638" s="6" t="s">
        <v>513</v>
      </c>
      <c r="X1638" s="16" t="n">
        <v>2.4</v>
      </c>
      <c r="Y1638" s="16" t="n">
        <v>0.564138576779026</v>
      </c>
      <c r="Z1638" s="16" t="n">
        <f aca="false">(G1638-E1638)/SQRT(H1638^2/D1638+F1638^2/C1638)</f>
        <v>1.66118034594596</v>
      </c>
      <c r="AA1638" s="24" t="n">
        <f aca="false">ABS(K1638-Z1638)</f>
        <v>0</v>
      </c>
    </row>
    <row r="1639" customFormat="false" ht="15" hidden="false" customHeight="false" outlineLevel="0" collapsed="false">
      <c r="A1639" s="17" t="n">
        <v>2034</v>
      </c>
      <c r="B1639" s="6" t="s">
        <v>437</v>
      </c>
      <c r="C1639" s="6" t="n">
        <v>72</v>
      </c>
      <c r="D1639" s="6" t="n">
        <v>356</v>
      </c>
      <c r="E1639" s="16" t="n">
        <v>0.0743117793463171</v>
      </c>
      <c r="F1639" s="16" t="n">
        <v>0.0109397979859843</v>
      </c>
      <c r="G1639" s="16" t="n">
        <v>0.0767179853021262</v>
      </c>
      <c r="H1639" s="16" t="n">
        <v>0.0116498459457074</v>
      </c>
      <c r="I1639" s="23" t="n">
        <f aca="false">G1639-E1639</f>
        <v>0.00240620595580909</v>
      </c>
      <c r="J1639" s="17" t="n">
        <f aca="false">100*(G1639-E1639)/E1639</f>
        <v>3.23798727062555</v>
      </c>
      <c r="K1639" s="16" t="n">
        <v>1.68326098008618</v>
      </c>
      <c r="L1639" s="17" t="n">
        <v>106.185776387206</v>
      </c>
      <c r="M1639" s="16" t="n">
        <v>0.095262507341185</v>
      </c>
      <c r="N1639" s="16" t="n">
        <v>0.18122521962852</v>
      </c>
      <c r="O1639" s="6" t="str">
        <f aca="false">IF(N1639&lt;0.05,"Yes","No")</f>
        <v>No</v>
      </c>
      <c r="P1639" s="16" t="n">
        <v>0.208241256945431</v>
      </c>
      <c r="Q1639" s="16" t="n">
        <v>2.60617594293228</v>
      </c>
      <c r="R1639" s="16" t="n">
        <v>0.107188580089778</v>
      </c>
      <c r="S1639" s="16" t="n">
        <v>0.914995162101637</v>
      </c>
      <c r="T1639" s="16" t="n">
        <v>0.00220122073941552</v>
      </c>
      <c r="U1639" s="16" t="n">
        <v>0.303660089908383</v>
      </c>
      <c r="V1639" s="16" t="n">
        <v>0.590552390669366</v>
      </c>
      <c r="W1639" s="6" t="s">
        <v>513</v>
      </c>
      <c r="X1639" s="16" t="n">
        <v>2.8</v>
      </c>
      <c r="Y1639" s="16" t="n">
        <v>0.564957865168539</v>
      </c>
      <c r="Z1639" s="16" t="n">
        <f aca="false">(G1639-E1639)/SQRT(H1639^2/D1639+F1639^2/C1639)</f>
        <v>1.68326098008618</v>
      </c>
      <c r="AA1639" s="24" t="n">
        <f aca="false">ABS(K1639-Z1639)</f>
        <v>0</v>
      </c>
    </row>
    <row r="1640" customFormat="false" ht="15" hidden="false" customHeight="false" outlineLevel="0" collapsed="false">
      <c r="A1640" s="17" t="n">
        <v>2035</v>
      </c>
      <c r="B1640" s="6" t="s">
        <v>437</v>
      </c>
      <c r="C1640" s="6" t="n">
        <v>72</v>
      </c>
      <c r="D1640" s="6" t="n">
        <v>356</v>
      </c>
      <c r="E1640" s="16" t="n">
        <v>0.0746294253298806</v>
      </c>
      <c r="F1640" s="16" t="n">
        <v>0.0109879681345993</v>
      </c>
      <c r="G1640" s="16" t="n">
        <v>0.0770759696998958</v>
      </c>
      <c r="H1640" s="16" t="n">
        <v>0.0117252538078363</v>
      </c>
      <c r="I1640" s="23" t="n">
        <f aca="false">G1640-E1640</f>
        <v>0.00244654437001519</v>
      </c>
      <c r="J1640" s="17" t="n">
        <f aca="false">100*(G1640-E1640)/E1640</f>
        <v>3.27825701350487</v>
      </c>
      <c r="K1640" s="16" t="n">
        <v>1.70332139731232</v>
      </c>
      <c r="L1640" s="17" t="n">
        <v>106.340138639271</v>
      </c>
      <c r="M1640" s="16" t="n">
        <v>0.0914288633262967</v>
      </c>
      <c r="N1640" s="16" t="n">
        <v>0.179800545213044</v>
      </c>
      <c r="O1640" s="6" t="str">
        <f aca="false">IF(N1640&lt;0.05,"Yes","No")</f>
        <v>No</v>
      </c>
      <c r="P1640" s="16" t="n">
        <v>0.210435399693289</v>
      </c>
      <c r="Q1640" s="16" t="n">
        <v>2.66138544175414</v>
      </c>
      <c r="R1640" s="16" t="n">
        <v>0.103550154931713</v>
      </c>
      <c r="S1640" s="16" t="n">
        <v>0.904518175978463</v>
      </c>
      <c r="T1640" s="16" t="n">
        <v>0.00223483532455656</v>
      </c>
      <c r="U1640" s="16" t="n">
        <v>0.300302637248643</v>
      </c>
      <c r="V1640" s="16" t="n">
        <v>0.587463538975232</v>
      </c>
      <c r="W1640" s="6" t="s">
        <v>513</v>
      </c>
      <c r="X1640" s="16" t="n">
        <v>2.9</v>
      </c>
      <c r="Y1640" s="16" t="n">
        <v>0.565152933832709</v>
      </c>
      <c r="Z1640" s="16" t="n">
        <f aca="false">(G1640-E1640)/SQRT(H1640^2/D1640+F1640^2/C1640)</f>
        <v>1.70332139731232</v>
      </c>
      <c r="AA1640" s="24" t="n">
        <f aca="false">ABS(K1640-Z1640)</f>
        <v>0</v>
      </c>
    </row>
    <row r="1641" customFormat="false" ht="15" hidden="false" customHeight="false" outlineLevel="0" collapsed="false">
      <c r="A1641" s="17" t="n">
        <v>2036</v>
      </c>
      <c r="B1641" s="6" t="s">
        <v>437</v>
      </c>
      <c r="C1641" s="6" t="n">
        <v>72</v>
      </c>
      <c r="D1641" s="6" t="n">
        <v>356</v>
      </c>
      <c r="E1641" s="16" t="n">
        <v>0.0749508927886685</v>
      </c>
      <c r="F1641" s="16" t="n">
        <v>0.0110383334678354</v>
      </c>
      <c r="G1641" s="16" t="n">
        <v>0.0774368977257877</v>
      </c>
      <c r="H1641" s="16" t="n">
        <v>0.0118014835489896</v>
      </c>
      <c r="I1641" s="23" t="n">
        <f aca="false">G1641-E1641</f>
        <v>0.00248600493711926</v>
      </c>
      <c r="J1641" s="17" t="n">
        <f aca="false">100*(G1641-E1641)/E1641</f>
        <v>3.31684499626815</v>
      </c>
      <c r="K1641" s="16" t="n">
        <v>1.72228134095386</v>
      </c>
      <c r="L1641" s="17" t="n">
        <v>106.483771925403</v>
      </c>
      <c r="M1641" s="16" t="n">
        <v>0.0879218986098403</v>
      </c>
      <c r="N1641" s="16" t="n">
        <v>0.178617352953555</v>
      </c>
      <c r="O1641" s="6" t="str">
        <f aca="false">IF(N1641&lt;0.05,"Yes","No")</f>
        <v>No</v>
      </c>
      <c r="P1641" s="16" t="n">
        <v>0.212508777532032</v>
      </c>
      <c r="Q1641" s="16" t="n">
        <v>2.71408799808661</v>
      </c>
      <c r="R1641" s="16" t="n">
        <v>0.100203170682657</v>
      </c>
      <c r="S1641" s="16" t="n">
        <v>0.898607086176944</v>
      </c>
      <c r="T1641" s="16" t="n">
        <v>0.0022673796051447</v>
      </c>
      <c r="U1641" s="16" t="n">
        <v>0.297291001380596</v>
      </c>
      <c r="V1641" s="16" t="n">
        <v>0.586110468811837</v>
      </c>
      <c r="W1641" s="6" t="s">
        <v>513</v>
      </c>
      <c r="X1641" s="16" t="n">
        <v>3</v>
      </c>
      <c r="Y1641" s="16" t="n">
        <v>0.565504057428215</v>
      </c>
      <c r="Z1641" s="16" t="n">
        <f aca="false">(G1641-E1641)/SQRT(H1641^2/D1641+F1641^2/C1641)</f>
        <v>1.72228134095386</v>
      </c>
      <c r="AA1641" s="24" t="n">
        <f aca="false">ABS(K1641-Z1641)</f>
        <v>0</v>
      </c>
    </row>
    <row r="1642" customFormat="false" ht="15" hidden="false" customHeight="false" outlineLevel="0" collapsed="false">
      <c r="A1642" s="17" t="n">
        <v>2037</v>
      </c>
      <c r="B1642" s="6" t="s">
        <v>437</v>
      </c>
      <c r="C1642" s="6" t="n">
        <v>72</v>
      </c>
      <c r="D1642" s="6" t="n">
        <v>356</v>
      </c>
      <c r="E1642" s="16" t="n">
        <v>0.075274049407906</v>
      </c>
      <c r="F1642" s="16" t="n">
        <v>0.0110902360176062</v>
      </c>
      <c r="G1642" s="16" t="n">
        <v>0.077796781508859</v>
      </c>
      <c r="H1642" s="16" t="n">
        <v>0.011877651587906</v>
      </c>
      <c r="I1642" s="23" t="n">
        <f aca="false">G1642-E1642</f>
        <v>0.00252273210095294</v>
      </c>
      <c r="J1642" s="17" t="n">
        <f aca="false">100*(G1642-E1642)/E1642</f>
        <v>3.35139682373455</v>
      </c>
      <c r="K1642" s="16" t="n">
        <v>1.73897635811092</v>
      </c>
      <c r="L1642" s="17" t="n">
        <v>106.61552564627</v>
      </c>
      <c r="M1642" s="16" t="n">
        <v>0.0849253747253301</v>
      </c>
      <c r="N1642" s="16" t="n">
        <v>0.175445636477796</v>
      </c>
      <c r="O1642" s="6" t="str">
        <f aca="false">IF(N1642&lt;0.05,"Yes","No")</f>
        <v>No</v>
      </c>
      <c r="P1642" s="16" t="n">
        <v>0.214320917365093</v>
      </c>
      <c r="Q1642" s="16" t="n">
        <v>2.76057339156148</v>
      </c>
      <c r="R1642" s="16" t="n">
        <v>0.097349290314603</v>
      </c>
      <c r="S1642" s="16" t="n">
        <v>0.895739150730421</v>
      </c>
      <c r="T1642" s="16" t="n">
        <v>0.00229703600442306</v>
      </c>
      <c r="U1642" s="16" t="n">
        <v>0.294944572072361</v>
      </c>
      <c r="V1642" s="16" t="n">
        <v>0.583501455672345</v>
      </c>
      <c r="W1642" s="6" t="s">
        <v>513</v>
      </c>
      <c r="X1642" s="16" t="n">
        <v>3</v>
      </c>
      <c r="Y1642" s="16" t="n">
        <v>0.565933208489388</v>
      </c>
      <c r="Z1642" s="16" t="n">
        <f aca="false">(G1642-E1642)/SQRT(H1642^2/D1642+F1642^2/C1642)</f>
        <v>1.73897635811092</v>
      </c>
      <c r="AA1642" s="24" t="n">
        <f aca="false">ABS(K1642-Z1642)</f>
        <v>0</v>
      </c>
    </row>
    <row r="1643" customFormat="false" ht="15" hidden="false" customHeight="false" outlineLevel="0" collapsed="false">
      <c r="A1643" s="17" t="n">
        <v>2038</v>
      </c>
      <c r="B1643" s="6" t="s">
        <v>437</v>
      </c>
      <c r="C1643" s="6" t="n">
        <v>72</v>
      </c>
      <c r="D1643" s="6" t="n">
        <v>356</v>
      </c>
      <c r="E1643" s="16" t="n">
        <v>0.0756039938165082</v>
      </c>
      <c r="F1643" s="16" t="n">
        <v>0.0111429051947082</v>
      </c>
      <c r="G1643" s="16" t="n">
        <v>0.0781646438905697</v>
      </c>
      <c r="H1643" s="16" t="n">
        <v>0.0119564295832774</v>
      </c>
      <c r="I1643" s="23" t="n">
        <f aca="false">G1643-E1643</f>
        <v>0.00256065007406153</v>
      </c>
      <c r="J1643" s="17" t="n">
        <f aca="false">100*(G1643-E1643)/E1643</f>
        <v>3.38692434724581</v>
      </c>
      <c r="K1643" s="16" t="n">
        <v>1.75615059563818</v>
      </c>
      <c r="L1643" s="17" t="n">
        <v>106.757694334813</v>
      </c>
      <c r="M1643" s="16" t="n">
        <v>0.0819304234263114</v>
      </c>
      <c r="N1643" s="16" t="n">
        <v>0.171354133576535</v>
      </c>
      <c r="O1643" s="6" t="str">
        <f aca="false">IF(N1643&lt;0.05,"Yes","No")</f>
        <v>No</v>
      </c>
      <c r="P1643" s="16" t="n">
        <v>0.216168938363796</v>
      </c>
      <c r="Q1643" s="16" t="n">
        <v>2.80838573190173</v>
      </c>
      <c r="R1643" s="16" t="n">
        <v>0.0945064294423926</v>
      </c>
      <c r="S1643" s="16" t="n">
        <v>0.892562642096867</v>
      </c>
      <c r="T1643" s="16" t="n">
        <v>0.0023278324954144</v>
      </c>
      <c r="U1643" s="16" t="n">
        <v>0.292519874595425</v>
      </c>
      <c r="V1643" s="16" t="n">
        <v>0.580892491989592</v>
      </c>
      <c r="W1643" s="6" t="s">
        <v>513</v>
      </c>
      <c r="X1643" s="16" t="n">
        <v>3.1</v>
      </c>
      <c r="Y1643" s="16" t="n">
        <v>0.56624531835206</v>
      </c>
      <c r="Z1643" s="16" t="n">
        <f aca="false">(G1643-E1643)/SQRT(H1643^2/D1643+F1643^2/C1643)</f>
        <v>1.75615059563818</v>
      </c>
      <c r="AA1643" s="24" t="n">
        <f aca="false">ABS(K1643-Z1643)</f>
        <v>0</v>
      </c>
    </row>
    <row r="1644" customFormat="false" ht="15" hidden="false" customHeight="false" outlineLevel="0" collapsed="false">
      <c r="A1644" s="17" t="n">
        <v>2039</v>
      </c>
      <c r="B1644" s="6" t="s">
        <v>437</v>
      </c>
      <c r="C1644" s="6" t="n">
        <v>72</v>
      </c>
      <c r="D1644" s="6" t="n">
        <v>356</v>
      </c>
      <c r="E1644" s="16" t="n">
        <v>0.0759436189093524</v>
      </c>
      <c r="F1644" s="16" t="n">
        <v>0.0111978392858836</v>
      </c>
      <c r="G1644" s="16" t="n">
        <v>0.0785407477968864</v>
      </c>
      <c r="H1644" s="16" t="n">
        <v>0.0120378670670272</v>
      </c>
      <c r="I1644" s="23" t="n">
        <f aca="false">G1644-E1644</f>
        <v>0.00259712888753408</v>
      </c>
      <c r="J1644" s="17" t="n">
        <f aca="false">100*(G1644-E1644)/E1644</f>
        <v>3.41981186152593</v>
      </c>
      <c r="K1644" s="16" t="n">
        <v>1.77180362014145</v>
      </c>
      <c r="L1644" s="17" t="n">
        <v>106.900264814215</v>
      </c>
      <c r="M1644" s="16" t="n">
        <v>0.0792764524993057</v>
      </c>
      <c r="N1644" s="16" t="n">
        <v>0.168072479012151</v>
      </c>
      <c r="O1644" s="6" t="str">
        <f aca="false">IF(N1644&lt;0.05,"Yes","No")</f>
        <v>No</v>
      </c>
      <c r="P1644" s="16" t="n">
        <v>0.217825413005119</v>
      </c>
      <c r="Q1644" s="16" t="n">
        <v>2.85159123308421</v>
      </c>
      <c r="R1644" s="16" t="n">
        <v>0.0920153380442994</v>
      </c>
      <c r="S1644" s="16" t="n">
        <v>0.889608964877293</v>
      </c>
      <c r="T1644" s="16" t="n">
        <v>0.00235722135525268</v>
      </c>
      <c r="U1644" s="16" t="n">
        <v>0.290529044455345</v>
      </c>
      <c r="V1644" s="16" t="n">
        <v>0.578579642085953</v>
      </c>
      <c r="W1644" s="6" t="s">
        <v>513</v>
      </c>
      <c r="X1644" s="16" t="n">
        <v>3.2</v>
      </c>
      <c r="Y1644" s="16" t="n">
        <v>0.565816167290886</v>
      </c>
      <c r="Z1644" s="16" t="n">
        <f aca="false">(G1644-E1644)/SQRT(H1644^2/D1644+F1644^2/C1644)</f>
        <v>1.77180362014145</v>
      </c>
      <c r="AA1644" s="24" t="n">
        <f aca="false">ABS(K1644-Z1644)</f>
        <v>0</v>
      </c>
    </row>
    <row r="1645" customFormat="false" ht="15" hidden="false" customHeight="false" outlineLevel="0" collapsed="false">
      <c r="A1645" s="17" t="n">
        <v>2040</v>
      </c>
      <c r="B1645" s="6" t="s">
        <v>437</v>
      </c>
      <c r="C1645" s="6" t="n">
        <v>72</v>
      </c>
      <c r="D1645" s="6" t="n">
        <v>356</v>
      </c>
      <c r="E1645" s="16" t="n">
        <v>0.0762810769697858</v>
      </c>
      <c r="F1645" s="16" t="n">
        <v>0.0112523715145137</v>
      </c>
      <c r="G1645" s="16" t="n">
        <v>0.0789159747321954</v>
      </c>
      <c r="H1645" s="16" t="n">
        <v>0.0121185516270368</v>
      </c>
      <c r="I1645" s="23" t="n">
        <f aca="false">G1645-E1645</f>
        <v>0.00263489776240958</v>
      </c>
      <c r="J1645" s="17" t="n">
        <f aca="false">100*(G1645-E1645)/E1645</f>
        <v>3.45419580724225</v>
      </c>
      <c r="K1645" s="16" t="n">
        <v>1.78824029668575</v>
      </c>
      <c r="L1645" s="17" t="n">
        <v>107.03973124677</v>
      </c>
      <c r="M1645" s="16" t="n">
        <v>0.076566439048003</v>
      </c>
      <c r="N1645" s="16" t="n">
        <v>0.16482181192608</v>
      </c>
      <c r="O1645" s="6" t="str">
        <f aca="false">IF(N1645&lt;0.05,"Yes","No")</f>
        <v>No</v>
      </c>
      <c r="P1645" s="16" t="n">
        <v>0.219580718969798</v>
      </c>
      <c r="Q1645" s="16" t="n">
        <v>2.89773445061507</v>
      </c>
      <c r="R1645" s="16" t="n">
        <v>0.0894336688280515</v>
      </c>
      <c r="S1645" s="16" t="n">
        <v>0.885241137143413</v>
      </c>
      <c r="T1645" s="16" t="n">
        <v>0.00238766951205096</v>
      </c>
      <c r="U1645" s="16" t="n">
        <v>0.288347977478268</v>
      </c>
      <c r="V1645" s="16" t="n">
        <v>0.575873669849659</v>
      </c>
      <c r="W1645" s="6" t="s">
        <v>513</v>
      </c>
      <c r="X1645" s="16" t="n">
        <v>3.2</v>
      </c>
      <c r="Y1645" s="16" t="n">
        <v>0.56644038701623</v>
      </c>
      <c r="Z1645" s="16" t="n">
        <f aca="false">(G1645-E1645)/SQRT(H1645^2/D1645+F1645^2/C1645)</f>
        <v>1.78824029668575</v>
      </c>
      <c r="AA1645" s="24" t="n">
        <f aca="false">ABS(K1645-Z1645)</f>
        <v>0</v>
      </c>
    </row>
    <row r="1646" customFormat="false" ht="15" hidden="false" customHeight="false" outlineLevel="0" collapsed="false">
      <c r="A1646" s="17" t="n">
        <v>2041</v>
      </c>
      <c r="B1646" s="6" t="s">
        <v>437</v>
      </c>
      <c r="C1646" s="6" t="n">
        <v>72</v>
      </c>
      <c r="D1646" s="6" t="n">
        <v>356</v>
      </c>
      <c r="E1646" s="16" t="n">
        <v>0.0766236549243331</v>
      </c>
      <c r="F1646" s="16" t="n">
        <v>0.0113070733981577</v>
      </c>
      <c r="G1646" s="16" t="n">
        <v>0.0792972277117412</v>
      </c>
      <c r="H1646" s="16" t="n">
        <v>0.0122003842106513</v>
      </c>
      <c r="I1646" s="23" t="n">
        <f aca="false">G1646-E1646</f>
        <v>0.00267357278740808</v>
      </c>
      <c r="J1646" s="17" t="n">
        <f aca="false">100*(G1646-E1646)/E1646</f>
        <v>3.48922638844137</v>
      </c>
      <c r="K1646" s="16" t="n">
        <v>1.80506383750535</v>
      </c>
      <c r="L1646" s="17" t="n">
        <v>107.184242430802</v>
      </c>
      <c r="M1646" s="16" t="n">
        <v>0.0738722163751722</v>
      </c>
      <c r="N1646" s="16" t="n">
        <v>0.162009944263295</v>
      </c>
      <c r="O1646" s="6" t="str">
        <f aca="false">IF(N1646&lt;0.05,"Yes","No")</f>
        <v>No</v>
      </c>
      <c r="P1646" s="16" t="n">
        <v>0.221370409517047</v>
      </c>
      <c r="Q1646" s="16" t="n">
        <v>2.94516286232837</v>
      </c>
      <c r="R1646" s="16" t="n">
        <v>0.0868620176271989</v>
      </c>
      <c r="S1646" s="16" t="n">
        <v>0.880020771168823</v>
      </c>
      <c r="T1646" s="16" t="n">
        <v>0.00241871890767072</v>
      </c>
      <c r="U1646" s="16" t="n">
        <v>0.286152600222003</v>
      </c>
      <c r="V1646" s="16" t="n">
        <v>0.573123558690589</v>
      </c>
      <c r="W1646" s="6" t="s">
        <v>513</v>
      </c>
      <c r="X1646" s="16" t="n">
        <v>3.2</v>
      </c>
      <c r="Y1646" s="16" t="n">
        <v>0.567064606741573</v>
      </c>
      <c r="Z1646" s="16" t="n">
        <f aca="false">(G1646-E1646)/SQRT(H1646^2/D1646+F1646^2/C1646)</f>
        <v>1.80506383750535</v>
      </c>
      <c r="AA1646" s="24" t="n">
        <f aca="false">ABS(K1646-Z1646)</f>
        <v>0</v>
      </c>
    </row>
    <row r="1647" customFormat="false" ht="15" hidden="false" customHeight="false" outlineLevel="0" collapsed="false">
      <c r="A1647" s="17" t="n">
        <v>2042</v>
      </c>
      <c r="B1647" s="6" t="s">
        <v>437</v>
      </c>
      <c r="C1647" s="6" t="n">
        <v>72</v>
      </c>
      <c r="D1647" s="6" t="n">
        <v>356</v>
      </c>
      <c r="E1647" s="16" t="n">
        <v>0.076966056962394</v>
      </c>
      <c r="F1647" s="16" t="n">
        <v>0.011363239371673</v>
      </c>
      <c r="G1647" s="16" t="n">
        <v>0.0796778271749113</v>
      </c>
      <c r="H1647" s="16" t="n">
        <v>0.012283067408507</v>
      </c>
      <c r="I1647" s="23" t="n">
        <f aca="false">G1647-E1647</f>
        <v>0.0027117702125173</v>
      </c>
      <c r="J1647" s="17" t="n">
        <f aca="false">100*(G1647-E1647)/E1647</f>
        <v>3.52333264758812</v>
      </c>
      <c r="K1647" s="16" t="n">
        <v>1.8211778312871</v>
      </c>
      <c r="L1647" s="17" t="n">
        <v>107.323073863727</v>
      </c>
      <c r="M1647" s="16" t="n">
        <v>0.0713656221815859</v>
      </c>
      <c r="N1647" s="16" t="n">
        <v>0.157499130465874</v>
      </c>
      <c r="O1647" s="6" t="str">
        <f aca="false">IF(N1647&lt;0.05,"Yes","No")</f>
        <v>No</v>
      </c>
      <c r="P1647" s="16" t="n">
        <v>0.223080438817683</v>
      </c>
      <c r="Q1647" s="16" t="n">
        <v>2.99083985156062</v>
      </c>
      <c r="R1647" s="16" t="n">
        <v>0.0844611215016264</v>
      </c>
      <c r="S1647" s="16" t="n">
        <v>0.875804021631134</v>
      </c>
      <c r="T1647" s="16" t="n">
        <v>0.00244950089461799</v>
      </c>
      <c r="U1647" s="16" t="n">
        <v>0.284076147402706</v>
      </c>
      <c r="V1647" s="16" t="n">
        <v>0.571689641468473</v>
      </c>
      <c r="W1647" s="6" t="s">
        <v>513</v>
      </c>
      <c r="X1647" s="16" t="n">
        <v>3.3</v>
      </c>
      <c r="Y1647" s="16" t="n">
        <v>0.567162141073658</v>
      </c>
      <c r="Z1647" s="16" t="n">
        <f aca="false">(G1647-E1647)/SQRT(H1647^2/D1647+F1647^2/C1647)</f>
        <v>1.8211778312871</v>
      </c>
      <c r="AA1647" s="24" t="n">
        <f aca="false">ABS(K1647-Z1647)</f>
        <v>0</v>
      </c>
    </row>
    <row r="1648" customFormat="false" ht="15" hidden="false" customHeight="false" outlineLevel="0" collapsed="false">
      <c r="A1648" s="17" t="n">
        <v>2043</v>
      </c>
      <c r="B1648" s="6" t="s">
        <v>437</v>
      </c>
      <c r="C1648" s="6" t="n">
        <v>72</v>
      </c>
      <c r="D1648" s="6" t="n">
        <v>356</v>
      </c>
      <c r="E1648" s="16" t="n">
        <v>0.077306029593779</v>
      </c>
      <c r="F1648" s="16" t="n">
        <v>0.0114194521670736</v>
      </c>
      <c r="G1648" s="16" t="n">
        <v>0.0800558914210689</v>
      </c>
      <c r="H1648" s="16" t="n">
        <v>0.012364951036616</v>
      </c>
      <c r="I1648" s="23" t="n">
        <f aca="false">G1648-E1648</f>
        <v>0.00274986182728994</v>
      </c>
      <c r="J1648" s="17" t="n">
        <f aca="false">100*(G1648-E1648)/E1648</f>
        <v>3.55711170492091</v>
      </c>
      <c r="K1648" s="16" t="n">
        <v>1.83706750433161</v>
      </c>
      <c r="L1648" s="17" t="n">
        <v>107.455496943937</v>
      </c>
      <c r="M1648" s="16" t="n">
        <v>0.068963515178269</v>
      </c>
      <c r="N1648" s="16" t="n">
        <v>0.154140792967599</v>
      </c>
      <c r="O1648" s="6" t="str">
        <f aca="false">IF(N1648&lt;0.05,"Yes","No")</f>
        <v>No</v>
      </c>
      <c r="P1648" s="16" t="n">
        <v>0.224772027232403</v>
      </c>
      <c r="Q1648" s="16" t="n">
        <v>3.03637008223447</v>
      </c>
      <c r="R1648" s="16" t="n">
        <v>0.0821394136009673</v>
      </c>
      <c r="S1648" s="16" t="n">
        <v>0.870959272745298</v>
      </c>
      <c r="T1648" s="16" t="n">
        <v>0.00248025184889921</v>
      </c>
      <c r="U1648" s="16" t="n">
        <v>0.282019125835723</v>
      </c>
      <c r="V1648" s="16" t="n">
        <v>0.569528805525722</v>
      </c>
      <c r="W1648" s="6" t="s">
        <v>513</v>
      </c>
      <c r="X1648" s="16" t="n">
        <v>3.5</v>
      </c>
      <c r="Y1648" s="16" t="n">
        <v>0.567805867665418</v>
      </c>
      <c r="Z1648" s="16" t="n">
        <f aca="false">(G1648-E1648)/SQRT(H1648^2/D1648+F1648^2/C1648)</f>
        <v>1.83706750433161</v>
      </c>
      <c r="AA1648" s="24" t="n">
        <f aca="false">ABS(K1648-Z1648)</f>
        <v>0</v>
      </c>
    </row>
    <row r="1649" customFormat="false" ht="15" hidden="false" customHeight="false" outlineLevel="0" collapsed="false">
      <c r="A1649" s="17" t="n">
        <v>2044</v>
      </c>
      <c r="B1649" s="6" t="s">
        <v>437</v>
      </c>
      <c r="C1649" s="6" t="n">
        <v>72</v>
      </c>
      <c r="D1649" s="6" t="n">
        <v>356</v>
      </c>
      <c r="E1649" s="16" t="n">
        <v>0.0776516876907812</v>
      </c>
      <c r="F1649" s="16" t="n">
        <v>0.011477950828738</v>
      </c>
      <c r="G1649" s="16" t="n">
        <v>0.0804403030910016</v>
      </c>
      <c r="H1649" s="16" t="n">
        <v>0.0124489263904301</v>
      </c>
      <c r="I1649" s="23" t="n">
        <f aca="false">G1649-E1649</f>
        <v>0.00278861540022042</v>
      </c>
      <c r="J1649" s="17" t="n">
        <f aca="false">100*(G1649-E1649)/E1649</f>
        <v>3.59118453590479</v>
      </c>
      <c r="K1649" s="16" t="n">
        <v>1.85287237023945</v>
      </c>
      <c r="L1649" s="17" t="n">
        <v>107.584464189314</v>
      </c>
      <c r="M1649" s="16" t="n">
        <v>0.0666413625596095</v>
      </c>
      <c r="N1649" s="16" t="n">
        <v>0.150229080190708</v>
      </c>
      <c r="O1649" s="6" t="str">
        <f aca="false">IF(N1649&lt;0.05,"Yes","No")</f>
        <v>No</v>
      </c>
      <c r="P1649" s="16" t="n">
        <v>0.226456789645155</v>
      </c>
      <c r="Q1649" s="16" t="n">
        <v>3.08205845290475</v>
      </c>
      <c r="R1649" s="16" t="n">
        <v>0.0798789650365423</v>
      </c>
      <c r="S1649" s="16" t="n">
        <v>0.866363929774947</v>
      </c>
      <c r="T1649" s="16" t="n">
        <v>0.00251141218610148</v>
      </c>
      <c r="U1649" s="16" t="n">
        <v>0.279989436210766</v>
      </c>
      <c r="V1649" s="16" t="n">
        <v>0.569528805525722</v>
      </c>
      <c r="W1649" s="6" t="s">
        <v>513</v>
      </c>
      <c r="X1649" s="16" t="n">
        <v>3.5</v>
      </c>
      <c r="Y1649" s="16" t="n">
        <v>0.567610799001248</v>
      </c>
      <c r="Z1649" s="16" t="n">
        <f aca="false">(G1649-E1649)/SQRT(H1649^2/D1649+F1649^2/C1649)</f>
        <v>1.85287237023945</v>
      </c>
      <c r="AA1649" s="24" t="n">
        <f aca="false">ABS(K1649-Z1649)</f>
        <v>0</v>
      </c>
    </row>
    <row r="1650" customFormat="false" ht="15" hidden="false" customHeight="false" outlineLevel="0" collapsed="false">
      <c r="A1650" s="17" t="n">
        <v>2045</v>
      </c>
      <c r="B1650" s="6" t="s">
        <v>437</v>
      </c>
      <c r="C1650" s="6" t="n">
        <v>72</v>
      </c>
      <c r="D1650" s="6" t="n">
        <v>356</v>
      </c>
      <c r="E1650" s="16" t="n">
        <v>0.0780016091755695</v>
      </c>
      <c r="F1650" s="16" t="n">
        <v>0.0115369195130063</v>
      </c>
      <c r="G1650" s="16" t="n">
        <v>0.0808299565164561</v>
      </c>
      <c r="H1650" s="16" t="n">
        <v>0.0125353396294517</v>
      </c>
      <c r="I1650" s="23" t="n">
        <f aca="false">G1650-E1650</f>
        <v>0.00282834734088659</v>
      </c>
      <c r="J1650" s="17" t="n">
        <f aca="false">100*(G1650-E1650)/E1650</f>
        <v>3.62601152819863</v>
      </c>
      <c r="K1650" s="16" t="n">
        <v>1.86902129196889</v>
      </c>
      <c r="L1650" s="17" t="n">
        <v>107.724396568515</v>
      </c>
      <c r="M1650" s="16" t="n">
        <v>0.0643361264718169</v>
      </c>
      <c r="N1650" s="16" t="n">
        <v>0.146288097096631</v>
      </c>
      <c r="O1650" s="6" t="str">
        <f aca="false">IF(N1650&lt;0.05,"Yes","No")</f>
        <v>No</v>
      </c>
      <c r="P1650" s="16" t="n">
        <v>0.22815933554238</v>
      </c>
      <c r="Q1650" s="16" t="n">
        <v>3.12857568263919</v>
      </c>
      <c r="R1650" s="16" t="n">
        <v>0.0776464584393095</v>
      </c>
      <c r="S1650" s="16" t="n">
        <v>0.861503120034493</v>
      </c>
      <c r="T1650" s="16" t="n">
        <v>0.00254352034139648</v>
      </c>
      <c r="U1650" s="16" t="n">
        <v>0.277919120714323</v>
      </c>
      <c r="V1650" s="16" t="n">
        <v>0.569528805525722</v>
      </c>
      <c r="W1650" s="6" t="s">
        <v>513</v>
      </c>
      <c r="X1650" s="16" t="n">
        <v>3.5</v>
      </c>
      <c r="Y1650" s="16" t="n">
        <v>0.567688826466916</v>
      </c>
      <c r="Z1650" s="16" t="n">
        <f aca="false">(G1650-E1650)/SQRT(H1650^2/D1650+F1650^2/C1650)</f>
        <v>1.86902129196889</v>
      </c>
      <c r="AA1650" s="24" t="n">
        <f aca="false">ABS(K1650-Z1650)</f>
        <v>0</v>
      </c>
    </row>
    <row r="1651" customFormat="false" ht="15" hidden="false" customHeight="false" outlineLevel="0" collapsed="false">
      <c r="A1651" s="17" t="n">
        <v>2046</v>
      </c>
      <c r="B1651" s="6" t="s">
        <v>437</v>
      </c>
      <c r="C1651" s="6" t="n">
        <v>72</v>
      </c>
      <c r="D1651" s="6" t="n">
        <v>356</v>
      </c>
      <c r="E1651" s="16" t="n">
        <v>0.0783504915113251</v>
      </c>
      <c r="F1651" s="16" t="n">
        <v>0.0115955500809238</v>
      </c>
      <c r="G1651" s="16" t="n">
        <v>0.0812163065512026</v>
      </c>
      <c r="H1651" s="16" t="n">
        <v>0.0126224793827851</v>
      </c>
      <c r="I1651" s="23" t="n">
        <f aca="false">G1651-E1651</f>
        <v>0.00286581503987758</v>
      </c>
      <c r="J1651" s="17" t="n">
        <f aca="false">100*(G1651-E1651)/E1651</f>
        <v>3.65768610330076</v>
      </c>
      <c r="K1651" s="16" t="n">
        <v>1.8835292857631</v>
      </c>
      <c r="L1651" s="17" t="n">
        <v>107.87000911309</v>
      </c>
      <c r="M1651" s="16" t="n">
        <v>0.0623217929227272</v>
      </c>
      <c r="N1651" s="16" t="n">
        <v>0.142878994239874</v>
      </c>
      <c r="O1651" s="6" t="str">
        <f aca="false">IF(N1651&lt;0.05,"Yes","No")</f>
        <v>No</v>
      </c>
      <c r="P1651" s="16" t="n">
        <v>0.229647555058851</v>
      </c>
      <c r="Q1651" s="16" t="n">
        <v>3.16952243851382</v>
      </c>
      <c r="R1651" s="16" t="n">
        <v>0.0757370095648843</v>
      </c>
      <c r="S1651" s="16" t="n">
        <v>0.853978030717309</v>
      </c>
      <c r="T1651" s="16" t="n">
        <v>0.0025733259759338</v>
      </c>
      <c r="U1651" s="16" t="n">
        <v>0.276366703434136</v>
      </c>
      <c r="V1651" s="16" t="n">
        <v>0.569528805525722</v>
      </c>
      <c r="W1651" s="6" t="s">
        <v>513</v>
      </c>
      <c r="X1651" s="16" t="n">
        <v>3.7</v>
      </c>
      <c r="Y1651" s="16" t="n">
        <v>0.56792290886392</v>
      </c>
      <c r="Z1651" s="16" t="n">
        <f aca="false">(G1651-E1651)/SQRT(H1651^2/D1651+F1651^2/C1651)</f>
        <v>1.8835292857631</v>
      </c>
      <c r="AA1651" s="24" t="n">
        <f aca="false">ABS(K1651-Z1651)</f>
        <v>0</v>
      </c>
    </row>
    <row r="1652" customFormat="false" ht="15" hidden="false" customHeight="false" outlineLevel="0" collapsed="false">
      <c r="A1652" s="17" t="n">
        <v>2047</v>
      </c>
      <c r="B1652" s="6" t="s">
        <v>437</v>
      </c>
      <c r="C1652" s="6" t="n">
        <v>72</v>
      </c>
      <c r="D1652" s="6" t="n">
        <v>356</v>
      </c>
      <c r="E1652" s="16" t="n">
        <v>0.0787125519580311</v>
      </c>
      <c r="F1652" s="16" t="n">
        <v>0.0116588729495034</v>
      </c>
      <c r="G1652" s="16" t="n">
        <v>0.0816153331837627</v>
      </c>
      <c r="H1652" s="16" t="n">
        <v>0.0127116806040511</v>
      </c>
      <c r="I1652" s="23" t="n">
        <f aca="false">G1652-E1652</f>
        <v>0.00290278122573162</v>
      </c>
      <c r="J1652" s="17" t="n">
        <f aca="false">100*(G1652-E1652)/E1652</f>
        <v>3.68782507176157</v>
      </c>
      <c r="K1652" s="16" t="n">
        <v>1.8968768991167</v>
      </c>
      <c r="L1652" s="17" t="n">
        <v>107.995531657054</v>
      </c>
      <c r="M1652" s="16" t="n">
        <v>0.0605156480267479</v>
      </c>
      <c r="N1652" s="16" t="n">
        <v>0.140339424475545</v>
      </c>
      <c r="O1652" s="6" t="str">
        <f aca="false">IF(N1652&lt;0.05,"Yes","No")</f>
        <v>No</v>
      </c>
      <c r="P1652" s="16" t="n">
        <v>0.231030662038277</v>
      </c>
      <c r="Q1652" s="16" t="n">
        <v>3.2078158121089</v>
      </c>
      <c r="R1652" s="16" t="n">
        <v>0.0739970654412405</v>
      </c>
      <c r="S1652" s="16" t="n">
        <v>0.846749201839943</v>
      </c>
      <c r="T1652" s="16" t="n">
        <v>0.00260229762935772</v>
      </c>
      <c r="U1652" s="16" t="n">
        <v>0.275069269337364</v>
      </c>
      <c r="V1652" s="16" t="n">
        <v>0.569528805525722</v>
      </c>
      <c r="W1652" s="6" t="s">
        <v>513</v>
      </c>
      <c r="X1652" s="16" t="n">
        <v>3.8</v>
      </c>
      <c r="Y1652" s="16" t="n">
        <v>0.56831304619226</v>
      </c>
      <c r="Z1652" s="16" t="n">
        <f aca="false">(G1652-E1652)/SQRT(H1652^2/D1652+F1652^2/C1652)</f>
        <v>1.8968768991167</v>
      </c>
      <c r="AA1652" s="24" t="n">
        <f aca="false">ABS(K1652-Z1652)</f>
        <v>0</v>
      </c>
    </row>
    <row r="1653" customFormat="false" ht="15" hidden="false" customHeight="false" outlineLevel="0" collapsed="false">
      <c r="A1653" s="17" t="n">
        <v>2048</v>
      </c>
      <c r="B1653" s="6" t="s">
        <v>437</v>
      </c>
      <c r="C1653" s="6" t="n">
        <v>72</v>
      </c>
      <c r="D1653" s="6" t="n">
        <v>356</v>
      </c>
      <c r="E1653" s="16" t="n">
        <v>0.0790743186242051</v>
      </c>
      <c r="F1653" s="16" t="n">
        <v>0.0117215796960767</v>
      </c>
      <c r="G1653" s="16" t="n">
        <v>0.0820170132589809</v>
      </c>
      <c r="H1653" s="16" t="n">
        <v>0.0128002881844696</v>
      </c>
      <c r="I1653" s="23" t="n">
        <f aca="false">G1653-E1653</f>
        <v>0.00294269463477585</v>
      </c>
      <c r="J1653" s="17" t="n">
        <f aca="false">100*(G1653-E1653)/E1653</f>
        <v>3.72142901257334</v>
      </c>
      <c r="K1653" s="16" t="n">
        <v>1.91208457983738</v>
      </c>
      <c r="L1653" s="17" t="n">
        <v>108.120422720176</v>
      </c>
      <c r="M1653" s="16" t="n">
        <v>0.0585119396276474</v>
      </c>
      <c r="N1653" s="16" t="n">
        <v>0.137509603084661</v>
      </c>
      <c r="O1653" s="6" t="str">
        <f aca="false">IF(N1653&lt;0.05,"Yes","No")</f>
        <v>No</v>
      </c>
      <c r="P1653" s="16" t="n">
        <v>0.232639026377294</v>
      </c>
      <c r="Q1653" s="16" t="n">
        <v>3.25263493151909</v>
      </c>
      <c r="R1653" s="16" t="n">
        <v>0.072015125509946</v>
      </c>
      <c r="S1653" s="16" t="n">
        <v>0.839324240751631</v>
      </c>
      <c r="T1653" s="16" t="n">
        <v>0.00263421641995505</v>
      </c>
      <c r="U1653" s="16" t="n">
        <v>0.273214121432393</v>
      </c>
      <c r="V1653" s="16" t="n">
        <v>0.569528805525722</v>
      </c>
      <c r="W1653" s="6" t="s">
        <v>513</v>
      </c>
      <c r="X1653" s="16" t="n">
        <v>3.8</v>
      </c>
      <c r="Y1653" s="16" t="n">
        <v>0.568586142322097</v>
      </c>
      <c r="Z1653" s="16" t="n">
        <f aca="false">(G1653-E1653)/SQRT(H1653^2/D1653+F1653^2/C1653)</f>
        <v>1.91208457983738</v>
      </c>
      <c r="AA1653" s="24" t="n">
        <f aca="false">ABS(K1653-Z1653)</f>
        <v>0</v>
      </c>
    </row>
    <row r="1654" customFormat="false" ht="15" hidden="false" customHeight="false" outlineLevel="0" collapsed="false">
      <c r="A1654" s="17" t="n">
        <v>2049</v>
      </c>
      <c r="B1654" s="6" t="s">
        <v>437</v>
      </c>
      <c r="C1654" s="6" t="n">
        <v>72</v>
      </c>
      <c r="D1654" s="6" t="n">
        <v>356</v>
      </c>
      <c r="E1654" s="16" t="n">
        <v>0.0794378807250824</v>
      </c>
      <c r="F1654" s="16" t="n">
        <v>0.0117851007432148</v>
      </c>
      <c r="G1654" s="16" t="n">
        <v>0.0824196372557892</v>
      </c>
      <c r="H1654" s="16" t="n">
        <v>0.0128905949976716</v>
      </c>
      <c r="I1654" s="23" t="n">
        <f aca="false">G1654-E1654</f>
        <v>0.00298175653070676</v>
      </c>
      <c r="J1654" s="17" t="n">
        <f aca="false">100*(G1654-E1654)/E1654</f>
        <v>3.75357008959741</v>
      </c>
      <c r="K1654" s="16" t="n">
        <v>1.92641364488465</v>
      </c>
      <c r="L1654" s="17" t="n">
        <v>108.24919429759</v>
      </c>
      <c r="M1654" s="16" t="n">
        <v>0.0566750311669671</v>
      </c>
      <c r="N1654" s="16" t="n">
        <v>0.135004807802492</v>
      </c>
      <c r="O1654" s="6" t="str">
        <f aca="false">IF(N1654&lt;0.05,"Yes","No")</f>
        <v>No</v>
      </c>
      <c r="P1654" s="16" t="n">
        <v>0.234130290151136</v>
      </c>
      <c r="Q1654" s="16" t="n">
        <v>3.29446869591374</v>
      </c>
      <c r="R1654" s="16" t="n">
        <v>0.0702166699602137</v>
      </c>
      <c r="S1654" s="16" t="n">
        <v>0.83127753327209</v>
      </c>
      <c r="T1654" s="16" t="n">
        <v>0.00266524347359932</v>
      </c>
      <c r="U1654" s="16" t="n">
        <v>0.271619499343221</v>
      </c>
      <c r="V1654" s="16" t="n">
        <v>0.569528805525722</v>
      </c>
      <c r="W1654" s="6" t="s">
        <v>513</v>
      </c>
      <c r="X1654" s="16" t="n">
        <v>3.9</v>
      </c>
      <c r="Y1654" s="16" t="n">
        <v>0.568781210986267</v>
      </c>
      <c r="Z1654" s="16" t="n">
        <f aca="false">(G1654-E1654)/SQRT(H1654^2/D1654+F1654^2/C1654)</f>
        <v>1.92641364488464</v>
      </c>
      <c r="AA1654" s="24" t="n">
        <f aca="false">ABS(K1654-Z1654)</f>
        <v>0</v>
      </c>
    </row>
    <row r="1655" customFormat="false" ht="15" hidden="false" customHeight="false" outlineLevel="0" collapsed="false">
      <c r="A1655" s="17" t="n">
        <v>2050</v>
      </c>
      <c r="B1655" s="6" t="s">
        <v>437</v>
      </c>
      <c r="C1655" s="6" t="n">
        <v>72</v>
      </c>
      <c r="D1655" s="6" t="n">
        <v>356</v>
      </c>
      <c r="E1655" s="16" t="n">
        <v>0.0798058902534346</v>
      </c>
      <c r="F1655" s="16" t="n">
        <v>0.0118511497816334</v>
      </c>
      <c r="G1655" s="16" t="n">
        <v>0.0828259957096215</v>
      </c>
      <c r="H1655" s="16" t="n">
        <v>0.0129820786642713</v>
      </c>
      <c r="I1655" s="23" t="n">
        <f aca="false">G1655-E1655</f>
        <v>0.00302010545618692</v>
      </c>
      <c r="J1655" s="17" t="n">
        <f aca="false">100*(G1655-E1655)/E1655</f>
        <v>3.78431397306158</v>
      </c>
      <c r="K1655" s="16" t="n">
        <v>1.93975397882824</v>
      </c>
      <c r="L1655" s="17" t="n">
        <v>108.367064094543</v>
      </c>
      <c r="M1655" s="16" t="n">
        <v>0.0550087971859608</v>
      </c>
      <c r="N1655" s="16" t="n">
        <v>0.132995952690108</v>
      </c>
      <c r="O1655" s="6" t="str">
        <f aca="false">IF(N1655&lt;0.05,"Yes","No")</f>
        <v>No</v>
      </c>
      <c r="P1655" s="16" t="n">
        <v>0.235520324597247</v>
      </c>
      <c r="Q1655" s="16" t="n">
        <v>3.33370342301806</v>
      </c>
      <c r="R1655" s="16" t="n">
        <v>0.06857375776398</v>
      </c>
      <c r="S1655" s="16" t="n">
        <v>0.822982416289264</v>
      </c>
      <c r="T1655" s="16" t="n">
        <v>0.00269554440138421</v>
      </c>
      <c r="U1655" s="16" t="n">
        <v>0.270215000386566</v>
      </c>
      <c r="V1655" s="16" t="n">
        <v>0.569528805525722</v>
      </c>
      <c r="W1655" s="6" t="s">
        <v>513</v>
      </c>
      <c r="X1655" s="16" t="n">
        <v>4.2</v>
      </c>
      <c r="Y1655" s="16" t="n">
        <v>0.569132334581773</v>
      </c>
      <c r="Z1655" s="16" t="n">
        <f aca="false">(G1655-E1655)/SQRT(H1655^2/D1655+F1655^2/C1655)</f>
        <v>1.93975397882824</v>
      </c>
      <c r="AA1655" s="24" t="n">
        <f aca="false">ABS(K1655-Z1655)</f>
        <v>0</v>
      </c>
    </row>
    <row r="1656" customFormat="false" ht="15" hidden="false" customHeight="false" outlineLevel="0" collapsed="false">
      <c r="A1656" s="17" t="n">
        <v>2051</v>
      </c>
      <c r="B1656" s="6" t="s">
        <v>437</v>
      </c>
      <c r="C1656" s="6" t="n">
        <v>72</v>
      </c>
      <c r="D1656" s="6" t="n">
        <v>356</v>
      </c>
      <c r="E1656" s="16" t="n">
        <v>0.0801753524897827</v>
      </c>
      <c r="F1656" s="16" t="n">
        <v>0.0119170874731113</v>
      </c>
      <c r="G1656" s="16" t="n">
        <v>0.0832346483981342</v>
      </c>
      <c r="H1656" s="16" t="n">
        <v>0.01307426672017</v>
      </c>
      <c r="I1656" s="23" t="n">
        <f aca="false">G1656-E1656</f>
        <v>0.00305929590835147</v>
      </c>
      <c r="J1656" s="17" t="n">
        <f aca="false">100*(G1656-E1656)/E1656</f>
        <v>3.81575610626886</v>
      </c>
      <c r="K1656" s="16" t="n">
        <v>1.95346961147134</v>
      </c>
      <c r="L1656" s="17" t="n">
        <v>108.488882255614</v>
      </c>
      <c r="M1656" s="16" t="n">
        <v>0.053338939050233</v>
      </c>
      <c r="N1656" s="16" t="n">
        <v>0.129704989519143</v>
      </c>
      <c r="O1656" s="6" t="str">
        <f aca="false">IF(N1656&lt;0.05,"Yes","No")</f>
        <v>No</v>
      </c>
      <c r="P1656" s="16" t="n">
        <v>0.236945968671812</v>
      </c>
      <c r="Q1656" s="16" t="n">
        <v>3.37418450598236</v>
      </c>
      <c r="R1656" s="16" t="n">
        <v>0.0669218241740809</v>
      </c>
      <c r="S1656" s="16" t="n">
        <v>0.814768621396289</v>
      </c>
      <c r="T1656" s="16" t="n">
        <v>0.00272681196996722</v>
      </c>
      <c r="U1656" s="16" t="n">
        <v>0.268698982973129</v>
      </c>
      <c r="V1656" s="16" t="n">
        <v>0.569528805525722</v>
      </c>
      <c r="W1656" s="6" t="s">
        <v>513</v>
      </c>
      <c r="X1656" s="16" t="n">
        <v>4.3</v>
      </c>
      <c r="Y1656" s="16" t="n">
        <v>0.568976279650437</v>
      </c>
      <c r="Z1656" s="16" t="n">
        <f aca="false">(G1656-E1656)/SQRT(H1656^2/D1656+F1656^2/C1656)</f>
        <v>1.95346961147134</v>
      </c>
      <c r="AA1656" s="24" t="n">
        <f aca="false">ABS(K1656-Z1656)</f>
        <v>0</v>
      </c>
    </row>
    <row r="1657" customFormat="false" ht="15" hidden="false" customHeight="false" outlineLevel="0" collapsed="false">
      <c r="A1657" s="17" t="n">
        <v>2052</v>
      </c>
      <c r="B1657" s="6" t="s">
        <v>437</v>
      </c>
      <c r="C1657" s="6" t="n">
        <v>72</v>
      </c>
      <c r="D1657" s="6" t="n">
        <v>356</v>
      </c>
      <c r="E1657" s="16" t="n">
        <v>0.0805425027695795</v>
      </c>
      <c r="F1657" s="16" t="n">
        <v>0.0119815325236524</v>
      </c>
      <c r="G1657" s="16" t="n">
        <v>0.0836415346084016</v>
      </c>
      <c r="H1657" s="16" t="n">
        <v>0.0131672896063197</v>
      </c>
      <c r="I1657" s="23" t="n">
        <f aca="false">G1657-E1657</f>
        <v>0.00309903183882213</v>
      </c>
      <c r="J1657" s="17" t="n">
        <f aca="false">100*(G1657-E1657)/E1657</f>
        <v>3.84769746687412</v>
      </c>
      <c r="K1657" s="16" t="n">
        <v>1.9675443214222</v>
      </c>
      <c r="L1657" s="17" t="n">
        <v>108.624645895369</v>
      </c>
      <c r="M1657" s="16" t="n">
        <v>0.0516698389776385</v>
      </c>
      <c r="N1657" s="16" t="n">
        <v>0.12652486211191</v>
      </c>
      <c r="O1657" s="6" t="str">
        <f aca="false">IF(N1657&lt;0.05,"Yes","No")</f>
        <v>No</v>
      </c>
      <c r="P1657" s="16" t="n">
        <v>0.238385404575593</v>
      </c>
      <c r="Q1657" s="16" t="n">
        <v>3.41530506305701</v>
      </c>
      <c r="R1657" s="16" t="n">
        <v>0.0652874054570206</v>
      </c>
      <c r="S1657" s="16" t="n">
        <v>0.80591112688084</v>
      </c>
      <c r="T1657" s="16" t="n">
        <v>0.00275884312100467</v>
      </c>
      <c r="U1657" s="16" t="n">
        <v>0.267091372768154</v>
      </c>
      <c r="V1657" s="16" t="n">
        <v>0.569528805525722</v>
      </c>
      <c r="W1657" s="6" t="s">
        <v>513</v>
      </c>
      <c r="X1657" s="16" t="n">
        <v>4.6</v>
      </c>
      <c r="Y1657" s="16" t="n">
        <v>0.569405430711611</v>
      </c>
      <c r="Z1657" s="16" t="n">
        <f aca="false">(G1657-E1657)/SQRT(H1657^2/D1657+F1657^2/C1657)</f>
        <v>1.9675443214222</v>
      </c>
      <c r="AA1657" s="24" t="n">
        <f aca="false">ABS(K1657-Z1657)</f>
        <v>0</v>
      </c>
    </row>
    <row r="1658" customFormat="false" ht="15" hidden="false" customHeight="false" outlineLevel="0" collapsed="false">
      <c r="A1658" s="17" t="n">
        <v>2053</v>
      </c>
      <c r="B1658" s="6" t="s">
        <v>437</v>
      </c>
      <c r="C1658" s="6" t="n">
        <v>72</v>
      </c>
      <c r="D1658" s="6" t="n">
        <v>356</v>
      </c>
      <c r="E1658" s="16" t="n">
        <v>0.0809180069611304</v>
      </c>
      <c r="F1658" s="16" t="n">
        <v>0.0120492259320439</v>
      </c>
      <c r="G1658" s="16" t="n">
        <v>0.08405840316306</v>
      </c>
      <c r="H1658" s="16" t="n">
        <v>0.0132619259187838</v>
      </c>
      <c r="I1658" s="23" t="n">
        <f aca="false">G1658-E1658</f>
        <v>0.0031403962019296</v>
      </c>
      <c r="J1658" s="17" t="n">
        <f aca="false">100*(G1658-E1658)/E1658</f>
        <v>3.88096088851782</v>
      </c>
      <c r="K1658" s="16" t="n">
        <v>1.98200960566022</v>
      </c>
      <c r="L1658" s="17" t="n">
        <v>108.747323726799</v>
      </c>
      <c r="M1658" s="16" t="n">
        <v>0.0500010870620759</v>
      </c>
      <c r="N1658" s="16" t="n">
        <v>0.123300802719978</v>
      </c>
      <c r="O1658" s="6" t="str">
        <f aca="false">IF(N1658&lt;0.05,"Yes","No")</f>
        <v>No</v>
      </c>
      <c r="P1658" s="16" t="n">
        <v>0.239895438281853</v>
      </c>
      <c r="Q1658" s="16" t="n">
        <v>3.458710067598</v>
      </c>
      <c r="R1658" s="16" t="n">
        <v>0.0636084725621673</v>
      </c>
      <c r="S1658" s="16" t="n">
        <v>0.797638134585799</v>
      </c>
      <c r="T1658" s="16" t="n">
        <v>0.00279193071334697</v>
      </c>
      <c r="U1658" s="16" t="n">
        <v>0.265430896283253</v>
      </c>
      <c r="V1658" s="16" t="n">
        <v>0.569528805525722</v>
      </c>
      <c r="W1658" s="6" t="s">
        <v>513</v>
      </c>
      <c r="X1658" s="16" t="n">
        <v>4.6</v>
      </c>
      <c r="Y1658" s="16" t="n">
        <v>0.56999063670412</v>
      </c>
      <c r="Z1658" s="16" t="n">
        <f aca="false">(G1658-E1658)/SQRT(H1658^2/D1658+F1658^2/C1658)</f>
        <v>1.98200960566022</v>
      </c>
      <c r="AA1658" s="24" t="n">
        <f aca="false">ABS(K1658-Z1658)</f>
        <v>0</v>
      </c>
    </row>
    <row r="1659" customFormat="false" ht="15" hidden="false" customHeight="false" outlineLevel="0" collapsed="false">
      <c r="A1659" s="17" t="n">
        <v>2054</v>
      </c>
      <c r="B1659" s="6" t="s">
        <v>437</v>
      </c>
      <c r="C1659" s="6" t="n">
        <v>72</v>
      </c>
      <c r="D1659" s="6" t="n">
        <v>356</v>
      </c>
      <c r="E1659" s="16" t="n">
        <v>0.0812951370866762</v>
      </c>
      <c r="F1659" s="16" t="n">
        <v>0.0121179562198836</v>
      </c>
      <c r="G1659" s="16" t="n">
        <v>0.0844772683686755</v>
      </c>
      <c r="H1659" s="16" t="n">
        <v>0.0133559740133626</v>
      </c>
      <c r="I1659" s="23" t="n">
        <f aca="false">G1659-E1659</f>
        <v>0.00318213128199926</v>
      </c>
      <c r="J1659" s="17" t="n">
        <f aca="false">100*(G1659-E1659)/E1659</f>
        <v>3.91429474878245</v>
      </c>
      <c r="K1659" s="16" t="n">
        <v>1.99641680282187</v>
      </c>
      <c r="L1659" s="17" t="n">
        <v>108.858392058468</v>
      </c>
      <c r="M1659" s="16" t="n">
        <v>0.0483849512317331</v>
      </c>
      <c r="N1659" s="16" t="n">
        <v>0.120161681486845</v>
      </c>
      <c r="O1659" s="6" t="str">
        <f aca="false">IF(N1659&lt;0.05,"Yes","No")</f>
        <v>No</v>
      </c>
      <c r="P1659" s="16" t="n">
        <v>0.241418981187922</v>
      </c>
      <c r="Q1659" s="16" t="n">
        <v>3.50278115238756</v>
      </c>
      <c r="R1659" s="16" t="n">
        <v>0.0619509535553782</v>
      </c>
      <c r="S1659" s="16" t="n">
        <v>0.78945319028456</v>
      </c>
      <c r="T1659" s="16" t="n">
        <v>0.00282528160856869</v>
      </c>
      <c r="U1659" s="16" t="n">
        <v>0.263762963324767</v>
      </c>
      <c r="V1659" s="16" t="n">
        <v>0.569528805525722</v>
      </c>
      <c r="W1659" s="6" t="s">
        <v>513</v>
      </c>
      <c r="X1659" s="16" t="n">
        <v>4.6</v>
      </c>
      <c r="Y1659" s="16" t="n">
        <v>0.570107677902622</v>
      </c>
      <c r="Z1659" s="16" t="n">
        <f aca="false">(G1659-E1659)/SQRT(H1659^2/D1659+F1659^2/C1659)</f>
        <v>1.99641680282187</v>
      </c>
      <c r="AA1659" s="24" t="n">
        <f aca="false">ABS(K1659-Z1659)</f>
        <v>0</v>
      </c>
    </row>
    <row r="1660" customFormat="false" ht="15" hidden="false" customHeight="false" outlineLevel="0" collapsed="false">
      <c r="A1660" s="17" t="n">
        <v>2055</v>
      </c>
      <c r="B1660" s="6" t="s">
        <v>437</v>
      </c>
      <c r="C1660" s="6" t="n">
        <v>72</v>
      </c>
      <c r="D1660" s="6" t="n">
        <v>356</v>
      </c>
      <c r="E1660" s="16" t="n">
        <v>0.0816807601497405</v>
      </c>
      <c r="F1660" s="16" t="n">
        <v>0.0121893619855589</v>
      </c>
      <c r="G1660" s="16" t="n">
        <v>0.0849055124216535</v>
      </c>
      <c r="H1660" s="16" t="n">
        <v>0.0134539071256097</v>
      </c>
      <c r="I1660" s="23" t="n">
        <f aca="false">G1660-E1660</f>
        <v>0.003224752271913</v>
      </c>
      <c r="J1660" s="17" t="n">
        <f aca="false">100*(G1660-E1660)/E1660</f>
        <v>3.9479949329576</v>
      </c>
      <c r="K1660" s="16" t="n">
        <v>2.01073674459758</v>
      </c>
      <c r="L1660" s="17" t="n">
        <v>108.973995459259</v>
      </c>
      <c r="M1660" s="16" t="n">
        <v>0.0468226904339003</v>
      </c>
      <c r="N1660" s="16" t="n">
        <v>0.117476048160148</v>
      </c>
      <c r="O1660" s="6" t="str">
        <f aca="false">IF(N1660&lt;0.05,"Yes","No")</f>
        <v>No</v>
      </c>
      <c r="P1660" s="16" t="n">
        <v>0.242920706393502</v>
      </c>
      <c r="Q1660" s="16" t="n">
        <v>3.54649416176374</v>
      </c>
      <c r="R1660" s="16" t="n">
        <v>0.0603524319453102</v>
      </c>
      <c r="S1660" s="16" t="n">
        <v>0.780782812297192</v>
      </c>
      <c r="T1660" s="16" t="n">
        <v>0.00285940013313055</v>
      </c>
      <c r="U1660" s="16" t="n">
        <v>0.26211319368603</v>
      </c>
      <c r="V1660" s="16" t="n">
        <v>0.569528805525722</v>
      </c>
      <c r="W1660" s="6" t="s">
        <v>513</v>
      </c>
      <c r="X1660" s="16" t="n">
        <v>4.6</v>
      </c>
      <c r="Y1660" s="16" t="n">
        <v>0.570536828963795</v>
      </c>
      <c r="Z1660" s="16" t="n">
        <f aca="false">(G1660-E1660)/SQRT(H1660^2/D1660+F1660^2/C1660)</f>
        <v>2.01073674459758</v>
      </c>
      <c r="AA1660" s="24" t="n">
        <f aca="false">ABS(K1660-Z1660)</f>
        <v>0</v>
      </c>
    </row>
    <row r="1661" customFormat="false" ht="15" hidden="false" customHeight="false" outlineLevel="0" collapsed="false">
      <c r="A1661" s="17" t="n">
        <v>2056</v>
      </c>
      <c r="B1661" s="6" t="s">
        <v>437</v>
      </c>
      <c r="C1661" s="6" t="n">
        <v>72</v>
      </c>
      <c r="D1661" s="6" t="n">
        <v>356</v>
      </c>
      <c r="E1661" s="16" t="n">
        <v>0.0820737480599847</v>
      </c>
      <c r="F1661" s="16" t="n">
        <v>0.0122635535633525</v>
      </c>
      <c r="G1661" s="16" t="n">
        <v>0.0853443945329009</v>
      </c>
      <c r="H1661" s="16" t="n">
        <v>0.0135553194995836</v>
      </c>
      <c r="I1661" s="23" t="n">
        <f aca="false">G1661-E1661</f>
        <v>0.00327064647291613</v>
      </c>
      <c r="J1661" s="17" t="n">
        <f aca="false">100*(G1661-E1661)/E1661</f>
        <v>3.98500927546982</v>
      </c>
      <c r="K1661" s="16" t="n">
        <v>2.02643751110602</v>
      </c>
      <c r="L1661" s="17" t="n">
        <v>109.090843205007</v>
      </c>
      <c r="M1661" s="16" t="n">
        <v>0.0451595624162175</v>
      </c>
      <c r="N1661" s="16" t="n">
        <v>0.114706605088864</v>
      </c>
      <c r="O1661" s="6" t="str">
        <f aca="false">IF(N1661&lt;0.05,"Yes","No")</f>
        <v>No</v>
      </c>
      <c r="P1661" s="16" t="n">
        <v>0.244584321211416</v>
      </c>
      <c r="Q1661" s="16" t="n">
        <v>3.59523601722112</v>
      </c>
      <c r="R1661" s="16" t="n">
        <v>0.058621797296618</v>
      </c>
      <c r="S1661" s="16" t="n">
        <v>0.772048876406004</v>
      </c>
      <c r="T1661" s="16" t="n">
        <v>0.00289642454373169</v>
      </c>
      <c r="U1661" s="16" t="n">
        <v>0.260142473950163</v>
      </c>
      <c r="V1661" s="16" t="n">
        <v>0.569528805525722</v>
      </c>
      <c r="W1661" s="6" t="s">
        <v>513</v>
      </c>
      <c r="X1661" s="16" t="n">
        <v>4.6</v>
      </c>
      <c r="Y1661" s="16" t="n">
        <v>0.570692883895131</v>
      </c>
      <c r="Z1661" s="16" t="n">
        <f aca="false">(G1661-E1661)/SQRT(H1661^2/D1661+F1661^2/C1661)</f>
        <v>2.02643751110602</v>
      </c>
      <c r="AA1661" s="24" t="n">
        <f aca="false">ABS(K1661-Z1661)</f>
        <v>0</v>
      </c>
    </row>
    <row r="1662" customFormat="false" ht="15" hidden="false" customHeight="false" outlineLevel="0" collapsed="false">
      <c r="A1662" s="17" t="n">
        <v>2057</v>
      </c>
      <c r="B1662" s="6" t="s">
        <v>437</v>
      </c>
      <c r="C1662" s="6" t="n">
        <v>72</v>
      </c>
      <c r="D1662" s="6" t="n">
        <v>356</v>
      </c>
      <c r="E1662" s="16" t="n">
        <v>0.0824727510722975</v>
      </c>
      <c r="F1662" s="16" t="n">
        <v>0.0123390511265275</v>
      </c>
      <c r="G1662" s="16" t="n">
        <v>0.0857862676441502</v>
      </c>
      <c r="H1662" s="16" t="n">
        <v>0.0136568730270088</v>
      </c>
      <c r="I1662" s="23" t="n">
        <f aca="false">G1662-E1662</f>
        <v>0.00331351657185271</v>
      </c>
      <c r="J1662" s="17" t="n">
        <f aca="false">100*(G1662-E1662)/E1662</f>
        <v>4.01771073326753</v>
      </c>
      <c r="K1662" s="16" t="n">
        <v>2.03990086790638</v>
      </c>
      <c r="L1662" s="17" t="n">
        <v>109.198704866713</v>
      </c>
      <c r="M1662" s="16" t="n">
        <v>0.0437736528322621</v>
      </c>
      <c r="N1662" s="16" t="n">
        <v>0.112318878383255</v>
      </c>
      <c r="O1662" s="6" t="str">
        <f aca="false">IF(N1662&lt;0.05,"Yes","No")</f>
        <v>No</v>
      </c>
      <c r="P1662" s="16" t="n">
        <v>0.245993476024029</v>
      </c>
      <c r="Q1662" s="16" t="n">
        <v>3.63678274032995</v>
      </c>
      <c r="R1662" s="16" t="n">
        <v>0.0571884120344841</v>
      </c>
      <c r="S1662" s="16" t="n">
        <v>0.763668991183823</v>
      </c>
      <c r="T1662" s="16" t="n">
        <v>0.0029301753262393</v>
      </c>
      <c r="U1662" s="16" t="n">
        <v>0.258773920243918</v>
      </c>
      <c r="V1662" s="16" t="n">
        <v>0.569528805525722</v>
      </c>
      <c r="W1662" s="6" t="s">
        <v>513</v>
      </c>
      <c r="X1662" s="16" t="n">
        <v>4.7</v>
      </c>
      <c r="Y1662" s="16" t="n">
        <v>0.571044007490637</v>
      </c>
      <c r="Z1662" s="16" t="n">
        <f aca="false">(G1662-E1662)/SQRT(H1662^2/D1662+F1662^2/C1662)</f>
        <v>2.03990086790638</v>
      </c>
      <c r="AA1662" s="24" t="n">
        <f aca="false">ABS(K1662-Z1662)</f>
        <v>0</v>
      </c>
    </row>
    <row r="1663" customFormat="false" ht="15" hidden="false" customHeight="false" outlineLevel="0" collapsed="false">
      <c r="A1663" s="17" t="n">
        <v>2058</v>
      </c>
      <c r="B1663" s="6" t="s">
        <v>437</v>
      </c>
      <c r="C1663" s="6" t="n">
        <v>72</v>
      </c>
      <c r="D1663" s="6" t="n">
        <v>356</v>
      </c>
      <c r="E1663" s="16" t="n">
        <v>0.0828749504871666</v>
      </c>
      <c r="F1663" s="16" t="n">
        <v>0.0124157046037265</v>
      </c>
      <c r="G1663" s="16" t="n">
        <v>0.0862306287888898</v>
      </c>
      <c r="H1663" s="16" t="n">
        <v>0.0137610380858142</v>
      </c>
      <c r="I1663" s="23" t="n">
        <f aca="false">G1663-E1663</f>
        <v>0.00335567830172316</v>
      </c>
      <c r="J1663" s="17" t="n">
        <f aca="false">100*(G1663-E1663)/E1663</f>
        <v>4.04908634273368</v>
      </c>
      <c r="K1663" s="16" t="n">
        <v>2.05252902178056</v>
      </c>
      <c r="L1663" s="17" t="n">
        <v>109.313319872356</v>
      </c>
      <c r="M1663" s="16" t="n">
        <v>0.0425066092398547</v>
      </c>
      <c r="N1663" s="16" t="n">
        <v>0.109847953275442</v>
      </c>
      <c r="O1663" s="6" t="str">
        <f aca="false">IF(N1663&lt;0.05,"Yes","No")</f>
        <v>No</v>
      </c>
      <c r="P1663" s="16" t="n">
        <v>0.247286490808855</v>
      </c>
      <c r="Q1663" s="16" t="n">
        <v>3.6751152406117</v>
      </c>
      <c r="R1663" s="16" t="n">
        <v>0.0558990160336094</v>
      </c>
      <c r="S1663" s="16" t="n">
        <v>0.754689971742303</v>
      </c>
      <c r="T1663" s="16" t="n">
        <v>0.00296318279951033</v>
      </c>
      <c r="U1663" s="16" t="n">
        <v>0.257613893269835</v>
      </c>
      <c r="V1663" s="16" t="n">
        <v>0.569528805525722</v>
      </c>
      <c r="W1663" s="6" t="s">
        <v>513</v>
      </c>
      <c r="X1663" s="16" t="n">
        <v>4.7</v>
      </c>
      <c r="Y1663" s="16" t="n">
        <v>0.571317103620474</v>
      </c>
      <c r="Z1663" s="16" t="n">
        <f aca="false">(G1663-E1663)/SQRT(H1663^2/D1663+F1663^2/C1663)</f>
        <v>2.05252902178056</v>
      </c>
      <c r="AA1663" s="24" t="n">
        <f aca="false">ABS(K1663-Z1663)</f>
        <v>0</v>
      </c>
    </row>
    <row r="1664" customFormat="false" ht="15" hidden="false" customHeight="false" outlineLevel="0" collapsed="false">
      <c r="A1664" s="17" t="n">
        <v>2059</v>
      </c>
      <c r="B1664" s="6" t="s">
        <v>437</v>
      </c>
      <c r="C1664" s="6" t="n">
        <v>72</v>
      </c>
      <c r="D1664" s="6" t="n">
        <v>356</v>
      </c>
      <c r="E1664" s="16" t="n">
        <v>0.0832852962323361</v>
      </c>
      <c r="F1664" s="16" t="n">
        <v>0.0124946200716971</v>
      </c>
      <c r="G1664" s="16" t="n">
        <v>0.0866851908248964</v>
      </c>
      <c r="H1664" s="16" t="n">
        <v>0.0138667923056899</v>
      </c>
      <c r="I1664" s="23" t="n">
        <f aca="false">G1664-E1664</f>
        <v>0.00339989459256032</v>
      </c>
      <c r="J1664" s="17" t="n">
        <f aca="false">100*(G1664-E1664)/E1664</f>
        <v>4.08222669110263</v>
      </c>
      <c r="K1664" s="16" t="n">
        <v>2.06589658533931</v>
      </c>
      <c r="L1664" s="17" t="n">
        <v>109.421273747215</v>
      </c>
      <c r="M1664" s="16" t="n">
        <v>0.0411999765577079</v>
      </c>
      <c r="N1664" s="16" t="n">
        <v>0.108308101233752</v>
      </c>
      <c r="O1664" s="6" t="str">
        <f aca="false">IF(N1664&lt;0.05,"Yes","No")</f>
        <v>No</v>
      </c>
      <c r="P1664" s="16" t="n">
        <v>0.248680003258421</v>
      </c>
      <c r="Q1664" s="16" t="n">
        <v>3.71665207256722</v>
      </c>
      <c r="R1664" s="16" t="n">
        <v>0.0545367004817706</v>
      </c>
      <c r="S1664" s="16" t="n">
        <v>0.746338125999079</v>
      </c>
      <c r="T1664" s="16" t="n">
        <v>0.00299858966294948</v>
      </c>
      <c r="U1664" s="16" t="n">
        <v>0.256129936549787</v>
      </c>
      <c r="V1664" s="16" t="n">
        <v>0.569528805525722</v>
      </c>
      <c r="W1664" s="6" t="s">
        <v>513</v>
      </c>
      <c r="X1664" s="16" t="n">
        <v>4.9</v>
      </c>
      <c r="Y1664" s="16" t="n">
        <v>0.571239076154807</v>
      </c>
      <c r="Z1664" s="16" t="n">
        <f aca="false">(G1664-E1664)/SQRT(H1664^2/D1664+F1664^2/C1664)</f>
        <v>2.06589658533931</v>
      </c>
      <c r="AA1664" s="24" t="n">
        <f aca="false">ABS(K1664-Z1664)</f>
        <v>0</v>
      </c>
    </row>
    <row r="1665" customFormat="false" ht="15" hidden="false" customHeight="false" outlineLevel="0" collapsed="false">
      <c r="A1665" s="17" t="n">
        <v>2060</v>
      </c>
      <c r="B1665" s="6" t="s">
        <v>437</v>
      </c>
      <c r="C1665" s="6" t="n">
        <v>72</v>
      </c>
      <c r="D1665" s="6" t="n">
        <v>356</v>
      </c>
      <c r="E1665" s="16" t="n">
        <v>0.083695223606709</v>
      </c>
      <c r="F1665" s="16" t="n">
        <v>0.0125724478351304</v>
      </c>
      <c r="G1665" s="16" t="n">
        <v>0.0871355673193597</v>
      </c>
      <c r="H1665" s="16" t="n">
        <v>0.0139705726511344</v>
      </c>
      <c r="I1665" s="23" t="n">
        <f aca="false">G1665-E1665</f>
        <v>0.00344034371265067</v>
      </c>
      <c r="J1665" s="17" t="n">
        <f aca="false">100*(G1665-E1665)/E1665</f>
        <v>4.11056158809867</v>
      </c>
      <c r="K1665" s="16" t="n">
        <v>2.07701718842546</v>
      </c>
      <c r="L1665" s="17" t="n">
        <v>109.52354056501</v>
      </c>
      <c r="M1665" s="16" t="n">
        <v>0.0401390809107183</v>
      </c>
      <c r="N1665" s="16" t="n">
        <v>0.107566593103851</v>
      </c>
      <c r="O1665" s="6" t="str">
        <f aca="false">IF(N1665&lt;0.05,"Yes","No")</f>
        <v>No</v>
      </c>
      <c r="P1665" s="16" t="n">
        <v>0.249812748970688</v>
      </c>
      <c r="Q1665" s="16" t="n">
        <v>3.75058813528685</v>
      </c>
      <c r="R1665" s="16" t="n">
        <v>0.053449892819359</v>
      </c>
      <c r="S1665" s="16" t="n">
        <v>0.736301607667363</v>
      </c>
      <c r="T1665" s="16" t="n">
        <v>0.00303041777553819</v>
      </c>
      <c r="U1665" s="16" t="n">
        <v>0.255160941050273</v>
      </c>
      <c r="V1665" s="16" t="n">
        <v>0.569528805525722</v>
      </c>
      <c r="W1665" s="6" t="s">
        <v>513</v>
      </c>
      <c r="X1665" s="16" t="n">
        <v>4.9</v>
      </c>
      <c r="Y1665" s="16" t="n">
        <v>0.571200062421973</v>
      </c>
      <c r="Z1665" s="16" t="n">
        <f aca="false">(G1665-E1665)/SQRT(H1665^2/D1665+F1665^2/C1665)</f>
        <v>2.07701718842546</v>
      </c>
      <c r="AA1665" s="24" t="n">
        <f aca="false">ABS(K1665-Z1665)</f>
        <v>0</v>
      </c>
    </row>
    <row r="1666" customFormat="false" ht="15" hidden="false" customHeight="false" outlineLevel="0" collapsed="false">
      <c r="A1666" s="17" t="n">
        <v>2061</v>
      </c>
      <c r="B1666" s="6" t="s">
        <v>437</v>
      </c>
      <c r="C1666" s="6" t="n">
        <v>72</v>
      </c>
      <c r="D1666" s="6" t="n">
        <v>356</v>
      </c>
      <c r="E1666" s="16" t="n">
        <v>0.0841130750874678</v>
      </c>
      <c r="F1666" s="16" t="n">
        <v>0.0126508602560296</v>
      </c>
      <c r="G1666" s="16" t="n">
        <v>0.0875925788279162</v>
      </c>
      <c r="H1666" s="16" t="n">
        <v>0.014077350781432</v>
      </c>
      <c r="I1666" s="23" t="n">
        <f aca="false">G1666-E1666</f>
        <v>0.00347950374044839</v>
      </c>
      <c r="J1666" s="17" t="n">
        <f aca="false">100*(G1666-E1666)/E1666</f>
        <v>4.13669781639788</v>
      </c>
      <c r="K1666" s="16" t="n">
        <v>2.087055586162</v>
      </c>
      <c r="L1666" s="17" t="n">
        <v>109.638436787948</v>
      </c>
      <c r="M1666" s="16" t="n">
        <v>0.0392011542107163</v>
      </c>
      <c r="N1666" s="16" t="n">
        <v>0.106220736554786</v>
      </c>
      <c r="O1666" s="6" t="str">
        <f aca="false">IF(N1666&lt;0.05,"Yes","No")</f>
        <v>No</v>
      </c>
      <c r="P1666" s="16" t="n">
        <v>0.250788599661132</v>
      </c>
      <c r="Q1666" s="16" t="n">
        <v>3.77994742655806</v>
      </c>
      <c r="R1666" s="16" t="n">
        <v>0.0525282272073373</v>
      </c>
      <c r="S1666" s="16" t="n">
        <v>0.729529013993738</v>
      </c>
      <c r="T1666" s="16" t="n">
        <v>0.00306071560173185</v>
      </c>
      <c r="U1666" s="16" t="n">
        <v>0.254537401381844</v>
      </c>
      <c r="V1666" s="16" t="n">
        <v>0.569528805525722</v>
      </c>
      <c r="W1666" s="6" t="s">
        <v>513</v>
      </c>
      <c r="X1666" s="16" t="n">
        <v>5.2</v>
      </c>
      <c r="Y1666" s="16" t="n">
        <v>0.571375624219725</v>
      </c>
      <c r="Z1666" s="16" t="n">
        <f aca="false">(G1666-E1666)/SQRT(H1666^2/D1666+F1666^2/C1666)</f>
        <v>2.087055586162</v>
      </c>
      <c r="AA1666" s="24" t="n">
        <f aca="false">ABS(K1666-Z1666)</f>
        <v>0</v>
      </c>
    </row>
    <row r="1667" customFormat="false" ht="15" hidden="false" customHeight="false" outlineLevel="0" collapsed="false">
      <c r="A1667" s="17" t="n">
        <v>2062</v>
      </c>
      <c r="B1667" s="6" t="s">
        <v>437</v>
      </c>
      <c r="C1667" s="6" t="n">
        <v>72</v>
      </c>
      <c r="D1667" s="6" t="n">
        <v>356</v>
      </c>
      <c r="E1667" s="16" t="n">
        <v>0.0845372669605745</v>
      </c>
      <c r="F1667" s="16" t="n">
        <v>0.0127316922886644</v>
      </c>
      <c r="G1667" s="16" t="n">
        <v>0.0880578244732839</v>
      </c>
      <c r="H1667" s="16" t="n">
        <v>0.0141861074995046</v>
      </c>
      <c r="I1667" s="23" t="n">
        <f aca="false">G1667-E1667</f>
        <v>0.00352055751270941</v>
      </c>
      <c r="J1667" s="17" t="n">
        <f aca="false">100*(G1667-E1667)/E1667</f>
        <v>4.16450358437928</v>
      </c>
      <c r="K1667" s="16" t="n">
        <v>2.0977153122059</v>
      </c>
      <c r="L1667" s="17" t="n">
        <v>109.747925690929</v>
      </c>
      <c r="M1667" s="16" t="n">
        <v>0.0382260922140436</v>
      </c>
      <c r="N1667" s="16" t="n">
        <v>0.105259527839719</v>
      </c>
      <c r="O1667" s="6" t="str">
        <f aca="false">IF(N1667&lt;0.05,"Yes","No")</f>
        <v>No</v>
      </c>
      <c r="P1667" s="16" t="n">
        <v>0.251848664583813</v>
      </c>
      <c r="Q1667" s="16" t="n">
        <v>3.81197008075271</v>
      </c>
      <c r="R1667" s="16" t="n">
        <v>0.0515421697193297</v>
      </c>
      <c r="S1667" s="16" t="n">
        <v>0.724116601609389</v>
      </c>
      <c r="T1667" s="16" t="n">
        <v>0.00309278944999642</v>
      </c>
      <c r="U1667" s="16" t="n">
        <v>0.253710585828211</v>
      </c>
      <c r="V1667" s="16" t="n">
        <v>0.569528805525722</v>
      </c>
      <c r="W1667" s="6" t="s">
        <v>513</v>
      </c>
      <c r="X1667" s="16" t="n">
        <v>5.3</v>
      </c>
      <c r="Y1667" s="16" t="n">
        <v>0.571395131086142</v>
      </c>
      <c r="Z1667" s="16" t="n">
        <f aca="false">(G1667-E1667)/SQRT(H1667^2/D1667+F1667^2/C1667)</f>
        <v>2.0977153122059</v>
      </c>
      <c r="AA1667" s="24" t="n">
        <f aca="false">ABS(K1667-Z1667)</f>
        <v>0</v>
      </c>
    </row>
    <row r="1668" customFormat="false" ht="15" hidden="false" customHeight="false" outlineLevel="0" collapsed="false">
      <c r="A1668" s="17" t="n">
        <v>2063</v>
      </c>
      <c r="B1668" s="6" t="s">
        <v>437</v>
      </c>
      <c r="C1668" s="6" t="n">
        <v>72</v>
      </c>
      <c r="D1668" s="6" t="n">
        <v>356</v>
      </c>
      <c r="E1668" s="16" t="n">
        <v>0.0849657647518648</v>
      </c>
      <c r="F1668" s="16" t="n">
        <v>0.0128134189738259</v>
      </c>
      <c r="G1668" s="16" t="n">
        <v>0.0885258670582363</v>
      </c>
      <c r="H1668" s="16" t="n">
        <v>0.0142956953852349</v>
      </c>
      <c r="I1668" s="23" t="n">
        <f aca="false">G1668-E1668</f>
        <v>0.00356010230637149</v>
      </c>
      <c r="J1668" s="17" t="n">
        <f aca="false">100*(G1668-E1668)/E1668</f>
        <v>4.19004326833103</v>
      </c>
      <c r="K1668" s="16" t="n">
        <v>2.10719899078653</v>
      </c>
      <c r="L1668" s="17" t="n">
        <v>109.855235516034</v>
      </c>
      <c r="M1668" s="16" t="n">
        <v>0.0373759945690166</v>
      </c>
      <c r="N1668" s="16" t="n">
        <v>0.103871646282413</v>
      </c>
      <c r="O1668" s="6" t="str">
        <f aca="false">IF(N1668&lt;0.05,"Yes","No")</f>
        <v>No</v>
      </c>
      <c r="P1668" s="16" t="n">
        <v>0.252770677933365</v>
      </c>
      <c r="Q1668" s="16" t="n">
        <v>3.83993227710818</v>
      </c>
      <c r="R1668" s="16" t="n">
        <v>0.0506972117295388</v>
      </c>
      <c r="S1668" s="16" t="n">
        <v>0.718281467509</v>
      </c>
      <c r="T1668" s="16" t="n">
        <v>0.00312377924096231</v>
      </c>
      <c r="U1668" s="16" t="n">
        <v>0.253058597921683</v>
      </c>
      <c r="V1668" s="16" t="n">
        <v>0.569528805525722</v>
      </c>
      <c r="W1668" s="6" t="s">
        <v>513</v>
      </c>
      <c r="X1668" s="16" t="n">
        <v>5.3</v>
      </c>
      <c r="Y1668" s="16" t="n">
        <v>0.57186329588015</v>
      </c>
      <c r="Z1668" s="16" t="n">
        <f aca="false">(G1668-E1668)/SQRT(H1668^2/D1668+F1668^2/C1668)</f>
        <v>2.10719899078653</v>
      </c>
      <c r="AA1668" s="24" t="n">
        <f aca="false">ABS(K1668-Z1668)</f>
        <v>0</v>
      </c>
    </row>
    <row r="1669" customFormat="false" ht="15" hidden="false" customHeight="false" outlineLevel="0" collapsed="false">
      <c r="A1669" s="17" t="n">
        <v>2064</v>
      </c>
      <c r="B1669" s="6" t="s">
        <v>437</v>
      </c>
      <c r="C1669" s="6" t="n">
        <v>72</v>
      </c>
      <c r="D1669" s="6" t="n">
        <v>356</v>
      </c>
      <c r="E1669" s="16" t="n">
        <v>0.0854025645595458</v>
      </c>
      <c r="F1669" s="16" t="n">
        <v>0.0128978196031325</v>
      </c>
      <c r="G1669" s="16" t="n">
        <v>0.0890049518222052</v>
      </c>
      <c r="H1669" s="16" t="n">
        <v>0.0144083077199895</v>
      </c>
      <c r="I1669" s="23" t="n">
        <f aca="false">G1669-E1669</f>
        <v>0.00360238726265943</v>
      </c>
      <c r="J1669" s="17" t="n">
        <f aca="false">100*(G1669-E1669)/E1669</f>
        <v>4.21812539381967</v>
      </c>
      <c r="K1669" s="16" t="n">
        <v>2.11772800090101</v>
      </c>
      <c r="L1669" s="17" t="n">
        <v>109.961563932137</v>
      </c>
      <c r="M1669" s="16" t="n">
        <v>0.0364515589965746</v>
      </c>
      <c r="N1669" s="16" t="n">
        <v>0.102523059507099</v>
      </c>
      <c r="O1669" s="6" t="str">
        <f aca="false">IF(N1669&lt;0.05,"Yes","No")</f>
        <v>No</v>
      </c>
      <c r="P1669" s="16" t="n">
        <v>0.253818845899197</v>
      </c>
      <c r="Q1669" s="16" t="n">
        <v>3.87184451535517</v>
      </c>
      <c r="R1669" s="16" t="n">
        <v>0.0497508164430598</v>
      </c>
      <c r="S1669" s="16" t="n">
        <v>0.711897601907355</v>
      </c>
      <c r="T1669" s="16" t="n">
        <v>0.00315674652277228</v>
      </c>
      <c r="U1669" s="16" t="n">
        <v>0.252237700065814</v>
      </c>
      <c r="V1669" s="16" t="n">
        <v>0.569528805525722</v>
      </c>
      <c r="W1669" s="6" t="s">
        <v>513</v>
      </c>
      <c r="X1669" s="16" t="n">
        <v>5.4</v>
      </c>
      <c r="Y1669" s="16" t="n">
        <v>0.572175405742821</v>
      </c>
      <c r="Z1669" s="16" t="n">
        <f aca="false">(G1669-E1669)/SQRT(H1669^2/D1669+F1669^2/C1669)</f>
        <v>2.11772800090101</v>
      </c>
      <c r="AA1669" s="24" t="n">
        <f aca="false">ABS(K1669-Z1669)</f>
        <v>0</v>
      </c>
    </row>
    <row r="1670" customFormat="false" ht="15" hidden="false" customHeight="false" outlineLevel="0" collapsed="false">
      <c r="A1670" s="17" t="n">
        <v>2065</v>
      </c>
      <c r="B1670" s="6" t="s">
        <v>437</v>
      </c>
      <c r="C1670" s="6" t="n">
        <v>72</v>
      </c>
      <c r="D1670" s="6" t="n">
        <v>356</v>
      </c>
      <c r="E1670" s="16" t="n">
        <v>0.0858493734461566</v>
      </c>
      <c r="F1670" s="16" t="n">
        <v>0.0129857538521906</v>
      </c>
      <c r="G1670" s="16" t="n">
        <v>0.0894969922563668</v>
      </c>
      <c r="H1670" s="16" t="n">
        <v>0.0145251627008455</v>
      </c>
      <c r="I1670" s="23" t="n">
        <f aca="false">G1670-E1670</f>
        <v>0.0036476188102102</v>
      </c>
      <c r="J1670" s="17" t="n">
        <f aca="false">100*(G1670-E1670)/E1670</f>
        <v>4.24885897681935</v>
      </c>
      <c r="K1670" s="16" t="n">
        <v>2.12924658874621</v>
      </c>
      <c r="L1670" s="17" t="n">
        <v>110.068334752317</v>
      </c>
      <c r="M1670" s="16" t="n">
        <v>0.0354630613235683</v>
      </c>
      <c r="N1670" s="16" t="n">
        <v>0.101501120592187</v>
      </c>
      <c r="O1670" s="6" t="str">
        <f aca="false">IF(N1670&lt;0.05,"Yes","No")</f>
        <v>No</v>
      </c>
      <c r="P1670" s="16" t="n">
        <v>0.254983311519152</v>
      </c>
      <c r="Q1670" s="16" t="n">
        <v>3.90745236877587</v>
      </c>
      <c r="R1670" s="16" t="n">
        <v>0.0487168936224154</v>
      </c>
      <c r="S1670" s="16" t="n">
        <v>0.704992155579353</v>
      </c>
      <c r="T1670" s="16" t="n">
        <v>0.00319182031975624</v>
      </c>
      <c r="U1670" s="16" t="n">
        <v>0.251265277457866</v>
      </c>
      <c r="V1670" s="16" t="n">
        <v>0.569528805525722</v>
      </c>
      <c r="W1670" s="6" t="s">
        <v>513</v>
      </c>
      <c r="X1670" s="16" t="n">
        <v>5.4</v>
      </c>
      <c r="Y1670" s="16" t="n">
        <v>0.572448501872659</v>
      </c>
      <c r="Z1670" s="16" t="n">
        <f aca="false">(G1670-E1670)/SQRT(H1670^2/D1670+F1670^2/C1670)</f>
        <v>2.12924658874621</v>
      </c>
      <c r="AA1670" s="24" t="n">
        <f aca="false">ABS(K1670-Z1670)</f>
        <v>0</v>
      </c>
    </row>
    <row r="1671" customFormat="false" ht="15" hidden="false" customHeight="false" outlineLevel="0" collapsed="false">
      <c r="A1671" s="17" t="n">
        <v>2066</v>
      </c>
      <c r="B1671" s="6" t="s">
        <v>437</v>
      </c>
      <c r="C1671" s="6" t="n">
        <v>72</v>
      </c>
      <c r="D1671" s="6" t="n">
        <v>356</v>
      </c>
      <c r="E1671" s="16" t="n">
        <v>0.0862974921344883</v>
      </c>
      <c r="F1671" s="16" t="n">
        <v>0.0130727503264339</v>
      </c>
      <c r="G1671" s="16" t="n">
        <v>0.0899890338939227</v>
      </c>
      <c r="H1671" s="16" t="n">
        <v>0.0146406889731787</v>
      </c>
      <c r="I1671" s="23" t="n">
        <f aca="false">G1671-E1671</f>
        <v>0.00369154175943444</v>
      </c>
      <c r="J1671" s="17" t="n">
        <f aca="false">100*(G1671-E1671)/E1671</f>
        <v>4.27769297592269</v>
      </c>
      <c r="K1671" s="16" t="n">
        <v>2.14000702453515</v>
      </c>
      <c r="L1671" s="17" t="n">
        <v>110.172240480363</v>
      </c>
      <c r="M1671" s="16" t="n">
        <v>0.0345605229689937</v>
      </c>
      <c r="N1671" s="16" t="n">
        <v>0.10117057200705</v>
      </c>
      <c r="O1671" s="6" t="str">
        <f aca="false">IF(N1671&lt;0.05,"Yes","No")</f>
        <v>No</v>
      </c>
      <c r="P1671" s="16" t="n">
        <v>0.256061348879225</v>
      </c>
      <c r="Q1671" s="16" t="n">
        <v>3.9405626481636</v>
      </c>
      <c r="R1671" s="16" t="n">
        <v>0.0477759067948055</v>
      </c>
      <c r="S1671" s="16" t="n">
        <v>0.697985245978056</v>
      </c>
      <c r="T1671" s="16" t="n">
        <v>0.00322616494248452</v>
      </c>
      <c r="U1671" s="16" t="n">
        <v>0.250372162076747</v>
      </c>
      <c r="V1671" s="16" t="n">
        <v>0.569528805525722</v>
      </c>
      <c r="W1671" s="6" t="s">
        <v>513</v>
      </c>
      <c r="X1671" s="16" t="n">
        <v>5.4</v>
      </c>
      <c r="Y1671" s="16" t="n">
        <v>0.572643570536829</v>
      </c>
      <c r="Z1671" s="16" t="n">
        <f aca="false">(G1671-E1671)/SQRT(H1671^2/D1671+F1671^2/C1671)</f>
        <v>2.14000702453515</v>
      </c>
      <c r="AA1671" s="24" t="n">
        <f aca="false">ABS(K1671-Z1671)</f>
        <v>0</v>
      </c>
    </row>
    <row r="1672" customFormat="false" ht="15" hidden="false" customHeight="false" outlineLevel="0" collapsed="false">
      <c r="A1672" s="17" t="n">
        <v>2067</v>
      </c>
      <c r="B1672" s="6" t="s">
        <v>437</v>
      </c>
      <c r="C1672" s="6" t="n">
        <v>72</v>
      </c>
      <c r="D1672" s="6" t="n">
        <v>356</v>
      </c>
      <c r="E1672" s="16" t="n">
        <v>0.0867532073106203</v>
      </c>
      <c r="F1672" s="16" t="n">
        <v>0.0131608878738837</v>
      </c>
      <c r="G1672" s="16" t="n">
        <v>0.0904885418817736</v>
      </c>
      <c r="H1672" s="16" t="n">
        <v>0.0147573902536213</v>
      </c>
      <c r="I1672" s="23" t="n">
        <f aca="false">G1672-E1672</f>
        <v>0.00373533457115335</v>
      </c>
      <c r="J1672" s="17" t="n">
        <f aca="false">100*(G1672-E1672)/E1672</f>
        <v>4.30570198722333</v>
      </c>
      <c r="K1672" s="16" t="n">
        <v>2.15036106287874</v>
      </c>
      <c r="L1672" s="17" t="n">
        <v>110.274330774647</v>
      </c>
      <c r="M1672" s="16" t="n">
        <v>0.0337108272747454</v>
      </c>
      <c r="N1672" s="16" t="n">
        <v>0.101036302573809</v>
      </c>
      <c r="O1672" s="6" t="str">
        <f aca="false">IF(N1672&lt;0.05,"Yes","No")</f>
        <v>No</v>
      </c>
      <c r="P1672" s="16" t="n">
        <v>0.257093141737155</v>
      </c>
      <c r="Q1672" s="16" t="n">
        <v>3.97238342880103</v>
      </c>
      <c r="R1672" s="16" t="n">
        <v>0.0468896898007107</v>
      </c>
      <c r="S1672" s="16" t="n">
        <v>0.691187882873412</v>
      </c>
      <c r="T1672" s="16" t="n">
        <v>0.00326039206509963</v>
      </c>
      <c r="U1672" s="16" t="n">
        <v>0.249566381146271</v>
      </c>
      <c r="V1672" s="16" t="n">
        <v>0.569528805525722</v>
      </c>
      <c r="W1672" s="6" t="s">
        <v>513</v>
      </c>
      <c r="X1672" s="16" t="n">
        <v>5.4</v>
      </c>
      <c r="Y1672" s="16" t="n">
        <v>0.572526529338327</v>
      </c>
      <c r="Z1672" s="16" t="n">
        <f aca="false">(G1672-E1672)/SQRT(H1672^2/D1672+F1672^2/C1672)</f>
        <v>2.15036106287874</v>
      </c>
      <c r="AA1672" s="24" t="n">
        <f aca="false">ABS(K1672-Z1672)</f>
        <v>0</v>
      </c>
    </row>
    <row r="1673" customFormat="false" ht="15" hidden="false" customHeight="false" outlineLevel="0" collapsed="false">
      <c r="A1673" s="17" t="n">
        <v>2068</v>
      </c>
      <c r="B1673" s="6" t="s">
        <v>437</v>
      </c>
      <c r="C1673" s="6" t="n">
        <v>72</v>
      </c>
      <c r="D1673" s="6" t="n">
        <v>356</v>
      </c>
      <c r="E1673" s="16" t="n">
        <v>0.0872106953627534</v>
      </c>
      <c r="F1673" s="16" t="n">
        <v>0.0132498555771685</v>
      </c>
      <c r="G1673" s="16" t="n">
        <v>0.0909909086008922</v>
      </c>
      <c r="H1673" s="16" t="n">
        <v>0.0148750991327234</v>
      </c>
      <c r="I1673" s="23" t="n">
        <f aca="false">G1673-E1673</f>
        <v>0.00378021323813887</v>
      </c>
      <c r="J1673" s="17" t="n">
        <f aca="false">100*(G1673-E1673)/E1673</f>
        <v>4.33457527475851</v>
      </c>
      <c r="K1673" s="16" t="n">
        <v>2.16105497872673</v>
      </c>
      <c r="L1673" s="17" t="n">
        <v>110.375635930971</v>
      </c>
      <c r="M1673" s="16" t="n">
        <v>0.0328523417606223</v>
      </c>
      <c r="N1673" s="16" t="n">
        <v>0.100341177997394</v>
      </c>
      <c r="O1673" s="6" t="str">
        <f aca="false">IF(N1673&lt;0.05,"Yes","No")</f>
        <v>No</v>
      </c>
      <c r="P1673" s="16" t="n">
        <v>0.258165890670781</v>
      </c>
      <c r="Q1673" s="16" t="n">
        <v>4.00560298940141</v>
      </c>
      <c r="R1673" s="16" t="n">
        <v>0.0459830528848084</v>
      </c>
      <c r="S1673" s="16" t="n">
        <v>0.683419075982229</v>
      </c>
      <c r="T1673" s="16" t="n">
        <v>0.00329561997513521</v>
      </c>
      <c r="U1673" s="16" t="n">
        <v>0.248622845466627</v>
      </c>
      <c r="V1673" s="16" t="n">
        <v>0.569528805525722</v>
      </c>
      <c r="W1673" s="6" t="s">
        <v>513</v>
      </c>
      <c r="X1673" s="16" t="n">
        <v>5.7</v>
      </c>
      <c r="Y1673" s="16" t="n">
        <v>0.573189762796504</v>
      </c>
      <c r="Z1673" s="16" t="n">
        <f aca="false">(G1673-E1673)/SQRT(H1673^2/D1673+F1673^2/C1673)</f>
        <v>2.16105497872673</v>
      </c>
      <c r="AA1673" s="24" t="n">
        <f aca="false">ABS(K1673-Z1673)</f>
        <v>0</v>
      </c>
    </row>
    <row r="1674" customFormat="false" ht="15" hidden="false" customHeight="false" outlineLevel="0" collapsed="false">
      <c r="A1674" s="17" t="n">
        <v>2069</v>
      </c>
      <c r="B1674" s="6" t="s">
        <v>437</v>
      </c>
      <c r="C1674" s="6" t="n">
        <v>72</v>
      </c>
      <c r="D1674" s="6" t="n">
        <v>356</v>
      </c>
      <c r="E1674" s="16" t="n">
        <v>0.087667324890693</v>
      </c>
      <c r="F1674" s="16" t="n">
        <v>0.0133379275254418</v>
      </c>
      <c r="G1674" s="16" t="n">
        <v>0.0914945038705227</v>
      </c>
      <c r="H1674" s="16" t="n">
        <v>0.014992991832636</v>
      </c>
      <c r="I1674" s="23" t="n">
        <f aca="false">G1674-E1674</f>
        <v>0.0038271789798297</v>
      </c>
      <c r="J1674" s="17" t="n">
        <f aca="false">100*(G1674-E1674)/E1674</f>
        <v>4.36557062121101</v>
      </c>
      <c r="K1674" s="16" t="n">
        <v>2.1728962898765</v>
      </c>
      <c r="L1674" s="17" t="n">
        <v>110.482423553383</v>
      </c>
      <c r="M1674" s="16" t="n">
        <v>0.0319239922133913</v>
      </c>
      <c r="N1674" s="16" t="n">
        <v>0.0994994130781116</v>
      </c>
      <c r="O1674" s="6" t="str">
        <f aca="false">IF(N1674&lt;0.05,"Yes","No")</f>
        <v>No</v>
      </c>
      <c r="P1674" s="16" t="n">
        <v>0.259363172123875</v>
      </c>
      <c r="Q1674" s="16" t="n">
        <v>4.04284226094557</v>
      </c>
      <c r="R1674" s="16" t="n">
        <v>0.0449887081949834</v>
      </c>
      <c r="S1674" s="16" t="n">
        <v>0.67442159729848</v>
      </c>
      <c r="T1674" s="16" t="n">
        <v>0.00333335607401698</v>
      </c>
      <c r="U1674" s="16" t="n">
        <v>0.247322229977002</v>
      </c>
      <c r="V1674" s="16" t="n">
        <v>0.569528805525722</v>
      </c>
      <c r="W1674" s="6" t="s">
        <v>513</v>
      </c>
      <c r="X1674" s="16" t="n">
        <v>5.7</v>
      </c>
      <c r="Y1674" s="16" t="n">
        <v>0.573774968789014</v>
      </c>
      <c r="Z1674" s="16" t="n">
        <f aca="false">(G1674-E1674)/SQRT(H1674^2/D1674+F1674^2/C1674)</f>
        <v>2.1728962898765</v>
      </c>
      <c r="AA1674" s="24" t="n">
        <f aca="false">ABS(K1674-Z1674)</f>
        <v>0</v>
      </c>
    </row>
    <row r="1675" customFormat="false" ht="15" hidden="false" customHeight="false" outlineLevel="0" collapsed="false">
      <c r="A1675" s="17" t="n">
        <v>2070</v>
      </c>
      <c r="B1675" s="6" t="s">
        <v>437</v>
      </c>
      <c r="C1675" s="6" t="n">
        <v>72</v>
      </c>
      <c r="D1675" s="6" t="n">
        <v>356</v>
      </c>
      <c r="E1675" s="16" t="n">
        <v>0.0881351353600621</v>
      </c>
      <c r="F1675" s="16" t="n">
        <v>0.013429086682041</v>
      </c>
      <c r="G1675" s="16" t="n">
        <v>0.0920068530072824</v>
      </c>
      <c r="H1675" s="16" t="n">
        <v>0.015112520061431</v>
      </c>
      <c r="I1675" s="23" t="n">
        <f aca="false">G1675-E1675</f>
        <v>0.00387171764722032</v>
      </c>
      <c r="J1675" s="17" t="n">
        <f aca="false">100*(G1675-E1675)/E1675</f>
        <v>4.39293322850533</v>
      </c>
      <c r="K1675" s="16" t="n">
        <v>2.18275937379497</v>
      </c>
      <c r="L1675" s="17" t="n">
        <v>110.577689956542</v>
      </c>
      <c r="M1675" s="16" t="n">
        <v>0.0311680556133531</v>
      </c>
      <c r="N1675" s="16" t="n">
        <v>0.0989101665267886</v>
      </c>
      <c r="O1675" s="6" t="str">
        <f aca="false">IF(N1675&lt;0.05,"Yes","No")</f>
        <v>No</v>
      </c>
      <c r="P1675" s="16" t="n">
        <v>0.260346405427744</v>
      </c>
      <c r="Q1675" s="16" t="n">
        <v>4.0735528028149</v>
      </c>
      <c r="R1675" s="16" t="n">
        <v>0.044185794429916</v>
      </c>
      <c r="S1675" s="16" t="n">
        <v>0.666067825017829</v>
      </c>
      <c r="T1675" s="16" t="n">
        <v>0.0033680382355175</v>
      </c>
      <c r="U1675" s="16" t="n">
        <v>0.24653417328131</v>
      </c>
      <c r="V1675" s="16" t="n">
        <v>0.569528805525722</v>
      </c>
      <c r="W1675" s="6" t="s">
        <v>513</v>
      </c>
      <c r="X1675" s="16" t="n">
        <v>5.8</v>
      </c>
      <c r="Y1675" s="16" t="n">
        <v>0.574126092384519</v>
      </c>
      <c r="Z1675" s="16" t="n">
        <f aca="false">(G1675-E1675)/SQRT(H1675^2/D1675+F1675^2/C1675)</f>
        <v>2.18275937379496</v>
      </c>
      <c r="AA1675" s="24" t="n">
        <f aca="false">ABS(K1675-Z1675)</f>
        <v>0</v>
      </c>
    </row>
    <row r="1676" customFormat="false" ht="15" hidden="false" customHeight="false" outlineLevel="0" collapsed="false">
      <c r="A1676" s="17" t="n">
        <v>2071</v>
      </c>
      <c r="B1676" s="6" t="s">
        <v>437</v>
      </c>
      <c r="C1676" s="6" t="n">
        <v>72</v>
      </c>
      <c r="D1676" s="6" t="n">
        <v>356</v>
      </c>
      <c r="E1676" s="16" t="n">
        <v>0.0886109435103006</v>
      </c>
      <c r="F1676" s="16" t="n">
        <v>0.0135225089305227</v>
      </c>
      <c r="G1676" s="16" t="n">
        <v>0.0925262271416154</v>
      </c>
      <c r="H1676" s="16" t="n">
        <v>0.015233507041133</v>
      </c>
      <c r="I1676" s="23" t="n">
        <f aca="false">G1676-E1676</f>
        <v>0.00391528363131478</v>
      </c>
      <c r="J1676" s="17" t="n">
        <f aca="false">100*(G1676-E1676)/E1676</f>
        <v>4.41851026093594</v>
      </c>
      <c r="K1676" s="16" t="n">
        <v>2.19160523428008</v>
      </c>
      <c r="L1676" s="17" t="n">
        <v>110.665735455426</v>
      </c>
      <c r="M1676" s="16" t="n">
        <v>0.0305032909511312</v>
      </c>
      <c r="N1676" s="16" t="n">
        <v>0.0989101665267886</v>
      </c>
      <c r="O1676" s="6" t="str">
        <f aca="false">IF(N1676&lt;0.05,"Yes","No")</f>
        <v>No</v>
      </c>
      <c r="P1676" s="16" t="n">
        <v>0.261221998956116</v>
      </c>
      <c r="Q1676" s="16" t="n">
        <v>4.10099911483968</v>
      </c>
      <c r="R1676" s="16" t="n">
        <v>0.0434810293191755</v>
      </c>
      <c r="S1676" s="16" t="n">
        <v>0.6573136940973</v>
      </c>
      <c r="T1676" s="16" t="n">
        <v>0.00340108798080757</v>
      </c>
      <c r="U1676" s="16" t="n">
        <v>0.246001485079727</v>
      </c>
      <c r="V1676" s="16" t="n">
        <v>0.569528805525722</v>
      </c>
      <c r="W1676" s="6" t="s">
        <v>513</v>
      </c>
      <c r="X1676" s="16" t="n">
        <v>5.9</v>
      </c>
      <c r="Y1676" s="16" t="n">
        <v>0.573852996254682</v>
      </c>
      <c r="Z1676" s="16" t="n">
        <f aca="false">(G1676-E1676)/SQRT(H1676^2/D1676+F1676^2/C1676)</f>
        <v>2.19160523428008</v>
      </c>
      <c r="AA1676" s="24" t="n">
        <f aca="false">ABS(K1676-Z1676)</f>
        <v>0</v>
      </c>
    </row>
    <row r="1677" customFormat="false" ht="15" hidden="false" customHeight="false" outlineLevel="0" collapsed="false">
      <c r="A1677" s="17" t="n">
        <v>2072</v>
      </c>
      <c r="B1677" s="6" t="s">
        <v>437</v>
      </c>
      <c r="C1677" s="6" t="n">
        <v>72</v>
      </c>
      <c r="D1677" s="6" t="n">
        <v>356</v>
      </c>
      <c r="E1677" s="16" t="n">
        <v>0.0890868349621694</v>
      </c>
      <c r="F1677" s="16" t="n">
        <v>0.0136164733400002</v>
      </c>
      <c r="G1677" s="16" t="n">
        <v>0.093046715012176</v>
      </c>
      <c r="H1677" s="16" t="n">
        <v>0.0153546848966262</v>
      </c>
      <c r="I1677" s="23" t="n">
        <f aca="false">G1677-E1677</f>
        <v>0.00395988005000664</v>
      </c>
      <c r="J1677" s="17" t="n">
        <f aca="false">100*(G1677-E1677)/E1677</f>
        <v>4.44496658983137</v>
      </c>
      <c r="K1677" s="16" t="n">
        <v>2.20082305964401</v>
      </c>
      <c r="L1677" s="17" t="n">
        <v>110.750356659744</v>
      </c>
      <c r="M1677" s="16" t="n">
        <v>0.0298238402397986</v>
      </c>
      <c r="N1677" s="16" t="n">
        <v>0.0984548789445797</v>
      </c>
      <c r="O1677" s="6" t="str">
        <f aca="false">IF(N1677&lt;0.05,"Yes","No")</f>
        <v>No</v>
      </c>
      <c r="P1677" s="16" t="n">
        <v>0.262147986239382</v>
      </c>
      <c r="Q1677" s="16" t="n">
        <v>4.13012532733512</v>
      </c>
      <c r="R1677" s="16" t="n">
        <v>0.042746093347513</v>
      </c>
      <c r="S1677" s="16" t="n">
        <v>0.65163507967899</v>
      </c>
      <c r="T1677" s="16" t="n">
        <v>0.00343556005369857</v>
      </c>
      <c r="U1677" s="16" t="n">
        <v>0.245300208516903</v>
      </c>
      <c r="V1677" s="16" t="n">
        <v>0.569528805525722</v>
      </c>
      <c r="W1677" s="6" t="s">
        <v>513</v>
      </c>
      <c r="X1677" s="16" t="n">
        <v>6</v>
      </c>
      <c r="Y1677" s="16" t="n">
        <v>0.57373595505618</v>
      </c>
      <c r="Z1677" s="16" t="n">
        <f aca="false">(G1677-E1677)/SQRT(H1677^2/D1677+F1677^2/C1677)</f>
        <v>2.20082305964401</v>
      </c>
      <c r="AA1677" s="24" t="n">
        <f aca="false">ABS(K1677-Z1677)</f>
        <v>0</v>
      </c>
    </row>
    <row r="1678" customFormat="false" ht="15" hidden="false" customHeight="false" outlineLevel="0" collapsed="false">
      <c r="A1678" s="17" t="n">
        <v>2073</v>
      </c>
      <c r="B1678" s="6" t="s">
        <v>437</v>
      </c>
      <c r="C1678" s="6" t="n">
        <v>72</v>
      </c>
      <c r="D1678" s="6" t="n">
        <v>356</v>
      </c>
      <c r="E1678" s="16" t="n">
        <v>0.0895798495039344</v>
      </c>
      <c r="F1678" s="16" t="n">
        <v>0.0137134758863468</v>
      </c>
      <c r="G1678" s="16" t="n">
        <v>0.0935819812663151</v>
      </c>
      <c r="H1678" s="16" t="n">
        <v>0.0154801136625168</v>
      </c>
      <c r="I1678" s="23" t="n">
        <f aca="false">G1678-E1678</f>
        <v>0.00400213176238071</v>
      </c>
      <c r="J1678" s="17" t="n">
        <f aca="false">100*(G1678-E1678)/E1678</f>
        <v>4.46766966515715</v>
      </c>
      <c r="K1678" s="16" t="n">
        <v>2.20810323322701</v>
      </c>
      <c r="L1678" s="17" t="n">
        <v>110.838429790393</v>
      </c>
      <c r="M1678" s="16" t="n">
        <v>0.0292961522594039</v>
      </c>
      <c r="N1678" s="16" t="n">
        <v>0.0981678084481781</v>
      </c>
      <c r="O1678" s="6" t="str">
        <f aca="false">IF(N1678&lt;0.05,"Yes","No")</f>
        <v>No</v>
      </c>
      <c r="P1678" s="16" t="n">
        <v>0.262835358307477</v>
      </c>
      <c r="Q1678" s="16" t="n">
        <v>4.15181273205609</v>
      </c>
      <c r="R1678" s="16" t="n">
        <v>0.0422073809828364</v>
      </c>
      <c r="S1678" s="16" t="n">
        <v>0.648361591096137</v>
      </c>
      <c r="T1678" s="16" t="n">
        <v>0.00346779083725654</v>
      </c>
      <c r="U1678" s="16" t="n">
        <v>0.245080295557445</v>
      </c>
      <c r="V1678" s="16" t="n">
        <v>0.569528805525722</v>
      </c>
      <c r="W1678" s="6" t="s">
        <v>513</v>
      </c>
      <c r="X1678" s="16" t="n">
        <v>6.1</v>
      </c>
      <c r="Y1678" s="16" t="n">
        <v>0.574009051186018</v>
      </c>
      <c r="Z1678" s="16" t="n">
        <f aca="false">(G1678-E1678)/SQRT(H1678^2/D1678+F1678^2/C1678)</f>
        <v>2.20810323322701</v>
      </c>
      <c r="AA1678" s="24" t="n">
        <f aca="false">ABS(K1678-Z1678)</f>
        <v>0</v>
      </c>
    </row>
    <row r="1679" customFormat="false" ht="15" hidden="false" customHeight="false" outlineLevel="0" collapsed="false">
      <c r="A1679" s="17" t="n">
        <v>2074</v>
      </c>
      <c r="B1679" s="6" t="s">
        <v>437</v>
      </c>
      <c r="C1679" s="6" t="n">
        <v>72</v>
      </c>
      <c r="D1679" s="6" t="n">
        <v>356</v>
      </c>
      <c r="E1679" s="16" t="n">
        <v>0.0900762159791258</v>
      </c>
      <c r="F1679" s="16" t="n">
        <v>0.0138115031844268</v>
      </c>
      <c r="G1679" s="16" t="n">
        <v>0.0941212501146653</v>
      </c>
      <c r="H1679" s="16" t="n">
        <v>0.0156049461435915</v>
      </c>
      <c r="I1679" s="23" t="n">
        <f aca="false">G1679-E1679</f>
        <v>0.0040450341355395</v>
      </c>
      <c r="J1679" s="17" t="n">
        <f aca="false">100*(G1679-E1679)/E1679</f>
        <v>4.49067946690489</v>
      </c>
      <c r="K1679" s="16" t="n">
        <v>2.21552084483709</v>
      </c>
      <c r="L1679" s="17" t="n">
        <v>110.915793833059</v>
      </c>
      <c r="M1679" s="16" t="n">
        <v>0.0287670984255489</v>
      </c>
      <c r="N1679" s="16" t="n">
        <v>0.0971698935563958</v>
      </c>
      <c r="O1679" s="6" t="str">
        <f aca="false">IF(N1679&lt;0.05,"Yes","No")</f>
        <v>No</v>
      </c>
      <c r="P1679" s="16" t="n">
        <v>0.263560289445322</v>
      </c>
      <c r="Q1679" s="16" t="n">
        <v>4.17474670114187</v>
      </c>
      <c r="R1679" s="16" t="n">
        <v>0.0416454888148191</v>
      </c>
      <c r="S1679" s="16" t="n">
        <v>0.646650902231464</v>
      </c>
      <c r="T1679" s="16" t="n">
        <v>0.00350051042756233</v>
      </c>
      <c r="U1679" s="16" t="n">
        <v>0.244773208820193</v>
      </c>
      <c r="V1679" s="16" t="n">
        <v>0.569528805525722</v>
      </c>
      <c r="W1679" s="6" t="s">
        <v>513</v>
      </c>
      <c r="X1679" s="16" t="n">
        <v>6.2</v>
      </c>
      <c r="Y1679" s="16" t="n">
        <v>0.574087078651685</v>
      </c>
      <c r="Z1679" s="16" t="n">
        <f aca="false">(G1679-E1679)/SQRT(H1679^2/D1679+F1679^2/C1679)</f>
        <v>2.21552084483709</v>
      </c>
      <c r="AA1679" s="24" t="n">
        <f aca="false">ABS(K1679-Z1679)</f>
        <v>0</v>
      </c>
    </row>
    <row r="1680" customFormat="false" ht="15" hidden="false" customHeight="false" outlineLevel="0" collapsed="false">
      <c r="A1680" s="17" t="n">
        <v>2075</v>
      </c>
      <c r="B1680" s="6" t="s">
        <v>437</v>
      </c>
      <c r="C1680" s="6" t="n">
        <v>72</v>
      </c>
      <c r="D1680" s="6" t="n">
        <v>356</v>
      </c>
      <c r="E1680" s="16" t="n">
        <v>0.0905709323576755</v>
      </c>
      <c r="F1680" s="16" t="n">
        <v>0.013910131623097</v>
      </c>
      <c r="G1680" s="16" t="n">
        <v>0.094660549539696</v>
      </c>
      <c r="H1680" s="16" t="n">
        <v>0.0157293810922232</v>
      </c>
      <c r="I1680" s="23" t="n">
        <f aca="false">G1680-E1680</f>
        <v>0.00408961718202051</v>
      </c>
      <c r="J1680" s="17" t="n">
        <f aca="false">100*(G1680-E1680)/E1680</f>
        <v>4.51537493935706</v>
      </c>
      <c r="K1680" s="16" t="n">
        <v>2.22367997235319</v>
      </c>
      <c r="L1680" s="17" t="n">
        <v>110.986303145097</v>
      </c>
      <c r="M1680" s="16" t="n">
        <v>0.0281950468215486</v>
      </c>
      <c r="N1680" s="16" t="n">
        <v>0.0958540345826435</v>
      </c>
      <c r="O1680" s="6" t="str">
        <f aca="false">IF(N1680&lt;0.05,"Yes","No")</f>
        <v>No</v>
      </c>
      <c r="P1680" s="16" t="n">
        <v>0.264386747493554</v>
      </c>
      <c r="Q1680" s="16" t="n">
        <v>4.200969639171</v>
      </c>
      <c r="R1680" s="16" t="n">
        <v>0.0410126685809369</v>
      </c>
      <c r="S1680" s="16" t="n">
        <v>0.643933713305355</v>
      </c>
      <c r="T1680" s="16" t="n">
        <v>0.00353554148127857</v>
      </c>
      <c r="U1680" s="16" t="n">
        <v>0.244128880346926</v>
      </c>
      <c r="V1680" s="16" t="n">
        <v>0.569528805525722</v>
      </c>
      <c r="W1680" s="6" t="s">
        <v>513</v>
      </c>
      <c r="X1680" s="16" t="n">
        <v>6.2</v>
      </c>
      <c r="Y1680" s="16" t="n">
        <v>0.574399188514357</v>
      </c>
      <c r="Z1680" s="16" t="n">
        <f aca="false">(G1680-E1680)/SQRT(H1680^2/D1680+F1680^2/C1680)</f>
        <v>2.22367997235319</v>
      </c>
      <c r="AA1680" s="24" t="n">
        <f aca="false">ABS(K1680-Z1680)</f>
        <v>0</v>
      </c>
    </row>
    <row r="1681" customFormat="false" ht="15" hidden="false" customHeight="false" outlineLevel="0" collapsed="false">
      <c r="A1681" s="17" t="n">
        <v>2076</v>
      </c>
      <c r="B1681" s="6" t="s">
        <v>437</v>
      </c>
      <c r="C1681" s="6" t="n">
        <v>72</v>
      </c>
      <c r="D1681" s="6" t="n">
        <v>356</v>
      </c>
      <c r="E1681" s="16" t="n">
        <v>0.0910779636146294</v>
      </c>
      <c r="F1681" s="16" t="n">
        <v>0.0140108342037276</v>
      </c>
      <c r="G1681" s="16" t="n">
        <v>0.0952079906389954</v>
      </c>
      <c r="H1681" s="16" t="n">
        <v>0.0158555170366071</v>
      </c>
      <c r="I1681" s="23" t="n">
        <f aca="false">G1681-E1681</f>
        <v>0.00413002702436606</v>
      </c>
      <c r="J1681" s="17" t="n">
        <f aca="false">100*(G1681-E1681)/E1681</f>
        <v>4.53460624332918</v>
      </c>
      <c r="K1681" s="16" t="n">
        <v>2.22915712709896</v>
      </c>
      <c r="L1681" s="17" t="n">
        <v>111.052402380469</v>
      </c>
      <c r="M1681" s="16" t="n">
        <v>0.0278162730006804</v>
      </c>
      <c r="N1681" s="16" t="n">
        <v>0.0948733596987493</v>
      </c>
      <c r="O1681" s="6" t="str">
        <f aca="false">IF(N1681&lt;0.05,"Yes","No")</f>
        <v>No</v>
      </c>
      <c r="P1681" s="16" t="n">
        <v>0.264902808752264</v>
      </c>
      <c r="Q1681" s="16" t="n">
        <v>4.21738554154287</v>
      </c>
      <c r="R1681" s="16" t="n">
        <v>0.0406216809709478</v>
      </c>
      <c r="S1681" s="16" t="n">
        <v>0.640203359350185</v>
      </c>
      <c r="T1681" s="16" t="n">
        <v>0.00356648950738894</v>
      </c>
      <c r="U1681" s="16" t="n">
        <v>0.244084542248123</v>
      </c>
      <c r="V1681" s="16" t="n">
        <v>0.569528805525722</v>
      </c>
      <c r="W1681" s="6" t="s">
        <v>513</v>
      </c>
      <c r="X1681" s="16" t="n">
        <v>6.3</v>
      </c>
      <c r="Y1681" s="16" t="n">
        <v>0.574555243445693</v>
      </c>
      <c r="Z1681" s="16" t="n">
        <f aca="false">(G1681-E1681)/SQRT(H1681^2/D1681+F1681^2/C1681)</f>
        <v>2.22915712709896</v>
      </c>
      <c r="AA1681" s="24" t="n">
        <f aca="false">ABS(K1681-Z1681)</f>
        <v>0</v>
      </c>
    </row>
    <row r="1682" customFormat="false" ht="15" hidden="false" customHeight="false" outlineLevel="0" collapsed="false">
      <c r="A1682" s="17" t="n">
        <v>2077</v>
      </c>
      <c r="B1682" s="6" t="s">
        <v>437</v>
      </c>
      <c r="C1682" s="6" t="n">
        <v>72</v>
      </c>
      <c r="D1682" s="6" t="n">
        <v>356</v>
      </c>
      <c r="E1682" s="16" t="n">
        <v>0.0915848948061466</v>
      </c>
      <c r="F1682" s="16" t="n">
        <v>0.014111370883273</v>
      </c>
      <c r="G1682" s="16" t="n">
        <v>0.0957528032634533</v>
      </c>
      <c r="H1682" s="16" t="n">
        <v>0.0159804482805202</v>
      </c>
      <c r="I1682" s="23" t="n">
        <f aca="false">G1682-E1682</f>
        <v>0.00416790845730668</v>
      </c>
      <c r="J1682" s="17" t="n">
        <f aca="false">100*(G1682-E1682)/E1682</f>
        <v>4.55086885902822</v>
      </c>
      <c r="K1682" s="16" t="n">
        <v>2.23325496942808</v>
      </c>
      <c r="L1682" s="17" t="n">
        <v>111.112169059475</v>
      </c>
      <c r="M1682" s="16" t="n">
        <v>0.0275356040355136</v>
      </c>
      <c r="N1682" s="16" t="n">
        <v>0.0942163330276872</v>
      </c>
      <c r="O1682" s="6" t="str">
        <f aca="false">IF(N1682&lt;0.05,"Yes","No")</f>
        <v>No</v>
      </c>
      <c r="P1682" s="16" t="n">
        <v>0.265267619844122</v>
      </c>
      <c r="Q1682" s="16" t="n">
        <v>4.22900949100864</v>
      </c>
      <c r="R1682" s="16" t="n">
        <v>0.0403472031521858</v>
      </c>
      <c r="S1682" s="16" t="n">
        <v>0.636194367296947</v>
      </c>
      <c r="T1682" s="16" t="n">
        <v>0.00359515884079629</v>
      </c>
      <c r="U1682" s="16" t="n">
        <v>0.244298085417305</v>
      </c>
      <c r="V1682" s="16" t="n">
        <v>0.569528805525722</v>
      </c>
      <c r="W1682" s="6" t="s">
        <v>513</v>
      </c>
      <c r="X1682" s="16" t="n">
        <v>6.4</v>
      </c>
      <c r="Y1682" s="16" t="n">
        <v>0.574555243445693</v>
      </c>
      <c r="Z1682" s="16" t="n">
        <f aca="false">(G1682-E1682)/SQRT(H1682^2/D1682+F1682^2/C1682)</f>
        <v>2.23325496942808</v>
      </c>
      <c r="AA1682" s="24" t="n">
        <f aca="false">ABS(K1682-Z1682)</f>
        <v>0</v>
      </c>
    </row>
    <row r="1683" customFormat="false" ht="15" hidden="false" customHeight="false" outlineLevel="0" collapsed="false">
      <c r="A1683" s="17" t="n">
        <v>2078</v>
      </c>
      <c r="B1683" s="6" t="s">
        <v>437</v>
      </c>
      <c r="C1683" s="6" t="n">
        <v>72</v>
      </c>
      <c r="D1683" s="6" t="n">
        <v>356</v>
      </c>
      <c r="E1683" s="16" t="n">
        <v>0.0920923783754309</v>
      </c>
      <c r="F1683" s="16" t="n">
        <v>0.0142126456374388</v>
      </c>
      <c r="G1683" s="16" t="n">
        <v>0.0962941775600729</v>
      </c>
      <c r="H1683" s="16" t="n">
        <v>0.0161029670114543</v>
      </c>
      <c r="I1683" s="23" t="n">
        <f aca="false">G1683-E1683</f>
        <v>0.00420179918464204</v>
      </c>
      <c r="J1683" s="17" t="n">
        <f aca="false">100*(G1683-E1683)/E1683</f>
        <v>4.56259167019519</v>
      </c>
      <c r="K1683" s="16" t="n">
        <v>2.23514750655273</v>
      </c>
      <c r="L1683" s="17" t="n">
        <v>111.153840823228</v>
      </c>
      <c r="M1683" s="16" t="n">
        <v>0.0274065597343571</v>
      </c>
      <c r="N1683" s="16" t="n">
        <v>0.0939334127273804</v>
      </c>
      <c r="O1683" s="6" t="str">
        <f aca="false">IF(N1683&lt;0.05,"Yes","No")</f>
        <v>No</v>
      </c>
      <c r="P1683" s="16" t="n">
        <v>0.265407322486107</v>
      </c>
      <c r="Q1683" s="16" t="n">
        <v>4.23346506211843</v>
      </c>
      <c r="R1683" s="16" t="n">
        <v>0.0402425119079173</v>
      </c>
      <c r="S1683" s="16" t="n">
        <v>0.63223302828874</v>
      </c>
      <c r="T1683" s="16" t="n">
        <v>0.00362031426321779</v>
      </c>
      <c r="U1683" s="16" t="n">
        <v>0.24488747728805</v>
      </c>
      <c r="V1683" s="16" t="n">
        <v>0.569528805525722</v>
      </c>
      <c r="W1683" s="6" t="s">
        <v>513</v>
      </c>
      <c r="X1683" s="16" t="n">
        <v>6.4</v>
      </c>
      <c r="Y1683" s="16" t="n">
        <v>0.574555243445693</v>
      </c>
      <c r="Z1683" s="16" t="n">
        <f aca="false">(G1683-E1683)/SQRT(H1683^2/D1683+F1683^2/C1683)</f>
        <v>2.23514750655273</v>
      </c>
      <c r="AA1683" s="24" t="n">
        <f aca="false">ABS(K1683-Z1683)</f>
        <v>0</v>
      </c>
    </row>
    <row r="1684" customFormat="false" ht="15" hidden="false" customHeight="false" outlineLevel="0" collapsed="false">
      <c r="A1684" s="17" t="n">
        <v>2079</v>
      </c>
      <c r="B1684" s="6" t="s">
        <v>437</v>
      </c>
      <c r="C1684" s="6" t="n">
        <v>72</v>
      </c>
      <c r="D1684" s="6" t="n">
        <v>356</v>
      </c>
      <c r="E1684" s="16" t="n">
        <v>0.0926092311532961</v>
      </c>
      <c r="F1684" s="16" t="n">
        <v>0.0143146201857534</v>
      </c>
      <c r="G1684" s="16" t="n">
        <v>0.096846714971608</v>
      </c>
      <c r="H1684" s="16" t="n">
        <v>0.0162284679359742</v>
      </c>
      <c r="I1684" s="23" t="n">
        <f aca="false">G1684-E1684</f>
        <v>0.00423748381831189</v>
      </c>
      <c r="J1684" s="17" t="n">
        <f aca="false">100*(G1684-E1684)/E1684</f>
        <v>4.57566029384002</v>
      </c>
      <c r="K1684" s="16" t="n">
        <v>2.2377885523426</v>
      </c>
      <c r="L1684" s="17" t="n">
        <v>111.206524371936</v>
      </c>
      <c r="M1684" s="16" t="n">
        <v>0.0272274560206854</v>
      </c>
      <c r="N1684" s="16" t="n">
        <v>0.0936250165293946</v>
      </c>
      <c r="O1684" s="6" t="str">
        <f aca="false">IF(N1684&lt;0.05,"Yes","No")</f>
        <v>No</v>
      </c>
      <c r="P1684" s="16" t="n">
        <v>0.265613397191432</v>
      </c>
      <c r="Q1684" s="16" t="n">
        <v>4.24004173639458</v>
      </c>
      <c r="R1684" s="16" t="n">
        <v>0.0400885044413131</v>
      </c>
      <c r="S1684" s="16" t="n">
        <v>0.628385685658309</v>
      </c>
      <c r="T1684" s="16" t="n">
        <v>0.00364660460505129</v>
      </c>
      <c r="U1684" s="16" t="n">
        <v>0.245399661968277</v>
      </c>
      <c r="V1684" s="16" t="n">
        <v>0.569528805525722</v>
      </c>
      <c r="W1684" s="6" t="s">
        <v>513</v>
      </c>
      <c r="X1684" s="16" t="n">
        <v>6.4</v>
      </c>
      <c r="Y1684" s="16" t="n">
        <v>0.574516229712859</v>
      </c>
      <c r="Z1684" s="16" t="n">
        <f aca="false">(G1684-E1684)/SQRT(H1684^2/D1684+F1684^2/C1684)</f>
        <v>2.2377885523426</v>
      </c>
      <c r="AA1684" s="24" t="n">
        <f aca="false">ABS(K1684-Z1684)</f>
        <v>0</v>
      </c>
    </row>
    <row r="1685" customFormat="false" ht="15" hidden="false" customHeight="false" outlineLevel="0" collapsed="false">
      <c r="A1685" s="17" t="n">
        <v>2080</v>
      </c>
      <c r="B1685" s="6" t="s">
        <v>437</v>
      </c>
      <c r="C1685" s="6" t="n">
        <v>72</v>
      </c>
      <c r="D1685" s="6" t="n">
        <v>356</v>
      </c>
      <c r="E1685" s="16" t="n">
        <v>0.093131953643428</v>
      </c>
      <c r="F1685" s="16" t="n">
        <v>0.0144162997423524</v>
      </c>
      <c r="G1685" s="16" t="n">
        <v>0.0974025450374806</v>
      </c>
      <c r="H1685" s="16" t="n">
        <v>0.0163551681688342</v>
      </c>
      <c r="I1685" s="23" t="n">
        <f aca="false">G1685-E1685</f>
        <v>0.0042705913940526</v>
      </c>
      <c r="J1685" s="17" t="n">
        <f aca="false">100*(G1685-E1685)/E1685</f>
        <v>4.58552755201862</v>
      </c>
      <c r="K1685" s="16" t="n">
        <v>2.23904275604019</v>
      </c>
      <c r="L1685" s="17" t="n">
        <v>111.266563519741</v>
      </c>
      <c r="M1685" s="16" t="n">
        <v>0.0271421263446175</v>
      </c>
      <c r="N1685" s="16" t="n">
        <v>0.0934846023771171</v>
      </c>
      <c r="O1685" s="6" t="str">
        <f aca="false">IF(N1685&lt;0.05,"Yes","No")</f>
        <v>No</v>
      </c>
      <c r="P1685" s="16" t="n">
        <v>0.265639893609747</v>
      </c>
      <c r="Q1685" s="16" t="n">
        <v>4.24088771422758</v>
      </c>
      <c r="R1685" s="16" t="n">
        <v>0.0400687391079946</v>
      </c>
      <c r="S1685" s="16" t="n">
        <v>0.623751460166485</v>
      </c>
      <c r="T1685" s="16" t="n">
        <v>0.00367026853854948</v>
      </c>
      <c r="U1685" s="16" t="n">
        <v>0.246275241512838</v>
      </c>
      <c r="V1685" s="16" t="n">
        <v>0.569528805525722</v>
      </c>
      <c r="W1685" s="6" t="s">
        <v>513</v>
      </c>
      <c r="X1685" s="16" t="n">
        <v>6.4</v>
      </c>
      <c r="Y1685" s="16" t="n">
        <v>0.574594257178527</v>
      </c>
      <c r="Z1685" s="16" t="n">
        <f aca="false">(G1685-E1685)/SQRT(H1685^2/D1685+F1685^2/C1685)</f>
        <v>2.23904275604019</v>
      </c>
      <c r="AA1685" s="24" t="n">
        <f aca="false">ABS(K1685-Z1685)</f>
        <v>0</v>
      </c>
    </row>
    <row r="1686" customFormat="false" ht="15" hidden="false" customHeight="false" outlineLevel="0" collapsed="false">
      <c r="A1686" s="17" t="n">
        <v>2081</v>
      </c>
      <c r="B1686" s="6" t="s">
        <v>437</v>
      </c>
      <c r="C1686" s="6" t="n">
        <v>72</v>
      </c>
      <c r="D1686" s="6" t="n">
        <v>356</v>
      </c>
      <c r="E1686" s="16" t="n">
        <v>0.0936592445812292</v>
      </c>
      <c r="F1686" s="16" t="n">
        <v>0.0145200085992697</v>
      </c>
      <c r="G1686" s="16" t="n">
        <v>0.0979643823432454</v>
      </c>
      <c r="H1686" s="16" t="n">
        <v>0.0164823856255374</v>
      </c>
      <c r="I1686" s="23" t="n">
        <f aca="false">G1686-E1686</f>
        <v>0.0043051377620162</v>
      </c>
      <c r="J1686" s="17" t="n">
        <f aca="false">100*(G1686-E1686)/E1686</f>
        <v>4.59659671745743</v>
      </c>
      <c r="K1686" s="16" t="n">
        <v>2.24076483094845</v>
      </c>
      <c r="L1686" s="17" t="n">
        <v>111.316479289419</v>
      </c>
      <c r="M1686" s="16" t="n">
        <v>0.0270259284332957</v>
      </c>
      <c r="N1686" s="16" t="n">
        <v>0.0932372342173305</v>
      </c>
      <c r="O1686" s="6" t="str">
        <f aca="false">IF(N1686&lt;0.05,"Yes","No")</f>
        <v>No</v>
      </c>
      <c r="P1686" s="16" t="n">
        <v>0.265742579856881</v>
      </c>
      <c r="Q1686" s="16" t="n">
        <v>4.24416707869432</v>
      </c>
      <c r="R1686" s="16" t="n">
        <v>0.0399922173761608</v>
      </c>
      <c r="S1686" s="16" t="n">
        <v>0.620288464904679</v>
      </c>
      <c r="T1686" s="16" t="n">
        <v>0.00369538719271343</v>
      </c>
      <c r="U1686" s="16" t="n">
        <v>0.246955080858564</v>
      </c>
      <c r="V1686" s="16" t="n">
        <v>0.569528805525722</v>
      </c>
      <c r="W1686" s="6" t="s">
        <v>513</v>
      </c>
      <c r="X1686" s="16" t="n">
        <v>6.3</v>
      </c>
      <c r="Y1686" s="16" t="n">
        <v>0.574438202247191</v>
      </c>
      <c r="Z1686" s="16" t="n">
        <f aca="false">(G1686-E1686)/SQRT(H1686^2/D1686+F1686^2/C1686)</f>
        <v>2.24076483094845</v>
      </c>
      <c r="AA1686" s="24" t="n">
        <f aca="false">ABS(K1686-Z1686)</f>
        <v>0</v>
      </c>
    </row>
    <row r="1687" customFormat="false" ht="15" hidden="false" customHeight="false" outlineLevel="0" collapsed="false">
      <c r="A1687" s="17" t="n">
        <v>2082</v>
      </c>
      <c r="B1687" s="6" t="s">
        <v>437</v>
      </c>
      <c r="C1687" s="6" t="n">
        <v>72</v>
      </c>
      <c r="D1687" s="6" t="n">
        <v>356</v>
      </c>
      <c r="E1687" s="16" t="n">
        <v>0.0941959051415324</v>
      </c>
      <c r="F1687" s="16" t="n">
        <v>0.0146257813997721</v>
      </c>
      <c r="G1687" s="16" t="n">
        <v>0.0985378179531754</v>
      </c>
      <c r="H1687" s="16" t="n">
        <v>0.0166116271409993</v>
      </c>
      <c r="I1687" s="23" t="n">
        <f aca="false">G1687-E1687</f>
        <v>0.00434191281164294</v>
      </c>
      <c r="J1687" s="17" t="n">
        <f aca="false">100*(G1687-E1687)/E1687</f>
        <v>4.60944964127588</v>
      </c>
      <c r="K1687" s="16" t="n">
        <v>2.24330592541241</v>
      </c>
      <c r="L1687" s="17" t="n">
        <v>111.364059807579</v>
      </c>
      <c r="M1687" s="16" t="n">
        <v>0.0268557244618473</v>
      </c>
      <c r="N1687" s="16" t="n">
        <v>0.0931563638288511</v>
      </c>
      <c r="O1687" s="6" t="str">
        <f aca="false">IF(N1687&lt;0.05,"Yes","No")</f>
        <v>No</v>
      </c>
      <c r="P1687" s="16" t="n">
        <v>0.265947128255815</v>
      </c>
      <c r="Q1687" s="16" t="n">
        <v>4.25070326641644</v>
      </c>
      <c r="R1687" s="16" t="n">
        <v>0.0398401587258767</v>
      </c>
      <c r="S1687" s="16" t="n">
        <v>0.616715195127435</v>
      </c>
      <c r="T1687" s="16" t="n">
        <v>0.00372216548894224</v>
      </c>
      <c r="U1687" s="16" t="n">
        <v>0.247452143900406</v>
      </c>
      <c r="V1687" s="16" t="n">
        <v>0.569528805525722</v>
      </c>
      <c r="W1687" s="6" t="s">
        <v>513</v>
      </c>
      <c r="X1687" s="16" t="n">
        <v>6.3</v>
      </c>
      <c r="Y1687" s="16" t="n">
        <v>0.574828339575531</v>
      </c>
      <c r="Z1687" s="16" t="n">
        <f aca="false">(G1687-E1687)/SQRT(H1687^2/D1687+F1687^2/C1687)</f>
        <v>2.24330592541241</v>
      </c>
      <c r="AA1687" s="24" t="n">
        <f aca="false">ABS(K1687-Z1687)</f>
        <v>0</v>
      </c>
    </row>
    <row r="1688" customFormat="false" ht="15" hidden="false" customHeight="false" outlineLevel="0" collapsed="false">
      <c r="A1688" s="17" t="n">
        <v>2083</v>
      </c>
      <c r="B1688" s="6" t="s">
        <v>437</v>
      </c>
      <c r="C1688" s="6" t="n">
        <v>72</v>
      </c>
      <c r="D1688" s="6" t="n">
        <v>356</v>
      </c>
      <c r="E1688" s="16" t="n">
        <v>0.0947318116409911</v>
      </c>
      <c r="F1688" s="16" t="n">
        <v>0.0147312516834155</v>
      </c>
      <c r="G1688" s="16" t="n">
        <v>0.0991078313816799</v>
      </c>
      <c r="H1688" s="16" t="n">
        <v>0.0167393224662191</v>
      </c>
      <c r="I1688" s="23" t="n">
        <f aca="false">G1688-E1688</f>
        <v>0.00437601974068881</v>
      </c>
      <c r="J1688" s="17" t="n">
        <f aca="false">100*(G1688-E1688)/E1688</f>
        <v>4.61937723441075</v>
      </c>
      <c r="K1688" s="16" t="n">
        <v>2.2445208610805</v>
      </c>
      <c r="L1688" s="17" t="n">
        <v>111.40479011017</v>
      </c>
      <c r="M1688" s="16" t="n">
        <v>0.0267743555851297</v>
      </c>
      <c r="N1688" s="16" t="n">
        <v>0.0931563638288511</v>
      </c>
      <c r="O1688" s="6" t="str">
        <f aca="false">IF(N1688&lt;0.05,"Yes","No")</f>
        <v>No</v>
      </c>
      <c r="P1688" s="16" t="n">
        <v>0.266008369530302</v>
      </c>
      <c r="Q1688" s="16" t="n">
        <v>4.25266116278311</v>
      </c>
      <c r="R1688" s="16" t="n">
        <v>0.03979472862067</v>
      </c>
      <c r="S1688" s="16" t="n">
        <v>0.613149670920821</v>
      </c>
      <c r="T1688" s="16" t="n">
        <v>0.00374670234789793</v>
      </c>
      <c r="U1688" s="16" t="n">
        <v>0.248187644458999</v>
      </c>
      <c r="V1688" s="16" t="n">
        <v>0.569528805525722</v>
      </c>
      <c r="W1688" s="6" t="s">
        <v>513</v>
      </c>
      <c r="X1688" s="16" t="n">
        <v>6.4</v>
      </c>
      <c r="Y1688" s="16" t="n">
        <v>0.575062421972534</v>
      </c>
      <c r="Z1688" s="16" t="n">
        <f aca="false">(G1688-E1688)/SQRT(H1688^2/D1688+F1688^2/C1688)</f>
        <v>2.2445208610805</v>
      </c>
      <c r="AA1688" s="24" t="n">
        <f aca="false">ABS(K1688-Z1688)</f>
        <v>0</v>
      </c>
    </row>
    <row r="1689" customFormat="false" ht="15" hidden="false" customHeight="false" outlineLevel="0" collapsed="false">
      <c r="A1689" s="17" t="n">
        <v>2084</v>
      </c>
      <c r="B1689" s="6" t="s">
        <v>437</v>
      </c>
      <c r="C1689" s="6" t="n">
        <v>72</v>
      </c>
      <c r="D1689" s="6" t="n">
        <v>356</v>
      </c>
      <c r="E1689" s="16" t="n">
        <v>0.0952730997362071</v>
      </c>
      <c r="F1689" s="16" t="n">
        <v>0.0148380323478187</v>
      </c>
      <c r="G1689" s="16" t="n">
        <v>0.099681637846352</v>
      </c>
      <c r="H1689" s="16" t="n">
        <v>0.0168676707935008</v>
      </c>
      <c r="I1689" s="23" t="n">
        <f aca="false">G1689-E1689</f>
        <v>0.00440853811014497</v>
      </c>
      <c r="J1689" s="17" t="n">
        <f aca="false">100*(G1689-E1689)/E1689</f>
        <v>4.62726427748374</v>
      </c>
      <c r="K1689" s="16" t="n">
        <v>2.24473410522109</v>
      </c>
      <c r="L1689" s="17" t="n">
        <v>111.440680149536</v>
      </c>
      <c r="M1689" s="16" t="n">
        <v>0.0267595813110463</v>
      </c>
      <c r="N1689" s="16" t="n">
        <v>0.0931563638288511</v>
      </c>
      <c r="O1689" s="6" t="str">
        <f aca="false">IF(N1689&lt;0.05,"Yes","No")</f>
        <v>No</v>
      </c>
      <c r="P1689" s="16" t="n">
        <v>0.265960779841988</v>
      </c>
      <c r="Q1689" s="16" t="n">
        <v>4.25113967143941</v>
      </c>
      <c r="R1689" s="16" t="n">
        <v>0.0398300278601639</v>
      </c>
      <c r="S1689" s="16" t="n">
        <v>0.610322147760324</v>
      </c>
      <c r="T1689" s="16" t="n">
        <v>0.00377001326000747</v>
      </c>
      <c r="U1689" s="16" t="n">
        <v>0.249093702761578</v>
      </c>
      <c r="V1689" s="16" t="n">
        <v>0.569528805525722</v>
      </c>
      <c r="W1689" s="6" t="s">
        <v>513</v>
      </c>
      <c r="X1689" s="16" t="n">
        <v>6.4</v>
      </c>
      <c r="Y1689" s="16" t="n">
        <v>0.575062421972534</v>
      </c>
      <c r="Z1689" s="16" t="n">
        <f aca="false">(G1689-E1689)/SQRT(H1689^2/D1689+F1689^2/C1689)</f>
        <v>2.24473410522109</v>
      </c>
      <c r="AA1689" s="24" t="n">
        <f aca="false">ABS(K1689-Z1689)</f>
        <v>0</v>
      </c>
    </row>
    <row r="1690" customFormat="false" ht="15" hidden="false" customHeight="false" outlineLevel="0" collapsed="false">
      <c r="A1690" s="17" t="n">
        <v>2085</v>
      </c>
      <c r="B1690" s="6" t="s">
        <v>437</v>
      </c>
      <c r="C1690" s="6" t="n">
        <v>72</v>
      </c>
      <c r="D1690" s="6" t="n">
        <v>356</v>
      </c>
      <c r="E1690" s="16" t="n">
        <v>0.0958142830058932</v>
      </c>
      <c r="F1690" s="16" t="n">
        <v>0.014944337302772</v>
      </c>
      <c r="G1690" s="16" t="n">
        <v>0.100255608684226</v>
      </c>
      <c r="H1690" s="16" t="n">
        <v>0.016994842137054</v>
      </c>
      <c r="I1690" s="23" t="n">
        <f aca="false">G1690-E1690</f>
        <v>0.00444132567833319</v>
      </c>
      <c r="J1690" s="17" t="n">
        <f aca="false">100*(G1690-E1690)/E1690</f>
        <v>4.63534823723517</v>
      </c>
      <c r="K1690" s="16" t="n">
        <v>2.24516916830686</v>
      </c>
      <c r="L1690" s="17" t="n">
        <v>111.472840436617</v>
      </c>
      <c r="M1690" s="16" t="n">
        <v>0.0267301950901569</v>
      </c>
      <c r="N1690" s="16" t="n">
        <v>0.0931563638288511</v>
      </c>
      <c r="O1690" s="6" t="str">
        <f aca="false">IF(N1690&lt;0.05,"Yes","No")</f>
        <v>No</v>
      </c>
      <c r="P1690" s="16" t="n">
        <v>0.265947101294948</v>
      </c>
      <c r="Q1690" s="16" t="n">
        <v>4.25070240457117</v>
      </c>
      <c r="R1690" s="16" t="n">
        <v>0.0398401787357531</v>
      </c>
      <c r="S1690" s="16" t="n">
        <v>0.607202447509578</v>
      </c>
      <c r="T1690" s="16" t="n">
        <v>0.00379348524521193</v>
      </c>
      <c r="U1690" s="16" t="n">
        <v>0.249916859666768</v>
      </c>
      <c r="V1690" s="16" t="n">
        <v>0.569528805525722</v>
      </c>
      <c r="W1690" s="6" t="s">
        <v>513</v>
      </c>
      <c r="X1690" s="16" t="n">
        <v>6.4</v>
      </c>
      <c r="Y1690" s="16" t="n">
        <v>0.575179463171036</v>
      </c>
      <c r="Z1690" s="16" t="n">
        <f aca="false">(G1690-E1690)/SQRT(H1690^2/D1690+F1690^2/C1690)</f>
        <v>2.24516916830688</v>
      </c>
      <c r="AA1690" s="24" t="n">
        <f aca="false">ABS(K1690-Z1690)</f>
        <v>1.46549439250521E-014</v>
      </c>
    </row>
    <row r="1691" customFormat="false" ht="15" hidden="false" customHeight="false" outlineLevel="0" collapsed="false">
      <c r="A1691" s="17" t="n">
        <v>2086</v>
      </c>
      <c r="B1691" s="6" t="s">
        <v>437</v>
      </c>
      <c r="C1691" s="6" t="n">
        <v>72</v>
      </c>
      <c r="D1691" s="6" t="n">
        <v>356</v>
      </c>
      <c r="E1691" s="16" t="n">
        <v>0.0963527764090234</v>
      </c>
      <c r="F1691" s="16" t="n">
        <v>0.0150494687042399</v>
      </c>
      <c r="G1691" s="16" t="n">
        <v>0.100826306143001</v>
      </c>
      <c r="H1691" s="16" t="n">
        <v>0.0171197073003825</v>
      </c>
      <c r="I1691" s="23" t="n">
        <f aca="false">G1691-E1691</f>
        <v>0.00447352973397784</v>
      </c>
      <c r="J1691" s="17" t="n">
        <f aca="false">100*(G1691-E1691)/E1691</f>
        <v>4.64286541675503</v>
      </c>
      <c r="K1691" s="16" t="n">
        <v>2.24550660973756</v>
      </c>
      <c r="L1691" s="17" t="n">
        <v>111.499654355957</v>
      </c>
      <c r="M1691" s="16" t="n">
        <v>0.0267073885569789</v>
      </c>
      <c r="N1691" s="16" t="n">
        <v>0.0931563638288511</v>
      </c>
      <c r="O1691" s="6" t="str">
        <f aca="false">IF(N1691&lt;0.05,"Yes","No")</f>
        <v>No</v>
      </c>
      <c r="P1691" s="16" t="n">
        <v>0.265932737242086</v>
      </c>
      <c r="Q1691" s="16" t="n">
        <v>4.25024324810838</v>
      </c>
      <c r="R1691" s="16" t="n">
        <v>0.039850840697602</v>
      </c>
      <c r="S1691" s="16" t="n">
        <v>0.604180994127515</v>
      </c>
      <c r="T1691" s="16" t="n">
        <v>0.0038164861350703</v>
      </c>
      <c r="U1691" s="16" t="n">
        <v>0.250714625624672</v>
      </c>
      <c r="V1691" s="16" t="n">
        <v>0.569528805525722</v>
      </c>
      <c r="W1691" s="6" t="s">
        <v>513</v>
      </c>
      <c r="X1691" s="16" t="n">
        <v>6.4</v>
      </c>
      <c r="Y1691" s="16" t="n">
        <v>0.575140449438202</v>
      </c>
      <c r="Z1691" s="16" t="n">
        <f aca="false">(G1691-E1691)/SQRT(H1691^2/D1691+F1691^2/C1691)</f>
        <v>2.24550660973755</v>
      </c>
      <c r="AA1691" s="24" t="n">
        <f aca="false">ABS(K1691-Z1691)</f>
        <v>1.46549439250521E-014</v>
      </c>
    </row>
    <row r="1692" customFormat="false" ht="15" hidden="false" customHeight="false" outlineLevel="0" collapsed="false">
      <c r="A1692" s="17" t="n">
        <v>2087</v>
      </c>
      <c r="B1692" s="6" t="s">
        <v>437</v>
      </c>
      <c r="C1692" s="6" t="n">
        <v>72</v>
      </c>
      <c r="D1692" s="6" t="n">
        <v>356</v>
      </c>
      <c r="E1692" s="16" t="n">
        <v>0.0969001028893722</v>
      </c>
      <c r="F1692" s="16" t="n">
        <v>0.0151569758215387</v>
      </c>
      <c r="G1692" s="16" t="n">
        <v>0.101404464939672</v>
      </c>
      <c r="H1692" s="16" t="n">
        <v>0.017245876880069</v>
      </c>
      <c r="I1692" s="23" t="n">
        <f aca="false">G1692-E1692</f>
        <v>0.00450436205029978</v>
      </c>
      <c r="J1692" s="17" t="n">
        <f aca="false">100*(G1692-E1692)/E1692</f>
        <v>4.64845951241379</v>
      </c>
      <c r="K1692" s="16" t="n">
        <v>2.24484144042903</v>
      </c>
      <c r="L1692" s="17" t="n">
        <v>111.519086692248</v>
      </c>
      <c r="M1692" s="16" t="n">
        <v>0.0267510684003272</v>
      </c>
      <c r="N1692" s="16" t="n">
        <v>0.0931563638288511</v>
      </c>
      <c r="O1692" s="6" t="str">
        <f aca="false">IF(N1692&lt;0.05,"Yes","No")</f>
        <v>No</v>
      </c>
      <c r="P1692" s="16" t="n">
        <v>0.265814628094662</v>
      </c>
      <c r="Q1692" s="16" t="n">
        <v>4.24646875132264</v>
      </c>
      <c r="R1692" s="16" t="n">
        <v>0.0399386013712052</v>
      </c>
      <c r="S1692" s="16" t="n">
        <v>0.602121331834631</v>
      </c>
      <c r="T1692" s="16" t="n">
        <v>0.00383787993016927</v>
      </c>
      <c r="U1692" s="16" t="n">
        <v>0.251730940084662</v>
      </c>
      <c r="V1692" s="16" t="n">
        <v>0.569528805525722</v>
      </c>
      <c r="W1692" s="6" t="s">
        <v>513</v>
      </c>
      <c r="X1692" s="16" t="n">
        <v>6.4</v>
      </c>
      <c r="Y1692" s="16" t="n">
        <v>0.574867353308365</v>
      </c>
      <c r="Z1692" s="16" t="n">
        <f aca="false">(G1692-E1692)/SQRT(H1692^2/D1692+F1692^2/C1692)</f>
        <v>2.24484144042906</v>
      </c>
      <c r="AA1692" s="24" t="n">
        <f aca="false">ABS(K1692-Z1692)</f>
        <v>2.75335310107039E-014</v>
      </c>
    </row>
    <row r="1693" customFormat="false" ht="15" hidden="false" customHeight="false" outlineLevel="0" collapsed="false">
      <c r="A1693" s="17" t="n">
        <v>2088</v>
      </c>
      <c r="B1693" s="6" t="s">
        <v>437</v>
      </c>
      <c r="C1693" s="6" t="n">
        <v>72</v>
      </c>
      <c r="D1693" s="6" t="n">
        <v>356</v>
      </c>
      <c r="E1693" s="16" t="n">
        <v>0.0974524032531513</v>
      </c>
      <c r="F1693" s="16" t="n">
        <v>0.0152639761527166</v>
      </c>
      <c r="G1693" s="16" t="n">
        <v>0.101989383589518</v>
      </c>
      <c r="H1693" s="16" t="n">
        <v>0.017374039104181</v>
      </c>
      <c r="I1693" s="23" t="n">
        <f aca="false">G1693-E1693</f>
        <v>0.00453698033636692</v>
      </c>
      <c r="J1693" s="17" t="n">
        <f aca="false">100*(G1693-E1693)/E1693</f>
        <v>4.65558589107468</v>
      </c>
      <c r="K1693" s="16" t="n">
        <v>2.24507505464932</v>
      </c>
      <c r="L1693" s="17" t="n">
        <v>111.551056181857</v>
      </c>
      <c r="M1693" s="16" t="n">
        <v>0.0267350273346543</v>
      </c>
      <c r="N1693" s="16" t="n">
        <v>0.0931563638288511</v>
      </c>
      <c r="O1693" s="6" t="str">
        <f aca="false">IF(N1693&lt;0.05,"Yes","No")</f>
        <v>No</v>
      </c>
      <c r="P1693" s="16" t="n">
        <v>0.26577763063725</v>
      </c>
      <c r="Q1693" s="16" t="n">
        <v>4.24528674253467</v>
      </c>
      <c r="R1693" s="16" t="n">
        <v>0.0399661260520556</v>
      </c>
      <c r="S1693" s="16" t="n">
        <v>0.601373653404339</v>
      </c>
      <c r="T1693" s="16" t="n">
        <v>0.00386086512266618</v>
      </c>
      <c r="U1693" s="16" t="n">
        <v>0.252600064071912</v>
      </c>
      <c r="V1693" s="16" t="n">
        <v>0.569528805525722</v>
      </c>
      <c r="W1693" s="6" t="s">
        <v>513</v>
      </c>
      <c r="X1693" s="16" t="n">
        <v>6.4</v>
      </c>
      <c r="Y1693" s="16" t="n">
        <v>0.575101435705368</v>
      </c>
      <c r="Z1693" s="16" t="n">
        <f aca="false">(G1693-E1693)/SQRT(H1693^2/D1693+F1693^2/C1693)</f>
        <v>2.24507505464932</v>
      </c>
      <c r="AA1693" s="24" t="n">
        <f aca="false">ABS(K1693-Z1693)</f>
        <v>0</v>
      </c>
    </row>
    <row r="1694" customFormat="false" ht="15" hidden="false" customHeight="false" outlineLevel="0" collapsed="false">
      <c r="A1694" s="17" t="n">
        <v>2089</v>
      </c>
      <c r="B1694" s="6" t="s">
        <v>437</v>
      </c>
      <c r="C1694" s="6" t="n">
        <v>72</v>
      </c>
      <c r="D1694" s="6" t="n">
        <v>356</v>
      </c>
      <c r="E1694" s="16" t="n">
        <v>0.0980046309737695</v>
      </c>
      <c r="F1694" s="16" t="n">
        <v>0.0153708595574498</v>
      </c>
      <c r="G1694" s="16" t="n">
        <v>0.102572666669495</v>
      </c>
      <c r="H1694" s="16" t="n">
        <v>0.0175009264554724</v>
      </c>
      <c r="I1694" s="23" t="n">
        <f aca="false">G1694-E1694</f>
        <v>0.00456803569572509</v>
      </c>
      <c r="J1694" s="17" t="n">
        <f aca="false">100*(G1694-E1694)/E1694</f>
        <v>4.66104065730088</v>
      </c>
      <c r="K1694" s="16" t="n">
        <v>2.24458486891077</v>
      </c>
      <c r="L1694" s="17" t="n">
        <v>111.576940896714</v>
      </c>
      <c r="M1694" s="16" t="n">
        <v>0.026767033851016</v>
      </c>
      <c r="N1694" s="16" t="n">
        <v>0.0931563638288511</v>
      </c>
      <c r="O1694" s="6" t="str">
        <f aca="false">IF(N1694&lt;0.05,"Yes","No")</f>
        <v>No</v>
      </c>
      <c r="P1694" s="16" t="n">
        <v>0.265667311886044</v>
      </c>
      <c r="Q1694" s="16" t="n">
        <v>4.24176321399064</v>
      </c>
      <c r="R1694" s="16" t="n">
        <v>0.0400482948373909</v>
      </c>
      <c r="S1694" s="16" t="n">
        <v>0.600979610107722</v>
      </c>
      <c r="T1694" s="16" t="n">
        <v>0.00388264393920754</v>
      </c>
      <c r="U1694" s="16" t="n">
        <v>0.253552937286921</v>
      </c>
      <c r="V1694" s="16" t="n">
        <v>0.569528805525722</v>
      </c>
      <c r="W1694" s="6" t="s">
        <v>513</v>
      </c>
      <c r="X1694" s="16" t="n">
        <v>6.6</v>
      </c>
      <c r="Y1694" s="16" t="n">
        <v>0.574672284644195</v>
      </c>
      <c r="Z1694" s="16" t="n">
        <f aca="false">(G1694-E1694)/SQRT(H1694^2/D1694+F1694^2/C1694)</f>
        <v>2.24458486891076</v>
      </c>
      <c r="AA1694" s="24" t="n">
        <f aca="false">ABS(K1694-Z1694)</f>
        <v>1.37667655053519E-014</v>
      </c>
    </row>
    <row r="1695" customFormat="false" ht="15" hidden="false" customHeight="false" outlineLevel="0" collapsed="false">
      <c r="A1695" s="17" t="n">
        <v>2090</v>
      </c>
      <c r="B1695" s="6" t="s">
        <v>437</v>
      </c>
      <c r="C1695" s="6" t="n">
        <v>72</v>
      </c>
      <c r="D1695" s="6" t="n">
        <v>356</v>
      </c>
      <c r="E1695" s="16" t="n">
        <v>0.0985718198741476</v>
      </c>
      <c r="F1695" s="16" t="n">
        <v>0.0154796252698378</v>
      </c>
      <c r="G1695" s="16" t="n">
        <v>0.103170317587223</v>
      </c>
      <c r="H1695" s="16" t="n">
        <v>0.0176316984429563</v>
      </c>
      <c r="I1695" s="23" t="n">
        <f aca="false">G1695-E1695</f>
        <v>0.00459849771307533</v>
      </c>
      <c r="J1695" s="17" t="n">
        <f aca="false">100*(G1695-E1695)/E1695</f>
        <v>4.66512408814862</v>
      </c>
      <c r="K1695" s="16" t="n">
        <v>2.24349307666979</v>
      </c>
      <c r="L1695" s="17" t="n">
        <v>111.611039944843</v>
      </c>
      <c r="M1695" s="16" t="n">
        <v>0.0268388660529095</v>
      </c>
      <c r="N1695" s="16" t="n">
        <v>0.0931563638288511</v>
      </c>
      <c r="O1695" s="6" t="str">
        <f aca="false">IF(N1695&lt;0.05,"Yes","No")</f>
        <v>No</v>
      </c>
      <c r="P1695" s="16" t="n">
        <v>0.265469310246521</v>
      </c>
      <c r="Q1695" s="16" t="n">
        <v>4.23544280456283</v>
      </c>
      <c r="R1695" s="16" t="n">
        <v>0.0401961332322664</v>
      </c>
      <c r="S1695" s="16" t="n">
        <v>0.599512867036683</v>
      </c>
      <c r="T1695" s="16" t="n">
        <v>0.00390379400811997</v>
      </c>
      <c r="U1695" s="16" t="n">
        <v>0.254661319361469</v>
      </c>
      <c r="V1695" s="16" t="n">
        <v>0.569528805525722</v>
      </c>
      <c r="W1695" s="6" t="s">
        <v>513</v>
      </c>
      <c r="X1695" s="16" t="n">
        <v>6.6</v>
      </c>
      <c r="Y1695" s="16" t="n">
        <v>0.574672284644195</v>
      </c>
      <c r="Z1695" s="16" t="n">
        <f aca="false">(G1695-E1695)/SQRT(H1695^2/D1695+F1695^2/C1695)</f>
        <v>2.24349307666976</v>
      </c>
      <c r="AA1695" s="24" t="n">
        <f aca="false">ABS(K1695-Z1695)</f>
        <v>2.08721928629529E-014</v>
      </c>
    </row>
    <row r="1696" customFormat="false" ht="15" hidden="false" customHeight="false" outlineLevel="0" collapsed="false">
      <c r="A1696" s="17" t="n">
        <v>2091</v>
      </c>
      <c r="B1696" s="6" t="s">
        <v>437</v>
      </c>
      <c r="C1696" s="6" t="n">
        <v>72</v>
      </c>
      <c r="D1696" s="6" t="n">
        <v>356</v>
      </c>
      <c r="E1696" s="16" t="n">
        <v>0.0991364244578613</v>
      </c>
      <c r="F1696" s="16" t="n">
        <v>0.0155858228328129</v>
      </c>
      <c r="G1696" s="16" t="n">
        <v>0.103767534780703</v>
      </c>
      <c r="H1696" s="16" t="n">
        <v>0.0177618228706284</v>
      </c>
      <c r="I1696" s="23" t="n">
        <f aca="false">G1696-E1696</f>
        <v>0.00463111032284193</v>
      </c>
      <c r="J1696" s="17" t="n">
        <f aca="false">100*(G1696-E1696)/E1696</f>
        <v>4.67145183838098</v>
      </c>
      <c r="K1696" s="16" t="n">
        <v>2.24376823893233</v>
      </c>
      <c r="L1696" s="17" t="n">
        <v>111.655817789217</v>
      </c>
      <c r="M1696" s="16" t="n">
        <v>0.0268197932129555</v>
      </c>
      <c r="N1696" s="16" t="n">
        <v>0.0931563638288511</v>
      </c>
      <c r="O1696" s="6" t="str">
        <f aca="false">IF(N1696&lt;0.05,"Yes","No")</f>
        <v>No</v>
      </c>
      <c r="P1696" s="16" t="n">
        <v>0.265411664838648</v>
      </c>
      <c r="Q1696" s="16" t="n">
        <v>4.23360359143995</v>
      </c>
      <c r="R1696" s="16" t="n">
        <v>0.0402392615166678</v>
      </c>
      <c r="S1696" s="16" t="n">
        <v>0.597362113557746</v>
      </c>
      <c r="T1696" s="16" t="n">
        <v>0.00392698941487978</v>
      </c>
      <c r="U1696" s="16" t="n">
        <v>0.255514740810059</v>
      </c>
      <c r="V1696" s="16" t="n">
        <v>0.569528805525722</v>
      </c>
      <c r="W1696" s="6" t="s">
        <v>513</v>
      </c>
      <c r="X1696" s="16" t="n">
        <v>6.6</v>
      </c>
      <c r="Y1696" s="16" t="n">
        <v>0.574555243445693</v>
      </c>
      <c r="Z1696" s="16" t="n">
        <f aca="false">(G1696-E1696)/SQRT(H1696^2/D1696+F1696^2/C1696)</f>
        <v>2.24376823893231</v>
      </c>
      <c r="AA1696" s="24" t="n">
        <f aca="false">ABS(K1696-Z1696)</f>
        <v>1.28785870856518E-014</v>
      </c>
    </row>
    <row r="1697" customFormat="false" ht="15" hidden="false" customHeight="false" outlineLevel="0" collapsed="false">
      <c r="A1697" s="17" t="n">
        <v>2092</v>
      </c>
      <c r="B1697" s="6" t="s">
        <v>437</v>
      </c>
      <c r="C1697" s="6" t="n">
        <v>72</v>
      </c>
      <c r="D1697" s="6" t="n">
        <v>356</v>
      </c>
      <c r="E1697" s="16" t="n">
        <v>0.0997007369167275</v>
      </c>
      <c r="F1697" s="16" t="n">
        <v>0.0156931127001736</v>
      </c>
      <c r="G1697" s="16" t="n">
        <v>0.104363441844</v>
      </c>
      <c r="H1697" s="16" t="n">
        <v>0.0178901254112746</v>
      </c>
      <c r="I1697" s="23" t="n">
        <f aca="false">G1697-E1697</f>
        <v>0.00466270492727236</v>
      </c>
      <c r="J1697" s="17" t="n">
        <f aca="false">100*(G1697-E1697)/E1697</f>
        <v>4.67670056558034</v>
      </c>
      <c r="K1697" s="16" t="n">
        <v>2.24347359127357</v>
      </c>
      <c r="L1697" s="17" t="n">
        <v>111.685116930956</v>
      </c>
      <c r="M1697" s="16" t="n">
        <v>0.0268388377688406</v>
      </c>
      <c r="N1697" s="16" t="n">
        <v>0.0931563638288511</v>
      </c>
      <c r="O1697" s="6" t="str">
        <f aca="false">IF(N1697&lt;0.05,"Yes","No")</f>
        <v>No</v>
      </c>
      <c r="P1697" s="16" t="n">
        <v>0.265317871668224</v>
      </c>
      <c r="Q1697" s="16" t="n">
        <v>4.23061191478328</v>
      </c>
      <c r="R1697" s="16" t="n">
        <v>0.0403095184654459</v>
      </c>
      <c r="S1697" s="16" t="n">
        <v>0.595866507207775</v>
      </c>
      <c r="T1697" s="16" t="n">
        <v>0.00394933975967053</v>
      </c>
      <c r="U1697" s="16" t="n">
        <v>0.256407148448692</v>
      </c>
      <c r="V1697" s="16" t="n">
        <v>0.569528805525722</v>
      </c>
      <c r="W1697" s="6" t="s">
        <v>513</v>
      </c>
      <c r="X1697" s="16" t="n">
        <v>6.6</v>
      </c>
      <c r="Y1697" s="16" t="n">
        <v>0.574516229712859</v>
      </c>
      <c r="Z1697" s="16" t="n">
        <f aca="false">(G1697-E1697)/SQRT(H1697^2/D1697+F1697^2/C1697)</f>
        <v>2.24347359127357</v>
      </c>
      <c r="AA1697" s="24" t="n">
        <f aca="false">ABS(K1697-Z1697)</f>
        <v>0</v>
      </c>
    </row>
    <row r="1698" customFormat="false" ht="15" hidden="false" customHeight="false" outlineLevel="0" collapsed="false">
      <c r="A1698" s="17" t="n">
        <v>2093</v>
      </c>
      <c r="B1698" s="6" t="s">
        <v>437</v>
      </c>
      <c r="C1698" s="6" t="n">
        <v>72</v>
      </c>
      <c r="D1698" s="6" t="n">
        <v>356</v>
      </c>
      <c r="E1698" s="16" t="n">
        <v>0.100268818645014</v>
      </c>
      <c r="F1698" s="16" t="n">
        <v>0.0158004319953308</v>
      </c>
      <c r="G1698" s="16" t="n">
        <v>0.104961326178373</v>
      </c>
      <c r="H1698" s="16" t="n">
        <v>0.0180178039416517</v>
      </c>
      <c r="I1698" s="23" t="n">
        <f aca="false">G1698-E1698</f>
        <v>0.0046925075333589</v>
      </c>
      <c r="J1698" s="17" t="n">
        <f aca="false">100*(G1698-E1698)/E1698</f>
        <v>4.67992701696426</v>
      </c>
      <c r="K1698" s="16" t="n">
        <v>2.24233949804156</v>
      </c>
      <c r="L1698" s="17" t="n">
        <v>111.71085640362</v>
      </c>
      <c r="M1698" s="16" t="n">
        <v>0.0269138090643087</v>
      </c>
      <c r="N1698" s="16" t="n">
        <v>0.0931563638288511</v>
      </c>
      <c r="O1698" s="6" t="str">
        <f aca="false">IF(N1698&lt;0.05,"Yes","No")</f>
        <v>No</v>
      </c>
      <c r="P1698" s="16" t="n">
        <v>0.265132047874497</v>
      </c>
      <c r="Q1698" s="16" t="n">
        <v>4.22468790334091</v>
      </c>
      <c r="R1698" s="16" t="n">
        <v>0.040449020423902</v>
      </c>
      <c r="S1698" s="16" t="n">
        <v>0.593338016742483</v>
      </c>
      <c r="T1698" s="16" t="n">
        <v>0.00397024082753536</v>
      </c>
      <c r="U1698" s="16" t="n">
        <v>0.257440050895469</v>
      </c>
      <c r="V1698" s="16" t="n">
        <v>0.569528805525722</v>
      </c>
      <c r="W1698" s="6" t="s">
        <v>513</v>
      </c>
      <c r="X1698" s="16" t="n">
        <v>6.6</v>
      </c>
      <c r="Y1698" s="16" t="n">
        <v>0.574360174781523</v>
      </c>
      <c r="Z1698" s="16" t="n">
        <f aca="false">(G1698-E1698)/SQRT(H1698^2/D1698+F1698^2/C1698)</f>
        <v>2.24233949804158</v>
      </c>
      <c r="AA1698" s="24" t="n">
        <f aca="false">ABS(K1698-Z1698)</f>
        <v>1.90958360235527E-014</v>
      </c>
    </row>
    <row r="1699" customFormat="false" ht="15" hidden="false" customHeight="false" outlineLevel="0" collapsed="false">
      <c r="A1699" s="17" t="n">
        <v>2094</v>
      </c>
      <c r="B1699" s="6" t="s">
        <v>437</v>
      </c>
      <c r="C1699" s="6" t="n">
        <v>72</v>
      </c>
      <c r="D1699" s="6" t="n">
        <v>356</v>
      </c>
      <c r="E1699" s="16" t="n">
        <v>0.100833683481647</v>
      </c>
      <c r="F1699" s="16" t="n">
        <v>0.0159078343135735</v>
      </c>
      <c r="G1699" s="16" t="n">
        <v>0.105559081069372</v>
      </c>
      <c r="H1699" s="16" t="n">
        <v>0.0181448863851271</v>
      </c>
      <c r="I1699" s="23" t="n">
        <f aca="false">G1699-E1699</f>
        <v>0.00472539758772481</v>
      </c>
      <c r="J1699" s="17" t="n">
        <f aca="false">100*(G1699-E1699)/E1699</f>
        <v>4.68632844161137</v>
      </c>
      <c r="K1699" s="16" t="n">
        <v>2.2426922048085</v>
      </c>
      <c r="L1699" s="17" t="n">
        <v>111.732945348521</v>
      </c>
      <c r="M1699" s="16" t="n">
        <v>0.0268899358894124</v>
      </c>
      <c r="N1699" s="16" t="n">
        <v>0.0931563638288511</v>
      </c>
      <c r="O1699" s="6" t="str">
        <f aca="false">IF(N1699&lt;0.05,"Yes","No")</f>
        <v>No</v>
      </c>
      <c r="P1699" s="16" t="n">
        <v>0.26512941061158</v>
      </c>
      <c r="Q1699" s="16" t="n">
        <v>4.22460385799505</v>
      </c>
      <c r="R1699" s="16" t="n">
        <v>0.0404510032270687</v>
      </c>
      <c r="S1699" s="16" t="n">
        <v>0.591576553046952</v>
      </c>
      <c r="T1699" s="16" t="n">
        <v>0.00399387710667771</v>
      </c>
      <c r="U1699" s="16" t="n">
        <v>0.258123765432107</v>
      </c>
      <c r="V1699" s="16" t="n">
        <v>0.569528805525722</v>
      </c>
      <c r="W1699" s="6" t="s">
        <v>513</v>
      </c>
      <c r="X1699" s="16" t="n">
        <v>6.6</v>
      </c>
      <c r="Y1699" s="16" t="n">
        <v>0.573970037453184</v>
      </c>
      <c r="Z1699" s="16" t="n">
        <f aca="false">(G1699-E1699)/SQRT(H1699^2/D1699+F1699^2/C1699)</f>
        <v>2.24269220480851</v>
      </c>
      <c r="AA1699" s="24" t="n">
        <f aca="false">ABS(K1699-Z1699)</f>
        <v>0</v>
      </c>
    </row>
    <row r="1700" customFormat="false" ht="15" hidden="false" customHeight="false" outlineLevel="0" collapsed="false">
      <c r="A1700" s="17" t="n">
        <v>2095</v>
      </c>
      <c r="B1700" s="6" t="s">
        <v>437</v>
      </c>
      <c r="C1700" s="6" t="n">
        <v>72</v>
      </c>
      <c r="D1700" s="6" t="n">
        <v>356</v>
      </c>
      <c r="E1700" s="16" t="n">
        <v>0.101392156651451</v>
      </c>
      <c r="F1700" s="16" t="n">
        <v>0.0160161708665477</v>
      </c>
      <c r="G1700" s="16" t="n">
        <v>0.10615337133575</v>
      </c>
      <c r="H1700" s="16" t="n">
        <v>0.0182694409482206</v>
      </c>
      <c r="I1700" s="23" t="n">
        <f aca="false">G1700-E1700</f>
        <v>0.0047612146842997</v>
      </c>
      <c r="J1700" s="17" t="n">
        <f aca="false">100*(G1700-E1700)/E1700</f>
        <v>4.69584121843569</v>
      </c>
      <c r="K1700" s="16" t="n">
        <v>2.24438098000206</v>
      </c>
      <c r="L1700" s="17" t="n">
        <v>111.737627212459</v>
      </c>
      <c r="M1700" s="16" t="n">
        <v>0.0267776829637244</v>
      </c>
      <c r="N1700" s="16" t="n">
        <v>0.0931563638288511</v>
      </c>
      <c r="O1700" s="6" t="str">
        <f aca="false">IF(N1700&lt;0.05,"Yes","No")</f>
        <v>No</v>
      </c>
      <c r="P1700" s="16" t="n">
        <v>0.26531965534125</v>
      </c>
      <c r="Q1700" s="16" t="n">
        <v>4.23066879789993</v>
      </c>
      <c r="R1700" s="16" t="n">
        <v>0.0403081814097391</v>
      </c>
      <c r="S1700" s="16" t="n">
        <v>0.591343404550014</v>
      </c>
      <c r="T1700" s="16" t="n">
        <v>0.00402027049295303</v>
      </c>
      <c r="U1700" s="16" t="n">
        <v>0.258428241695422</v>
      </c>
      <c r="V1700" s="16" t="n">
        <v>0.569528805525722</v>
      </c>
      <c r="W1700" s="6" t="s">
        <v>513</v>
      </c>
      <c r="X1700" s="16" t="n">
        <v>6.6</v>
      </c>
      <c r="Y1700" s="16" t="n">
        <v>0.573892009987516</v>
      </c>
      <c r="Z1700" s="16" t="n">
        <f aca="false">(G1700-E1700)/SQRT(H1700^2/D1700+F1700^2/C1700)</f>
        <v>2.24438098000206</v>
      </c>
      <c r="AA1700" s="24" t="n">
        <f aca="false">ABS(K1700-Z1700)</f>
        <v>0</v>
      </c>
    </row>
    <row r="1701" customFormat="false" ht="15" hidden="false" customHeight="false" outlineLevel="0" collapsed="false">
      <c r="A1701" s="17" t="n">
        <v>2096</v>
      </c>
      <c r="B1701" s="6" t="s">
        <v>437</v>
      </c>
      <c r="C1701" s="6" t="n">
        <v>72</v>
      </c>
      <c r="D1701" s="6" t="n">
        <v>356</v>
      </c>
      <c r="E1701" s="16" t="n">
        <v>0.101961362589565</v>
      </c>
      <c r="F1701" s="16" t="n">
        <v>0.0161232962265499</v>
      </c>
      <c r="G1701" s="16" t="n">
        <v>0.106755621145281</v>
      </c>
      <c r="H1701" s="16" t="n">
        <v>0.0183961484044485</v>
      </c>
      <c r="I1701" s="23" t="n">
        <f aca="false">G1701-E1701</f>
        <v>0.004794258555716</v>
      </c>
      <c r="J1701" s="17" t="n">
        <f aca="false">100*(G1701-E1701)/E1701</f>
        <v>4.70203460796695</v>
      </c>
      <c r="K1701" s="16" t="n">
        <v>2.24482729463555</v>
      </c>
      <c r="L1701" s="17" t="n">
        <v>111.758971029889</v>
      </c>
      <c r="M1701" s="16" t="n">
        <v>0.0267477270797316</v>
      </c>
      <c r="N1701" s="16" t="n">
        <v>0.0931563638288511</v>
      </c>
      <c r="O1701" s="6" t="str">
        <f aca="false">IF(N1701&lt;0.05,"Yes","No")</f>
        <v>No</v>
      </c>
      <c r="P1701" s="16" t="n">
        <v>0.265329569537412</v>
      </c>
      <c r="Q1701" s="16" t="n">
        <v>4.23098497850071</v>
      </c>
      <c r="R1701" s="16" t="n">
        <v>0.0403007503361036</v>
      </c>
      <c r="S1701" s="16" t="n">
        <v>0.590093135456675</v>
      </c>
      <c r="T1701" s="16" t="n">
        <v>0.0040439068409925</v>
      </c>
      <c r="U1701" s="16" t="n">
        <v>0.259080399096805</v>
      </c>
      <c r="V1701" s="16" t="n">
        <v>0.569528805525722</v>
      </c>
      <c r="W1701" s="6" t="s">
        <v>513</v>
      </c>
      <c r="X1701" s="16" t="n">
        <v>6.6</v>
      </c>
      <c r="Y1701" s="16" t="n">
        <v>0.573579900124844</v>
      </c>
      <c r="Z1701" s="16" t="n">
        <f aca="false">(G1701-E1701)/SQRT(H1701^2/D1701+F1701^2/C1701)</f>
        <v>2.24482729463555</v>
      </c>
      <c r="AA1701" s="24" t="n">
        <f aca="false">ABS(K1701-Z1701)</f>
        <v>0</v>
      </c>
    </row>
    <row r="1702" customFormat="false" ht="15" hidden="false" customHeight="false" outlineLevel="0" collapsed="false">
      <c r="A1702" s="17" t="n">
        <v>2097</v>
      </c>
      <c r="B1702" s="6" t="s">
        <v>437</v>
      </c>
      <c r="C1702" s="6" t="n">
        <v>72</v>
      </c>
      <c r="D1702" s="6" t="n">
        <v>356</v>
      </c>
      <c r="E1702" s="16" t="n">
        <v>0.102528956097861</v>
      </c>
      <c r="F1702" s="16" t="n">
        <v>0.0162287330472889</v>
      </c>
      <c r="G1702" s="16" t="n">
        <v>0.107357461968165</v>
      </c>
      <c r="H1702" s="16" t="n">
        <v>0.0185224928006438</v>
      </c>
      <c r="I1702" s="23" t="n">
        <f aca="false">G1702-E1702</f>
        <v>0.0048285058703036</v>
      </c>
      <c r="J1702" s="17" t="n">
        <f aca="false">100*(G1702-E1702)/E1702</f>
        <v>4.70940703394553</v>
      </c>
      <c r="K1702" s="16" t="n">
        <v>2.24602152008541</v>
      </c>
      <c r="L1702" s="17" t="n">
        <v>111.787394799113</v>
      </c>
      <c r="M1702" s="16" t="n">
        <v>0.0266682251293314</v>
      </c>
      <c r="N1702" s="16" t="n">
        <v>0.0931563638288511</v>
      </c>
      <c r="O1702" s="6" t="str">
        <f aca="false">IF(N1702&lt;0.05,"Yes","No")</f>
        <v>No</v>
      </c>
      <c r="P1702" s="16" t="n">
        <v>0.265413681189293</v>
      </c>
      <c r="Q1702" s="16" t="n">
        <v>4.23366791763876</v>
      </c>
      <c r="R1702" s="16" t="n">
        <v>0.0402377522889942</v>
      </c>
      <c r="S1702" s="16" t="n">
        <v>0.588369879985314</v>
      </c>
      <c r="T1702" s="16" t="n">
        <v>0.00406878264060944</v>
      </c>
      <c r="U1702" s="16" t="n">
        <v>0.259551235350986</v>
      </c>
      <c r="V1702" s="16" t="n">
        <v>0.569528805525722</v>
      </c>
      <c r="W1702" s="6" t="s">
        <v>513</v>
      </c>
      <c r="X1702" s="16" t="n">
        <v>6.7</v>
      </c>
      <c r="Y1702" s="16" t="n">
        <v>0.573579900124844</v>
      </c>
      <c r="Z1702" s="16" t="n">
        <f aca="false">(G1702-E1702)/SQRT(H1702^2/D1702+F1702^2/C1702)</f>
        <v>2.24602152008543</v>
      </c>
      <c r="AA1702" s="24" t="n">
        <f aca="false">ABS(K1702-Z1702)</f>
        <v>1.95399252334028E-014</v>
      </c>
    </row>
    <row r="1703" customFormat="false" ht="15" hidden="false" customHeight="false" outlineLevel="0" collapsed="false">
      <c r="A1703" s="17" t="n">
        <v>2098</v>
      </c>
      <c r="B1703" s="6" t="s">
        <v>437</v>
      </c>
      <c r="C1703" s="6" t="n">
        <v>72</v>
      </c>
      <c r="D1703" s="6" t="n">
        <v>356</v>
      </c>
      <c r="E1703" s="16" t="n">
        <v>0.103106727513174</v>
      </c>
      <c r="F1703" s="16" t="n">
        <v>0.0163356329366023</v>
      </c>
      <c r="G1703" s="16" t="n">
        <v>0.107967768450467</v>
      </c>
      <c r="H1703" s="16" t="n">
        <v>0.0186500395096162</v>
      </c>
      <c r="I1703" s="23" t="n">
        <f aca="false">G1703-E1703</f>
        <v>0.0048610409372923</v>
      </c>
      <c r="J1703" s="17" t="n">
        <f aca="false">100*(G1703-E1703)/E1703</f>
        <v>4.71457203088052</v>
      </c>
      <c r="K1703" s="16" t="n">
        <v>2.24621942356561</v>
      </c>
      <c r="L1703" s="17" t="n">
        <v>111.813274535612</v>
      </c>
      <c r="M1703" s="16" t="n">
        <v>0.0266546942684817</v>
      </c>
      <c r="N1703" s="16" t="n">
        <v>0.0931563638288511</v>
      </c>
      <c r="O1703" s="6" t="str">
        <f aca="false">IF(N1703&lt;0.05,"Yes","No")</f>
        <v>No</v>
      </c>
      <c r="P1703" s="16" t="n">
        <v>0.26538517599631</v>
      </c>
      <c r="Q1703" s="16" t="n">
        <v>4.23275858214455</v>
      </c>
      <c r="R1703" s="16" t="n">
        <v>0.040259092747619</v>
      </c>
      <c r="S1703" s="16" t="n">
        <v>0.58577367588615</v>
      </c>
      <c r="T1703" s="16" t="n">
        <v>0.00409177482448539</v>
      </c>
      <c r="U1703" s="16" t="n">
        <v>0.260267699166321</v>
      </c>
      <c r="V1703" s="16" t="n">
        <v>0.569528805525722</v>
      </c>
      <c r="W1703" s="6" t="s">
        <v>513</v>
      </c>
      <c r="X1703" s="16" t="n">
        <v>6.7</v>
      </c>
      <c r="Y1703" s="16" t="n">
        <v>0.573462858926342</v>
      </c>
      <c r="Z1703" s="16" t="n">
        <f aca="false">(G1703-E1703)/SQRT(H1703^2/D1703+F1703^2/C1703)</f>
        <v>2.24621942356563</v>
      </c>
      <c r="AA1703" s="24" t="n">
        <f aca="false">ABS(K1703-Z1703)</f>
        <v>2.57571741713036E-014</v>
      </c>
    </row>
    <row r="1704" customFormat="false" ht="15" hidden="false" customHeight="false" outlineLevel="0" collapsed="false">
      <c r="A1704" s="17" t="n">
        <v>2099</v>
      </c>
      <c r="B1704" s="6" t="s">
        <v>437</v>
      </c>
      <c r="C1704" s="6" t="n">
        <v>72</v>
      </c>
      <c r="D1704" s="6" t="n">
        <v>356</v>
      </c>
      <c r="E1704" s="16" t="n">
        <v>0.103698968783849</v>
      </c>
      <c r="F1704" s="16" t="n">
        <v>0.0164421631944558</v>
      </c>
      <c r="G1704" s="16" t="n">
        <v>0.108587771947129</v>
      </c>
      <c r="H1704" s="16" t="n">
        <v>0.0187803483610035</v>
      </c>
      <c r="I1704" s="23" t="n">
        <f aca="false">G1704-E1704</f>
        <v>0.00488880316328061</v>
      </c>
      <c r="J1704" s="17" t="n">
        <f aca="false">100*(G1704-E1704)/E1704</f>
        <v>4.71441830195137</v>
      </c>
      <c r="K1704" s="16" t="n">
        <v>2.2441947210017</v>
      </c>
      <c r="L1704" s="17" t="n">
        <v>111.853621065724</v>
      </c>
      <c r="M1704" s="16" t="n">
        <v>0.0267879700893468</v>
      </c>
      <c r="N1704" s="16" t="n">
        <v>0.0931563638288511</v>
      </c>
      <c r="O1704" s="6" t="str">
        <f aca="false">IF(N1704&lt;0.05,"Yes","No")</f>
        <v>No</v>
      </c>
      <c r="P1704" s="16" t="n">
        <v>0.265065228628468</v>
      </c>
      <c r="Q1704" s="16" t="n">
        <v>4.22255873871599</v>
      </c>
      <c r="R1704" s="16" t="n">
        <v>0.0404992833952112</v>
      </c>
      <c r="S1704" s="16" t="n">
        <v>0.582721087342334</v>
      </c>
      <c r="T1704" s="16" t="n">
        <v>0.00410957201851486</v>
      </c>
      <c r="U1704" s="16" t="n">
        <v>0.261642969774577</v>
      </c>
      <c r="V1704" s="16" t="n">
        <v>0.569528805525722</v>
      </c>
      <c r="W1704" s="6" t="s">
        <v>513</v>
      </c>
      <c r="X1704" s="16" t="n">
        <v>6.7</v>
      </c>
      <c r="Y1704" s="16" t="n">
        <v>0.57393102372035</v>
      </c>
      <c r="Z1704" s="16" t="n">
        <f aca="false">(G1704-E1704)/SQRT(H1704^2/D1704+F1704^2/C1704)</f>
        <v>2.24419472100172</v>
      </c>
      <c r="AA1704" s="24" t="n">
        <f aca="false">ABS(K1704-Z1704)</f>
        <v>1.99840144432528E-014</v>
      </c>
    </row>
    <row r="1705" customFormat="false" ht="15" hidden="false" customHeight="false" outlineLevel="0" collapsed="false">
      <c r="A1705" s="17" t="n">
        <v>2100</v>
      </c>
      <c r="B1705" s="6" t="s">
        <v>437</v>
      </c>
      <c r="C1705" s="6" t="n">
        <v>72</v>
      </c>
      <c r="D1705" s="6" t="n">
        <v>356</v>
      </c>
      <c r="E1705" s="16" t="n">
        <v>0.104286671616137</v>
      </c>
      <c r="F1705" s="16" t="n">
        <v>0.0165488298312137</v>
      </c>
      <c r="G1705" s="16" t="n">
        <v>0.10920674636374</v>
      </c>
      <c r="H1705" s="16" t="n">
        <v>0.0189082201573375</v>
      </c>
      <c r="I1705" s="23" t="n">
        <f aca="false">G1705-E1705</f>
        <v>0.0049200747476033</v>
      </c>
      <c r="J1705" s="17" t="n">
        <f aca="false">100*(G1705-E1705)/E1705</f>
        <v>4.71783658578473</v>
      </c>
      <c r="K1705" s="16" t="n">
        <v>2.2438426144718</v>
      </c>
      <c r="L1705" s="17" t="n">
        <v>111.881494159863</v>
      </c>
      <c r="M1705" s="16" t="n">
        <v>0.0268108365161393</v>
      </c>
      <c r="N1705" s="16" t="n">
        <v>0.0931563638288511</v>
      </c>
      <c r="O1705" s="6" t="str">
        <f aca="false">IF(N1705&lt;0.05,"Yes","No")</f>
        <v>No</v>
      </c>
      <c r="P1705" s="16" t="n">
        <v>0.264967940676021</v>
      </c>
      <c r="Q1705" s="16" t="n">
        <v>4.21945966226328</v>
      </c>
      <c r="R1705" s="16" t="n">
        <v>0.0405725606315869</v>
      </c>
      <c r="S1705" s="16" t="n">
        <v>0.580914317498091</v>
      </c>
      <c r="T1705" s="16" t="n">
        <v>0.00413139015851357</v>
      </c>
      <c r="U1705" s="16" t="n">
        <v>0.262473952094256</v>
      </c>
      <c r="V1705" s="16" t="n">
        <v>0.569528805525722</v>
      </c>
      <c r="W1705" s="6" t="s">
        <v>513</v>
      </c>
      <c r="X1705" s="16" t="n">
        <v>6.7</v>
      </c>
      <c r="Y1705" s="16" t="n">
        <v>0.574165106117353</v>
      </c>
      <c r="Z1705" s="16" t="n">
        <f aca="false">(G1705-E1705)/SQRT(H1705^2/D1705+F1705^2/C1705)</f>
        <v>2.24384261447182</v>
      </c>
      <c r="AA1705" s="24" t="n">
        <f aca="false">ABS(K1705-Z1705)</f>
        <v>1.95399252334028E-014</v>
      </c>
    </row>
    <row r="1706" customFormat="false" ht="15" hidden="false" customHeight="false" outlineLevel="0" collapsed="false">
      <c r="A1706" s="17" t="n">
        <v>2101</v>
      </c>
      <c r="B1706" s="6" t="s">
        <v>437</v>
      </c>
      <c r="C1706" s="6" t="n">
        <v>72</v>
      </c>
      <c r="D1706" s="6" t="n">
        <v>356</v>
      </c>
      <c r="E1706" s="16" t="n">
        <v>0.104875440295372</v>
      </c>
      <c r="F1706" s="16" t="n">
        <v>0.0166555934247358</v>
      </c>
      <c r="G1706" s="16" t="n">
        <v>0.109828113818939</v>
      </c>
      <c r="H1706" s="16" t="n">
        <v>0.0190351795604775</v>
      </c>
      <c r="I1706" s="23" t="n">
        <f aca="false">G1706-E1706</f>
        <v>0.0049526735235671</v>
      </c>
      <c r="J1706" s="17" t="n">
        <f aca="false">100*(G1706-E1706)/E1706</f>
        <v>4.72243406999614</v>
      </c>
      <c r="K1706" s="16" t="n">
        <v>2.24410853204356</v>
      </c>
      <c r="L1706" s="17" t="n">
        <v>111.904323826926</v>
      </c>
      <c r="M1706" s="16" t="n">
        <v>0.02679278600287</v>
      </c>
      <c r="N1706" s="16" t="n">
        <v>0.0931563638288511</v>
      </c>
      <c r="O1706" s="6" t="str">
        <f aca="false">IF(N1706&lt;0.05,"Yes","No")</f>
        <v>No</v>
      </c>
      <c r="P1706" s="16" t="n">
        <v>0.264953754804363</v>
      </c>
      <c r="Q1706" s="16" t="n">
        <v>4.21900787091992</v>
      </c>
      <c r="R1706" s="16" t="n">
        <v>0.0405832548396122</v>
      </c>
      <c r="S1706" s="16" t="n">
        <v>0.579506824025844</v>
      </c>
      <c r="T1706" s="16" t="n">
        <v>0.00415473426918636</v>
      </c>
      <c r="U1706" s="16" t="n">
        <v>0.263090072092386</v>
      </c>
      <c r="V1706" s="16" t="n">
        <v>0.569528805525722</v>
      </c>
      <c r="W1706" s="6" t="s">
        <v>513</v>
      </c>
      <c r="X1706" s="16" t="n">
        <v>6.7</v>
      </c>
      <c r="Y1706" s="16" t="n">
        <v>0.57373595505618</v>
      </c>
      <c r="Z1706" s="16" t="n">
        <f aca="false">(G1706-E1706)/SQRT(H1706^2/D1706+F1706^2/C1706)</f>
        <v>2.24410853204355</v>
      </c>
      <c r="AA1706" s="24" t="n">
        <f aca="false">ABS(K1706-Z1706)</f>
        <v>1.33226762955019E-014</v>
      </c>
    </row>
    <row r="1707" customFormat="false" ht="15" hidden="false" customHeight="false" outlineLevel="0" collapsed="false">
      <c r="A1707" s="17" t="n">
        <v>2102</v>
      </c>
      <c r="B1707" s="6" t="s">
        <v>437</v>
      </c>
      <c r="C1707" s="6" t="n">
        <v>72</v>
      </c>
      <c r="D1707" s="6" t="n">
        <v>356</v>
      </c>
      <c r="E1707" s="16" t="n">
        <v>0.105472610849473</v>
      </c>
      <c r="F1707" s="16" t="n">
        <v>0.0167651841738187</v>
      </c>
      <c r="G1707" s="16" t="n">
        <v>0.110459424785516</v>
      </c>
      <c r="H1707" s="16" t="n">
        <v>0.0191631399994456</v>
      </c>
      <c r="I1707" s="23" t="n">
        <f aca="false">G1707-E1707</f>
        <v>0.004986813936043</v>
      </c>
      <c r="J1707" s="17" t="n">
        <f aca="false">100*(G1707-E1707)/E1707</f>
        <v>4.72806532035128</v>
      </c>
      <c r="K1707" s="16" t="n">
        <v>2.244741083189</v>
      </c>
      <c r="L1707" s="17" t="n">
        <v>111.916694105913</v>
      </c>
      <c r="M1707" s="16" t="n">
        <v>0.0267506346821145</v>
      </c>
      <c r="N1707" s="16" t="n">
        <v>0.0931563638288511</v>
      </c>
      <c r="O1707" s="6" t="str">
        <f aca="false">IF(N1707&lt;0.05,"Yes","No")</f>
        <v>No</v>
      </c>
      <c r="P1707" s="16" t="n">
        <v>0.265003744353114</v>
      </c>
      <c r="Q1707" s="16" t="n">
        <v>4.22060004458763</v>
      </c>
      <c r="R1707" s="16" t="n">
        <v>0.0405455802140771</v>
      </c>
      <c r="S1707" s="16" t="n">
        <v>0.578873014445891</v>
      </c>
      <c r="T1707" s="16" t="n">
        <v>0.00417944116322638</v>
      </c>
      <c r="U1707" s="16" t="n">
        <v>0.26357664395191</v>
      </c>
      <c r="V1707" s="16" t="n">
        <v>0.569528805525722</v>
      </c>
      <c r="W1707" s="6" t="s">
        <v>513</v>
      </c>
      <c r="X1707" s="16" t="n">
        <v>6.7</v>
      </c>
      <c r="Y1707" s="16" t="n">
        <v>0.573892009987516</v>
      </c>
      <c r="Z1707" s="16" t="n">
        <f aca="false">(G1707-E1707)/SQRT(H1707^2/D1707+F1707^2/C1707)</f>
        <v>2.24474108318899</v>
      </c>
      <c r="AA1707" s="24" t="n">
        <f aca="false">ABS(K1707-Z1707)</f>
        <v>1.33226762955019E-014</v>
      </c>
    </row>
    <row r="1708" customFormat="false" ht="15" hidden="false" customHeight="false" outlineLevel="0" collapsed="false">
      <c r="A1708" s="17" t="n">
        <v>2103</v>
      </c>
      <c r="B1708" s="6" t="s">
        <v>437</v>
      </c>
      <c r="C1708" s="6" t="n">
        <v>72</v>
      </c>
      <c r="D1708" s="6" t="n">
        <v>356</v>
      </c>
      <c r="E1708" s="16" t="n">
        <v>0.106061186744935</v>
      </c>
      <c r="F1708" s="16" t="n">
        <v>0.0168701487187367</v>
      </c>
      <c r="G1708" s="16" t="n">
        <v>0.111079529953304</v>
      </c>
      <c r="H1708" s="16" t="n">
        <v>0.019287952046553</v>
      </c>
      <c r="I1708" s="23" t="n">
        <f aca="false">G1708-E1708</f>
        <v>0.0050183432083693</v>
      </c>
      <c r="J1708" s="17" t="n">
        <f aca="false">100*(G1708-E1708)/E1708</f>
        <v>4.7315548339449</v>
      </c>
      <c r="K1708" s="16" t="n">
        <v>2.24476100759427</v>
      </c>
      <c r="L1708" s="17" t="n">
        <v>111.938608832237</v>
      </c>
      <c r="M1708" s="16" t="n">
        <v>0.0267489259945232</v>
      </c>
      <c r="N1708" s="16" t="n">
        <v>0.0931563638288511</v>
      </c>
      <c r="O1708" s="6" t="str">
        <f aca="false">IF(N1708&lt;0.05,"Yes","No")</f>
        <v>No</v>
      </c>
      <c r="P1708" s="16" t="n">
        <v>0.264962375903804</v>
      </c>
      <c r="Q1708" s="16" t="n">
        <v>4.21928243263106</v>
      </c>
      <c r="R1708" s="16" t="n">
        <v>0.0405767554233371</v>
      </c>
      <c r="S1708" s="16" t="n">
        <v>0.577735539930511</v>
      </c>
      <c r="T1708" s="16" t="n">
        <v>0.0042017120216387</v>
      </c>
      <c r="U1708" s="16" t="n">
        <v>0.264243108269327</v>
      </c>
      <c r="V1708" s="16" t="n">
        <v>0.569528805525722</v>
      </c>
      <c r="W1708" s="6" t="s">
        <v>513</v>
      </c>
      <c r="X1708" s="16" t="n">
        <v>6.7</v>
      </c>
      <c r="Y1708" s="16" t="n">
        <v>0.573579900124844</v>
      </c>
      <c r="Z1708" s="16" t="n">
        <f aca="false">(G1708-E1708)/SQRT(H1708^2/D1708+F1708^2/C1708)</f>
        <v>2.24476100759426</v>
      </c>
      <c r="AA1708" s="24" t="n">
        <f aca="false">ABS(K1708-Z1708)</f>
        <v>1.19904086659517E-014</v>
      </c>
    </row>
    <row r="1709" customFormat="false" ht="15" hidden="false" customHeight="false" outlineLevel="0" collapsed="false">
      <c r="A1709" s="17" t="n">
        <v>2104</v>
      </c>
      <c r="B1709" s="6" t="s">
        <v>437</v>
      </c>
      <c r="C1709" s="6" t="n">
        <v>72</v>
      </c>
      <c r="D1709" s="6" t="n">
        <v>356</v>
      </c>
      <c r="E1709" s="16" t="n">
        <v>0.106654544671377</v>
      </c>
      <c r="F1709" s="16" t="n">
        <v>0.016976530203828</v>
      </c>
      <c r="G1709" s="16" t="n">
        <v>0.111707222511929</v>
      </c>
      <c r="H1709" s="16" t="n">
        <v>0.0194135113920377</v>
      </c>
      <c r="I1709" s="23" t="n">
        <f aca="false">G1709-E1709</f>
        <v>0.00505267784055251</v>
      </c>
      <c r="J1709" s="17" t="n">
        <f aca="false">100*(G1709-E1709)/E1709</f>
        <v>4.73742385392089</v>
      </c>
      <c r="K1709" s="16" t="n">
        <v>2.24586136849477</v>
      </c>
      <c r="L1709" s="17" t="n">
        <v>111.956324095823</v>
      </c>
      <c r="M1709" s="16" t="n">
        <v>0.0266758099443117</v>
      </c>
      <c r="N1709" s="16" t="n">
        <v>0.0931563638288511</v>
      </c>
      <c r="O1709" s="6" t="str">
        <f aca="false">IF(N1709&lt;0.05,"Yes","No")</f>
        <v>No</v>
      </c>
      <c r="P1709" s="16" t="n">
        <v>0.265056922190765</v>
      </c>
      <c r="Q1709" s="16" t="n">
        <v>4.22229409539237</v>
      </c>
      <c r="R1709" s="16" t="n">
        <v>0.04050553540037</v>
      </c>
      <c r="S1709" s="16" t="n">
        <v>0.576853475568698</v>
      </c>
      <c r="T1709" s="16" t="n">
        <v>0.00422735655064089</v>
      </c>
      <c r="U1709" s="16" t="n">
        <v>0.264530143337754</v>
      </c>
      <c r="V1709" s="16" t="n">
        <v>0.569528805525722</v>
      </c>
      <c r="W1709" s="6" t="s">
        <v>513</v>
      </c>
      <c r="X1709" s="16" t="n">
        <v>6.7</v>
      </c>
      <c r="Y1709" s="16" t="n">
        <v>0.573618913857678</v>
      </c>
      <c r="Z1709" s="16" t="n">
        <f aca="false">(G1709-E1709)/SQRT(H1709^2/D1709+F1709^2/C1709)</f>
        <v>2.24586136849477</v>
      </c>
      <c r="AA1709" s="24" t="n">
        <f aca="false">ABS(K1709-Z1709)</f>
        <v>0</v>
      </c>
    </row>
    <row r="1710" customFormat="false" ht="15" hidden="false" customHeight="false" outlineLevel="0" collapsed="false">
      <c r="A1710" s="17" t="n">
        <v>2105</v>
      </c>
      <c r="B1710" s="6" t="s">
        <v>437</v>
      </c>
      <c r="C1710" s="6" t="n">
        <v>72</v>
      </c>
      <c r="D1710" s="6" t="n">
        <v>356</v>
      </c>
      <c r="E1710" s="16" t="n">
        <v>0.107254943499963</v>
      </c>
      <c r="F1710" s="16" t="n">
        <v>0.0170823841358043</v>
      </c>
      <c r="G1710" s="16" t="n">
        <v>0.112338448320045</v>
      </c>
      <c r="H1710" s="16" t="n">
        <v>0.0195399010331178</v>
      </c>
      <c r="I1710" s="23" t="n">
        <f aca="false">G1710-E1710</f>
        <v>0.0050835048200821</v>
      </c>
      <c r="J1710" s="17" t="n">
        <f aca="false">100*(G1710-E1710)/E1710</f>
        <v>4.73964616846204</v>
      </c>
      <c r="K1710" s="16" t="n">
        <v>2.24543344789674</v>
      </c>
      <c r="L1710" s="17" t="n">
        <v>111.980245830288</v>
      </c>
      <c r="M1710" s="16" t="n">
        <v>0.0267036774439123</v>
      </c>
      <c r="N1710" s="16" t="n">
        <v>0.0931563638288511</v>
      </c>
      <c r="O1710" s="6" t="str">
        <f aca="false">IF(N1710&lt;0.05,"Yes","No")</f>
        <v>No</v>
      </c>
      <c r="P1710" s="16" t="n">
        <v>0.264958746599499</v>
      </c>
      <c r="Q1710" s="16" t="n">
        <v>4.21916684674856</v>
      </c>
      <c r="R1710" s="16" t="n">
        <v>0.0405794914350427</v>
      </c>
      <c r="S1710" s="16" t="n">
        <v>0.574694703151145</v>
      </c>
      <c r="T1710" s="16" t="n">
        <v>0.00424982415810336</v>
      </c>
      <c r="U1710" s="16" t="n">
        <v>0.265203832016254</v>
      </c>
      <c r="V1710" s="16" t="n">
        <v>0.569528805525722</v>
      </c>
      <c r="W1710" s="6" t="s">
        <v>513</v>
      </c>
      <c r="X1710" s="16" t="n">
        <v>6.7</v>
      </c>
      <c r="Y1710" s="16" t="n">
        <v>0.573306803995006</v>
      </c>
      <c r="Z1710" s="16" t="n">
        <f aca="false">(G1710-E1710)/SQRT(H1710^2/D1710+F1710^2/C1710)</f>
        <v>2.24543344789676</v>
      </c>
      <c r="AA1710" s="24" t="n">
        <f aca="false">ABS(K1710-Z1710)</f>
        <v>1.95399252334028E-014</v>
      </c>
    </row>
    <row r="1711" customFormat="false" ht="15" hidden="false" customHeight="false" outlineLevel="0" collapsed="false">
      <c r="A1711" s="17" t="n">
        <v>2106</v>
      </c>
      <c r="B1711" s="6" t="s">
        <v>437</v>
      </c>
      <c r="C1711" s="6" t="n">
        <v>72</v>
      </c>
      <c r="D1711" s="6" t="n">
        <v>356</v>
      </c>
      <c r="E1711" s="16" t="n">
        <v>0.107852146339913</v>
      </c>
      <c r="F1711" s="16" t="n">
        <v>0.0171867364201928</v>
      </c>
      <c r="G1711" s="16" t="n">
        <v>0.112966183510222</v>
      </c>
      <c r="H1711" s="16" t="n">
        <v>0.0196639208576461</v>
      </c>
      <c r="I1711" s="23" t="n">
        <f aca="false">G1711-E1711</f>
        <v>0.00511403717030849</v>
      </c>
      <c r="J1711" s="17" t="n">
        <f aca="false">100*(G1711-E1711)/E1711</f>
        <v>4.74171107748824</v>
      </c>
      <c r="K1711" s="16" t="n">
        <v>2.24509320282284</v>
      </c>
      <c r="L1711" s="17" t="n">
        <v>112.000977851842</v>
      </c>
      <c r="M1711" s="16" t="n">
        <v>0.0267258235377997</v>
      </c>
      <c r="N1711" s="16" t="n">
        <v>0.0931563638288511</v>
      </c>
      <c r="O1711" s="6" t="str">
        <f aca="false">IF(N1711&lt;0.05,"Yes","No")</f>
        <v>No</v>
      </c>
      <c r="P1711" s="16" t="n">
        <v>0.264877320255939</v>
      </c>
      <c r="Q1711" s="16" t="n">
        <v>4.21657400130365</v>
      </c>
      <c r="R1711" s="16" t="n">
        <v>0.0406409173181598</v>
      </c>
      <c r="S1711" s="16" t="n">
        <v>0.572752817241849</v>
      </c>
      <c r="T1711" s="16" t="n">
        <v>0.0042721189489826</v>
      </c>
      <c r="U1711" s="16" t="n">
        <v>0.265839490540493</v>
      </c>
      <c r="V1711" s="16" t="n">
        <v>0.569528805525722</v>
      </c>
      <c r="W1711" s="6" t="s">
        <v>513</v>
      </c>
      <c r="X1711" s="16" t="n">
        <v>6.7</v>
      </c>
      <c r="Y1711" s="16" t="n">
        <v>0.57334581772784</v>
      </c>
      <c r="Z1711" s="16" t="n">
        <f aca="false">(G1711-E1711)/SQRT(H1711^2/D1711+F1711^2/C1711)</f>
        <v>2.24509320282282</v>
      </c>
      <c r="AA1711" s="24" t="n">
        <f aca="false">ABS(K1711-Z1711)</f>
        <v>1.33226762955019E-014</v>
      </c>
    </row>
    <row r="1712" customFormat="false" ht="15" hidden="false" customHeight="false" outlineLevel="0" collapsed="false">
      <c r="A1712" s="17" t="n">
        <v>2107</v>
      </c>
      <c r="B1712" s="6" t="s">
        <v>437</v>
      </c>
      <c r="C1712" s="6" t="n">
        <v>72</v>
      </c>
      <c r="D1712" s="6" t="n">
        <v>356</v>
      </c>
      <c r="E1712" s="16" t="n">
        <v>0.108459949389928</v>
      </c>
      <c r="F1712" s="16" t="n">
        <v>0.0172929918502676</v>
      </c>
      <c r="G1712" s="16" t="n">
        <v>0.113607232050782</v>
      </c>
      <c r="H1712" s="16" t="n">
        <v>0.0197898773015306</v>
      </c>
      <c r="I1712" s="23" t="n">
        <f aca="false">G1712-E1712</f>
        <v>0.0051472826608539</v>
      </c>
      <c r="J1712" s="17" t="n">
        <f aca="false">100*(G1712-E1712)/E1712</f>
        <v>4.74579113286208</v>
      </c>
      <c r="K1712" s="16" t="n">
        <v>2.24569947835109</v>
      </c>
      <c r="L1712" s="17" t="n">
        <v>112.020396727781</v>
      </c>
      <c r="M1712" s="16" t="n">
        <v>0.0266853754358329</v>
      </c>
      <c r="N1712" s="16" t="n">
        <v>0.0931563638288511</v>
      </c>
      <c r="O1712" s="6" t="str">
        <f aca="false">IF(N1712&lt;0.05,"Yes","No")</f>
        <v>No</v>
      </c>
      <c r="P1712" s="16" t="n">
        <v>0.264910201892536</v>
      </c>
      <c r="Q1712" s="16" t="n">
        <v>4.21762094982812</v>
      </c>
      <c r="R1712" s="16" t="n">
        <v>0.0406161027653989</v>
      </c>
      <c r="S1712" s="16" t="n">
        <v>0.57094239584974</v>
      </c>
      <c r="T1712" s="16" t="n">
        <v>0.00429676961447452</v>
      </c>
      <c r="U1712" s="16" t="n">
        <v>0.266239988902079</v>
      </c>
      <c r="V1712" s="16" t="n">
        <v>0.569528805525722</v>
      </c>
      <c r="W1712" s="6" t="s">
        <v>513</v>
      </c>
      <c r="X1712" s="16" t="n">
        <v>6.7</v>
      </c>
      <c r="Y1712" s="16" t="n">
        <v>0.573072721598003</v>
      </c>
      <c r="Z1712" s="16" t="n">
        <f aca="false">(G1712-E1712)/SQRT(H1712^2/D1712+F1712^2/C1712)</f>
        <v>2.24569947835108</v>
      </c>
      <c r="AA1712" s="24" t="n">
        <f aca="false">ABS(K1712-Z1712)</f>
        <v>0</v>
      </c>
    </row>
    <row r="1713" customFormat="false" ht="15" hidden="false" customHeight="false" outlineLevel="0" collapsed="false">
      <c r="A1713" s="17" t="n">
        <v>2108</v>
      </c>
      <c r="B1713" s="6" t="s">
        <v>437</v>
      </c>
      <c r="C1713" s="6" t="n">
        <v>72</v>
      </c>
      <c r="D1713" s="6" t="n">
        <v>356</v>
      </c>
      <c r="E1713" s="16" t="n">
        <v>0.109078983983232</v>
      </c>
      <c r="F1713" s="16" t="n">
        <v>0.0174008440738817</v>
      </c>
      <c r="G1713" s="16" t="n">
        <v>0.11426194221451</v>
      </c>
      <c r="H1713" s="16" t="n">
        <v>0.0199169842340788</v>
      </c>
      <c r="I1713" s="23" t="n">
        <f aca="false">G1713-E1713</f>
        <v>0.0051829582312785</v>
      </c>
      <c r="J1713" s="17" t="n">
        <f aca="false">100*(G1713-E1713)/E1713</f>
        <v>4.75156445541815</v>
      </c>
      <c r="K1713" s="16" t="n">
        <v>2.24716174538691</v>
      </c>
      <c r="L1713" s="17" t="n">
        <v>112.036602429765</v>
      </c>
      <c r="M1713" s="16" t="n">
        <v>0.0265885790769619</v>
      </c>
      <c r="N1713" s="16" t="n">
        <v>0.0931563638288511</v>
      </c>
      <c r="O1713" s="6" t="str">
        <f aca="false">IF(N1713&lt;0.05,"Yes","No")</f>
        <v>No</v>
      </c>
      <c r="P1713" s="16" t="n">
        <v>0.26505044223537</v>
      </c>
      <c r="Q1713" s="16" t="n">
        <v>4.22208764960153</v>
      </c>
      <c r="R1713" s="16" t="n">
        <v>0.0405104132375137</v>
      </c>
      <c r="S1713" s="16" t="n">
        <v>0.569552293568414</v>
      </c>
      <c r="T1713" s="16" t="n">
        <v>0.00432415490272414</v>
      </c>
      <c r="U1713" s="16" t="n">
        <v>0.266361921455511</v>
      </c>
      <c r="V1713" s="16" t="n">
        <v>0.569528805525722</v>
      </c>
      <c r="W1713" s="6" t="s">
        <v>513</v>
      </c>
      <c r="X1713" s="16" t="n">
        <v>6.7</v>
      </c>
      <c r="Y1713" s="16" t="n">
        <v>0.573072721598003</v>
      </c>
      <c r="Z1713" s="16" t="n">
        <f aca="false">(G1713-E1713)/SQRT(H1713^2/D1713+F1713^2/C1713)</f>
        <v>2.2471617453869</v>
      </c>
      <c r="AA1713" s="24" t="n">
        <f aca="false">ABS(K1713-Z1713)</f>
        <v>1.24344978758018E-014</v>
      </c>
    </row>
    <row r="1714" customFormat="false" ht="15" hidden="false" customHeight="false" outlineLevel="0" collapsed="false">
      <c r="A1714" s="17" t="n">
        <v>2109</v>
      </c>
      <c r="B1714" s="6" t="s">
        <v>437</v>
      </c>
      <c r="C1714" s="6" t="n">
        <v>72</v>
      </c>
      <c r="D1714" s="6" t="n">
        <v>356</v>
      </c>
      <c r="E1714" s="16" t="n">
        <v>0.109691886334784</v>
      </c>
      <c r="F1714" s="16" t="n">
        <v>0.0175072210942532</v>
      </c>
      <c r="G1714" s="16" t="n">
        <v>0.11490806738396</v>
      </c>
      <c r="H1714" s="16" t="n">
        <v>0.0200424173523996</v>
      </c>
      <c r="I1714" s="23" t="n">
        <f aca="false">G1714-E1714</f>
        <v>0.0052161810491769</v>
      </c>
      <c r="J1714" s="17" t="n">
        <f aca="false">100*(G1714-E1714)/E1714</f>
        <v>4.75530253282082</v>
      </c>
      <c r="K1714" s="16" t="n">
        <v>2.24773806294588</v>
      </c>
      <c r="L1714" s="17" t="n">
        <v>112.052677677902</v>
      </c>
      <c r="M1714" s="16" t="n">
        <v>0.0265503423602982</v>
      </c>
      <c r="N1714" s="16" t="n">
        <v>0.0931563638288511</v>
      </c>
      <c r="O1714" s="6" t="str">
        <f aca="false">IF(N1714&lt;0.05,"Yes","No")</f>
        <v>No</v>
      </c>
      <c r="P1714" s="16" t="n">
        <v>0.265086433902964</v>
      </c>
      <c r="Q1714" s="16" t="n">
        <v>4.22323437692945</v>
      </c>
      <c r="R1714" s="16" t="n">
        <v>0.0404833265478183</v>
      </c>
      <c r="S1714" s="16" t="n">
        <v>0.567691281599534</v>
      </c>
      <c r="T1714" s="16" t="n">
        <v>0.00434870454424072</v>
      </c>
      <c r="U1714" s="16" t="n">
        <v>0.266745820549698</v>
      </c>
      <c r="V1714" s="16" t="n">
        <v>0.569528805525722</v>
      </c>
      <c r="W1714" s="6" t="s">
        <v>513</v>
      </c>
      <c r="X1714" s="16" t="n">
        <v>6.7</v>
      </c>
      <c r="Y1714" s="16" t="n">
        <v>0.57354088639201</v>
      </c>
      <c r="Z1714" s="16" t="n">
        <f aca="false">(G1714-E1714)/SQRT(H1714^2/D1714+F1714^2/C1714)</f>
        <v>2.24773806294586</v>
      </c>
      <c r="AA1714" s="24" t="n">
        <f aca="false">ABS(K1714-Z1714)</f>
        <v>1.73194791841524E-014</v>
      </c>
    </row>
    <row r="1715" customFormat="false" ht="15" hidden="false" customHeight="false" outlineLevel="0" collapsed="false">
      <c r="A1715" s="17" t="n">
        <v>2110</v>
      </c>
      <c r="B1715" s="6" t="s">
        <v>437</v>
      </c>
      <c r="C1715" s="6" t="n">
        <v>72</v>
      </c>
      <c r="D1715" s="6" t="n">
        <v>356</v>
      </c>
      <c r="E1715" s="16" t="n">
        <v>0.110311128302581</v>
      </c>
      <c r="F1715" s="16" t="n">
        <v>0.0176142782991461</v>
      </c>
      <c r="G1715" s="16" t="n">
        <v>0.115561462813214</v>
      </c>
      <c r="H1715" s="16" t="n">
        <v>0.0201688888382234</v>
      </c>
      <c r="I1715" s="23" t="n">
        <f aca="false">G1715-E1715</f>
        <v>0.0052503345106332</v>
      </c>
      <c r="J1715" s="17" t="n">
        <f aca="false">100*(G1715-E1715)/E1715</f>
        <v>4.75956922154912</v>
      </c>
      <c r="K1715" s="16" t="n">
        <v>2.24861305615946</v>
      </c>
      <c r="L1715" s="17" t="n">
        <v>112.069691272155</v>
      </c>
      <c r="M1715" s="16" t="n">
        <v>0.0264925112914839</v>
      </c>
      <c r="N1715" s="16" t="n">
        <v>0.0931563638288511</v>
      </c>
      <c r="O1715" s="6" t="str">
        <f aca="false">IF(N1715&lt;0.05,"Yes","No")</f>
        <v>No</v>
      </c>
      <c r="P1715" s="16" t="n">
        <v>0.265155780649258</v>
      </c>
      <c r="Q1715" s="16" t="n">
        <v>4.22544426647919</v>
      </c>
      <c r="R1715" s="16" t="n">
        <v>0.0404311808640603</v>
      </c>
      <c r="S1715" s="16" t="n">
        <v>0.565682027575001</v>
      </c>
      <c r="T1715" s="16" t="n">
        <v>0.00437347946986159</v>
      </c>
      <c r="U1715" s="16" t="n">
        <v>0.267110144545365</v>
      </c>
      <c r="V1715" s="16" t="n">
        <v>0.569528805525722</v>
      </c>
      <c r="W1715" s="6" t="s">
        <v>513</v>
      </c>
      <c r="X1715" s="16" t="n">
        <v>6.7</v>
      </c>
      <c r="Y1715" s="16" t="n">
        <v>0.573423845193508</v>
      </c>
      <c r="Z1715" s="16" t="n">
        <f aca="false">(G1715-E1715)/SQRT(H1715^2/D1715+F1715^2/C1715)</f>
        <v>2.24861305615946</v>
      </c>
      <c r="AA1715" s="24" t="n">
        <f aca="false">ABS(K1715-Z1715)</f>
        <v>0</v>
      </c>
    </row>
    <row r="1716" customFormat="false" ht="15" hidden="false" customHeight="false" outlineLevel="0" collapsed="false">
      <c r="A1716" s="17" t="n">
        <v>2111</v>
      </c>
      <c r="B1716" s="6" t="s">
        <v>437</v>
      </c>
      <c r="C1716" s="6" t="n">
        <v>72</v>
      </c>
      <c r="D1716" s="6" t="n">
        <v>356</v>
      </c>
      <c r="E1716" s="16" t="n">
        <v>0.110925133443541</v>
      </c>
      <c r="F1716" s="16" t="n">
        <v>0.0177199518968267</v>
      </c>
      <c r="G1716" s="16" t="n">
        <v>0.11620827550801</v>
      </c>
      <c r="H1716" s="16" t="n">
        <v>0.0202933923436579</v>
      </c>
      <c r="I1716" s="23" t="n">
        <f aca="false">G1716-E1716</f>
        <v>0.00528314206446899</v>
      </c>
      <c r="J1716" s="17" t="n">
        <f aca="false">100*(G1716-E1716)/E1716</f>
        <v>4.76279982764954</v>
      </c>
      <c r="K1716" s="16" t="n">
        <v>2.24908898092833</v>
      </c>
      <c r="L1716" s="17" t="n">
        <v>112.084844893169</v>
      </c>
      <c r="M1716" s="16" t="n">
        <v>0.0264609980857901</v>
      </c>
      <c r="N1716" s="16" t="n">
        <v>0.0931563638288511</v>
      </c>
      <c r="O1716" s="6" t="str">
        <f aca="false">IF(N1716&lt;0.05,"Yes","No")</f>
        <v>No</v>
      </c>
      <c r="P1716" s="16" t="n">
        <v>0.265181766507759</v>
      </c>
      <c r="Q1716" s="16" t="n">
        <v>4.22627251300624</v>
      </c>
      <c r="R1716" s="16" t="n">
        <v>0.0404116553745622</v>
      </c>
      <c r="S1716" s="16" t="n">
        <v>0.563861587746955</v>
      </c>
      <c r="T1716" s="16" t="n">
        <v>0.00439740709729798</v>
      </c>
      <c r="U1716" s="16" t="n">
        <v>0.267528832842735</v>
      </c>
      <c r="V1716" s="16" t="n">
        <v>0.569528805525722</v>
      </c>
      <c r="W1716" s="6" t="s">
        <v>513</v>
      </c>
      <c r="X1716" s="16" t="n">
        <v>6.7</v>
      </c>
      <c r="Y1716" s="16" t="n">
        <v>0.573228776529338</v>
      </c>
      <c r="Z1716" s="16" t="n">
        <f aca="false">(G1716-E1716)/SQRT(H1716^2/D1716+F1716^2/C1716)</f>
        <v>2.24908898092834</v>
      </c>
      <c r="AA1716" s="24" t="n">
        <f aca="false">ABS(K1716-Z1716)</f>
        <v>0</v>
      </c>
    </row>
    <row r="1717" customFormat="false" ht="15" hidden="false" customHeight="false" outlineLevel="0" collapsed="false">
      <c r="A1717" s="17" t="n">
        <v>2112</v>
      </c>
      <c r="B1717" s="6" t="s">
        <v>437</v>
      </c>
      <c r="C1717" s="6" t="n">
        <v>72</v>
      </c>
      <c r="D1717" s="6" t="n">
        <v>356</v>
      </c>
      <c r="E1717" s="16" t="n">
        <v>0.111533125034637</v>
      </c>
      <c r="F1717" s="16" t="n">
        <v>0.0178249816150873</v>
      </c>
      <c r="G1717" s="16" t="n">
        <v>0.116846563357316</v>
      </c>
      <c r="H1717" s="16" t="n">
        <v>0.0204157371641846</v>
      </c>
      <c r="I1717" s="23" t="n">
        <f aca="false">G1717-E1717</f>
        <v>0.0053134383226788</v>
      </c>
      <c r="J1717" s="17" t="n">
        <f aca="false">100*(G1717-E1717)/E1717</f>
        <v>4.76400022058801</v>
      </c>
      <c r="K1717" s="16" t="n">
        <v>2.24861055142168</v>
      </c>
      <c r="L1717" s="17" t="n">
        <v>112.09371042216</v>
      </c>
      <c r="M1717" s="16" t="n">
        <v>0.0264922524486481</v>
      </c>
      <c r="N1717" s="16" t="n">
        <v>0.0931563638288511</v>
      </c>
      <c r="O1717" s="6" t="str">
        <f aca="false">IF(N1717&lt;0.05,"Yes","No")</f>
        <v>No</v>
      </c>
      <c r="P1717" s="16" t="n">
        <v>0.26510773734263</v>
      </c>
      <c r="Q1717" s="16" t="n">
        <v>4.22391319728684</v>
      </c>
      <c r="R1717" s="16" t="n">
        <v>0.040467301218359</v>
      </c>
      <c r="S1717" s="16" t="n">
        <v>0.561774758930086</v>
      </c>
      <c r="T1717" s="16" t="n">
        <v>0.00441907775400343</v>
      </c>
      <c r="U1717" s="16" t="n">
        <v>0.268151884631244</v>
      </c>
      <c r="V1717" s="16" t="n">
        <v>0.569528805525722</v>
      </c>
      <c r="W1717" s="6" t="s">
        <v>513</v>
      </c>
      <c r="X1717" s="16" t="n">
        <v>6.7</v>
      </c>
      <c r="Y1717" s="16" t="n">
        <v>0.572877652933833</v>
      </c>
      <c r="Z1717" s="16" t="n">
        <f aca="false">(G1717-E1717)/SQRT(H1717^2/D1717+F1717^2/C1717)</f>
        <v>2.24861055142168</v>
      </c>
      <c r="AA1717" s="24" t="n">
        <f aca="false">ABS(K1717-Z1717)</f>
        <v>0</v>
      </c>
    </row>
    <row r="1718" customFormat="false" ht="15" hidden="false" customHeight="false" outlineLevel="0" collapsed="false">
      <c r="A1718" s="17" t="n">
        <v>2113</v>
      </c>
      <c r="B1718" s="6" t="s">
        <v>437</v>
      </c>
      <c r="C1718" s="6" t="n">
        <v>72</v>
      </c>
      <c r="D1718" s="6" t="n">
        <v>356</v>
      </c>
      <c r="E1718" s="16" t="n">
        <v>0.112147388462391</v>
      </c>
      <c r="F1718" s="16" t="n">
        <v>0.0179290760078757</v>
      </c>
      <c r="G1718" s="16" t="n">
        <v>0.117493511376421</v>
      </c>
      <c r="H1718" s="16" t="n">
        <v>0.0205386342488747</v>
      </c>
      <c r="I1718" s="23" t="n">
        <f aca="false">G1718-E1718</f>
        <v>0.00534612291403</v>
      </c>
      <c r="J1718" s="17" t="n">
        <f aca="false">100*(G1718-E1718)/E1718</f>
        <v>4.7670507421783</v>
      </c>
      <c r="K1718" s="16" t="n">
        <v>2.24922256836542</v>
      </c>
      <c r="L1718" s="17" t="n">
        <v>112.109415659121</v>
      </c>
      <c r="M1718" s="16" t="n">
        <v>0.0264518007053689</v>
      </c>
      <c r="N1718" s="16" t="n">
        <v>0.0931563638288511</v>
      </c>
      <c r="O1718" s="6" t="str">
        <f aca="false">IF(N1718&lt;0.05,"Yes","No")</f>
        <v>No</v>
      </c>
      <c r="P1718" s="16" t="n">
        <v>0.265148685335433</v>
      </c>
      <c r="Q1718" s="16" t="n">
        <v>4.22521813185056</v>
      </c>
      <c r="R1718" s="16" t="n">
        <v>0.0404365136000767</v>
      </c>
      <c r="S1718" s="16" t="n">
        <v>0.559281918412731</v>
      </c>
      <c r="T1718" s="16" t="n">
        <v>0.004443070372761</v>
      </c>
      <c r="U1718" s="16" t="n">
        <v>0.26850561983571</v>
      </c>
      <c r="V1718" s="16" t="n">
        <v>0.569528805525722</v>
      </c>
      <c r="W1718" s="6" t="s">
        <v>513</v>
      </c>
      <c r="X1718" s="16" t="n">
        <v>6.7</v>
      </c>
      <c r="Y1718" s="16" t="n">
        <v>0.572565543071161</v>
      </c>
      <c r="Z1718" s="16" t="n">
        <f aca="false">(G1718-E1718)/SQRT(H1718^2/D1718+F1718^2/C1718)</f>
        <v>2.24922256836543</v>
      </c>
      <c r="AA1718" s="24" t="n">
        <f aca="false">ABS(K1718-Z1718)</f>
        <v>1.68753899743024E-014</v>
      </c>
    </row>
    <row r="1719" customFormat="false" ht="15" hidden="false" customHeight="false" outlineLevel="0" collapsed="false">
      <c r="A1719" s="17" t="n">
        <v>2114</v>
      </c>
      <c r="B1719" s="6" t="s">
        <v>437</v>
      </c>
      <c r="C1719" s="6" t="n">
        <v>72</v>
      </c>
      <c r="D1719" s="6" t="n">
        <v>356</v>
      </c>
      <c r="E1719" s="16" t="n">
        <v>0.11276061553508</v>
      </c>
      <c r="F1719" s="16" t="n">
        <v>0.0180315659826821</v>
      </c>
      <c r="G1719" s="16" t="n">
        <v>0.118141043931246</v>
      </c>
      <c r="H1719" s="16" t="n">
        <v>0.0206604296715249</v>
      </c>
      <c r="I1719" s="23" t="n">
        <f aca="false">G1719-E1719</f>
        <v>0.0053804283961654</v>
      </c>
      <c r="J1719" s="17" t="n">
        <f aca="false">100*(G1719-E1719)/E1719</f>
        <v>4.77154933097321</v>
      </c>
      <c r="K1719" s="16" t="n">
        <v>2.25068885340168</v>
      </c>
      <c r="L1719" s="17" t="n">
        <v>112.128075495174</v>
      </c>
      <c r="M1719" s="16" t="n">
        <v>0.0263554373467428</v>
      </c>
      <c r="N1719" s="16" t="n">
        <v>0.0931563638288511</v>
      </c>
      <c r="O1719" s="6" t="str">
        <f aca="false">IF(N1719&lt;0.05,"Yes","No")</f>
        <v>No</v>
      </c>
      <c r="P1719" s="16" t="n">
        <v>0.265284456465097</v>
      </c>
      <c r="Q1719" s="16" t="n">
        <v>4.22954634122469</v>
      </c>
      <c r="R1719" s="16" t="n">
        <v>0.0403345737491349</v>
      </c>
      <c r="S1719" s="16" t="n">
        <v>0.556651344066362</v>
      </c>
      <c r="T1719" s="16" t="n">
        <v>0.00446869250571508</v>
      </c>
      <c r="U1719" s="16" t="n">
        <v>0.268641384415134</v>
      </c>
      <c r="V1719" s="16" t="n">
        <v>0.569528805525722</v>
      </c>
      <c r="W1719" s="6" t="s">
        <v>513</v>
      </c>
      <c r="X1719" s="16" t="n">
        <v>6.7</v>
      </c>
      <c r="Y1719" s="16" t="n">
        <v>0.572565543071161</v>
      </c>
      <c r="Z1719" s="16" t="n">
        <f aca="false">(G1719-E1719)/SQRT(H1719^2/D1719+F1719^2/C1719)</f>
        <v>2.25068885340167</v>
      </c>
      <c r="AA1719" s="24" t="n">
        <f aca="false">ABS(K1719-Z1719)</f>
        <v>1.19904086659517E-014</v>
      </c>
    </row>
    <row r="1720" customFormat="false" ht="15" hidden="false" customHeight="false" outlineLevel="0" collapsed="false">
      <c r="A1720" s="17" t="n">
        <v>2115</v>
      </c>
      <c r="B1720" s="6" t="s">
        <v>437</v>
      </c>
      <c r="C1720" s="6" t="n">
        <v>72</v>
      </c>
      <c r="D1720" s="6" t="n">
        <v>356</v>
      </c>
      <c r="E1720" s="16" t="n">
        <v>0.113378135901358</v>
      </c>
      <c r="F1720" s="16" t="n">
        <v>0.0181342469045768</v>
      </c>
      <c r="G1720" s="16" t="n">
        <v>0.118791360031353</v>
      </c>
      <c r="H1720" s="16" t="n">
        <v>0.0207822969311451</v>
      </c>
      <c r="I1720" s="23" t="n">
        <f aca="false">G1720-E1720</f>
        <v>0.00541322412999461</v>
      </c>
      <c r="J1720" s="17" t="n">
        <f aca="false">100*(G1720-E1720)/E1720</f>
        <v>4.77448679761699</v>
      </c>
      <c r="K1720" s="16" t="n">
        <v>2.25149010751789</v>
      </c>
      <c r="L1720" s="17" t="n">
        <v>112.145907305783</v>
      </c>
      <c r="M1720" s="16" t="n">
        <v>0.0263027749305721</v>
      </c>
      <c r="N1720" s="16" t="n">
        <v>0.0931563638288511</v>
      </c>
      <c r="O1720" s="6" t="str">
        <f aca="false">IF(N1720&lt;0.05,"Yes","No")</f>
        <v>No</v>
      </c>
      <c r="P1720" s="16" t="n">
        <v>0.265343472497779</v>
      </c>
      <c r="Q1720" s="16" t="n">
        <v>4.23142838748604</v>
      </c>
      <c r="R1720" s="16" t="n">
        <v>0.0402903314931803</v>
      </c>
      <c r="S1720" s="16" t="n">
        <v>0.554165280840796</v>
      </c>
      <c r="T1720" s="16" t="n">
        <v>0.00449277588273188</v>
      </c>
      <c r="U1720" s="16" t="n">
        <v>0.268953008396234</v>
      </c>
      <c r="V1720" s="16" t="n">
        <v>0.569528805525722</v>
      </c>
      <c r="W1720" s="6" t="s">
        <v>513</v>
      </c>
      <c r="X1720" s="16" t="n">
        <v>6.7</v>
      </c>
      <c r="Y1720" s="16" t="n">
        <v>0.572565543071161</v>
      </c>
      <c r="Z1720" s="16" t="n">
        <f aca="false">(G1720-E1720)/SQRT(H1720^2/D1720+F1720^2/C1720)</f>
        <v>2.25149010751789</v>
      </c>
      <c r="AA1720" s="24" t="n">
        <f aca="false">ABS(K1720-Z1720)</f>
        <v>0</v>
      </c>
    </row>
    <row r="1721" customFormat="false" ht="15" hidden="false" customHeight="false" outlineLevel="0" collapsed="false">
      <c r="A1721" s="17" t="n">
        <v>2116</v>
      </c>
      <c r="B1721" s="6" t="s">
        <v>437</v>
      </c>
      <c r="C1721" s="6" t="n">
        <v>72</v>
      </c>
      <c r="D1721" s="6" t="n">
        <v>356</v>
      </c>
      <c r="E1721" s="16" t="n">
        <v>0.114007924269471</v>
      </c>
      <c r="F1721" s="16" t="n">
        <v>0.0182363703414976</v>
      </c>
      <c r="G1721" s="16" t="n">
        <v>0.119453090546506</v>
      </c>
      <c r="H1721" s="16" t="n">
        <v>0.0209060279801848</v>
      </c>
      <c r="I1721" s="23" t="n">
        <f aca="false">G1721-E1721</f>
        <v>0.0054451662770353</v>
      </c>
      <c r="J1721" s="17" t="n">
        <f aca="false">100*(G1721-E1721)/E1721</f>
        <v>4.77612965232576</v>
      </c>
      <c r="K1721" s="16" t="n">
        <v>2.25194147519036</v>
      </c>
      <c r="L1721" s="17" t="n">
        <v>112.174073001091</v>
      </c>
      <c r="M1721" s="16" t="n">
        <v>0.0262728313107608</v>
      </c>
      <c r="N1721" s="16" t="n">
        <v>0.0931563638288511</v>
      </c>
      <c r="O1721" s="6" t="str">
        <f aca="false">IF(N1721&lt;0.05,"Yes","No")</f>
        <v>No</v>
      </c>
      <c r="P1721" s="16" t="n">
        <v>0.265340743576071</v>
      </c>
      <c r="Q1721" s="16" t="n">
        <v>4.23134135178629</v>
      </c>
      <c r="R1721" s="16" t="n">
        <v>0.0402923763592956</v>
      </c>
      <c r="S1721" s="16" t="n">
        <v>0.551292761202188</v>
      </c>
      <c r="T1721" s="16" t="n">
        <v>0.00451567147219545</v>
      </c>
      <c r="U1721" s="16" t="n">
        <v>0.269412880681413</v>
      </c>
      <c r="V1721" s="16" t="n">
        <v>0.569528805525722</v>
      </c>
      <c r="W1721" s="6" t="s">
        <v>513</v>
      </c>
      <c r="X1721" s="16" t="n">
        <v>6.7</v>
      </c>
      <c r="Y1721" s="16" t="n">
        <v>0.572565543071161</v>
      </c>
      <c r="Z1721" s="16" t="n">
        <f aca="false">(G1721-E1721)/SQRT(H1721^2/D1721+F1721^2/C1721)</f>
        <v>2.25194147519036</v>
      </c>
      <c r="AA1721" s="24" t="n">
        <f aca="false">ABS(K1721-Z1721)</f>
        <v>0</v>
      </c>
    </row>
    <row r="1722" customFormat="false" ht="15" hidden="false" customHeight="false" outlineLevel="0" collapsed="false">
      <c r="A1722" s="17" t="n">
        <v>2117</v>
      </c>
      <c r="B1722" s="6" t="s">
        <v>437</v>
      </c>
      <c r="C1722" s="6" t="n">
        <v>72</v>
      </c>
      <c r="D1722" s="6" t="n">
        <v>356</v>
      </c>
      <c r="E1722" s="16" t="n">
        <v>0.114626267407503</v>
      </c>
      <c r="F1722" s="16" t="n">
        <v>0.0183383990021434</v>
      </c>
      <c r="G1722" s="16" t="n">
        <v>0.120104317689377</v>
      </c>
      <c r="H1722" s="16" t="n">
        <v>0.0210262089767923</v>
      </c>
      <c r="I1722" s="23" t="n">
        <f aca="false">G1722-E1722</f>
        <v>0.0054780502818739</v>
      </c>
      <c r="J1722" s="17" t="n">
        <f aca="false">100*(G1722-E1722)/E1722</f>
        <v>4.77905318368179</v>
      </c>
      <c r="K1722" s="16" t="n">
        <v>2.25286413518094</v>
      </c>
      <c r="L1722" s="17" t="n">
        <v>112.18753173246</v>
      </c>
      <c r="M1722" s="16" t="n">
        <v>0.026212486805308</v>
      </c>
      <c r="N1722" s="16" t="n">
        <v>0.0931563638288511</v>
      </c>
      <c r="O1722" s="6" t="str">
        <f aca="false">IF(N1722&lt;0.05,"Yes","No")</f>
        <v>No</v>
      </c>
      <c r="P1722" s="16" t="n">
        <v>0.265422743785505</v>
      </c>
      <c r="Q1722" s="16" t="n">
        <v>4.23395704122651</v>
      </c>
      <c r="R1722" s="16" t="n">
        <v>0.0402309695790519</v>
      </c>
      <c r="S1722" s="16" t="n">
        <v>0.548969260216004</v>
      </c>
      <c r="T1722" s="16" t="n">
        <v>0.00454022540660468</v>
      </c>
      <c r="U1722" s="16" t="n">
        <v>0.269628866696398</v>
      </c>
      <c r="V1722" s="16" t="n">
        <v>0.569528805525722</v>
      </c>
      <c r="W1722" s="6" t="s">
        <v>513</v>
      </c>
      <c r="X1722" s="16" t="n">
        <v>6.7</v>
      </c>
      <c r="Y1722" s="16" t="n">
        <v>0.572370474406991</v>
      </c>
      <c r="Z1722" s="16" t="n">
        <f aca="false">(G1722-E1722)/SQRT(H1722^2/D1722+F1722^2/C1722)</f>
        <v>2.25286413518095</v>
      </c>
      <c r="AA1722" s="24" t="n">
        <f aca="false">ABS(K1722-Z1722)</f>
        <v>1.15463194561016E-014</v>
      </c>
    </row>
    <row r="1723" customFormat="false" ht="15" hidden="false" customHeight="false" outlineLevel="0" collapsed="false">
      <c r="A1723" s="17" t="n">
        <v>2118</v>
      </c>
      <c r="B1723" s="6" t="s">
        <v>437</v>
      </c>
      <c r="C1723" s="6" t="n">
        <v>72</v>
      </c>
      <c r="D1723" s="6" t="n">
        <v>356</v>
      </c>
      <c r="E1723" s="16" t="n">
        <v>0.115241290587518</v>
      </c>
      <c r="F1723" s="16" t="n">
        <v>0.018441015648411</v>
      </c>
      <c r="G1723" s="16" t="n">
        <v>0.120752398301376</v>
      </c>
      <c r="H1723" s="16" t="n">
        <v>0.0211443436788492</v>
      </c>
      <c r="I1723" s="23" t="n">
        <f aca="false">G1723-E1723</f>
        <v>0.0055111077138585</v>
      </c>
      <c r="J1723" s="17" t="n">
        <f aca="false">100*(G1723-E1723)/E1723</f>
        <v>4.7822335950613</v>
      </c>
      <c r="K1723" s="16" t="n">
        <v>2.25383649266491</v>
      </c>
      <c r="L1723" s="17" t="n">
        <v>112.18952031094</v>
      </c>
      <c r="M1723" s="16" t="n">
        <v>0.0261492362639268</v>
      </c>
      <c r="N1723" s="16" t="n">
        <v>0.0931563638288511</v>
      </c>
      <c r="O1723" s="6" t="str">
        <f aca="false">IF(N1723&lt;0.05,"Yes","No")</f>
        <v>No</v>
      </c>
      <c r="P1723" s="16" t="n">
        <v>0.265533354916944</v>
      </c>
      <c r="Q1723" s="16" t="n">
        <v>4.2374866585873</v>
      </c>
      <c r="R1723" s="16" t="n">
        <v>0.0401482633853638</v>
      </c>
      <c r="S1723" s="16" t="n">
        <v>0.546891252336153</v>
      </c>
      <c r="T1723" s="16" t="n">
        <v>0.00456502142372385</v>
      </c>
      <c r="U1723" s="16" t="n">
        <v>0.269795436633322</v>
      </c>
      <c r="V1723" s="16" t="n">
        <v>0.569528805525722</v>
      </c>
      <c r="W1723" s="6" t="s">
        <v>513</v>
      </c>
      <c r="X1723" s="16" t="n">
        <v>6.7</v>
      </c>
      <c r="Y1723" s="16" t="n">
        <v>0.572409488139825</v>
      </c>
      <c r="Z1723" s="16" t="n">
        <f aca="false">(G1723-E1723)/SQRT(H1723^2/D1723+F1723^2/C1723)</f>
        <v>2.25383649266493</v>
      </c>
      <c r="AA1723" s="24" t="n">
        <f aca="false">ABS(K1723-Z1723)</f>
        <v>1.77635683940025E-014</v>
      </c>
    </row>
    <row r="1724" customFormat="false" ht="15" hidden="false" customHeight="false" outlineLevel="0" collapsed="false">
      <c r="A1724" s="17" t="n">
        <v>2119</v>
      </c>
      <c r="B1724" s="6" t="s">
        <v>437</v>
      </c>
      <c r="C1724" s="6" t="n">
        <v>72</v>
      </c>
      <c r="D1724" s="6" t="n">
        <v>356</v>
      </c>
      <c r="E1724" s="16" t="n">
        <v>0.115857506170869</v>
      </c>
      <c r="F1724" s="16" t="n">
        <v>0.0185425691806052</v>
      </c>
      <c r="G1724" s="16" t="n">
        <v>0.121401767298747</v>
      </c>
      <c r="H1724" s="16" t="n">
        <v>0.0212624648099479</v>
      </c>
      <c r="I1724" s="23" t="n">
        <f aca="false">G1724-E1724</f>
        <v>0.0055442611278777</v>
      </c>
      <c r="J1724" s="17" t="n">
        <f aca="false">100*(G1724-E1724)/E1724</f>
        <v>4.78541383387013</v>
      </c>
      <c r="K1724" s="16" t="n">
        <v>2.25493953877208</v>
      </c>
      <c r="L1724" s="17" t="n">
        <v>112.196476609168</v>
      </c>
      <c r="M1724" s="16" t="n">
        <v>0.0260775642271064</v>
      </c>
      <c r="N1724" s="16" t="n">
        <v>0.0931563638288511</v>
      </c>
      <c r="O1724" s="6" t="str">
        <f aca="false">IF(N1724&lt;0.05,"Yes","No")</f>
        <v>No</v>
      </c>
      <c r="P1724" s="16" t="n">
        <v>0.265649494446873</v>
      </c>
      <c r="Q1724" s="16" t="n">
        <v>4.24119427065213</v>
      </c>
      <c r="R1724" s="16" t="n">
        <v>0.0400615792917434</v>
      </c>
      <c r="S1724" s="16" t="n">
        <v>0.544812947489499</v>
      </c>
      <c r="T1724" s="16" t="n">
        <v>0.00459056716475505</v>
      </c>
      <c r="U1724" s="16" t="n">
        <v>0.269869893752433</v>
      </c>
      <c r="V1724" s="16" t="n">
        <v>0.569528805525722</v>
      </c>
      <c r="W1724" s="6" t="s">
        <v>513</v>
      </c>
      <c r="X1724" s="16" t="n">
        <v>6.7</v>
      </c>
      <c r="Y1724" s="16" t="n">
        <v>0.572643570536829</v>
      </c>
      <c r="Z1724" s="16" t="n">
        <f aca="false">(G1724-E1724)/SQRT(H1724^2/D1724+F1724^2/C1724)</f>
        <v>2.25493953877207</v>
      </c>
      <c r="AA1724" s="24" t="n">
        <f aca="false">ABS(K1724-Z1724)</f>
        <v>0</v>
      </c>
    </row>
    <row r="1725" customFormat="false" ht="15" hidden="false" customHeight="false" outlineLevel="0" collapsed="false">
      <c r="A1725" s="17" t="n">
        <v>2120</v>
      </c>
      <c r="B1725" s="6" t="s">
        <v>437</v>
      </c>
      <c r="C1725" s="6" t="n">
        <v>72</v>
      </c>
      <c r="D1725" s="6" t="n">
        <v>356</v>
      </c>
      <c r="E1725" s="16" t="n">
        <v>0.116459615942505</v>
      </c>
      <c r="F1725" s="16" t="n">
        <v>0.0186408562547487</v>
      </c>
      <c r="G1725" s="16" t="n">
        <v>0.1220336504741</v>
      </c>
      <c r="H1725" s="16" t="n">
        <v>0.0213762266935078</v>
      </c>
      <c r="I1725" s="23" t="n">
        <f aca="false">G1725-E1725</f>
        <v>0.0055740345315949</v>
      </c>
      <c r="J1725" s="17" t="n">
        <f aca="false">100*(G1725-E1725)/E1725</f>
        <v>4.78623811909766</v>
      </c>
      <c r="K1725" s="16" t="n">
        <v>2.25507201727844</v>
      </c>
      <c r="L1725" s="17" t="n">
        <v>112.20083195056</v>
      </c>
      <c r="M1725" s="16" t="n">
        <v>0.0260689062945178</v>
      </c>
      <c r="N1725" s="16" t="n">
        <v>0.0931563638288511</v>
      </c>
      <c r="O1725" s="6" t="str">
        <f aca="false">IF(N1725&lt;0.05,"Yes","No")</f>
        <v>No</v>
      </c>
      <c r="P1725" s="16" t="n">
        <v>0.265656453239578</v>
      </c>
      <c r="Q1725" s="16" t="n">
        <v>4.24141647305736</v>
      </c>
      <c r="R1725" s="16" t="n">
        <v>0.0400563904586998</v>
      </c>
      <c r="S1725" s="16" t="n">
        <v>0.542876289154225</v>
      </c>
      <c r="T1725" s="16" t="n">
        <v>0.00461369135964854</v>
      </c>
      <c r="U1725" s="16" t="n">
        <v>0.270098322302427</v>
      </c>
      <c r="V1725" s="16" t="n">
        <v>0.569528805525722</v>
      </c>
      <c r="W1725" s="6" t="s">
        <v>513</v>
      </c>
      <c r="X1725" s="16" t="n">
        <v>6.7</v>
      </c>
      <c r="Y1725" s="16" t="n">
        <v>0.572370474406991</v>
      </c>
      <c r="Z1725" s="16" t="n">
        <f aca="false">(G1725-E1725)/SQRT(H1725^2/D1725+F1725^2/C1725)</f>
        <v>2.25507201727843</v>
      </c>
      <c r="AA1725" s="24" t="n">
        <f aca="false">ABS(K1725-Z1725)</f>
        <v>1.11022302462516E-014</v>
      </c>
    </row>
    <row r="1726" customFormat="false" ht="15" hidden="false" customHeight="false" outlineLevel="0" collapsed="false">
      <c r="A1726" s="17" t="n">
        <v>2121</v>
      </c>
      <c r="B1726" s="6" t="s">
        <v>437</v>
      </c>
      <c r="C1726" s="6" t="n">
        <v>72</v>
      </c>
      <c r="D1726" s="6" t="n">
        <v>356</v>
      </c>
      <c r="E1726" s="16" t="n">
        <v>0.11705900894271</v>
      </c>
      <c r="F1726" s="16" t="n">
        <v>0.0187375481799517</v>
      </c>
      <c r="G1726" s="16" t="n">
        <v>0.122668482635296</v>
      </c>
      <c r="H1726" s="16" t="n">
        <v>0.0214898064905751</v>
      </c>
      <c r="I1726" s="23" t="n">
        <f aca="false">G1726-E1726</f>
        <v>0.0056094736925858</v>
      </c>
      <c r="J1726" s="17" t="n">
        <f aca="false">100*(G1726-E1726)/E1726</f>
        <v>4.79200511199539</v>
      </c>
      <c r="K1726" s="16" t="n">
        <v>2.25763905659936</v>
      </c>
      <c r="L1726" s="17" t="n">
        <v>112.211890732658</v>
      </c>
      <c r="M1726" s="16" t="n">
        <v>0.0259029113979389</v>
      </c>
      <c r="N1726" s="16" t="n">
        <v>0.0931563638288511</v>
      </c>
      <c r="O1726" s="6" t="str">
        <f aca="false">IF(N1726&lt;0.05,"Yes","No")</f>
        <v>No</v>
      </c>
      <c r="P1726" s="16" t="n">
        <v>0.265936882539794</v>
      </c>
      <c r="Q1726" s="16" t="n">
        <v>4.25037575274919</v>
      </c>
      <c r="R1726" s="16" t="n">
        <v>0.0398477635307011</v>
      </c>
      <c r="S1726" s="16" t="n">
        <v>0.540556811132329</v>
      </c>
      <c r="T1726" s="16" t="n">
        <v>0.00464203694655368</v>
      </c>
      <c r="U1726" s="16" t="n">
        <v>0.269780477686926</v>
      </c>
      <c r="V1726" s="16" t="n">
        <v>0.569528805525722</v>
      </c>
      <c r="W1726" s="6" t="s">
        <v>513</v>
      </c>
      <c r="X1726" s="16" t="n">
        <v>6.7</v>
      </c>
      <c r="Y1726" s="16" t="n">
        <v>0.572292446941323</v>
      </c>
      <c r="Z1726" s="16" t="n">
        <f aca="false">(G1726-E1726)/SQRT(H1726^2/D1726+F1726^2/C1726)</f>
        <v>2.25763905659934</v>
      </c>
      <c r="AA1726" s="24" t="n">
        <f aca="false">ABS(K1726-Z1726)</f>
        <v>2.30926389122033E-014</v>
      </c>
    </row>
    <row r="1727" customFormat="false" ht="15" hidden="false" customHeight="false" outlineLevel="0" collapsed="false">
      <c r="A1727" s="17" t="n">
        <v>2122</v>
      </c>
      <c r="B1727" s="6" t="s">
        <v>437</v>
      </c>
      <c r="C1727" s="6" t="n">
        <v>72</v>
      </c>
      <c r="D1727" s="6" t="n">
        <v>356</v>
      </c>
      <c r="E1727" s="16" t="n">
        <v>0.117655811934835</v>
      </c>
      <c r="F1727" s="16" t="n">
        <v>0.0188333965012443</v>
      </c>
      <c r="G1727" s="16" t="n">
        <v>0.123301454244202</v>
      </c>
      <c r="H1727" s="16" t="n">
        <v>0.0216035881011678</v>
      </c>
      <c r="I1727" s="23" t="n">
        <f aca="false">G1727-E1727</f>
        <v>0.005645642309367</v>
      </c>
      <c r="J1727" s="17" t="n">
        <f aca="false">100*(G1727-E1727)/E1727</f>
        <v>4.79843895216488</v>
      </c>
      <c r="K1727" s="16" t="n">
        <v>2.26054720110508</v>
      </c>
      <c r="L1727" s="17" t="n">
        <v>112.227605674866</v>
      </c>
      <c r="M1727" s="16" t="n">
        <v>0.0257159221925169</v>
      </c>
      <c r="N1727" s="16" t="n">
        <v>0.0931563638288511</v>
      </c>
      <c r="O1727" s="6" t="str">
        <f aca="false">IF(N1727&lt;0.05,"Yes","No")</f>
        <v>No</v>
      </c>
      <c r="P1727" s="16" t="n">
        <v>0.266248187536522</v>
      </c>
      <c r="Q1727" s="16" t="n">
        <v>4.26033253379284</v>
      </c>
      <c r="R1727" s="16" t="n">
        <v>0.039617250796592</v>
      </c>
      <c r="S1727" s="16" t="n">
        <v>0.538317635580525</v>
      </c>
      <c r="T1727" s="16" t="n">
        <v>0.00467074113385284</v>
      </c>
      <c r="U1727" s="16" t="n">
        <v>0.269405823124262</v>
      </c>
      <c r="V1727" s="16" t="n">
        <v>0.569528805525722</v>
      </c>
      <c r="W1727" s="6" t="s">
        <v>513</v>
      </c>
      <c r="X1727" s="16" t="n">
        <v>6.7</v>
      </c>
      <c r="Y1727" s="16" t="n">
        <v>0.572682584269663</v>
      </c>
      <c r="Z1727" s="16" t="n">
        <f aca="false">(G1727-E1727)/SQRT(H1727^2/D1727+F1727^2/C1727)</f>
        <v>2.26054720110506</v>
      </c>
      <c r="AA1727" s="24" t="n">
        <f aca="false">ABS(K1727-Z1727)</f>
        <v>2.70894418008538E-014</v>
      </c>
    </row>
    <row r="1728" customFormat="false" ht="15" hidden="false" customHeight="false" outlineLevel="0" collapsed="false">
      <c r="A1728" s="17" t="n">
        <v>2123</v>
      </c>
      <c r="B1728" s="6" t="s">
        <v>437</v>
      </c>
      <c r="C1728" s="6" t="n">
        <v>72</v>
      </c>
      <c r="D1728" s="6" t="n">
        <v>356</v>
      </c>
      <c r="E1728" s="16" t="n">
        <v>0.118243961801959</v>
      </c>
      <c r="F1728" s="16" t="n">
        <v>0.0189268419956801</v>
      </c>
      <c r="G1728" s="16" t="n">
        <v>0.123920963449257</v>
      </c>
      <c r="H1728" s="16" t="n">
        <v>0.0217143126204575</v>
      </c>
      <c r="I1728" s="23" t="n">
        <f aca="false">G1728-E1728</f>
        <v>0.0056770016472977</v>
      </c>
      <c r="J1728" s="17" t="n">
        <f aca="false">100*(G1728-E1728)/E1728</f>
        <v>4.80109221712802</v>
      </c>
      <c r="K1728" s="16" t="n">
        <v>2.26180351107473</v>
      </c>
      <c r="L1728" s="17" t="n">
        <v>112.241945960558</v>
      </c>
      <c r="M1728" s="16" t="n">
        <v>0.0256353785012752</v>
      </c>
      <c r="N1728" s="16" t="n">
        <v>0.0931563638288511</v>
      </c>
      <c r="O1728" s="6" t="str">
        <f aca="false">IF(N1728&lt;0.05,"Yes","No")</f>
        <v>No</v>
      </c>
      <c r="P1728" s="16" t="n">
        <v>0.266367631616058</v>
      </c>
      <c r="Q1728" s="16" t="n">
        <v>4.26415592615105</v>
      </c>
      <c r="R1728" s="16" t="n">
        <v>0.0395291077473919</v>
      </c>
      <c r="S1728" s="16" t="n">
        <v>0.536227159368394</v>
      </c>
      <c r="T1728" s="16" t="n">
        <v>0.00469467479103888</v>
      </c>
      <c r="U1728" s="16" t="n">
        <v>0.2694375708212</v>
      </c>
      <c r="V1728" s="16" t="n">
        <v>0.569528805525722</v>
      </c>
      <c r="W1728" s="6" t="s">
        <v>513</v>
      </c>
      <c r="X1728" s="16" t="n">
        <v>6.7</v>
      </c>
      <c r="Y1728" s="16" t="n">
        <v>0.572721598002497</v>
      </c>
      <c r="Z1728" s="16" t="n">
        <f aca="false">(G1728-E1728)/SQRT(H1728^2/D1728+F1728^2/C1728)</f>
        <v>2.26180351107473</v>
      </c>
      <c r="AA1728" s="24" t="n">
        <f aca="false">ABS(K1728-Z1728)</f>
        <v>0</v>
      </c>
    </row>
    <row r="1729" customFormat="false" ht="15" hidden="false" customHeight="false" outlineLevel="0" collapsed="false">
      <c r="A1729" s="17" t="n">
        <v>2124</v>
      </c>
      <c r="B1729" s="6" t="s">
        <v>437</v>
      </c>
      <c r="C1729" s="6" t="n">
        <v>72</v>
      </c>
      <c r="D1729" s="6" t="n">
        <v>356</v>
      </c>
      <c r="E1729" s="16" t="n">
        <v>0.118832452015744</v>
      </c>
      <c r="F1729" s="16" t="n">
        <v>0.0190200234637971</v>
      </c>
      <c r="G1729" s="16" t="n">
        <v>0.124542049205538</v>
      </c>
      <c r="H1729" s="16" t="n">
        <v>0.0218246427631306</v>
      </c>
      <c r="I1729" s="23" t="n">
        <f aca="false">G1729-E1729</f>
        <v>0.0057095971897933</v>
      </c>
      <c r="J1729" s="17" t="n">
        <f aca="false">100*(G1729-E1729)/E1729</f>
        <v>4.80474575163763</v>
      </c>
      <c r="K1729" s="16" t="n">
        <v>2.2635708836215</v>
      </c>
      <c r="L1729" s="17" t="n">
        <v>112.255778871273</v>
      </c>
      <c r="M1729" s="16" t="n">
        <v>0.025522552932567</v>
      </c>
      <c r="N1729" s="16" t="n">
        <v>0.0931563638288511</v>
      </c>
      <c r="O1729" s="6" t="str">
        <f aca="false">IF(N1729&lt;0.05,"Yes","No")</f>
        <v>No</v>
      </c>
      <c r="P1729" s="16" t="n">
        <v>0.266548247551524</v>
      </c>
      <c r="Q1729" s="16" t="n">
        <v>4.26994068027502</v>
      </c>
      <c r="R1729" s="16" t="n">
        <v>0.0393961405989768</v>
      </c>
      <c r="S1729" s="16" t="n">
        <v>0.534047732634267</v>
      </c>
      <c r="T1729" s="16" t="n">
        <v>0.00471993957342036</v>
      </c>
      <c r="U1729" s="16" t="n">
        <v>0.269335557460692</v>
      </c>
      <c r="V1729" s="16" t="n">
        <v>0.569528805525722</v>
      </c>
      <c r="W1729" s="6" t="s">
        <v>513</v>
      </c>
      <c r="X1729" s="16" t="n">
        <v>6.7</v>
      </c>
      <c r="Y1729" s="16" t="n">
        <v>0.572955680399501</v>
      </c>
      <c r="Z1729" s="16" t="n">
        <f aca="false">(G1729-E1729)/SQRT(H1729^2/D1729+F1729^2/C1729)</f>
        <v>2.26357088362151</v>
      </c>
      <c r="AA1729" s="24" t="n">
        <f aca="false">ABS(K1729-Z1729)</f>
        <v>1.15463194561016E-014</v>
      </c>
    </row>
    <row r="1730" customFormat="false" ht="15" hidden="false" customHeight="false" outlineLevel="0" collapsed="false">
      <c r="A1730" s="17" t="n">
        <v>2125</v>
      </c>
      <c r="B1730" s="6" t="s">
        <v>437</v>
      </c>
      <c r="C1730" s="6" t="n">
        <v>72</v>
      </c>
      <c r="D1730" s="6" t="n">
        <v>356</v>
      </c>
      <c r="E1730" s="16" t="n">
        <v>0.119422098207805</v>
      </c>
      <c r="F1730" s="16" t="n">
        <v>0.0191137886065921</v>
      </c>
      <c r="G1730" s="16" t="n">
        <v>0.125166269919176</v>
      </c>
      <c r="H1730" s="16" t="n">
        <v>0.02193497601523</v>
      </c>
      <c r="I1730" s="23" t="n">
        <f aca="false">G1730-E1730</f>
        <v>0.00574417171137089</v>
      </c>
      <c r="J1730" s="17" t="n">
        <f aca="false">100*(G1730-E1730)/E1730</f>
        <v>4.80997386377815</v>
      </c>
      <c r="K1730" s="16" t="n">
        <v>2.2660469034969</v>
      </c>
      <c r="L1730" s="17" t="n">
        <v>112.266799371921</v>
      </c>
      <c r="M1730" s="16" t="n">
        <v>0.0253653637235703</v>
      </c>
      <c r="N1730" s="16" t="n">
        <v>0.0931563638288511</v>
      </c>
      <c r="O1730" s="6" t="str">
        <f aca="false">IF(N1730&lt;0.05,"Yes","No")</f>
        <v>No</v>
      </c>
      <c r="P1730" s="16" t="n">
        <v>0.266817870464121</v>
      </c>
      <c r="Q1730" s="16" t="n">
        <v>4.27858343917796</v>
      </c>
      <c r="R1730" s="16" t="n">
        <v>0.0391983567532803</v>
      </c>
      <c r="S1730" s="16" t="n">
        <v>0.532809460480967</v>
      </c>
      <c r="T1730" s="16" t="n">
        <v>0.00474687896752013</v>
      </c>
      <c r="U1730" s="16" t="n">
        <v>0.26904495894563</v>
      </c>
      <c r="V1730" s="16" t="n">
        <v>0.569528805525722</v>
      </c>
      <c r="W1730" s="6" t="s">
        <v>513</v>
      </c>
      <c r="X1730" s="16" t="n">
        <v>6.7</v>
      </c>
      <c r="Y1730" s="16" t="n">
        <v>0.572994694132335</v>
      </c>
      <c r="Z1730" s="16" t="n">
        <f aca="false">(G1730-E1730)/SQRT(H1730^2/D1730+F1730^2/C1730)</f>
        <v>2.26604690349689</v>
      </c>
      <c r="AA1730" s="24" t="n">
        <f aca="false">ABS(K1730-Z1730)</f>
        <v>1.68753899743024E-014</v>
      </c>
    </row>
    <row r="1731" customFormat="false" ht="15" hidden="false" customHeight="false" outlineLevel="0" collapsed="false">
      <c r="A1731" s="17" t="n">
        <v>2126</v>
      </c>
      <c r="B1731" s="6" t="s">
        <v>437</v>
      </c>
      <c r="C1731" s="6" t="n">
        <v>72</v>
      </c>
      <c r="D1731" s="6" t="n">
        <v>356</v>
      </c>
      <c r="E1731" s="16" t="n">
        <v>0.119997388372819</v>
      </c>
      <c r="F1731" s="16" t="n">
        <v>0.0192042886924822</v>
      </c>
      <c r="G1731" s="16" t="n">
        <v>0.125774300688606</v>
      </c>
      <c r="H1731" s="16" t="n">
        <v>0.0220419349297615</v>
      </c>
      <c r="I1731" s="23" t="n">
        <f aca="false">G1731-E1731</f>
        <v>0.00577691231578699</v>
      </c>
      <c r="J1731" s="17" t="n">
        <f aca="false">100*(G1731-E1731)/E1731</f>
        <v>4.8141983705835</v>
      </c>
      <c r="K1731" s="16" t="n">
        <v>2.26815617837692</v>
      </c>
      <c r="L1731" s="17" t="n">
        <v>112.279206815559</v>
      </c>
      <c r="M1731" s="16" t="n">
        <v>0.0252320746704378</v>
      </c>
      <c r="N1731" s="16" t="n">
        <v>0.0931563638288511</v>
      </c>
      <c r="O1731" s="6" t="str">
        <f aca="false">IF(N1731&lt;0.05,"Yes","No")</f>
        <v>No</v>
      </c>
      <c r="P1731" s="16" t="n">
        <v>0.267041512076503</v>
      </c>
      <c r="Q1731" s="16" t="n">
        <v>4.28575889794399</v>
      </c>
      <c r="R1731" s="16" t="n">
        <v>0.0390349454375571</v>
      </c>
      <c r="S1731" s="16" t="n">
        <v>0.531912794572099</v>
      </c>
      <c r="T1731" s="16" t="n">
        <v>0.00477227807722563</v>
      </c>
      <c r="U1731" s="16" t="n">
        <v>0.268863887016172</v>
      </c>
      <c r="V1731" s="16" t="n">
        <v>0.569528805525722</v>
      </c>
      <c r="W1731" s="6" t="s">
        <v>513</v>
      </c>
      <c r="X1731" s="16" t="n">
        <v>6.7</v>
      </c>
      <c r="Y1731" s="16" t="n">
        <v>0.573072721598003</v>
      </c>
      <c r="Z1731" s="16" t="n">
        <f aca="false">(G1731-E1731)/SQRT(H1731^2/D1731+F1731^2/C1731)</f>
        <v>2.26815617837693</v>
      </c>
      <c r="AA1731" s="24" t="n">
        <f aca="false">ABS(K1731-Z1731)</f>
        <v>0</v>
      </c>
    </row>
    <row r="1732" customFormat="false" ht="15" hidden="false" customHeight="false" outlineLevel="0" collapsed="false">
      <c r="A1732" s="17" t="n">
        <v>2127</v>
      </c>
      <c r="B1732" s="6" t="s">
        <v>437</v>
      </c>
      <c r="C1732" s="6" t="n">
        <v>72</v>
      </c>
      <c r="D1732" s="6" t="n">
        <v>356</v>
      </c>
      <c r="E1732" s="16" t="n">
        <v>0.120571218741437</v>
      </c>
      <c r="F1732" s="16" t="n">
        <v>0.0192933110242173</v>
      </c>
      <c r="G1732" s="16" t="n">
        <v>0.126377563818954</v>
      </c>
      <c r="H1732" s="16" t="n">
        <v>0.0221476198236465</v>
      </c>
      <c r="I1732" s="23" t="n">
        <f aca="false">G1732-E1732</f>
        <v>0.0058063450775175</v>
      </c>
      <c r="J1732" s="17" t="n">
        <f aca="false">100*(G1732-E1732)/E1732</f>
        <v>4.81569742607406</v>
      </c>
      <c r="K1732" s="16" t="n">
        <v>2.26911760951842</v>
      </c>
      <c r="L1732" s="17" t="n">
        <v>112.293182309</v>
      </c>
      <c r="M1732" s="16" t="n">
        <v>0.0251713806798206</v>
      </c>
      <c r="N1732" s="16" t="n">
        <v>0.0931563638288511</v>
      </c>
      <c r="O1732" s="6" t="str">
        <f aca="false">IF(N1732&lt;0.05,"Yes","No")</f>
        <v>No</v>
      </c>
      <c r="P1732" s="16" t="n">
        <v>0.26712686626051</v>
      </c>
      <c r="Q1732" s="16" t="n">
        <v>4.28849904056869</v>
      </c>
      <c r="R1732" s="16" t="n">
        <v>0.0389727317873259</v>
      </c>
      <c r="S1732" s="16" t="n">
        <v>0.530147913231758</v>
      </c>
      <c r="T1732" s="16" t="n">
        <v>0.00479472773010159</v>
      </c>
      <c r="U1732" s="16" t="n">
        <v>0.268967240400988</v>
      </c>
      <c r="V1732" s="16" t="n">
        <v>0.569528805525722</v>
      </c>
      <c r="W1732" s="6" t="s">
        <v>513</v>
      </c>
      <c r="X1732" s="16" t="n">
        <v>6.7</v>
      </c>
      <c r="Y1732" s="16" t="n">
        <v>0.57315074906367</v>
      </c>
      <c r="Z1732" s="16" t="n">
        <f aca="false">(G1732-E1732)/SQRT(H1732^2/D1732+F1732^2/C1732)</f>
        <v>2.2691176095184</v>
      </c>
      <c r="AA1732" s="24" t="n">
        <f aca="false">ABS(K1732-Z1732)</f>
        <v>2.70894418008538E-014</v>
      </c>
    </row>
    <row r="1733" customFormat="false" ht="15" hidden="false" customHeight="false" outlineLevel="0" collapsed="false">
      <c r="A1733" s="17" t="n">
        <v>2128</v>
      </c>
      <c r="B1733" s="6" t="s">
        <v>437</v>
      </c>
      <c r="C1733" s="6" t="n">
        <v>72</v>
      </c>
      <c r="D1733" s="6" t="n">
        <v>356</v>
      </c>
      <c r="E1733" s="16" t="n">
        <v>0.121129075168735</v>
      </c>
      <c r="F1733" s="16" t="n">
        <v>0.0193792300556993</v>
      </c>
      <c r="G1733" s="16" t="n">
        <v>0.126967586367653</v>
      </c>
      <c r="H1733" s="16" t="n">
        <v>0.0222495467385038</v>
      </c>
      <c r="I1733" s="23" t="n">
        <f aca="false">G1733-E1733</f>
        <v>0.0058385111989173</v>
      </c>
      <c r="J1733" s="17" t="n">
        <f aca="false">100*(G1733-E1733)/E1733</f>
        <v>4.82007411580096</v>
      </c>
      <c r="K1733" s="16" t="n">
        <v>2.27150127040268</v>
      </c>
      <c r="L1733" s="17" t="n">
        <v>112.306258490894</v>
      </c>
      <c r="M1733" s="16" t="n">
        <v>0.0250218230182465</v>
      </c>
      <c r="N1733" s="16" t="n">
        <v>0.0931563638288511</v>
      </c>
      <c r="O1733" s="6" t="str">
        <f aca="false">IF(N1733&lt;0.05,"Yes","No")</f>
        <v>No</v>
      </c>
      <c r="P1733" s="16" t="n">
        <v>0.267381413659707</v>
      </c>
      <c r="Q1733" s="16" t="n">
        <v>4.29667602704987</v>
      </c>
      <c r="R1733" s="16" t="n">
        <v>0.0387876968776068</v>
      </c>
      <c r="S1733" s="16" t="n">
        <v>0.528463091812234</v>
      </c>
      <c r="T1733" s="16" t="n">
        <v>0.00481978621662263</v>
      </c>
      <c r="U1733" s="16" t="n">
        <v>0.268731312446992</v>
      </c>
      <c r="V1733" s="16" t="n">
        <v>0.569528805525722</v>
      </c>
      <c r="W1733" s="6" t="s">
        <v>513</v>
      </c>
      <c r="X1733" s="16" t="n">
        <v>6.7</v>
      </c>
      <c r="Y1733" s="16" t="n">
        <v>0.573267790262172</v>
      </c>
      <c r="Z1733" s="16" t="n">
        <f aca="false">(G1733-E1733)/SQRT(H1733^2/D1733+F1733^2/C1733)</f>
        <v>2.27150127040272</v>
      </c>
      <c r="AA1733" s="24" t="n">
        <f aca="false">ABS(K1733-Z1733)</f>
        <v>3.77475828372553E-014</v>
      </c>
    </row>
    <row r="1734" customFormat="false" ht="15" hidden="false" customHeight="false" outlineLevel="0" collapsed="false">
      <c r="A1734" s="17" t="n">
        <v>2129</v>
      </c>
      <c r="B1734" s="6" t="s">
        <v>437</v>
      </c>
      <c r="C1734" s="6" t="n">
        <v>72</v>
      </c>
      <c r="D1734" s="6" t="n">
        <v>356</v>
      </c>
      <c r="E1734" s="16" t="n">
        <v>0.121669428423047</v>
      </c>
      <c r="F1734" s="16" t="n">
        <v>0.0194617965644113</v>
      </c>
      <c r="G1734" s="16" t="n">
        <v>0.127543604273475</v>
      </c>
      <c r="H1734" s="16" t="n">
        <v>0.0223477121975991</v>
      </c>
      <c r="I1734" s="23" t="n">
        <f aca="false">G1734-E1734</f>
        <v>0.00587417585042752</v>
      </c>
      <c r="J1734" s="17" t="n">
        <f aca="false">100*(G1734-E1734)/E1734</f>
        <v>4.8279801479817</v>
      </c>
      <c r="K1734" s="16" t="n">
        <v>2.27560884645423</v>
      </c>
      <c r="L1734" s="17" t="n">
        <v>112.319569904767</v>
      </c>
      <c r="M1734" s="16" t="n">
        <v>0.0247660855291357</v>
      </c>
      <c r="N1734" s="16" t="n">
        <v>0.0931563638288511</v>
      </c>
      <c r="O1734" s="6" t="str">
        <f aca="false">IF(N1734&lt;0.05,"Yes","No")</f>
        <v>No</v>
      </c>
      <c r="P1734" s="16" t="n">
        <v>0.267838353151782</v>
      </c>
      <c r="Q1734" s="16" t="n">
        <v>4.3113741209521</v>
      </c>
      <c r="R1734" s="16" t="n">
        <v>0.0384574185410215</v>
      </c>
      <c r="S1734" s="16" t="n">
        <v>0.52699669519978</v>
      </c>
      <c r="T1734" s="16" t="n">
        <v>0.00484814921120215</v>
      </c>
      <c r="U1734" s="16" t="n">
        <v>0.268106618880575</v>
      </c>
      <c r="V1734" s="16" t="n">
        <v>0.569528805525722</v>
      </c>
      <c r="W1734" s="6" t="s">
        <v>513</v>
      </c>
      <c r="X1734" s="16" t="n">
        <v>6.7</v>
      </c>
      <c r="Y1734" s="16" t="n">
        <v>0.573657927590512</v>
      </c>
      <c r="Z1734" s="16" t="n">
        <f aca="false">(G1734-E1734)/SQRT(H1734^2/D1734+F1734^2/C1734)</f>
        <v>2.27560884645422</v>
      </c>
      <c r="AA1734" s="24" t="n">
        <f aca="false">ABS(K1734-Z1734)</f>
        <v>1.06581410364015E-014</v>
      </c>
    </row>
    <row r="1735" customFormat="false" ht="15" hidden="false" customHeight="false" outlineLevel="0" collapsed="false">
      <c r="A1735" s="17" t="n">
        <v>2130</v>
      </c>
      <c r="B1735" s="6" t="s">
        <v>437</v>
      </c>
      <c r="C1735" s="6" t="n">
        <v>72</v>
      </c>
      <c r="D1735" s="6" t="n">
        <v>356</v>
      </c>
      <c r="E1735" s="16" t="n">
        <v>0.122208916892608</v>
      </c>
      <c r="F1735" s="16" t="n">
        <v>0.0195437105646934</v>
      </c>
      <c r="G1735" s="16" t="n">
        <v>0.128113857187917</v>
      </c>
      <c r="H1735" s="16" t="n">
        <v>0.0224445860032871</v>
      </c>
      <c r="I1735" s="23" t="n">
        <f aca="false">G1735-E1735</f>
        <v>0.00590494029530871</v>
      </c>
      <c r="J1735" s="17" t="n">
        <f aca="false">100*(G1735-E1735)/E1735</f>
        <v>4.83184078989728</v>
      </c>
      <c r="K1735" s="16" t="n">
        <v>2.27787886697123</v>
      </c>
      <c r="L1735" s="17" t="n">
        <v>112.330637538675</v>
      </c>
      <c r="M1735" s="16" t="n">
        <v>0.0246256766402394</v>
      </c>
      <c r="N1735" s="16" t="n">
        <v>0.0931563638288511</v>
      </c>
      <c r="O1735" s="6" t="str">
        <f aca="false">IF(N1735&lt;0.05,"Yes","No")</f>
        <v>No</v>
      </c>
      <c r="P1735" s="16" t="n">
        <v>0.26808343064647</v>
      </c>
      <c r="Q1735" s="16" t="n">
        <v>4.31926771923958</v>
      </c>
      <c r="R1735" s="16" t="n">
        <v>0.0382812656313641</v>
      </c>
      <c r="S1735" s="16" t="n">
        <v>0.5257937973831</v>
      </c>
      <c r="T1735" s="16" t="n">
        <v>0.00487179984213235</v>
      </c>
      <c r="U1735" s="16" t="n">
        <v>0.267905900146838</v>
      </c>
      <c r="V1735" s="16" t="n">
        <v>0.569528805525722</v>
      </c>
      <c r="W1735" s="6" t="s">
        <v>513</v>
      </c>
      <c r="X1735" s="16" t="n">
        <v>6.7</v>
      </c>
      <c r="Y1735" s="16" t="n">
        <v>0.573696941323346</v>
      </c>
      <c r="Z1735" s="16" t="n">
        <f aca="false">(G1735-E1735)/SQRT(H1735^2/D1735+F1735^2/C1735)</f>
        <v>2.27787886697122</v>
      </c>
      <c r="AA1735" s="24" t="n">
        <f aca="false">ABS(K1735-Z1735)</f>
        <v>1.59872115546023E-014</v>
      </c>
    </row>
    <row r="1736" customFormat="false" ht="15" hidden="false" customHeight="false" outlineLevel="0" collapsed="false">
      <c r="A1736" s="17" t="n">
        <v>2131</v>
      </c>
      <c r="B1736" s="6" t="s">
        <v>437</v>
      </c>
      <c r="C1736" s="6" t="n">
        <v>72</v>
      </c>
      <c r="D1736" s="6" t="n">
        <v>356</v>
      </c>
      <c r="E1736" s="16" t="n">
        <v>0.122737580392924</v>
      </c>
      <c r="F1736" s="16" t="n">
        <v>0.0196224498213721</v>
      </c>
      <c r="G1736" s="16" t="n">
        <v>0.128671731904484</v>
      </c>
      <c r="H1736" s="16" t="n">
        <v>0.0225380300733422</v>
      </c>
      <c r="I1736" s="23" t="n">
        <f aca="false">G1736-E1736</f>
        <v>0.00593415151156029</v>
      </c>
      <c r="J1736" s="17" t="n">
        <f aca="false">100*(G1736-E1736)/E1736</f>
        <v>4.83482849552933</v>
      </c>
      <c r="K1736" s="16" t="n">
        <v>2.27989735195537</v>
      </c>
      <c r="L1736" s="17" t="n">
        <v>112.342463721828</v>
      </c>
      <c r="M1736" s="16" t="n">
        <v>0.0245013790769009</v>
      </c>
      <c r="N1736" s="16" t="n">
        <v>0.0931563638288511</v>
      </c>
      <c r="O1736" s="6" t="str">
        <f aca="false">IF(N1736&lt;0.05,"Yes","No")</f>
        <v>No</v>
      </c>
      <c r="P1736" s="16" t="n">
        <v>0.26829735631525</v>
      </c>
      <c r="Q1736" s="16" t="n">
        <v>4.32616386273999</v>
      </c>
      <c r="R1736" s="16" t="n">
        <v>0.0381280666774002</v>
      </c>
      <c r="S1736" s="16" t="n">
        <v>0.524448030341214</v>
      </c>
      <c r="T1736" s="16" t="n">
        <v>0.00489393863431293</v>
      </c>
      <c r="U1736" s="16" t="n">
        <v>0.267784365758065</v>
      </c>
      <c r="V1736" s="16" t="n">
        <v>0.569528805525722</v>
      </c>
      <c r="W1736" s="6" t="s">
        <v>513</v>
      </c>
      <c r="X1736" s="16" t="n">
        <v>6.7</v>
      </c>
      <c r="Y1736" s="16" t="n">
        <v>0.573657927590512</v>
      </c>
      <c r="Z1736" s="16" t="n">
        <f aca="false">(G1736-E1736)/SQRT(H1736^2/D1736+F1736^2/C1736)</f>
        <v>2.27989735195536</v>
      </c>
      <c r="AA1736" s="24" t="n">
        <f aca="false">ABS(K1736-Z1736)</f>
        <v>1.02140518265514E-014</v>
      </c>
    </row>
    <row r="1737" customFormat="false" ht="15" hidden="false" customHeight="false" outlineLevel="0" collapsed="false">
      <c r="A1737" s="17" t="n">
        <v>2132</v>
      </c>
      <c r="B1737" s="6" t="s">
        <v>437</v>
      </c>
      <c r="C1737" s="6" t="n">
        <v>72</v>
      </c>
      <c r="D1737" s="6" t="n">
        <v>356</v>
      </c>
      <c r="E1737" s="16" t="n">
        <v>0.123261918831203</v>
      </c>
      <c r="F1737" s="16" t="n">
        <v>0.0197009716000079</v>
      </c>
      <c r="G1737" s="16" t="n">
        <v>0.129224328261413</v>
      </c>
      <c r="H1737" s="16" t="n">
        <v>0.0226307964941328</v>
      </c>
      <c r="I1737" s="23" t="n">
        <f aca="false">G1737-E1737</f>
        <v>0.00596240943021019</v>
      </c>
      <c r="J1737" s="17" t="n">
        <f aca="false">100*(G1737-E1737)/E1737</f>
        <v>4.83718693230407</v>
      </c>
      <c r="K1737" s="16" t="n">
        <v>2.28156907273319</v>
      </c>
      <c r="L1737" s="17" t="n">
        <v>112.352526839396</v>
      </c>
      <c r="M1737" s="16" t="n">
        <v>0.0243988473072367</v>
      </c>
      <c r="N1737" s="16" t="n">
        <v>0.0931563638288511</v>
      </c>
      <c r="O1737" s="6" t="str">
        <f aca="false">IF(N1737&lt;0.05,"Yes","No")</f>
        <v>No</v>
      </c>
      <c r="P1737" s="16" t="n">
        <v>0.268473969516258</v>
      </c>
      <c r="Q1737" s="16" t="n">
        <v>4.33186134062843</v>
      </c>
      <c r="R1737" s="16" t="n">
        <v>0.0380019829041745</v>
      </c>
      <c r="S1737" s="16" t="n">
        <v>0.522802705056617</v>
      </c>
      <c r="T1737" s="16" t="n">
        <v>0.00491549238487573</v>
      </c>
      <c r="U1737" s="16" t="n">
        <v>0.267701807504135</v>
      </c>
      <c r="V1737" s="16" t="n">
        <v>0.569528805525722</v>
      </c>
      <c r="W1737" s="6" t="s">
        <v>513</v>
      </c>
      <c r="X1737" s="16" t="n">
        <v>6.7</v>
      </c>
      <c r="Y1737" s="16" t="n">
        <v>0.573774968789014</v>
      </c>
      <c r="Z1737" s="16" t="n">
        <f aca="false">(G1737-E1737)/SQRT(H1737^2/D1737+F1737^2/C1737)</f>
        <v>2.28156907273319</v>
      </c>
      <c r="AA1737" s="24" t="n">
        <f aca="false">ABS(K1737-Z1737)</f>
        <v>0</v>
      </c>
    </row>
    <row r="1738" customFormat="false" ht="15" hidden="false" customHeight="false" outlineLevel="0" collapsed="false">
      <c r="A1738" s="17" t="n">
        <v>2133</v>
      </c>
      <c r="B1738" s="6" t="s">
        <v>437</v>
      </c>
      <c r="C1738" s="6" t="n">
        <v>72</v>
      </c>
      <c r="D1738" s="6" t="n">
        <v>356</v>
      </c>
      <c r="E1738" s="16" t="n">
        <v>0.123787536596259</v>
      </c>
      <c r="F1738" s="16" t="n">
        <v>0.0197802183146804</v>
      </c>
      <c r="G1738" s="16" t="n">
        <v>0.129775011053916</v>
      </c>
      <c r="H1738" s="16" t="n">
        <v>0.022723163200566</v>
      </c>
      <c r="I1738" s="23" t="n">
        <f aca="false">G1738-E1738</f>
        <v>0.00598747445765731</v>
      </c>
      <c r="J1738" s="17" t="n">
        <f aca="false">100*(G1738-E1738)/E1738</f>
        <v>4.83689604163129</v>
      </c>
      <c r="K1738" s="16" t="n">
        <v>2.28195297001338</v>
      </c>
      <c r="L1738" s="17" t="n">
        <v>112.357717849002</v>
      </c>
      <c r="M1738" s="16" t="n">
        <v>0.0243753060597606</v>
      </c>
      <c r="N1738" s="16" t="n">
        <v>0.0931563638288511</v>
      </c>
      <c r="O1738" s="6" t="str">
        <f aca="false">IF(N1738&lt;0.05,"Yes","No")</f>
        <v>No</v>
      </c>
      <c r="P1738" s="16" t="n">
        <v>0.268508768146003</v>
      </c>
      <c r="Q1738" s="16" t="n">
        <v>4.33298437396043</v>
      </c>
      <c r="R1738" s="16" t="n">
        <v>0.0379771822476219</v>
      </c>
      <c r="S1738" s="16" t="n">
        <v>0.52154871238351</v>
      </c>
      <c r="T1738" s="16" t="n">
        <v>0.00493379948837577</v>
      </c>
      <c r="U1738" s="16" t="n">
        <v>0.267915103331926</v>
      </c>
      <c r="V1738" s="16" t="n">
        <v>0.569528805525722</v>
      </c>
      <c r="W1738" s="6" t="s">
        <v>513</v>
      </c>
      <c r="X1738" s="16" t="n">
        <v>6.7</v>
      </c>
      <c r="Y1738" s="16" t="n">
        <v>0.573774968789014</v>
      </c>
      <c r="Z1738" s="16" t="n">
        <f aca="false">(G1738-E1738)/SQRT(H1738^2/D1738+F1738^2/C1738)</f>
        <v>2.28195297001338</v>
      </c>
      <c r="AA1738" s="24" t="n">
        <f aca="false">ABS(K1738-Z1738)</f>
        <v>0</v>
      </c>
    </row>
    <row r="1739" customFormat="false" ht="15" hidden="false" customHeight="false" outlineLevel="0" collapsed="false">
      <c r="A1739" s="17" t="n">
        <v>2134</v>
      </c>
      <c r="B1739" s="6" t="s">
        <v>437</v>
      </c>
      <c r="C1739" s="6" t="n">
        <v>72</v>
      </c>
      <c r="D1739" s="6" t="n">
        <v>356</v>
      </c>
      <c r="E1739" s="16" t="n">
        <v>0.124296506659852</v>
      </c>
      <c r="F1739" s="16" t="n">
        <v>0.0198559965870981</v>
      </c>
      <c r="G1739" s="16" t="n">
        <v>0.130309343651942</v>
      </c>
      <c r="H1739" s="16" t="n">
        <v>0.0228119270468658</v>
      </c>
      <c r="I1739" s="23" t="n">
        <f aca="false">G1739-E1739</f>
        <v>0.00601283699208959</v>
      </c>
      <c r="J1739" s="17" t="n">
        <f aca="false">100*(G1739-E1739)/E1739</f>
        <v>4.83749475642483</v>
      </c>
      <c r="K1739" s="16" t="n">
        <v>2.28283737109161</v>
      </c>
      <c r="L1739" s="17" t="n">
        <v>112.364347285686</v>
      </c>
      <c r="M1739" s="16" t="n">
        <v>0.0243212389389223</v>
      </c>
      <c r="N1739" s="16" t="n">
        <v>0.0931563638288511</v>
      </c>
      <c r="O1739" s="6" t="str">
        <f aca="false">IF(N1739&lt;0.05,"Yes","No")</f>
        <v>No</v>
      </c>
      <c r="P1739" s="16" t="n">
        <v>0.26859958008338</v>
      </c>
      <c r="Q1739" s="16" t="n">
        <v>4.33591577354643</v>
      </c>
      <c r="R1739" s="16" t="n">
        <v>0.0379125264863791</v>
      </c>
      <c r="S1739" s="16" t="n">
        <v>0.520111748488904</v>
      </c>
      <c r="T1739" s="16" t="n">
        <v>0.0049529583656397</v>
      </c>
      <c r="U1739" s="16" t="n">
        <v>0.267967035197582</v>
      </c>
      <c r="V1739" s="16" t="n">
        <v>0.569528805525722</v>
      </c>
      <c r="W1739" s="6" t="s">
        <v>513</v>
      </c>
      <c r="X1739" s="16" t="n">
        <v>6.7</v>
      </c>
      <c r="Y1739" s="16" t="n">
        <v>0.573813982521848</v>
      </c>
      <c r="Z1739" s="16" t="n">
        <f aca="false">(G1739-E1739)/SQRT(H1739^2/D1739+F1739^2/C1739)</f>
        <v>2.28283737109162</v>
      </c>
      <c r="AA1739" s="24" t="n">
        <f aca="false">ABS(K1739-Z1739)</f>
        <v>1.06581410364015E-014</v>
      </c>
    </row>
    <row r="1740" customFormat="false" ht="15" hidden="false" customHeight="false" outlineLevel="0" collapsed="false">
      <c r="A1740" s="17" t="n">
        <v>2135</v>
      </c>
      <c r="B1740" s="6" t="s">
        <v>437</v>
      </c>
      <c r="C1740" s="6" t="n">
        <v>72</v>
      </c>
      <c r="D1740" s="6" t="n">
        <v>356</v>
      </c>
      <c r="E1740" s="16" t="n">
        <v>0.12479236918605</v>
      </c>
      <c r="F1740" s="16" t="n">
        <v>0.019929424625274</v>
      </c>
      <c r="G1740" s="16" t="n">
        <v>0.130831395621213</v>
      </c>
      <c r="H1740" s="16" t="n">
        <v>0.0228984050004264</v>
      </c>
      <c r="I1740" s="23" t="n">
        <f aca="false">G1740-E1740</f>
        <v>0.00603902643516231</v>
      </c>
      <c r="J1740" s="17" t="n">
        <f aca="false">100*(G1740-E1740)/E1740</f>
        <v>4.83925938304677</v>
      </c>
      <c r="K1740" s="16" t="n">
        <v>2.28428840241432</v>
      </c>
      <c r="L1740" s="17" t="n">
        <v>112.372526814198</v>
      </c>
      <c r="M1740" s="16" t="n">
        <v>0.0242328046607239</v>
      </c>
      <c r="N1740" s="16" t="n">
        <v>0.0931563638288511</v>
      </c>
      <c r="O1740" s="6" t="str">
        <f aca="false">IF(N1740&lt;0.05,"Yes","No")</f>
        <v>No</v>
      </c>
      <c r="P1740" s="16" t="n">
        <v>0.268753951947445</v>
      </c>
      <c r="Q1740" s="16" t="n">
        <v>4.34090115547135</v>
      </c>
      <c r="R1740" s="16" t="n">
        <v>0.037802833299599</v>
      </c>
      <c r="S1740" s="16" t="n">
        <v>0.518136369780224</v>
      </c>
      <c r="T1740" s="16" t="n">
        <v>0.00497370986256278</v>
      </c>
      <c r="U1740" s="16" t="n">
        <v>0.267813018434105</v>
      </c>
      <c r="V1740" s="16" t="n">
        <v>0.569528805525722</v>
      </c>
      <c r="W1740" s="6" t="s">
        <v>513</v>
      </c>
      <c r="X1740" s="16" t="n">
        <v>6.7</v>
      </c>
      <c r="Y1740" s="16" t="n">
        <v>0.573970037453184</v>
      </c>
      <c r="Z1740" s="16" t="n">
        <f aca="false">(G1740-E1740)/SQRT(H1740^2/D1740+F1740^2/C1740)</f>
        <v>2.28428840241433</v>
      </c>
      <c r="AA1740" s="24" t="n">
        <f aca="false">ABS(K1740-Z1740)</f>
        <v>0</v>
      </c>
    </row>
    <row r="1741" customFormat="false" ht="15" hidden="false" customHeight="false" outlineLevel="0" collapsed="false">
      <c r="A1741" s="17" t="n">
        <v>2136</v>
      </c>
      <c r="B1741" s="6" t="s">
        <v>437</v>
      </c>
      <c r="C1741" s="6" t="n">
        <v>72</v>
      </c>
      <c r="D1741" s="6" t="n">
        <v>356</v>
      </c>
      <c r="E1741" s="16" t="n">
        <v>0.125285191564924</v>
      </c>
      <c r="F1741" s="16" t="n">
        <v>0.0200010111521083</v>
      </c>
      <c r="G1741" s="16" t="n">
        <v>0.131347120163983</v>
      </c>
      <c r="H1741" s="16" t="n">
        <v>0.0229823923286851</v>
      </c>
      <c r="I1741" s="23" t="n">
        <f aca="false">G1741-E1741</f>
        <v>0.00606192859905899</v>
      </c>
      <c r="J1741" s="17" t="n">
        <f aca="false">100*(G1741-E1741)/E1741</f>
        <v>4.83850367576573</v>
      </c>
      <c r="K1741" s="16" t="n">
        <v>2.28470806516739</v>
      </c>
      <c r="L1741" s="17" t="n">
        <v>112.379206085757</v>
      </c>
      <c r="M1741" s="16" t="n">
        <v>0.0242072077112762</v>
      </c>
      <c r="N1741" s="16" t="n">
        <v>0.0931563638288511</v>
      </c>
      <c r="O1741" s="6" t="str">
        <f aca="false">IF(N1741&lt;0.05,"Yes","No")</f>
        <v>No</v>
      </c>
      <c r="P1741" s="16" t="n">
        <v>0.268789970636211</v>
      </c>
      <c r="Q1741" s="16" t="n">
        <v>4.34206477776517</v>
      </c>
      <c r="R1741" s="16" t="n">
        <v>0.0377772782450693</v>
      </c>
      <c r="S1741" s="16" t="n">
        <v>0.516318779533866</v>
      </c>
      <c r="T1741" s="16" t="n">
        <v>0.00499094742218353</v>
      </c>
      <c r="U1741" s="16" t="n">
        <v>0.267950260957021</v>
      </c>
      <c r="V1741" s="16" t="n">
        <v>0.569528805525722</v>
      </c>
      <c r="W1741" s="6" t="s">
        <v>513</v>
      </c>
      <c r="X1741" s="16" t="n">
        <v>6.7</v>
      </c>
      <c r="Y1741" s="16" t="n">
        <v>0.574087078651685</v>
      </c>
      <c r="Z1741" s="16" t="n">
        <f aca="false">(G1741-E1741)/SQRT(H1741^2/D1741+F1741^2/C1741)</f>
        <v>2.28470806516738</v>
      </c>
      <c r="AA1741" s="24" t="n">
        <f aca="false">ABS(K1741-Z1741)</f>
        <v>9.76996261670138E-015</v>
      </c>
    </row>
    <row r="1742" customFormat="false" ht="15" hidden="false" customHeight="false" outlineLevel="0" collapsed="false">
      <c r="A1742" s="17" t="n">
        <v>2137</v>
      </c>
      <c r="B1742" s="6" t="s">
        <v>437</v>
      </c>
      <c r="C1742" s="6" t="n">
        <v>72</v>
      </c>
      <c r="D1742" s="6" t="n">
        <v>356</v>
      </c>
      <c r="E1742" s="16" t="n">
        <v>0.125759035969774</v>
      </c>
      <c r="F1742" s="16" t="n">
        <v>0.0200695656470149</v>
      </c>
      <c r="G1742" s="16" t="n">
        <v>0.131840747791562</v>
      </c>
      <c r="H1742" s="16" t="n">
        <v>0.0230613472222217</v>
      </c>
      <c r="I1742" s="23" t="n">
        <f aca="false">G1742-E1742</f>
        <v>0.00608171182178832</v>
      </c>
      <c r="J1742" s="17" t="n">
        <f aca="false">100*(G1742-E1742)/E1742</f>
        <v>4.836003850451</v>
      </c>
      <c r="K1742" s="16" t="n">
        <v>2.28433078999702</v>
      </c>
      <c r="L1742" s="17" t="n">
        <v>112.379902204608</v>
      </c>
      <c r="M1742" s="16" t="n">
        <v>0.0242301049083863</v>
      </c>
      <c r="N1742" s="16" t="n">
        <v>0.0931563638288511</v>
      </c>
      <c r="O1742" s="6" t="str">
        <f aca="false">IF(N1742&lt;0.05,"Yes","No")</f>
        <v>No</v>
      </c>
      <c r="P1742" s="16" t="n">
        <v>0.268744193624481</v>
      </c>
      <c r="Q1742" s="16" t="n">
        <v>4.34058592924982</v>
      </c>
      <c r="R1742" s="16" t="n">
        <v>0.0378097593143165</v>
      </c>
      <c r="S1742" s="16" t="n">
        <v>0.515484663310206</v>
      </c>
      <c r="T1742" s="16" t="n">
        <v>0.00500537399157123</v>
      </c>
      <c r="U1742" s="16" t="n">
        <v>0.268238249638863</v>
      </c>
      <c r="V1742" s="16" t="n">
        <v>0.569528805525722</v>
      </c>
      <c r="W1742" s="6" t="s">
        <v>513</v>
      </c>
      <c r="X1742" s="16" t="n">
        <v>6.7</v>
      </c>
      <c r="Y1742" s="16" t="n">
        <v>0.574048064918851</v>
      </c>
      <c r="Z1742" s="16" t="n">
        <f aca="false">(G1742-E1742)/SQRT(H1742^2/D1742+F1742^2/C1742)</f>
        <v>2.28433078999705</v>
      </c>
      <c r="AA1742" s="24" t="n">
        <f aca="false">ABS(K1742-Z1742)</f>
        <v>3.19744231092045E-014</v>
      </c>
    </row>
    <row r="1743" customFormat="false" ht="15" hidden="false" customHeight="false" outlineLevel="0" collapsed="false">
      <c r="A1743" s="17" t="n">
        <v>2138</v>
      </c>
      <c r="B1743" s="6" t="s">
        <v>437</v>
      </c>
      <c r="C1743" s="6" t="n">
        <v>72</v>
      </c>
      <c r="D1743" s="6" t="n">
        <v>356</v>
      </c>
      <c r="E1743" s="16" t="n">
        <v>0.126222995937699</v>
      </c>
      <c r="F1743" s="16" t="n">
        <v>0.0201362139176031</v>
      </c>
      <c r="G1743" s="16" t="n">
        <v>0.132326721831152</v>
      </c>
      <c r="H1743" s="16" t="n">
        <v>0.0231393043926817</v>
      </c>
      <c r="I1743" s="23" t="n">
        <f aca="false">G1743-E1743</f>
        <v>0.00610372589345309</v>
      </c>
      <c r="J1743" s="17" t="n">
        <f aca="false">100*(G1743-E1743)/E1743</f>
        <v>4.83566868945639</v>
      </c>
      <c r="K1743" s="16" t="n">
        <v>2.28498262103189</v>
      </c>
      <c r="L1743" s="17" t="n">
        <v>112.385151481821</v>
      </c>
      <c r="M1743" s="16" t="n">
        <v>0.0241904476124268</v>
      </c>
      <c r="N1743" s="16" t="n">
        <v>0.0931563638288511</v>
      </c>
      <c r="O1743" s="6" t="str">
        <f aca="false">IF(N1743&lt;0.05,"Yes","No")</f>
        <v>No</v>
      </c>
      <c r="P1743" s="16" t="n">
        <v>0.268810384022465</v>
      </c>
      <c r="Q1743" s="16" t="n">
        <v>4.34272432329061</v>
      </c>
      <c r="R1743" s="16" t="n">
        <v>0.0377628016125624</v>
      </c>
      <c r="S1743" s="16" t="n">
        <v>0.513941574158325</v>
      </c>
      <c r="T1743" s="16" t="n">
        <v>0.00502213136723982</v>
      </c>
      <c r="U1743" s="16" t="n">
        <v>0.2682977127581</v>
      </c>
      <c r="V1743" s="16" t="n">
        <v>0.569528805525722</v>
      </c>
      <c r="W1743" s="6" t="s">
        <v>513</v>
      </c>
      <c r="X1743" s="16" t="n">
        <v>6.7</v>
      </c>
      <c r="Y1743" s="16" t="n">
        <v>0.574243133583021</v>
      </c>
      <c r="Z1743" s="16" t="n">
        <f aca="false">(G1743-E1743)/SQRT(H1743^2/D1743+F1743^2/C1743)</f>
        <v>2.28498262103187</v>
      </c>
      <c r="AA1743" s="24" t="n">
        <f aca="false">ABS(K1743-Z1743)</f>
        <v>2.08721928629529E-014</v>
      </c>
    </row>
    <row r="1744" customFormat="false" ht="15" hidden="false" customHeight="false" outlineLevel="0" collapsed="false">
      <c r="A1744" s="17" t="n">
        <v>2139</v>
      </c>
      <c r="B1744" s="6" t="s">
        <v>437</v>
      </c>
      <c r="C1744" s="6" t="n">
        <v>72</v>
      </c>
      <c r="D1744" s="6" t="n">
        <v>356</v>
      </c>
      <c r="E1744" s="16" t="n">
        <v>0.126682102576726</v>
      </c>
      <c r="F1744" s="16" t="n">
        <v>0.0202023709986474</v>
      </c>
      <c r="G1744" s="16" t="n">
        <v>0.13280451029874</v>
      </c>
      <c r="H1744" s="16" t="n">
        <v>0.0232161268840987</v>
      </c>
      <c r="I1744" s="23" t="n">
        <f aca="false">G1744-E1744</f>
        <v>0.00612240772201358</v>
      </c>
      <c r="J1744" s="17" t="n">
        <f aca="false">100*(G1744-E1744)/E1744</f>
        <v>4.83289083263004</v>
      </c>
      <c r="K1744" s="16" t="n">
        <v>2.28445417885591</v>
      </c>
      <c r="L1744" s="17" t="n">
        <v>112.388194388667</v>
      </c>
      <c r="M1744" s="16" t="n">
        <v>0.0242224702224557</v>
      </c>
      <c r="N1744" s="16" t="n">
        <v>0.0931563638288511</v>
      </c>
      <c r="O1744" s="6" t="str">
        <f aca="false">IF(N1744&lt;0.05,"Yes","No")</f>
        <v>No</v>
      </c>
      <c r="P1744" s="16" t="n">
        <v>0.268742135183518</v>
      </c>
      <c r="Q1744" s="16" t="n">
        <v>4.3405194362362</v>
      </c>
      <c r="R1744" s="16" t="n">
        <v>0.0378112204406253</v>
      </c>
      <c r="S1744" s="16" t="n">
        <v>0.51258435583503</v>
      </c>
      <c r="T1744" s="16" t="n">
        <v>0.00503532792391385</v>
      </c>
      <c r="U1744" s="16" t="n">
        <v>0.268691514503642</v>
      </c>
      <c r="V1744" s="16" t="n">
        <v>0.569528805525722</v>
      </c>
      <c r="W1744" s="6" t="s">
        <v>513</v>
      </c>
      <c r="X1744" s="16" t="n">
        <v>6.7</v>
      </c>
      <c r="Y1744" s="16" t="n">
        <v>0.574048064918851</v>
      </c>
      <c r="Z1744" s="16" t="n">
        <f aca="false">(G1744-E1744)/SQRT(H1744^2/D1744+F1744^2/C1744)</f>
        <v>2.28445417885591</v>
      </c>
      <c r="AA1744" s="24" t="n">
        <f aca="false">ABS(K1744-Z1744)</f>
        <v>0</v>
      </c>
    </row>
    <row r="1745" customFormat="false" ht="15" hidden="false" customHeight="false" outlineLevel="0" collapsed="false">
      <c r="A1745" s="17" t="n">
        <v>2140</v>
      </c>
      <c r="B1745" s="6" t="s">
        <v>437</v>
      </c>
      <c r="C1745" s="6" t="n">
        <v>72</v>
      </c>
      <c r="D1745" s="6" t="n">
        <v>356</v>
      </c>
      <c r="E1745" s="16" t="n">
        <v>0.127122984060811</v>
      </c>
      <c r="F1745" s="16" t="n">
        <v>0.0202666638426996</v>
      </c>
      <c r="G1745" s="16" t="n">
        <v>0.133265399321746</v>
      </c>
      <c r="H1745" s="16" t="n">
        <v>0.0232896559515847</v>
      </c>
      <c r="I1745" s="23" t="n">
        <f aca="false">G1745-E1745</f>
        <v>0.0061424152609357</v>
      </c>
      <c r="J1745" s="17" t="n">
        <f aca="false">100*(G1745-E1745)/E1745</f>
        <v>4.83186837243957</v>
      </c>
      <c r="K1745" s="16" t="n">
        <v>2.2846561713845</v>
      </c>
      <c r="L1745" s="17" t="n">
        <v>112.386846857917</v>
      </c>
      <c r="M1745" s="16" t="n">
        <v>0.0242102285662425</v>
      </c>
      <c r="N1745" s="16" t="n">
        <v>0.0931563638288511</v>
      </c>
      <c r="O1745" s="6" t="str">
        <f aca="false">IF(N1745&lt;0.05,"Yes","No")</f>
        <v>No</v>
      </c>
      <c r="P1745" s="16" t="n">
        <v>0.268768590908515</v>
      </c>
      <c r="Q1745" s="16" t="n">
        <v>4.34137406396806</v>
      </c>
      <c r="R1745" s="16" t="n">
        <v>0.0377924452605645</v>
      </c>
      <c r="S1745" s="16" t="n">
        <v>0.511319262505472</v>
      </c>
      <c r="T1745" s="16" t="n">
        <v>0.00505021639689683</v>
      </c>
      <c r="U1745" s="16" t="n">
        <v>0.268851563604151</v>
      </c>
      <c r="V1745" s="16" t="n">
        <v>0.569528805525722</v>
      </c>
      <c r="W1745" s="6" t="s">
        <v>513</v>
      </c>
      <c r="X1745" s="16" t="n">
        <v>6.7</v>
      </c>
      <c r="Y1745" s="16" t="n">
        <v>0.574165106117353</v>
      </c>
      <c r="Z1745" s="16" t="n">
        <f aca="false">(G1745-E1745)/SQRT(H1745^2/D1745+F1745^2/C1745)</f>
        <v>2.28465617138451</v>
      </c>
      <c r="AA1745" s="24" t="n">
        <f aca="false">ABS(K1745-Z1745)</f>
        <v>1.15463194561016E-014</v>
      </c>
    </row>
    <row r="1746" customFormat="false" ht="15" hidden="false" customHeight="false" outlineLevel="0" collapsed="false">
      <c r="A1746" s="17" t="n">
        <v>2141</v>
      </c>
      <c r="B1746" s="6" t="s">
        <v>437</v>
      </c>
      <c r="C1746" s="6" t="n">
        <v>72</v>
      </c>
      <c r="D1746" s="6" t="n">
        <v>356</v>
      </c>
      <c r="E1746" s="16" t="n">
        <v>0.127555128186941</v>
      </c>
      <c r="F1746" s="16" t="n">
        <v>0.0203306568939717</v>
      </c>
      <c r="G1746" s="16" t="n">
        <v>0.133718553218949</v>
      </c>
      <c r="H1746" s="16" t="n">
        <v>0.0233620490966389</v>
      </c>
      <c r="I1746" s="23" t="n">
        <f aca="false">G1746-E1746</f>
        <v>0.00616342503200751</v>
      </c>
      <c r="J1746" s="17" t="n">
        <f aca="false">100*(G1746-E1746)/E1746</f>
        <v>4.83196961158203</v>
      </c>
      <c r="K1746" s="16" t="n">
        <v>2.2852785024138</v>
      </c>
      <c r="L1746" s="17" t="n">
        <v>112.382512309637</v>
      </c>
      <c r="M1746" s="16" t="n">
        <v>0.0241725498249772</v>
      </c>
      <c r="N1746" s="16" t="n">
        <v>0.0931563638288511</v>
      </c>
      <c r="O1746" s="6" t="str">
        <f aca="false">IF(N1746&lt;0.05,"Yes","No")</f>
        <v>No</v>
      </c>
      <c r="P1746" s="16" t="n">
        <v>0.268850469383254</v>
      </c>
      <c r="Q1746" s="16" t="n">
        <v>4.34401960547576</v>
      </c>
      <c r="R1746" s="16" t="n">
        <v>0.0377343879180022</v>
      </c>
      <c r="S1746" s="16" t="n">
        <v>0.510083420185925</v>
      </c>
      <c r="T1746" s="16" t="n">
        <v>0.00506618129273181</v>
      </c>
      <c r="U1746" s="16" t="n">
        <v>0.268895912327631</v>
      </c>
      <c r="V1746" s="16" t="n">
        <v>0.569528805525722</v>
      </c>
      <c r="W1746" s="6" t="s">
        <v>513</v>
      </c>
      <c r="X1746" s="16" t="n">
        <v>6.7</v>
      </c>
      <c r="Y1746" s="16" t="n">
        <v>0.574165106117353</v>
      </c>
      <c r="Z1746" s="16" t="n">
        <f aca="false">(G1746-E1746)/SQRT(H1746^2/D1746+F1746^2/C1746)</f>
        <v>2.28527850241379</v>
      </c>
      <c r="AA1746" s="24" t="n">
        <f aca="false">ABS(K1746-Z1746)</f>
        <v>1.06581410364015E-014</v>
      </c>
    </row>
    <row r="1747" customFormat="false" ht="15" hidden="false" customHeight="false" outlineLevel="0" collapsed="false">
      <c r="A1747" s="17" t="n">
        <v>2142</v>
      </c>
      <c r="B1747" s="6" t="s">
        <v>437</v>
      </c>
      <c r="C1747" s="6" t="n">
        <v>72</v>
      </c>
      <c r="D1747" s="6" t="n">
        <v>356</v>
      </c>
      <c r="E1747" s="16" t="n">
        <v>0.127977616567579</v>
      </c>
      <c r="F1747" s="16" t="n">
        <v>0.0203956076862843</v>
      </c>
      <c r="G1747" s="16" t="n">
        <v>0.134164671465922</v>
      </c>
      <c r="H1747" s="16" t="n">
        <v>0.0234338451129592</v>
      </c>
      <c r="I1747" s="23" t="n">
        <f aca="false">G1747-E1747</f>
        <v>0.0061870548983434</v>
      </c>
      <c r="J1747" s="17" t="n">
        <f aca="false">100*(G1747-E1747)/E1747</f>
        <v>4.83448204794181</v>
      </c>
      <c r="K1747" s="16" t="n">
        <v>2.28679290518432</v>
      </c>
      <c r="L1747" s="17" t="n">
        <v>112.371800861762</v>
      </c>
      <c r="M1747" s="16" t="n">
        <v>0.0240810793804315</v>
      </c>
      <c r="N1747" s="16" t="n">
        <v>0.0931563638288511</v>
      </c>
      <c r="O1747" s="6" t="str">
        <f aca="false">IF(N1747&lt;0.05,"Yes","No")</f>
        <v>No</v>
      </c>
      <c r="P1747" s="16" t="n">
        <v>0.269050067971341</v>
      </c>
      <c r="Q1747" s="16" t="n">
        <v>4.35047212937167</v>
      </c>
      <c r="R1747" s="16" t="n">
        <v>0.0375931780754641</v>
      </c>
      <c r="S1747" s="16" t="n">
        <v>0.508751023454949</v>
      </c>
      <c r="T1747" s="16" t="n">
        <v>0.00508482047151381</v>
      </c>
      <c r="U1747" s="16" t="n">
        <v>0.268706099867906</v>
      </c>
      <c r="V1747" s="16" t="n">
        <v>0.569528805525722</v>
      </c>
      <c r="W1747" s="6" t="s">
        <v>513</v>
      </c>
      <c r="X1747" s="16" t="n">
        <v>6.7</v>
      </c>
      <c r="Y1747" s="16" t="n">
        <v>0.574321161048689</v>
      </c>
      <c r="Z1747" s="16" t="n">
        <f aca="false">(G1747-E1747)/SQRT(H1747^2/D1747+F1747^2/C1747)</f>
        <v>2.28679290518434</v>
      </c>
      <c r="AA1747" s="24" t="n">
        <f aca="false">ABS(K1747-Z1747)</f>
        <v>2.08721928629529E-014</v>
      </c>
    </row>
    <row r="1748" customFormat="false" ht="15" hidden="false" customHeight="false" outlineLevel="0" collapsed="false">
      <c r="A1748" s="17" t="n">
        <v>2143</v>
      </c>
      <c r="B1748" s="6" t="s">
        <v>437</v>
      </c>
      <c r="C1748" s="6" t="n">
        <v>72</v>
      </c>
      <c r="D1748" s="6" t="n">
        <v>356</v>
      </c>
      <c r="E1748" s="16" t="n">
        <v>0.128386651372744</v>
      </c>
      <c r="F1748" s="16" t="n">
        <v>0.0204548509768364</v>
      </c>
      <c r="G1748" s="16" t="n">
        <v>0.134592004915637</v>
      </c>
      <c r="H1748" s="16" t="n">
        <v>0.0235019137683798</v>
      </c>
      <c r="I1748" s="23" t="n">
        <f aca="false">G1748-E1748</f>
        <v>0.00620535354289262</v>
      </c>
      <c r="J1748" s="17" t="n">
        <f aca="false">100*(G1748-E1748)/E1748</f>
        <v>4.83333234144153</v>
      </c>
      <c r="K1748" s="16" t="n">
        <v>2.28691343410083</v>
      </c>
      <c r="L1748" s="17" t="n">
        <v>112.371801506679</v>
      </c>
      <c r="M1748" s="16" t="n">
        <v>0.0240737981180623</v>
      </c>
      <c r="N1748" s="16" t="n">
        <v>0.0931563638288511</v>
      </c>
      <c r="O1748" s="6" t="str">
        <f aca="false">IF(N1748&lt;0.05,"Yes","No")</f>
        <v>No</v>
      </c>
      <c r="P1748" s="16" t="n">
        <v>0.269064247375531</v>
      </c>
      <c r="Q1748" s="16" t="n">
        <v>4.35093069627496</v>
      </c>
      <c r="R1748" s="16" t="n">
        <v>0.0375831637732711</v>
      </c>
      <c r="S1748" s="16" t="n">
        <v>0.507325525000538</v>
      </c>
      <c r="T1748" s="16" t="n">
        <v>0.00509838312063753</v>
      </c>
      <c r="U1748" s="16" t="n">
        <v>0.268874016057285</v>
      </c>
      <c r="V1748" s="16" t="n">
        <v>0.569528805525722</v>
      </c>
      <c r="W1748" s="6" t="s">
        <v>513</v>
      </c>
      <c r="X1748" s="16" t="n">
        <v>6.7</v>
      </c>
      <c r="Y1748" s="16" t="n">
        <v>0.574087078651685</v>
      </c>
      <c r="Z1748" s="16" t="n">
        <f aca="false">(G1748-E1748)/SQRT(H1748^2/D1748+F1748^2/C1748)</f>
        <v>2.28691343410085</v>
      </c>
      <c r="AA1748" s="24" t="n">
        <f aca="false">ABS(K1748-Z1748)</f>
        <v>1.06581410364015E-014</v>
      </c>
    </row>
    <row r="1749" customFormat="false" ht="15" hidden="false" customHeight="false" outlineLevel="0" collapsed="false">
      <c r="A1749" s="17" t="n">
        <v>2144</v>
      </c>
      <c r="B1749" s="6" t="s">
        <v>437</v>
      </c>
      <c r="C1749" s="6" t="n">
        <v>72</v>
      </c>
      <c r="D1749" s="6" t="n">
        <v>356</v>
      </c>
      <c r="E1749" s="16" t="n">
        <v>0.128782160269717</v>
      </c>
      <c r="F1749" s="16" t="n">
        <v>0.0205115211675476</v>
      </c>
      <c r="G1749" s="16" t="n">
        <v>0.135004688242681</v>
      </c>
      <c r="H1749" s="16" t="n">
        <v>0.0235671118490503</v>
      </c>
      <c r="I1749" s="23" t="n">
        <f aca="false">G1749-E1749</f>
        <v>0.00622252797296322</v>
      </c>
      <c r="J1749" s="17" t="n">
        <f aca="false">100*(G1749-E1749)/E1749</f>
        <v>4.83182450110399</v>
      </c>
      <c r="K1749" s="16" t="n">
        <v>2.28690524031304</v>
      </c>
      <c r="L1749" s="17" t="n">
        <v>112.372124093927</v>
      </c>
      <c r="M1749" s="16" t="n">
        <v>0.0240742876106768</v>
      </c>
      <c r="N1749" s="16" t="n">
        <v>0.0931563638288511</v>
      </c>
      <c r="O1749" s="6" t="str">
        <f aca="false">IF(N1749&lt;0.05,"Yes","No")</f>
        <v>No</v>
      </c>
      <c r="P1749" s="16" t="n">
        <v>0.269062637586799</v>
      </c>
      <c r="Q1749" s="16" t="n">
        <v>4.35087863392684</v>
      </c>
      <c r="R1749" s="16" t="n">
        <v>0.0375843005830479</v>
      </c>
      <c r="S1749" s="16" t="n">
        <v>0.50601123642795</v>
      </c>
      <c r="T1749" s="16" t="n">
        <v>0.00511116860631938</v>
      </c>
      <c r="U1749" s="16" t="n">
        <v>0.269039166399044</v>
      </c>
      <c r="V1749" s="16" t="n">
        <v>0.569528805525722</v>
      </c>
      <c r="W1749" s="6" t="s">
        <v>513</v>
      </c>
      <c r="X1749" s="16" t="n">
        <v>6.7</v>
      </c>
      <c r="Y1749" s="16" t="n">
        <v>0.574243133583021</v>
      </c>
      <c r="Z1749" s="16" t="n">
        <f aca="false">(G1749-E1749)/SQRT(H1749^2/D1749+F1749^2/C1749)</f>
        <v>2.28690524031307</v>
      </c>
      <c r="AA1749" s="24" t="n">
        <f aca="false">ABS(K1749-Z1749)</f>
        <v>3.06421554796543E-014</v>
      </c>
    </row>
    <row r="1750" customFormat="false" ht="15" hidden="false" customHeight="false" outlineLevel="0" collapsed="false">
      <c r="A1750" s="17" t="n">
        <v>2145</v>
      </c>
      <c r="B1750" s="6" t="s">
        <v>437</v>
      </c>
      <c r="C1750" s="6" t="n">
        <v>72</v>
      </c>
      <c r="D1750" s="6" t="n">
        <v>356</v>
      </c>
      <c r="E1750" s="16" t="n">
        <v>0.12916756576548</v>
      </c>
      <c r="F1750" s="16" t="n">
        <v>0.0205657999469576</v>
      </c>
      <c r="G1750" s="16" t="n">
        <v>0.135406256266189</v>
      </c>
      <c r="H1750" s="16" t="n">
        <v>0.0236304132623822</v>
      </c>
      <c r="I1750" s="23" t="n">
        <f aca="false">G1750-E1750</f>
        <v>0.00623869050070922</v>
      </c>
      <c r="J1750" s="17" t="n">
        <f aca="false">100*(G1750-E1750)/E1750</f>
        <v>4.82992031609261</v>
      </c>
      <c r="K1750" s="16" t="n">
        <v>2.28677474620684</v>
      </c>
      <c r="L1750" s="17" t="n">
        <v>112.375628738869</v>
      </c>
      <c r="M1750" s="16" t="n">
        <v>0.0240821119930965</v>
      </c>
      <c r="N1750" s="16" t="n">
        <v>0.0931563638288511</v>
      </c>
      <c r="O1750" s="6" t="str">
        <f aca="false">IF(N1750&lt;0.05,"Yes","No")</f>
        <v>No</v>
      </c>
      <c r="P1750" s="16" t="n">
        <v>0.269040269716228</v>
      </c>
      <c r="Q1750" s="16" t="n">
        <v>4.35015526448544</v>
      </c>
      <c r="R1750" s="16" t="n">
        <v>0.0376000994920316</v>
      </c>
      <c r="S1750" s="16" t="n">
        <v>0.504537780431568</v>
      </c>
      <c r="T1750" s="16" t="n">
        <v>0.00512273899006992</v>
      </c>
      <c r="U1750" s="16" t="n">
        <v>0.269281930520854</v>
      </c>
      <c r="V1750" s="16" t="n">
        <v>0.569528805525722</v>
      </c>
      <c r="W1750" s="6" t="s">
        <v>513</v>
      </c>
      <c r="X1750" s="16" t="n">
        <v>6.7</v>
      </c>
      <c r="Y1750" s="16" t="n">
        <v>0.574243133583021</v>
      </c>
      <c r="Z1750" s="16" t="n">
        <f aca="false">(G1750-E1750)/SQRT(H1750^2/D1750+F1750^2/C1750)</f>
        <v>2.28677474620683</v>
      </c>
      <c r="AA1750" s="24" t="n">
        <f aca="false">ABS(K1750-Z1750)</f>
        <v>9.76996261670138E-015</v>
      </c>
    </row>
    <row r="1751" customFormat="false" ht="15" hidden="false" customHeight="false" outlineLevel="0" collapsed="false">
      <c r="A1751" s="17" t="n">
        <v>2146</v>
      </c>
      <c r="B1751" s="6" t="s">
        <v>437</v>
      </c>
      <c r="C1751" s="6" t="n">
        <v>72</v>
      </c>
      <c r="D1751" s="6" t="n">
        <v>356</v>
      </c>
      <c r="E1751" s="16" t="n">
        <v>0.129539085241655</v>
      </c>
      <c r="F1751" s="16" t="n">
        <v>0.0206140190876633</v>
      </c>
      <c r="G1751" s="16" t="n">
        <v>0.135788971893071</v>
      </c>
      <c r="H1751" s="16" t="n">
        <v>0.0236909295136557</v>
      </c>
      <c r="I1751" s="23" t="n">
        <f aca="false">G1751-E1751</f>
        <v>0.0062498866514154</v>
      </c>
      <c r="J1751" s="17" t="n">
        <f aca="false">100*(G1751-E1751)/E1751</f>
        <v>4.82471112078353</v>
      </c>
      <c r="K1751" s="16" t="n">
        <v>2.28541601881094</v>
      </c>
      <c r="L1751" s="17" t="n">
        <v>112.394711305405</v>
      </c>
      <c r="M1751" s="16" t="n">
        <v>0.024164008791217</v>
      </c>
      <c r="N1751" s="16" t="n">
        <v>0.0931563638288511</v>
      </c>
      <c r="O1751" s="6" t="str">
        <f aca="false">IF(N1751&lt;0.05,"Yes","No")</f>
        <v>No</v>
      </c>
      <c r="P1751" s="16" t="n">
        <v>0.268842257123545</v>
      </c>
      <c r="Q1751" s="16" t="n">
        <v>4.34375422619325</v>
      </c>
      <c r="R1751" s="16" t="n">
        <v>0.0377402075245531</v>
      </c>
      <c r="S1751" s="16" t="n">
        <v>0.502264138794781</v>
      </c>
      <c r="T1751" s="16" t="n">
        <v>0.00512937714375316</v>
      </c>
      <c r="U1751" s="16" t="n">
        <v>0.26990047048919</v>
      </c>
      <c r="V1751" s="16" t="n">
        <v>0.569528805525722</v>
      </c>
      <c r="W1751" s="6" t="s">
        <v>513</v>
      </c>
      <c r="X1751" s="16" t="n">
        <v>6.7</v>
      </c>
      <c r="Y1751" s="16" t="n">
        <v>0.57393102372035</v>
      </c>
      <c r="Z1751" s="16" t="n">
        <f aca="false">(G1751-E1751)/SQRT(H1751^2/D1751+F1751^2/C1751)</f>
        <v>2.28541601881096</v>
      </c>
      <c r="AA1751" s="24" t="n">
        <f aca="false">ABS(K1751-Z1751)</f>
        <v>2.04281036531029E-014</v>
      </c>
    </row>
    <row r="1752" customFormat="false" ht="15" hidden="false" customHeight="false" outlineLevel="0" collapsed="false">
      <c r="A1752" s="17" t="n">
        <v>2147</v>
      </c>
      <c r="B1752" s="6" t="s">
        <v>437</v>
      </c>
      <c r="C1752" s="6" t="n">
        <v>72</v>
      </c>
      <c r="D1752" s="6" t="n">
        <v>356</v>
      </c>
      <c r="E1752" s="16" t="n">
        <v>0.129903053761356</v>
      </c>
      <c r="F1752" s="16" t="n">
        <v>0.0206640978090054</v>
      </c>
      <c r="G1752" s="16" t="n">
        <v>0.136168614301956</v>
      </c>
      <c r="H1752" s="16" t="n">
        <v>0.0237498032777083</v>
      </c>
      <c r="I1752" s="23" t="n">
        <f aca="false">G1752-E1752</f>
        <v>0.00626556054059968</v>
      </c>
      <c r="J1752" s="17" t="n">
        <f aca="false">100*(G1752-E1752)/E1752</f>
        <v>4.82325885279809</v>
      </c>
      <c r="K1752" s="16" t="n">
        <v>2.28556823883833</v>
      </c>
      <c r="L1752" s="17" t="n">
        <v>112.399628371107</v>
      </c>
      <c r="M1752" s="16" t="n">
        <v>0.0241547024970326</v>
      </c>
      <c r="N1752" s="16" t="n">
        <v>0.0931563638288511</v>
      </c>
      <c r="O1752" s="6" t="str">
        <f aca="false">IF(N1752&lt;0.05,"Yes","No")</f>
        <v>No</v>
      </c>
      <c r="P1752" s="16" t="n">
        <v>0.268850334525418</v>
      </c>
      <c r="Q1752" s="16" t="n">
        <v>4.34401524747751</v>
      </c>
      <c r="R1752" s="16" t="n">
        <v>0.0377344834786347</v>
      </c>
      <c r="S1752" s="16" t="n">
        <v>0.501038768869463</v>
      </c>
      <c r="T1752" s="16" t="n">
        <v>0.00514061339476542</v>
      </c>
      <c r="U1752" s="16" t="n">
        <v>0.27007191528855</v>
      </c>
      <c r="V1752" s="16" t="n">
        <v>0.569528805525722</v>
      </c>
      <c r="W1752" s="6" t="s">
        <v>513</v>
      </c>
      <c r="X1752" s="16" t="n">
        <v>6.7</v>
      </c>
      <c r="Y1752" s="16" t="n">
        <v>0.573970037453184</v>
      </c>
      <c r="Z1752" s="16" t="n">
        <f aca="false">(G1752-E1752)/SQRT(H1752^2/D1752+F1752^2/C1752)</f>
        <v>2.28556823883833</v>
      </c>
      <c r="AA1752" s="24" t="n">
        <f aca="false">ABS(K1752-Z1752)</f>
        <v>0</v>
      </c>
    </row>
    <row r="1753" customFormat="false" ht="15" hidden="false" customHeight="false" outlineLevel="0" collapsed="false">
      <c r="A1753" s="17" t="n">
        <v>2148</v>
      </c>
      <c r="B1753" s="6" t="s">
        <v>437</v>
      </c>
      <c r="C1753" s="6" t="n">
        <v>72</v>
      </c>
      <c r="D1753" s="6" t="n">
        <v>356</v>
      </c>
      <c r="E1753" s="16" t="n">
        <v>0.130255177513593</v>
      </c>
      <c r="F1753" s="16" t="n">
        <v>0.0207158023899002</v>
      </c>
      <c r="G1753" s="16" t="n">
        <v>0.136537468018994</v>
      </c>
      <c r="H1753" s="16" t="n">
        <v>0.0238056360400118</v>
      </c>
      <c r="I1753" s="23" t="n">
        <f aca="false">G1753-E1753</f>
        <v>0.00628229050540111</v>
      </c>
      <c r="J1753" s="17" t="n">
        <f aca="false">100*(G1753-E1753)/E1753</f>
        <v>4.82306394672528</v>
      </c>
      <c r="K1753" s="16" t="n">
        <v>2.28602398074853</v>
      </c>
      <c r="L1753" s="17" t="n">
        <v>112.386280976545</v>
      </c>
      <c r="M1753" s="16" t="n">
        <v>0.0241273319440401</v>
      </c>
      <c r="N1753" s="16" t="n">
        <v>0.0931563638288511</v>
      </c>
      <c r="O1753" s="6" t="str">
        <f aca="false">IF(N1753&lt;0.05,"Yes","No")</f>
        <v>No</v>
      </c>
      <c r="P1753" s="16" t="n">
        <v>0.268930632769575</v>
      </c>
      <c r="Q1753" s="16" t="n">
        <v>4.34661051215217</v>
      </c>
      <c r="R1753" s="16" t="n">
        <v>0.0376776204740535</v>
      </c>
      <c r="S1753" s="16" t="n">
        <v>0.501128531546499</v>
      </c>
      <c r="T1753" s="16" t="n">
        <v>0.00515273366124961</v>
      </c>
      <c r="U1753" s="16" t="n">
        <v>0.270116283227042</v>
      </c>
      <c r="V1753" s="16" t="n">
        <v>0.569528805525722</v>
      </c>
      <c r="W1753" s="6" t="s">
        <v>513</v>
      </c>
      <c r="X1753" s="16" t="n">
        <v>6.7</v>
      </c>
      <c r="Y1753" s="16" t="n">
        <v>0.573970037453184</v>
      </c>
      <c r="Z1753" s="16" t="n">
        <f aca="false">(G1753-E1753)/SQRT(H1753^2/D1753+F1753^2/C1753)</f>
        <v>2.28602398074851</v>
      </c>
      <c r="AA1753" s="24" t="n">
        <f aca="false">ABS(K1753-Z1753)</f>
        <v>2.08721928629529E-014</v>
      </c>
    </row>
    <row r="1754" customFormat="false" ht="15" hidden="false" customHeight="false" outlineLevel="0" collapsed="false">
      <c r="A1754" s="17" t="n">
        <v>2149</v>
      </c>
      <c r="B1754" s="6" t="s">
        <v>437</v>
      </c>
      <c r="C1754" s="6" t="n">
        <v>72</v>
      </c>
      <c r="D1754" s="6" t="n">
        <v>356</v>
      </c>
      <c r="E1754" s="16" t="n">
        <v>0.130599533104234</v>
      </c>
      <c r="F1754" s="16" t="n">
        <v>0.0207627805284375</v>
      </c>
      <c r="G1754" s="16" t="n">
        <v>0.136898792840624</v>
      </c>
      <c r="H1754" s="16" t="n">
        <v>0.0238607701944584</v>
      </c>
      <c r="I1754" s="23" t="n">
        <f aca="false">G1754-E1754</f>
        <v>0.0062992597363899</v>
      </c>
      <c r="J1754" s="17" t="n">
        <f aca="false">100*(G1754-E1754)/E1754</f>
        <v>4.82334016566685</v>
      </c>
      <c r="K1754" s="16" t="n">
        <v>2.28698923463067</v>
      </c>
      <c r="L1754" s="17" t="n">
        <v>112.390539989219</v>
      </c>
      <c r="M1754" s="16" t="n">
        <v>0.0240689040410023</v>
      </c>
      <c r="N1754" s="16" t="n">
        <v>0.0931563638288511</v>
      </c>
      <c r="O1754" s="6" t="str">
        <f aca="false">IF(N1754&lt;0.05,"Yes","No")</f>
        <v>No</v>
      </c>
      <c r="P1754" s="16" t="n">
        <v>0.269035665143409</v>
      </c>
      <c r="Q1754" s="16" t="n">
        <v>4.35000636160705</v>
      </c>
      <c r="R1754" s="16" t="n">
        <v>0.037603352504792</v>
      </c>
      <c r="S1754" s="16" t="n">
        <v>0.499976520103727</v>
      </c>
      <c r="T1754" s="16" t="n">
        <v>0.00516549565364899</v>
      </c>
      <c r="U1754" s="16" t="n">
        <v>0.270072119794617</v>
      </c>
      <c r="V1754" s="16" t="n">
        <v>0.569528805525722</v>
      </c>
      <c r="W1754" s="6" t="s">
        <v>513</v>
      </c>
      <c r="X1754" s="16" t="n">
        <v>6.7</v>
      </c>
      <c r="Y1754" s="16" t="n">
        <v>0.573892009987516</v>
      </c>
      <c r="Z1754" s="16" t="n">
        <f aca="false">(G1754-E1754)/SQRT(H1754^2/D1754+F1754^2/C1754)</f>
        <v>2.28698923463066</v>
      </c>
      <c r="AA1754" s="24" t="n">
        <f aca="false">ABS(K1754-Z1754)</f>
        <v>1.06581410364015E-014</v>
      </c>
    </row>
    <row r="1755" customFormat="false" ht="15" hidden="false" customHeight="false" outlineLevel="0" collapsed="false">
      <c r="A1755" s="17" t="n">
        <v>2150</v>
      </c>
      <c r="B1755" s="6" t="s">
        <v>437</v>
      </c>
      <c r="C1755" s="6" t="n">
        <v>72</v>
      </c>
      <c r="D1755" s="6" t="n">
        <v>356</v>
      </c>
      <c r="E1755" s="16" t="n">
        <v>0.130933495548864</v>
      </c>
      <c r="F1755" s="16" t="n">
        <v>0.0208068148266642</v>
      </c>
      <c r="G1755" s="16" t="n">
        <v>0.137253488026811</v>
      </c>
      <c r="H1755" s="16" t="n">
        <v>0.0239139523516057</v>
      </c>
      <c r="I1755" s="23" t="n">
        <f aca="false">G1755-E1755</f>
        <v>0.00631999247794632</v>
      </c>
      <c r="J1755" s="17" t="n">
        <f aca="false">100*(G1755-E1755)/E1755</f>
        <v>4.82687218534367</v>
      </c>
      <c r="K1755" s="16" t="n">
        <v>2.2896083910275</v>
      </c>
      <c r="L1755" s="17" t="n">
        <v>112.400074379613</v>
      </c>
      <c r="M1755" s="16" t="n">
        <v>0.0239110226906552</v>
      </c>
      <c r="N1755" s="16" t="n">
        <v>0.0931563638288511</v>
      </c>
      <c r="O1755" s="6" t="str">
        <f aca="false">IF(N1755&lt;0.05,"Yes","No")</f>
        <v>No</v>
      </c>
      <c r="P1755" s="16" t="n">
        <v>0.269324682728268</v>
      </c>
      <c r="Q1755" s="16" t="n">
        <v>4.35935756517272</v>
      </c>
      <c r="R1755" s="16" t="n">
        <v>0.0373996342644478</v>
      </c>
      <c r="S1755" s="16" t="n">
        <v>0.498587079417466</v>
      </c>
      <c r="T1755" s="16" t="n">
        <v>0.00518251153824674</v>
      </c>
      <c r="U1755" s="16" t="n">
        <v>0.269595541675445</v>
      </c>
      <c r="V1755" s="16" t="n">
        <v>0.569528805525722</v>
      </c>
      <c r="W1755" s="6" t="s">
        <v>513</v>
      </c>
      <c r="X1755" s="16" t="n">
        <v>6.7</v>
      </c>
      <c r="Y1755" s="16" t="n">
        <v>0.573696941323346</v>
      </c>
      <c r="Z1755" s="16" t="n">
        <f aca="false">(G1755-E1755)/SQRT(H1755^2/D1755+F1755^2/C1755)</f>
        <v>2.28960839102752</v>
      </c>
      <c r="AA1755" s="24" t="n">
        <f aca="false">ABS(K1755-Z1755)</f>
        <v>1.99840144432528E-014</v>
      </c>
    </row>
    <row r="1756" customFormat="false" ht="15" hidden="false" customHeight="false" outlineLevel="0" collapsed="false">
      <c r="A1756" s="17" t="n">
        <v>2151</v>
      </c>
      <c r="B1756" s="6" t="s">
        <v>437</v>
      </c>
      <c r="C1756" s="6" t="n">
        <v>72</v>
      </c>
      <c r="D1756" s="6" t="n">
        <v>356</v>
      </c>
      <c r="E1756" s="16" t="n">
        <v>0.131261004652414</v>
      </c>
      <c r="F1756" s="16" t="n">
        <v>0.0208499778448124</v>
      </c>
      <c r="G1756" s="16" t="n">
        <v>0.137598287795534</v>
      </c>
      <c r="H1756" s="16" t="n">
        <v>0.0239663973746403</v>
      </c>
      <c r="I1756" s="23" t="n">
        <f aca="false">G1756-E1756</f>
        <v>0.00633728314312018</v>
      </c>
      <c r="J1756" s="17" t="n">
        <f aca="false">100*(G1756-E1756)/E1756</f>
        <v>4.82800140064571</v>
      </c>
      <c r="K1756" s="16" t="n">
        <v>2.29106243361097</v>
      </c>
      <c r="L1756" s="17" t="n">
        <v>112.410545775503</v>
      </c>
      <c r="M1756" s="16" t="n">
        <v>0.0238236799976436</v>
      </c>
      <c r="N1756" s="16" t="n">
        <v>0.0931563638288511</v>
      </c>
      <c r="O1756" s="6" t="str">
        <f aca="false">IF(N1756&lt;0.05,"Yes","No")</f>
        <v>No</v>
      </c>
      <c r="P1756" s="16" t="n">
        <v>0.26947474452689</v>
      </c>
      <c r="Q1756" s="16" t="n">
        <v>4.36421679512421</v>
      </c>
      <c r="R1756" s="16" t="n">
        <v>0.0372942333108065</v>
      </c>
      <c r="S1756" s="16" t="n">
        <v>0.497159626277943</v>
      </c>
      <c r="T1756" s="16" t="n">
        <v>0.00519588223158883</v>
      </c>
      <c r="U1756" s="16" t="n">
        <v>0.269436375492976</v>
      </c>
      <c r="V1756" s="16" t="n">
        <v>0.569528805525722</v>
      </c>
      <c r="W1756" s="6" t="s">
        <v>513</v>
      </c>
      <c r="X1756" s="16" t="n">
        <v>6.7</v>
      </c>
      <c r="Y1756" s="16" t="n">
        <v>0.573657927590512</v>
      </c>
      <c r="Z1756" s="16" t="n">
        <f aca="false">(G1756-E1756)/SQRT(H1756^2/D1756+F1756^2/C1756)</f>
        <v>2.29106243361097</v>
      </c>
      <c r="AA1756" s="24" t="n">
        <f aca="false">ABS(K1756-Z1756)</f>
        <v>0</v>
      </c>
    </row>
    <row r="1757" customFormat="false" ht="15" hidden="false" customHeight="false" outlineLevel="0" collapsed="false">
      <c r="A1757" s="17" t="n">
        <v>2152</v>
      </c>
      <c r="B1757" s="6" t="s">
        <v>437</v>
      </c>
      <c r="C1757" s="6" t="n">
        <v>72</v>
      </c>
      <c r="D1757" s="6" t="n">
        <v>356</v>
      </c>
      <c r="E1757" s="16" t="n">
        <v>0.131578944726951</v>
      </c>
      <c r="F1757" s="16" t="n">
        <v>0.0208901870263176</v>
      </c>
      <c r="G1757" s="16" t="n">
        <v>0.137931703516607</v>
      </c>
      <c r="H1757" s="16" t="n">
        <v>0.0240187636943432</v>
      </c>
      <c r="I1757" s="23" t="n">
        <f aca="false">G1757-E1757</f>
        <v>0.00635275878965591</v>
      </c>
      <c r="J1757" s="17" t="n">
        <f aca="false">100*(G1757-E1757)/E1757</f>
        <v>4.82809677706338</v>
      </c>
      <c r="K1757" s="16" t="n">
        <v>2.29211288299844</v>
      </c>
      <c r="L1757" s="17" t="n">
        <v>112.433201415694</v>
      </c>
      <c r="M1757" s="16" t="n">
        <v>0.0237605021152175</v>
      </c>
      <c r="N1757" s="16" t="n">
        <v>0.0931563638288511</v>
      </c>
      <c r="O1757" s="6" t="str">
        <f aca="false">IF(N1757&lt;0.05,"Yes","No")</f>
        <v>No</v>
      </c>
      <c r="P1757" s="16" t="n">
        <v>0.269552920052732</v>
      </c>
      <c r="Q1757" s="16" t="n">
        <v>4.366749310232</v>
      </c>
      <c r="R1757" s="16" t="n">
        <v>0.0372394246973356</v>
      </c>
      <c r="S1757" s="16" t="n">
        <v>0.494773121347586</v>
      </c>
      <c r="T1757" s="16" t="n">
        <v>0.0052075144910616</v>
      </c>
      <c r="U1757" s="16" t="n">
        <v>0.269427087659959</v>
      </c>
      <c r="V1757" s="16" t="n">
        <v>0.569528805525722</v>
      </c>
      <c r="W1757" s="6" t="s">
        <v>513</v>
      </c>
      <c r="X1757" s="16" t="n">
        <v>6.7</v>
      </c>
      <c r="Y1757" s="16" t="n">
        <v>0.573618913857678</v>
      </c>
      <c r="Z1757" s="16" t="n">
        <f aca="false">(G1757-E1757)/SQRT(H1757^2/D1757+F1757^2/C1757)</f>
        <v>2.29211288299843</v>
      </c>
      <c r="AA1757" s="24" t="n">
        <f aca="false">ABS(K1757-Z1757)</f>
        <v>9.76996261670138E-015</v>
      </c>
    </row>
    <row r="1758" customFormat="false" ht="15" hidden="false" customHeight="false" outlineLevel="0" collapsed="false">
      <c r="A1758" s="17" t="n">
        <v>2153</v>
      </c>
      <c r="B1758" s="6" t="s">
        <v>437</v>
      </c>
      <c r="C1758" s="6" t="n">
        <v>72</v>
      </c>
      <c r="D1758" s="6" t="n">
        <v>356</v>
      </c>
      <c r="E1758" s="16" t="n">
        <v>0.131891688538922</v>
      </c>
      <c r="F1758" s="16" t="n">
        <v>0.0209282094300094</v>
      </c>
      <c r="G1758" s="16" t="n">
        <v>0.138260891828477</v>
      </c>
      <c r="H1758" s="16" t="n">
        <v>0.0240687626400789</v>
      </c>
      <c r="I1758" s="23" t="n">
        <f aca="false">G1758-E1758</f>
        <v>0.00636920328955451</v>
      </c>
      <c r="J1758" s="17" t="n">
        <f aca="false">100*(G1758-E1758)/E1758</f>
        <v>4.8291164971134</v>
      </c>
      <c r="K1758" s="16" t="n">
        <v>2.29374471644474</v>
      </c>
      <c r="L1758" s="17" t="n">
        <v>112.456319948921</v>
      </c>
      <c r="M1758" s="16" t="n">
        <v>0.02366285008908</v>
      </c>
      <c r="N1758" s="16" t="n">
        <v>0.0931563638288511</v>
      </c>
      <c r="O1758" s="6" t="str">
        <f aca="false">IF(N1758&lt;0.05,"Yes","No")</f>
        <v>No</v>
      </c>
      <c r="P1758" s="16" t="n">
        <v>0.26969852161459</v>
      </c>
      <c r="Q1758" s="16" t="n">
        <v>4.37146806629574</v>
      </c>
      <c r="R1758" s="16" t="n">
        <v>0.0371375273203215</v>
      </c>
      <c r="S1758" s="16" t="n">
        <v>0.492661576775021</v>
      </c>
      <c r="T1758" s="16" t="n">
        <v>0.00521992909641499</v>
      </c>
      <c r="U1758" s="16" t="n">
        <v>0.269291644130797</v>
      </c>
      <c r="V1758" s="16" t="n">
        <v>0.569528805525722</v>
      </c>
      <c r="W1758" s="6" t="s">
        <v>513</v>
      </c>
      <c r="X1758" s="16" t="n">
        <v>6.7</v>
      </c>
      <c r="Y1758" s="16" t="n">
        <v>0.573618913857678</v>
      </c>
      <c r="Z1758" s="16" t="n">
        <f aca="false">(G1758-E1758)/SQRT(H1758^2/D1758+F1758^2/C1758)</f>
        <v>2.29374471644473</v>
      </c>
      <c r="AA1758" s="24" t="n">
        <f aca="false">ABS(K1758-Z1758)</f>
        <v>9.76996261670138E-015</v>
      </c>
    </row>
    <row r="1759" customFormat="false" ht="15" hidden="false" customHeight="false" outlineLevel="0" collapsed="false">
      <c r="A1759" s="17" t="n">
        <v>2154</v>
      </c>
      <c r="B1759" s="6" t="s">
        <v>437</v>
      </c>
      <c r="C1759" s="6" t="n">
        <v>72</v>
      </c>
      <c r="D1759" s="6" t="n">
        <v>356</v>
      </c>
      <c r="E1759" s="16" t="n">
        <v>0.132192776538432</v>
      </c>
      <c r="F1759" s="16" t="n">
        <v>0.0209663350725072</v>
      </c>
      <c r="G1759" s="16" t="n">
        <v>0.138577561574371</v>
      </c>
      <c r="H1759" s="16" t="n">
        <v>0.0241139703956853</v>
      </c>
      <c r="I1759" s="23" t="n">
        <f aca="false">G1759-E1759</f>
        <v>0.00638478503593901</v>
      </c>
      <c r="J1759" s="17" t="n">
        <f aca="false">100*(G1759-E1759)/E1759</f>
        <v>4.82990463104676</v>
      </c>
      <c r="K1759" s="16" t="n">
        <v>2.29514764183521</v>
      </c>
      <c r="L1759" s="17" t="n">
        <v>112.461319765028</v>
      </c>
      <c r="M1759" s="16" t="n">
        <v>0.0235794258318742</v>
      </c>
      <c r="N1759" s="16" t="n">
        <v>0.0931563638288511</v>
      </c>
      <c r="O1759" s="6" t="str">
        <f aca="false">IF(N1759&lt;0.05,"Yes","No")</f>
        <v>No</v>
      </c>
      <c r="P1759" s="16" t="n">
        <v>0.269853462504489</v>
      </c>
      <c r="Q1759" s="16" t="n">
        <v>4.37649229636631</v>
      </c>
      <c r="R1759" s="16" t="n">
        <v>0.0370293556608513</v>
      </c>
      <c r="S1759" s="16" t="n">
        <v>0.491490032735238</v>
      </c>
      <c r="T1759" s="16" t="n">
        <v>0.00523211189630404</v>
      </c>
      <c r="U1759" s="16" t="n">
        <v>0.269097664360901</v>
      </c>
      <c r="V1759" s="16" t="n">
        <v>0.569528805525722</v>
      </c>
      <c r="W1759" s="6" t="s">
        <v>513</v>
      </c>
      <c r="X1759" s="16" t="n">
        <v>6.7</v>
      </c>
      <c r="Y1759" s="16" t="n">
        <v>0.573852996254682</v>
      </c>
      <c r="Z1759" s="16" t="n">
        <f aca="false">(G1759-E1759)/SQRT(H1759^2/D1759+F1759^2/C1759)</f>
        <v>2.29514764183522</v>
      </c>
      <c r="AA1759" s="24" t="n">
        <f aca="false">ABS(K1759-Z1759)</f>
        <v>9.76996261670138E-015</v>
      </c>
    </row>
    <row r="1760" customFormat="false" ht="15" hidden="false" customHeight="false" outlineLevel="0" collapsed="false">
      <c r="A1760" s="17" t="n">
        <v>2155</v>
      </c>
      <c r="B1760" s="6" t="s">
        <v>437</v>
      </c>
      <c r="C1760" s="6" t="n">
        <v>72</v>
      </c>
      <c r="D1760" s="6" t="n">
        <v>356</v>
      </c>
      <c r="E1760" s="16" t="n">
        <v>0.132494389700393</v>
      </c>
      <c r="F1760" s="16" t="n">
        <v>0.0210041411397214</v>
      </c>
      <c r="G1760" s="16" t="n">
        <v>0.138890193168367</v>
      </c>
      <c r="H1760" s="16" t="n">
        <v>0.024158865328277</v>
      </c>
      <c r="I1760" s="23" t="n">
        <f aca="false">G1760-E1760</f>
        <v>0.006395803467974</v>
      </c>
      <c r="J1760" s="17" t="n">
        <f aca="false">100*(G1760-E1760)/E1760</f>
        <v>4.82722587910078</v>
      </c>
      <c r="K1760" s="16" t="n">
        <v>2.29494187461816</v>
      </c>
      <c r="L1760" s="17" t="n">
        <v>112.466502577687</v>
      </c>
      <c r="M1760" s="16" t="n">
        <v>0.0235915467274322</v>
      </c>
      <c r="N1760" s="16" t="n">
        <v>0.0931563638288511</v>
      </c>
      <c r="O1760" s="6" t="str">
        <f aca="false">IF(N1760&lt;0.05,"Yes","No")</f>
        <v>No</v>
      </c>
      <c r="P1760" s="16" t="n">
        <v>0.269818890372214</v>
      </c>
      <c r="Q1760" s="16" t="n">
        <v>4.37537098425114</v>
      </c>
      <c r="R1760" s="16" t="n">
        <v>0.0370534687596084</v>
      </c>
      <c r="S1760" s="16" t="n">
        <v>0.490215021064984</v>
      </c>
      <c r="T1760" s="16" t="n">
        <v>0.00523993094853417</v>
      </c>
      <c r="U1760" s="16" t="n">
        <v>0.269279063452717</v>
      </c>
      <c r="V1760" s="16" t="n">
        <v>0.569528805525722</v>
      </c>
      <c r="W1760" s="6" t="s">
        <v>513</v>
      </c>
      <c r="X1760" s="16" t="n">
        <v>6.7</v>
      </c>
      <c r="Y1760" s="16" t="n">
        <v>0.573852996254682</v>
      </c>
      <c r="Z1760" s="16" t="n">
        <f aca="false">(G1760-E1760)/SQRT(H1760^2/D1760+F1760^2/C1760)</f>
        <v>2.29494187461817</v>
      </c>
      <c r="AA1760" s="24" t="n">
        <f aca="false">ABS(K1760-Z1760)</f>
        <v>9.32587340685132E-015</v>
      </c>
    </row>
    <row r="1761" customFormat="false" ht="15" hidden="false" customHeight="false" outlineLevel="0" collapsed="false">
      <c r="A1761" s="17" t="n">
        <v>2156</v>
      </c>
      <c r="B1761" s="6" t="s">
        <v>437</v>
      </c>
      <c r="C1761" s="6" t="n">
        <v>72</v>
      </c>
      <c r="D1761" s="6" t="n">
        <v>356</v>
      </c>
      <c r="E1761" s="16" t="n">
        <v>0.132789822191828</v>
      </c>
      <c r="F1761" s="16" t="n">
        <v>0.0210399966065715</v>
      </c>
      <c r="G1761" s="16" t="n">
        <v>0.139196908457226</v>
      </c>
      <c r="H1761" s="16" t="n">
        <v>0.0242022720347559</v>
      </c>
      <c r="I1761" s="23" t="n">
        <f aca="false">G1761-E1761</f>
        <v>0.00640708626539771</v>
      </c>
      <c r="J1761" s="17" t="n">
        <f aca="false">100*(G1761-E1761)/E1761</f>
        <v>4.82498293893492</v>
      </c>
      <c r="K1761" s="16" t="n">
        <v>2.29502916639171</v>
      </c>
      <c r="L1761" s="17" t="n">
        <v>112.474433571805</v>
      </c>
      <c r="M1761" s="16" t="n">
        <v>0.0235862349935188</v>
      </c>
      <c r="N1761" s="16" t="n">
        <v>0.0931563638288511</v>
      </c>
      <c r="O1761" s="6" t="str">
        <f aca="false">IF(N1761&lt;0.05,"Yes","No")</f>
        <v>No</v>
      </c>
      <c r="P1761" s="16" t="n">
        <v>0.269813273969704</v>
      </c>
      <c r="Q1761" s="16" t="n">
        <v>4.37518883548619</v>
      </c>
      <c r="R1761" s="16" t="n">
        <v>0.0370573873104607</v>
      </c>
      <c r="S1761" s="16" t="n">
        <v>0.488477603929208</v>
      </c>
      <c r="T1761" s="16" t="n">
        <v>0.00524842240797925</v>
      </c>
      <c r="U1761" s="16" t="n">
        <v>0.269386173073234</v>
      </c>
      <c r="V1761" s="16" t="n">
        <v>0.569528805525722</v>
      </c>
      <c r="W1761" s="6" t="s">
        <v>513</v>
      </c>
      <c r="X1761" s="16" t="n">
        <v>6.7</v>
      </c>
      <c r="Y1761" s="16" t="n">
        <v>0.573852996254682</v>
      </c>
      <c r="Z1761" s="16" t="n">
        <f aca="false">(G1761-E1761)/SQRT(H1761^2/D1761+F1761^2/C1761)</f>
        <v>2.29502916639169</v>
      </c>
      <c r="AA1761" s="24" t="n">
        <f aca="false">ABS(K1761-Z1761)</f>
        <v>1.95399252334028E-014</v>
      </c>
    </row>
    <row r="1762" customFormat="false" ht="15" hidden="false" customHeight="false" outlineLevel="0" collapsed="false">
      <c r="A1762" s="17" t="n">
        <v>2157</v>
      </c>
      <c r="B1762" s="6" t="s">
        <v>437</v>
      </c>
      <c r="C1762" s="6" t="n">
        <v>72</v>
      </c>
      <c r="D1762" s="6" t="n">
        <v>356</v>
      </c>
      <c r="E1762" s="16" t="n">
        <v>0.133075946735011</v>
      </c>
      <c r="F1762" s="16" t="n">
        <v>0.0210762720006674</v>
      </c>
      <c r="G1762" s="16" t="n">
        <v>0.139493819849377</v>
      </c>
      <c r="H1762" s="16" t="n">
        <v>0.0242445693142662</v>
      </c>
      <c r="I1762" s="23" t="n">
        <f aca="false">G1762-E1762</f>
        <v>0.00641787311436612</v>
      </c>
      <c r="J1762" s="17" t="n">
        <f aca="false">100*(G1762-E1762)/E1762</f>
        <v>4.82271460156941</v>
      </c>
      <c r="K1762" s="16" t="n">
        <v>2.29492491158255</v>
      </c>
      <c r="L1762" s="17" t="n">
        <v>112.476516412918</v>
      </c>
      <c r="M1762" s="16" t="n">
        <v>0.0235923861879852</v>
      </c>
      <c r="N1762" s="16" t="n">
        <v>0.0931563638288511</v>
      </c>
      <c r="O1762" s="6" t="str">
        <f aca="false">IF(N1762&lt;0.05,"Yes","No")</f>
        <v>No</v>
      </c>
      <c r="P1762" s="16" t="n">
        <v>0.269796847982121</v>
      </c>
      <c r="Q1762" s="16" t="n">
        <v>4.3746561366398</v>
      </c>
      <c r="R1762" s="16" t="n">
        <v>0.0370688497157198</v>
      </c>
      <c r="S1762" s="16" t="n">
        <v>0.486939339289617</v>
      </c>
      <c r="T1762" s="16" t="n">
        <v>0.0052567919516328</v>
      </c>
      <c r="U1762" s="16" t="n">
        <v>0.269506685442415</v>
      </c>
      <c r="V1762" s="16" t="n">
        <v>0.569528805525722</v>
      </c>
      <c r="W1762" s="6" t="s">
        <v>513</v>
      </c>
      <c r="X1762" s="16" t="n">
        <v>6.7</v>
      </c>
      <c r="Y1762" s="16" t="n">
        <v>0.573813982521848</v>
      </c>
      <c r="Z1762" s="16" t="n">
        <f aca="false">(G1762-E1762)/SQRT(H1762^2/D1762+F1762^2/C1762)</f>
        <v>2.29492491158259</v>
      </c>
      <c r="AA1762" s="24" t="n">
        <f aca="false">ABS(K1762-Z1762)</f>
        <v>3.99680288865056E-014</v>
      </c>
    </row>
    <row r="1763" customFormat="false" ht="15" hidden="false" customHeight="false" outlineLevel="0" collapsed="false">
      <c r="A1763" s="17" t="n">
        <v>2158</v>
      </c>
      <c r="B1763" s="6" t="s">
        <v>437</v>
      </c>
      <c r="C1763" s="6" t="n">
        <v>72</v>
      </c>
      <c r="D1763" s="6" t="n">
        <v>356</v>
      </c>
      <c r="E1763" s="16" t="n">
        <v>0.13336113985214</v>
      </c>
      <c r="F1763" s="16" t="n">
        <v>0.0211137535455051</v>
      </c>
      <c r="G1763" s="16" t="n">
        <v>0.139790049157618</v>
      </c>
      <c r="H1763" s="16" t="n">
        <v>0.0242872499201208</v>
      </c>
      <c r="I1763" s="23" t="n">
        <f aca="false">G1763-E1763</f>
        <v>0.0064289093054786</v>
      </c>
      <c r="J1763" s="17" t="n">
        <f aca="false">100*(G1763-E1763)/E1763</f>
        <v>4.82067663234318</v>
      </c>
      <c r="K1763" s="16" t="n">
        <v>2.29479895393144</v>
      </c>
      <c r="L1763" s="17" t="n">
        <v>112.474927683917</v>
      </c>
      <c r="M1763" s="16" t="n">
        <v>0.0235998882993605</v>
      </c>
      <c r="N1763" s="16" t="n">
        <v>0.0931563638288511</v>
      </c>
      <c r="O1763" s="6" t="str">
        <f aca="false">IF(N1763&lt;0.05,"Yes","No")</f>
        <v>No</v>
      </c>
      <c r="P1763" s="16" t="n">
        <v>0.269785220157655</v>
      </c>
      <c r="Q1763" s="16" t="n">
        <v>4.3742790630166</v>
      </c>
      <c r="R1763" s="16" t="n">
        <v>0.0370769656914147</v>
      </c>
      <c r="S1763" s="16" t="n">
        <v>0.48606003837676</v>
      </c>
      <c r="T1763" s="16" t="n">
        <v>0.00526478939966105</v>
      </c>
      <c r="U1763" s="16" t="n">
        <v>0.26963984566095</v>
      </c>
      <c r="V1763" s="16" t="n">
        <v>0.569528805525722</v>
      </c>
      <c r="W1763" s="6" t="s">
        <v>513</v>
      </c>
      <c r="X1763" s="16" t="n">
        <v>6.7</v>
      </c>
      <c r="Y1763" s="16" t="n">
        <v>0.573813982521848</v>
      </c>
      <c r="Z1763" s="16" t="n">
        <f aca="false">(G1763-E1763)/SQRT(H1763^2/D1763+F1763^2/C1763)</f>
        <v>2.29479895393146</v>
      </c>
      <c r="AA1763" s="24" t="n">
        <f aca="false">ABS(K1763-Z1763)</f>
        <v>2.04281036531029E-014</v>
      </c>
    </row>
    <row r="1764" customFormat="false" ht="15" hidden="false" customHeight="false" outlineLevel="0" collapsed="false">
      <c r="A1764" s="17" t="n">
        <v>2159</v>
      </c>
      <c r="B1764" s="6" t="s">
        <v>437</v>
      </c>
      <c r="C1764" s="6" t="n">
        <v>72</v>
      </c>
      <c r="D1764" s="6" t="n">
        <v>356</v>
      </c>
      <c r="E1764" s="16" t="n">
        <v>0.133643195653955</v>
      </c>
      <c r="F1764" s="16" t="n">
        <v>0.021151293890852</v>
      </c>
      <c r="G1764" s="16" t="n">
        <v>0.14008315263337</v>
      </c>
      <c r="H1764" s="16" t="n">
        <v>0.0243312539898764</v>
      </c>
      <c r="I1764" s="23" t="n">
        <f aca="false">G1764-E1764</f>
        <v>0.0064399569794146</v>
      </c>
      <c r="J1764" s="17" t="n">
        <f aca="false">100*(G1764-E1764)/E1764</f>
        <v>4.81876907230631</v>
      </c>
      <c r="K1764" s="16" t="n">
        <v>2.29464614929362</v>
      </c>
      <c r="L1764" s="17" t="n">
        <v>112.47791923711</v>
      </c>
      <c r="M1764" s="16" t="n">
        <v>0.0236089101199857</v>
      </c>
      <c r="N1764" s="16" t="n">
        <v>0.0931563638288511</v>
      </c>
      <c r="O1764" s="6" t="str">
        <f aca="false">IF(N1764&lt;0.05,"Yes","No")</f>
        <v>No</v>
      </c>
      <c r="P1764" s="16" t="n">
        <v>0.269761268408388</v>
      </c>
      <c r="Q1764" s="16" t="n">
        <v>4.37350239345387</v>
      </c>
      <c r="R1764" s="16" t="n">
        <v>0.0370936882911354</v>
      </c>
      <c r="S1764" s="16" t="n">
        <v>0.485110213058168</v>
      </c>
      <c r="T1764" s="16" t="n">
        <v>0.0052724247724148</v>
      </c>
      <c r="U1764" s="16" t="n">
        <v>0.269812857669104</v>
      </c>
      <c r="V1764" s="16" t="n">
        <v>0.569528805525722</v>
      </c>
      <c r="W1764" s="6" t="s">
        <v>513</v>
      </c>
      <c r="X1764" s="16" t="n">
        <v>6.7</v>
      </c>
      <c r="Y1764" s="16" t="n">
        <v>0.573696941323346</v>
      </c>
      <c r="Z1764" s="16" t="n">
        <f aca="false">(G1764-E1764)/SQRT(H1764^2/D1764+F1764^2/C1764)</f>
        <v>2.29464614929365</v>
      </c>
      <c r="AA1764" s="24" t="n">
        <f aca="false">ABS(K1764-Z1764)</f>
        <v>2.97539770599542E-014</v>
      </c>
    </row>
    <row r="1765" customFormat="false" ht="15" hidden="false" customHeight="false" outlineLevel="0" collapsed="false">
      <c r="A1765" s="17" t="n">
        <v>2160</v>
      </c>
      <c r="B1765" s="6" t="s">
        <v>437</v>
      </c>
      <c r="C1765" s="6" t="n">
        <v>72</v>
      </c>
      <c r="D1765" s="6" t="n">
        <v>356</v>
      </c>
      <c r="E1765" s="16" t="n">
        <v>0.133921377981703</v>
      </c>
      <c r="F1765" s="16" t="n">
        <v>0.0211903594707943</v>
      </c>
      <c r="G1765" s="16" t="n">
        <v>0.140369969786386</v>
      </c>
      <c r="H1765" s="16" t="n">
        <v>0.0243730872212595</v>
      </c>
      <c r="I1765" s="23" t="n">
        <f aca="false">G1765-E1765</f>
        <v>0.00644859180468299</v>
      </c>
      <c r="J1765" s="17" t="n">
        <f aca="false">100*(G1765-E1765)/E1765</f>
        <v>4.81520717742619</v>
      </c>
      <c r="K1765" s="16" t="n">
        <v>2.29354856995024</v>
      </c>
      <c r="L1765" s="17" t="n">
        <v>112.466627770715</v>
      </c>
      <c r="M1765" s="16" t="n">
        <v>0.0236743504589883</v>
      </c>
      <c r="N1765" s="16" t="n">
        <v>0.0931563638288511</v>
      </c>
      <c r="O1765" s="6" t="str">
        <f aca="false">IF(N1765&lt;0.05,"Yes","No")</f>
        <v>No</v>
      </c>
      <c r="P1765" s="16" t="n">
        <v>0.269654827447223</v>
      </c>
      <c r="Q1765" s="16" t="n">
        <v>4.37005172790799</v>
      </c>
      <c r="R1765" s="16" t="n">
        <v>0.0371680810730026</v>
      </c>
      <c r="S1765" s="16" t="n">
        <v>0.485121365833937</v>
      </c>
      <c r="T1765" s="16" t="n">
        <v>0.00527779346509692</v>
      </c>
      <c r="U1765" s="16" t="n">
        <v>0.27017886250145</v>
      </c>
      <c r="V1765" s="16" t="n">
        <v>0.569528805525722</v>
      </c>
      <c r="W1765" s="6" t="s">
        <v>513</v>
      </c>
      <c r="X1765" s="16" t="n">
        <v>6.7</v>
      </c>
      <c r="Y1765" s="16" t="n">
        <v>0.573696941323346</v>
      </c>
      <c r="Z1765" s="16" t="n">
        <f aca="false">(G1765-E1765)/SQRT(H1765^2/D1765+F1765^2/C1765)</f>
        <v>2.29354856995025</v>
      </c>
      <c r="AA1765" s="24" t="n">
        <f aca="false">ABS(K1765-Z1765)</f>
        <v>9.32587340685132E-015</v>
      </c>
    </row>
    <row r="1766" customFormat="false" ht="15" hidden="false" customHeight="false" outlineLevel="0" collapsed="false">
      <c r="A1766" s="17" t="n">
        <v>2161</v>
      </c>
      <c r="B1766" s="6" t="s">
        <v>437</v>
      </c>
      <c r="C1766" s="6" t="n">
        <v>72</v>
      </c>
      <c r="D1766" s="6" t="n">
        <v>356</v>
      </c>
      <c r="E1766" s="16" t="n">
        <v>0.134195875479943</v>
      </c>
      <c r="F1766" s="16" t="n">
        <v>0.0212322288882142</v>
      </c>
      <c r="G1766" s="16" t="n">
        <v>0.140652884069956</v>
      </c>
      <c r="H1766" s="16" t="n">
        <v>0.0244127828086864</v>
      </c>
      <c r="I1766" s="23" t="n">
        <f aca="false">G1766-E1766</f>
        <v>0.00645700859001253</v>
      </c>
      <c r="J1766" s="17" t="n">
        <f aca="false">100*(G1766-E1766)/E1766</f>
        <v>4.81162969198527</v>
      </c>
      <c r="K1766" s="16" t="n">
        <v>2.29218105604116</v>
      </c>
      <c r="L1766" s="17" t="n">
        <v>112.435928941006</v>
      </c>
      <c r="M1766" s="16" t="n">
        <v>0.0237563859473035</v>
      </c>
      <c r="N1766" s="16" t="n">
        <v>0.0931563638288511</v>
      </c>
      <c r="O1766" s="6" t="str">
        <f aca="false">IF(N1766&lt;0.05,"Yes","No")</f>
        <v>No</v>
      </c>
      <c r="P1766" s="16" t="n">
        <v>0.269555476290976</v>
      </c>
      <c r="Q1766" s="16" t="n">
        <v>4.36683213259218</v>
      </c>
      <c r="R1766" s="16" t="n">
        <v>0.0372376336892153</v>
      </c>
      <c r="S1766" s="16" t="n">
        <v>0.486753263432286</v>
      </c>
      <c r="T1766" s="16" t="n">
        <v>0.00528223816142494</v>
      </c>
      <c r="U1766" s="16" t="n">
        <v>0.270591638837491</v>
      </c>
      <c r="V1766" s="16" t="n">
        <v>0.569528805525722</v>
      </c>
      <c r="W1766" s="6" t="s">
        <v>513</v>
      </c>
      <c r="X1766" s="16" t="n">
        <v>6.7</v>
      </c>
      <c r="Y1766" s="16" t="n">
        <v>0.573774968789014</v>
      </c>
      <c r="Z1766" s="16" t="n">
        <f aca="false">(G1766-E1766)/SQRT(H1766^2/D1766+F1766^2/C1766)</f>
        <v>2.29218105604115</v>
      </c>
      <c r="AA1766" s="24" t="n">
        <f aca="false">ABS(K1766-Z1766)</f>
        <v>9.76996261670138E-015</v>
      </c>
    </row>
    <row r="1767" customFormat="false" ht="15" hidden="false" customHeight="false" outlineLevel="0" collapsed="false">
      <c r="A1767" s="17" t="n">
        <v>2162</v>
      </c>
      <c r="B1767" s="6" t="s">
        <v>437</v>
      </c>
      <c r="C1767" s="6" t="n">
        <v>72</v>
      </c>
      <c r="D1767" s="6" t="n">
        <v>356</v>
      </c>
      <c r="E1767" s="16" t="n">
        <v>0.134465827503138</v>
      </c>
      <c r="F1767" s="16" t="n">
        <v>0.0212713042440618</v>
      </c>
      <c r="G1767" s="16" t="n">
        <v>0.140929744191719</v>
      </c>
      <c r="H1767" s="16" t="n">
        <v>0.0244531112295331</v>
      </c>
      <c r="I1767" s="23" t="n">
        <f aca="false">G1767-E1767</f>
        <v>0.00646391668858079</v>
      </c>
      <c r="J1767" s="17" t="n">
        <f aca="false">100*(G1767-E1767)/E1767</f>
        <v>4.80710735850708</v>
      </c>
      <c r="K1767" s="16" t="n">
        <v>2.29050901749443</v>
      </c>
      <c r="L1767" s="17" t="n">
        <v>112.419276490726</v>
      </c>
      <c r="M1767" s="16" t="n">
        <v>0.0238566765725092</v>
      </c>
      <c r="N1767" s="16" t="n">
        <v>0.0931563638288511</v>
      </c>
      <c r="O1767" s="6" t="str">
        <f aca="false">IF(N1767&lt;0.05,"Yes","No")</f>
        <v>No</v>
      </c>
      <c r="P1767" s="16" t="n">
        <v>0.269392172556453</v>
      </c>
      <c r="Q1767" s="16" t="n">
        <v>4.36154265384182</v>
      </c>
      <c r="R1767" s="16" t="n">
        <v>0.0373521990721136</v>
      </c>
      <c r="S1767" s="16" t="n">
        <v>0.487195364600174</v>
      </c>
      <c r="T1767" s="16" t="n">
        <v>0.00528658026458591</v>
      </c>
      <c r="U1767" s="16" t="n">
        <v>0.271017052537694</v>
      </c>
      <c r="V1767" s="16" t="n">
        <v>0.569528805525722</v>
      </c>
      <c r="W1767" s="6" t="s">
        <v>513</v>
      </c>
      <c r="X1767" s="16" t="n">
        <v>6.7</v>
      </c>
      <c r="Y1767" s="16" t="n">
        <v>0.573579900124844</v>
      </c>
      <c r="Z1767" s="16" t="n">
        <f aca="false">(G1767-E1767)/SQRT(H1767^2/D1767+F1767^2/C1767)</f>
        <v>2.29050901749443</v>
      </c>
      <c r="AA1767" s="24" t="n">
        <f aca="false">ABS(K1767-Z1767)</f>
        <v>0</v>
      </c>
    </row>
    <row r="1768" customFormat="false" ht="15" hidden="false" customHeight="false" outlineLevel="0" collapsed="false">
      <c r="A1768" s="17" t="n">
        <v>2163</v>
      </c>
      <c r="B1768" s="6" t="s">
        <v>437</v>
      </c>
      <c r="C1768" s="6" t="n">
        <v>72</v>
      </c>
      <c r="D1768" s="6" t="n">
        <v>356</v>
      </c>
      <c r="E1768" s="16" t="n">
        <v>0.134731551218364</v>
      </c>
      <c r="F1768" s="16" t="n">
        <v>0.0213104202601427</v>
      </c>
      <c r="G1768" s="16" t="n">
        <v>0.141198345386748</v>
      </c>
      <c r="H1768" s="16" t="n">
        <v>0.024493703274765</v>
      </c>
      <c r="I1768" s="23" t="n">
        <f aca="false">G1768-E1768</f>
        <v>0.00646679416838361</v>
      </c>
      <c r="J1768" s="17" t="n">
        <f aca="false">100*(G1768-E1768)/E1768</f>
        <v>4.79976227535795</v>
      </c>
      <c r="K1768" s="16" t="n">
        <v>2.28740863052025</v>
      </c>
      <c r="L1768" s="17" t="n">
        <v>112.403472239525</v>
      </c>
      <c r="M1768" s="16" t="n">
        <v>0.0240433695778422</v>
      </c>
      <c r="N1768" s="16" t="n">
        <v>0.0931563638288511</v>
      </c>
      <c r="O1768" s="6" t="str">
        <f aca="false">IF(N1768&lt;0.05,"Yes","No")</f>
        <v>No</v>
      </c>
      <c r="P1768" s="16" t="n">
        <v>0.269059130319623</v>
      </c>
      <c r="Q1768" s="16" t="n">
        <v>4.35076520610572</v>
      </c>
      <c r="R1768" s="16" t="n">
        <v>0.0375867774666362</v>
      </c>
      <c r="S1768" s="16" t="n">
        <v>0.487524935899871</v>
      </c>
      <c r="T1768" s="16" t="n">
        <v>0.00528782574482285</v>
      </c>
      <c r="U1768" s="16" t="n">
        <v>0.271764453015735</v>
      </c>
      <c r="V1768" s="16" t="n">
        <v>0.569528805525722</v>
      </c>
      <c r="W1768" s="6" t="s">
        <v>513</v>
      </c>
      <c r="X1768" s="16" t="n">
        <v>6.7</v>
      </c>
      <c r="Y1768" s="16" t="n">
        <v>0.57334581772784</v>
      </c>
      <c r="Z1768" s="16" t="n">
        <f aca="false">(G1768-E1768)/SQRT(H1768^2/D1768+F1768^2/C1768)</f>
        <v>2.28740863052027</v>
      </c>
      <c r="AA1768" s="24" t="n">
        <f aca="false">ABS(K1768-Z1768)</f>
        <v>1.90958360235527E-014</v>
      </c>
    </row>
    <row r="1769" customFormat="false" ht="15" hidden="false" customHeight="false" outlineLevel="0" collapsed="false">
      <c r="A1769" s="17" t="n">
        <v>2164</v>
      </c>
      <c r="B1769" s="6" t="s">
        <v>437</v>
      </c>
      <c r="C1769" s="6" t="n">
        <v>72</v>
      </c>
      <c r="D1769" s="6" t="n">
        <v>356</v>
      </c>
      <c r="E1769" s="16" t="n">
        <v>0.134995948626763</v>
      </c>
      <c r="F1769" s="16" t="n">
        <v>0.0213490631719996</v>
      </c>
      <c r="G1769" s="16" t="n">
        <v>0.14146764936407</v>
      </c>
      <c r="H1769" s="16" t="n">
        <v>0.0245333986472842</v>
      </c>
      <c r="I1769" s="23" t="n">
        <f aca="false">G1769-E1769</f>
        <v>0.0064717007373063</v>
      </c>
      <c r="J1769" s="17" t="n">
        <f aca="false">100*(G1769-E1769)/E1769</f>
        <v>4.79399626665779</v>
      </c>
      <c r="K1769" s="16" t="n">
        <v>2.28509336094595</v>
      </c>
      <c r="L1769" s="17" t="n">
        <v>112.386456835142</v>
      </c>
      <c r="M1769" s="16" t="n">
        <v>0.024183708885977</v>
      </c>
      <c r="N1769" s="16" t="n">
        <v>0.0931563638288511</v>
      </c>
      <c r="O1769" s="6" t="str">
        <f aca="false">IF(N1769&lt;0.05,"Yes","No")</f>
        <v>No</v>
      </c>
      <c r="P1769" s="16" t="n">
        <v>0.268820801944018</v>
      </c>
      <c r="Q1769" s="16" t="n">
        <v>4.34306094003394</v>
      </c>
      <c r="R1769" s="16" t="n">
        <v>0.0377554153241663</v>
      </c>
      <c r="S1769" s="16" t="n">
        <v>0.488051173322613</v>
      </c>
      <c r="T1769" s="16" t="n">
        <v>0.00529060635215074</v>
      </c>
      <c r="U1769" s="16" t="n">
        <v>0.272307075342989</v>
      </c>
      <c r="V1769" s="16" t="n">
        <v>0.569528805525722</v>
      </c>
      <c r="W1769" s="6" t="s">
        <v>513</v>
      </c>
      <c r="X1769" s="16" t="n">
        <v>6.7</v>
      </c>
      <c r="Y1769" s="16" t="n">
        <v>0.573111735330837</v>
      </c>
      <c r="Z1769" s="16" t="n">
        <f aca="false">(G1769-E1769)/SQRT(H1769^2/D1769+F1769^2/C1769)</f>
        <v>2.28509336094594</v>
      </c>
      <c r="AA1769" s="24" t="n">
        <f aca="false">ABS(K1769-Z1769)</f>
        <v>1.06581410364015E-014</v>
      </c>
    </row>
    <row r="1770" customFormat="false" ht="15" hidden="false" customHeight="false" outlineLevel="0" collapsed="false">
      <c r="A1770" s="17" t="n">
        <v>2165</v>
      </c>
      <c r="B1770" s="6" t="s">
        <v>437</v>
      </c>
      <c r="C1770" s="6" t="n">
        <v>72</v>
      </c>
      <c r="D1770" s="6" t="n">
        <v>356</v>
      </c>
      <c r="E1770" s="16" t="n">
        <v>0.135253591773411</v>
      </c>
      <c r="F1770" s="16" t="n">
        <v>0.0213843752462857</v>
      </c>
      <c r="G1770" s="16" t="n">
        <v>0.141730973350533</v>
      </c>
      <c r="H1770" s="16" t="n">
        <v>0.0245714300038134</v>
      </c>
      <c r="I1770" s="23" t="n">
        <f aca="false">G1770-E1770</f>
        <v>0.0064773815771223</v>
      </c>
      <c r="J1770" s="17" t="n">
        <f aca="false">100*(G1770-E1770)/E1770</f>
        <v>4.78906437322109</v>
      </c>
      <c r="K1770" s="16" t="n">
        <v>2.28337241292206</v>
      </c>
      <c r="L1770" s="17" t="n">
        <v>112.377289008144</v>
      </c>
      <c r="M1770" s="16" t="n">
        <v>0.0242884295093072</v>
      </c>
      <c r="N1770" s="16" t="n">
        <v>0.0931563638288511</v>
      </c>
      <c r="O1770" s="6" t="str">
        <f aca="false">IF(N1770&lt;0.05,"Yes","No")</f>
        <v>No</v>
      </c>
      <c r="P1770" s="16" t="n">
        <v>0.268636665490906</v>
      </c>
      <c r="Q1770" s="16" t="n">
        <v>4.33711317157769</v>
      </c>
      <c r="R1770" s="16" t="n">
        <v>0.0378861496628758</v>
      </c>
      <c r="S1770" s="16" t="n">
        <v>0.488019548523295</v>
      </c>
      <c r="T1770" s="16" t="n">
        <v>0.00529492894104179</v>
      </c>
      <c r="U1770" s="16" t="n">
        <v>0.272622782799806</v>
      </c>
      <c r="V1770" s="16" t="n">
        <v>0.569528805525722</v>
      </c>
      <c r="W1770" s="6" t="s">
        <v>513</v>
      </c>
      <c r="X1770" s="16" t="n">
        <v>6.7</v>
      </c>
      <c r="Y1770" s="16" t="n">
        <v>0.572916666666667</v>
      </c>
      <c r="Z1770" s="16" t="n">
        <f aca="false">(G1770-E1770)/SQRT(H1770^2/D1770+F1770^2/C1770)</f>
        <v>2.28337241292206</v>
      </c>
      <c r="AA1770" s="24" t="n">
        <f aca="false">ABS(K1770-Z1770)</f>
        <v>0</v>
      </c>
    </row>
    <row r="1771" customFormat="false" ht="15" hidden="false" customHeight="false" outlineLevel="0" collapsed="false">
      <c r="A1771" s="17" t="n">
        <v>2166</v>
      </c>
      <c r="B1771" s="6" t="s">
        <v>437</v>
      </c>
      <c r="C1771" s="6" t="n">
        <v>72</v>
      </c>
      <c r="D1771" s="6" t="n">
        <v>356</v>
      </c>
      <c r="E1771" s="16" t="n">
        <v>0.135512696786059</v>
      </c>
      <c r="F1771" s="16" t="n">
        <v>0.0214227118651377</v>
      </c>
      <c r="G1771" s="16" t="n">
        <v>0.141995749739784</v>
      </c>
      <c r="H1771" s="16" t="n">
        <v>0.0246114972345151</v>
      </c>
      <c r="I1771" s="23" t="n">
        <f aca="false">G1771-E1771</f>
        <v>0.0064830529537242</v>
      </c>
      <c r="J1771" s="17" t="n">
        <f aca="false">100*(G1771-E1771)/E1771</f>
        <v>4.78409264038138</v>
      </c>
      <c r="K1771" s="16" t="n">
        <v>2.28135970272785</v>
      </c>
      <c r="L1771" s="17" t="n">
        <v>112.36298449549</v>
      </c>
      <c r="M1771" s="16" t="n">
        <v>0.0244114691803958</v>
      </c>
      <c r="N1771" s="16" t="n">
        <v>0.0931563638288511</v>
      </c>
      <c r="O1771" s="6" t="str">
        <f aca="false">IF(N1771&lt;0.05,"Yes","No")</f>
        <v>No</v>
      </c>
      <c r="P1771" s="16" t="n">
        <v>0.268428439217261</v>
      </c>
      <c r="Q1771" s="16" t="n">
        <v>4.33039219098771</v>
      </c>
      <c r="R1771" s="16" t="n">
        <v>0.0380344527933864</v>
      </c>
      <c r="S1771" s="16" t="n">
        <v>0.488280591075666</v>
      </c>
      <c r="T1771" s="16" t="n">
        <v>0.00529857930658962</v>
      </c>
      <c r="U1771" s="16" t="n">
        <v>0.27307437819808</v>
      </c>
      <c r="V1771" s="16" t="n">
        <v>0.569528805525722</v>
      </c>
      <c r="W1771" s="6" t="s">
        <v>513</v>
      </c>
      <c r="X1771" s="16" t="n">
        <v>6.7</v>
      </c>
      <c r="Y1771" s="16" t="n">
        <v>0.572877652933833</v>
      </c>
      <c r="Z1771" s="16" t="n">
        <f aca="false">(G1771-E1771)/SQRT(H1771^2/D1771+F1771^2/C1771)</f>
        <v>2.28135970272784</v>
      </c>
      <c r="AA1771" s="24" t="n">
        <f aca="false">ABS(K1771-Z1771)</f>
        <v>9.32587340685132E-015</v>
      </c>
    </row>
    <row r="1772" customFormat="false" ht="15" hidden="false" customHeight="false" outlineLevel="0" collapsed="false">
      <c r="A1772" s="17" t="n">
        <v>2167</v>
      </c>
      <c r="B1772" s="6" t="s">
        <v>437</v>
      </c>
      <c r="C1772" s="6" t="n">
        <v>72</v>
      </c>
      <c r="D1772" s="6" t="n">
        <v>356</v>
      </c>
      <c r="E1772" s="16" t="n">
        <v>0.135775698866281</v>
      </c>
      <c r="F1772" s="16" t="n">
        <v>0.0214649698482872</v>
      </c>
      <c r="G1772" s="16" t="n">
        <v>0.142262248343296</v>
      </c>
      <c r="H1772" s="16" t="n">
        <v>0.0246517539807609</v>
      </c>
      <c r="I1772" s="23" t="n">
        <f aca="false">G1772-E1772</f>
        <v>0.00648654947701507</v>
      </c>
      <c r="J1772" s="17" t="n">
        <f aca="false">100*(G1772-E1772)/E1772</f>
        <v>4.77740091281236</v>
      </c>
      <c r="K1772" s="16" t="n">
        <v>2.2782577641005</v>
      </c>
      <c r="L1772" s="17" t="n">
        <v>112.33327403634</v>
      </c>
      <c r="M1772" s="16" t="n">
        <v>0.024602295151797</v>
      </c>
      <c r="N1772" s="16" t="n">
        <v>0.0931563638288511</v>
      </c>
      <c r="O1772" s="6" t="str">
        <f aca="false">IF(N1772&lt;0.05,"Yes","No")</f>
        <v>No</v>
      </c>
      <c r="P1772" s="16" t="n">
        <v>0.26812275804644</v>
      </c>
      <c r="Q1772" s="16" t="n">
        <v>4.32053507118493</v>
      </c>
      <c r="R1772" s="16" t="n">
        <v>0.0382530626995763</v>
      </c>
      <c r="S1772" s="16" t="n">
        <v>0.489642164717209</v>
      </c>
      <c r="T1772" s="16" t="n">
        <v>0.00529933097086873</v>
      </c>
      <c r="U1772" s="16" t="n">
        <v>0.273809919050891</v>
      </c>
      <c r="V1772" s="16" t="n">
        <v>0.569528805525722</v>
      </c>
      <c r="W1772" s="6" t="s">
        <v>513</v>
      </c>
      <c r="X1772" s="16" t="n">
        <v>6.7</v>
      </c>
      <c r="Y1772" s="16" t="n">
        <v>0.572760611735331</v>
      </c>
      <c r="Z1772" s="16" t="n">
        <f aca="false">(G1772-E1772)/SQRT(H1772^2/D1772+F1772^2/C1772)</f>
        <v>2.27825776410051</v>
      </c>
      <c r="AA1772" s="24" t="n">
        <f aca="false">ABS(K1772-Z1772)</f>
        <v>1.02140518265514E-014</v>
      </c>
    </row>
    <row r="1773" customFormat="false" ht="15" hidden="false" customHeight="false" outlineLevel="0" collapsed="false">
      <c r="A1773" s="17" t="n">
        <v>2168</v>
      </c>
      <c r="B1773" s="6" t="s">
        <v>437</v>
      </c>
      <c r="C1773" s="6" t="n">
        <v>72</v>
      </c>
      <c r="D1773" s="6" t="n">
        <v>356</v>
      </c>
      <c r="E1773" s="16" t="n">
        <v>0.13602979750269</v>
      </c>
      <c r="F1773" s="16" t="n">
        <v>0.0215035048783908</v>
      </c>
      <c r="G1773" s="16" t="n">
        <v>0.142523700371385</v>
      </c>
      <c r="H1773" s="16" t="n">
        <v>0.0246921115758329</v>
      </c>
      <c r="I1773" s="23" t="n">
        <f aca="false">G1773-E1773</f>
        <v>0.0064939028686947</v>
      </c>
      <c r="J1773" s="17" t="n">
        <f aca="false">100*(G1773-E1773)/E1773</f>
        <v>4.77388262565508</v>
      </c>
      <c r="K1773" s="16" t="n">
        <v>2.27682881872506</v>
      </c>
      <c r="L1773" s="17" t="n">
        <v>112.319333637875</v>
      </c>
      <c r="M1773" s="16" t="n">
        <v>0.0246906443721283</v>
      </c>
      <c r="N1773" s="16" t="n">
        <v>0.0931563638288511</v>
      </c>
      <c r="O1773" s="6" t="str">
        <f aca="false">IF(N1773&lt;0.05,"Yes","No")</f>
        <v>No</v>
      </c>
      <c r="P1773" s="16" t="n">
        <v>0.267982415175639</v>
      </c>
      <c r="Q1773" s="16" t="n">
        <v>4.3160132796901</v>
      </c>
      <c r="R1773" s="16" t="n">
        <v>0.0383537883597103</v>
      </c>
      <c r="S1773" s="16" t="n">
        <v>0.489866450208327</v>
      </c>
      <c r="T1773" s="16" t="n">
        <v>0.00530425665995987</v>
      </c>
      <c r="U1773" s="16" t="n">
        <v>0.274141865601889</v>
      </c>
      <c r="V1773" s="16" t="n">
        <v>0.569528805525722</v>
      </c>
      <c r="W1773" s="6" t="s">
        <v>513</v>
      </c>
      <c r="X1773" s="16" t="n">
        <v>6.7</v>
      </c>
      <c r="Y1773" s="16" t="n">
        <v>0.572799625468165</v>
      </c>
      <c r="Z1773" s="16" t="n">
        <f aca="false">(G1773-E1773)/SQRT(H1773^2/D1773+F1773^2/C1773)</f>
        <v>2.27682881872505</v>
      </c>
      <c r="AA1773" s="24" t="n">
        <f aca="false">ABS(K1773-Z1773)</f>
        <v>1.02140518265514E-014</v>
      </c>
    </row>
    <row r="1774" customFormat="false" ht="15" hidden="false" customHeight="false" outlineLevel="0" collapsed="false">
      <c r="A1774" s="17" t="n">
        <v>2169</v>
      </c>
      <c r="B1774" s="6" t="s">
        <v>437</v>
      </c>
      <c r="C1774" s="6" t="n">
        <v>72</v>
      </c>
      <c r="D1774" s="6" t="n">
        <v>356</v>
      </c>
      <c r="E1774" s="16" t="n">
        <v>0.136277362600797</v>
      </c>
      <c r="F1774" s="16" t="n">
        <v>0.0215405297340172</v>
      </c>
      <c r="G1774" s="16" t="n">
        <v>0.142782664742698</v>
      </c>
      <c r="H1774" s="16" t="n">
        <v>0.0247339690716815</v>
      </c>
      <c r="I1774" s="23" t="n">
        <f aca="false">G1774-E1774</f>
        <v>0.00650530214190079</v>
      </c>
      <c r="J1774" s="17" t="n">
        <f aca="false">100*(G1774-E1774)/E1774</f>
        <v>4.77357502210918</v>
      </c>
      <c r="K1774" s="16" t="n">
        <v>2.27691787526664</v>
      </c>
      <c r="L1774" s="17" t="n">
        <v>112.316986760977</v>
      </c>
      <c r="M1774" s="16" t="n">
        <v>0.0246851848971329</v>
      </c>
      <c r="N1774" s="16" t="n">
        <v>0.0931563638288511</v>
      </c>
      <c r="O1774" s="6" t="str">
        <f aca="false">IF(N1774&lt;0.05,"Yes","No")</f>
        <v>No</v>
      </c>
      <c r="P1774" s="16" t="n">
        <v>0.267997583185423</v>
      </c>
      <c r="Q1774" s="16" t="n">
        <v>4.31650187282636</v>
      </c>
      <c r="R1774" s="16" t="n">
        <v>0.0383428912140217</v>
      </c>
      <c r="S1774" s="16" t="n">
        <v>0.488960354939214</v>
      </c>
      <c r="T1774" s="16" t="n">
        <v>0.00531351244620445</v>
      </c>
      <c r="U1774" s="16" t="n">
        <v>0.27410887106992</v>
      </c>
      <c r="V1774" s="16" t="n">
        <v>0.569528805525722</v>
      </c>
      <c r="W1774" s="6" t="s">
        <v>513</v>
      </c>
      <c r="X1774" s="16" t="n">
        <v>6.7</v>
      </c>
      <c r="Y1774" s="16" t="n">
        <v>0.572682584269663</v>
      </c>
      <c r="Z1774" s="16" t="n">
        <f aca="false">(G1774-E1774)/SQRT(H1774^2/D1774+F1774^2/C1774)</f>
        <v>2.27691787526665</v>
      </c>
      <c r="AA1774" s="24" t="n">
        <f aca="false">ABS(K1774-Z1774)</f>
        <v>9.76996261670138E-015</v>
      </c>
    </row>
    <row r="1775" customFormat="false" ht="15" hidden="false" customHeight="false" outlineLevel="0" collapsed="false">
      <c r="A1775" s="17" t="n">
        <v>2170</v>
      </c>
      <c r="B1775" s="6" t="s">
        <v>437</v>
      </c>
      <c r="C1775" s="6" t="n">
        <v>72</v>
      </c>
      <c r="D1775" s="6" t="n">
        <v>356</v>
      </c>
      <c r="E1775" s="16" t="n">
        <v>0.136526461069783</v>
      </c>
      <c r="F1775" s="16" t="n">
        <v>0.021578372625015</v>
      </c>
      <c r="G1775" s="16" t="n">
        <v>0.14304002711361</v>
      </c>
      <c r="H1775" s="16" t="n">
        <v>0.0247754423394388</v>
      </c>
      <c r="I1775" s="23" t="n">
        <f aca="false">G1775-E1775</f>
        <v>0.0065135660438278</v>
      </c>
      <c r="J1775" s="17" t="n">
        <f aca="false">100*(G1775-E1775)/E1775</f>
        <v>4.77091839397971</v>
      </c>
      <c r="K1775" s="16" t="n">
        <v>2.27585040586527</v>
      </c>
      <c r="L1775" s="17" t="n">
        <v>112.309932675738</v>
      </c>
      <c r="M1775" s="16" t="n">
        <v>0.0247512955853185</v>
      </c>
      <c r="N1775" s="16" t="n">
        <v>0.0931563638288511</v>
      </c>
      <c r="O1775" s="6" t="str">
        <f aca="false">IF(N1775&lt;0.05,"Yes","No")</f>
        <v>No</v>
      </c>
      <c r="P1775" s="16" t="n">
        <v>0.267886020721293</v>
      </c>
      <c r="Q1775" s="16" t="n">
        <v>4.31290886017728</v>
      </c>
      <c r="R1775" s="16" t="n">
        <v>0.0384231027438413</v>
      </c>
      <c r="S1775" s="16" t="n">
        <v>0.488828072426364</v>
      </c>
      <c r="T1775" s="16" t="n">
        <v>0.00531941717435985</v>
      </c>
      <c r="U1775" s="16" t="n">
        <v>0.274366481652713</v>
      </c>
      <c r="V1775" s="16" t="n">
        <v>0.569528805525722</v>
      </c>
      <c r="W1775" s="6" t="s">
        <v>513</v>
      </c>
      <c r="X1775" s="16" t="n">
        <v>6.7</v>
      </c>
      <c r="Y1775" s="16" t="n">
        <v>0.572760611735331</v>
      </c>
      <c r="Z1775" s="16" t="n">
        <f aca="false">(G1775-E1775)/SQRT(H1775^2/D1775+F1775^2/C1775)</f>
        <v>2.27585040586526</v>
      </c>
      <c r="AA1775" s="24" t="n">
        <f aca="false">ABS(K1775-Z1775)</f>
        <v>9.76996261670138E-015</v>
      </c>
    </row>
    <row r="1776" customFormat="false" ht="15" hidden="false" customHeight="false" outlineLevel="0" collapsed="false">
      <c r="A1776" s="17" t="n">
        <v>2171</v>
      </c>
      <c r="B1776" s="6" t="s">
        <v>437</v>
      </c>
      <c r="C1776" s="6" t="n">
        <v>72</v>
      </c>
      <c r="D1776" s="6" t="n">
        <v>356</v>
      </c>
      <c r="E1776" s="16" t="n">
        <v>0.13677099491987</v>
      </c>
      <c r="F1776" s="16" t="n">
        <v>0.0216136166029569</v>
      </c>
      <c r="G1776" s="16" t="n">
        <v>0.143292508558946</v>
      </c>
      <c r="H1776" s="16" t="n">
        <v>0.024815752021761</v>
      </c>
      <c r="I1776" s="23" t="n">
        <f aca="false">G1776-E1776</f>
        <v>0.0065215136390761</v>
      </c>
      <c r="J1776" s="17" t="n">
        <f aca="false">100*(G1776-E1776)/E1776</f>
        <v>4.768199312213</v>
      </c>
      <c r="K1776" s="16" t="n">
        <v>2.27491470443645</v>
      </c>
      <c r="L1776" s="17" t="n">
        <v>112.309377555493</v>
      </c>
      <c r="M1776" s="16" t="n">
        <v>0.0248092769248233</v>
      </c>
      <c r="N1776" s="16" t="n">
        <v>0.0931563638288511</v>
      </c>
      <c r="O1776" s="6" t="str">
        <f aca="false">IF(N1776&lt;0.05,"Yes","No")</f>
        <v>No</v>
      </c>
      <c r="P1776" s="16" t="n">
        <v>0.267776988855332</v>
      </c>
      <c r="Q1776" s="16" t="n">
        <v>4.30939879419665</v>
      </c>
      <c r="R1776" s="16" t="n">
        <v>0.0385016330718762</v>
      </c>
      <c r="S1776" s="16" t="n">
        <v>0.488576119126478</v>
      </c>
      <c r="T1776" s="16" t="n">
        <v>0.00532487750620333</v>
      </c>
      <c r="U1776" s="16" t="n">
        <v>0.274620693333764</v>
      </c>
      <c r="V1776" s="16" t="n">
        <v>0.569528805525722</v>
      </c>
      <c r="W1776" s="6" t="s">
        <v>513</v>
      </c>
      <c r="X1776" s="16" t="n">
        <v>6.7</v>
      </c>
      <c r="Y1776" s="16" t="n">
        <v>0.572682584269663</v>
      </c>
      <c r="Z1776" s="16" t="n">
        <f aca="false">(G1776-E1776)/SQRT(H1776^2/D1776+F1776^2/C1776)</f>
        <v>2.27491470443647</v>
      </c>
      <c r="AA1776" s="24" t="n">
        <f aca="false">ABS(K1776-Z1776)</f>
        <v>1.90958360235527E-014</v>
      </c>
    </row>
    <row r="1777" customFormat="false" ht="15" hidden="false" customHeight="false" outlineLevel="0" collapsed="false">
      <c r="A1777" s="17" t="n">
        <v>2172</v>
      </c>
      <c r="B1777" s="6" t="s">
        <v>437</v>
      </c>
      <c r="C1777" s="6" t="n">
        <v>72</v>
      </c>
      <c r="D1777" s="6" t="n">
        <v>356</v>
      </c>
      <c r="E1777" s="16" t="n">
        <v>0.137012887332175</v>
      </c>
      <c r="F1777" s="16" t="n">
        <v>0.021649637374977</v>
      </c>
      <c r="G1777" s="16" t="n">
        <v>0.14354644998322</v>
      </c>
      <c r="H1777" s="16" t="n">
        <v>0.0248579870673165</v>
      </c>
      <c r="I1777" s="23" t="n">
        <f aca="false">G1777-E1777</f>
        <v>0.00653356265104588</v>
      </c>
      <c r="J1777" s="17" t="n">
        <f aca="false">100*(G1777-E1777)/E1777</f>
        <v>4.76857526197947</v>
      </c>
      <c r="K1777" s="16" t="n">
        <v>2.27530887114591</v>
      </c>
      <c r="L1777" s="17" t="n">
        <v>112.312494100215</v>
      </c>
      <c r="M1777" s="16" t="n">
        <v>0.0247847883662841</v>
      </c>
      <c r="N1777" s="16" t="n">
        <v>0.0931563638288511</v>
      </c>
      <c r="O1777" s="6" t="str">
        <f aca="false">IF(N1777&lt;0.05,"Yes","No")</f>
        <v>No</v>
      </c>
      <c r="P1777" s="16" t="n">
        <v>0.26781716564218</v>
      </c>
      <c r="Q1777" s="16" t="n">
        <v>4.31069204038767</v>
      </c>
      <c r="R1777" s="16" t="n">
        <v>0.0384726797809313</v>
      </c>
      <c r="S1777" s="16" t="n">
        <v>0.488106994811496</v>
      </c>
      <c r="T1777" s="16" t="n">
        <v>0.00533414286249785</v>
      </c>
      <c r="U1777" s="16" t="n">
        <v>0.274552236061447</v>
      </c>
      <c r="V1777" s="16" t="n">
        <v>0.569528805525722</v>
      </c>
      <c r="W1777" s="6" t="s">
        <v>513</v>
      </c>
      <c r="X1777" s="16" t="n">
        <v>6.7</v>
      </c>
      <c r="Y1777" s="16" t="n">
        <v>0.572643570536829</v>
      </c>
      <c r="Z1777" s="16" t="n">
        <f aca="false">(G1777-E1777)/SQRT(H1777^2/D1777+F1777^2/C1777)</f>
        <v>2.2753088711459</v>
      </c>
      <c r="AA1777" s="24" t="n">
        <f aca="false">ABS(K1777-Z1777)</f>
        <v>9.76996261670138E-015</v>
      </c>
    </row>
    <row r="1778" customFormat="false" ht="15" hidden="false" customHeight="false" outlineLevel="0" collapsed="false">
      <c r="A1778" s="17" t="n">
        <v>2173</v>
      </c>
      <c r="B1778" s="6" t="s">
        <v>437</v>
      </c>
      <c r="C1778" s="6" t="n">
        <v>72</v>
      </c>
      <c r="D1778" s="6" t="n">
        <v>356</v>
      </c>
      <c r="E1778" s="16" t="n">
        <v>0.137261486094859</v>
      </c>
      <c r="F1778" s="16" t="n">
        <v>0.0216911039345327</v>
      </c>
      <c r="G1778" s="16" t="n">
        <v>0.143799143791031</v>
      </c>
      <c r="H1778" s="16" t="n">
        <v>0.0249006703428162</v>
      </c>
      <c r="I1778" s="23" t="n">
        <f aca="false">G1778-E1778</f>
        <v>0.0065376576961724</v>
      </c>
      <c r="J1778" s="17" t="n">
        <f aca="false">100*(G1778-E1778)/E1778</f>
        <v>4.76292212926672</v>
      </c>
      <c r="K1778" s="16" t="n">
        <v>2.27247722097132</v>
      </c>
      <c r="L1778" s="17" t="n">
        <v>112.295028820793</v>
      </c>
      <c r="M1778" s="16" t="n">
        <v>0.0249610982749264</v>
      </c>
      <c r="N1778" s="16" t="n">
        <v>0.0931563638288511</v>
      </c>
      <c r="O1778" s="6" t="str">
        <f aca="false">IF(N1778&lt;0.05,"Yes","No")</f>
        <v>No</v>
      </c>
      <c r="P1778" s="16" t="n">
        <v>0.267518686302209</v>
      </c>
      <c r="Q1778" s="16" t="n">
        <v>4.30108895515018</v>
      </c>
      <c r="R1778" s="16" t="n">
        <v>0.0386882222714828</v>
      </c>
      <c r="S1778" s="16" t="n">
        <v>0.488727249546664</v>
      </c>
      <c r="T1778" s="16" t="n">
        <v>0.00533615388932717</v>
      </c>
      <c r="U1778" s="16" t="n">
        <v>0.275191615714441</v>
      </c>
      <c r="V1778" s="16" t="n">
        <v>0.569528805525722</v>
      </c>
      <c r="W1778" s="6" t="s">
        <v>513</v>
      </c>
      <c r="X1778" s="16" t="n">
        <v>6.7</v>
      </c>
      <c r="Y1778" s="16" t="n">
        <v>0.572448501872659</v>
      </c>
      <c r="Z1778" s="16" t="n">
        <f aca="false">(G1778-E1778)/SQRT(H1778^2/D1778+F1778^2/C1778)</f>
        <v>2.2724772209713</v>
      </c>
      <c r="AA1778" s="24" t="n">
        <f aca="false">ABS(K1778-Z1778)</f>
        <v>1.95399252334028E-014</v>
      </c>
    </row>
    <row r="1779" customFormat="false" ht="15" hidden="false" customHeight="false" outlineLevel="0" collapsed="false">
      <c r="A1779" s="17" t="n">
        <v>2174</v>
      </c>
      <c r="B1779" s="6" t="s">
        <v>437</v>
      </c>
      <c r="C1779" s="6" t="n">
        <v>72</v>
      </c>
      <c r="D1779" s="6" t="n">
        <v>356</v>
      </c>
      <c r="E1779" s="16" t="n">
        <v>0.137512048189011</v>
      </c>
      <c r="F1779" s="16" t="n">
        <v>0.0217334719888209</v>
      </c>
      <c r="G1779" s="16" t="n">
        <v>0.144050911592131</v>
      </c>
      <c r="H1779" s="16" t="n">
        <v>0.0249437958537745</v>
      </c>
      <c r="I1779" s="23" t="n">
        <f aca="false">G1779-E1779</f>
        <v>0.00653886340312032</v>
      </c>
      <c r="J1779" s="17" t="n">
        <f aca="false">100*(G1779-E1779)/E1779</f>
        <v>4.75512036162288</v>
      </c>
      <c r="K1779" s="16" t="n">
        <v>2.26857090577835</v>
      </c>
      <c r="L1779" s="17" t="n">
        <v>112.275539645464</v>
      </c>
      <c r="M1779" s="16" t="n">
        <v>0.0252060446582214</v>
      </c>
      <c r="N1779" s="16" t="n">
        <v>0.0931563638288511</v>
      </c>
      <c r="O1779" s="6" t="str">
        <f aca="false">IF(N1779&lt;0.05,"Yes","No")</f>
        <v>No</v>
      </c>
      <c r="P1779" s="16" t="n">
        <v>0.267097645683173</v>
      </c>
      <c r="Q1779" s="16" t="n">
        <v>4.28756086788867</v>
      </c>
      <c r="R1779" s="16" t="n">
        <v>0.0389940207973139</v>
      </c>
      <c r="S1779" s="16" t="n">
        <v>0.489654394813094</v>
      </c>
      <c r="T1779" s="16" t="n">
        <v>0.00533490433788643</v>
      </c>
      <c r="U1779" s="16" t="n">
        <v>0.276110929216303</v>
      </c>
      <c r="V1779" s="16" t="n">
        <v>0.569528805525722</v>
      </c>
      <c r="W1779" s="6" t="s">
        <v>513</v>
      </c>
      <c r="X1779" s="16" t="n">
        <v>6.7</v>
      </c>
      <c r="Y1779" s="16" t="n">
        <v>0.572253433208489</v>
      </c>
      <c r="Z1779" s="16" t="n">
        <f aca="false">(G1779-E1779)/SQRT(H1779^2/D1779+F1779^2/C1779)</f>
        <v>2.26857090577834</v>
      </c>
      <c r="AA1779" s="24" t="n">
        <f aca="false">ABS(K1779-Z1779)</f>
        <v>9.76996261670138E-015</v>
      </c>
    </row>
    <row r="1780" customFormat="false" ht="15" hidden="false" customHeight="false" outlineLevel="0" collapsed="false">
      <c r="A1780" s="17" t="n">
        <v>2175</v>
      </c>
      <c r="B1780" s="6" t="s">
        <v>437</v>
      </c>
      <c r="C1780" s="6" t="n">
        <v>72</v>
      </c>
      <c r="D1780" s="6" t="n">
        <v>356</v>
      </c>
      <c r="E1780" s="16" t="n">
        <v>0.137766061661144</v>
      </c>
      <c r="F1780" s="16" t="n">
        <v>0.021776046147655</v>
      </c>
      <c r="G1780" s="16" t="n">
        <v>0.144308931811639</v>
      </c>
      <c r="H1780" s="16" t="n">
        <v>0.0249881833858582</v>
      </c>
      <c r="I1780" s="23" t="n">
        <f aca="false">G1780-E1780</f>
        <v>0.00654287015049529</v>
      </c>
      <c r="J1780" s="17" t="n">
        <f aca="false">100*(G1780-E1780)/E1780</f>
        <v>4.74926122704185</v>
      </c>
      <c r="K1780" s="16" t="n">
        <v>2.26560835118428</v>
      </c>
      <c r="L1780" s="17" t="n">
        <v>112.259749270139</v>
      </c>
      <c r="M1780" s="16" t="n">
        <v>0.0253932311611105</v>
      </c>
      <c r="N1780" s="16" t="n">
        <v>0.0931563638288511</v>
      </c>
      <c r="O1780" s="6" t="str">
        <f aca="false">IF(N1780&lt;0.05,"Yes","No")</f>
        <v>No</v>
      </c>
      <c r="P1780" s="16" t="n">
        <v>0.266780266159933</v>
      </c>
      <c r="Q1780" s="16" t="n">
        <v>4.27737750934257</v>
      </c>
      <c r="R1780" s="16" t="n">
        <v>0.0392258907845313</v>
      </c>
      <c r="S1780" s="16" t="n">
        <v>0.490240748821589</v>
      </c>
      <c r="T1780" s="16" t="n">
        <v>0.00533681008079142</v>
      </c>
      <c r="U1780" s="16" t="n">
        <v>0.276747580065748</v>
      </c>
      <c r="V1780" s="16" t="n">
        <v>0.569528805525722</v>
      </c>
      <c r="W1780" s="6" t="s">
        <v>513</v>
      </c>
      <c r="X1780" s="16" t="n">
        <v>6.7</v>
      </c>
      <c r="Y1780" s="16" t="n">
        <v>0.572292446941323</v>
      </c>
      <c r="Z1780" s="16" t="n">
        <f aca="false">(G1780-E1780)/SQRT(H1780^2/D1780+F1780^2/C1780)</f>
        <v>2.26560835118425</v>
      </c>
      <c r="AA1780" s="24" t="n">
        <f aca="false">ABS(K1780-Z1780)</f>
        <v>2.8421709430404E-014</v>
      </c>
    </row>
    <row r="1781" customFormat="false" ht="15" hidden="false" customHeight="false" outlineLevel="0" collapsed="false">
      <c r="A1781" s="17" t="n">
        <v>2176</v>
      </c>
      <c r="B1781" s="6" t="s">
        <v>437</v>
      </c>
      <c r="C1781" s="6" t="n">
        <v>72</v>
      </c>
      <c r="D1781" s="6" t="n">
        <v>356</v>
      </c>
      <c r="E1781" s="16" t="n">
        <v>0.138018469533159</v>
      </c>
      <c r="F1781" s="16" t="n">
        <v>0.0218188209134588</v>
      </c>
      <c r="G1781" s="16" t="n">
        <v>0.144563198550029</v>
      </c>
      <c r="H1781" s="16" t="n">
        <v>0.025032685726325</v>
      </c>
      <c r="I1781" s="23" t="n">
        <f aca="false">G1781-E1781</f>
        <v>0.00654472901687</v>
      </c>
      <c r="J1781" s="17" t="n">
        <f aca="false">100*(G1781-E1781)/E1781</f>
        <v>4.74192261297148</v>
      </c>
      <c r="K1781" s="16" t="n">
        <v>2.26189619281838</v>
      </c>
      <c r="L1781" s="17" t="n">
        <v>112.243617829467</v>
      </c>
      <c r="M1781" s="16" t="n">
        <v>0.0256294346467522</v>
      </c>
      <c r="N1781" s="16" t="n">
        <v>0.0931563638288511</v>
      </c>
      <c r="O1781" s="6" t="str">
        <f aca="false">IF(N1781&lt;0.05,"Yes","No")</f>
        <v>No</v>
      </c>
      <c r="P1781" s="16" t="n">
        <v>0.266375221757569</v>
      </c>
      <c r="Q1781" s="16" t="n">
        <v>4.26439894372669</v>
      </c>
      <c r="R1781" s="16" t="n">
        <v>0.0395235122968276</v>
      </c>
      <c r="S1781" s="16" t="n">
        <v>0.490424341697716</v>
      </c>
      <c r="T1781" s="16" t="n">
        <v>0.00533679739765355</v>
      </c>
      <c r="U1781" s="16" t="n">
        <v>0.277563669579386</v>
      </c>
      <c r="V1781" s="16" t="n">
        <v>0.569528805525722</v>
      </c>
      <c r="W1781" s="6" t="s">
        <v>513</v>
      </c>
      <c r="X1781" s="16" t="n">
        <v>6.7</v>
      </c>
      <c r="Y1781" s="16" t="n">
        <v>0.572253433208489</v>
      </c>
      <c r="Z1781" s="16" t="n">
        <f aca="false">(G1781-E1781)/SQRT(H1781^2/D1781+F1781^2/C1781)</f>
        <v>2.26189619281835</v>
      </c>
      <c r="AA1781" s="24" t="n">
        <f aca="false">ABS(K1781-Z1781)</f>
        <v>2.88657986402541E-014</v>
      </c>
    </row>
    <row r="1782" customFormat="false" ht="15" hidden="false" customHeight="false" outlineLevel="0" collapsed="false">
      <c r="A1782" s="17" t="n">
        <v>2177</v>
      </c>
      <c r="B1782" s="6" t="s">
        <v>437</v>
      </c>
      <c r="C1782" s="6" t="n">
        <v>72</v>
      </c>
      <c r="D1782" s="6" t="n">
        <v>356</v>
      </c>
      <c r="E1782" s="16" t="n">
        <v>0.138268504188293</v>
      </c>
      <c r="F1782" s="16" t="n">
        <v>0.0218595000948753</v>
      </c>
      <c r="G1782" s="16" t="n">
        <v>0.144819389693858</v>
      </c>
      <c r="H1782" s="16" t="n">
        <v>0.025078777434498</v>
      </c>
      <c r="I1782" s="23" t="n">
        <f aca="false">G1782-E1782</f>
        <v>0.00655088550556501</v>
      </c>
      <c r="J1782" s="17" t="n">
        <f aca="false">100*(G1782-E1782)/E1782</f>
        <v>4.73780022718991</v>
      </c>
      <c r="K1782" s="16" t="n">
        <v>2.25982167896812</v>
      </c>
      <c r="L1782" s="17" t="n">
        <v>112.241581952562</v>
      </c>
      <c r="M1782" s="16" t="n">
        <v>0.0257621501286551</v>
      </c>
      <c r="N1782" s="16" t="n">
        <v>0.0931563638288511</v>
      </c>
      <c r="O1782" s="6" t="str">
        <f aca="false">IF(N1782&lt;0.05,"Yes","No")</f>
        <v>No</v>
      </c>
      <c r="P1782" s="16" t="n">
        <v>0.266134958852283</v>
      </c>
      <c r="Q1782" s="16" t="n">
        <v>4.25670967891374</v>
      </c>
      <c r="R1782" s="16" t="n">
        <v>0.039700961739324</v>
      </c>
      <c r="S1782" s="16" t="n">
        <v>0.489731350219841</v>
      </c>
      <c r="T1782" s="16" t="n">
        <v>0.00534051124222528</v>
      </c>
      <c r="U1782" s="16" t="n">
        <v>0.278060370721055</v>
      </c>
      <c r="V1782" s="16" t="n">
        <v>0.569528805525722</v>
      </c>
      <c r="W1782" s="6" t="s">
        <v>513</v>
      </c>
      <c r="X1782" s="16" t="n">
        <v>6.7</v>
      </c>
      <c r="Y1782" s="16" t="n">
        <v>0.572175405742821</v>
      </c>
      <c r="Z1782" s="16" t="n">
        <f aca="false">(G1782-E1782)/SQRT(H1782^2/D1782+F1782^2/C1782)</f>
        <v>2.25982167896812</v>
      </c>
      <c r="AA1782" s="24" t="n">
        <f aca="false">ABS(K1782-Z1782)</f>
        <v>0</v>
      </c>
    </row>
    <row r="1783" customFormat="false" ht="15" hidden="false" customHeight="false" outlineLevel="0" collapsed="false">
      <c r="A1783" s="17" t="n">
        <v>2178</v>
      </c>
      <c r="B1783" s="6" t="s">
        <v>437</v>
      </c>
      <c r="C1783" s="6" t="n">
        <v>72</v>
      </c>
      <c r="D1783" s="6" t="n">
        <v>356</v>
      </c>
      <c r="E1783" s="16" t="n">
        <v>0.138518343472646</v>
      </c>
      <c r="F1783" s="16" t="n">
        <v>0.0218977467751741</v>
      </c>
      <c r="G1783" s="16" t="n">
        <v>0.145079248595271</v>
      </c>
      <c r="H1783" s="16" t="n">
        <v>0.0251268896501308</v>
      </c>
      <c r="I1783" s="23" t="n">
        <f aca="false">G1783-E1783</f>
        <v>0.00656090512262478</v>
      </c>
      <c r="J1783" s="17" t="n">
        <f aca="false">100*(G1783-E1783)/E1783</f>
        <v>4.73648829327819</v>
      </c>
      <c r="K1783" s="16" t="n">
        <v>2.25924500572909</v>
      </c>
      <c r="L1783" s="17" t="n">
        <v>112.256429959691</v>
      </c>
      <c r="M1783" s="16" t="n">
        <v>0.0257988811580384</v>
      </c>
      <c r="N1783" s="16" t="n">
        <v>0.0931563638288511</v>
      </c>
      <c r="O1783" s="6" t="str">
        <f aca="false">IF(N1783&lt;0.05,"Yes","No")</f>
        <v>No</v>
      </c>
      <c r="P1783" s="16" t="n">
        <v>0.266037558324307</v>
      </c>
      <c r="Q1783" s="16" t="n">
        <v>4.2535944932734</v>
      </c>
      <c r="R1783" s="16" t="n">
        <v>0.039773091268366</v>
      </c>
      <c r="S1783" s="16" t="n">
        <v>0.487851232988661</v>
      </c>
      <c r="T1783" s="16" t="n">
        <v>0.00534759866898072</v>
      </c>
      <c r="U1783" s="16" t="n">
        <v>0.278279530935864</v>
      </c>
      <c r="V1783" s="16" t="n">
        <v>0.569528805525722</v>
      </c>
      <c r="W1783" s="6" t="s">
        <v>513</v>
      </c>
      <c r="X1783" s="16" t="n">
        <v>6.7</v>
      </c>
      <c r="Y1783" s="16" t="n">
        <v>0.572214419475655</v>
      </c>
      <c r="Z1783" s="16" t="n">
        <f aca="false">(G1783-E1783)/SQRT(H1783^2/D1783+F1783^2/C1783)</f>
        <v>2.25924500572906</v>
      </c>
      <c r="AA1783" s="24" t="n">
        <f aca="false">ABS(K1783-Z1783)</f>
        <v>2.88657986402541E-014</v>
      </c>
    </row>
    <row r="1784" customFormat="false" ht="15" hidden="false" customHeight="false" outlineLevel="0" collapsed="false">
      <c r="A1784" s="17" t="n">
        <v>2179</v>
      </c>
      <c r="B1784" s="6" t="s">
        <v>437</v>
      </c>
      <c r="C1784" s="6" t="n">
        <v>72</v>
      </c>
      <c r="D1784" s="6" t="n">
        <v>356</v>
      </c>
      <c r="E1784" s="16" t="n">
        <v>0.138766918745306</v>
      </c>
      <c r="F1784" s="16" t="n">
        <v>0.0219375244201418</v>
      </c>
      <c r="G1784" s="16" t="n">
        <v>0.145335971848683</v>
      </c>
      <c r="H1784" s="16" t="n">
        <v>0.0251736468683854</v>
      </c>
      <c r="I1784" s="23" t="n">
        <f aca="false">G1784-E1784</f>
        <v>0.00656905310337752</v>
      </c>
      <c r="J1784" s="17" t="n">
        <f aca="false">100*(G1784-E1784)/E1784</f>
        <v>4.73387545300651</v>
      </c>
      <c r="K1784" s="16" t="n">
        <v>2.25792814542241</v>
      </c>
      <c r="L1784" s="17" t="n">
        <v>112.260330243816</v>
      </c>
      <c r="M1784" s="16" t="n">
        <v>0.0258834540115573</v>
      </c>
      <c r="N1784" s="16" t="n">
        <v>0.0931563638288511</v>
      </c>
      <c r="O1784" s="6" t="str">
        <f aca="false">IF(N1784&lt;0.05,"Yes","No")</f>
        <v>No</v>
      </c>
      <c r="P1784" s="16" t="n">
        <v>0.265874752724924</v>
      </c>
      <c r="Q1784" s="16" t="n">
        <v>4.24838998673807</v>
      </c>
      <c r="R1784" s="16" t="n">
        <v>0.0398939053917314</v>
      </c>
      <c r="S1784" s="16" t="n">
        <v>0.486871958045239</v>
      </c>
      <c r="T1784" s="16" t="n">
        <v>0.00535304842063607</v>
      </c>
      <c r="U1784" s="16" t="n">
        <v>0.278611806317538</v>
      </c>
      <c r="V1784" s="16" t="n">
        <v>0.569528805525722</v>
      </c>
      <c r="W1784" s="6" t="s">
        <v>513</v>
      </c>
      <c r="X1784" s="16" t="n">
        <v>6.7</v>
      </c>
      <c r="Y1784" s="16" t="n">
        <v>0.572214419475655</v>
      </c>
      <c r="Z1784" s="16" t="n">
        <f aca="false">(G1784-E1784)/SQRT(H1784^2/D1784+F1784^2/C1784)</f>
        <v>2.2579281454224</v>
      </c>
      <c r="AA1784" s="24" t="n">
        <f aca="false">ABS(K1784-Z1784)</f>
        <v>8.88178419700125E-015</v>
      </c>
    </row>
    <row r="1785" customFormat="false" ht="15" hidden="false" customHeight="false" outlineLevel="0" collapsed="false">
      <c r="A1785" s="17" t="n">
        <v>2180</v>
      </c>
      <c r="B1785" s="6" t="s">
        <v>437</v>
      </c>
      <c r="C1785" s="6" t="n">
        <v>72</v>
      </c>
      <c r="D1785" s="6" t="n">
        <v>356</v>
      </c>
      <c r="E1785" s="16" t="n">
        <v>0.139013883761234</v>
      </c>
      <c r="F1785" s="16" t="n">
        <v>0.0219758360653872</v>
      </c>
      <c r="G1785" s="16" t="n">
        <v>0.145592529619678</v>
      </c>
      <c r="H1785" s="16" t="n">
        <v>0.0252207752616455</v>
      </c>
      <c r="I1785" s="23" t="n">
        <f aca="false">G1785-E1785</f>
        <v>0.006578645858444</v>
      </c>
      <c r="J1785" s="17" t="n">
        <f aca="false">100*(G1785-E1785)/E1785</f>
        <v>4.73236606333746</v>
      </c>
      <c r="K1785" s="16" t="n">
        <v>2.2572236851991</v>
      </c>
      <c r="L1785" s="17" t="n">
        <v>112.271396068544</v>
      </c>
      <c r="M1785" s="16" t="n">
        <v>0.0259286399926648</v>
      </c>
      <c r="N1785" s="16" t="n">
        <v>0.0931563638288511</v>
      </c>
      <c r="O1785" s="6" t="str">
        <f aca="false">IF(N1785&lt;0.05,"Yes","No")</f>
        <v>No</v>
      </c>
      <c r="P1785" s="16" t="n">
        <v>0.26576985794528</v>
      </c>
      <c r="Q1785" s="16" t="n">
        <v>4.24503843854017</v>
      </c>
      <c r="R1785" s="16" t="n">
        <v>0.039971910687364</v>
      </c>
      <c r="S1785" s="16" t="n">
        <v>0.485305605066898</v>
      </c>
      <c r="T1785" s="16" t="n">
        <v>0.00535967231819854</v>
      </c>
      <c r="U1785" s="16" t="n">
        <v>0.278831574650496</v>
      </c>
      <c r="V1785" s="16" t="n">
        <v>0.569528805525722</v>
      </c>
      <c r="W1785" s="6" t="s">
        <v>513</v>
      </c>
      <c r="X1785" s="16" t="n">
        <v>6.7</v>
      </c>
      <c r="Y1785" s="16" t="n">
        <v>0.572253433208489</v>
      </c>
      <c r="Z1785" s="16" t="n">
        <f aca="false">(G1785-E1785)/SQRT(H1785^2/D1785+F1785^2/C1785)</f>
        <v>2.25722368519912</v>
      </c>
      <c r="AA1785" s="24" t="n">
        <f aca="false">ABS(K1785-Z1785)</f>
        <v>1.90958360235527E-014</v>
      </c>
    </row>
    <row r="1786" customFormat="false" ht="15" hidden="false" customHeight="false" outlineLevel="0" collapsed="false">
      <c r="A1786" s="17" t="n">
        <v>2181</v>
      </c>
      <c r="B1786" s="6" t="s">
        <v>437</v>
      </c>
      <c r="C1786" s="6" t="n">
        <v>72</v>
      </c>
      <c r="D1786" s="6" t="n">
        <v>356</v>
      </c>
      <c r="E1786" s="16" t="n">
        <v>0.139259982233246</v>
      </c>
      <c r="F1786" s="16" t="n">
        <v>0.0220177609690308</v>
      </c>
      <c r="G1786" s="16" t="n">
        <v>0.14584759493055</v>
      </c>
      <c r="H1786" s="16" t="n">
        <v>0.0252686359065771</v>
      </c>
      <c r="I1786" s="23" t="n">
        <f aca="false">G1786-E1786</f>
        <v>0.0065876126973036</v>
      </c>
      <c r="J1786" s="17" t="n">
        <f aca="false">100*(G1786-E1786)/E1786</f>
        <v>4.7304420061393</v>
      </c>
      <c r="K1786" s="16" t="n">
        <v>2.2560011883349</v>
      </c>
      <c r="L1786" s="17" t="n">
        <v>112.270506667917</v>
      </c>
      <c r="M1786" s="16" t="n">
        <v>0.0260075694452744</v>
      </c>
      <c r="N1786" s="16" t="n">
        <v>0.0931563638288511</v>
      </c>
      <c r="O1786" s="6" t="str">
        <f aca="false">IF(N1786&lt;0.05,"Yes","No")</f>
        <v>No</v>
      </c>
      <c r="P1786" s="16" t="n">
        <v>0.265627681225183</v>
      </c>
      <c r="Q1786" s="16" t="n">
        <v>4.24049778664222</v>
      </c>
      <c r="R1786" s="16" t="n">
        <v>0.0400778480575461</v>
      </c>
      <c r="S1786" s="16" t="n">
        <v>0.484771685193233</v>
      </c>
      <c r="T1786" s="16" t="n">
        <v>0.00536613285749419</v>
      </c>
      <c r="U1786" s="16" t="n">
        <v>0.279083018001456</v>
      </c>
      <c r="V1786" s="16" t="n">
        <v>0.569528805525722</v>
      </c>
      <c r="W1786" s="6" t="s">
        <v>513</v>
      </c>
      <c r="X1786" s="16" t="n">
        <v>6.7</v>
      </c>
      <c r="Y1786" s="16" t="n">
        <v>0.572448501872659</v>
      </c>
      <c r="Z1786" s="16" t="n">
        <f aca="false">(G1786-E1786)/SQRT(H1786^2/D1786+F1786^2/C1786)</f>
        <v>2.25600118833492</v>
      </c>
      <c r="AA1786" s="24" t="n">
        <f aca="false">ABS(K1786-Z1786)</f>
        <v>1.82076576038526E-014</v>
      </c>
    </row>
    <row r="1787" customFormat="false" ht="15" hidden="false" customHeight="false" outlineLevel="0" collapsed="false">
      <c r="A1787" s="17" t="n">
        <v>2182</v>
      </c>
      <c r="B1787" s="6" t="s">
        <v>437</v>
      </c>
      <c r="C1787" s="6" t="n">
        <v>72</v>
      </c>
      <c r="D1787" s="6" t="n">
        <v>356</v>
      </c>
      <c r="E1787" s="16" t="n">
        <v>0.139506302049591</v>
      </c>
      <c r="F1787" s="16" t="n">
        <v>0.0220623297557474</v>
      </c>
      <c r="G1787" s="16" t="n">
        <v>0.146101809912518</v>
      </c>
      <c r="H1787" s="16" t="n">
        <v>0.025315842511294</v>
      </c>
      <c r="I1787" s="23" t="n">
        <f aca="false">G1787-E1787</f>
        <v>0.00659550786292759</v>
      </c>
      <c r="J1787" s="17" t="n">
        <f aca="false">100*(G1787-E1787)/E1787</f>
        <v>4.72774904504535</v>
      </c>
      <c r="K1787" s="16" t="n">
        <v>2.25421592696477</v>
      </c>
      <c r="L1787" s="17" t="n">
        <v>112.256777160019</v>
      </c>
      <c r="M1787" s="16" t="n">
        <v>0.0261234285344306</v>
      </c>
      <c r="N1787" s="16" t="n">
        <v>0.0931563638288511</v>
      </c>
      <c r="O1787" s="6" t="str">
        <f aca="false">IF(N1787&lt;0.05,"Yes","No")</f>
        <v>No</v>
      </c>
      <c r="P1787" s="16" t="n">
        <v>0.265444670997157</v>
      </c>
      <c r="Q1787" s="16" t="n">
        <v>4.23465662488438</v>
      </c>
      <c r="R1787" s="16" t="n">
        <v>0.0402145626429878</v>
      </c>
      <c r="S1787" s="16" t="n">
        <v>0.485556510207784</v>
      </c>
      <c r="T1787" s="16" t="n">
        <v>0.00537187801085902</v>
      </c>
      <c r="U1787" s="16" t="n">
        <v>0.27936759249018</v>
      </c>
      <c r="V1787" s="16" t="n">
        <v>0.569528805525722</v>
      </c>
      <c r="W1787" s="6" t="s">
        <v>513</v>
      </c>
      <c r="X1787" s="16" t="n">
        <v>6.7</v>
      </c>
      <c r="Y1787" s="16" t="n">
        <v>0.572331460674157</v>
      </c>
      <c r="Z1787" s="16" t="n">
        <f aca="false">(G1787-E1787)/SQRT(H1787^2/D1787+F1787^2/C1787)</f>
        <v>2.25421592696475</v>
      </c>
      <c r="AA1787" s="24" t="n">
        <f aca="false">ABS(K1787-Z1787)</f>
        <v>1.86517468137026E-014</v>
      </c>
    </row>
    <row r="1788" customFormat="false" ht="15" hidden="false" customHeight="false" outlineLevel="0" collapsed="false">
      <c r="A1788" s="17" t="n">
        <v>2183</v>
      </c>
      <c r="B1788" s="6" t="s">
        <v>437</v>
      </c>
      <c r="C1788" s="6" t="n">
        <v>72</v>
      </c>
      <c r="D1788" s="6" t="n">
        <v>356</v>
      </c>
      <c r="E1788" s="16" t="n">
        <v>0.139750436983175</v>
      </c>
      <c r="F1788" s="16" t="n">
        <v>0.0221061899009806</v>
      </c>
      <c r="G1788" s="16" t="n">
        <v>0.14635389829787</v>
      </c>
      <c r="H1788" s="16" t="n">
        <v>0.0253640607739226</v>
      </c>
      <c r="I1788" s="23" t="n">
        <f aca="false">G1788-E1788</f>
        <v>0.00660346131469511</v>
      </c>
      <c r="J1788" s="17" t="n">
        <f aca="false">100*(G1788-E1788)/E1788</f>
        <v>4.72518115667154</v>
      </c>
      <c r="K1788" s="16" t="n">
        <v>2.25249575361822</v>
      </c>
      <c r="L1788" s="17" t="n">
        <v>112.249445501656</v>
      </c>
      <c r="M1788" s="16" t="n">
        <v>0.0262353868581099</v>
      </c>
      <c r="N1788" s="16" t="n">
        <v>0.0931563638288511</v>
      </c>
      <c r="O1788" s="6" t="str">
        <f aca="false">IF(N1788&lt;0.05,"Yes","No")</f>
        <v>No</v>
      </c>
      <c r="P1788" s="16" t="n">
        <v>0.265256626865443</v>
      </c>
      <c r="Q1788" s="16" t="n">
        <v>4.2286589887656</v>
      </c>
      <c r="R1788" s="16" t="n">
        <v>0.0403554509668376</v>
      </c>
      <c r="S1788" s="16" t="n">
        <v>0.48549323501235</v>
      </c>
      <c r="T1788" s="16" t="n">
        <v>0.00537741997990553</v>
      </c>
      <c r="U1788" s="16" t="n">
        <v>0.279704270105596</v>
      </c>
      <c r="V1788" s="16" t="n">
        <v>0.569528805525722</v>
      </c>
      <c r="W1788" s="6" t="s">
        <v>513</v>
      </c>
      <c r="X1788" s="16" t="n">
        <v>6.7</v>
      </c>
      <c r="Y1788" s="16" t="n">
        <v>0.572175405742821</v>
      </c>
      <c r="Z1788" s="16" t="n">
        <f aca="false">(G1788-E1788)/SQRT(H1788^2/D1788+F1788^2/C1788)</f>
        <v>2.25249575361825</v>
      </c>
      <c r="AA1788" s="24" t="n">
        <f aca="false">ABS(K1788-Z1788)</f>
        <v>2.88657986402541E-014</v>
      </c>
    </row>
    <row r="1789" customFormat="false" ht="15" hidden="false" customHeight="false" outlineLevel="0" collapsed="false">
      <c r="A1789" s="17" t="n">
        <v>2184</v>
      </c>
      <c r="B1789" s="6" t="s">
        <v>437</v>
      </c>
      <c r="C1789" s="6" t="n">
        <v>72</v>
      </c>
      <c r="D1789" s="6" t="n">
        <v>356</v>
      </c>
      <c r="E1789" s="16" t="n">
        <v>0.1399965038937</v>
      </c>
      <c r="F1789" s="16" t="n">
        <v>0.0221520821321437</v>
      </c>
      <c r="G1789" s="16" t="n">
        <v>0.146607612688722</v>
      </c>
      <c r="H1789" s="16" t="n">
        <v>0.0254142313925566</v>
      </c>
      <c r="I1789" s="23" t="n">
        <f aca="false">G1789-E1789</f>
        <v>0.0066111087950223</v>
      </c>
      <c r="J1789" s="17" t="n">
        <f aca="false">100*(G1789-E1789)/E1789</f>
        <v>4.7223384949971</v>
      </c>
      <c r="K1789" s="16" t="n">
        <v>2.25047875929954</v>
      </c>
      <c r="L1789" s="17" t="n">
        <v>112.240829514489</v>
      </c>
      <c r="M1789" s="16" t="n">
        <v>0.0263671986788955</v>
      </c>
      <c r="N1789" s="16" t="n">
        <v>0.0931563638288511</v>
      </c>
      <c r="O1789" s="6" t="str">
        <f aca="false">IF(N1789&lt;0.05,"Yes","No")</f>
        <v>No</v>
      </c>
      <c r="P1789" s="16" t="n">
        <v>0.265036149606567</v>
      </c>
      <c r="Q1789" s="16" t="n">
        <v>4.22163231661648</v>
      </c>
      <c r="R1789" s="16" t="n">
        <v>0.0405211738925579</v>
      </c>
      <c r="S1789" s="16" t="n">
        <v>0.485195544064152</v>
      </c>
      <c r="T1789" s="16" t="n">
        <v>0.00538253910418188</v>
      </c>
      <c r="U1789" s="16" t="n">
        <v>0.280136963079217</v>
      </c>
      <c r="V1789" s="16" t="n">
        <v>0.569528805525722</v>
      </c>
      <c r="W1789" s="6" t="s">
        <v>513</v>
      </c>
      <c r="X1789" s="16" t="n">
        <v>6.7</v>
      </c>
      <c r="Y1789" s="16" t="n">
        <v>0.571785268414482</v>
      </c>
      <c r="Z1789" s="16" t="n">
        <f aca="false">(G1789-E1789)/SQRT(H1789^2/D1789+F1789^2/C1789)</f>
        <v>2.25047875929953</v>
      </c>
      <c r="AA1789" s="24" t="n">
        <f aca="false">ABS(K1789-Z1789)</f>
        <v>8.88178419700125E-015</v>
      </c>
    </row>
    <row r="1790" customFormat="false" ht="15" hidden="false" customHeight="false" outlineLevel="0" collapsed="false">
      <c r="A1790" s="17" t="n">
        <v>2185</v>
      </c>
      <c r="B1790" s="6" t="s">
        <v>437</v>
      </c>
      <c r="C1790" s="6" t="n">
        <v>72</v>
      </c>
      <c r="D1790" s="6" t="n">
        <v>356</v>
      </c>
      <c r="E1790" s="16" t="n">
        <v>0.140233029197488</v>
      </c>
      <c r="F1790" s="16" t="n">
        <v>0.0221966027624347</v>
      </c>
      <c r="G1790" s="16" t="n">
        <v>0.14685389018628</v>
      </c>
      <c r="H1790" s="16" t="n">
        <v>0.0254637665297578</v>
      </c>
      <c r="I1790" s="23" t="n">
        <f aca="false">G1790-E1790</f>
        <v>0.0066208609887928</v>
      </c>
      <c r="J1790" s="17" t="n">
        <f aca="false">100*(G1790-E1790)/E1790</f>
        <v>4.72132779751108</v>
      </c>
      <c r="K1790" s="16" t="n">
        <v>2.24930658282753</v>
      </c>
      <c r="L1790" s="17" t="n">
        <v>112.235495298658</v>
      </c>
      <c r="M1790" s="16" t="n">
        <v>0.0264440726827384</v>
      </c>
      <c r="N1790" s="16" t="n">
        <v>0.0931563638288511</v>
      </c>
      <c r="O1790" s="6" t="str">
        <f aca="false">IF(N1790&lt;0.05,"Yes","No")</f>
        <v>No</v>
      </c>
      <c r="P1790" s="16" t="n">
        <v>0.264908654386982</v>
      </c>
      <c r="Q1790" s="16" t="n">
        <v>4.21757167446814</v>
      </c>
      <c r="R1790" s="16" t="n">
        <v>0.0406172703214128</v>
      </c>
      <c r="S1790" s="16" t="n">
        <v>0.485007587050849</v>
      </c>
      <c r="T1790" s="16" t="n">
        <v>0.0053898744274217</v>
      </c>
      <c r="U1790" s="16" t="n">
        <v>0.28033674788127</v>
      </c>
      <c r="V1790" s="16" t="n">
        <v>0.569528805525722</v>
      </c>
      <c r="W1790" s="6" t="s">
        <v>513</v>
      </c>
      <c r="X1790" s="16" t="n">
        <v>6.7</v>
      </c>
      <c r="Y1790" s="16" t="n">
        <v>0.57186329588015</v>
      </c>
      <c r="Z1790" s="16" t="n">
        <f aca="false">(G1790-E1790)/SQRT(H1790^2/D1790+F1790^2/C1790)</f>
        <v>2.24930658282753</v>
      </c>
      <c r="AA1790" s="24" t="n">
        <f aca="false">ABS(K1790-Z1790)</f>
        <v>8.88178419700125E-015</v>
      </c>
    </row>
    <row r="1791" customFormat="false" ht="15" hidden="false" customHeight="false" outlineLevel="0" collapsed="false">
      <c r="A1791" s="17" t="n">
        <v>2186</v>
      </c>
      <c r="B1791" s="6" t="s">
        <v>437</v>
      </c>
      <c r="C1791" s="6" t="n">
        <v>72</v>
      </c>
      <c r="D1791" s="6" t="n">
        <v>356</v>
      </c>
      <c r="E1791" s="16" t="n">
        <v>0.14046715800133</v>
      </c>
      <c r="F1791" s="16" t="n">
        <v>0.0222410639581556</v>
      </c>
      <c r="G1791" s="16" t="n">
        <v>0.147098001532173</v>
      </c>
      <c r="H1791" s="16" t="n">
        <v>0.025514051931314</v>
      </c>
      <c r="I1791" s="23" t="n">
        <f aca="false">G1791-E1791</f>
        <v>0.0066308435308427</v>
      </c>
      <c r="J1791" s="17" t="n">
        <f aca="false">100*(G1791-E1791)/E1791</f>
        <v>4.72056502401786</v>
      </c>
      <c r="K1791" s="16" t="n">
        <v>2.24820801700718</v>
      </c>
      <c r="L1791" s="17" t="n">
        <v>112.233008744595</v>
      </c>
      <c r="M1791" s="16" t="n">
        <v>0.0265162527777258</v>
      </c>
      <c r="N1791" s="16" t="n">
        <v>0.0931563638288511</v>
      </c>
      <c r="O1791" s="6" t="str">
        <f aca="false">IF(N1791&lt;0.05,"Yes","No")</f>
        <v>No</v>
      </c>
      <c r="P1791" s="16" t="n">
        <v>0.264784188897956</v>
      </c>
      <c r="Q1791" s="16" t="n">
        <v>4.21360941206507</v>
      </c>
      <c r="R1791" s="16" t="n">
        <v>0.04071127010485</v>
      </c>
      <c r="S1791" s="16" t="n">
        <v>0.484631920861837</v>
      </c>
      <c r="T1791" s="16" t="n">
        <v>0.00539717627379318</v>
      </c>
      <c r="U1791" s="16" t="n">
        <v>0.280538288486222</v>
      </c>
      <c r="V1791" s="16" t="n">
        <v>0.569528805525722</v>
      </c>
      <c r="W1791" s="6" t="s">
        <v>513</v>
      </c>
      <c r="X1791" s="16" t="n">
        <v>6.7</v>
      </c>
      <c r="Y1791" s="16" t="n">
        <v>0.57186329588015</v>
      </c>
      <c r="Z1791" s="16" t="n">
        <f aca="false">(G1791-E1791)/SQRT(H1791^2/D1791+F1791^2/C1791)</f>
        <v>2.24820801700718</v>
      </c>
      <c r="AA1791" s="24" t="n">
        <f aca="false">ABS(K1791-Z1791)</f>
        <v>8.88178419700125E-015</v>
      </c>
    </row>
    <row r="1792" customFormat="false" ht="15" hidden="false" customHeight="false" outlineLevel="0" collapsed="false">
      <c r="A1792" s="17" t="n">
        <v>2187</v>
      </c>
      <c r="B1792" s="6" t="s">
        <v>437</v>
      </c>
      <c r="C1792" s="6" t="n">
        <v>72</v>
      </c>
      <c r="D1792" s="6" t="n">
        <v>356</v>
      </c>
      <c r="E1792" s="16" t="n">
        <v>0.140695080885457</v>
      </c>
      <c r="F1792" s="16" t="n">
        <v>0.0222838349767662</v>
      </c>
      <c r="G1792" s="16" t="n">
        <v>0.147336806264821</v>
      </c>
      <c r="H1792" s="16" t="n">
        <v>0.0255631409839967</v>
      </c>
      <c r="I1792" s="23" t="n">
        <f aca="false">G1792-E1792</f>
        <v>0.00664172537936439</v>
      </c>
      <c r="J1792" s="17" t="n">
        <f aca="false">100*(G1792-E1792)/E1792</f>
        <v>4.72065216322067</v>
      </c>
      <c r="K1792" s="16" t="n">
        <v>2.24757486625134</v>
      </c>
      <c r="L1792" s="17" t="n">
        <v>112.233090987239</v>
      </c>
      <c r="M1792" s="16" t="n">
        <v>0.0265579048573085</v>
      </c>
      <c r="N1792" s="16" t="n">
        <v>0.0931563638288511</v>
      </c>
      <c r="O1792" s="6" t="str">
        <f aca="false">IF(N1792&lt;0.05,"Yes","No")</f>
        <v>No</v>
      </c>
      <c r="P1792" s="16" t="n">
        <v>0.264709456576737</v>
      </c>
      <c r="Q1792" s="16" t="n">
        <v>4.2112312611949</v>
      </c>
      <c r="R1792" s="16" t="n">
        <v>0.0407677988789739</v>
      </c>
      <c r="S1792" s="16" t="n">
        <v>0.484158374939086</v>
      </c>
      <c r="T1792" s="16" t="n">
        <v>0.00540597980387559</v>
      </c>
      <c r="U1792" s="16" t="n">
        <v>0.280592469980234</v>
      </c>
      <c r="V1792" s="16" t="n">
        <v>0.569528805525722</v>
      </c>
      <c r="W1792" s="6" t="s">
        <v>513</v>
      </c>
      <c r="X1792" s="16" t="n">
        <v>6.7</v>
      </c>
      <c r="Y1792" s="16" t="n">
        <v>0.571824282147316</v>
      </c>
      <c r="Z1792" s="16" t="n">
        <f aca="false">(G1792-E1792)/SQRT(H1792^2/D1792+F1792^2/C1792)</f>
        <v>2.24757486625134</v>
      </c>
      <c r="AA1792" s="24" t="n">
        <f aca="false">ABS(K1792-Z1792)</f>
        <v>0</v>
      </c>
    </row>
    <row r="1793" customFormat="false" ht="15" hidden="false" customHeight="false" outlineLevel="0" collapsed="false">
      <c r="A1793" s="17" t="n">
        <v>2188</v>
      </c>
      <c r="B1793" s="6" t="s">
        <v>437</v>
      </c>
      <c r="C1793" s="6" t="n">
        <v>72</v>
      </c>
      <c r="D1793" s="6" t="n">
        <v>356</v>
      </c>
      <c r="E1793" s="16" t="n">
        <v>0.140912877395749</v>
      </c>
      <c r="F1793" s="16" t="n">
        <v>0.0223257970595767</v>
      </c>
      <c r="G1793" s="16" t="n">
        <v>0.147570149784678</v>
      </c>
      <c r="H1793" s="16" t="n">
        <v>0.0256122133869186</v>
      </c>
      <c r="I1793" s="23" t="n">
        <f aca="false">G1793-E1793</f>
        <v>0.00665727238892841</v>
      </c>
      <c r="J1793" s="17" t="n">
        <f aca="false">100*(G1793-E1793)/E1793</f>
        <v>4.72438893588957</v>
      </c>
      <c r="K1793" s="16" t="n">
        <v>2.24858446995212</v>
      </c>
      <c r="L1793" s="17" t="n">
        <v>112.236307750606</v>
      </c>
      <c r="M1793" s="16" t="n">
        <v>0.0264914559367084</v>
      </c>
      <c r="N1793" s="16" t="n">
        <v>0.0931563638288511</v>
      </c>
      <c r="O1793" s="6" t="str">
        <f aca="false">IF(N1793&lt;0.05,"Yes","No")</f>
        <v>No</v>
      </c>
      <c r="P1793" s="16" t="n">
        <v>0.264822002081613</v>
      </c>
      <c r="Q1793" s="16" t="n">
        <v>4.21481296854619</v>
      </c>
      <c r="R1793" s="16" t="n">
        <v>0.0406826929928076</v>
      </c>
      <c r="S1793" s="16" t="n">
        <v>0.483877288618122</v>
      </c>
      <c r="T1793" s="16" t="n">
        <v>0.00542029022074828</v>
      </c>
      <c r="U1793" s="16" t="n">
        <v>0.280157478410006</v>
      </c>
      <c r="V1793" s="16" t="n">
        <v>0.569528805525722</v>
      </c>
      <c r="W1793" s="6" t="s">
        <v>513</v>
      </c>
      <c r="X1793" s="16" t="n">
        <v>6.7</v>
      </c>
      <c r="Y1793" s="16" t="n">
        <v>0.571941323345818</v>
      </c>
      <c r="Z1793" s="16" t="n">
        <f aca="false">(G1793-E1793)/SQRT(H1793^2/D1793+F1793^2/C1793)</f>
        <v>2.24858446995214</v>
      </c>
      <c r="AA1793" s="24" t="n">
        <f aca="false">ABS(K1793-Z1793)</f>
        <v>1.90958360235527E-014</v>
      </c>
    </row>
    <row r="1794" customFormat="false" ht="15" hidden="false" customHeight="false" outlineLevel="0" collapsed="false">
      <c r="A1794" s="17" t="n">
        <v>2189</v>
      </c>
      <c r="B1794" s="6" t="s">
        <v>437</v>
      </c>
      <c r="C1794" s="6" t="n">
        <v>72</v>
      </c>
      <c r="D1794" s="6" t="n">
        <v>356</v>
      </c>
      <c r="E1794" s="16" t="n">
        <v>0.141129985762139</v>
      </c>
      <c r="F1794" s="16" t="n">
        <v>0.0223684541885813</v>
      </c>
      <c r="G1794" s="16" t="n">
        <v>0.147798347464773</v>
      </c>
      <c r="H1794" s="16" t="n">
        <v>0.0256603485124356</v>
      </c>
      <c r="I1794" s="23" t="n">
        <f aca="false">G1794-E1794</f>
        <v>0.00666836170263402</v>
      </c>
      <c r="J1794" s="17" t="n">
        <f aca="false">100*(G1794-E1794)/E1794</f>
        <v>4.72497865469419</v>
      </c>
      <c r="K1794" s="16" t="n">
        <v>2.24804955007787</v>
      </c>
      <c r="L1794" s="17" t="n">
        <v>112.233556838758</v>
      </c>
      <c r="M1794" s="16" t="n">
        <v>0.0265266629418863</v>
      </c>
      <c r="N1794" s="16" t="n">
        <v>0.0931563638288511</v>
      </c>
      <c r="O1794" s="6" t="str">
        <f aca="false">IF(N1794&lt;0.05,"Yes","No")</f>
        <v>No</v>
      </c>
      <c r="P1794" s="16" t="n">
        <v>0.26476444169657</v>
      </c>
      <c r="Q1794" s="16" t="n">
        <v>4.21298094636066</v>
      </c>
      <c r="R1794" s="16" t="n">
        <v>0.0407262007325098</v>
      </c>
      <c r="S1794" s="16" t="n">
        <v>0.483867051980188</v>
      </c>
      <c r="T1794" s="16" t="n">
        <v>0.0054296195698587</v>
      </c>
      <c r="U1794" s="16" t="n">
        <v>0.280139944191174</v>
      </c>
      <c r="V1794" s="16" t="n">
        <v>0.569528805525722</v>
      </c>
      <c r="W1794" s="6" t="s">
        <v>513</v>
      </c>
      <c r="X1794" s="16" t="n">
        <v>6.7</v>
      </c>
      <c r="Y1794" s="16" t="n">
        <v>0.572019350811486</v>
      </c>
      <c r="Z1794" s="16" t="n">
        <f aca="false">(G1794-E1794)/SQRT(H1794^2/D1794+F1794^2/C1794)</f>
        <v>2.2480495500779</v>
      </c>
      <c r="AA1794" s="24" t="n">
        <f aca="false">ABS(K1794-Z1794)</f>
        <v>2.79776202205539E-014</v>
      </c>
    </row>
    <row r="1795" customFormat="false" ht="15" hidden="false" customHeight="false" outlineLevel="0" collapsed="false">
      <c r="A1795" s="17" t="n">
        <v>2190</v>
      </c>
      <c r="B1795" s="6" t="s">
        <v>437</v>
      </c>
      <c r="C1795" s="6" t="n">
        <v>72</v>
      </c>
      <c r="D1795" s="6" t="n">
        <v>356</v>
      </c>
      <c r="E1795" s="16" t="n">
        <v>0.141347748434378</v>
      </c>
      <c r="F1795" s="16" t="n">
        <v>0.022410513447596</v>
      </c>
      <c r="G1795" s="16" t="n">
        <v>0.148021985054686</v>
      </c>
      <c r="H1795" s="16" t="n">
        <v>0.0257075313290948</v>
      </c>
      <c r="I1795" s="23" t="n">
        <f aca="false">G1795-E1795</f>
        <v>0.00667423662030781</v>
      </c>
      <c r="J1795" s="17" t="n">
        <f aca="false">100*(G1795-E1795)/E1795</f>
        <v>4.72185563210891</v>
      </c>
      <c r="K1795" s="16" t="n">
        <v>2.24582691336309</v>
      </c>
      <c r="L1795" s="17" t="n">
        <v>112.229903392744</v>
      </c>
      <c r="M1795" s="16" t="n">
        <v>0.026673252306606</v>
      </c>
      <c r="N1795" s="16" t="n">
        <v>0.0931563638288511</v>
      </c>
      <c r="O1795" s="6" t="str">
        <f aca="false">IF(N1795&lt;0.05,"Yes","No")</f>
        <v>No</v>
      </c>
      <c r="P1795" s="16" t="n">
        <v>0.264509886837569</v>
      </c>
      <c r="Q1795" s="16" t="n">
        <v>4.20488379235008</v>
      </c>
      <c r="R1795" s="16" t="n">
        <v>0.0409190840348929</v>
      </c>
      <c r="S1795" s="16" t="n">
        <v>0.483598221085621</v>
      </c>
      <c r="T1795" s="16" t="n">
        <v>0.00543407832350963</v>
      </c>
      <c r="U1795" s="16" t="n">
        <v>0.280533050849123</v>
      </c>
      <c r="V1795" s="16" t="n">
        <v>0.569528805525722</v>
      </c>
      <c r="W1795" s="6" t="s">
        <v>513</v>
      </c>
      <c r="X1795" s="16" t="n">
        <v>6.7</v>
      </c>
      <c r="Y1795" s="16" t="n">
        <v>0.57186329588015</v>
      </c>
      <c r="Z1795" s="16" t="n">
        <f aca="false">(G1795-E1795)/SQRT(H1795^2/D1795+F1795^2/C1795)</f>
        <v>2.24582691336309</v>
      </c>
      <c r="AA1795" s="24" t="n">
        <f aca="false">ABS(K1795-Z1795)</f>
        <v>0</v>
      </c>
    </row>
    <row r="1796" customFormat="false" ht="15" hidden="false" customHeight="false" outlineLevel="0" collapsed="false">
      <c r="A1796" s="17" t="n">
        <v>2191</v>
      </c>
      <c r="B1796" s="6" t="s">
        <v>437</v>
      </c>
      <c r="C1796" s="6" t="n">
        <v>72</v>
      </c>
      <c r="D1796" s="6" t="n">
        <v>356</v>
      </c>
      <c r="E1796" s="16" t="n">
        <v>0.141555380904012</v>
      </c>
      <c r="F1796" s="16" t="n">
        <v>0.0224517028535408</v>
      </c>
      <c r="G1796" s="16" t="n">
        <v>0.148241023229582</v>
      </c>
      <c r="H1796" s="16" t="n">
        <v>0.0257536140392308</v>
      </c>
      <c r="I1796" s="23" t="n">
        <f aca="false">G1796-E1796</f>
        <v>0.00668564232556931</v>
      </c>
      <c r="J1796" s="17" t="n">
        <f aca="false">100*(G1796-E1796)/E1796</f>
        <v>4.722987061935</v>
      </c>
      <c r="K1796" s="16" t="n">
        <v>2.24555903211203</v>
      </c>
      <c r="L1796" s="17" t="n">
        <v>112.225913855793</v>
      </c>
      <c r="M1796" s="16" t="n">
        <v>0.0266910302054197</v>
      </c>
      <c r="N1796" s="16" t="n">
        <v>0.0931563638288511</v>
      </c>
      <c r="O1796" s="6" t="str">
        <f aca="false">IF(N1796&lt;0.05,"Yes","No")</f>
        <v>No</v>
      </c>
      <c r="P1796" s="16" t="n">
        <v>0.264486216758631</v>
      </c>
      <c r="Q1796" s="16" t="n">
        <v>4.20413126487988</v>
      </c>
      <c r="R1796" s="16" t="n">
        <v>0.0409370589231065</v>
      </c>
      <c r="S1796" s="16" t="n">
        <v>0.48351078260103</v>
      </c>
      <c r="T1796" s="16" t="n">
        <v>0.0054432722032994</v>
      </c>
      <c r="U1796" s="16" t="n">
        <v>0.280491612590703</v>
      </c>
      <c r="V1796" s="16" t="n">
        <v>0.569528805525722</v>
      </c>
      <c r="W1796" s="6" t="s">
        <v>513</v>
      </c>
      <c r="X1796" s="16" t="n">
        <v>6.7</v>
      </c>
      <c r="Y1796" s="16" t="n">
        <v>0.57205836454432</v>
      </c>
      <c r="Z1796" s="16" t="n">
        <f aca="false">(G1796-E1796)/SQRT(H1796^2/D1796+F1796^2/C1796)</f>
        <v>2.24555903211205</v>
      </c>
      <c r="AA1796" s="24" t="n">
        <f aca="false">ABS(K1796-Z1796)</f>
        <v>1.82076576038526E-014</v>
      </c>
    </row>
    <row r="1797" customFormat="false" ht="15" hidden="false" customHeight="false" outlineLevel="0" collapsed="false">
      <c r="A1797" s="17" t="n">
        <v>2192</v>
      </c>
      <c r="B1797" s="6" t="s">
        <v>437</v>
      </c>
      <c r="C1797" s="6" t="n">
        <v>72</v>
      </c>
      <c r="D1797" s="6" t="n">
        <v>356</v>
      </c>
      <c r="E1797" s="16" t="n">
        <v>0.141755012898809</v>
      </c>
      <c r="F1797" s="16" t="n">
        <v>0.0224928606398791</v>
      </c>
      <c r="G1797" s="16" t="n">
        <v>0.148454380315844</v>
      </c>
      <c r="H1797" s="16" t="n">
        <v>0.0258009814862261</v>
      </c>
      <c r="I1797" s="23" t="n">
        <f aca="false">G1797-E1797</f>
        <v>0.0066993674170342</v>
      </c>
      <c r="J1797" s="17" t="n">
        <f aca="false">100*(G1797-E1797)/E1797</f>
        <v>4.72601799402783</v>
      </c>
      <c r="K1797" s="16" t="n">
        <v>2.24604872477655</v>
      </c>
      <c r="L1797" s="17" t="n">
        <v>112.226448801465</v>
      </c>
      <c r="M1797" s="16" t="n">
        <v>0.026658658745835</v>
      </c>
      <c r="N1797" s="16" t="n">
        <v>0.0931563638288511</v>
      </c>
      <c r="O1797" s="6" t="str">
        <f aca="false">IF(N1797&lt;0.05,"Yes","No")</f>
        <v>No</v>
      </c>
      <c r="P1797" s="16" t="n">
        <v>0.264542836720032</v>
      </c>
      <c r="Q1797" s="16" t="n">
        <v>4.20593145871878</v>
      </c>
      <c r="R1797" s="16" t="n">
        <v>0.0408940733049025</v>
      </c>
      <c r="S1797" s="16" t="n">
        <v>0.483115643689962</v>
      </c>
      <c r="T1797" s="16" t="n">
        <v>0.0054542279519641</v>
      </c>
      <c r="U1797" s="16" t="n">
        <v>0.280306264545091</v>
      </c>
      <c r="V1797" s="16" t="n">
        <v>0.569528805525722</v>
      </c>
      <c r="W1797" s="6" t="s">
        <v>513</v>
      </c>
      <c r="X1797" s="16" t="n">
        <v>6.7</v>
      </c>
      <c r="Y1797" s="16" t="n">
        <v>0.572214419475655</v>
      </c>
      <c r="Z1797" s="16" t="n">
        <f aca="false">(G1797-E1797)/SQRT(H1797^2/D1797+F1797^2/C1797)</f>
        <v>2.24604872477654</v>
      </c>
      <c r="AA1797" s="24" t="n">
        <f aca="false">ABS(K1797-Z1797)</f>
        <v>9.76996261670138E-015</v>
      </c>
    </row>
    <row r="1798" customFormat="false" ht="15" hidden="false" customHeight="false" outlineLevel="0" collapsed="false">
      <c r="A1798" s="17" t="n">
        <v>2193</v>
      </c>
      <c r="B1798" s="6" t="s">
        <v>437</v>
      </c>
      <c r="C1798" s="6" t="n">
        <v>72</v>
      </c>
      <c r="D1798" s="6" t="n">
        <v>356</v>
      </c>
      <c r="E1798" s="16" t="n">
        <v>0.141952177820106</v>
      </c>
      <c r="F1798" s="16" t="n">
        <v>0.0225306986004491</v>
      </c>
      <c r="G1798" s="16" t="n">
        <v>0.148661582176103</v>
      </c>
      <c r="H1798" s="16" t="n">
        <v>0.0258463761213145</v>
      </c>
      <c r="I1798" s="23" t="n">
        <f aca="false">G1798-E1798</f>
        <v>0.00670940435599629</v>
      </c>
      <c r="J1798" s="17" t="n">
        <f aca="false">100*(G1798-E1798)/E1798</f>
        <v>4.72652442465448</v>
      </c>
      <c r="K1798" s="16" t="n">
        <v>2.24559970695492</v>
      </c>
      <c r="L1798" s="17" t="n">
        <v>112.233237129902</v>
      </c>
      <c r="M1798" s="16" t="n">
        <v>0.0266882117161541</v>
      </c>
      <c r="N1798" s="16" t="n">
        <v>0.0931563638288511</v>
      </c>
      <c r="O1798" s="6" t="str">
        <f aca="false">IF(N1798&lt;0.05,"Yes","No")</f>
        <v>No</v>
      </c>
      <c r="P1798" s="16" t="n">
        <v>0.264476542395266</v>
      </c>
      <c r="Q1798" s="16" t="n">
        <v>4.20382371350623</v>
      </c>
      <c r="R1798" s="16" t="n">
        <v>0.0409444074979789</v>
      </c>
      <c r="S1798" s="16" t="n">
        <v>0.481730227382469</v>
      </c>
      <c r="T1798" s="16" t="n">
        <v>0.00546179775777081</v>
      </c>
      <c r="U1798" s="16" t="n">
        <v>0.280396854835039</v>
      </c>
      <c r="V1798" s="16" t="n">
        <v>0.569528805525722</v>
      </c>
      <c r="W1798" s="6" t="s">
        <v>513</v>
      </c>
      <c r="X1798" s="16" t="n">
        <v>6.7</v>
      </c>
      <c r="Y1798" s="16" t="n">
        <v>0.572097378277154</v>
      </c>
      <c r="Z1798" s="16" t="n">
        <f aca="false">(G1798-E1798)/SQRT(H1798^2/D1798+F1798^2/C1798)</f>
        <v>2.24559970695491</v>
      </c>
      <c r="AA1798" s="24" t="n">
        <f aca="false">ABS(K1798-Z1798)</f>
        <v>9.76996261670138E-015</v>
      </c>
    </row>
    <row r="1799" customFormat="false" ht="15" hidden="false" customHeight="false" outlineLevel="0" collapsed="false">
      <c r="A1799" s="17" t="n">
        <v>2194</v>
      </c>
      <c r="B1799" s="6" t="s">
        <v>437</v>
      </c>
      <c r="C1799" s="6" t="n">
        <v>72</v>
      </c>
      <c r="D1799" s="6" t="n">
        <v>356</v>
      </c>
      <c r="E1799" s="16" t="n">
        <v>0.142139861567153</v>
      </c>
      <c r="F1799" s="16" t="n">
        <v>0.0225686996341708</v>
      </c>
      <c r="G1799" s="16" t="n">
        <v>0.148864382919803</v>
      </c>
      <c r="H1799" s="16" t="n">
        <v>0.0258879827267399</v>
      </c>
      <c r="I1799" s="23" t="n">
        <f aca="false">G1799-E1799</f>
        <v>0.00672452135265023</v>
      </c>
      <c r="J1799" s="17" t="n">
        <f aca="false">100*(G1799-E1799)/E1799</f>
        <v>4.73091874334863</v>
      </c>
      <c r="K1799" s="16" t="n">
        <v>2.24690587806408</v>
      </c>
      <c r="L1799" s="17" t="n">
        <v>112.226476981209</v>
      </c>
      <c r="M1799" s="16" t="n">
        <v>0.0266020947355762</v>
      </c>
      <c r="N1799" s="16" t="n">
        <v>0.0931563638288511</v>
      </c>
      <c r="O1799" s="6" t="str">
        <f aca="false">IF(N1799&lt;0.05,"Yes","No")</f>
        <v>No</v>
      </c>
      <c r="P1799" s="16" t="n">
        <v>0.264643737762611</v>
      </c>
      <c r="Q1799" s="16" t="n">
        <v>4.20914049516676</v>
      </c>
      <c r="R1799" s="16" t="n">
        <v>0.0408175648394136</v>
      </c>
      <c r="S1799" s="16" t="n">
        <v>0.481558497485128</v>
      </c>
      <c r="T1799" s="16" t="n">
        <v>0.00547443147902492</v>
      </c>
      <c r="U1799" s="16" t="n">
        <v>0.280038200737918</v>
      </c>
      <c r="V1799" s="16" t="n">
        <v>0.569528805525722</v>
      </c>
      <c r="W1799" s="6" t="s">
        <v>513</v>
      </c>
      <c r="X1799" s="16" t="n">
        <v>6.7</v>
      </c>
      <c r="Y1799" s="16" t="n">
        <v>0.572331460674157</v>
      </c>
      <c r="Z1799" s="16" t="n">
        <f aca="false">(G1799-E1799)/SQRT(H1799^2/D1799+F1799^2/C1799)</f>
        <v>2.24690587806408</v>
      </c>
      <c r="AA1799" s="24" t="n">
        <f aca="false">ABS(K1799-Z1799)</f>
        <v>0</v>
      </c>
    </row>
    <row r="1800" customFormat="false" ht="15" hidden="false" customHeight="false" outlineLevel="0" collapsed="false">
      <c r="A1800" s="17" t="n">
        <v>2195</v>
      </c>
      <c r="B1800" s="6" t="s">
        <v>437</v>
      </c>
      <c r="C1800" s="6" t="n">
        <v>72</v>
      </c>
      <c r="D1800" s="6" t="n">
        <v>356</v>
      </c>
      <c r="E1800" s="16" t="n">
        <v>0.142322523622877</v>
      </c>
      <c r="F1800" s="16" t="n">
        <v>0.0226058647805369</v>
      </c>
      <c r="G1800" s="16" t="n">
        <v>0.149062436701876</v>
      </c>
      <c r="H1800" s="16" t="n">
        <v>0.0259301678052894</v>
      </c>
      <c r="I1800" s="23" t="n">
        <f aca="false">G1800-E1800</f>
        <v>0.00673991307899932</v>
      </c>
      <c r="J1800" s="17" t="n">
        <f aca="false">100*(G1800-E1800)/E1800</f>
        <v>4.73566158569432</v>
      </c>
      <c r="K1800" s="16" t="n">
        <v>2.24835446244671</v>
      </c>
      <c r="L1800" s="17" t="n">
        <v>112.224961602601</v>
      </c>
      <c r="M1800" s="16" t="n">
        <v>0.0265067681213543</v>
      </c>
      <c r="N1800" s="16" t="n">
        <v>0.0931563638288511</v>
      </c>
      <c r="O1800" s="6" t="str">
        <f aca="false">IF(N1800&lt;0.05,"Yes","No")</f>
        <v>No</v>
      </c>
      <c r="P1800" s="16" t="n">
        <v>0.264817351353265</v>
      </c>
      <c r="Q1800" s="16" t="n">
        <v>4.21466493116351</v>
      </c>
      <c r="R1800" s="16" t="n">
        <v>0.0406862068354721</v>
      </c>
      <c r="S1800" s="16" t="n">
        <v>0.481612442732792</v>
      </c>
      <c r="T1800" s="16" t="n">
        <v>0.00548720096789563</v>
      </c>
      <c r="U1800" s="16" t="n">
        <v>0.279659706922791</v>
      </c>
      <c r="V1800" s="16" t="n">
        <v>0.569528805525722</v>
      </c>
      <c r="W1800" s="6" t="s">
        <v>513</v>
      </c>
      <c r="X1800" s="16" t="n">
        <v>6.7</v>
      </c>
      <c r="Y1800" s="16" t="n">
        <v>0.572331460674157</v>
      </c>
      <c r="Z1800" s="16" t="n">
        <f aca="false">(G1800-E1800)/SQRT(H1800^2/D1800+F1800^2/C1800)</f>
        <v>2.24835446244671</v>
      </c>
      <c r="AA1800" s="24" t="n">
        <f aca="false">ABS(K1800-Z1800)</f>
        <v>0</v>
      </c>
    </row>
    <row r="1801" customFormat="false" ht="15" hidden="false" customHeight="false" outlineLevel="0" collapsed="false">
      <c r="A1801" s="17" t="n">
        <v>2196</v>
      </c>
      <c r="B1801" s="6" t="s">
        <v>437</v>
      </c>
      <c r="C1801" s="6" t="n">
        <v>72</v>
      </c>
      <c r="D1801" s="6" t="n">
        <v>356</v>
      </c>
      <c r="E1801" s="16" t="n">
        <v>0.142500360185901</v>
      </c>
      <c r="F1801" s="16" t="n">
        <v>0.0226419399026439</v>
      </c>
      <c r="G1801" s="16" t="n">
        <v>0.149252210858833</v>
      </c>
      <c r="H1801" s="16" t="n">
        <v>0.025970653157378</v>
      </c>
      <c r="I1801" s="23" t="n">
        <f aca="false">G1801-E1801</f>
        <v>0.00675185067293133</v>
      </c>
      <c r="J1801" s="17" t="n">
        <f aca="false">100*(G1801-E1801)/E1801</f>
        <v>4.73812884691876</v>
      </c>
      <c r="K1801" s="16" t="n">
        <v>2.24876436437023</v>
      </c>
      <c r="L1801" s="17" t="n">
        <v>112.221927094552</v>
      </c>
      <c r="M1801" s="16" t="n">
        <v>0.0264798939750915</v>
      </c>
      <c r="N1801" s="16" t="n">
        <v>0.0931563638288511</v>
      </c>
      <c r="O1801" s="6" t="str">
        <f aca="false">IF(N1801&lt;0.05,"Yes","No")</f>
        <v>No</v>
      </c>
      <c r="P1801" s="16" t="n">
        <v>0.264871634270399</v>
      </c>
      <c r="Q1801" s="16" t="n">
        <v>4.21639297318508</v>
      </c>
      <c r="R1801" s="16" t="n">
        <v>0.0406452096283548</v>
      </c>
      <c r="S1801" s="16" t="n">
        <v>0.481499254337698</v>
      </c>
      <c r="T1801" s="16" t="n">
        <v>0.00549716752205772</v>
      </c>
      <c r="U1801" s="16" t="n">
        <v>0.279465394072216</v>
      </c>
      <c r="V1801" s="16" t="n">
        <v>0.569528805525722</v>
      </c>
      <c r="W1801" s="6" t="s">
        <v>513</v>
      </c>
      <c r="X1801" s="16" t="n">
        <v>6.7</v>
      </c>
      <c r="Y1801" s="16" t="n">
        <v>0.572097378277154</v>
      </c>
      <c r="Z1801" s="16" t="n">
        <f aca="false">(G1801-E1801)/SQRT(H1801^2/D1801+F1801^2/C1801)</f>
        <v>2.24876436437024</v>
      </c>
      <c r="AA1801" s="24" t="n">
        <f aca="false">ABS(K1801-Z1801)</f>
        <v>1.82076576038526E-014</v>
      </c>
    </row>
    <row r="1802" customFormat="false" ht="15" hidden="false" customHeight="false" outlineLevel="0" collapsed="false">
      <c r="A1802" s="17" t="n">
        <v>2197</v>
      </c>
      <c r="B1802" s="6" t="s">
        <v>437</v>
      </c>
      <c r="C1802" s="6" t="n">
        <v>72</v>
      </c>
      <c r="D1802" s="6" t="n">
        <v>356</v>
      </c>
      <c r="E1802" s="16" t="n">
        <v>0.14267202352898</v>
      </c>
      <c r="F1802" s="16" t="n">
        <v>0.0226787449211551</v>
      </c>
      <c r="G1802" s="16" t="n">
        <v>0.149438339086731</v>
      </c>
      <c r="H1802" s="16" t="n">
        <v>0.026010944524768</v>
      </c>
      <c r="I1802" s="23" t="n">
        <f aca="false">G1802-E1802</f>
        <v>0.0067663155577509</v>
      </c>
      <c r="J1802" s="17" t="n">
        <f aca="false">100*(G1802-E1802)/E1802</f>
        <v>4.74256647546357</v>
      </c>
      <c r="K1802" s="16" t="n">
        <v>2.24995970046505</v>
      </c>
      <c r="L1802" s="17" t="n">
        <v>112.215411376212</v>
      </c>
      <c r="M1802" s="16" t="n">
        <v>0.0264016203886566</v>
      </c>
      <c r="N1802" s="16" t="n">
        <v>0.0931563638288511</v>
      </c>
      <c r="O1802" s="6" t="str">
        <f aca="false">IF(N1802&lt;0.05,"Yes","No")</f>
        <v>No</v>
      </c>
      <c r="P1802" s="16" t="n">
        <v>0.265025327237621</v>
      </c>
      <c r="Q1802" s="16" t="n">
        <v>4.22128755512074</v>
      </c>
      <c r="R1802" s="16" t="n">
        <v>0.0405293234710723</v>
      </c>
      <c r="S1802" s="16" t="n">
        <v>0.481811783251895</v>
      </c>
      <c r="T1802" s="16" t="n">
        <v>0.00550978092492794</v>
      </c>
      <c r="U1802" s="16" t="n">
        <v>0.279029081104315</v>
      </c>
      <c r="V1802" s="16" t="n">
        <v>0.569528805525722</v>
      </c>
      <c r="W1802" s="6" t="s">
        <v>513</v>
      </c>
      <c r="X1802" s="16" t="n">
        <v>6.7</v>
      </c>
      <c r="Y1802" s="16" t="n">
        <v>0.572175405742821</v>
      </c>
      <c r="Z1802" s="16" t="n">
        <f aca="false">(G1802-E1802)/SQRT(H1802^2/D1802+F1802^2/C1802)</f>
        <v>2.24995970046505</v>
      </c>
      <c r="AA1802" s="24" t="n">
        <f aca="false">ABS(K1802-Z1802)</f>
        <v>0</v>
      </c>
    </row>
    <row r="1803" customFormat="false" ht="15" hidden="false" customHeight="false" outlineLevel="0" collapsed="false">
      <c r="A1803" s="17" t="n">
        <v>2198</v>
      </c>
      <c r="B1803" s="6" t="s">
        <v>437</v>
      </c>
      <c r="C1803" s="6" t="n">
        <v>72</v>
      </c>
      <c r="D1803" s="6" t="n">
        <v>356</v>
      </c>
      <c r="E1803" s="16" t="n">
        <v>0.142836985281772</v>
      </c>
      <c r="F1803" s="16" t="n">
        <v>0.022713520081412</v>
      </c>
      <c r="G1803" s="16" t="n">
        <v>0.149619472349125</v>
      </c>
      <c r="H1803" s="16" t="n">
        <v>0.026050581128253</v>
      </c>
      <c r="I1803" s="23" t="n">
        <f aca="false">G1803-E1803</f>
        <v>0.00678248706735318</v>
      </c>
      <c r="J1803" s="17" t="n">
        <f aca="false">100*(G1803-E1803)/E1803</f>
        <v>4.74841096231028</v>
      </c>
      <c r="K1803" s="16" t="n">
        <v>2.25188861908572</v>
      </c>
      <c r="L1803" s="17" t="n">
        <v>112.214572781311</v>
      </c>
      <c r="M1803" s="16" t="n">
        <v>0.0262755682943766</v>
      </c>
      <c r="N1803" s="16" t="n">
        <v>0.0931563638288511</v>
      </c>
      <c r="O1803" s="6" t="str">
        <f aca="false">IF(N1803&lt;0.05,"Yes","No")</f>
        <v>No</v>
      </c>
      <c r="P1803" s="16" t="n">
        <v>0.265254198650585</v>
      </c>
      <c r="Q1803" s="16" t="n">
        <v>4.22858156905541</v>
      </c>
      <c r="R1803" s="16" t="n">
        <v>0.0403572730019035</v>
      </c>
      <c r="S1803" s="16" t="n">
        <v>0.481561213834432</v>
      </c>
      <c r="T1803" s="16" t="n">
        <v>0.00552409789610849</v>
      </c>
      <c r="U1803" s="16" t="n">
        <v>0.278450784024165</v>
      </c>
      <c r="V1803" s="16" t="n">
        <v>0.569528805525722</v>
      </c>
      <c r="W1803" s="6" t="s">
        <v>513</v>
      </c>
      <c r="X1803" s="16" t="n">
        <v>6.7</v>
      </c>
      <c r="Y1803" s="16" t="n">
        <v>0.572253433208489</v>
      </c>
      <c r="Z1803" s="16" t="n">
        <f aca="false">(G1803-E1803)/SQRT(H1803^2/D1803+F1803^2/C1803)</f>
        <v>2.2518886190857</v>
      </c>
      <c r="AA1803" s="24" t="n">
        <f aca="false">ABS(K1803-Z1803)</f>
        <v>2.75335310107039E-014</v>
      </c>
    </row>
    <row r="1804" customFormat="false" ht="15" hidden="false" customHeight="false" outlineLevel="0" collapsed="false">
      <c r="A1804" s="17" t="n">
        <v>2199</v>
      </c>
      <c r="B1804" s="6" t="s">
        <v>437</v>
      </c>
      <c r="C1804" s="6" t="n">
        <v>72</v>
      </c>
      <c r="D1804" s="6" t="n">
        <v>356</v>
      </c>
      <c r="E1804" s="16" t="n">
        <v>0.142992198881176</v>
      </c>
      <c r="F1804" s="16" t="n">
        <v>0.0227458745965777</v>
      </c>
      <c r="G1804" s="16" t="n">
        <v>0.149793524525306</v>
      </c>
      <c r="H1804" s="16" t="n">
        <v>0.0260906286801871</v>
      </c>
      <c r="I1804" s="23" t="n">
        <f aca="false">G1804-E1804</f>
        <v>0.00680132564413039</v>
      </c>
      <c r="J1804" s="17" t="n">
        <f aca="false">100*(G1804-E1804)/E1804</f>
        <v>4.7564312580312</v>
      </c>
      <c r="K1804" s="16" t="n">
        <v>2.25487785859658</v>
      </c>
      <c r="L1804" s="17" t="n">
        <v>112.224495499073</v>
      </c>
      <c r="M1804" s="16" t="n">
        <v>0.0260810709959322</v>
      </c>
      <c r="N1804" s="16" t="n">
        <v>0.0931563638288511</v>
      </c>
      <c r="O1804" s="6" t="str">
        <f aca="false">IF(N1804&lt;0.05,"Yes","No")</f>
        <v>No</v>
      </c>
      <c r="P1804" s="16" t="n">
        <v>0.26558661944951</v>
      </c>
      <c r="Q1804" s="16" t="n">
        <v>4.23918686219495</v>
      </c>
      <c r="R1804" s="16" t="n">
        <v>0.0401084880630109</v>
      </c>
      <c r="S1804" s="16" t="n">
        <v>0.480386239959154</v>
      </c>
      <c r="T1804" s="16" t="n">
        <v>0.00554131180206479</v>
      </c>
      <c r="U1804" s="16" t="n">
        <v>0.277600485935107</v>
      </c>
      <c r="V1804" s="16" t="n">
        <v>0.569528805525722</v>
      </c>
      <c r="W1804" s="6" t="s">
        <v>513</v>
      </c>
      <c r="X1804" s="16" t="n">
        <v>6.7</v>
      </c>
      <c r="Y1804" s="16" t="n">
        <v>0.572136392009988</v>
      </c>
      <c r="Z1804" s="16" t="n">
        <f aca="false">(G1804-E1804)/SQRT(H1804^2/D1804+F1804^2/C1804)</f>
        <v>2.25487785859657</v>
      </c>
      <c r="AA1804" s="24" t="n">
        <f aca="false">ABS(K1804-Z1804)</f>
        <v>8.88178419700125E-015</v>
      </c>
    </row>
    <row r="1805" customFormat="false" ht="15" hidden="false" customHeight="false" outlineLevel="0" collapsed="false">
      <c r="A1805" s="17" t="n">
        <v>2200</v>
      </c>
      <c r="B1805" s="6" t="s">
        <v>437</v>
      </c>
      <c r="C1805" s="6" t="n">
        <v>72</v>
      </c>
      <c r="D1805" s="6" t="n">
        <v>356</v>
      </c>
      <c r="E1805" s="16" t="n">
        <v>0.143146014875836</v>
      </c>
      <c r="F1805" s="16" t="n">
        <v>0.0227776842055495</v>
      </c>
      <c r="G1805" s="16" t="n">
        <v>0.149965065772112</v>
      </c>
      <c r="H1805" s="16" t="n">
        <v>0.0261287132847546</v>
      </c>
      <c r="I1805" s="23" t="n">
        <f aca="false">G1805-E1805</f>
        <v>0.00681905089627569</v>
      </c>
      <c r="J1805" s="17" t="n">
        <f aca="false">100*(G1805-E1805)/E1805</f>
        <v>4.76370292403215</v>
      </c>
      <c r="K1805" s="16" t="n">
        <v>2.25756818981491</v>
      </c>
      <c r="L1805" s="17" t="n">
        <v>112.229880844879</v>
      </c>
      <c r="M1805" s="16" t="n">
        <v>0.0259071626747106</v>
      </c>
      <c r="N1805" s="16" t="n">
        <v>0.0931563638288511</v>
      </c>
      <c r="O1805" s="6" t="str">
        <f aca="false">IF(N1805&lt;0.05,"Yes","No")</f>
        <v>No</v>
      </c>
      <c r="P1805" s="16" t="n">
        <v>0.265892800294446</v>
      </c>
      <c r="Q1805" s="16" t="n">
        <v>4.24896676746011</v>
      </c>
      <c r="R1805" s="16" t="n">
        <v>0.0398804973432887</v>
      </c>
      <c r="S1805" s="16" t="n">
        <v>0.479673686937898</v>
      </c>
      <c r="T1805" s="16" t="n">
        <v>0.00555760921504384</v>
      </c>
      <c r="U1805" s="16" t="n">
        <v>0.276845513925162</v>
      </c>
      <c r="V1805" s="16" t="n">
        <v>0.569528805525722</v>
      </c>
      <c r="W1805" s="6" t="s">
        <v>513</v>
      </c>
      <c r="X1805" s="16" t="n">
        <v>6.7</v>
      </c>
      <c r="Y1805" s="16" t="n">
        <v>0.572136392009988</v>
      </c>
      <c r="Z1805" s="16" t="n">
        <f aca="false">(G1805-E1805)/SQRT(H1805^2/D1805+F1805^2/C1805)</f>
        <v>2.2575681898149</v>
      </c>
      <c r="AA1805" s="24" t="n">
        <f aca="false">ABS(K1805-Z1805)</f>
        <v>9.32587340685132E-015</v>
      </c>
    </row>
    <row r="1806" customFormat="false" ht="15" hidden="false" customHeight="false" outlineLevel="0" collapsed="false">
      <c r="A1806" s="17" t="n">
        <v>2201</v>
      </c>
      <c r="B1806" s="6" t="s">
        <v>437</v>
      </c>
      <c r="C1806" s="6" t="n">
        <v>72</v>
      </c>
      <c r="D1806" s="6" t="n">
        <v>356</v>
      </c>
      <c r="E1806" s="16" t="n">
        <v>0.143295444858571</v>
      </c>
      <c r="F1806" s="16" t="n">
        <v>0.0228080704746018</v>
      </c>
      <c r="G1806" s="16" t="n">
        <v>0.15013148976762</v>
      </c>
      <c r="H1806" s="16" t="n">
        <v>0.0261651941608677</v>
      </c>
      <c r="I1806" s="23" t="n">
        <f aca="false">G1806-E1806</f>
        <v>0.00683604490904879</v>
      </c>
      <c r="J1806" s="17" t="n">
        <f aca="false">100*(G1806-E1806)/E1806</f>
        <v>4.77059470787491</v>
      </c>
      <c r="K1806" s="16" t="n">
        <v>2.26014970541968</v>
      </c>
      <c r="L1806" s="17" t="n">
        <v>112.235349583987</v>
      </c>
      <c r="M1806" s="16" t="n">
        <v>0.0257412387617244</v>
      </c>
      <c r="N1806" s="16" t="n">
        <v>0.0931563638288511</v>
      </c>
      <c r="O1806" s="6" t="str">
        <f aca="false">IF(N1806&lt;0.05,"Yes","No")</f>
        <v>No</v>
      </c>
      <c r="P1806" s="16" t="n">
        <v>0.266185976249579</v>
      </c>
      <c r="Q1806" s="16" t="n">
        <v>4.25834183625906</v>
      </c>
      <c r="R1806" s="16" t="n">
        <v>0.0396632255099733</v>
      </c>
      <c r="S1806" s="16" t="n">
        <v>0.478941094863213</v>
      </c>
      <c r="T1806" s="16" t="n">
        <v>0.00557336701551726</v>
      </c>
      <c r="U1806" s="16" t="n">
        <v>0.276171479086641</v>
      </c>
      <c r="V1806" s="16" t="n">
        <v>0.569528805525722</v>
      </c>
      <c r="W1806" s="6" t="s">
        <v>513</v>
      </c>
      <c r="X1806" s="16" t="n">
        <v>6.7</v>
      </c>
      <c r="Y1806" s="16" t="n">
        <v>0.572331460674157</v>
      </c>
      <c r="Z1806" s="16" t="n">
        <f aca="false">(G1806-E1806)/SQRT(H1806^2/D1806+F1806^2/C1806)</f>
        <v>2.26014970541967</v>
      </c>
      <c r="AA1806" s="24" t="n">
        <f aca="false">ABS(K1806-Z1806)</f>
        <v>1.77635683940025E-014</v>
      </c>
    </row>
    <row r="1807" customFormat="false" ht="15" hidden="false" customHeight="false" outlineLevel="0" collapsed="false">
      <c r="A1807" s="17" t="n">
        <v>2202</v>
      </c>
      <c r="B1807" s="6" t="s">
        <v>437</v>
      </c>
      <c r="C1807" s="6" t="n">
        <v>72</v>
      </c>
      <c r="D1807" s="6" t="n">
        <v>356</v>
      </c>
      <c r="E1807" s="16" t="n">
        <v>0.143438287286295</v>
      </c>
      <c r="F1807" s="16" t="n">
        <v>0.0228395593604366</v>
      </c>
      <c r="G1807" s="16" t="n">
        <v>0.150295322237725</v>
      </c>
      <c r="H1807" s="16" t="n">
        <v>0.0262008262905135</v>
      </c>
      <c r="I1807" s="23" t="n">
        <f aca="false">G1807-E1807</f>
        <v>0.00685703495142992</v>
      </c>
      <c r="J1807" s="17" t="n">
        <f aca="false">100*(G1807-E1807)/E1807</f>
        <v>4.78047743120612</v>
      </c>
      <c r="K1807" s="16" t="n">
        <v>2.26397277872233</v>
      </c>
      <c r="L1807" s="17" t="n">
        <v>112.233696564287</v>
      </c>
      <c r="M1807" s="16" t="n">
        <v>0.0254973940161061</v>
      </c>
      <c r="N1807" s="16" t="n">
        <v>0.0931563638288511</v>
      </c>
      <c r="O1807" s="6" t="str">
        <f aca="false">IF(N1807&lt;0.05,"Yes","No")</f>
        <v>No</v>
      </c>
      <c r="P1807" s="16" t="n">
        <v>0.266639524616356</v>
      </c>
      <c r="Q1807" s="16" t="n">
        <v>4.27286558703155</v>
      </c>
      <c r="R1807" s="16" t="n">
        <v>0.0393290886604561</v>
      </c>
      <c r="S1807" s="16" t="n">
        <v>0.478856437054817</v>
      </c>
      <c r="T1807" s="16" t="n">
        <v>0.00559281299044954</v>
      </c>
      <c r="U1807" s="16" t="n">
        <v>0.275121963712656</v>
      </c>
      <c r="V1807" s="16" t="n">
        <v>0.569528805525722</v>
      </c>
      <c r="W1807" s="6" t="s">
        <v>513</v>
      </c>
      <c r="X1807" s="16" t="n">
        <v>6.7</v>
      </c>
      <c r="Y1807" s="16" t="n">
        <v>0.572682584269663</v>
      </c>
      <c r="Z1807" s="16" t="n">
        <f aca="false">(G1807-E1807)/SQRT(H1807^2/D1807+F1807^2/C1807)</f>
        <v>2.26397277872235</v>
      </c>
      <c r="AA1807" s="24" t="n">
        <f aca="false">ABS(K1807-Z1807)</f>
        <v>1.77635683940025E-014</v>
      </c>
    </row>
    <row r="1808" customFormat="false" ht="15" hidden="false" customHeight="false" outlineLevel="0" collapsed="false">
      <c r="A1808" s="17" t="n">
        <v>2203</v>
      </c>
      <c r="B1808" s="6" t="s">
        <v>437</v>
      </c>
      <c r="C1808" s="6" t="n">
        <v>72</v>
      </c>
      <c r="D1808" s="6" t="n">
        <v>356</v>
      </c>
      <c r="E1808" s="16" t="n">
        <v>0.143574921724697</v>
      </c>
      <c r="F1808" s="16" t="n">
        <v>0.0228724892123514</v>
      </c>
      <c r="G1808" s="16" t="n">
        <v>0.150457392331589</v>
      </c>
      <c r="H1808" s="16" t="n">
        <v>0.0262360176612936</v>
      </c>
      <c r="I1808" s="23" t="n">
        <f aca="false">G1808-E1808</f>
        <v>0.00688247060689248</v>
      </c>
      <c r="J1808" s="17" t="n">
        <f aca="false">100*(G1808-E1808)/E1808</f>
        <v>4.79364399034083</v>
      </c>
      <c r="K1808" s="16" t="n">
        <v>2.26914623651558</v>
      </c>
      <c r="L1808" s="17" t="n">
        <v>112.225018664353</v>
      </c>
      <c r="M1808" s="16" t="n">
        <v>0.0251707556940161</v>
      </c>
      <c r="N1808" s="16" t="n">
        <v>0.0931563638288511</v>
      </c>
      <c r="O1808" s="6" t="str">
        <f aca="false">IF(N1808&lt;0.05,"Yes","No")</f>
        <v>No</v>
      </c>
      <c r="P1808" s="16" t="n">
        <v>0.267266149584036</v>
      </c>
      <c r="Q1808" s="16" t="n">
        <v>4.29297236166764</v>
      </c>
      <c r="R1808" s="16" t="n">
        <v>0.0388713913285062</v>
      </c>
      <c r="S1808" s="16" t="n">
        <v>0.479542498389251</v>
      </c>
      <c r="T1808" s="16" t="n">
        <v>0.00561674872410968</v>
      </c>
      <c r="U1808" s="16" t="n">
        <v>0.273683129655765</v>
      </c>
      <c r="V1808" s="16" t="n">
        <v>0.569528805525722</v>
      </c>
      <c r="W1808" s="6" t="s">
        <v>513</v>
      </c>
      <c r="X1808" s="16" t="n">
        <v>6.7</v>
      </c>
      <c r="Y1808" s="16" t="n">
        <v>0.572799625468165</v>
      </c>
      <c r="Z1808" s="16" t="n">
        <f aca="false">(G1808-E1808)/SQRT(H1808^2/D1808+F1808^2/C1808)</f>
        <v>2.26914623651556</v>
      </c>
      <c r="AA1808" s="24" t="n">
        <f aca="false">ABS(K1808-Z1808)</f>
        <v>1.77635683940025E-014</v>
      </c>
    </row>
    <row r="1809" customFormat="false" ht="15" hidden="false" customHeight="false" outlineLevel="0" collapsed="false">
      <c r="A1809" s="17" t="n">
        <v>2204</v>
      </c>
      <c r="B1809" s="6" t="s">
        <v>437</v>
      </c>
      <c r="C1809" s="6" t="n">
        <v>72</v>
      </c>
      <c r="D1809" s="6" t="n">
        <v>356</v>
      </c>
      <c r="E1809" s="16" t="n">
        <v>0.143709558993578</v>
      </c>
      <c r="F1809" s="16" t="n">
        <v>0.0228996283435359</v>
      </c>
      <c r="G1809" s="16" t="n">
        <v>0.150611486306854</v>
      </c>
      <c r="H1809" s="16" t="n">
        <v>0.0262696001642513</v>
      </c>
      <c r="I1809" s="23" t="n">
        <f aca="false">G1809-E1809</f>
        <v>0.0069019273132756</v>
      </c>
      <c r="J1809" s="17" t="n">
        <f aca="false">100*(G1809-E1809)/E1809</f>
        <v>4.80269187492534</v>
      </c>
      <c r="K1809" s="16" t="n">
        <v>2.27281965440721</v>
      </c>
      <c r="L1809" s="17" t="n">
        <v>112.233242555255</v>
      </c>
      <c r="M1809" s="16" t="n">
        <v>0.0249408141882667</v>
      </c>
      <c r="N1809" s="16" t="n">
        <v>0.0931563638288511</v>
      </c>
      <c r="O1809" s="6" t="str">
        <f aca="false">IF(N1809&lt;0.05,"Yes","No")</f>
        <v>No</v>
      </c>
      <c r="P1809" s="16" t="n">
        <v>0.267682373430467</v>
      </c>
      <c r="Q1809" s="16" t="n">
        <v>4.3063539951226</v>
      </c>
      <c r="R1809" s="16" t="n">
        <v>0.0385698908429838</v>
      </c>
      <c r="S1809" s="16" t="n">
        <v>0.478857627182612</v>
      </c>
      <c r="T1809" s="16" t="n">
        <v>0.00563456983653808</v>
      </c>
      <c r="U1809" s="16" t="n">
        <v>0.272717680582478</v>
      </c>
      <c r="V1809" s="16" t="n">
        <v>0.569528805525722</v>
      </c>
      <c r="W1809" s="6" t="s">
        <v>513</v>
      </c>
      <c r="X1809" s="16" t="n">
        <v>6.7</v>
      </c>
      <c r="Y1809" s="16" t="n">
        <v>0.572994694132335</v>
      </c>
      <c r="Z1809" s="16" t="n">
        <f aca="false">(G1809-E1809)/SQRT(H1809^2/D1809+F1809^2/C1809)</f>
        <v>2.27281965440721</v>
      </c>
      <c r="AA1809" s="24" t="n">
        <f aca="false">ABS(K1809-Z1809)</f>
        <v>8.43769498715119E-015</v>
      </c>
    </row>
    <row r="1810" customFormat="false" ht="15" hidden="false" customHeight="false" outlineLevel="0" collapsed="false">
      <c r="A1810" s="17" t="n">
        <v>2205</v>
      </c>
      <c r="B1810" s="6" t="s">
        <v>437</v>
      </c>
      <c r="C1810" s="6" t="n">
        <v>72</v>
      </c>
      <c r="D1810" s="6" t="n">
        <v>356</v>
      </c>
      <c r="E1810" s="16" t="n">
        <v>0.143837668001652</v>
      </c>
      <c r="F1810" s="16" t="n">
        <v>0.0229247918660139</v>
      </c>
      <c r="G1810" s="16" t="n">
        <v>0.150760626211093</v>
      </c>
      <c r="H1810" s="16" t="n">
        <v>0.026301013951886</v>
      </c>
      <c r="I1810" s="23" t="n">
        <f aca="false">G1810-E1810</f>
        <v>0.006922958209441</v>
      </c>
      <c r="J1810" s="17" t="n">
        <f aca="false">100*(G1810-E1810)/E1810</f>
        <v>4.81303562941628</v>
      </c>
      <c r="K1810" s="16" t="n">
        <v>2.27719643513482</v>
      </c>
      <c r="L1810" s="17" t="n">
        <v>112.241775684307</v>
      </c>
      <c r="M1810" s="16" t="n">
        <v>0.0246692731827283</v>
      </c>
      <c r="N1810" s="16" t="n">
        <v>0.0931563638288511</v>
      </c>
      <c r="O1810" s="6" t="str">
        <f aca="false">IF(N1810&lt;0.05,"Yes","No")</f>
        <v>No</v>
      </c>
      <c r="P1810" s="16" t="n">
        <v>0.268180763396569</v>
      </c>
      <c r="Q1810" s="16" t="n">
        <v>4.32240467196149</v>
      </c>
      <c r="R1810" s="16" t="n">
        <v>0.0382114975713289</v>
      </c>
      <c r="S1810" s="16" t="n">
        <v>0.477850936040583</v>
      </c>
      <c r="T1810" s="16" t="n">
        <v>0.00565369689167487</v>
      </c>
      <c r="U1810" s="16" t="n">
        <v>0.271575340451736</v>
      </c>
      <c r="V1810" s="16" t="n">
        <v>0.569528805525722</v>
      </c>
      <c r="W1810" s="6" t="s">
        <v>513</v>
      </c>
      <c r="X1810" s="16" t="n">
        <v>6.7</v>
      </c>
      <c r="Y1810" s="16" t="n">
        <v>0.573033707865169</v>
      </c>
      <c r="Z1810" s="16" t="n">
        <f aca="false">(G1810-E1810)/SQRT(H1810^2/D1810+F1810^2/C1810)</f>
        <v>2.27719643513482</v>
      </c>
      <c r="AA1810" s="24" t="n">
        <f aca="false">ABS(K1810-Z1810)</f>
        <v>0</v>
      </c>
    </row>
    <row r="1811" customFormat="false" ht="15" hidden="false" customHeight="false" outlineLevel="0" collapsed="false">
      <c r="A1811" s="17" t="n">
        <v>2206</v>
      </c>
      <c r="B1811" s="6" t="s">
        <v>437</v>
      </c>
      <c r="C1811" s="6" t="n">
        <v>72</v>
      </c>
      <c r="D1811" s="6" t="n">
        <v>356</v>
      </c>
      <c r="E1811" s="16" t="n">
        <v>0.143962913296289</v>
      </c>
      <c r="F1811" s="16" t="n">
        <v>0.022949085511722</v>
      </c>
      <c r="G1811" s="16" t="n">
        <v>0.150903914981846</v>
      </c>
      <c r="H1811" s="16" t="n">
        <v>0.0263319894283001</v>
      </c>
      <c r="I1811" s="23" t="n">
        <f aca="false">G1811-E1811</f>
        <v>0.00694100168555709</v>
      </c>
      <c r="J1811" s="17" t="n">
        <f aca="false">100*(G1811-E1811)/E1811</f>
        <v>4.82138178967792</v>
      </c>
      <c r="K1811" s="16" t="n">
        <v>2.2806581199584</v>
      </c>
      <c r="L1811" s="17" t="n">
        <v>112.252164738257</v>
      </c>
      <c r="M1811" s="16" t="n">
        <v>0.02445628451997</v>
      </c>
      <c r="N1811" s="16" t="n">
        <v>0.0931563638288511</v>
      </c>
      <c r="O1811" s="6" t="str">
        <f aca="false">IF(N1811&lt;0.05,"Yes","No")</f>
        <v>No</v>
      </c>
      <c r="P1811" s="16" t="n">
        <v>0.268567610213502</v>
      </c>
      <c r="Q1811" s="16" t="n">
        <v>4.3348836765227</v>
      </c>
      <c r="R1811" s="16" t="n">
        <v>0.0379352774864424</v>
      </c>
      <c r="S1811" s="16" t="n">
        <v>0.477208336172222</v>
      </c>
      <c r="T1811" s="16" t="n">
        <v>0.00566999132500411</v>
      </c>
      <c r="U1811" s="16" t="n">
        <v>0.270685983386504</v>
      </c>
      <c r="V1811" s="16" t="n">
        <v>0.569528805525722</v>
      </c>
      <c r="W1811" s="6" t="s">
        <v>513</v>
      </c>
      <c r="X1811" s="16" t="n">
        <v>6.7</v>
      </c>
      <c r="Y1811" s="16" t="n">
        <v>0.573072721598003</v>
      </c>
      <c r="Z1811" s="16" t="n">
        <f aca="false">(G1811-E1811)/SQRT(H1811^2/D1811+F1811^2/C1811)</f>
        <v>2.28065811995836</v>
      </c>
      <c r="AA1811" s="24" t="n">
        <f aca="false">ABS(K1811-Z1811)</f>
        <v>3.5527136788005E-014</v>
      </c>
    </row>
    <row r="1812" customFormat="false" ht="15" hidden="false" customHeight="false" outlineLevel="0" collapsed="false">
      <c r="A1812" s="17" t="n">
        <v>2207</v>
      </c>
      <c r="B1812" s="6" t="s">
        <v>437</v>
      </c>
      <c r="C1812" s="6" t="n">
        <v>72</v>
      </c>
      <c r="D1812" s="6" t="n">
        <v>356</v>
      </c>
      <c r="E1812" s="16" t="n">
        <v>0.144088699585862</v>
      </c>
      <c r="F1812" s="16" t="n">
        <v>0.0229667224929921</v>
      </c>
      <c r="G1812" s="16" t="n">
        <v>0.151038250498725</v>
      </c>
      <c r="H1812" s="16" t="n">
        <v>0.0263618123466352</v>
      </c>
      <c r="I1812" s="23" t="n">
        <f aca="false">G1812-E1812</f>
        <v>0.0069495509128632</v>
      </c>
      <c r="J1812" s="17" t="n">
        <f aca="false">100*(G1812-E1812)/E1812</f>
        <v>4.82310613728733</v>
      </c>
      <c r="K1812" s="16" t="n">
        <v>2.28153910248581</v>
      </c>
      <c r="L1812" s="17" t="n">
        <v>112.284233732574</v>
      </c>
      <c r="M1812" s="16" t="n">
        <v>0.0244018382580371</v>
      </c>
      <c r="N1812" s="16" t="n">
        <v>0.0931563638288511</v>
      </c>
      <c r="O1812" s="6" t="str">
        <f aca="false">IF(N1812&lt;0.05,"Yes","No")</f>
        <v>No</v>
      </c>
      <c r="P1812" s="16" t="n">
        <v>0.26860708124031</v>
      </c>
      <c r="Q1812" s="16" t="n">
        <v>4.33615795440757</v>
      </c>
      <c r="R1812" s="16" t="n">
        <v>0.0379071900592027</v>
      </c>
      <c r="S1812" s="16" t="n">
        <v>0.475394410406101</v>
      </c>
      <c r="T1812" s="16" t="n">
        <v>0.00567680027007788</v>
      </c>
      <c r="U1812" s="16" t="n">
        <v>0.270547257361912</v>
      </c>
      <c r="V1812" s="16" t="n">
        <v>0.569528805525722</v>
      </c>
      <c r="W1812" s="6" t="s">
        <v>513</v>
      </c>
      <c r="X1812" s="16" t="n">
        <v>6.7</v>
      </c>
      <c r="Y1812" s="16" t="n">
        <v>0.573189762796504</v>
      </c>
      <c r="Z1812" s="16" t="n">
        <f aca="false">(G1812-E1812)/SQRT(H1812^2/D1812+F1812^2/C1812)</f>
        <v>2.2815391024858</v>
      </c>
      <c r="AA1812" s="24" t="n">
        <f aca="false">ABS(K1812-Z1812)</f>
        <v>9.32587340685132E-015</v>
      </c>
    </row>
    <row r="1813" customFormat="false" ht="15" hidden="false" customHeight="false" outlineLevel="0" collapsed="false">
      <c r="A1813" s="17" t="n">
        <v>2208</v>
      </c>
      <c r="B1813" s="6" t="s">
        <v>437</v>
      </c>
      <c r="C1813" s="6" t="n">
        <v>72</v>
      </c>
      <c r="D1813" s="6" t="n">
        <v>356</v>
      </c>
      <c r="E1813" s="16" t="n">
        <v>0.144203201350239</v>
      </c>
      <c r="F1813" s="16" t="n">
        <v>0.0229874590712579</v>
      </c>
      <c r="G1813" s="16" t="n">
        <v>0.151168140111847</v>
      </c>
      <c r="H1813" s="16" t="n">
        <v>0.0263906531759027</v>
      </c>
      <c r="I1813" s="23" t="n">
        <f aca="false">G1813-E1813</f>
        <v>0.00696493876160809</v>
      </c>
      <c r="J1813" s="17" t="n">
        <f aca="false">100*(G1813-E1813)/E1813</f>
        <v>4.82994739117597</v>
      </c>
      <c r="K1813" s="16" t="n">
        <v>2.28443644887548</v>
      </c>
      <c r="L1813" s="17" t="n">
        <v>112.30108087855</v>
      </c>
      <c r="M1813" s="16" t="n">
        <v>0.0242250204554224</v>
      </c>
      <c r="N1813" s="16" t="n">
        <v>0.0931563638288511</v>
      </c>
      <c r="O1813" s="6" t="str">
        <f aca="false">IF(N1813&lt;0.05,"Yes","No")</f>
        <v>No</v>
      </c>
      <c r="P1813" s="16" t="n">
        <v>0.26891440813201</v>
      </c>
      <c r="Q1813" s="16" t="n">
        <v>4.34608606425154</v>
      </c>
      <c r="R1813" s="16" t="n">
        <v>0.03768910400985</v>
      </c>
      <c r="S1813" s="16" t="n">
        <v>0.474420135279377</v>
      </c>
      <c r="T1813" s="16" t="n">
        <v>0.00569098037455312</v>
      </c>
      <c r="U1813" s="16" t="n">
        <v>0.269814994849202</v>
      </c>
      <c r="V1813" s="16" t="n">
        <v>0.569528805525722</v>
      </c>
      <c r="W1813" s="6" t="s">
        <v>513</v>
      </c>
      <c r="X1813" s="16" t="n">
        <v>6.8</v>
      </c>
      <c r="Y1813" s="16" t="n">
        <v>0.573267790262172</v>
      </c>
      <c r="Z1813" s="16" t="n">
        <f aca="false">(G1813-E1813)/SQRT(H1813^2/D1813+F1813^2/C1813)</f>
        <v>2.28443644887545</v>
      </c>
      <c r="AA1813" s="24" t="n">
        <f aca="false">ABS(K1813-Z1813)</f>
        <v>2.79776202205539E-014</v>
      </c>
    </row>
    <row r="1814" customFormat="false" ht="15" hidden="false" customHeight="false" outlineLevel="0" collapsed="false">
      <c r="A1814" s="17" t="n">
        <v>2209</v>
      </c>
      <c r="B1814" s="6" t="s">
        <v>437</v>
      </c>
      <c r="C1814" s="6" t="n">
        <v>72</v>
      </c>
      <c r="D1814" s="6" t="n">
        <v>356</v>
      </c>
      <c r="E1814" s="16" t="n">
        <v>0.144308662766384</v>
      </c>
      <c r="F1814" s="16" t="n">
        <v>0.0230113740148534</v>
      </c>
      <c r="G1814" s="16" t="n">
        <v>0.151294471654162</v>
      </c>
      <c r="H1814" s="16" t="n">
        <v>0.0264190010465287</v>
      </c>
      <c r="I1814" s="23" t="n">
        <f aca="false">G1814-E1814</f>
        <v>0.00698580888777819</v>
      </c>
      <c r="J1814" s="17" t="n">
        <f aca="false">100*(G1814-E1814)/E1814</f>
        <v>4.84087978771397</v>
      </c>
      <c r="K1814" s="16" t="n">
        <v>2.28888413529017</v>
      </c>
      <c r="L1814" s="17" t="n">
        <v>112.304061958506</v>
      </c>
      <c r="M1814" s="16" t="n">
        <v>0.0239561611130694</v>
      </c>
      <c r="N1814" s="16" t="n">
        <v>0.0931563638288511</v>
      </c>
      <c r="O1814" s="6" t="str">
        <f aca="false">IF(N1814&lt;0.05,"Yes","No")</f>
        <v>No</v>
      </c>
      <c r="P1814" s="16" t="n">
        <v>0.269431984513697</v>
      </c>
      <c r="Q1814" s="16" t="n">
        <v>4.36283188491901</v>
      </c>
      <c r="R1814" s="16" t="n">
        <v>0.037324241363206</v>
      </c>
      <c r="S1814" s="16" t="n">
        <v>0.474648226384107</v>
      </c>
      <c r="T1814" s="16" t="n">
        <v>0.00571066107106258</v>
      </c>
      <c r="U1814" s="16" t="n">
        <v>0.26866545009628</v>
      </c>
      <c r="V1814" s="16" t="n">
        <v>0.569528805525722</v>
      </c>
      <c r="W1814" s="6" t="s">
        <v>513</v>
      </c>
      <c r="X1814" s="16" t="n">
        <v>6.8</v>
      </c>
      <c r="Y1814" s="16" t="n">
        <v>0.573462858926342</v>
      </c>
      <c r="Z1814" s="16" t="n">
        <f aca="false">(G1814-E1814)/SQRT(H1814^2/D1814+F1814^2/C1814)</f>
        <v>2.28888413529016</v>
      </c>
      <c r="AA1814" s="24" t="n">
        <f aca="false">ABS(K1814-Z1814)</f>
        <v>8.43769498715119E-015</v>
      </c>
    </row>
    <row r="1815" customFormat="false" ht="15" hidden="false" customHeight="false" outlineLevel="0" collapsed="false">
      <c r="A1815" s="17" t="n">
        <v>2210</v>
      </c>
      <c r="B1815" s="6" t="s">
        <v>437</v>
      </c>
      <c r="C1815" s="6" t="n">
        <v>72</v>
      </c>
      <c r="D1815" s="6" t="n">
        <v>356</v>
      </c>
      <c r="E1815" s="16" t="n">
        <v>0.144410100972487</v>
      </c>
      <c r="F1815" s="16" t="n">
        <v>0.0230322193543328</v>
      </c>
      <c r="G1815" s="16" t="n">
        <v>0.151413117504019</v>
      </c>
      <c r="H1815" s="16" t="n">
        <v>0.0264457657687802</v>
      </c>
      <c r="I1815" s="23" t="n">
        <f aca="false">G1815-E1815</f>
        <v>0.00700301653153249</v>
      </c>
      <c r="J1815" s="17" t="n">
        <f aca="false">100*(G1815-E1815)/E1815</f>
        <v>4.84939521845962</v>
      </c>
      <c r="K1815" s="16" t="n">
        <v>2.29239383451059</v>
      </c>
      <c r="L1815" s="17" t="n">
        <v>112.313516011559</v>
      </c>
      <c r="M1815" s="16" t="n">
        <v>0.0237457375270601</v>
      </c>
      <c r="N1815" s="16" t="n">
        <v>0.0931563638288511</v>
      </c>
      <c r="O1815" s="6" t="str">
        <f aca="false">IF(N1815&lt;0.05,"Yes","No")</f>
        <v>No</v>
      </c>
      <c r="P1815" s="16" t="n">
        <v>0.269826111078141</v>
      </c>
      <c r="Q1815" s="16" t="n">
        <v>4.37560516866939</v>
      </c>
      <c r="R1815" s="16" t="n">
        <v>0.0370484314102438</v>
      </c>
      <c r="S1815" s="16" t="n">
        <v>0.474278308213498</v>
      </c>
      <c r="T1815" s="16" t="n">
        <v>0.00572674835507016</v>
      </c>
      <c r="U1815" s="16" t="n">
        <v>0.267764370602351</v>
      </c>
      <c r="V1815" s="16" t="n">
        <v>0.569528805525722</v>
      </c>
      <c r="W1815" s="6" t="s">
        <v>513</v>
      </c>
      <c r="X1815" s="16" t="n">
        <v>6.8</v>
      </c>
      <c r="Y1815" s="16" t="n">
        <v>0.573423845193508</v>
      </c>
      <c r="Z1815" s="16" t="n">
        <f aca="false">(G1815-E1815)/SQRT(H1815^2/D1815+F1815^2/C1815)</f>
        <v>2.29239383451056</v>
      </c>
      <c r="AA1815" s="24" t="n">
        <f aca="false">ABS(K1815-Z1815)</f>
        <v>2.66453525910038E-014</v>
      </c>
    </row>
    <row r="1816" customFormat="false" ht="15" hidden="false" customHeight="false" outlineLevel="0" collapsed="false">
      <c r="A1816" s="17" t="n">
        <v>2211</v>
      </c>
      <c r="B1816" s="6" t="s">
        <v>437</v>
      </c>
      <c r="C1816" s="6" t="n">
        <v>72</v>
      </c>
      <c r="D1816" s="6" t="n">
        <v>356</v>
      </c>
      <c r="E1816" s="16" t="n">
        <v>0.14450290468004</v>
      </c>
      <c r="F1816" s="16" t="n">
        <v>0.0230506954541534</v>
      </c>
      <c r="G1816" s="16" t="n">
        <v>0.151524018433489</v>
      </c>
      <c r="H1816" s="16" t="n">
        <v>0.0264711483893356</v>
      </c>
      <c r="I1816" s="23" t="n">
        <f aca="false">G1816-E1816</f>
        <v>0.00702111375344899</v>
      </c>
      <c r="J1816" s="17" t="n">
        <f aca="false">100*(G1816-E1816)/E1816</f>
        <v>4.85880458181461</v>
      </c>
      <c r="K1816" s="16" t="n">
        <v>2.2963995128665</v>
      </c>
      <c r="L1816" s="17" t="n">
        <v>112.327419313671</v>
      </c>
      <c r="M1816" s="16" t="n">
        <v>0.0235075111001205</v>
      </c>
      <c r="N1816" s="16" t="n">
        <v>0.0931563638288511</v>
      </c>
      <c r="O1816" s="6" t="str">
        <f aca="false">IF(N1816&lt;0.05,"Yes","No")</f>
        <v>No</v>
      </c>
      <c r="P1816" s="16" t="n">
        <v>0.270269602868448</v>
      </c>
      <c r="Q1816" s="16" t="n">
        <v>4.39000066006304</v>
      </c>
      <c r="R1816" s="16" t="n">
        <v>0.0367401598753926</v>
      </c>
      <c r="S1816" s="16" t="n">
        <v>0.473444764321928</v>
      </c>
      <c r="T1816" s="16" t="n">
        <v>0.00574444047309212</v>
      </c>
      <c r="U1816" s="16" t="n">
        <v>0.266710353470228</v>
      </c>
      <c r="V1816" s="16" t="n">
        <v>0.569528805525722</v>
      </c>
      <c r="W1816" s="6" t="s">
        <v>513</v>
      </c>
      <c r="X1816" s="16" t="n">
        <v>6.8</v>
      </c>
      <c r="Y1816" s="16" t="n">
        <v>0.573696941323346</v>
      </c>
      <c r="Z1816" s="16" t="n">
        <f aca="false">(G1816-E1816)/SQRT(H1816^2/D1816+F1816^2/C1816)</f>
        <v>2.29639951286649</v>
      </c>
      <c r="AA1816" s="24" t="n">
        <f aca="false">ABS(K1816-Z1816)</f>
        <v>8.88178419700125E-015</v>
      </c>
    </row>
    <row r="1817" customFormat="false" ht="15" hidden="false" customHeight="false" outlineLevel="0" collapsed="false">
      <c r="A1817" s="17" t="n">
        <v>2212</v>
      </c>
      <c r="B1817" s="6" t="s">
        <v>437</v>
      </c>
      <c r="C1817" s="6" t="n">
        <v>72</v>
      </c>
      <c r="D1817" s="6" t="n">
        <v>356</v>
      </c>
      <c r="E1817" s="16" t="n">
        <v>0.144592930666275</v>
      </c>
      <c r="F1817" s="16" t="n">
        <v>0.0230703372109345</v>
      </c>
      <c r="G1817" s="16" t="n">
        <v>0.151630663762936</v>
      </c>
      <c r="H1817" s="16" t="n">
        <v>0.0264952500009878</v>
      </c>
      <c r="I1817" s="23" t="n">
        <f aca="false">G1817-E1817</f>
        <v>0.00703773309666192</v>
      </c>
      <c r="J1817" s="17" t="n">
        <f aca="false">100*(G1817-E1817)/E1817</f>
        <v>4.86727329215372</v>
      </c>
      <c r="K1817" s="16" t="n">
        <v>2.2998472156987</v>
      </c>
      <c r="L1817" s="17" t="n">
        <v>112.332569835741</v>
      </c>
      <c r="M1817" s="16" t="n">
        <v>0.023304266195362</v>
      </c>
      <c r="N1817" s="16" t="n">
        <v>0.0931563638288511</v>
      </c>
      <c r="O1817" s="6" t="str">
        <f aca="false">IF(N1817&lt;0.05,"Yes","No")</f>
        <v>No</v>
      </c>
      <c r="P1817" s="16" t="n">
        <v>0.270664988989946</v>
      </c>
      <c r="Q1817" s="16" t="n">
        <v>4.40285460260667</v>
      </c>
      <c r="R1817" s="16" t="n">
        <v>0.0364671780604085</v>
      </c>
      <c r="S1817" s="16" t="n">
        <v>0.473098554623043</v>
      </c>
      <c r="T1817" s="16" t="n">
        <v>0.00576002756084109</v>
      </c>
      <c r="U1817" s="16" t="n">
        <v>0.26582095010833</v>
      </c>
      <c r="V1817" s="16" t="n">
        <v>0.569528805525722</v>
      </c>
      <c r="W1817" s="6" t="s">
        <v>513</v>
      </c>
      <c r="X1817" s="16" t="n">
        <v>6.8</v>
      </c>
      <c r="Y1817" s="16" t="n">
        <v>0.573813982521848</v>
      </c>
      <c r="Z1817" s="16" t="n">
        <f aca="false">(G1817-E1817)/SQRT(H1817^2/D1817+F1817^2/C1817)</f>
        <v>2.2998472156987</v>
      </c>
      <c r="AA1817" s="24" t="n">
        <f aca="false">ABS(K1817-Z1817)</f>
        <v>0</v>
      </c>
    </row>
    <row r="1818" customFormat="false" ht="15" hidden="false" customHeight="false" outlineLevel="0" collapsed="false">
      <c r="A1818" s="17" t="n">
        <v>2213</v>
      </c>
      <c r="B1818" s="6" t="s">
        <v>437</v>
      </c>
      <c r="C1818" s="6" t="n">
        <v>72</v>
      </c>
      <c r="D1818" s="6" t="n">
        <v>356</v>
      </c>
      <c r="E1818" s="16" t="n">
        <v>0.144678497583502</v>
      </c>
      <c r="F1818" s="16" t="n">
        <v>0.0230891409387478</v>
      </c>
      <c r="G1818" s="16" t="n">
        <v>0.151728509810199</v>
      </c>
      <c r="H1818" s="16" t="n">
        <v>0.0265176257814697</v>
      </c>
      <c r="I1818" s="23" t="n">
        <f aca="false">G1818-E1818</f>
        <v>0.00705001222669668</v>
      </c>
      <c r="J1818" s="17" t="n">
        <f aca="false">100*(G1818-E1818)/E1818</f>
        <v>4.87288183417009</v>
      </c>
      <c r="K1818" s="16" t="n">
        <v>2.30196936315184</v>
      </c>
      <c r="L1818" s="17" t="n">
        <v>112.335169500319</v>
      </c>
      <c r="M1818" s="16" t="n">
        <v>0.0231799430563377</v>
      </c>
      <c r="N1818" s="16" t="n">
        <v>0.0931563638288511</v>
      </c>
      <c r="O1818" s="6" t="str">
        <f aca="false">IF(N1818&lt;0.05,"Yes","No")</f>
        <v>No</v>
      </c>
      <c r="P1818" s="16" t="n">
        <v>0.270909495689578</v>
      </c>
      <c r="Q1818" s="16" t="n">
        <v>4.41081288118081</v>
      </c>
      <c r="R1818" s="16" t="n">
        <v>0.0362992355672739</v>
      </c>
      <c r="S1818" s="16" t="n">
        <v>0.472740571101108</v>
      </c>
      <c r="T1818" s="16" t="n">
        <v>0.0057710571327367</v>
      </c>
      <c r="U1818" s="16" t="n">
        <v>0.265269128709227</v>
      </c>
      <c r="V1818" s="16" t="n">
        <v>0.569528805525722</v>
      </c>
      <c r="W1818" s="6" t="s">
        <v>513</v>
      </c>
      <c r="X1818" s="16" t="n">
        <v>6.8</v>
      </c>
      <c r="Y1818" s="16" t="n">
        <v>0.57393102372035</v>
      </c>
      <c r="Z1818" s="16" t="n">
        <f aca="false">(G1818-E1818)/SQRT(H1818^2/D1818+F1818^2/C1818)</f>
        <v>2.30196936315185</v>
      </c>
      <c r="AA1818" s="24" t="n">
        <f aca="false">ABS(K1818-Z1818)</f>
        <v>9.32587340685132E-015</v>
      </c>
    </row>
    <row r="1819" customFormat="false" ht="15" hidden="false" customHeight="false" outlineLevel="0" collapsed="false">
      <c r="A1819" s="17" t="n">
        <v>2214</v>
      </c>
      <c r="B1819" s="6" t="s">
        <v>437</v>
      </c>
      <c r="C1819" s="6" t="n">
        <v>72</v>
      </c>
      <c r="D1819" s="6" t="n">
        <v>356</v>
      </c>
      <c r="E1819" s="16" t="n">
        <v>0.144756501747502</v>
      </c>
      <c r="F1819" s="16" t="n">
        <v>0.0231059459963322</v>
      </c>
      <c r="G1819" s="16" t="n">
        <v>0.151818376683285</v>
      </c>
      <c r="H1819" s="16" t="n">
        <v>0.0265374230917421</v>
      </c>
      <c r="I1819" s="23" t="n">
        <f aca="false">G1819-E1819</f>
        <v>0.0070618749357825</v>
      </c>
      <c r="J1819" s="17" t="n">
        <f aca="false">100*(G1819-E1819)/E1819</f>
        <v>4.87845095075625</v>
      </c>
      <c r="K1819" s="16" t="n">
        <v>2.30415663840622</v>
      </c>
      <c r="L1819" s="17" t="n">
        <v>112.336823268869</v>
      </c>
      <c r="M1819" s="16" t="n">
        <v>0.0230524323668789</v>
      </c>
      <c r="N1819" s="16" t="n">
        <v>0.0931563638288511</v>
      </c>
      <c r="O1819" s="6" t="str">
        <f aca="false">IF(N1819&lt;0.05,"Yes","No")</f>
        <v>No</v>
      </c>
      <c r="P1819" s="16" t="n">
        <v>0.271163567705648</v>
      </c>
      <c r="Q1819" s="16" t="n">
        <v>4.41909010767564</v>
      </c>
      <c r="R1819" s="16" t="n">
        <v>0.0361254243018485</v>
      </c>
      <c r="S1819" s="16" t="n">
        <v>0.472711508788816</v>
      </c>
      <c r="T1819" s="16" t="n">
        <v>0.00578281828214456</v>
      </c>
      <c r="U1819" s="16" t="n">
        <v>0.264581791059405</v>
      </c>
      <c r="V1819" s="16" t="n">
        <v>0.569528805525722</v>
      </c>
      <c r="W1819" s="6" t="s">
        <v>513</v>
      </c>
      <c r="X1819" s="16" t="n">
        <v>6.8</v>
      </c>
      <c r="Y1819" s="16" t="n">
        <v>0.573970037453184</v>
      </c>
      <c r="Z1819" s="16" t="n">
        <f aca="false">(G1819-E1819)/SQRT(H1819^2/D1819+F1819^2/C1819)</f>
        <v>2.30415663840621</v>
      </c>
      <c r="AA1819" s="24" t="n">
        <f aca="false">ABS(K1819-Z1819)</f>
        <v>8.88178419700125E-015</v>
      </c>
    </row>
    <row r="1820" customFormat="false" ht="15" hidden="false" customHeight="false" outlineLevel="0" collapsed="false">
      <c r="A1820" s="17" t="n">
        <v>2215</v>
      </c>
      <c r="B1820" s="6" t="s">
        <v>437</v>
      </c>
      <c r="C1820" s="6" t="n">
        <v>72</v>
      </c>
      <c r="D1820" s="6" t="n">
        <v>356</v>
      </c>
      <c r="E1820" s="16" t="n">
        <v>0.144828904523618</v>
      </c>
      <c r="F1820" s="16" t="n">
        <v>0.0231207414156574</v>
      </c>
      <c r="G1820" s="16" t="n">
        <v>0.151903766406219</v>
      </c>
      <c r="H1820" s="16" t="n">
        <v>0.0265567948620863</v>
      </c>
      <c r="I1820" s="23" t="n">
        <f aca="false">G1820-E1820</f>
        <v>0.00707486188260098</v>
      </c>
      <c r="J1820" s="17" t="n">
        <f aca="false">100*(G1820-E1820)/E1820</f>
        <v>4.88497921452362</v>
      </c>
      <c r="K1820" s="16" t="n">
        <v>2.30687332000237</v>
      </c>
      <c r="L1820" s="17" t="n">
        <v>112.344736915944</v>
      </c>
      <c r="M1820" s="16" t="n">
        <v>0.0228948219226967</v>
      </c>
      <c r="N1820" s="16" t="n">
        <v>0.0931563638288511</v>
      </c>
      <c r="O1820" s="6" t="str">
        <f aca="false">IF(N1820&lt;0.05,"Yes","No")</f>
        <v>No</v>
      </c>
      <c r="P1820" s="16" t="n">
        <v>0.271467282157478</v>
      </c>
      <c r="Q1820" s="16" t="n">
        <v>4.42899478010722</v>
      </c>
      <c r="R1820" s="16" t="n">
        <v>0.0359185872465955</v>
      </c>
      <c r="S1820" s="16" t="n">
        <v>0.472029213591698</v>
      </c>
      <c r="T1820" s="16" t="n">
        <v>0.00579478828661831</v>
      </c>
      <c r="U1820" s="16" t="n">
        <v>0.263909592279925</v>
      </c>
      <c r="V1820" s="16" t="n">
        <v>0.569528805525722</v>
      </c>
      <c r="W1820" s="6" t="s">
        <v>513</v>
      </c>
      <c r="X1820" s="16" t="n">
        <v>6.8</v>
      </c>
      <c r="Y1820" s="16" t="n">
        <v>0.574048064918851</v>
      </c>
      <c r="Z1820" s="16" t="n">
        <f aca="false">(G1820-E1820)/SQRT(H1820^2/D1820+F1820^2/C1820)</f>
        <v>2.30687332000238</v>
      </c>
      <c r="AA1820" s="24" t="n">
        <f aca="false">ABS(K1820-Z1820)</f>
        <v>9.32587340685132E-015</v>
      </c>
    </row>
    <row r="1821" customFormat="false" ht="15" hidden="false" customHeight="false" outlineLevel="0" collapsed="false">
      <c r="A1821" s="17" t="n">
        <v>2216</v>
      </c>
      <c r="B1821" s="6" t="s">
        <v>437</v>
      </c>
      <c r="C1821" s="6" t="n">
        <v>72</v>
      </c>
      <c r="D1821" s="6" t="n">
        <v>356</v>
      </c>
      <c r="E1821" s="16" t="n">
        <v>0.144893049158984</v>
      </c>
      <c r="F1821" s="16" t="n">
        <v>0.0231330229923673</v>
      </c>
      <c r="G1821" s="16" t="n">
        <v>0.151981404239542</v>
      </c>
      <c r="H1821" s="16" t="n">
        <v>0.026574204308193</v>
      </c>
      <c r="I1821" s="23" t="n">
        <f aca="false">G1821-E1821</f>
        <v>0.00708835508055822</v>
      </c>
      <c r="J1821" s="17" t="n">
        <f aca="false">100*(G1821-E1821)/E1821</f>
        <v>4.8921291405639</v>
      </c>
      <c r="K1821" s="16" t="n">
        <v>2.30998543694565</v>
      </c>
      <c r="L1821" s="17" t="n">
        <v>112.355718312516</v>
      </c>
      <c r="M1821" s="16" t="n">
        <v>0.0227154039271682</v>
      </c>
      <c r="N1821" s="16" t="n">
        <v>0.0931563638288511</v>
      </c>
      <c r="O1821" s="6" t="str">
        <f aca="false">IF(N1821&lt;0.05,"Yes","No")</f>
        <v>No</v>
      </c>
      <c r="P1821" s="16" t="n">
        <v>0.271811287605028</v>
      </c>
      <c r="Q1821" s="16" t="n">
        <v>4.44022680539754</v>
      </c>
      <c r="R1821" s="16" t="n">
        <v>0.0356855358090348</v>
      </c>
      <c r="S1821" s="16" t="n">
        <v>0.470963812955109</v>
      </c>
      <c r="T1821" s="16" t="n">
        <v>0.00580757085653846</v>
      </c>
      <c r="U1821" s="16" t="n">
        <v>0.263157655102592</v>
      </c>
      <c r="V1821" s="16" t="n">
        <v>0.569528805525722</v>
      </c>
      <c r="W1821" s="6" t="s">
        <v>513</v>
      </c>
      <c r="X1821" s="16" t="n">
        <v>6.8</v>
      </c>
      <c r="Y1821" s="16" t="n">
        <v>0.574243133583021</v>
      </c>
      <c r="Z1821" s="16" t="n">
        <f aca="false">(G1821-E1821)/SQRT(H1821^2/D1821+F1821^2/C1821)</f>
        <v>2.30998543694565</v>
      </c>
      <c r="AA1821" s="24" t="n">
        <f aca="false">ABS(K1821-Z1821)</f>
        <v>0</v>
      </c>
    </row>
    <row r="1822" customFormat="false" ht="15" hidden="false" customHeight="false" outlineLevel="0" collapsed="false">
      <c r="A1822" s="17" t="n">
        <v>2217</v>
      </c>
      <c r="B1822" s="6" t="s">
        <v>437</v>
      </c>
      <c r="C1822" s="6" t="n">
        <v>72</v>
      </c>
      <c r="D1822" s="6" t="n">
        <v>356</v>
      </c>
      <c r="E1822" s="16" t="n">
        <v>0.144947393383417</v>
      </c>
      <c r="F1822" s="16" t="n">
        <v>0.0231441461965203</v>
      </c>
      <c r="G1822" s="16" t="n">
        <v>0.152052716529939</v>
      </c>
      <c r="H1822" s="16" t="n">
        <v>0.0265902869012025</v>
      </c>
      <c r="I1822" s="23" t="n">
        <f aca="false">G1822-E1822</f>
        <v>0.00710532314652171</v>
      </c>
      <c r="J1822" s="17" t="n">
        <f aca="false">100*(G1822-E1822)/E1822</f>
        <v>4.9020013265962</v>
      </c>
      <c r="K1822" s="16" t="n">
        <v>2.31434161228154</v>
      </c>
      <c r="L1822" s="17" t="n">
        <v>112.366702980996</v>
      </c>
      <c r="M1822" s="16" t="n">
        <v>0.0224664137116607</v>
      </c>
      <c r="N1822" s="16" t="n">
        <v>0.0931563638288511</v>
      </c>
      <c r="O1822" s="6" t="str">
        <f aca="false">IF(N1822&lt;0.05,"Yes","No")</f>
        <v>No</v>
      </c>
      <c r="P1822" s="16" t="n">
        <v>0.272301608733798</v>
      </c>
      <c r="Q1822" s="16" t="n">
        <v>4.45626072886073</v>
      </c>
      <c r="R1822" s="16" t="n">
        <v>0.0353555986511967</v>
      </c>
      <c r="S1822" s="16" t="n">
        <v>0.47040531381517</v>
      </c>
      <c r="T1822" s="16" t="n">
        <v>0.00582476416781386</v>
      </c>
      <c r="U1822" s="16" t="n">
        <v>0.262006506780068</v>
      </c>
      <c r="V1822" s="16" t="n">
        <v>0.569528805525722</v>
      </c>
      <c r="W1822" s="6" t="s">
        <v>513</v>
      </c>
      <c r="X1822" s="16" t="n">
        <v>6.8</v>
      </c>
      <c r="Y1822" s="16" t="n">
        <v>0.574282147315855</v>
      </c>
      <c r="Z1822" s="16" t="n">
        <f aca="false">(G1822-E1822)/SQRT(H1822^2/D1822+F1822^2/C1822)</f>
        <v>2.31434161228152</v>
      </c>
      <c r="AA1822" s="24" t="n">
        <f aca="false">ABS(K1822-Z1822)</f>
        <v>1.77635683940025E-014</v>
      </c>
    </row>
    <row r="1823" customFormat="false" ht="15" hidden="false" customHeight="false" outlineLevel="0" collapsed="false">
      <c r="A1823" s="17" t="n">
        <v>2218</v>
      </c>
      <c r="B1823" s="6" t="s">
        <v>437</v>
      </c>
      <c r="C1823" s="6" t="n">
        <v>72</v>
      </c>
      <c r="D1823" s="6" t="n">
        <v>356</v>
      </c>
      <c r="E1823" s="16" t="n">
        <v>0.144995458941493</v>
      </c>
      <c r="F1823" s="16" t="n">
        <v>0.0231536053596665</v>
      </c>
      <c r="G1823" s="16" t="n">
        <v>0.152119736134839</v>
      </c>
      <c r="H1823" s="16" t="n">
        <v>0.0266065261263298</v>
      </c>
      <c r="I1823" s="23" t="n">
        <f aca="false">G1823-E1823</f>
        <v>0.00712427719334571</v>
      </c>
      <c r="J1823" s="17" t="n">
        <f aca="false">100*(G1823-E1823)/E1823</f>
        <v>4.91344849373554</v>
      </c>
      <c r="K1823" s="16" t="n">
        <v>2.31946859253422</v>
      </c>
      <c r="L1823" s="17" t="n">
        <v>112.384553890848</v>
      </c>
      <c r="M1823" s="16" t="n">
        <v>0.0221763660233539</v>
      </c>
      <c r="N1823" s="16" t="n">
        <v>0.0931563638288511</v>
      </c>
      <c r="O1823" s="6" t="str">
        <f aca="false">IF(N1823&lt;0.05,"Yes","No")</f>
        <v>No</v>
      </c>
      <c r="P1823" s="16" t="n">
        <v>0.272868602365517</v>
      </c>
      <c r="Q1823" s="16" t="n">
        <v>4.47483793828274</v>
      </c>
      <c r="R1823" s="16" t="n">
        <v>0.0349773288311888</v>
      </c>
      <c r="S1823" s="16" t="n">
        <v>0.4696992627495</v>
      </c>
      <c r="T1823" s="16" t="n">
        <v>0.00584337846346927</v>
      </c>
      <c r="U1823" s="16" t="n">
        <v>0.260761283333731</v>
      </c>
      <c r="V1823" s="16" t="n">
        <v>0.569528805525722</v>
      </c>
      <c r="W1823" s="6" t="s">
        <v>513</v>
      </c>
      <c r="X1823" s="16" t="n">
        <v>6.8</v>
      </c>
      <c r="Y1823" s="16" t="n">
        <v>0.574555243445693</v>
      </c>
      <c r="Z1823" s="16" t="n">
        <f aca="false">(G1823-E1823)/SQRT(H1823^2/D1823+F1823^2/C1823)</f>
        <v>2.31946859253422</v>
      </c>
      <c r="AA1823" s="24" t="n">
        <f aca="false">ABS(K1823-Z1823)</f>
        <v>0</v>
      </c>
    </row>
    <row r="1824" customFormat="false" ht="15" hidden="false" customHeight="false" outlineLevel="0" collapsed="false">
      <c r="A1824" s="17" t="n">
        <v>2219</v>
      </c>
      <c r="B1824" s="6" t="s">
        <v>437</v>
      </c>
      <c r="C1824" s="6" t="n">
        <v>72</v>
      </c>
      <c r="D1824" s="6" t="n">
        <v>356</v>
      </c>
      <c r="E1824" s="16" t="n">
        <v>0.145039157424536</v>
      </c>
      <c r="F1824" s="16" t="n">
        <v>0.0231636536350326</v>
      </c>
      <c r="G1824" s="16" t="n">
        <v>0.152179016825858</v>
      </c>
      <c r="H1824" s="16" t="n">
        <v>0.0266197129025623</v>
      </c>
      <c r="I1824" s="23" t="n">
        <f aca="false">G1824-E1824</f>
        <v>0.00713985940132211</v>
      </c>
      <c r="J1824" s="17" t="n">
        <f aca="false">100*(G1824-E1824)/E1824</f>
        <v>4.92271158224081</v>
      </c>
      <c r="K1824" s="16" t="n">
        <v>2.32350318169382</v>
      </c>
      <c r="L1824" s="17" t="n">
        <v>112.390002405236</v>
      </c>
      <c r="M1824" s="16" t="n">
        <v>0.0219505805219827</v>
      </c>
      <c r="N1824" s="16" t="n">
        <v>0.0931563638288511</v>
      </c>
      <c r="O1824" s="6" t="str">
        <f aca="false">IF(N1824&lt;0.05,"Yes","No")</f>
        <v>No</v>
      </c>
      <c r="P1824" s="16" t="n">
        <v>0.273332166776972</v>
      </c>
      <c r="Q1824" s="16" t="n">
        <v>4.49005506205409</v>
      </c>
      <c r="R1824" s="16" t="n">
        <v>0.0346706432919712</v>
      </c>
      <c r="S1824" s="16" t="n">
        <v>0.469866913801384</v>
      </c>
      <c r="T1824" s="16" t="n">
        <v>0.00585920034940835</v>
      </c>
      <c r="U1824" s="16" t="n">
        <v>0.259681623103535</v>
      </c>
      <c r="V1824" s="16" t="n">
        <v>0.569528805525722</v>
      </c>
      <c r="W1824" s="6" t="s">
        <v>513</v>
      </c>
      <c r="X1824" s="16" t="n">
        <v>6.8</v>
      </c>
      <c r="Y1824" s="16" t="n">
        <v>0.574750312109863</v>
      </c>
      <c r="Z1824" s="16" t="n">
        <f aca="false">(G1824-E1824)/SQRT(H1824^2/D1824+F1824^2/C1824)</f>
        <v>2.32350318169382</v>
      </c>
      <c r="AA1824" s="24" t="n">
        <f aca="false">ABS(K1824-Z1824)</f>
        <v>0</v>
      </c>
    </row>
    <row r="1825" customFormat="false" ht="15" hidden="false" customHeight="false" outlineLevel="0" collapsed="false">
      <c r="A1825" s="17" t="n">
        <v>2220</v>
      </c>
      <c r="B1825" s="6" t="s">
        <v>437</v>
      </c>
      <c r="C1825" s="6" t="n">
        <v>72</v>
      </c>
      <c r="D1825" s="6" t="n">
        <v>356</v>
      </c>
      <c r="E1825" s="16" t="n">
        <v>0.14507431195428</v>
      </c>
      <c r="F1825" s="16" t="n">
        <v>0.023175326345011</v>
      </c>
      <c r="G1825" s="16" t="n">
        <v>0.152230192687404</v>
      </c>
      <c r="H1825" s="16" t="n">
        <v>0.0266304098356344</v>
      </c>
      <c r="I1825" s="23" t="n">
        <f aca="false">G1825-E1825</f>
        <v>0.00715588073312459</v>
      </c>
      <c r="J1825" s="17" t="n">
        <f aca="false">100*(G1825-E1825)/E1825</f>
        <v>4.9325622411911</v>
      </c>
      <c r="K1825" s="16" t="n">
        <v>2.32759411051096</v>
      </c>
      <c r="L1825" s="17" t="n">
        <v>112.380979311487</v>
      </c>
      <c r="M1825" s="16" t="n">
        <v>0.0217239478780989</v>
      </c>
      <c r="N1825" s="16" t="n">
        <v>0.0931563638288511</v>
      </c>
      <c r="O1825" s="6" t="str">
        <f aca="false">IF(N1825&lt;0.05,"Yes","No")</f>
        <v>No</v>
      </c>
      <c r="P1825" s="16" t="n">
        <v>0.273831790685763</v>
      </c>
      <c r="Q1825" s="16" t="n">
        <v>4.50648480895866</v>
      </c>
      <c r="R1825" s="16" t="n">
        <v>0.0343426850768304</v>
      </c>
      <c r="S1825" s="16" t="n">
        <v>0.47138365971141</v>
      </c>
      <c r="T1825" s="16" t="n">
        <v>0.00587686101329705</v>
      </c>
      <c r="U1825" s="16" t="n">
        <v>0.258400052416222</v>
      </c>
      <c r="V1825" s="16" t="n">
        <v>0.569528805525722</v>
      </c>
      <c r="W1825" s="6" t="s">
        <v>513</v>
      </c>
      <c r="X1825" s="16" t="n">
        <v>6.8</v>
      </c>
      <c r="Y1825" s="16" t="n">
        <v>0.574867353308365</v>
      </c>
      <c r="Z1825" s="16" t="n">
        <f aca="false">(G1825-E1825)/SQRT(H1825^2/D1825+F1825^2/C1825)</f>
        <v>2.32759411051097</v>
      </c>
      <c r="AA1825" s="24" t="n">
        <f aca="false">ABS(K1825-Z1825)</f>
        <v>8.43769498715119E-015</v>
      </c>
    </row>
    <row r="1826" customFormat="false" ht="15" hidden="false" customHeight="false" outlineLevel="0" collapsed="false">
      <c r="A1826" s="17" t="n">
        <v>2221</v>
      </c>
      <c r="B1826" s="6" t="s">
        <v>437</v>
      </c>
      <c r="C1826" s="6" t="n">
        <v>72</v>
      </c>
      <c r="D1826" s="6" t="n">
        <v>356</v>
      </c>
      <c r="E1826" s="16" t="n">
        <v>0.145107880027758</v>
      </c>
      <c r="F1826" s="16" t="n">
        <v>0.0231826776086153</v>
      </c>
      <c r="G1826" s="16" t="n">
        <v>0.152276795106323</v>
      </c>
      <c r="H1826" s="16" t="n">
        <v>0.0266402683581953</v>
      </c>
      <c r="I1826" s="23" t="n">
        <f aca="false">G1826-E1826</f>
        <v>0.00716891507856482</v>
      </c>
      <c r="J1826" s="17" t="n">
        <f aca="false">100*(G1826-E1826)/E1826</f>
        <v>4.9404037032265</v>
      </c>
      <c r="K1826" s="16" t="n">
        <v>2.33106833606685</v>
      </c>
      <c r="L1826" s="17" t="n">
        <v>112.385663947064</v>
      </c>
      <c r="M1826" s="16" t="n">
        <v>0.0215329055353561</v>
      </c>
      <c r="N1826" s="16" t="n">
        <v>0.0931563638288511</v>
      </c>
      <c r="O1826" s="6" t="str">
        <f aca="false">IF(N1826&lt;0.05,"Yes","No")</f>
        <v>No</v>
      </c>
      <c r="P1826" s="16" t="n">
        <v>0.27423096376961</v>
      </c>
      <c r="Q1826" s="16" t="n">
        <v>4.51963287015628</v>
      </c>
      <c r="R1826" s="16" t="n">
        <v>0.0340825788778334</v>
      </c>
      <c r="S1826" s="16" t="n">
        <v>0.47146479131188</v>
      </c>
      <c r="T1826" s="16" t="n">
        <v>0.00588977015669549</v>
      </c>
      <c r="U1826" s="16" t="n">
        <v>0.257500028542187</v>
      </c>
      <c r="V1826" s="16" t="n">
        <v>0.569528805525722</v>
      </c>
      <c r="W1826" s="6" t="s">
        <v>513</v>
      </c>
      <c r="X1826" s="16" t="n">
        <v>6.8</v>
      </c>
      <c r="Y1826" s="16" t="n">
        <v>0.5750234082397</v>
      </c>
      <c r="Z1826" s="16" t="n">
        <f aca="false">(G1826-E1826)/SQRT(H1826^2/D1826+F1826^2/C1826)</f>
        <v>2.33106833606685</v>
      </c>
      <c r="AA1826" s="24" t="n">
        <f aca="false">ABS(K1826-Z1826)</f>
        <v>9.32587340685132E-015</v>
      </c>
    </row>
    <row r="1827" customFormat="false" ht="15" hidden="false" customHeight="false" outlineLevel="0" collapsed="false">
      <c r="A1827" s="17" t="n">
        <v>2222</v>
      </c>
      <c r="B1827" s="6" t="s">
        <v>437</v>
      </c>
      <c r="C1827" s="6" t="n">
        <v>72</v>
      </c>
      <c r="D1827" s="6" t="n">
        <v>356</v>
      </c>
      <c r="E1827" s="16" t="n">
        <v>0.145139034320083</v>
      </c>
      <c r="F1827" s="16" t="n">
        <v>0.0231876685472005</v>
      </c>
      <c r="G1827" s="16" t="n">
        <v>0.152316450444835</v>
      </c>
      <c r="H1827" s="16" t="n">
        <v>0.0266481331689845</v>
      </c>
      <c r="I1827" s="23" t="n">
        <f aca="false">G1827-E1827</f>
        <v>0.00717741612475201</v>
      </c>
      <c r="J1827" s="17" t="n">
        <f aca="false">100*(G1827-E1827)/E1827</f>
        <v>4.94520041309029</v>
      </c>
      <c r="K1827" s="16" t="n">
        <v>2.33329092207799</v>
      </c>
      <c r="L1827" s="17" t="n">
        <v>112.392731592076</v>
      </c>
      <c r="M1827" s="16" t="n">
        <v>0.021411402176384</v>
      </c>
      <c r="N1827" s="16" t="n">
        <v>0.0931563638288511</v>
      </c>
      <c r="O1827" s="6" t="str">
        <f aca="false">IF(N1827&lt;0.05,"Yes","No")</f>
        <v>No</v>
      </c>
      <c r="P1827" s="16" t="n">
        <v>0.274478006118807</v>
      </c>
      <c r="Q1827" s="16" t="n">
        <v>4.52777960622919</v>
      </c>
      <c r="R1827" s="16" t="n">
        <v>0.0339224509751063</v>
      </c>
      <c r="S1827" s="16" t="n">
        <v>0.471498783663153</v>
      </c>
      <c r="T1827" s="16" t="n">
        <v>0.00589721577646815</v>
      </c>
      <c r="U1827" s="16" t="n">
        <v>0.257001950012495</v>
      </c>
      <c r="V1827" s="16" t="n">
        <v>0.569528805525722</v>
      </c>
      <c r="W1827" s="6" t="s">
        <v>513</v>
      </c>
      <c r="X1827" s="16" t="n">
        <v>6.8</v>
      </c>
      <c r="Y1827" s="16" t="n">
        <v>0.575179463171036</v>
      </c>
      <c r="Z1827" s="16" t="n">
        <f aca="false">(G1827-E1827)/SQRT(H1827^2/D1827+F1827^2/C1827)</f>
        <v>2.33329092207799</v>
      </c>
      <c r="AA1827" s="24" t="n">
        <f aca="false">ABS(K1827-Z1827)</f>
        <v>0</v>
      </c>
    </row>
    <row r="1828" customFormat="false" ht="15" hidden="false" customHeight="false" outlineLevel="0" collapsed="false">
      <c r="A1828" s="17" t="n">
        <v>2223</v>
      </c>
      <c r="B1828" s="6" t="s">
        <v>437</v>
      </c>
      <c r="C1828" s="6" t="n">
        <v>72</v>
      </c>
      <c r="D1828" s="6" t="n">
        <v>356</v>
      </c>
      <c r="E1828" s="16" t="n">
        <v>0.145163145123257</v>
      </c>
      <c r="F1828" s="16" t="n">
        <v>0.0231928838516313</v>
      </c>
      <c r="G1828" s="16" t="n">
        <v>0.152352229095577</v>
      </c>
      <c r="H1828" s="16" t="n">
        <v>0.0266550415667301</v>
      </c>
      <c r="I1828" s="23" t="n">
        <f aca="false">G1828-E1828</f>
        <v>0.00718908397232032</v>
      </c>
      <c r="J1828" s="17" t="n">
        <f aca="false">100*(G1828-E1828)/E1828</f>
        <v>4.95241679023704</v>
      </c>
      <c r="K1828" s="16" t="n">
        <v>2.33654156073739</v>
      </c>
      <c r="L1828" s="17" t="n">
        <v>112.395767190471</v>
      </c>
      <c r="M1828" s="16" t="n">
        <v>0.0212349028318872</v>
      </c>
      <c r="N1828" s="16" t="n">
        <v>0.0931563638288511</v>
      </c>
      <c r="O1828" s="6" t="str">
        <f aca="false">IF(N1828&lt;0.05,"Yes","No")</f>
        <v>No</v>
      </c>
      <c r="P1828" s="16" t="n">
        <v>0.274854192982717</v>
      </c>
      <c r="Q1828" s="16" t="n">
        <v>4.54019924203705</v>
      </c>
      <c r="R1828" s="16" t="n">
        <v>0.0336798541365548</v>
      </c>
      <c r="S1828" s="16" t="n">
        <v>0.47148654215371</v>
      </c>
      <c r="T1828" s="16" t="n">
        <v>0.00590816475665439</v>
      </c>
      <c r="U1828" s="16" t="n">
        <v>0.256222167474314</v>
      </c>
      <c r="V1828" s="16" t="n">
        <v>0.569528805525722</v>
      </c>
      <c r="W1828" s="6" t="s">
        <v>513</v>
      </c>
      <c r="X1828" s="16" t="n">
        <v>6.8</v>
      </c>
      <c r="Y1828" s="16" t="n">
        <v>0.57521847690387</v>
      </c>
      <c r="Z1828" s="16" t="n">
        <f aca="false">(G1828-E1828)/SQRT(H1828^2/D1828+F1828^2/C1828)</f>
        <v>2.3365415607374</v>
      </c>
      <c r="AA1828" s="24" t="n">
        <f aca="false">ABS(K1828-Z1828)</f>
        <v>9.32587340685132E-015</v>
      </c>
    </row>
    <row r="1829" customFormat="false" ht="15" hidden="false" customHeight="false" outlineLevel="0" collapsed="false">
      <c r="A1829" s="17" t="n">
        <v>2224</v>
      </c>
      <c r="B1829" s="6" t="s">
        <v>437</v>
      </c>
      <c r="C1829" s="6" t="n">
        <v>72</v>
      </c>
      <c r="D1829" s="6" t="n">
        <v>356</v>
      </c>
      <c r="E1829" s="16" t="n">
        <v>0.145181078774234</v>
      </c>
      <c r="F1829" s="16" t="n">
        <v>0.0231950051641267</v>
      </c>
      <c r="G1829" s="16" t="n">
        <v>0.152381551504303</v>
      </c>
      <c r="H1829" s="16" t="n">
        <v>0.0266605298504299</v>
      </c>
      <c r="I1829" s="23" t="n">
        <f aca="false">G1829-E1829</f>
        <v>0.00720047273006888</v>
      </c>
      <c r="J1829" s="17" t="n">
        <f aca="false">100*(G1829-E1829)/E1829</f>
        <v>4.95964955685865</v>
      </c>
      <c r="K1829" s="16" t="n">
        <v>2.33997257018535</v>
      </c>
      <c r="L1829" s="17" t="n">
        <v>112.405889334376</v>
      </c>
      <c r="M1829" s="16" t="n">
        <v>0.0210498937433491</v>
      </c>
      <c r="N1829" s="16" t="n">
        <v>0.0931563638288511</v>
      </c>
      <c r="O1829" s="6" t="str">
        <f aca="false">IF(N1829&lt;0.05,"Yes","No")</f>
        <v>No</v>
      </c>
      <c r="P1829" s="16" t="n">
        <v>0.275237080217776</v>
      </c>
      <c r="Q1829" s="16" t="n">
        <v>4.55285755478635</v>
      </c>
      <c r="R1829" s="16" t="n">
        <v>0.0334344668707319</v>
      </c>
      <c r="S1829" s="16" t="n">
        <v>0.47065075123427</v>
      </c>
      <c r="T1829" s="16" t="n">
        <v>0.00591750714155195</v>
      </c>
      <c r="U1829" s="16" t="n">
        <v>0.255563116176284</v>
      </c>
      <c r="V1829" s="16" t="n">
        <v>0.569528805525722</v>
      </c>
      <c r="W1829" s="6" t="s">
        <v>513</v>
      </c>
      <c r="X1829" s="16" t="n">
        <v>6.8</v>
      </c>
      <c r="Y1829" s="16" t="n">
        <v>0.575296504369538</v>
      </c>
      <c r="Z1829" s="16" t="n">
        <f aca="false">(G1829-E1829)/SQRT(H1829^2/D1829+F1829^2/C1829)</f>
        <v>2.33997257018534</v>
      </c>
      <c r="AA1829" s="24" t="n">
        <f aca="false">ABS(K1829-Z1829)</f>
        <v>9.32587340685132E-015</v>
      </c>
    </row>
    <row r="1830" customFormat="false" ht="15" hidden="false" customHeight="false" outlineLevel="0" collapsed="false">
      <c r="A1830" s="17" t="n">
        <v>2225</v>
      </c>
      <c r="B1830" s="6" t="s">
        <v>437</v>
      </c>
      <c r="C1830" s="6" t="n">
        <v>72</v>
      </c>
      <c r="D1830" s="6" t="n">
        <v>356</v>
      </c>
      <c r="E1830" s="16" t="n">
        <v>0.145194536488917</v>
      </c>
      <c r="F1830" s="16" t="n">
        <v>0.0231982729978466</v>
      </c>
      <c r="G1830" s="16" t="n">
        <v>0.152408193106229</v>
      </c>
      <c r="H1830" s="16" t="n">
        <v>0.0266657452662629</v>
      </c>
      <c r="I1830" s="23" t="n">
        <f aca="false">G1830-E1830</f>
        <v>0.00721365661731233</v>
      </c>
      <c r="J1830" s="17" t="n">
        <f aca="false">100*(G1830-E1830)/E1830</f>
        <v>4.96827001328866</v>
      </c>
      <c r="K1830" s="16" t="n">
        <v>2.34389972765069</v>
      </c>
      <c r="L1830" s="17" t="n">
        <v>112.410731818662</v>
      </c>
      <c r="M1830" s="16" t="n">
        <v>0.020839984436547</v>
      </c>
      <c r="N1830" s="16" t="n">
        <v>0.0931563638288511</v>
      </c>
      <c r="O1830" s="6" t="str">
        <f aca="false">IF(N1830&lt;0.05,"Yes","No")</f>
        <v>No</v>
      </c>
      <c r="P1830" s="16" t="n">
        <v>0.275689085413858</v>
      </c>
      <c r="Q1830" s="16" t="n">
        <v>4.56782359835136</v>
      </c>
      <c r="R1830" s="16" t="n">
        <v>0.0331467598580273</v>
      </c>
      <c r="S1830" s="16" t="n">
        <v>0.470429088247303</v>
      </c>
      <c r="T1830" s="16" t="n">
        <v>0.0059304192081384</v>
      </c>
      <c r="U1830" s="16" t="n">
        <v>0.254611825119637</v>
      </c>
      <c r="V1830" s="16" t="n">
        <v>0.569528805525722</v>
      </c>
      <c r="W1830" s="6" t="s">
        <v>513</v>
      </c>
      <c r="X1830" s="16" t="n">
        <v>6.8</v>
      </c>
      <c r="Y1830" s="16" t="n">
        <v>0.575452559300874</v>
      </c>
      <c r="Z1830" s="16" t="n">
        <f aca="false">(G1830-E1830)/SQRT(H1830^2/D1830+F1830^2/C1830)</f>
        <v>2.34389972765072</v>
      </c>
      <c r="AA1830" s="24" t="n">
        <f aca="false">ABS(K1830-Z1830)</f>
        <v>2.79776202205539E-014</v>
      </c>
    </row>
    <row r="1831" customFormat="false" ht="15" hidden="false" customHeight="false" outlineLevel="0" collapsed="false">
      <c r="A1831" s="17" t="n">
        <v>2226</v>
      </c>
      <c r="B1831" s="6" t="s">
        <v>437</v>
      </c>
      <c r="C1831" s="6" t="n">
        <v>72</v>
      </c>
      <c r="D1831" s="6" t="n">
        <v>356</v>
      </c>
      <c r="E1831" s="16" t="n">
        <v>0.145202785937323</v>
      </c>
      <c r="F1831" s="16" t="n">
        <v>0.0232052089770623</v>
      </c>
      <c r="G1831" s="16" t="n">
        <v>0.152429830596856</v>
      </c>
      <c r="H1831" s="16" t="n">
        <v>0.0266702778432957</v>
      </c>
      <c r="I1831" s="23" t="n">
        <f aca="false">G1831-E1831</f>
        <v>0.007227044659533</v>
      </c>
      <c r="J1831" s="17" t="n">
        <f aca="false">100*(G1831-E1831)/E1831</f>
        <v>4.97720798735404</v>
      </c>
      <c r="K1831" s="16" t="n">
        <v>2.34761179961186</v>
      </c>
      <c r="L1831" s="17" t="n">
        <v>112.39932046065</v>
      </c>
      <c r="M1831" s="16" t="n">
        <v>0.0206435251930053</v>
      </c>
      <c r="N1831" s="16" t="n">
        <v>0.0931563638288511</v>
      </c>
      <c r="O1831" s="6" t="str">
        <f aca="false">IF(N1831&lt;0.05,"Yes","No")</f>
        <v>No</v>
      </c>
      <c r="P1831" s="16" t="n">
        <v>0.276149122021878</v>
      </c>
      <c r="Q1831" s="16" t="n">
        <v>4.58308078072302</v>
      </c>
      <c r="R1831" s="16" t="n">
        <v>0.0328561266640887</v>
      </c>
      <c r="S1831" s="16" t="n">
        <v>0.471150170936109</v>
      </c>
      <c r="T1831" s="16" t="n">
        <v>0.00594494645027413</v>
      </c>
      <c r="U1831" s="16" t="n">
        <v>0.253527943141343</v>
      </c>
      <c r="V1831" s="16" t="n">
        <v>0.569528805525722</v>
      </c>
      <c r="W1831" s="6" t="s">
        <v>513</v>
      </c>
      <c r="X1831" s="16" t="n">
        <v>6.8</v>
      </c>
      <c r="Y1831" s="16" t="n">
        <v>0.575491573033708</v>
      </c>
      <c r="Z1831" s="16" t="n">
        <f aca="false">(G1831-E1831)/SQRT(H1831^2/D1831+F1831^2/C1831)</f>
        <v>2.34761179961185</v>
      </c>
      <c r="AA1831" s="24" t="n">
        <f aca="false">ABS(K1831-Z1831)</f>
        <v>9.32587340685132E-015</v>
      </c>
    </row>
    <row r="1832" customFormat="false" ht="15" hidden="false" customHeight="false" outlineLevel="0" collapsed="false">
      <c r="A1832" s="17" t="n">
        <v>2227</v>
      </c>
      <c r="B1832" s="6" t="s">
        <v>437</v>
      </c>
      <c r="C1832" s="6" t="n">
        <v>72</v>
      </c>
      <c r="D1832" s="6" t="n">
        <v>356</v>
      </c>
      <c r="E1832" s="16" t="n">
        <v>0.145206987547378</v>
      </c>
      <c r="F1832" s="16" t="n">
        <v>0.0232052951316446</v>
      </c>
      <c r="G1832" s="16" t="n">
        <v>0.152449190407322</v>
      </c>
      <c r="H1832" s="16" t="n">
        <v>0.0266728478925726</v>
      </c>
      <c r="I1832" s="23" t="n">
        <f aca="false">G1832-E1832</f>
        <v>0.00724220285994398</v>
      </c>
      <c r="J1832" s="17" t="n">
        <f aca="false">100*(G1832-E1832)/E1832</f>
        <v>4.98750299986839</v>
      </c>
      <c r="K1832" s="16" t="n">
        <v>2.35248105589454</v>
      </c>
      <c r="L1832" s="17" t="n">
        <v>112.407516976898</v>
      </c>
      <c r="M1832" s="16" t="n">
        <v>0.0203879433886463</v>
      </c>
      <c r="N1832" s="16" t="n">
        <v>0.0931563638288511</v>
      </c>
      <c r="O1832" s="6" t="str">
        <f aca="false">IF(N1832&lt;0.05,"Yes","No")</f>
        <v>No</v>
      </c>
      <c r="P1832" s="16" t="n">
        <v>0.276705031432299</v>
      </c>
      <c r="Q1832" s="16" t="n">
        <v>4.60155154139224</v>
      </c>
      <c r="R1832" s="16" t="n">
        <v>0.0325078486518661</v>
      </c>
      <c r="S1832" s="16" t="n">
        <v>0.470704332521669</v>
      </c>
      <c r="T1832" s="16" t="n">
        <v>0.00596058190039118</v>
      </c>
      <c r="U1832" s="16" t="n">
        <v>0.252328028794865</v>
      </c>
      <c r="V1832" s="16" t="n">
        <v>0.569528805525722</v>
      </c>
      <c r="W1832" s="6" t="s">
        <v>513</v>
      </c>
      <c r="X1832" s="16" t="n">
        <v>6.8</v>
      </c>
      <c r="Y1832" s="16" t="n">
        <v>0.575686641697878</v>
      </c>
      <c r="Z1832" s="16" t="n">
        <f aca="false">(G1832-E1832)/SQRT(H1832^2/D1832+F1832^2/C1832)</f>
        <v>2.35248105589454</v>
      </c>
      <c r="AA1832" s="24" t="n">
        <f aca="false">ABS(K1832-Z1832)</f>
        <v>0</v>
      </c>
    </row>
    <row r="1833" customFormat="false" ht="15" hidden="false" customHeight="false" outlineLevel="0" collapsed="false">
      <c r="A1833" s="17" t="n">
        <v>2228</v>
      </c>
      <c r="B1833" s="6" t="s">
        <v>437</v>
      </c>
      <c r="C1833" s="6" t="n">
        <v>72</v>
      </c>
      <c r="D1833" s="6" t="n">
        <v>356</v>
      </c>
      <c r="E1833" s="16" t="n">
        <v>0.145202984412511</v>
      </c>
      <c r="F1833" s="16" t="n">
        <v>0.0232000755362178</v>
      </c>
      <c r="G1833" s="16" t="n">
        <v>0.152465103968476</v>
      </c>
      <c r="H1833" s="16" t="n">
        <v>0.0266748952176662</v>
      </c>
      <c r="I1833" s="23" t="n">
        <f aca="false">G1833-E1833</f>
        <v>0.0072621195559644</v>
      </c>
      <c r="J1833" s="17" t="n">
        <f aca="false">100*(G1833-E1833)/E1833</f>
        <v>5.00135695237037</v>
      </c>
      <c r="K1833" s="16" t="n">
        <v>2.35933116718254</v>
      </c>
      <c r="L1833" s="17" t="n">
        <v>112.434221144818</v>
      </c>
      <c r="M1833" s="16" t="n">
        <v>0.0200328864177038</v>
      </c>
      <c r="N1833" s="16" t="n">
        <v>0.0931563638288511</v>
      </c>
      <c r="O1833" s="6" t="str">
        <f aca="false">IF(N1833&lt;0.05,"Yes","No")</f>
        <v>No</v>
      </c>
      <c r="P1833" s="16" t="n">
        <v>0.277455701796834</v>
      </c>
      <c r="Q1833" s="16" t="n">
        <v>4.62655241581331</v>
      </c>
      <c r="R1833" s="16" t="n">
        <v>0.0320425918389554</v>
      </c>
      <c r="S1833" s="16" t="n">
        <v>0.468791783248799</v>
      </c>
      <c r="T1833" s="16" t="n">
        <v>0.00598158698644418</v>
      </c>
      <c r="U1833" s="16" t="n">
        <v>0.250689695508638</v>
      </c>
      <c r="V1833" s="16" t="n">
        <v>0.569528805525722</v>
      </c>
      <c r="W1833" s="6" t="s">
        <v>513</v>
      </c>
      <c r="X1833" s="16" t="n">
        <v>6.8</v>
      </c>
      <c r="Y1833" s="16" t="n">
        <v>0.575842696629214</v>
      </c>
      <c r="Z1833" s="16" t="n">
        <f aca="false">(G1833-E1833)/SQRT(H1833^2/D1833+F1833^2/C1833)</f>
        <v>2.35933116718253</v>
      </c>
      <c r="AA1833" s="24" t="n">
        <f aca="false">ABS(K1833-Z1833)</f>
        <v>8.88178419700125E-015</v>
      </c>
    </row>
    <row r="1834" customFormat="false" ht="15" hidden="false" customHeight="false" outlineLevel="0" collapsed="false">
      <c r="A1834" s="17" t="n">
        <v>2229</v>
      </c>
      <c r="B1834" s="6" t="s">
        <v>437</v>
      </c>
      <c r="C1834" s="6" t="n">
        <v>72</v>
      </c>
      <c r="D1834" s="6" t="n">
        <v>356</v>
      </c>
      <c r="E1834" s="16" t="n">
        <v>0.145201239114006</v>
      </c>
      <c r="F1834" s="16" t="n">
        <v>0.0231976071926323</v>
      </c>
      <c r="G1834" s="16" t="n">
        <v>0.15247796570066</v>
      </c>
      <c r="H1834" s="16" t="n">
        <v>0.0266747004611385</v>
      </c>
      <c r="I1834" s="23" t="n">
        <f aca="false">G1834-E1834</f>
        <v>0.00727672658665352</v>
      </c>
      <c r="J1834" s="17" t="n">
        <f aca="false">100*(G1834-E1834)/E1834</f>
        <v>5.01147692062057</v>
      </c>
      <c r="K1834" s="16" t="n">
        <v>2.3642788446221</v>
      </c>
      <c r="L1834" s="17" t="n">
        <v>112.442996121186</v>
      </c>
      <c r="M1834" s="16" t="n">
        <v>0.0197800082667563</v>
      </c>
      <c r="N1834" s="16" t="n">
        <v>0.0931563638288511</v>
      </c>
      <c r="O1834" s="6" t="str">
        <f aca="false">IF(N1834&lt;0.05,"Yes","No")</f>
        <v>No</v>
      </c>
      <c r="P1834" s="16" t="n">
        <v>0.278019426252162</v>
      </c>
      <c r="Q1834" s="16" t="n">
        <v>4.64537163809708</v>
      </c>
      <c r="R1834" s="16" t="n">
        <v>0.0316969781390373</v>
      </c>
      <c r="S1834" s="16" t="n">
        <v>0.46861728994446</v>
      </c>
      <c r="T1834" s="16" t="n">
        <v>0.00599677331865816</v>
      </c>
      <c r="U1834" s="16" t="n">
        <v>0.249493686913369</v>
      </c>
      <c r="V1834" s="16" t="n">
        <v>0.569528805525722</v>
      </c>
      <c r="W1834" s="6" t="s">
        <v>513</v>
      </c>
      <c r="X1834" s="16" t="n">
        <v>6.8</v>
      </c>
      <c r="Y1834" s="16" t="n">
        <v>0.576037765293383</v>
      </c>
      <c r="Z1834" s="16" t="n">
        <f aca="false">(G1834-E1834)/SQRT(H1834^2/D1834+F1834^2/C1834)</f>
        <v>2.36427884462211</v>
      </c>
      <c r="AA1834" s="24" t="n">
        <f aca="false">ABS(K1834-Z1834)</f>
        <v>1.77635683940025E-014</v>
      </c>
    </row>
    <row r="1835" customFormat="false" ht="15" hidden="false" customHeight="false" outlineLevel="0" collapsed="false">
      <c r="A1835" s="17" t="n">
        <v>2230</v>
      </c>
      <c r="B1835" s="6" t="s">
        <v>437</v>
      </c>
      <c r="C1835" s="6" t="n">
        <v>72</v>
      </c>
      <c r="D1835" s="6" t="n">
        <v>356</v>
      </c>
      <c r="E1835" s="16" t="n">
        <v>0.145194411174291</v>
      </c>
      <c r="F1835" s="16" t="n">
        <v>0.0231922914082001</v>
      </c>
      <c r="G1835" s="16" t="n">
        <v>0.152483262875107</v>
      </c>
      <c r="H1835" s="16" t="n">
        <v>0.0266714701692846</v>
      </c>
      <c r="I1835" s="23" t="n">
        <f aca="false">G1835-E1835</f>
        <v>0.00728885170081622</v>
      </c>
      <c r="J1835" s="17" t="n">
        <f aca="false">100*(G1835-E1835)/E1835</f>
        <v>5.02006354229897</v>
      </c>
      <c r="K1835" s="16" t="n">
        <v>2.36870720032797</v>
      </c>
      <c r="L1835" s="17" t="n">
        <v>112.452567857593</v>
      </c>
      <c r="M1835" s="16" t="n">
        <v>0.0195560448603936</v>
      </c>
      <c r="N1835" s="16" t="n">
        <v>0.0931563638288511</v>
      </c>
      <c r="O1835" s="6" t="str">
        <f aca="false">IF(N1835&lt;0.05,"Yes","No")</f>
        <v>No</v>
      </c>
      <c r="P1835" s="16" t="n">
        <v>0.278520368870455</v>
      </c>
      <c r="Q1835" s="16" t="n">
        <v>4.66212702203165</v>
      </c>
      <c r="R1835" s="16" t="n">
        <v>0.0313925520911231</v>
      </c>
      <c r="S1835" s="16" t="n">
        <v>0.46913441638537</v>
      </c>
      <c r="T1835" s="16" t="n">
        <v>0.00600869389694842</v>
      </c>
      <c r="U1835" s="16" t="n">
        <v>0.248532686478966</v>
      </c>
      <c r="V1835" s="16" t="n">
        <v>0.569528805525722</v>
      </c>
      <c r="W1835" s="6" t="s">
        <v>513</v>
      </c>
      <c r="X1835" s="16" t="n">
        <v>6.8</v>
      </c>
      <c r="Y1835" s="16" t="n">
        <v>0.576154806491885</v>
      </c>
      <c r="Z1835" s="16" t="n">
        <f aca="false">(G1835-E1835)/SQRT(H1835^2/D1835+F1835^2/C1835)</f>
        <v>2.36870720032799</v>
      </c>
      <c r="AA1835" s="24" t="n">
        <f aca="false">ABS(K1835-Z1835)</f>
        <v>2.75335310107039E-014</v>
      </c>
    </row>
    <row r="1836" customFormat="false" ht="15" hidden="false" customHeight="false" outlineLevel="0" collapsed="false">
      <c r="A1836" s="17" t="n">
        <v>2231</v>
      </c>
      <c r="B1836" s="6" t="s">
        <v>437</v>
      </c>
      <c r="C1836" s="6" t="n">
        <v>72</v>
      </c>
      <c r="D1836" s="6" t="n">
        <v>356</v>
      </c>
      <c r="E1836" s="16" t="n">
        <v>0.145188707030482</v>
      </c>
      <c r="F1836" s="16" t="n">
        <v>0.0231861786786588</v>
      </c>
      <c r="G1836" s="16" t="n">
        <v>0.152493388946639</v>
      </c>
      <c r="H1836" s="16" t="n">
        <v>0.0266683161291819</v>
      </c>
      <c r="I1836" s="23" t="n">
        <f aca="false">G1836-E1836</f>
        <v>0.0073046819161573</v>
      </c>
      <c r="J1836" s="17" t="n">
        <f aca="false">100*(G1836-E1836)/E1836</f>
        <v>5.03116396967686</v>
      </c>
      <c r="K1836" s="16" t="n">
        <v>2.37440465087205</v>
      </c>
      <c r="L1836" s="17" t="n">
        <v>112.465443951148</v>
      </c>
      <c r="M1836" s="16" t="n">
        <v>0.0192711900013443</v>
      </c>
      <c r="N1836" s="16" t="n">
        <v>0.0931563638288511</v>
      </c>
      <c r="O1836" s="6" t="str">
        <f aca="false">IF(N1836&lt;0.05,"Yes","No")</f>
        <v>No</v>
      </c>
      <c r="P1836" s="16" t="n">
        <v>0.279163611326524</v>
      </c>
      <c r="Q1836" s="16" t="n">
        <v>4.68368624228498</v>
      </c>
      <c r="R1836" s="16" t="n">
        <v>0.0310053433672804</v>
      </c>
      <c r="S1836" s="16" t="n">
        <v>0.468861162638242</v>
      </c>
      <c r="T1836" s="16" t="n">
        <v>0.00602470853453714</v>
      </c>
      <c r="U1836" s="16" t="n">
        <v>0.247232218929718</v>
      </c>
      <c r="V1836" s="16" t="n">
        <v>0.569528805525722</v>
      </c>
      <c r="W1836" s="6" t="s">
        <v>513</v>
      </c>
      <c r="X1836" s="16" t="n">
        <v>6.8</v>
      </c>
      <c r="Y1836" s="16" t="n">
        <v>0.576466916354557</v>
      </c>
      <c r="Z1836" s="16" t="n">
        <f aca="false">(G1836-E1836)/SQRT(H1836^2/D1836+F1836^2/C1836)</f>
        <v>2.37440465087205</v>
      </c>
      <c r="AA1836" s="24" t="n">
        <f aca="false">ABS(K1836-Z1836)</f>
        <v>0</v>
      </c>
    </row>
    <row r="1837" customFormat="false" ht="15" hidden="false" customHeight="false" outlineLevel="0" collapsed="false">
      <c r="A1837" s="17" t="n">
        <v>2232</v>
      </c>
      <c r="B1837" s="6" t="s">
        <v>437</v>
      </c>
      <c r="C1837" s="6" t="n">
        <v>72</v>
      </c>
      <c r="D1837" s="6" t="n">
        <v>356</v>
      </c>
      <c r="E1837" s="16" t="n">
        <v>0.145182311534882</v>
      </c>
      <c r="F1837" s="16" t="n">
        <v>0.0231830935205707</v>
      </c>
      <c r="G1837" s="16" t="n">
        <v>0.152503317075499</v>
      </c>
      <c r="H1837" s="16" t="n">
        <v>0.0266646342753797</v>
      </c>
      <c r="I1837" s="23" t="n">
        <f aca="false">G1837-E1837</f>
        <v>0.0073210055406174</v>
      </c>
      <c r="J1837" s="17" t="n">
        <f aca="false">100*(G1837-E1837)/E1837</f>
        <v>5.04262913520181</v>
      </c>
      <c r="K1837" s="16" t="n">
        <v>2.38002988433581</v>
      </c>
      <c r="L1837" s="17" t="n">
        <v>112.465000790822</v>
      </c>
      <c r="M1837" s="16" t="n">
        <v>0.0189937544052279</v>
      </c>
      <c r="N1837" s="16" t="n">
        <v>0.0931563638288511</v>
      </c>
      <c r="O1837" s="6" t="str">
        <f aca="false">IF(N1837&lt;0.05,"Yes","No")</f>
        <v>No</v>
      </c>
      <c r="P1837" s="16" t="n">
        <v>0.279825901850481</v>
      </c>
      <c r="Q1837" s="16" t="n">
        <v>4.70593585112373</v>
      </c>
      <c r="R1837" s="16" t="n">
        <v>0.0306109738280187</v>
      </c>
      <c r="S1837" s="16" t="n">
        <v>0.46951781317861</v>
      </c>
      <c r="T1837" s="16" t="n">
        <v>0.00604156662158323</v>
      </c>
      <c r="U1837" s="16" t="n">
        <v>0.245838316428159</v>
      </c>
      <c r="V1837" s="16" t="n">
        <v>0.569528805525722</v>
      </c>
      <c r="W1837" s="6" t="s">
        <v>513</v>
      </c>
      <c r="X1837" s="16" t="n">
        <v>6.9</v>
      </c>
      <c r="Y1837" s="16" t="n">
        <v>0.576661985018727</v>
      </c>
      <c r="Z1837" s="16" t="n">
        <f aca="false">(G1837-E1837)/SQRT(H1837^2/D1837+F1837^2/C1837)</f>
        <v>2.38002988433582</v>
      </c>
      <c r="AA1837" s="24" t="n">
        <f aca="false">ABS(K1837-Z1837)</f>
        <v>0</v>
      </c>
    </row>
    <row r="1838" customFormat="false" ht="15" hidden="false" customHeight="false" outlineLevel="0" collapsed="false">
      <c r="A1838" s="17" t="n">
        <v>2233</v>
      </c>
      <c r="B1838" s="6" t="s">
        <v>437</v>
      </c>
      <c r="C1838" s="6" t="n">
        <v>72</v>
      </c>
      <c r="D1838" s="6" t="n">
        <v>356</v>
      </c>
      <c r="E1838" s="16" t="n">
        <v>0.145179282149507</v>
      </c>
      <c r="F1838" s="16" t="n">
        <v>0.023177114261602</v>
      </c>
      <c r="G1838" s="16" t="n">
        <v>0.152512612888652</v>
      </c>
      <c r="H1838" s="16" t="n">
        <v>0.0266586497649596</v>
      </c>
      <c r="I1838" s="23" t="n">
        <f aca="false">G1838-E1838</f>
        <v>0.00733333073914541</v>
      </c>
      <c r="J1838" s="17" t="n">
        <f aca="false">100*(G1838-E1838)/E1838</f>
        <v>5.05122399737001</v>
      </c>
      <c r="K1838" s="16" t="n">
        <v>2.38463493833327</v>
      </c>
      <c r="L1838" s="17" t="n">
        <v>112.46796800694</v>
      </c>
      <c r="M1838" s="16" t="n">
        <v>0.0187692241175836</v>
      </c>
      <c r="N1838" s="16" t="n">
        <v>0.0931563638288511</v>
      </c>
      <c r="O1838" s="6" t="str">
        <f aca="false">IF(N1838&lt;0.05,"Yes","No")</f>
        <v>No</v>
      </c>
      <c r="P1838" s="16" t="n">
        <v>0.280361155513367</v>
      </c>
      <c r="Q1838" s="16" t="n">
        <v>4.72395618765221</v>
      </c>
      <c r="R1838" s="16" t="n">
        <v>0.0302954161609504</v>
      </c>
      <c r="S1838" s="16" t="n">
        <v>0.470005445943428</v>
      </c>
      <c r="T1838" s="16" t="n">
        <v>0.00605441922809315</v>
      </c>
      <c r="U1838" s="16" t="n">
        <v>0.244756499351645</v>
      </c>
      <c r="V1838" s="16" t="n">
        <v>0.569528805525722</v>
      </c>
      <c r="W1838" s="6" t="s">
        <v>513</v>
      </c>
      <c r="X1838" s="16" t="n">
        <v>6.9</v>
      </c>
      <c r="Y1838" s="16" t="n">
        <v>0.576622971285893</v>
      </c>
      <c r="Z1838" s="16" t="n">
        <f aca="false">(G1838-E1838)/SQRT(H1838^2/D1838+F1838^2/C1838)</f>
        <v>2.38463493833328</v>
      </c>
      <c r="AA1838" s="24" t="n">
        <f aca="false">ABS(K1838-Z1838)</f>
        <v>8.88178419700125E-015</v>
      </c>
    </row>
    <row r="1839" customFormat="false" ht="15" hidden="false" customHeight="false" outlineLevel="0" collapsed="false">
      <c r="A1839" s="17" t="n">
        <v>2234</v>
      </c>
      <c r="B1839" s="6" t="s">
        <v>437</v>
      </c>
      <c r="C1839" s="6" t="n">
        <v>72</v>
      </c>
      <c r="D1839" s="6" t="n">
        <v>356</v>
      </c>
      <c r="E1839" s="16" t="n">
        <v>0.145175284706056</v>
      </c>
      <c r="F1839" s="16" t="n">
        <v>0.0231670079811676</v>
      </c>
      <c r="G1839" s="16" t="n">
        <v>0.152519600989109</v>
      </c>
      <c r="H1839" s="16" t="n">
        <v>0.0266504422573219</v>
      </c>
      <c r="I1839" s="23" t="n">
        <f aca="false">G1839-E1839</f>
        <v>0.0073443162830526</v>
      </c>
      <c r="J1839" s="17" t="n">
        <f aca="false">100*(G1839-E1839)/E1839</f>
        <v>5.05893017390874</v>
      </c>
      <c r="K1839" s="16" t="n">
        <v>2.38918434030416</v>
      </c>
      <c r="L1839" s="17" t="n">
        <v>112.479331461549</v>
      </c>
      <c r="M1839" s="16" t="n">
        <v>0.0185495935792127</v>
      </c>
      <c r="N1839" s="16" t="n">
        <v>0.0931563638288511</v>
      </c>
      <c r="O1839" s="6" t="str">
        <f aca="false">IF(N1839&lt;0.05,"Yes","No")</f>
        <v>No</v>
      </c>
      <c r="P1839" s="16" t="n">
        <v>0.280872345292469</v>
      </c>
      <c r="Q1839" s="16" t="n">
        <v>4.74119851663444</v>
      </c>
      <c r="R1839" s="16" t="n">
        <v>0.0299966677679694</v>
      </c>
      <c r="S1839" s="16" t="n">
        <v>0.46969464630296</v>
      </c>
      <c r="T1839" s="16" t="n">
        <v>0.00606615361769539</v>
      </c>
      <c r="U1839" s="16" t="n">
        <v>0.243734124735654</v>
      </c>
      <c r="V1839" s="16" t="n">
        <v>0.569528805525722</v>
      </c>
      <c r="W1839" s="6" t="s">
        <v>513</v>
      </c>
      <c r="X1839" s="16" t="n">
        <v>6.9</v>
      </c>
      <c r="Y1839" s="16" t="n">
        <v>0.576857053682896</v>
      </c>
      <c r="Z1839" s="16" t="n">
        <f aca="false">(G1839-E1839)/SQRT(H1839^2/D1839+F1839^2/C1839)</f>
        <v>2.38918434030418</v>
      </c>
      <c r="AA1839" s="24" t="n">
        <f aca="false">ABS(K1839-Z1839)</f>
        <v>1.90958360235527E-014</v>
      </c>
    </row>
    <row r="1840" customFormat="false" ht="15" hidden="false" customHeight="false" outlineLevel="0" collapsed="false">
      <c r="A1840" s="17" t="n">
        <v>2235</v>
      </c>
      <c r="B1840" s="6" t="s">
        <v>437</v>
      </c>
      <c r="C1840" s="6" t="n">
        <v>72</v>
      </c>
      <c r="D1840" s="6" t="n">
        <v>356</v>
      </c>
      <c r="E1840" s="16" t="n">
        <v>0.145176326028175</v>
      </c>
      <c r="F1840" s="16" t="n">
        <v>0.0231581221473237</v>
      </c>
      <c r="G1840" s="16" t="n">
        <v>0.152535148362598</v>
      </c>
      <c r="H1840" s="16" t="n">
        <v>0.0266428756416449</v>
      </c>
      <c r="I1840" s="23" t="n">
        <f aca="false">G1840-E1840</f>
        <v>0.00735882233442292</v>
      </c>
      <c r="J1840" s="17" t="n">
        <f aca="false">100*(G1840-E1840)/E1840</f>
        <v>5.06888590981065</v>
      </c>
      <c r="K1840" s="16" t="n">
        <v>2.39477146247262</v>
      </c>
      <c r="L1840" s="17" t="n">
        <v>112.488166761441</v>
      </c>
      <c r="M1840" s="16" t="n">
        <v>0.0182830593956787</v>
      </c>
      <c r="N1840" s="16" t="n">
        <v>0.0925607416634241</v>
      </c>
      <c r="O1840" s="6" t="str">
        <f aca="false">IF(N1840&lt;0.05,"Yes","No")</f>
        <v>No</v>
      </c>
      <c r="P1840" s="16" t="n">
        <v>0.281510716519952</v>
      </c>
      <c r="Q1840" s="16" t="n">
        <v>4.76277475417593</v>
      </c>
      <c r="R1840" s="16" t="n">
        <v>0.029627163268197</v>
      </c>
      <c r="S1840" s="16" t="n">
        <v>0.469314289691844</v>
      </c>
      <c r="T1840" s="16" t="n">
        <v>0.00608094262386772</v>
      </c>
      <c r="U1840" s="16" t="n">
        <v>0.242490675718904</v>
      </c>
      <c r="V1840" s="16" t="n">
        <v>0.569528805525722</v>
      </c>
      <c r="W1840" s="6" t="s">
        <v>513</v>
      </c>
      <c r="X1840" s="16" t="n">
        <v>6.9</v>
      </c>
      <c r="Y1840" s="16" t="n">
        <v>0.576779026217228</v>
      </c>
      <c r="Z1840" s="16" t="n">
        <f aca="false">(G1840-E1840)/SQRT(H1840^2/D1840+F1840^2/C1840)</f>
        <v>2.39477146247262</v>
      </c>
      <c r="AA1840" s="24" t="n">
        <f aca="false">ABS(K1840-Z1840)</f>
        <v>0</v>
      </c>
    </row>
    <row r="1841" customFormat="false" ht="15" hidden="false" customHeight="false" outlineLevel="0" collapsed="false">
      <c r="A1841" s="17" t="n">
        <v>2236</v>
      </c>
      <c r="B1841" s="6" t="s">
        <v>437</v>
      </c>
      <c r="C1841" s="6" t="n">
        <v>72</v>
      </c>
      <c r="D1841" s="6" t="n">
        <v>356</v>
      </c>
      <c r="E1841" s="16" t="n">
        <v>0.14517880210446</v>
      </c>
      <c r="F1841" s="16" t="n">
        <v>0.0231491390539528</v>
      </c>
      <c r="G1841" s="16" t="n">
        <v>0.152549357729012</v>
      </c>
      <c r="H1841" s="16" t="n">
        <v>0.0266320844162448</v>
      </c>
      <c r="I1841" s="23" t="n">
        <f aca="false">G1841-E1841</f>
        <v>0.00737055562455191</v>
      </c>
      <c r="J1841" s="17" t="n">
        <f aca="false">100*(G1841-E1841)/E1841</f>
        <v>5.07688141637139</v>
      </c>
      <c r="K1841" s="16" t="n">
        <v>2.39952927397914</v>
      </c>
      <c r="L1841" s="17" t="n">
        <v>112.486647509084</v>
      </c>
      <c r="M1841" s="16" t="n">
        <v>0.0180589047988031</v>
      </c>
      <c r="N1841" s="16" t="n">
        <v>0.0925258225081242</v>
      </c>
      <c r="O1841" s="6" t="str">
        <f aca="false">IF(N1841&lt;0.05,"Yes","No")</f>
        <v>No</v>
      </c>
      <c r="P1841" s="16" t="n">
        <v>0.282073186366886</v>
      </c>
      <c r="Q1841" s="16" t="n">
        <v>4.78182620282267</v>
      </c>
      <c r="R1841" s="16" t="n">
        <v>0.0293048542567721</v>
      </c>
      <c r="S1841" s="16" t="n">
        <v>0.470142474074647</v>
      </c>
      <c r="T1841" s="16" t="n">
        <v>0.00609314303280184</v>
      </c>
      <c r="U1841" s="16" t="n">
        <v>0.241428212449358</v>
      </c>
      <c r="V1841" s="16" t="n">
        <v>0.569528805525722</v>
      </c>
      <c r="W1841" s="6" t="s">
        <v>513</v>
      </c>
      <c r="X1841" s="16" t="n">
        <v>6.9</v>
      </c>
      <c r="Y1841" s="16" t="n">
        <v>0.576974094881398</v>
      </c>
      <c r="Z1841" s="16" t="n">
        <f aca="false">(G1841-E1841)/SQRT(H1841^2/D1841+F1841^2/C1841)</f>
        <v>2.39952927397915</v>
      </c>
      <c r="AA1841" s="24" t="n">
        <f aca="false">ABS(K1841-Z1841)</f>
        <v>8.88178419700125E-015</v>
      </c>
    </row>
    <row r="1842" customFormat="false" ht="15" hidden="false" customHeight="false" outlineLevel="0" collapsed="false">
      <c r="A1842" s="17" t="n">
        <v>2237</v>
      </c>
      <c r="B1842" s="6" t="s">
        <v>437</v>
      </c>
      <c r="C1842" s="6" t="n">
        <v>72</v>
      </c>
      <c r="D1842" s="6" t="n">
        <v>356</v>
      </c>
      <c r="E1842" s="16" t="n">
        <v>0.145185677645107</v>
      </c>
      <c r="F1842" s="16" t="n">
        <v>0.0231375883266437</v>
      </c>
      <c r="G1842" s="16" t="n">
        <v>0.152568202737844</v>
      </c>
      <c r="H1842" s="16" t="n">
        <v>0.0266222446432595</v>
      </c>
      <c r="I1842" s="23" t="n">
        <f aca="false">G1842-E1842</f>
        <v>0.00738252509273732</v>
      </c>
      <c r="J1842" s="17" t="n">
        <f aca="false">100*(G1842-E1842)/E1842</f>
        <v>5.08488523970196</v>
      </c>
      <c r="K1842" s="16" t="n">
        <v>2.40456005437965</v>
      </c>
      <c r="L1842" s="17" t="n">
        <v>112.498134735926</v>
      </c>
      <c r="M1842" s="16" t="n">
        <v>0.017824353184142</v>
      </c>
      <c r="N1842" s="16" t="n">
        <v>0.0915622641561913</v>
      </c>
      <c r="O1842" s="6" t="str">
        <f aca="false">IF(N1842&lt;0.05,"Yes","No")</f>
        <v>No</v>
      </c>
      <c r="P1842" s="16" t="n">
        <v>0.282640493089094</v>
      </c>
      <c r="Q1842" s="16" t="n">
        <v>4.80108000105367</v>
      </c>
      <c r="R1842" s="16" t="n">
        <v>0.0289828447076348</v>
      </c>
      <c r="S1842" s="16" t="n">
        <v>0.47020647212207</v>
      </c>
      <c r="T1842" s="16" t="n">
        <v>0.00610510770148914</v>
      </c>
      <c r="U1842" s="16" t="n">
        <v>0.240393473418173</v>
      </c>
      <c r="V1842" s="16" t="n">
        <v>0.569528805525722</v>
      </c>
      <c r="W1842" s="6" t="s">
        <v>513</v>
      </c>
      <c r="X1842" s="16" t="n">
        <v>6.9</v>
      </c>
      <c r="Y1842" s="16" t="n">
        <v>0.577325218476904</v>
      </c>
      <c r="Z1842" s="16" t="n">
        <f aca="false">(G1842-E1842)/SQRT(H1842^2/D1842+F1842^2/C1842)</f>
        <v>2.40456005437966</v>
      </c>
      <c r="AA1842" s="24" t="n">
        <f aca="false">ABS(K1842-Z1842)</f>
        <v>1.82076576038526E-014</v>
      </c>
    </row>
    <row r="1843" customFormat="false" ht="15" hidden="false" customHeight="false" outlineLevel="0" collapsed="false">
      <c r="A1843" s="17" t="n">
        <v>2238</v>
      </c>
      <c r="B1843" s="6" t="s">
        <v>437</v>
      </c>
      <c r="C1843" s="6" t="n">
        <v>72</v>
      </c>
      <c r="D1843" s="6" t="n">
        <v>356</v>
      </c>
      <c r="E1843" s="16" t="n">
        <v>0.145199180063274</v>
      </c>
      <c r="F1843" s="16" t="n">
        <v>0.0231265076824317</v>
      </c>
      <c r="G1843" s="16" t="n">
        <v>0.152604202164358</v>
      </c>
      <c r="H1843" s="16" t="n">
        <v>0.026615686511495</v>
      </c>
      <c r="I1843" s="23" t="n">
        <f aca="false">G1843-E1843</f>
        <v>0.00740502210108371</v>
      </c>
      <c r="J1843" s="17" t="n">
        <f aca="false">100*(G1843-E1843)/E1843</f>
        <v>5.09990627898641</v>
      </c>
      <c r="K1843" s="16" t="n">
        <v>2.41292457482751</v>
      </c>
      <c r="L1843" s="17" t="n">
        <v>112.518770840089</v>
      </c>
      <c r="M1843" s="16" t="n">
        <v>0.0174403284214433</v>
      </c>
      <c r="N1843" s="16" t="n">
        <v>0.0900298034728561</v>
      </c>
      <c r="O1843" s="6" t="str">
        <f aca="false">IF(N1843&lt;0.05,"Yes","No")</f>
        <v>No</v>
      </c>
      <c r="P1843" s="16" t="n">
        <v>0.283580304479811</v>
      </c>
      <c r="Q1843" s="16" t="n">
        <v>4.83306134427248</v>
      </c>
      <c r="R1843" s="16" t="n">
        <v>0.0284561220686387</v>
      </c>
      <c r="S1843" s="16" t="n">
        <v>0.469372569021682</v>
      </c>
      <c r="T1843" s="16" t="n">
        <v>0.00612687599097958</v>
      </c>
      <c r="U1843" s="16" t="n">
        <v>0.238649444330152</v>
      </c>
      <c r="V1843" s="16" t="n">
        <v>0.569528805525722</v>
      </c>
      <c r="W1843" s="6" t="s">
        <v>513</v>
      </c>
      <c r="X1843" s="16" t="n">
        <v>6.9</v>
      </c>
      <c r="Y1843" s="16" t="n">
        <v>0.577637328339576</v>
      </c>
      <c r="Z1843" s="16" t="n">
        <f aca="false">(G1843-E1843)/SQRT(H1843^2/D1843+F1843^2/C1843)</f>
        <v>2.4129245748275</v>
      </c>
      <c r="AA1843" s="24" t="n">
        <f aca="false">ABS(K1843-Z1843)</f>
        <v>9.76996261670138E-015</v>
      </c>
    </row>
    <row r="1844" customFormat="false" ht="15" hidden="false" customHeight="false" outlineLevel="0" collapsed="false">
      <c r="A1844" s="17" t="n">
        <v>2239</v>
      </c>
      <c r="B1844" s="6" t="s">
        <v>437</v>
      </c>
      <c r="C1844" s="6" t="n">
        <v>72</v>
      </c>
      <c r="D1844" s="6" t="n">
        <v>356</v>
      </c>
      <c r="E1844" s="16" t="n">
        <v>0.145219601483809</v>
      </c>
      <c r="F1844" s="16" t="n">
        <v>0.0231152491978556</v>
      </c>
      <c r="G1844" s="16" t="n">
        <v>0.152648242023052</v>
      </c>
      <c r="H1844" s="16" t="n">
        <v>0.0266074585656193</v>
      </c>
      <c r="I1844" s="23" t="n">
        <f aca="false">G1844-E1844</f>
        <v>0.00742864053924289</v>
      </c>
      <c r="J1844" s="17" t="n">
        <f aca="false">100*(G1844-E1844)/E1844</f>
        <v>5.11545305409143</v>
      </c>
      <c r="K1844" s="16" t="n">
        <v>2.42170865750646</v>
      </c>
      <c r="L1844" s="17" t="n">
        <v>112.534544959816</v>
      </c>
      <c r="M1844" s="16" t="n">
        <v>0.0170450510807483</v>
      </c>
      <c r="N1844" s="16" t="n">
        <v>0.0884238328904989</v>
      </c>
      <c r="O1844" s="6" t="str">
        <f aca="false">IF(N1844&lt;0.05,"Yes","No")</f>
        <v>No</v>
      </c>
      <c r="P1844" s="16" t="n">
        <v>0.28457939611624</v>
      </c>
      <c r="Q1844" s="16" t="n">
        <v>4.86717638767064</v>
      </c>
      <c r="R1844" s="16" t="n">
        <v>0.0279052699651905</v>
      </c>
      <c r="S1844" s="16" t="n">
        <v>0.469016063681472</v>
      </c>
      <c r="T1844" s="16" t="n">
        <v>0.00614990352811649</v>
      </c>
      <c r="U1844" s="16" t="n">
        <v>0.236795335993578</v>
      </c>
      <c r="V1844" s="16" t="n">
        <v>0.569528805525722</v>
      </c>
      <c r="W1844" s="6" t="s">
        <v>513</v>
      </c>
      <c r="X1844" s="16" t="n">
        <v>6.9</v>
      </c>
      <c r="Y1844" s="16" t="n">
        <v>0.577871410736579</v>
      </c>
      <c r="Z1844" s="16" t="n">
        <f aca="false">(G1844-E1844)/SQRT(H1844^2/D1844+F1844^2/C1844)</f>
        <v>2.42170865750648</v>
      </c>
      <c r="AA1844" s="24" t="n">
        <f aca="false">ABS(K1844-Z1844)</f>
        <v>1.77635683940025E-014</v>
      </c>
    </row>
    <row r="1845" customFormat="false" ht="15" hidden="false" customHeight="false" outlineLevel="0" collapsed="false">
      <c r="A1845" s="17" t="n">
        <v>2240</v>
      </c>
      <c r="B1845" s="6" t="s">
        <v>437</v>
      </c>
      <c r="C1845" s="6" t="n">
        <v>72</v>
      </c>
      <c r="D1845" s="6" t="n">
        <v>356</v>
      </c>
      <c r="E1845" s="16" t="n">
        <v>0.145255618211296</v>
      </c>
      <c r="F1845" s="16" t="n">
        <v>0.0231024617654924</v>
      </c>
      <c r="G1845" s="16" t="n">
        <v>0.152702604723948</v>
      </c>
      <c r="H1845" s="16" t="n">
        <v>0.0266002392876388</v>
      </c>
      <c r="I1845" s="23" t="n">
        <f aca="false">G1845-E1845</f>
        <v>0.00744698651265191</v>
      </c>
      <c r="J1845" s="17" t="n">
        <f aca="false">100*(G1845-E1845)/E1845</f>
        <v>5.12681478648155</v>
      </c>
      <c r="K1845" s="16" t="n">
        <v>2.42888833425885</v>
      </c>
      <c r="L1845" s="17" t="n">
        <v>112.559582209475</v>
      </c>
      <c r="M1845" s="16" t="n">
        <v>0.0167277313014253</v>
      </c>
      <c r="N1845" s="16" t="n">
        <v>0.0876433004097123</v>
      </c>
      <c r="O1845" s="6" t="str">
        <f aca="false">IF(N1845&lt;0.05,"Yes","No")</f>
        <v>No</v>
      </c>
      <c r="P1845" s="16" t="n">
        <v>0.285370177612927</v>
      </c>
      <c r="Q1845" s="16" t="n">
        <v>4.89426352506008</v>
      </c>
      <c r="R1845" s="16" t="n">
        <v>0.0274758342761493</v>
      </c>
      <c r="S1845" s="16" t="n">
        <v>0.46804435251501</v>
      </c>
      <c r="T1845" s="16" t="n">
        <v>0.00616779447867066</v>
      </c>
      <c r="U1845" s="16" t="n">
        <v>0.235354259833837</v>
      </c>
      <c r="V1845" s="16" t="n">
        <v>0.569528805525722</v>
      </c>
      <c r="W1845" s="6" t="s">
        <v>513</v>
      </c>
      <c r="X1845" s="16" t="n">
        <v>6.9</v>
      </c>
      <c r="Y1845" s="16" t="n">
        <v>0.578027465667915</v>
      </c>
      <c r="Z1845" s="16" t="n">
        <f aca="false">(G1845-E1845)/SQRT(H1845^2/D1845+F1845^2/C1845)</f>
        <v>2.42888833425885</v>
      </c>
      <c r="AA1845" s="24" t="n">
        <f aca="false">ABS(K1845-Z1845)</f>
        <v>0</v>
      </c>
    </row>
    <row r="1846" customFormat="false" ht="15" hidden="false" customHeight="false" outlineLevel="0" collapsed="false">
      <c r="A1846" s="17" t="n">
        <v>2241</v>
      </c>
      <c r="B1846" s="6" t="s">
        <v>437</v>
      </c>
      <c r="C1846" s="6" t="n">
        <v>72</v>
      </c>
      <c r="D1846" s="6" t="n">
        <v>356</v>
      </c>
      <c r="E1846" s="16" t="n">
        <v>0.145304787697064</v>
      </c>
      <c r="F1846" s="16" t="n">
        <v>0.0230903796363465</v>
      </c>
      <c r="G1846" s="16" t="n">
        <v>0.152773283861494</v>
      </c>
      <c r="H1846" s="16" t="n">
        <v>0.0265957127892547</v>
      </c>
      <c r="I1846" s="23" t="n">
        <f aca="false">G1846-E1846</f>
        <v>0.00746849616443021</v>
      </c>
      <c r="J1846" s="17" t="n">
        <f aca="false">100*(G1846-E1846)/E1846</f>
        <v>5.13988305739849</v>
      </c>
      <c r="K1846" s="16" t="n">
        <v>2.43699654609664</v>
      </c>
      <c r="L1846" s="17" t="n">
        <v>112.59093988155</v>
      </c>
      <c r="M1846" s="16" t="n">
        <v>0.0163756513940025</v>
      </c>
      <c r="N1846" s="16" t="n">
        <v>0.0863786705713001</v>
      </c>
      <c r="O1846" s="6" t="str">
        <f aca="false">IF(N1846&lt;0.05,"Yes","No")</f>
        <v>No</v>
      </c>
      <c r="P1846" s="16" t="n">
        <v>0.286256380676826</v>
      </c>
      <c r="Q1846" s="16" t="n">
        <v>4.92470851424137</v>
      </c>
      <c r="R1846" s="16" t="n">
        <v>0.027001389047456</v>
      </c>
      <c r="S1846" s="16" t="n">
        <v>0.466508465901368</v>
      </c>
      <c r="T1846" s="16" t="n">
        <v>0.00618842869462835</v>
      </c>
      <c r="U1846" s="16" t="n">
        <v>0.233763703636734</v>
      </c>
      <c r="V1846" s="16" t="n">
        <v>0.569528805525722</v>
      </c>
      <c r="W1846" s="6" t="s">
        <v>513</v>
      </c>
      <c r="X1846" s="16" t="n">
        <v>7</v>
      </c>
      <c r="Y1846" s="16" t="n">
        <v>0.578300561797753</v>
      </c>
      <c r="Z1846" s="16" t="n">
        <f aca="false">(G1846-E1846)/SQRT(H1846^2/D1846+F1846^2/C1846)</f>
        <v>2.43699654609663</v>
      </c>
      <c r="AA1846" s="24" t="n">
        <f aca="false">ABS(K1846-Z1846)</f>
        <v>9.32587340685132E-015</v>
      </c>
    </row>
    <row r="1847" customFormat="false" ht="15" hidden="false" customHeight="false" outlineLevel="0" collapsed="false">
      <c r="A1847" s="17" t="n">
        <v>2242</v>
      </c>
      <c r="B1847" s="6" t="s">
        <v>437</v>
      </c>
      <c r="C1847" s="6" t="n">
        <v>72</v>
      </c>
      <c r="D1847" s="6" t="n">
        <v>356</v>
      </c>
      <c r="E1847" s="16" t="n">
        <v>0.145365290654202</v>
      </c>
      <c r="F1847" s="16" t="n">
        <v>0.0230832440875638</v>
      </c>
      <c r="G1847" s="16" t="n">
        <v>0.152860425601012</v>
      </c>
      <c r="H1847" s="16" t="n">
        <v>0.0265913161378324</v>
      </c>
      <c r="I1847" s="23" t="n">
        <f aca="false">G1847-E1847</f>
        <v>0.0074951349468099</v>
      </c>
      <c r="J1847" s="17" t="n">
        <f aca="false">100*(G1847-E1847)/E1847</f>
        <v>5.15606917791639</v>
      </c>
      <c r="K1847" s="16" t="n">
        <v>2.44637048832893</v>
      </c>
      <c r="L1847" s="17" t="n">
        <v>112.603718502594</v>
      </c>
      <c r="M1847" s="16" t="n">
        <v>0.0159771637192974</v>
      </c>
      <c r="N1847" s="16" t="n">
        <v>0.0851980227772684</v>
      </c>
      <c r="O1847" s="6" t="str">
        <f aca="false">IF(N1847&lt;0.05,"Yes","No")</f>
        <v>No</v>
      </c>
      <c r="P1847" s="16" t="n">
        <v>0.287330314734262</v>
      </c>
      <c r="Q1847" s="16" t="n">
        <v>4.9617294049047</v>
      </c>
      <c r="R1847" s="16" t="n">
        <v>0.0264359641213111</v>
      </c>
      <c r="S1847" s="16" t="n">
        <v>0.466124577600947</v>
      </c>
      <c r="T1847" s="16" t="n">
        <v>0.00621407682296874</v>
      </c>
      <c r="U1847" s="16" t="n">
        <v>0.231849056728138</v>
      </c>
      <c r="V1847" s="16" t="n">
        <v>0.569528805525722</v>
      </c>
      <c r="W1847" s="6" t="s">
        <v>513</v>
      </c>
      <c r="X1847" s="16" t="n">
        <v>7</v>
      </c>
      <c r="Y1847" s="16" t="n">
        <v>0.578573657927591</v>
      </c>
      <c r="Z1847" s="16" t="n">
        <f aca="false">(G1847-E1847)/SQRT(H1847^2/D1847+F1847^2/C1847)</f>
        <v>2.44637048832891</v>
      </c>
      <c r="AA1847" s="24" t="n">
        <f aca="false">ABS(K1847-Z1847)</f>
        <v>1.73194791841524E-014</v>
      </c>
    </row>
    <row r="1848" customFormat="false" ht="15" hidden="false" customHeight="false" outlineLevel="0" collapsed="false">
      <c r="A1848" s="17" t="n">
        <v>2243</v>
      </c>
      <c r="B1848" s="6" t="s">
        <v>437</v>
      </c>
      <c r="C1848" s="6" t="n">
        <v>72</v>
      </c>
      <c r="D1848" s="6" t="n">
        <v>356</v>
      </c>
      <c r="E1848" s="16" t="n">
        <v>0.145444055708746</v>
      </c>
      <c r="F1848" s="16" t="n">
        <v>0.0230767905837903</v>
      </c>
      <c r="G1848" s="16" t="n">
        <v>0.152964966246084</v>
      </c>
      <c r="H1848" s="16" t="n">
        <v>0.0265865146328358</v>
      </c>
      <c r="I1848" s="23" t="n">
        <f aca="false">G1848-E1848</f>
        <v>0.00752091053733772</v>
      </c>
      <c r="J1848" s="17" t="n">
        <f aca="false">100*(G1848-E1848)/E1848</f>
        <v>5.17099891136043</v>
      </c>
      <c r="K1848" s="16" t="n">
        <v>2.45541852890099</v>
      </c>
      <c r="L1848" s="17" t="n">
        <v>112.612524421317</v>
      </c>
      <c r="M1848" s="16" t="n">
        <v>0.0156007932199068</v>
      </c>
      <c r="N1848" s="16" t="n">
        <v>0.083615475905674</v>
      </c>
      <c r="O1848" s="6" t="str">
        <f aca="false">IF(N1848&lt;0.05,"Yes","No")</f>
        <v>No</v>
      </c>
      <c r="P1848" s="16" t="n">
        <v>0.288374246899684</v>
      </c>
      <c r="Q1848" s="16" t="n">
        <v>4.99784893805574</v>
      </c>
      <c r="R1848" s="16" t="n">
        <v>0.0258962036732182</v>
      </c>
      <c r="S1848" s="16" t="n">
        <v>0.466378944460703</v>
      </c>
      <c r="T1848" s="16" t="n">
        <v>0.0062396173584776</v>
      </c>
      <c r="U1848" s="16" t="n">
        <v>0.229964854611972</v>
      </c>
      <c r="V1848" s="16" t="n">
        <v>0.569528805525722</v>
      </c>
      <c r="W1848" s="6" t="s">
        <v>513</v>
      </c>
      <c r="X1848" s="16" t="n">
        <v>7</v>
      </c>
      <c r="Y1848" s="16" t="n">
        <v>0.579041822721598</v>
      </c>
      <c r="Z1848" s="16" t="n">
        <f aca="false">(G1848-E1848)/SQRT(H1848^2/D1848+F1848^2/C1848)</f>
        <v>2.45541852890098</v>
      </c>
      <c r="AA1848" s="24" t="n">
        <f aca="false">ABS(K1848-Z1848)</f>
        <v>9.32587340685132E-015</v>
      </c>
    </row>
    <row r="1849" customFormat="false" ht="15" hidden="false" customHeight="false" outlineLevel="0" collapsed="false">
      <c r="A1849" s="17" t="n">
        <v>2244</v>
      </c>
      <c r="B1849" s="6" t="s">
        <v>437</v>
      </c>
      <c r="C1849" s="6" t="n">
        <v>72</v>
      </c>
      <c r="D1849" s="6" t="n">
        <v>356</v>
      </c>
      <c r="E1849" s="16" t="n">
        <v>0.145534632830984</v>
      </c>
      <c r="F1849" s="16" t="n">
        <v>0.0230705804920037</v>
      </c>
      <c r="G1849" s="16" t="n">
        <v>0.153088372535585</v>
      </c>
      <c r="H1849" s="16" t="n">
        <v>0.0265843371350319</v>
      </c>
      <c r="I1849" s="23" t="n">
        <f aca="false">G1849-E1849</f>
        <v>0.00755373970460088</v>
      </c>
      <c r="J1849" s="17" t="n">
        <f aca="false">100*(G1849-E1849)/E1849</f>
        <v>5.19033824297573</v>
      </c>
      <c r="K1849" s="16" t="n">
        <v>2.46670262843812</v>
      </c>
      <c r="L1849" s="17" t="n">
        <v>112.629178775891</v>
      </c>
      <c r="M1849" s="16" t="n">
        <v>0.0151424177212806</v>
      </c>
      <c r="N1849" s="16" t="n">
        <v>0.0819954114237387</v>
      </c>
      <c r="O1849" s="6" t="str">
        <f aca="false">IF(N1849&lt;0.05,"Yes","No")</f>
        <v>No</v>
      </c>
      <c r="P1849" s="16" t="n">
        <v>0.289663839971146</v>
      </c>
      <c r="Q1849" s="16" t="n">
        <v>5.04264907326198</v>
      </c>
      <c r="R1849" s="16" t="n">
        <v>0.0252426494368696</v>
      </c>
      <c r="S1849" s="16" t="n">
        <v>0.465931610460841</v>
      </c>
      <c r="T1849" s="16" t="n">
        <v>0.00627238524955777</v>
      </c>
      <c r="U1849" s="16" t="n">
        <v>0.227600527797061</v>
      </c>
      <c r="V1849" s="16" t="n">
        <v>0.569528805525722</v>
      </c>
      <c r="W1849" s="6" t="s">
        <v>513</v>
      </c>
      <c r="X1849" s="16" t="n">
        <v>7.1</v>
      </c>
      <c r="Y1849" s="16" t="n">
        <v>0.579705056179775</v>
      </c>
      <c r="Z1849" s="16" t="n">
        <f aca="false">(G1849-E1849)/SQRT(H1849^2/D1849+F1849^2/C1849)</f>
        <v>2.4667026284381</v>
      </c>
      <c r="AA1849" s="24" t="n">
        <f aca="false">ABS(K1849-Z1849)</f>
        <v>1.82076576038526E-014</v>
      </c>
    </row>
    <row r="1850" customFormat="false" ht="15" hidden="false" customHeight="false" outlineLevel="0" collapsed="false">
      <c r="A1850" s="17" t="n">
        <v>2245</v>
      </c>
      <c r="B1850" s="6" t="s">
        <v>437</v>
      </c>
      <c r="C1850" s="6" t="n">
        <v>72</v>
      </c>
      <c r="D1850" s="6" t="n">
        <v>356</v>
      </c>
      <c r="E1850" s="16" t="n">
        <v>0.145639385821091</v>
      </c>
      <c r="F1850" s="16" t="n">
        <v>0.0230682879661468</v>
      </c>
      <c r="G1850" s="16" t="n">
        <v>0.153236913023872</v>
      </c>
      <c r="H1850" s="16" t="n">
        <v>0.0265843164141375</v>
      </c>
      <c r="I1850" s="23" t="n">
        <f aca="false">G1850-E1850</f>
        <v>0.00759752720278151</v>
      </c>
      <c r="J1850" s="17" t="n">
        <f aca="false">100*(G1850-E1850)/E1850</f>
        <v>5.21667072402695</v>
      </c>
      <c r="K1850" s="16" t="n">
        <v>2.48119637287755</v>
      </c>
      <c r="L1850" s="17" t="n">
        <v>112.637951453643</v>
      </c>
      <c r="M1850" s="16" t="n">
        <v>0.0145714739360566</v>
      </c>
      <c r="N1850" s="16" t="n">
        <v>0.0801431066483113</v>
      </c>
      <c r="O1850" s="6" t="str">
        <f aca="false">IF(N1850&lt;0.05,"Yes","No")</f>
        <v>No</v>
      </c>
      <c r="P1850" s="16" t="n">
        <v>0.291346949647508</v>
      </c>
      <c r="Q1850" s="16" t="n">
        <v>5.10142057565586</v>
      </c>
      <c r="R1850" s="16" t="n">
        <v>0.0244112480609772</v>
      </c>
      <c r="S1850" s="16" t="n">
        <v>0.465765475668265</v>
      </c>
      <c r="T1850" s="16" t="n">
        <v>0.00631641448080355</v>
      </c>
      <c r="U1850" s="16" t="n">
        <v>0.224487431369751</v>
      </c>
      <c r="V1850" s="16" t="n">
        <v>0.569528805525722</v>
      </c>
      <c r="W1850" s="6" t="s">
        <v>513</v>
      </c>
      <c r="X1850" s="16" t="n">
        <v>7.1</v>
      </c>
      <c r="Y1850" s="16" t="n">
        <v>0.580290262172285</v>
      </c>
      <c r="Z1850" s="16" t="n">
        <f aca="false">(G1850-E1850)/SQRT(H1850^2/D1850+F1850^2/C1850)</f>
        <v>2.48119637287753</v>
      </c>
      <c r="AA1850" s="24" t="n">
        <f aca="false">ABS(K1850-Z1850)</f>
        <v>1.77635683940025E-014</v>
      </c>
    </row>
    <row r="1851" customFormat="false" ht="15" hidden="false" customHeight="false" outlineLevel="0" collapsed="false">
      <c r="A1851" s="17" t="n">
        <v>2246</v>
      </c>
      <c r="B1851" s="6" t="s">
        <v>437</v>
      </c>
      <c r="C1851" s="6" t="n">
        <v>72</v>
      </c>
      <c r="D1851" s="6" t="n">
        <v>356</v>
      </c>
      <c r="E1851" s="16" t="n">
        <v>0.145757494183878</v>
      </c>
      <c r="F1851" s="16" t="n">
        <v>0.0230639247555367</v>
      </c>
      <c r="G1851" s="16" t="n">
        <v>0.153390196204353</v>
      </c>
      <c r="H1851" s="16" t="n">
        <v>0.0265853299365442</v>
      </c>
      <c r="I1851" s="23" t="n">
        <f aca="false">G1851-E1851</f>
        <v>0.00763270202047481</v>
      </c>
      <c r="J1851" s="17" t="n">
        <f aca="false">100*(G1851-E1851)/E1851</f>
        <v>5.23657604242695</v>
      </c>
      <c r="K1851" s="16" t="n">
        <v>2.49303531353544</v>
      </c>
      <c r="L1851" s="17" t="n">
        <v>112.658181704687</v>
      </c>
      <c r="M1851" s="16" t="n">
        <v>0.0141192889790818</v>
      </c>
      <c r="N1851" s="16" t="n">
        <v>0.0780648056448704</v>
      </c>
      <c r="O1851" s="6" t="str">
        <f aca="false">IF(N1851&lt;0.05,"Yes","No")</f>
        <v>No</v>
      </c>
      <c r="P1851" s="16" t="n">
        <v>0.292693366215457</v>
      </c>
      <c r="Q1851" s="16" t="n">
        <v>5.14868043805514</v>
      </c>
      <c r="R1851" s="16" t="n">
        <v>0.0237634086492417</v>
      </c>
      <c r="S1851" s="16" t="n">
        <v>0.465026169910934</v>
      </c>
      <c r="T1851" s="16" t="n">
        <v>0.00635115744665724</v>
      </c>
      <c r="U1851" s="16" t="n">
        <v>0.222106160004772</v>
      </c>
      <c r="V1851" s="16" t="n">
        <v>0.569528805525722</v>
      </c>
      <c r="W1851" s="6" t="s">
        <v>513</v>
      </c>
      <c r="X1851" s="16" t="n">
        <v>7.1</v>
      </c>
      <c r="Y1851" s="16" t="n">
        <v>0.580485330836455</v>
      </c>
      <c r="Z1851" s="16" t="n">
        <f aca="false">(G1851-E1851)/SQRT(H1851^2/D1851+F1851^2/C1851)</f>
        <v>2.49303531353545</v>
      </c>
      <c r="AA1851" s="24" t="n">
        <f aca="false">ABS(K1851-Z1851)</f>
        <v>0</v>
      </c>
    </row>
    <row r="1852" customFormat="false" ht="15" hidden="false" customHeight="false" outlineLevel="0" collapsed="false">
      <c r="A1852" s="17" t="n">
        <v>2247</v>
      </c>
      <c r="B1852" s="6" t="s">
        <v>437</v>
      </c>
      <c r="C1852" s="6" t="n">
        <v>72</v>
      </c>
      <c r="D1852" s="6" t="n">
        <v>356</v>
      </c>
      <c r="E1852" s="16" t="n">
        <v>0.145890580283271</v>
      </c>
      <c r="F1852" s="16" t="n">
        <v>0.0230569863231514</v>
      </c>
      <c r="G1852" s="16" t="n">
        <v>0.153554463068421</v>
      </c>
      <c r="H1852" s="16" t="n">
        <v>0.0265867979725207</v>
      </c>
      <c r="I1852" s="23" t="n">
        <f aca="false">G1852-E1852</f>
        <v>0.00766388278514998</v>
      </c>
      <c r="J1852" s="17" t="n">
        <f aca="false">100*(G1852-E1852)/E1852</f>
        <v>5.25317177453765</v>
      </c>
      <c r="K1852" s="16" t="n">
        <v>2.50378412628149</v>
      </c>
      <c r="L1852" s="17" t="n">
        <v>112.689897693868</v>
      </c>
      <c r="M1852" s="16" t="n">
        <v>0.0137194743178051</v>
      </c>
      <c r="N1852" s="16" t="n">
        <v>0.077370848123418</v>
      </c>
      <c r="O1852" s="6" t="str">
        <f aca="false">IF(N1852&lt;0.05,"Yes","No")</f>
        <v>No</v>
      </c>
      <c r="P1852" s="16" t="n">
        <v>0.293886523553728</v>
      </c>
      <c r="Q1852" s="16" t="n">
        <v>5.19074293643006</v>
      </c>
      <c r="R1852" s="16" t="n">
        <v>0.023201872186726</v>
      </c>
      <c r="S1852" s="16" t="n">
        <v>0.46415375054102</v>
      </c>
      <c r="T1852" s="16" t="n">
        <v>0.00638260147552686</v>
      </c>
      <c r="U1852" s="16" t="n">
        <v>0.219994199185211</v>
      </c>
      <c r="V1852" s="16" t="n">
        <v>0.569528805525722</v>
      </c>
      <c r="W1852" s="6" t="s">
        <v>513</v>
      </c>
      <c r="X1852" s="16" t="n">
        <v>7.1</v>
      </c>
      <c r="Y1852" s="16" t="n">
        <v>0.580797440699126</v>
      </c>
      <c r="Z1852" s="16" t="n">
        <f aca="false">(G1852-E1852)/SQRT(H1852^2/D1852+F1852^2/C1852)</f>
        <v>2.50378412628148</v>
      </c>
      <c r="AA1852" s="24" t="n">
        <f aca="false">ABS(K1852-Z1852)</f>
        <v>0</v>
      </c>
    </row>
    <row r="1853" customFormat="false" ht="15" hidden="false" customHeight="false" outlineLevel="0" collapsed="false">
      <c r="A1853" s="17" t="n">
        <v>2248</v>
      </c>
      <c r="B1853" s="6" t="s">
        <v>437</v>
      </c>
      <c r="C1853" s="6" t="n">
        <v>72</v>
      </c>
      <c r="D1853" s="6" t="n">
        <v>356</v>
      </c>
      <c r="E1853" s="16" t="n">
        <v>0.14603715400315</v>
      </c>
      <c r="F1853" s="16" t="n">
        <v>0.0230538162209687</v>
      </c>
      <c r="G1853" s="16" t="n">
        <v>0.153744300011169</v>
      </c>
      <c r="H1853" s="16" t="n">
        <v>0.0265932201075621</v>
      </c>
      <c r="I1853" s="23" t="n">
        <f aca="false">G1853-E1853</f>
        <v>0.00770714600801881</v>
      </c>
      <c r="J1853" s="17" t="n">
        <f aca="false">100*(G1853-E1853)/E1853</f>
        <v>5.27752410722313</v>
      </c>
      <c r="K1853" s="16" t="n">
        <v>2.51806209206023</v>
      </c>
      <c r="L1853" s="17" t="n">
        <v>112.72368279397</v>
      </c>
      <c r="M1853" s="16" t="n">
        <v>0.013204158908371</v>
      </c>
      <c r="N1853" s="16" t="n">
        <v>0.0749782104499664</v>
      </c>
      <c r="O1853" s="6" t="str">
        <f aca="false">IF(N1853&lt;0.05,"Yes","No")</f>
        <v>No</v>
      </c>
      <c r="P1853" s="16" t="n">
        <v>0.295488801964185</v>
      </c>
      <c r="Q1853" s="16" t="n">
        <v>5.2474974112715</v>
      </c>
      <c r="R1853" s="16" t="n">
        <v>0.0224659996323855</v>
      </c>
      <c r="S1853" s="16" t="n">
        <v>0.463002498422293</v>
      </c>
      <c r="T1853" s="16" t="n">
        <v>0.00642465141833781</v>
      </c>
      <c r="U1853" s="16" t="n">
        <v>0.217226355120986</v>
      </c>
      <c r="V1853" s="16" t="n">
        <v>0.569528805525722</v>
      </c>
      <c r="W1853" s="6" t="s">
        <v>513</v>
      </c>
      <c r="X1853" s="16" t="n">
        <v>7.1</v>
      </c>
      <c r="Y1853" s="16" t="n">
        <v>0.58083645443196</v>
      </c>
      <c r="Z1853" s="16" t="n">
        <f aca="false">(G1853-E1853)/SQRT(H1853^2/D1853+F1853^2/C1853)</f>
        <v>2.51806209206023</v>
      </c>
      <c r="AA1853" s="24" t="n">
        <f aca="false">ABS(K1853-Z1853)</f>
        <v>0</v>
      </c>
    </row>
    <row r="1854" customFormat="false" ht="15" hidden="false" customHeight="false" outlineLevel="0" collapsed="false">
      <c r="A1854" s="17" t="n">
        <v>2249</v>
      </c>
      <c r="B1854" s="6" t="s">
        <v>437</v>
      </c>
      <c r="C1854" s="6" t="n">
        <v>72</v>
      </c>
      <c r="D1854" s="6" t="n">
        <v>356</v>
      </c>
      <c r="E1854" s="16" t="n">
        <v>0.146195288540589</v>
      </c>
      <c r="F1854" s="16" t="n">
        <v>0.0230523922290562</v>
      </c>
      <c r="G1854" s="16" t="n">
        <v>0.153948029859012</v>
      </c>
      <c r="H1854" s="16" t="n">
        <v>0.0266030747126865</v>
      </c>
      <c r="I1854" s="23" t="n">
        <f aca="false">G1854-E1854</f>
        <v>0.00775274131842391</v>
      </c>
      <c r="J1854" s="17" t="n">
        <f aca="false">100*(G1854-E1854)/E1854</f>
        <v>5.30300353439331</v>
      </c>
      <c r="K1854" s="16" t="n">
        <v>2.53288309873427</v>
      </c>
      <c r="L1854" s="17" t="n">
        <v>112.762248438527</v>
      </c>
      <c r="M1854" s="16" t="n">
        <v>0.0126875962241237</v>
      </c>
      <c r="N1854" s="16" t="n">
        <v>0.0734755473892072</v>
      </c>
      <c r="O1854" s="6" t="str">
        <f aca="false">IF(N1854&lt;0.05,"Yes","No")</f>
        <v>No</v>
      </c>
      <c r="P1854" s="16" t="n">
        <v>0.297143578291598</v>
      </c>
      <c r="Q1854" s="16" t="n">
        <v>5.30643533803291</v>
      </c>
      <c r="R1854" s="16" t="n">
        <v>0.021727469865255</v>
      </c>
      <c r="S1854" s="16" t="n">
        <v>0.461600962516517</v>
      </c>
      <c r="T1854" s="16" t="n">
        <v>0.00646761966224933</v>
      </c>
      <c r="U1854" s="16" t="n">
        <v>0.214502197145239</v>
      </c>
      <c r="V1854" s="16" t="n">
        <v>0.569528805525722</v>
      </c>
      <c r="W1854" s="6" t="s">
        <v>513</v>
      </c>
      <c r="X1854" s="16" t="n">
        <v>7.2</v>
      </c>
      <c r="Y1854" s="16" t="n">
        <v>0.581343632958802</v>
      </c>
      <c r="Z1854" s="16" t="n">
        <f aca="false">(G1854-E1854)/SQRT(H1854^2/D1854+F1854^2/C1854)</f>
        <v>2.53288309873426</v>
      </c>
      <c r="AA1854" s="24" t="n">
        <f aca="false">ABS(K1854-Z1854)</f>
        <v>9.32587340685132E-015</v>
      </c>
    </row>
    <row r="1855" customFormat="false" ht="15" hidden="false" customHeight="false" outlineLevel="0" collapsed="false">
      <c r="A1855" s="17" t="n">
        <v>2250</v>
      </c>
      <c r="B1855" s="6" t="s">
        <v>437</v>
      </c>
      <c r="C1855" s="6" t="n">
        <v>72</v>
      </c>
      <c r="D1855" s="6" t="n">
        <v>356</v>
      </c>
      <c r="E1855" s="16" t="n">
        <v>0.146376257555352</v>
      </c>
      <c r="F1855" s="16" t="n">
        <v>0.0230522663685459</v>
      </c>
      <c r="G1855" s="16" t="n">
        <v>0.154177112567626</v>
      </c>
      <c r="H1855" s="16" t="n">
        <v>0.0266136914248934</v>
      </c>
      <c r="I1855" s="23" t="n">
        <f aca="false">G1855-E1855</f>
        <v>0.0078008550122734</v>
      </c>
      <c r="J1855" s="17" t="n">
        <f aca="false">100*(G1855-E1855)/E1855</f>
        <v>5.32931716014361</v>
      </c>
      <c r="K1855" s="16" t="n">
        <v>2.54839735321853</v>
      </c>
      <c r="L1855" s="17" t="n">
        <v>112.798366029857</v>
      </c>
      <c r="M1855" s="16" t="n">
        <v>0.0121663947326684</v>
      </c>
      <c r="N1855" s="16" t="n">
        <v>0.0710044314814896</v>
      </c>
      <c r="O1855" s="6" t="str">
        <f aca="false">IF(N1855&lt;0.05,"Yes","No")</f>
        <v>No</v>
      </c>
      <c r="P1855" s="16" t="n">
        <v>0.298884164192676</v>
      </c>
      <c r="Q1855" s="16" t="n">
        <v>5.36878471450451</v>
      </c>
      <c r="R1855" s="16" t="n">
        <v>0.020973611880059</v>
      </c>
      <c r="S1855" s="16" t="n">
        <v>0.460520376079809</v>
      </c>
      <c r="T1855" s="16" t="n">
        <v>0.00651413188168272</v>
      </c>
      <c r="U1855" s="16" t="n">
        <v>0.211566700820553</v>
      </c>
      <c r="V1855" s="16" t="n">
        <v>0.569528805525722</v>
      </c>
      <c r="W1855" s="6" t="s">
        <v>513</v>
      </c>
      <c r="X1855" s="16" t="n">
        <v>7.2</v>
      </c>
      <c r="Y1855" s="16" t="n">
        <v>0.581811797752809</v>
      </c>
      <c r="Z1855" s="16" t="n">
        <f aca="false">(G1855-E1855)/SQRT(H1855^2/D1855+F1855^2/C1855)</f>
        <v>2.54839735321853</v>
      </c>
      <c r="AA1855" s="24" t="n">
        <f aca="false">ABS(K1855-Z1855)</f>
        <v>0</v>
      </c>
    </row>
    <row r="1856" customFormat="false" ht="15" hidden="false" customHeight="false" outlineLevel="0" collapsed="false">
      <c r="A1856" s="17" t="n">
        <v>2251</v>
      </c>
      <c r="B1856" s="6" t="s">
        <v>437</v>
      </c>
      <c r="C1856" s="6" t="n">
        <v>72</v>
      </c>
      <c r="D1856" s="6" t="n">
        <v>356</v>
      </c>
      <c r="E1856" s="16" t="n">
        <v>0.146575598460105</v>
      </c>
      <c r="F1856" s="16" t="n">
        <v>0.0230528195127815</v>
      </c>
      <c r="G1856" s="16" t="n">
        <v>0.154436402022839</v>
      </c>
      <c r="H1856" s="16" t="n">
        <v>0.0266267570647855</v>
      </c>
      <c r="I1856" s="23" t="n">
        <f aca="false">G1856-E1856</f>
        <v>0.00786080356273389</v>
      </c>
      <c r="J1856" s="17" t="n">
        <f aca="false">100*(G1856-E1856)/E1856</f>
        <v>5.36296876514099</v>
      </c>
      <c r="K1856" s="16" t="n">
        <v>2.56766522281925</v>
      </c>
      <c r="L1856" s="17" t="n">
        <v>112.840092436279</v>
      </c>
      <c r="M1856" s="16" t="n">
        <v>0.0115459182586473</v>
      </c>
      <c r="N1856" s="16" t="n">
        <v>0.0681403771388144</v>
      </c>
      <c r="O1856" s="6" t="str">
        <f aca="false">IF(N1856&lt;0.05,"Yes","No")</f>
        <v>No</v>
      </c>
      <c r="P1856" s="16" t="n">
        <v>0.301051590275571</v>
      </c>
      <c r="Q1856" s="16" t="n">
        <v>5.44693295770372</v>
      </c>
      <c r="R1856" s="16" t="n">
        <v>0.0200669358467634</v>
      </c>
      <c r="S1856" s="16" t="n">
        <v>0.459244570374701</v>
      </c>
      <c r="T1856" s="16" t="n">
        <v>0.00657219904448485</v>
      </c>
      <c r="U1856" s="16" t="n">
        <v>0.207897774782381</v>
      </c>
      <c r="V1856" s="16" t="n">
        <v>0.569528805525722</v>
      </c>
      <c r="W1856" s="6" t="s">
        <v>513</v>
      </c>
      <c r="X1856" s="16" t="n">
        <v>7.3</v>
      </c>
      <c r="Y1856" s="16" t="n">
        <v>0.582240948813983</v>
      </c>
      <c r="Z1856" s="16" t="n">
        <f aca="false">(G1856-E1856)/SQRT(H1856^2/D1856+F1856^2/C1856)</f>
        <v>2.56766522281925</v>
      </c>
      <c r="AA1856" s="24" t="n">
        <f aca="false">ABS(K1856-Z1856)</f>
        <v>0</v>
      </c>
    </row>
    <row r="1857" customFormat="false" ht="15" hidden="false" customHeight="false" outlineLevel="0" collapsed="false">
      <c r="A1857" s="17" t="n">
        <v>2252</v>
      </c>
      <c r="B1857" s="6" t="s">
        <v>437</v>
      </c>
      <c r="C1857" s="6" t="n">
        <v>72</v>
      </c>
      <c r="D1857" s="6" t="n">
        <v>356</v>
      </c>
      <c r="E1857" s="16" t="n">
        <v>0.146794134957923</v>
      </c>
      <c r="F1857" s="16" t="n">
        <v>0.0230564824726358</v>
      </c>
      <c r="G1857" s="16" t="n">
        <v>0.154708760340562</v>
      </c>
      <c r="H1857" s="16" t="n">
        <v>0.0266434217052231</v>
      </c>
      <c r="I1857" s="23" t="n">
        <f aca="false">G1857-E1857</f>
        <v>0.00791462538263921</v>
      </c>
      <c r="J1857" s="17" t="n">
        <f aca="false">100*(G1857-E1857)/E1857</f>
        <v>5.39164959479332</v>
      </c>
      <c r="K1857" s="16" t="n">
        <v>2.58457849359137</v>
      </c>
      <c r="L1857" s="17" t="n">
        <v>112.881858234522</v>
      </c>
      <c r="M1857" s="16" t="n">
        <v>0.0110248023849007</v>
      </c>
      <c r="N1857" s="16" t="n">
        <v>0.0654325135894815</v>
      </c>
      <c r="O1857" s="6" t="str">
        <f aca="false">IF(N1857&lt;0.05,"Yes","No")</f>
        <v>No</v>
      </c>
      <c r="P1857" s="16" t="n">
        <v>0.302941687822782</v>
      </c>
      <c r="Q1857" s="16" t="n">
        <v>5.51554281285138</v>
      </c>
      <c r="R1857" s="16" t="n">
        <v>0.019304482135488</v>
      </c>
      <c r="S1857" s="16" t="n">
        <v>0.457911149897271</v>
      </c>
      <c r="T1857" s="16" t="n">
        <v>0.00662391188968843</v>
      </c>
      <c r="U1857" s="16" t="n">
        <v>0.204772607130625</v>
      </c>
      <c r="V1857" s="16" t="n">
        <v>0.567989703229835</v>
      </c>
      <c r="W1857" s="6" t="s">
        <v>513</v>
      </c>
      <c r="X1857" s="16" t="n">
        <v>7.6</v>
      </c>
      <c r="Y1857" s="16" t="n">
        <v>0.582943196004994</v>
      </c>
      <c r="Z1857" s="16" t="n">
        <f aca="false">(G1857-E1857)/SQRT(H1857^2/D1857+F1857^2/C1857)</f>
        <v>2.58457849359136</v>
      </c>
      <c r="AA1857" s="24" t="n">
        <f aca="false">ABS(K1857-Z1857)</f>
        <v>0</v>
      </c>
    </row>
    <row r="1858" customFormat="false" ht="15" hidden="false" customHeight="false" outlineLevel="0" collapsed="false">
      <c r="A1858" s="17" t="n">
        <v>2253</v>
      </c>
      <c r="B1858" s="6" t="s">
        <v>437</v>
      </c>
      <c r="C1858" s="6" t="n">
        <v>72</v>
      </c>
      <c r="D1858" s="6" t="n">
        <v>356</v>
      </c>
      <c r="E1858" s="16" t="n">
        <v>0.147038190211687</v>
      </c>
      <c r="F1858" s="16" t="n">
        <v>0.0230625798060959</v>
      </c>
      <c r="G1858" s="16" t="n">
        <v>0.155000098698427</v>
      </c>
      <c r="H1858" s="16" t="n">
        <v>0.0266611097852017</v>
      </c>
      <c r="I1858" s="23" t="n">
        <f aca="false">G1858-E1858</f>
        <v>0.0079619084867405</v>
      </c>
      <c r="J1858" s="17" t="n">
        <f aca="false">100*(G1858-E1858)/E1858</f>
        <v>5.41485751101667</v>
      </c>
      <c r="K1858" s="16" t="n">
        <v>2.59911100363797</v>
      </c>
      <c r="L1858" s="17" t="n">
        <v>112.917614917939</v>
      </c>
      <c r="M1858" s="16" t="n">
        <v>0.0105940478516228</v>
      </c>
      <c r="N1858" s="16" t="n">
        <v>0.0637767751755284</v>
      </c>
      <c r="O1858" s="6" t="str">
        <f aca="false">IF(N1858&lt;0.05,"Yes","No")</f>
        <v>No</v>
      </c>
      <c r="P1858" s="16" t="n">
        <v>0.304565153710972</v>
      </c>
      <c r="Q1858" s="16" t="n">
        <v>5.57481685157198</v>
      </c>
      <c r="R1858" s="16" t="n">
        <v>0.0186699910857921</v>
      </c>
      <c r="S1858" s="16" t="n">
        <v>0.457151693348119</v>
      </c>
      <c r="T1858" s="16" t="n">
        <v>0.006669440983497</v>
      </c>
      <c r="U1858" s="16" t="n">
        <v>0.202124438171098</v>
      </c>
      <c r="V1858" s="16" t="n">
        <v>0.563214117503285</v>
      </c>
      <c r="W1858" s="6" t="s">
        <v>513</v>
      </c>
      <c r="X1858" s="16" t="n">
        <v>7.7</v>
      </c>
      <c r="Y1858" s="16" t="n">
        <v>0.583216292134832</v>
      </c>
      <c r="Z1858" s="16" t="n">
        <f aca="false">(G1858-E1858)/SQRT(H1858^2/D1858+F1858^2/C1858)</f>
        <v>2.59911100363799</v>
      </c>
      <c r="AA1858" s="24" t="n">
        <f aca="false">ABS(K1858-Z1858)</f>
        <v>1.77635683940025E-014</v>
      </c>
    </row>
    <row r="1859" customFormat="false" ht="15" hidden="false" customHeight="false" outlineLevel="0" collapsed="false">
      <c r="A1859" s="17" t="n">
        <v>2254</v>
      </c>
      <c r="B1859" s="6" t="s">
        <v>437</v>
      </c>
      <c r="C1859" s="6" t="n">
        <v>72</v>
      </c>
      <c r="D1859" s="6" t="n">
        <v>356</v>
      </c>
      <c r="E1859" s="16" t="n">
        <v>0.147293568278352</v>
      </c>
      <c r="F1859" s="16" t="n">
        <v>0.0230718386060802</v>
      </c>
      <c r="G1859" s="16" t="n">
        <v>0.15531213924791</v>
      </c>
      <c r="H1859" s="16" t="n">
        <v>0.0266840222300307</v>
      </c>
      <c r="I1859" s="23" t="n">
        <f aca="false">G1859-E1859</f>
        <v>0.00801857096955788</v>
      </c>
      <c r="J1859" s="17" t="n">
        <f aca="false">100*(G1859-E1859)/E1859</f>
        <v>5.44393829498689</v>
      </c>
      <c r="K1859" s="16" t="n">
        <v>2.61630276512514</v>
      </c>
      <c r="L1859" s="17" t="n">
        <v>112.958640424572</v>
      </c>
      <c r="M1859" s="16" t="n">
        <v>0.0101040942328627</v>
      </c>
      <c r="N1859" s="16" t="n">
        <v>0.0624373587742483</v>
      </c>
      <c r="O1859" s="6" t="str">
        <f aca="false">IF(N1859&lt;0.05,"Yes","No")</f>
        <v>No</v>
      </c>
      <c r="P1859" s="16" t="n">
        <v>0.306487523495998</v>
      </c>
      <c r="Q1859" s="16" t="n">
        <v>5.6454137727898</v>
      </c>
      <c r="R1859" s="16" t="n">
        <v>0.0179424172352202</v>
      </c>
      <c r="S1859" s="16" t="n">
        <v>0.455660181712332</v>
      </c>
      <c r="T1859" s="16" t="n">
        <v>0.00672350282748405</v>
      </c>
      <c r="U1859" s="16" t="n">
        <v>0.199037187703147</v>
      </c>
      <c r="V1859" s="16" t="n">
        <v>0.559808743459587</v>
      </c>
      <c r="W1859" s="6" t="s">
        <v>513</v>
      </c>
      <c r="X1859" s="16" t="n">
        <v>7.8</v>
      </c>
      <c r="Y1859" s="16" t="n">
        <v>0.583723470661673</v>
      </c>
      <c r="Z1859" s="16" t="n">
        <f aca="false">(G1859-E1859)/SQRT(H1859^2/D1859+F1859^2/C1859)</f>
        <v>2.61630276512513</v>
      </c>
      <c r="AA1859" s="24" t="n">
        <f aca="false">ABS(K1859-Z1859)</f>
        <v>0</v>
      </c>
    </row>
    <row r="1860" customFormat="false" ht="15" hidden="false" customHeight="false" outlineLevel="0" collapsed="false">
      <c r="A1860" s="17" t="n">
        <v>2255</v>
      </c>
      <c r="B1860" s="6" t="s">
        <v>437</v>
      </c>
      <c r="C1860" s="6" t="n">
        <v>72</v>
      </c>
      <c r="D1860" s="6" t="n">
        <v>356</v>
      </c>
      <c r="E1860" s="16" t="n">
        <v>0.147565578524437</v>
      </c>
      <c r="F1860" s="16" t="n">
        <v>0.0230833324082121</v>
      </c>
      <c r="G1860" s="16" t="n">
        <v>0.155648370555947</v>
      </c>
      <c r="H1860" s="16" t="n">
        <v>0.026712693334507</v>
      </c>
      <c r="I1860" s="23" t="n">
        <f aca="false">G1860-E1860</f>
        <v>0.00808279203151011</v>
      </c>
      <c r="J1860" s="17" t="n">
        <f aca="false">100*(G1860-E1860)/E1860</f>
        <v>5.47742374091095</v>
      </c>
      <c r="K1860" s="16" t="n">
        <v>2.63562035319938</v>
      </c>
      <c r="L1860" s="17" t="n">
        <v>113.010320316811</v>
      </c>
      <c r="M1860" s="16" t="n">
        <v>0.00957794608609929</v>
      </c>
      <c r="N1860" s="16" t="n">
        <v>0.0609795900814988</v>
      </c>
      <c r="O1860" s="6" t="str">
        <f aca="false">IF(N1860&lt;0.05,"Yes","No")</f>
        <v>No</v>
      </c>
      <c r="P1860" s="16" t="n">
        <v>0.308633706644885</v>
      </c>
      <c r="Q1860" s="16" t="n">
        <v>5.72475477382026</v>
      </c>
      <c r="R1860" s="16" t="n">
        <v>0.0171596895614143</v>
      </c>
      <c r="S1860" s="16" t="n">
        <v>0.453459106759644</v>
      </c>
      <c r="T1860" s="16" t="n">
        <v>0.00678457228900046</v>
      </c>
      <c r="U1860" s="16" t="n">
        <v>0.195622778287512</v>
      </c>
      <c r="V1860" s="16" t="n">
        <v>0.553167506301565</v>
      </c>
      <c r="W1860" s="6" t="s">
        <v>513</v>
      </c>
      <c r="X1860" s="16" t="n">
        <v>8</v>
      </c>
      <c r="Y1860" s="16" t="n">
        <v>0.584230649188514</v>
      </c>
      <c r="Z1860" s="16" t="n">
        <f aca="false">(G1860-E1860)/SQRT(H1860^2/D1860+F1860^2/C1860)</f>
        <v>2.63562035319937</v>
      </c>
      <c r="AA1860" s="24" t="n">
        <f aca="false">ABS(K1860-Z1860)</f>
        <v>0</v>
      </c>
    </row>
    <row r="1861" customFormat="false" ht="15" hidden="false" customHeight="false" outlineLevel="0" collapsed="false">
      <c r="A1861" s="17" t="n">
        <v>2256</v>
      </c>
      <c r="B1861" s="6" t="s">
        <v>437</v>
      </c>
      <c r="C1861" s="6" t="n">
        <v>72</v>
      </c>
      <c r="D1861" s="6" t="n">
        <v>356</v>
      </c>
      <c r="E1861" s="16" t="n">
        <v>0.147858014537229</v>
      </c>
      <c r="F1861" s="16" t="n">
        <v>0.0230980932301512</v>
      </c>
      <c r="G1861" s="16" t="n">
        <v>0.156003599756219</v>
      </c>
      <c r="H1861" s="16" t="n">
        <v>0.0267442806902424</v>
      </c>
      <c r="I1861" s="23" t="n">
        <f aca="false">G1861-E1861</f>
        <v>0.00814558521899092</v>
      </c>
      <c r="J1861" s="17" t="n">
        <f aca="false">100*(G1861-E1861)/E1861</f>
        <v>5.50905897423638</v>
      </c>
      <c r="K1861" s="16" t="n">
        <v>2.65409142164067</v>
      </c>
      <c r="L1861" s="17" t="n">
        <v>113.059070817533</v>
      </c>
      <c r="M1861" s="16" t="n">
        <v>0.00909812388661227</v>
      </c>
      <c r="N1861" s="16" t="n">
        <v>0.0604397700413207</v>
      </c>
      <c r="O1861" s="6" t="str">
        <f aca="false">IF(N1861&lt;0.05,"Yes","No")</f>
        <v>No</v>
      </c>
      <c r="P1861" s="16" t="n">
        <v>0.310685940231767</v>
      </c>
      <c r="Q1861" s="16" t="n">
        <v>5.80114043234474</v>
      </c>
      <c r="R1861" s="16" t="n">
        <v>0.0164395030308548</v>
      </c>
      <c r="S1861" s="16" t="n">
        <v>0.451343536377371</v>
      </c>
      <c r="T1861" s="16" t="n">
        <v>0.00684423282236238</v>
      </c>
      <c r="U1861" s="16" t="n">
        <v>0.192412641966736</v>
      </c>
      <c r="V1861" s="16" t="n">
        <v>0.548519621129053</v>
      </c>
      <c r="W1861" s="6" t="s">
        <v>513</v>
      </c>
      <c r="X1861" s="16" t="n">
        <v>8.1</v>
      </c>
      <c r="Y1861" s="16" t="n">
        <v>0.584815855181024</v>
      </c>
      <c r="Z1861" s="16" t="n">
        <f aca="false">(G1861-E1861)/SQRT(H1861^2/D1861+F1861^2/C1861)</f>
        <v>2.65409142164067</v>
      </c>
      <c r="AA1861" s="24" t="n">
        <f aca="false">ABS(K1861-Z1861)</f>
        <v>0</v>
      </c>
    </row>
    <row r="1862" customFormat="false" ht="15" hidden="false" customHeight="false" outlineLevel="0" collapsed="false">
      <c r="A1862" s="17" t="n">
        <v>2257</v>
      </c>
      <c r="B1862" s="6" t="s">
        <v>437</v>
      </c>
      <c r="C1862" s="6" t="n">
        <v>72</v>
      </c>
      <c r="D1862" s="6" t="n">
        <v>356</v>
      </c>
      <c r="E1862" s="16" t="n">
        <v>0.148169669115709</v>
      </c>
      <c r="F1862" s="16" t="n">
        <v>0.0231153815097753</v>
      </c>
      <c r="G1862" s="16" t="n">
        <v>0.156381746126192</v>
      </c>
      <c r="H1862" s="16" t="n">
        <v>0.0267793490256569</v>
      </c>
      <c r="I1862" s="23" t="n">
        <f aca="false">G1862-E1862</f>
        <v>0.00821207701048352</v>
      </c>
      <c r="J1862" s="17" t="n">
        <f aca="false">100*(G1862-E1862)/E1862</f>
        <v>5.54234686457356</v>
      </c>
      <c r="K1862" s="16" t="n">
        <v>2.67343458105909</v>
      </c>
      <c r="L1862" s="17" t="n">
        <v>113.109649442847</v>
      </c>
      <c r="M1862" s="16" t="n">
        <v>0.00861903910119096</v>
      </c>
      <c r="N1862" s="16" t="n">
        <v>0.0598141295701198</v>
      </c>
      <c r="O1862" s="6" t="str">
        <f aca="false">IF(N1862&lt;0.05,"Yes","No")</f>
        <v>No</v>
      </c>
      <c r="P1862" s="16" t="n">
        <v>0.312834691947231</v>
      </c>
      <c r="Q1862" s="16" t="n">
        <v>5.88166107709635</v>
      </c>
      <c r="R1862" s="16" t="n">
        <v>0.0157141294086283</v>
      </c>
      <c r="S1862" s="16" t="n">
        <v>0.448546315810449</v>
      </c>
      <c r="T1862" s="16" t="n">
        <v>0.0069076410718488</v>
      </c>
      <c r="U1862" s="16" t="n">
        <v>0.189097599263004</v>
      </c>
      <c r="V1862" s="16" t="n">
        <v>0.542751442693404</v>
      </c>
      <c r="W1862" s="6" t="s">
        <v>513</v>
      </c>
      <c r="X1862" s="16" t="n">
        <v>8.6</v>
      </c>
      <c r="Y1862" s="16" t="n">
        <v>0.585596129837703</v>
      </c>
      <c r="Z1862" s="16" t="n">
        <f aca="false">(G1862-E1862)/SQRT(H1862^2/D1862+F1862^2/C1862)</f>
        <v>2.67343458105912</v>
      </c>
      <c r="AA1862" s="24" t="n">
        <f aca="false">ABS(K1862-Z1862)</f>
        <v>3.73034936274053E-014</v>
      </c>
    </row>
    <row r="1863" customFormat="false" ht="15" hidden="false" customHeight="false" outlineLevel="0" collapsed="false">
      <c r="A1863" s="17" t="n">
        <v>2258</v>
      </c>
      <c r="B1863" s="6" t="s">
        <v>437</v>
      </c>
      <c r="C1863" s="6" t="n">
        <v>72</v>
      </c>
      <c r="D1863" s="6" t="n">
        <v>356</v>
      </c>
      <c r="E1863" s="16" t="n">
        <v>0.148498515701956</v>
      </c>
      <c r="F1863" s="16" t="n">
        <v>0.0231371818458789</v>
      </c>
      <c r="G1863" s="16" t="n">
        <v>0.156776941203502</v>
      </c>
      <c r="H1863" s="16" t="n">
        <v>0.0268179949737104</v>
      </c>
      <c r="I1863" s="23" t="n">
        <f aca="false">G1863-E1863</f>
        <v>0.00827842550154559</v>
      </c>
      <c r="J1863" s="17" t="n">
        <f aca="false">100*(G1863-E1863)/E1863</f>
        <v>5.57475302861666</v>
      </c>
      <c r="K1863" s="16" t="n">
        <v>2.69220777951233</v>
      </c>
      <c r="L1863" s="17" t="n">
        <v>113.154632799018</v>
      </c>
      <c r="M1863" s="16" t="n">
        <v>0.00817606174538233</v>
      </c>
      <c r="N1863" s="16" t="n">
        <v>0.0597912298007641</v>
      </c>
      <c r="O1863" s="6" t="str">
        <f aca="false">IF(N1863&lt;0.05,"Yes","No")</f>
        <v>No</v>
      </c>
      <c r="P1863" s="16" t="n">
        <v>0.314928139334558</v>
      </c>
      <c r="Q1863" s="16" t="n">
        <v>5.96064302266191</v>
      </c>
      <c r="R1863" s="16" t="n">
        <v>0.0150347475846267</v>
      </c>
      <c r="S1863" s="16" t="n">
        <v>0.446497544869944</v>
      </c>
      <c r="T1863" s="16" t="n">
        <v>0.00697019046978952</v>
      </c>
      <c r="U1863" s="16" t="n">
        <v>0.185930202995328</v>
      </c>
      <c r="V1863" s="16" t="n">
        <v>0.535856456094903</v>
      </c>
      <c r="W1863" s="6" t="s">
        <v>513</v>
      </c>
      <c r="X1863" s="16" t="n">
        <v>8.6</v>
      </c>
      <c r="Y1863" s="16" t="n">
        <v>0.585947253433209</v>
      </c>
      <c r="Z1863" s="16" t="n">
        <f aca="false">(G1863-E1863)/SQRT(H1863^2/D1863+F1863^2/C1863)</f>
        <v>2.69220777951233</v>
      </c>
      <c r="AA1863" s="24" t="n">
        <f aca="false">ABS(K1863-Z1863)</f>
        <v>0</v>
      </c>
    </row>
    <row r="1864" customFormat="false" ht="15" hidden="false" customHeight="false" outlineLevel="0" collapsed="false">
      <c r="A1864" s="17" t="n">
        <v>2259</v>
      </c>
      <c r="B1864" s="6" t="s">
        <v>437</v>
      </c>
      <c r="C1864" s="6" t="n">
        <v>72</v>
      </c>
      <c r="D1864" s="6" t="n">
        <v>356</v>
      </c>
      <c r="E1864" s="16" t="n">
        <v>0.148854389476279</v>
      </c>
      <c r="F1864" s="16" t="n">
        <v>0.0231633814926683</v>
      </c>
      <c r="G1864" s="16" t="n">
        <v>0.157199092523268</v>
      </c>
      <c r="H1864" s="16" t="n">
        <v>0.0268622135225936</v>
      </c>
      <c r="I1864" s="23" t="n">
        <f aca="false">G1864-E1864</f>
        <v>0.0083447030469887</v>
      </c>
      <c r="J1864" s="17" t="n">
        <f aca="false">100*(G1864-E1864)/E1864</f>
        <v>5.60595026881519</v>
      </c>
      <c r="K1864" s="16" t="n">
        <v>2.7103934488718</v>
      </c>
      <c r="L1864" s="17" t="n">
        <v>113.201139793607</v>
      </c>
      <c r="M1864" s="16" t="n">
        <v>0.00776669590197331</v>
      </c>
      <c r="N1864" s="16" t="n">
        <v>0.0590448751822522</v>
      </c>
      <c r="O1864" s="6" t="str">
        <f aca="false">IF(N1864&lt;0.05,"Yes","No")</f>
        <v>No</v>
      </c>
      <c r="P1864" s="16" t="n">
        <v>0.316948082237861</v>
      </c>
      <c r="Q1864" s="16" t="n">
        <v>6.03735113308122</v>
      </c>
      <c r="R1864" s="16" t="n">
        <v>0.0144039660057678</v>
      </c>
      <c r="S1864" s="16" t="n">
        <v>0.444487935330176</v>
      </c>
      <c r="T1864" s="16" t="n">
        <v>0.00703185605920062</v>
      </c>
      <c r="U1864" s="16" t="n">
        <v>0.182949777762943</v>
      </c>
      <c r="V1864" s="16" t="n">
        <v>0.528717308225506</v>
      </c>
      <c r="W1864" s="6" t="s">
        <v>513</v>
      </c>
      <c r="X1864" s="16" t="n">
        <v>8.6</v>
      </c>
      <c r="Y1864" s="16" t="n">
        <v>0.586181335830212</v>
      </c>
      <c r="Z1864" s="16" t="n">
        <f aca="false">(G1864-E1864)/SQRT(H1864^2/D1864+F1864^2/C1864)</f>
        <v>2.71039344887179</v>
      </c>
      <c r="AA1864" s="24" t="n">
        <f aca="false">ABS(K1864-Z1864)</f>
        <v>0</v>
      </c>
    </row>
    <row r="1865" customFormat="false" ht="15" hidden="false" customHeight="false" outlineLevel="0" collapsed="false">
      <c r="A1865" s="17" t="n">
        <v>2260</v>
      </c>
      <c r="B1865" s="6" t="s">
        <v>437</v>
      </c>
      <c r="C1865" s="6" t="n">
        <v>72</v>
      </c>
      <c r="D1865" s="6" t="n">
        <v>356</v>
      </c>
      <c r="E1865" s="16" t="n">
        <v>0.14921956954317</v>
      </c>
      <c r="F1865" s="16" t="n">
        <v>0.0231938928370647</v>
      </c>
      <c r="G1865" s="16" t="n">
        <v>0.157629868517933</v>
      </c>
      <c r="H1865" s="16" t="n">
        <v>0.0269078159093716</v>
      </c>
      <c r="I1865" s="23" t="n">
        <f aca="false">G1865-E1865</f>
        <v>0.00841029897476381</v>
      </c>
      <c r="J1865" s="17" t="n">
        <f aca="false">100*(G1865-E1865)/E1865</f>
        <v>5.63619034722567</v>
      </c>
      <c r="K1865" s="16" t="n">
        <v>2.72788410438113</v>
      </c>
      <c r="L1865" s="17" t="n">
        <v>113.235424754107</v>
      </c>
      <c r="M1865" s="16" t="n">
        <v>0.00739070418488696</v>
      </c>
      <c r="N1865" s="16" t="n">
        <v>0.0584813298665864</v>
      </c>
      <c r="O1865" s="6" t="str">
        <f aca="false">IF(N1865&lt;0.05,"Yes","No")</f>
        <v>No</v>
      </c>
      <c r="P1865" s="16" t="n">
        <v>0.318913845923108</v>
      </c>
      <c r="Q1865" s="16" t="n">
        <v>6.11247264308625</v>
      </c>
      <c r="R1865" s="16" t="n">
        <v>0.0138127078165481</v>
      </c>
      <c r="S1865" s="16" t="n">
        <v>0.443195681793938</v>
      </c>
      <c r="T1865" s="16" t="n">
        <v>0.00709263012944381</v>
      </c>
      <c r="U1865" s="16" t="n">
        <v>0.180099835635175</v>
      </c>
      <c r="V1865" s="16" t="n">
        <v>0.522637782692683</v>
      </c>
      <c r="W1865" s="6" t="s">
        <v>513</v>
      </c>
      <c r="X1865" s="16" t="n">
        <v>8.7</v>
      </c>
      <c r="Y1865" s="16" t="n">
        <v>0.58684456928839</v>
      </c>
      <c r="Z1865" s="16" t="n">
        <f aca="false">(G1865-E1865)/SQRT(H1865^2/D1865+F1865^2/C1865)</f>
        <v>2.72788410438115</v>
      </c>
      <c r="AA1865" s="24" t="n">
        <f aca="false">ABS(K1865-Z1865)</f>
        <v>1.77635683940025E-014</v>
      </c>
    </row>
    <row r="1866" customFormat="false" ht="15" hidden="false" customHeight="false" outlineLevel="0" collapsed="false">
      <c r="A1866" s="17" t="n">
        <v>2261</v>
      </c>
      <c r="B1866" s="6" t="s">
        <v>437</v>
      </c>
      <c r="C1866" s="6" t="n">
        <v>72</v>
      </c>
      <c r="D1866" s="6" t="n">
        <v>356</v>
      </c>
      <c r="E1866" s="16" t="n">
        <v>0.149592455786963</v>
      </c>
      <c r="F1866" s="16" t="n">
        <v>0.0232269241985821</v>
      </c>
      <c r="G1866" s="16" t="n">
        <v>0.158077384313841</v>
      </c>
      <c r="H1866" s="16" t="n">
        <v>0.0269536183872369</v>
      </c>
      <c r="I1866" s="23" t="n">
        <f aca="false">G1866-E1866</f>
        <v>0.00848492852687729</v>
      </c>
      <c r="J1866" s="17" t="n">
        <f aca="false">100*(G1866-E1866)/E1866</f>
        <v>5.6720297037979</v>
      </c>
      <c r="K1866" s="16" t="n">
        <v>2.748013166893</v>
      </c>
      <c r="L1866" s="17" t="n">
        <v>113.260501429724</v>
      </c>
      <c r="M1866" s="16" t="n">
        <v>0.00697863779417211</v>
      </c>
      <c r="N1866" s="16" t="n">
        <v>0.0583719788791427</v>
      </c>
      <c r="O1866" s="6" t="str">
        <f aca="false">IF(N1866&lt;0.05,"Yes","No")</f>
        <v>No</v>
      </c>
      <c r="P1866" s="16" t="n">
        <v>0.321208549556001</v>
      </c>
      <c r="Q1866" s="16" t="n">
        <v>6.2007521306521</v>
      </c>
      <c r="R1866" s="16" t="n">
        <v>0.0131497986858276</v>
      </c>
      <c r="S1866" s="16" t="n">
        <v>0.442424342270197</v>
      </c>
      <c r="T1866" s="16" t="n">
        <v>0.00716360600240357</v>
      </c>
      <c r="U1866" s="16" t="n">
        <v>0.176669796692192</v>
      </c>
      <c r="V1866" s="16" t="n">
        <v>0.517689320572239</v>
      </c>
      <c r="W1866" s="6" t="s">
        <v>513</v>
      </c>
      <c r="X1866" s="16" t="n">
        <v>9</v>
      </c>
      <c r="Y1866" s="16" t="n">
        <v>0.587429775280899</v>
      </c>
      <c r="Z1866" s="16" t="n">
        <f aca="false">(G1866-E1866)/SQRT(H1866^2/D1866+F1866^2/C1866)</f>
        <v>2.74801316689301</v>
      </c>
      <c r="AA1866" s="24" t="n">
        <f aca="false">ABS(K1866-Z1866)</f>
        <v>1.64313007644523E-014</v>
      </c>
    </row>
    <row r="1867" customFormat="false" ht="15" hidden="false" customHeight="false" outlineLevel="0" collapsed="false">
      <c r="A1867" s="17" t="n">
        <v>2262</v>
      </c>
      <c r="B1867" s="6" t="s">
        <v>437</v>
      </c>
      <c r="C1867" s="6" t="n">
        <v>72</v>
      </c>
      <c r="D1867" s="6" t="n">
        <v>356</v>
      </c>
      <c r="E1867" s="16" t="n">
        <v>0.149986366223958</v>
      </c>
      <c r="F1867" s="16" t="n">
        <v>0.0232616556203888</v>
      </c>
      <c r="G1867" s="16" t="n">
        <v>0.158545934459132</v>
      </c>
      <c r="H1867" s="16" t="n">
        <v>0.027004946288457</v>
      </c>
      <c r="I1867" s="23" t="n">
        <f aca="false">G1867-E1867</f>
        <v>0.00855956823517398</v>
      </c>
      <c r="J1867" s="17" t="n">
        <f aca="false">100*(G1867-E1867)/E1867</f>
        <v>5.70689753386847</v>
      </c>
      <c r="K1867" s="16" t="n">
        <v>2.76780564604974</v>
      </c>
      <c r="L1867" s="17" t="n">
        <v>113.297409337221</v>
      </c>
      <c r="M1867" s="16" t="n">
        <v>0.00659384188046105</v>
      </c>
      <c r="N1867" s="16" t="n">
        <v>0.0583719788791427</v>
      </c>
      <c r="O1867" s="6" t="str">
        <f aca="false">IF(N1867&lt;0.05,"Yes","No")</f>
        <v>No</v>
      </c>
      <c r="P1867" s="16" t="n">
        <v>0.323435321127867</v>
      </c>
      <c r="Q1867" s="16" t="n">
        <v>6.28702330394701</v>
      </c>
      <c r="R1867" s="16" t="n">
        <v>0.0125336617221978</v>
      </c>
      <c r="S1867" s="16" t="n">
        <v>0.440987804059097</v>
      </c>
      <c r="T1867" s="16" t="n">
        <v>0.00723388000155152</v>
      </c>
      <c r="U1867" s="16" t="n">
        <v>0.173435906919462</v>
      </c>
      <c r="V1867" s="16" t="n">
        <v>0.511064292339116</v>
      </c>
      <c r="W1867" s="6" t="s">
        <v>513</v>
      </c>
      <c r="X1867" s="16" t="n">
        <v>9.5</v>
      </c>
      <c r="Y1867" s="16" t="n">
        <v>0.587819912609239</v>
      </c>
      <c r="Z1867" s="16" t="n">
        <f aca="false">(G1867-E1867)/SQRT(H1867^2/D1867+F1867^2/C1867)</f>
        <v>2.76780564604974</v>
      </c>
      <c r="AA1867" s="24" t="n">
        <f aca="false">ABS(K1867-Z1867)</f>
        <v>0</v>
      </c>
    </row>
    <row r="1868" customFormat="false" ht="15" hidden="false" customHeight="false" outlineLevel="0" collapsed="false">
      <c r="A1868" s="17" t="n">
        <v>2263</v>
      </c>
      <c r="B1868" s="6" t="s">
        <v>437</v>
      </c>
      <c r="C1868" s="6" t="n">
        <v>72</v>
      </c>
      <c r="D1868" s="6" t="n">
        <v>356</v>
      </c>
      <c r="E1868" s="16" t="n">
        <v>0.150385652254853</v>
      </c>
      <c r="F1868" s="16" t="n">
        <v>0.0232965781630079</v>
      </c>
      <c r="G1868" s="16" t="n">
        <v>0.1590206068051</v>
      </c>
      <c r="H1868" s="16" t="n">
        <v>0.027059327183981</v>
      </c>
      <c r="I1868" s="23" t="n">
        <f aca="false">G1868-E1868</f>
        <v>0.0086349545502466</v>
      </c>
      <c r="J1868" s="17" t="n">
        <f aca="false">100*(G1868-E1868)/E1868</f>
        <v>5.74187392266202</v>
      </c>
      <c r="K1868" s="16" t="n">
        <v>2.78769123754562</v>
      </c>
      <c r="L1868" s="17" t="n">
        <v>113.343696676386</v>
      </c>
      <c r="M1868" s="16" t="n">
        <v>0.00622671009561334</v>
      </c>
      <c r="N1868" s="16" t="n">
        <v>0.0576362280088494</v>
      </c>
      <c r="O1868" s="6" t="str">
        <f aca="false">IF(N1868&lt;0.05,"Yes","No")</f>
        <v>No</v>
      </c>
      <c r="P1868" s="16" t="n">
        <v>0.325649685092912</v>
      </c>
      <c r="Q1868" s="16" t="n">
        <v>6.37340480790007</v>
      </c>
      <c r="R1868" s="16" t="n">
        <v>0.011946531695687</v>
      </c>
      <c r="S1868" s="16" t="n">
        <v>0.438909298387387</v>
      </c>
      <c r="T1868" s="16" t="n">
        <v>0.00730558905592066</v>
      </c>
      <c r="U1868" s="16" t="n">
        <v>0.170243542285582</v>
      </c>
      <c r="V1868" s="16" t="n">
        <v>0.505430995452887</v>
      </c>
      <c r="W1868" s="6" t="s">
        <v>513</v>
      </c>
      <c r="X1868" s="16" t="n">
        <v>9.8</v>
      </c>
      <c r="Y1868" s="16" t="n">
        <v>0.588483146067416</v>
      </c>
      <c r="Z1868" s="16" t="n">
        <f aca="false">(G1868-E1868)/SQRT(H1868^2/D1868+F1868^2/C1868)</f>
        <v>2.78769123754563</v>
      </c>
      <c r="AA1868" s="24" t="n">
        <f aca="false">ABS(K1868-Z1868)</f>
        <v>1.73194791841524E-014</v>
      </c>
    </row>
    <row r="1869" customFormat="false" ht="15" hidden="false" customHeight="false" outlineLevel="0" collapsed="false">
      <c r="A1869" s="17" t="n">
        <v>2264</v>
      </c>
      <c r="B1869" s="6" t="s">
        <v>437</v>
      </c>
      <c r="C1869" s="6" t="n">
        <v>72</v>
      </c>
      <c r="D1869" s="6" t="n">
        <v>356</v>
      </c>
      <c r="E1869" s="16" t="n">
        <v>0.150793297630217</v>
      </c>
      <c r="F1869" s="16" t="n">
        <v>0.0233361383586538</v>
      </c>
      <c r="G1869" s="16" t="n">
        <v>0.159514173446746</v>
      </c>
      <c r="H1869" s="16" t="n">
        <v>0.0271167549047552</v>
      </c>
      <c r="I1869" s="23" t="n">
        <f aca="false">G1869-E1869</f>
        <v>0.008720875816529</v>
      </c>
      <c r="J1869" s="17" t="n">
        <f aca="false">100*(G1869-E1869)/E1869</f>
        <v>5.78333119149285</v>
      </c>
      <c r="K1869" s="16" t="n">
        <v>2.8104019197108</v>
      </c>
      <c r="L1869" s="17" t="n">
        <v>113.382044541677</v>
      </c>
      <c r="M1869" s="16" t="n">
        <v>0.00583039286419429</v>
      </c>
      <c r="N1869" s="16" t="n">
        <v>0.0549637266863154</v>
      </c>
      <c r="O1869" s="6" t="str">
        <f aca="false">IF(N1869&lt;0.05,"Yes","No")</f>
        <v>No</v>
      </c>
      <c r="P1869" s="16" t="n">
        <v>0.328211441414025</v>
      </c>
      <c r="Q1869" s="16" t="n">
        <v>6.47407328840968</v>
      </c>
      <c r="R1869" s="16" t="n">
        <v>0.0112979236166443</v>
      </c>
      <c r="S1869" s="16" t="n">
        <v>0.437893676827189</v>
      </c>
      <c r="T1869" s="16" t="n">
        <v>0.00738834646049976</v>
      </c>
      <c r="U1869" s="16" t="n">
        <v>0.166519533669999</v>
      </c>
      <c r="V1869" s="16" t="n">
        <v>0.499083509615789</v>
      </c>
      <c r="W1869" s="6" t="s">
        <v>513</v>
      </c>
      <c r="X1869" s="17" t="n">
        <v>10.1</v>
      </c>
      <c r="Y1869" s="16" t="n">
        <v>0.589731585518102</v>
      </c>
      <c r="Z1869" s="16" t="n">
        <f aca="false">(G1869-E1869)/SQRT(H1869^2/D1869+F1869^2/C1869)</f>
        <v>2.81040191971079</v>
      </c>
      <c r="AA1869" s="24" t="n">
        <f aca="false">ABS(K1869-Z1869)</f>
        <v>0</v>
      </c>
    </row>
    <row r="1870" customFormat="false" ht="15" hidden="false" customHeight="false" outlineLevel="0" collapsed="false">
      <c r="A1870" s="17" t="n">
        <v>2265</v>
      </c>
      <c r="B1870" s="6" t="s">
        <v>437</v>
      </c>
      <c r="C1870" s="6" t="n">
        <v>72</v>
      </c>
      <c r="D1870" s="6" t="n">
        <v>356</v>
      </c>
      <c r="E1870" s="16" t="n">
        <v>0.151210012535254</v>
      </c>
      <c r="F1870" s="16" t="n">
        <v>0.0233792107049815</v>
      </c>
      <c r="G1870" s="16" t="n">
        <v>0.160007023995512</v>
      </c>
      <c r="H1870" s="16" t="n">
        <v>0.0271788217417478</v>
      </c>
      <c r="I1870" s="23" t="n">
        <f aca="false">G1870-E1870</f>
        <v>0.0087970114602578</v>
      </c>
      <c r="J1870" s="17" t="n">
        <f aca="false">100*(G1870-E1870)/E1870</f>
        <v>5.81774401890668</v>
      </c>
      <c r="K1870" s="16" t="n">
        <v>2.82944608756699</v>
      </c>
      <c r="L1870" s="17" t="n">
        <v>113.42213836814</v>
      </c>
      <c r="M1870" s="16" t="n">
        <v>0.00551589826306935</v>
      </c>
      <c r="N1870" s="16" t="n">
        <v>0.0529173618753822</v>
      </c>
      <c r="O1870" s="6" t="str">
        <f aca="false">IF(N1870&lt;0.05,"Yes","No")</f>
        <v>No</v>
      </c>
      <c r="P1870" s="16" t="n">
        <v>0.330339593537289</v>
      </c>
      <c r="Q1870" s="16" t="n">
        <v>6.5583024123918</v>
      </c>
      <c r="R1870" s="16" t="n">
        <v>0.010783159502875</v>
      </c>
      <c r="S1870" s="16" t="n">
        <v>0.436924958528476</v>
      </c>
      <c r="T1870" s="16" t="n">
        <v>0.0074600776456425</v>
      </c>
      <c r="U1870" s="16" t="n">
        <v>0.163560554705712</v>
      </c>
      <c r="V1870" s="16" t="n">
        <v>0.493028300483072</v>
      </c>
      <c r="W1870" s="6" t="s">
        <v>513</v>
      </c>
      <c r="X1870" s="17" t="n">
        <v>10.3</v>
      </c>
      <c r="Y1870" s="16" t="n">
        <v>0.590121722846442</v>
      </c>
      <c r="Z1870" s="16" t="n">
        <f aca="false">(G1870-E1870)/SQRT(H1870^2/D1870+F1870^2/C1870)</f>
        <v>2.82944608756698</v>
      </c>
      <c r="AA1870" s="24" t="n">
        <f aca="false">ABS(K1870-Z1870)</f>
        <v>0</v>
      </c>
    </row>
    <row r="1871" customFormat="false" ht="15" hidden="false" customHeight="false" outlineLevel="0" collapsed="false">
      <c r="A1871" s="17" t="n">
        <v>2266</v>
      </c>
      <c r="B1871" s="6" t="s">
        <v>437</v>
      </c>
      <c r="C1871" s="6" t="n">
        <v>72</v>
      </c>
      <c r="D1871" s="6" t="n">
        <v>356</v>
      </c>
      <c r="E1871" s="16" t="n">
        <v>0.151621984110938</v>
      </c>
      <c r="F1871" s="16" t="n">
        <v>0.023420749557901</v>
      </c>
      <c r="G1871" s="16" t="n">
        <v>0.16049737259327</v>
      </c>
      <c r="H1871" s="16" t="n">
        <v>0.027243101445889</v>
      </c>
      <c r="I1871" s="23" t="n">
        <f aca="false">G1871-E1871</f>
        <v>0.0088753884823321</v>
      </c>
      <c r="J1871" s="17" t="n">
        <f aca="false">100*(G1871-E1871)/E1871</f>
        <v>5.85362903300236</v>
      </c>
      <c r="K1871" s="16" t="n">
        <v>2.84923279351535</v>
      </c>
      <c r="L1871" s="17" t="n">
        <v>113.475428054149</v>
      </c>
      <c r="M1871" s="16" t="n">
        <v>0.00520554080214944</v>
      </c>
      <c r="N1871" s="16" t="n">
        <v>0.0504001899784147</v>
      </c>
      <c r="O1871" s="6" t="str">
        <f aca="false">IF(N1871&lt;0.05,"Yes","No")</f>
        <v>No</v>
      </c>
      <c r="P1871" s="16" t="n">
        <v>0.332521533089416</v>
      </c>
      <c r="Q1871" s="16" t="n">
        <v>6.64522555993998</v>
      </c>
      <c r="R1871" s="16" t="n">
        <v>0.010277210173711</v>
      </c>
      <c r="S1871" s="16" t="n">
        <v>0.43496406225632</v>
      </c>
      <c r="T1871" s="16" t="n">
        <v>0.00753369724506653</v>
      </c>
      <c r="U1871" s="16" t="n">
        <v>0.160560154033236</v>
      </c>
      <c r="V1871" s="16" t="n">
        <v>0.487481045699175</v>
      </c>
      <c r="W1871" s="6" t="s">
        <v>513</v>
      </c>
      <c r="X1871" s="17" t="n">
        <v>10.4</v>
      </c>
      <c r="Y1871" s="16" t="n">
        <v>0.590511860174782</v>
      </c>
      <c r="Z1871" s="16" t="n">
        <f aca="false">(G1871-E1871)/SQRT(H1871^2/D1871+F1871^2/C1871)</f>
        <v>2.84923279351536</v>
      </c>
      <c r="AA1871" s="24" t="n">
        <f aca="false">ABS(K1871-Z1871)</f>
        <v>0</v>
      </c>
    </row>
    <row r="1872" customFormat="false" ht="15" hidden="false" customHeight="false" outlineLevel="0" collapsed="false">
      <c r="A1872" s="17" t="n">
        <v>2267</v>
      </c>
      <c r="B1872" s="6" t="s">
        <v>437</v>
      </c>
      <c r="C1872" s="6" t="n">
        <v>72</v>
      </c>
      <c r="D1872" s="6" t="n">
        <v>356</v>
      </c>
      <c r="E1872" s="16" t="n">
        <v>0.152026888914406</v>
      </c>
      <c r="F1872" s="16" t="n">
        <v>0.0234583457980589</v>
      </c>
      <c r="G1872" s="16" t="n">
        <v>0.160993129328898</v>
      </c>
      <c r="H1872" s="16" t="n">
        <v>0.0273059646341585</v>
      </c>
      <c r="I1872" s="23" t="n">
        <f aca="false">G1872-E1872</f>
        <v>0.00896624041449151</v>
      </c>
      <c r="J1872" s="17" t="n">
        <f aca="false">100*(G1872-E1872)/E1872</f>
        <v>5.89779905286338</v>
      </c>
      <c r="K1872" s="16" t="n">
        <v>2.8733525437388</v>
      </c>
      <c r="L1872" s="17" t="n">
        <v>113.539133246847</v>
      </c>
      <c r="M1872" s="16" t="n">
        <v>0.00484886001712835</v>
      </c>
      <c r="N1872" s="16" t="n">
        <v>0.048054032528239</v>
      </c>
      <c r="O1872" s="6" t="str">
        <f aca="false">IF(N1872&lt;0.05,"Yes","No")</f>
        <v>Yes</v>
      </c>
      <c r="P1872" s="16" t="n">
        <v>0.335182225787121</v>
      </c>
      <c r="Q1872" s="16" t="n">
        <v>6.75199543078581</v>
      </c>
      <c r="R1872" s="16" t="n">
        <v>0.00968900926896318</v>
      </c>
      <c r="S1872" s="16" t="n">
        <v>0.432922792857687</v>
      </c>
      <c r="T1872" s="16" t="n">
        <v>0.00761965631867133</v>
      </c>
      <c r="U1872" s="16" t="n">
        <v>0.156892208607716</v>
      </c>
      <c r="V1872" s="16" t="n">
        <v>0.478418766741381</v>
      </c>
      <c r="W1872" s="6" t="s">
        <v>513</v>
      </c>
      <c r="X1872" s="17" t="n">
        <v>10.7</v>
      </c>
      <c r="Y1872" s="16" t="n">
        <v>0.591565230961298</v>
      </c>
      <c r="Z1872" s="16" t="n">
        <f aca="false">(G1872-E1872)/SQRT(H1872^2/D1872+F1872^2/C1872)</f>
        <v>2.87335254373879</v>
      </c>
      <c r="AA1872" s="24" t="n">
        <f aca="false">ABS(K1872-Z1872)</f>
        <v>0</v>
      </c>
    </row>
    <row r="1873" customFormat="false" ht="15" hidden="false" customHeight="false" outlineLevel="0" collapsed="false">
      <c r="A1873" s="17" t="n">
        <v>2268</v>
      </c>
      <c r="B1873" s="6" t="s">
        <v>437</v>
      </c>
      <c r="C1873" s="6" t="n">
        <v>72</v>
      </c>
      <c r="D1873" s="6" t="n">
        <v>356</v>
      </c>
      <c r="E1873" s="16" t="n">
        <v>0.152421956881881</v>
      </c>
      <c r="F1873" s="16" t="n">
        <v>0.0234945477843391</v>
      </c>
      <c r="G1873" s="16" t="n">
        <v>0.161465792383036</v>
      </c>
      <c r="H1873" s="16" t="n">
        <v>0.0273672071421751</v>
      </c>
      <c r="I1873" s="23" t="n">
        <f aca="false">G1873-E1873</f>
        <v>0.00904383550115512</v>
      </c>
      <c r="J1873" s="17" t="n">
        <f aca="false">100*(G1873-E1873)/E1873</f>
        <v>5.93342041144612</v>
      </c>
      <c r="K1873" s="16" t="n">
        <v>2.89331834779852</v>
      </c>
      <c r="L1873" s="17" t="n">
        <v>113.602698998499</v>
      </c>
      <c r="M1873" s="16" t="n">
        <v>0.00457061941439392</v>
      </c>
      <c r="N1873" s="16" t="n">
        <v>0.0463906830417469</v>
      </c>
      <c r="O1873" s="6" t="str">
        <f aca="false">IF(N1873&lt;0.05,"Yes","No")</f>
        <v>Yes</v>
      </c>
      <c r="P1873" s="16" t="n">
        <v>0.337356653807837</v>
      </c>
      <c r="Q1873" s="16" t="n">
        <v>6.83988404374031</v>
      </c>
      <c r="R1873" s="16" t="n">
        <v>0.00923086676217203</v>
      </c>
      <c r="S1873" s="16" t="n">
        <v>0.430260884024893</v>
      </c>
      <c r="T1873" s="16" t="n">
        <v>0.00769271655721617</v>
      </c>
      <c r="U1873" s="16" t="n">
        <v>0.153971706059334</v>
      </c>
      <c r="V1873" s="16" t="n">
        <v>0.472254823986366</v>
      </c>
      <c r="W1873" s="6" t="s">
        <v>513</v>
      </c>
      <c r="X1873" s="17" t="n">
        <v>10.8</v>
      </c>
      <c r="Y1873" s="16" t="n">
        <v>0.592189450686642</v>
      </c>
      <c r="Z1873" s="16" t="n">
        <f aca="false">(G1873-E1873)/SQRT(H1873^2/D1873+F1873^2/C1873)</f>
        <v>2.89331834779851</v>
      </c>
      <c r="AA1873" s="24" t="n">
        <f aca="false">ABS(K1873-Z1873)</f>
        <v>0</v>
      </c>
    </row>
    <row r="1874" customFormat="false" ht="15" hidden="false" customHeight="false" outlineLevel="0" collapsed="false">
      <c r="A1874" s="17" t="n">
        <v>2269</v>
      </c>
      <c r="B1874" s="6" t="s">
        <v>437</v>
      </c>
      <c r="C1874" s="6" t="n">
        <v>72</v>
      </c>
      <c r="D1874" s="6" t="n">
        <v>356</v>
      </c>
      <c r="E1874" s="16" t="n">
        <v>0.152800578313569</v>
      </c>
      <c r="F1874" s="16" t="n">
        <v>0.0235305178080719</v>
      </c>
      <c r="G1874" s="16" t="n">
        <v>0.161922232049067</v>
      </c>
      <c r="H1874" s="16" t="n">
        <v>0.027427469288692</v>
      </c>
      <c r="I1874" s="23" t="n">
        <f aca="false">G1874-E1874</f>
        <v>0.0091216537354982</v>
      </c>
      <c r="J1874" s="17" t="n">
        <f aca="false">100*(G1874-E1874)/E1874</f>
        <v>5.969646081299</v>
      </c>
      <c r="K1874" s="16" t="n">
        <v>2.91333275089243</v>
      </c>
      <c r="L1874" s="17" t="n">
        <v>113.663760192051</v>
      </c>
      <c r="M1874" s="16" t="n">
        <v>0.00430647915820235</v>
      </c>
      <c r="N1874" s="16" t="n">
        <v>0.0439421754036747</v>
      </c>
      <c r="O1874" s="6" t="str">
        <f aca="false">IF(N1874&lt;0.05,"Yes","No")</f>
        <v>Yes</v>
      </c>
      <c r="P1874" s="16" t="n">
        <v>0.339541055443941</v>
      </c>
      <c r="Q1874" s="16" t="n">
        <v>6.92874801468538</v>
      </c>
      <c r="R1874" s="16" t="n">
        <v>0.00879025392294354</v>
      </c>
      <c r="S1874" s="16" t="n">
        <v>0.427690394409548</v>
      </c>
      <c r="T1874" s="16" t="n">
        <v>0.00776599431667144</v>
      </c>
      <c r="U1874" s="16" t="n">
        <v>0.151110754343345</v>
      </c>
      <c r="V1874" s="16" t="n">
        <v>0.466202195118015</v>
      </c>
      <c r="W1874" s="6" t="s">
        <v>513</v>
      </c>
      <c r="X1874" s="17" t="n">
        <v>10.9</v>
      </c>
      <c r="Y1874" s="16" t="n">
        <v>0.592774656679151</v>
      </c>
      <c r="Z1874" s="16" t="n">
        <f aca="false">(G1874-E1874)/SQRT(H1874^2/D1874+F1874^2/C1874)</f>
        <v>2.91333275089245</v>
      </c>
      <c r="AA1874" s="24" t="n">
        <f aca="false">ABS(K1874-Z1874)</f>
        <v>1.86517468137026E-014</v>
      </c>
    </row>
    <row r="1875" customFormat="false" ht="15" hidden="false" customHeight="false" outlineLevel="0" collapsed="false">
      <c r="A1875" s="17" t="n">
        <v>2270</v>
      </c>
      <c r="B1875" s="6" t="s">
        <v>437</v>
      </c>
      <c r="C1875" s="6" t="n">
        <v>72</v>
      </c>
      <c r="D1875" s="6" t="n">
        <v>356</v>
      </c>
      <c r="E1875" s="16" t="n">
        <v>0.153160966725813</v>
      </c>
      <c r="F1875" s="16" t="n">
        <v>0.0235635839135597</v>
      </c>
      <c r="G1875" s="16" t="n">
        <v>0.162363434545277</v>
      </c>
      <c r="H1875" s="16" t="n">
        <v>0.027484686540977</v>
      </c>
      <c r="I1875" s="23" t="n">
        <f aca="false">G1875-E1875</f>
        <v>0.00920246781946421</v>
      </c>
      <c r="J1875" s="17" t="n">
        <f aca="false">100*(G1875-E1875)/E1875</f>
        <v>6.00836362957826</v>
      </c>
      <c r="K1875" s="16" t="n">
        <v>2.93458904741708</v>
      </c>
      <c r="L1875" s="17" t="n">
        <v>113.725821359939</v>
      </c>
      <c r="M1875" s="16" t="n">
        <v>0.00404136476893609</v>
      </c>
      <c r="N1875" s="16" t="n">
        <v>0.0418271299484469</v>
      </c>
      <c r="O1875" s="6" t="str">
        <f aca="false">IF(N1875&lt;0.05,"Yes","No")</f>
        <v>Yes</v>
      </c>
      <c r="P1875" s="16" t="n">
        <v>0.341865931810972</v>
      </c>
      <c r="Q1875" s="16" t="n">
        <v>7.02395671220584</v>
      </c>
      <c r="R1875" s="16" t="n">
        <v>0.00834210810417595</v>
      </c>
      <c r="S1875" s="16" t="n">
        <v>0.425564252858737</v>
      </c>
      <c r="T1875" s="16" t="n">
        <v>0.00784202018035725</v>
      </c>
      <c r="U1875" s="16" t="n">
        <v>0.148123854548685</v>
      </c>
      <c r="V1875" s="16" t="n">
        <v>0.460367186992289</v>
      </c>
      <c r="W1875" s="6" t="s">
        <v>513</v>
      </c>
      <c r="X1875" s="17" t="n">
        <v>11.3</v>
      </c>
      <c r="Y1875" s="16" t="n">
        <v>0.593476903870162</v>
      </c>
      <c r="Z1875" s="16" t="n">
        <f aca="false">(G1875-E1875)/SQRT(H1875^2/D1875+F1875^2/C1875)</f>
        <v>2.93458904741709</v>
      </c>
      <c r="AA1875" s="24" t="n">
        <f aca="false">ABS(K1875-Z1875)</f>
        <v>0</v>
      </c>
    </row>
    <row r="1876" customFormat="false" ht="15" hidden="false" customHeight="false" outlineLevel="0" collapsed="false">
      <c r="A1876" s="17" t="n">
        <v>2271</v>
      </c>
      <c r="B1876" s="6" t="s">
        <v>437</v>
      </c>
      <c r="C1876" s="6" t="n">
        <v>72</v>
      </c>
      <c r="D1876" s="6" t="n">
        <v>356</v>
      </c>
      <c r="E1876" s="16" t="n">
        <v>0.153497795160446</v>
      </c>
      <c r="F1876" s="16" t="n">
        <v>0.0235991393770055</v>
      </c>
      <c r="G1876" s="16" t="n">
        <v>0.162770059189937</v>
      </c>
      <c r="H1876" s="16" t="n">
        <v>0.0275400210407395</v>
      </c>
      <c r="I1876" s="23" t="n">
        <f aca="false">G1876-E1876</f>
        <v>0.00927226402949119</v>
      </c>
      <c r="J1876" s="17" t="n">
        <f aca="false">100*(G1876-E1876)/E1876</f>
        <v>6.04064965219808</v>
      </c>
      <c r="K1876" s="16" t="n">
        <v>2.95207069155986</v>
      </c>
      <c r="L1876" s="17" t="n">
        <v>113.771852453471</v>
      </c>
      <c r="M1876" s="16" t="n">
        <v>0.00383468895002122</v>
      </c>
      <c r="N1876" s="16" t="n">
        <v>0.0405939134141358</v>
      </c>
      <c r="O1876" s="6" t="str">
        <f aca="false">IF(N1876&lt;0.05,"Yes","No")</f>
        <v>Yes</v>
      </c>
      <c r="P1876" s="16" t="n">
        <v>0.343788890794311</v>
      </c>
      <c r="Q1876" s="16" t="n">
        <v>7.10319694347759</v>
      </c>
      <c r="R1876" s="16" t="n">
        <v>0.0079870525723923</v>
      </c>
      <c r="S1876" s="16" t="n">
        <v>0.424280018069669</v>
      </c>
      <c r="T1876" s="16" t="n">
        <v>0.00790770028486457</v>
      </c>
      <c r="U1876" s="16" t="n">
        <v>0.145683989972706</v>
      </c>
      <c r="V1876" s="16" t="n">
        <v>0.456158066963719</v>
      </c>
      <c r="W1876" s="6" t="s">
        <v>513</v>
      </c>
      <c r="X1876" s="17" t="n">
        <v>11.5</v>
      </c>
      <c r="Y1876" s="16" t="n">
        <v>0.594296192259675</v>
      </c>
      <c r="Z1876" s="16" t="n">
        <f aca="false">(G1876-E1876)/SQRT(H1876^2/D1876+F1876^2/C1876)</f>
        <v>2.95207069155986</v>
      </c>
      <c r="AA1876" s="24" t="n">
        <f aca="false">ABS(K1876-Z1876)</f>
        <v>0</v>
      </c>
    </row>
    <row r="1877" customFormat="false" ht="15" hidden="false" customHeight="false" outlineLevel="0" collapsed="false">
      <c r="A1877" s="17" t="n">
        <v>2272</v>
      </c>
      <c r="B1877" s="6" t="s">
        <v>437</v>
      </c>
      <c r="C1877" s="6" t="n">
        <v>72</v>
      </c>
      <c r="D1877" s="6" t="n">
        <v>356</v>
      </c>
      <c r="E1877" s="16" t="n">
        <v>0.153795174736944</v>
      </c>
      <c r="F1877" s="16" t="n">
        <v>0.0236307316057311</v>
      </c>
      <c r="G1877" s="16" t="n">
        <v>0.163143754842576</v>
      </c>
      <c r="H1877" s="16" t="n">
        <v>0.0275906941807214</v>
      </c>
      <c r="I1877" s="23" t="n">
        <f aca="false">G1877-E1877</f>
        <v>0.0093485801056325</v>
      </c>
      <c r="J1877" s="17" t="n">
        <f aca="false">100*(G1877-E1877)/E1877</f>
        <v>6.07859129626312</v>
      </c>
      <c r="K1877" s="16" t="n">
        <v>2.97206742159945</v>
      </c>
      <c r="L1877" s="17" t="n">
        <v>113.817659878907</v>
      </c>
      <c r="M1877" s="16" t="n">
        <v>0.0036102636315861</v>
      </c>
      <c r="N1877" s="16" t="n">
        <v>0.0390987829379505</v>
      </c>
      <c r="O1877" s="6" t="str">
        <f aca="false">IF(N1877&lt;0.05,"Yes","No")</f>
        <v>Yes</v>
      </c>
      <c r="P1877" s="16" t="n">
        <v>0.346004035318467</v>
      </c>
      <c r="Q1877" s="16" t="n">
        <v>7.19502829611378</v>
      </c>
      <c r="R1877" s="16" t="n">
        <v>0.00759492404965259</v>
      </c>
      <c r="S1877" s="16" t="n">
        <v>0.422379455963941</v>
      </c>
      <c r="T1877" s="16" t="n">
        <v>0.00798063227017517</v>
      </c>
      <c r="U1877" s="16" t="n">
        <v>0.142873477557902</v>
      </c>
      <c r="V1877" s="16" t="n">
        <v>0.450716481004733</v>
      </c>
      <c r="W1877" s="6" t="s">
        <v>513</v>
      </c>
      <c r="X1877" s="17" t="n">
        <v>11.7</v>
      </c>
      <c r="Y1877" s="16" t="n">
        <v>0.595154494382023</v>
      </c>
      <c r="Z1877" s="16" t="n">
        <f aca="false">(G1877-E1877)/SQRT(H1877^2/D1877+F1877^2/C1877)</f>
        <v>2.97206742159945</v>
      </c>
      <c r="AA1877" s="24" t="n">
        <f aca="false">ABS(K1877-Z1877)</f>
        <v>0</v>
      </c>
    </row>
    <row r="1878" customFormat="false" ht="15" hidden="false" customHeight="false" outlineLevel="0" collapsed="false">
      <c r="A1878" s="17" t="n">
        <v>2273</v>
      </c>
      <c r="B1878" s="6" t="s">
        <v>437</v>
      </c>
      <c r="C1878" s="6" t="n">
        <v>72</v>
      </c>
      <c r="D1878" s="6" t="n">
        <v>356</v>
      </c>
      <c r="E1878" s="16" t="n">
        <v>0.154072024549047</v>
      </c>
      <c r="F1878" s="16" t="n">
        <v>0.0236552448575021</v>
      </c>
      <c r="G1878" s="16" t="n">
        <v>0.163486926031582</v>
      </c>
      <c r="H1878" s="16" t="n">
        <v>0.0276345631648417</v>
      </c>
      <c r="I1878" s="23" t="n">
        <f aca="false">G1878-E1878</f>
        <v>0.00941490148253441</v>
      </c>
      <c r="J1878" s="17" t="n">
        <f aca="false">100*(G1878-E1878)/E1878</f>
        <v>6.11071445974105</v>
      </c>
      <c r="K1878" s="16" t="n">
        <v>2.98969356606687</v>
      </c>
      <c r="L1878" s="17" t="n">
        <v>113.868233525899</v>
      </c>
      <c r="M1878" s="16" t="n">
        <v>0.00342247875374745</v>
      </c>
      <c r="N1878" s="16" t="n">
        <v>0.0374511867792885</v>
      </c>
      <c r="O1878" s="6" t="str">
        <f aca="false">IF(N1878&lt;0.05,"Yes","No")</f>
        <v>Yes</v>
      </c>
      <c r="P1878" s="16" t="n">
        <v>0.347930070872374</v>
      </c>
      <c r="Q1878" s="16" t="n">
        <v>7.27535366182346</v>
      </c>
      <c r="R1878" s="16" t="n">
        <v>0.00726814452045743</v>
      </c>
      <c r="S1878" s="16" t="n">
        <v>0.420432159016461</v>
      </c>
      <c r="T1878" s="16" t="n">
        <v>0.00804349268896732</v>
      </c>
      <c r="U1878" s="16" t="n">
        <v>0.140504452389318</v>
      </c>
      <c r="V1878" s="16" t="n">
        <v>0.447744400265517</v>
      </c>
      <c r="W1878" s="6" t="s">
        <v>513</v>
      </c>
      <c r="X1878" s="17" t="n">
        <v>12.1</v>
      </c>
      <c r="Y1878" s="16" t="n">
        <v>0.59562265917603</v>
      </c>
      <c r="Z1878" s="16" t="n">
        <f aca="false">(G1878-E1878)/SQRT(H1878^2/D1878+F1878^2/C1878)</f>
        <v>2.98969356606689</v>
      </c>
      <c r="AA1878" s="24" t="n">
        <f aca="false">ABS(K1878-Z1878)</f>
        <v>2.62012633811537E-014</v>
      </c>
    </row>
    <row r="1879" customFormat="false" ht="15" hidden="false" customHeight="false" outlineLevel="0" collapsed="false">
      <c r="A1879" s="17" t="n">
        <v>2274</v>
      </c>
      <c r="B1879" s="6" t="s">
        <v>437</v>
      </c>
      <c r="C1879" s="6" t="n">
        <v>72</v>
      </c>
      <c r="D1879" s="6" t="n">
        <v>356</v>
      </c>
      <c r="E1879" s="16" t="n">
        <v>0.154313830348353</v>
      </c>
      <c r="F1879" s="16" t="n">
        <v>0.02367224947417</v>
      </c>
      <c r="G1879" s="16" t="n">
        <v>0.163789842675409</v>
      </c>
      <c r="H1879" s="16" t="n">
        <v>0.0276714986449904</v>
      </c>
      <c r="I1879" s="23" t="n">
        <f aca="false">G1879-E1879</f>
        <v>0.009476012327056</v>
      </c>
      <c r="J1879" s="17" t="n">
        <f aca="false">100*(G1879-E1879)/E1879</f>
        <v>6.14074079145373</v>
      </c>
      <c r="K1879" s="16" t="n">
        <v>3.00653618051683</v>
      </c>
      <c r="L1879" s="17" t="n">
        <v>113.924850675386</v>
      </c>
      <c r="M1879" s="16" t="n">
        <v>0.00325144305092024</v>
      </c>
      <c r="N1879" s="16" t="n">
        <v>0.0359541149999128</v>
      </c>
      <c r="O1879" s="6" t="str">
        <f aca="false">IF(N1879&lt;0.05,"Yes","No")</f>
        <v>Yes</v>
      </c>
      <c r="P1879" s="16" t="n">
        <v>0.349748581544985</v>
      </c>
      <c r="Q1879" s="16" t="n">
        <v>7.35160394614399</v>
      </c>
      <c r="R1879" s="16" t="n">
        <v>0.006971286421843</v>
      </c>
      <c r="S1879" s="16" t="n">
        <v>0.418062080813322</v>
      </c>
      <c r="T1879" s="16" t="n">
        <v>0.00810116828599174</v>
      </c>
      <c r="U1879" s="16" t="n">
        <v>0.138313323165093</v>
      </c>
      <c r="V1879" s="16" t="n">
        <v>0.445230919537285</v>
      </c>
      <c r="W1879" s="6" t="s">
        <v>513</v>
      </c>
      <c r="X1879" s="17" t="n">
        <v>12.3</v>
      </c>
      <c r="Y1879" s="16" t="n">
        <v>0.596051810237204</v>
      </c>
      <c r="Z1879" s="16" t="n">
        <f aca="false">(G1879-E1879)/SQRT(H1879^2/D1879+F1879^2/C1879)</f>
        <v>3.00653618051683</v>
      </c>
      <c r="AA1879" s="24" t="n">
        <f aca="false">ABS(K1879-Z1879)</f>
        <v>0</v>
      </c>
    </row>
    <row r="1880" customFormat="false" ht="15" hidden="false" customHeight="false" outlineLevel="0" collapsed="false">
      <c r="A1880" s="17" t="n">
        <v>2275</v>
      </c>
      <c r="B1880" s="6" t="s">
        <v>437</v>
      </c>
      <c r="C1880" s="6" t="n">
        <v>72</v>
      </c>
      <c r="D1880" s="6" t="n">
        <v>356</v>
      </c>
      <c r="E1880" s="16" t="n">
        <v>0.154541812940604</v>
      </c>
      <c r="F1880" s="16" t="n">
        <v>0.0236887380698087</v>
      </c>
      <c r="G1880" s="16" t="n">
        <v>0.164076547065143</v>
      </c>
      <c r="H1880" s="16" t="n">
        <v>0.0277069445174055</v>
      </c>
      <c r="I1880" s="23" t="n">
        <f aca="false">G1880-E1880</f>
        <v>0.00953473412453859</v>
      </c>
      <c r="J1880" s="17" t="n">
        <f aca="false">100*(G1880-E1880)/E1880</f>
        <v>6.16967922344946</v>
      </c>
      <c r="K1880" s="16" t="n">
        <v>3.02267937472131</v>
      </c>
      <c r="L1880" s="17" t="n">
        <v>113.978488363573</v>
      </c>
      <c r="M1880" s="16" t="n">
        <v>0.00309494310605298</v>
      </c>
      <c r="N1880" s="16" t="n">
        <v>0.0349595455151469</v>
      </c>
      <c r="O1880" s="6" t="str">
        <f aca="false">IF(N1880&lt;0.05,"Yes","No")</f>
        <v>Yes</v>
      </c>
      <c r="P1880" s="16" t="n">
        <v>0.351491911140903</v>
      </c>
      <c r="Q1880" s="16" t="n">
        <v>7.42507506741937</v>
      </c>
      <c r="R1880" s="16" t="n">
        <v>0.0066970074139902</v>
      </c>
      <c r="S1880" s="16" t="n">
        <v>0.416013710150618</v>
      </c>
      <c r="T1880" s="16" t="n">
        <v>0.00815705353050536</v>
      </c>
      <c r="U1880" s="16" t="n">
        <v>0.136218614025895</v>
      </c>
      <c r="V1880" s="16" t="n">
        <v>0.441907993753876</v>
      </c>
      <c r="W1880" s="6" t="s">
        <v>513</v>
      </c>
      <c r="X1880" s="17" t="n">
        <v>12.4</v>
      </c>
      <c r="Y1880" s="16" t="n">
        <v>0.596480961298377</v>
      </c>
      <c r="Z1880" s="16" t="n">
        <f aca="false">(G1880-E1880)/SQRT(H1880^2/D1880+F1880^2/C1880)</f>
        <v>3.02267937472129</v>
      </c>
      <c r="AA1880" s="24" t="n">
        <f aca="false">ABS(K1880-Z1880)</f>
        <v>1.77635683940025E-014</v>
      </c>
    </row>
    <row r="1881" customFormat="false" ht="15" hidden="false" customHeight="false" outlineLevel="0" collapsed="false">
      <c r="A1881" s="17" t="n">
        <v>2276</v>
      </c>
      <c r="B1881" s="6" t="s">
        <v>437</v>
      </c>
      <c r="C1881" s="6" t="n">
        <v>72</v>
      </c>
      <c r="D1881" s="6" t="n">
        <v>356</v>
      </c>
      <c r="E1881" s="16" t="n">
        <v>0.154742202204135</v>
      </c>
      <c r="F1881" s="16" t="n">
        <v>0.0236981844969949</v>
      </c>
      <c r="G1881" s="16" t="n">
        <v>0.164321493587635</v>
      </c>
      <c r="H1881" s="16" t="n">
        <v>0.0277335494397918</v>
      </c>
      <c r="I1881" s="23" t="n">
        <f aca="false">G1881-E1881</f>
        <v>0.00957929138349972</v>
      </c>
      <c r="J1881" s="17" t="n">
        <f aca="false">100*(G1881-E1881)/E1881</f>
        <v>6.19048407419121</v>
      </c>
      <c r="K1881" s="16" t="n">
        <v>3.03522505097176</v>
      </c>
      <c r="L1881" s="17" t="n">
        <v>114.03009929523</v>
      </c>
      <c r="M1881" s="16" t="n">
        <v>0.00297809864228972</v>
      </c>
      <c r="N1881" s="16" t="n">
        <v>0.0338948813443685</v>
      </c>
      <c r="O1881" s="6" t="str">
        <f aca="false">IF(N1881&lt;0.05,"Yes","No")</f>
        <v>Yes</v>
      </c>
      <c r="P1881" s="16" t="n">
        <v>0.352820958707556</v>
      </c>
      <c r="Q1881" s="16" t="n">
        <v>7.48133203613985</v>
      </c>
      <c r="R1881" s="16" t="n">
        <v>0.00649448895398711</v>
      </c>
      <c r="S1881" s="16" t="n">
        <v>0.413692463466228</v>
      </c>
      <c r="T1881" s="16" t="n">
        <v>0.00819908411320266</v>
      </c>
      <c r="U1881" s="16" t="n">
        <v>0.134698199678224</v>
      </c>
      <c r="V1881" s="16" t="n">
        <v>0.440125843738645</v>
      </c>
      <c r="W1881" s="6" t="s">
        <v>513</v>
      </c>
      <c r="X1881" s="17" t="n">
        <v>12.6</v>
      </c>
      <c r="Y1881" s="16" t="n">
        <v>0.59710518102372</v>
      </c>
      <c r="Z1881" s="16" t="n">
        <f aca="false">(G1881-E1881)/SQRT(H1881^2/D1881+F1881^2/C1881)</f>
        <v>3.03522505097174</v>
      </c>
      <c r="AA1881" s="24" t="n">
        <f aca="false">ABS(K1881-Z1881)</f>
        <v>1.77635683940025E-014</v>
      </c>
    </row>
    <row r="1882" customFormat="false" ht="15" hidden="false" customHeight="false" outlineLevel="0" collapsed="false">
      <c r="A1882" s="17" t="n">
        <v>2277</v>
      </c>
      <c r="B1882" s="6" t="s">
        <v>437</v>
      </c>
      <c r="C1882" s="6" t="n">
        <v>72</v>
      </c>
      <c r="D1882" s="6" t="n">
        <v>356</v>
      </c>
      <c r="E1882" s="16" t="n">
        <v>0.154932114399142</v>
      </c>
      <c r="F1882" s="16" t="n">
        <v>0.0237099257994311</v>
      </c>
      <c r="G1882" s="16" t="n">
        <v>0.164568498249302</v>
      </c>
      <c r="H1882" s="16" t="n">
        <v>0.0277635904690054</v>
      </c>
      <c r="I1882" s="23" t="n">
        <f aca="false">G1882-E1882</f>
        <v>0.00963638385016011</v>
      </c>
      <c r="J1882" s="17" t="n">
        <f aca="false">100*(G1882-E1882)/E1882</f>
        <v>6.2197459109959</v>
      </c>
      <c r="K1882" s="16" t="n">
        <v>3.05141402198154</v>
      </c>
      <c r="L1882" s="17" t="n">
        <v>114.084189798713</v>
      </c>
      <c r="M1882" s="16" t="n">
        <v>0.00283340278323624</v>
      </c>
      <c r="N1882" s="16" t="n">
        <v>0.0327086771845019</v>
      </c>
      <c r="O1882" s="6" t="str">
        <f aca="false">IF(N1882&lt;0.05,"Yes","No")</f>
        <v>Yes</v>
      </c>
      <c r="P1882" s="16" t="n">
        <v>0.354566248755633</v>
      </c>
      <c r="Q1882" s="16" t="n">
        <v>7.55553051339345</v>
      </c>
      <c r="R1882" s="16" t="n">
        <v>0.00623694422669151</v>
      </c>
      <c r="S1882" s="16" t="n">
        <v>0.411731719235058</v>
      </c>
      <c r="T1882" s="16" t="n">
        <v>0.0082538651120469</v>
      </c>
      <c r="U1882" s="16" t="n">
        <v>0.132620868264726</v>
      </c>
      <c r="V1882" s="16" t="n">
        <v>0.436673898044476</v>
      </c>
      <c r="W1882" s="6" t="s">
        <v>513</v>
      </c>
      <c r="X1882" s="17" t="n">
        <v>13.2</v>
      </c>
      <c r="Y1882" s="16" t="n">
        <v>0.597651373283396</v>
      </c>
      <c r="Z1882" s="16" t="n">
        <f aca="false">(G1882-E1882)/SQRT(H1882^2/D1882+F1882^2/C1882)</f>
        <v>3.05141402198156</v>
      </c>
      <c r="AA1882" s="24" t="n">
        <f aca="false">ABS(K1882-Z1882)</f>
        <v>1.68753899743024E-014</v>
      </c>
    </row>
    <row r="1883" customFormat="false" ht="15" hidden="false" customHeight="false" outlineLevel="0" collapsed="false">
      <c r="A1883" s="17" t="n">
        <v>2278</v>
      </c>
      <c r="B1883" s="6" t="s">
        <v>437</v>
      </c>
      <c r="C1883" s="6" t="n">
        <v>72</v>
      </c>
      <c r="D1883" s="6" t="n">
        <v>356</v>
      </c>
      <c r="E1883" s="16" t="n">
        <v>0.155086508952081</v>
      </c>
      <c r="F1883" s="16" t="n">
        <v>0.023721402334906</v>
      </c>
      <c r="G1883" s="16" t="n">
        <v>0.164790444850419</v>
      </c>
      <c r="H1883" s="16" t="n">
        <v>0.027794209390662</v>
      </c>
      <c r="I1883" s="23" t="n">
        <f aca="false">G1883-E1883</f>
        <v>0.00970393589833821</v>
      </c>
      <c r="J1883" s="17" t="n">
        <f aca="false">100*(G1883-E1883)/E1883</f>
        <v>6.25711157205592</v>
      </c>
      <c r="K1883" s="16" t="n">
        <v>3.07090564305795</v>
      </c>
      <c r="L1883" s="17" t="n">
        <v>114.141213471734</v>
      </c>
      <c r="M1883" s="16" t="n">
        <v>0.00266785484752706</v>
      </c>
      <c r="N1883" s="16" t="n">
        <v>0.0313819948622048</v>
      </c>
      <c r="O1883" s="6" t="str">
        <f aca="false">IF(N1883&lt;0.05,"Yes","No")</f>
        <v>Yes</v>
      </c>
      <c r="P1883" s="16" t="n">
        <v>0.356686513752023</v>
      </c>
      <c r="Q1883" s="16" t="n">
        <v>7.64616308198323</v>
      </c>
      <c r="R1883" s="16" t="n">
        <v>0.00593649942737108</v>
      </c>
      <c r="S1883" s="16" t="n">
        <v>0.410360337017368</v>
      </c>
      <c r="T1883" s="16" t="n">
        <v>0.00832000706600539</v>
      </c>
      <c r="U1883" s="16" t="n">
        <v>0.130045499445466</v>
      </c>
      <c r="V1883" s="16" t="n">
        <v>0.432220593965468</v>
      </c>
      <c r="W1883" s="6" t="s">
        <v>513</v>
      </c>
      <c r="X1883" s="17" t="n">
        <v>13.4</v>
      </c>
      <c r="Y1883" s="16" t="n">
        <v>0.598236579275905</v>
      </c>
      <c r="Z1883" s="16" t="n">
        <f aca="false">(G1883-E1883)/SQRT(H1883^2/D1883+F1883^2/C1883)</f>
        <v>3.07090564305798</v>
      </c>
      <c r="AA1883" s="24" t="n">
        <f aca="false">ABS(K1883-Z1883)</f>
        <v>2.66453525910038E-014</v>
      </c>
    </row>
    <row r="1884" customFormat="false" ht="15" hidden="false" customHeight="false" outlineLevel="0" collapsed="false">
      <c r="A1884" s="17" t="n">
        <v>2279</v>
      </c>
      <c r="B1884" s="6" t="s">
        <v>437</v>
      </c>
      <c r="C1884" s="6" t="n">
        <v>72</v>
      </c>
      <c r="D1884" s="6" t="n">
        <v>356</v>
      </c>
      <c r="E1884" s="16" t="n">
        <v>0.155256304269036</v>
      </c>
      <c r="F1884" s="16" t="n">
        <v>0.0237300121862248</v>
      </c>
      <c r="G1884" s="16" t="n">
        <v>0.165018997709738</v>
      </c>
      <c r="H1884" s="16" t="n">
        <v>0.0278204226413926</v>
      </c>
      <c r="I1884" s="23" t="n">
        <f aca="false">G1884-E1884</f>
        <v>0.00976269344070202</v>
      </c>
      <c r="J1884" s="17" t="n">
        <f aca="false">100*(G1884-E1884)/E1884</f>
        <v>6.28811402323783</v>
      </c>
      <c r="K1884" s="16" t="n">
        <v>3.08798981443209</v>
      </c>
      <c r="L1884" s="17" t="n">
        <v>114.194754005695</v>
      </c>
      <c r="M1884" s="16" t="n">
        <v>0.00253014206041668</v>
      </c>
      <c r="N1884" s="16" t="n">
        <v>0.0307273321903782</v>
      </c>
      <c r="O1884" s="6" t="str">
        <f aca="false">IF(N1884&lt;0.05,"Yes","No")</f>
        <v>Yes</v>
      </c>
      <c r="P1884" s="16" t="n">
        <v>0.358534560415318</v>
      </c>
      <c r="Q1884" s="16" t="n">
        <v>7.72560018803262</v>
      </c>
      <c r="R1884" s="16" t="n">
        <v>0.00568537175900521</v>
      </c>
      <c r="S1884" s="16" t="n">
        <v>0.409487725772611</v>
      </c>
      <c r="T1884" s="16" t="n">
        <v>0.00837723658954966</v>
      </c>
      <c r="U1884" s="16" t="n">
        <v>0.127847844452614</v>
      </c>
      <c r="V1884" s="16" t="n">
        <v>0.430202983824118</v>
      </c>
      <c r="W1884" s="6" t="s">
        <v>513</v>
      </c>
      <c r="X1884" s="17" t="n">
        <v>13.9</v>
      </c>
      <c r="Y1884" s="16" t="n">
        <v>0.598821785268415</v>
      </c>
      <c r="Z1884" s="16" t="n">
        <f aca="false">(G1884-E1884)/SQRT(H1884^2/D1884+F1884^2/C1884)</f>
        <v>3.08798981443208</v>
      </c>
      <c r="AA1884" s="24" t="n">
        <f aca="false">ABS(K1884-Z1884)</f>
        <v>0</v>
      </c>
    </row>
    <row r="1885" customFormat="false" ht="15" hidden="false" customHeight="false" outlineLevel="0" collapsed="false">
      <c r="A1885" s="17" t="n">
        <v>2280</v>
      </c>
      <c r="B1885" s="6" t="s">
        <v>437</v>
      </c>
      <c r="C1885" s="6" t="n">
        <v>72</v>
      </c>
      <c r="D1885" s="6" t="n">
        <v>356</v>
      </c>
      <c r="E1885" s="16" t="n">
        <v>0.155406025859217</v>
      </c>
      <c r="F1885" s="16" t="n">
        <v>0.0237345357170555</v>
      </c>
      <c r="G1885" s="16" t="n">
        <v>0.165225358575248</v>
      </c>
      <c r="H1885" s="16" t="n">
        <v>0.0278422186669239</v>
      </c>
      <c r="I1885" s="23" t="n">
        <f aca="false">G1885-E1885</f>
        <v>0.00981933271603078</v>
      </c>
      <c r="J1885" s="17" t="n">
        <f aca="false">100*(G1885-E1885)/E1885</f>
        <v>6.3185019124845</v>
      </c>
      <c r="K1885" s="16" t="n">
        <v>3.10491276333183</v>
      </c>
      <c r="L1885" s="17" t="n">
        <v>114.249543083113</v>
      </c>
      <c r="M1885" s="16" t="n">
        <v>0.00240023373713741</v>
      </c>
      <c r="N1885" s="16" t="n">
        <v>0.0296640651866217</v>
      </c>
      <c r="O1885" s="6" t="str">
        <f aca="false">IF(N1885&lt;0.05,"Yes","No")</f>
        <v>Yes</v>
      </c>
      <c r="P1885" s="16" t="n">
        <v>0.360359440780229</v>
      </c>
      <c r="Q1885" s="16" t="n">
        <v>7.80444433096292</v>
      </c>
      <c r="R1885" s="16" t="n">
        <v>0.00544686717428058</v>
      </c>
      <c r="S1885" s="16" t="n">
        <v>0.408371967630522</v>
      </c>
      <c r="T1885" s="16" t="n">
        <v>0.00843218374024117</v>
      </c>
      <c r="U1885" s="16" t="n">
        <v>0.125712901361803</v>
      </c>
      <c r="V1885" s="16" t="n">
        <v>0.426004525421207</v>
      </c>
      <c r="W1885" s="6" t="s">
        <v>513</v>
      </c>
      <c r="X1885" s="17" t="n">
        <v>14</v>
      </c>
      <c r="Y1885" s="16" t="n">
        <v>0.599641073657928</v>
      </c>
      <c r="Z1885" s="16" t="n">
        <f aca="false">(G1885-E1885)/SQRT(H1885^2/D1885+F1885^2/C1885)</f>
        <v>3.10491276333181</v>
      </c>
      <c r="AA1885" s="24" t="n">
        <f aca="false">ABS(K1885-Z1885)</f>
        <v>1.64313007644523E-014</v>
      </c>
    </row>
    <row r="1886" customFormat="false" ht="15" hidden="false" customHeight="false" outlineLevel="0" collapsed="false">
      <c r="A1886" s="17" t="n">
        <v>2281</v>
      </c>
      <c r="B1886" s="6" t="s">
        <v>437</v>
      </c>
      <c r="C1886" s="6" t="n">
        <v>72</v>
      </c>
      <c r="D1886" s="6" t="n">
        <v>356</v>
      </c>
      <c r="E1886" s="16" t="n">
        <v>0.155584266823199</v>
      </c>
      <c r="F1886" s="16" t="n">
        <v>0.0237442601538378</v>
      </c>
      <c r="G1886" s="16" t="n">
        <v>0.165462206839845</v>
      </c>
      <c r="H1886" s="16" t="n">
        <v>0.0278674741413326</v>
      </c>
      <c r="I1886" s="23" t="n">
        <f aca="false">G1886-E1886</f>
        <v>0.0098779400166463</v>
      </c>
      <c r="J1886" s="17" t="n">
        <f aca="false">100*(G1886-E1886)/E1886</f>
        <v>6.34893245849291</v>
      </c>
      <c r="K1886" s="16" t="n">
        <v>3.12182744423625</v>
      </c>
      <c r="L1886" s="17" t="n">
        <v>114.295557533552</v>
      </c>
      <c r="M1886" s="16" t="n">
        <v>0.00227662543188627</v>
      </c>
      <c r="N1886" s="16" t="n">
        <v>0.0284713692404349</v>
      </c>
      <c r="O1886" s="6" t="str">
        <f aca="false">IF(N1886&lt;0.05,"Yes","No")</f>
        <v>Yes</v>
      </c>
      <c r="P1886" s="16" t="n">
        <v>0.36220457114852</v>
      </c>
      <c r="Q1886" s="16" t="n">
        <v>7.88457034939851</v>
      </c>
      <c r="R1886" s="16" t="n">
        <v>0.00521496692626564</v>
      </c>
      <c r="S1886" s="16" t="n">
        <v>0.407328723737755</v>
      </c>
      <c r="T1886" s="16" t="n">
        <v>0.00848993598884327</v>
      </c>
      <c r="U1886" s="16" t="n">
        <v>0.123520973438045</v>
      </c>
      <c r="V1886" s="16" t="n">
        <v>0.423446834611535</v>
      </c>
      <c r="W1886" s="6" t="s">
        <v>513</v>
      </c>
      <c r="X1886" s="17" t="n">
        <v>14.3</v>
      </c>
      <c r="Y1886" s="16" t="n">
        <v>0.600070224719101</v>
      </c>
      <c r="Z1886" s="16" t="n">
        <f aca="false">(G1886-E1886)/SQRT(H1886^2/D1886+F1886^2/C1886)</f>
        <v>3.12182744423624</v>
      </c>
      <c r="AA1886" s="24" t="n">
        <f aca="false">ABS(K1886-Z1886)</f>
        <v>0</v>
      </c>
    </row>
    <row r="1887" customFormat="false" ht="15" hidden="false" customHeight="false" outlineLevel="0" collapsed="false">
      <c r="A1887" s="17" t="n">
        <v>2282</v>
      </c>
      <c r="B1887" s="6" t="s">
        <v>437</v>
      </c>
      <c r="C1887" s="6" t="n">
        <v>72</v>
      </c>
      <c r="D1887" s="6" t="n">
        <v>356</v>
      </c>
      <c r="E1887" s="16" t="n">
        <v>0.155762531070246</v>
      </c>
      <c r="F1887" s="16" t="n">
        <v>0.0237508463858646</v>
      </c>
      <c r="G1887" s="16" t="n">
        <v>0.16568896425574</v>
      </c>
      <c r="H1887" s="16" t="n">
        <v>0.0278863610624069</v>
      </c>
      <c r="I1887" s="23" t="n">
        <f aca="false">G1887-E1887</f>
        <v>0.00992643318549438</v>
      </c>
      <c r="J1887" s="17" t="n">
        <f aca="false">100*(G1887-E1887)/E1887</f>
        <v>6.37279910469467</v>
      </c>
      <c r="K1887" s="16" t="n">
        <v>3.13600976307262</v>
      </c>
      <c r="L1887" s="17" t="n">
        <v>114.332639676875</v>
      </c>
      <c r="M1887" s="16" t="n">
        <v>0.00217756801878525</v>
      </c>
      <c r="N1887" s="16" t="n">
        <v>0.0275606651052278</v>
      </c>
      <c r="O1887" s="6" t="str">
        <f aca="false">IF(N1887&lt;0.05,"Yes","No")</f>
        <v>Yes</v>
      </c>
      <c r="P1887" s="16" t="n">
        <v>0.363754649612956</v>
      </c>
      <c r="Q1887" s="16" t="n">
        <v>7.95219983543399</v>
      </c>
      <c r="R1887" s="16" t="n">
        <v>0.00502710894885509</v>
      </c>
      <c r="S1887" s="16" t="n">
        <v>0.40525359099965</v>
      </c>
      <c r="T1887" s="16" t="n">
        <v>0.00853828826645392</v>
      </c>
      <c r="U1887" s="16" t="n">
        <v>0.121659783395156</v>
      </c>
      <c r="V1887" s="16" t="n">
        <v>0.423446834611535</v>
      </c>
      <c r="W1887" s="6" t="s">
        <v>513</v>
      </c>
      <c r="X1887" s="17" t="n">
        <v>14.4</v>
      </c>
      <c r="Y1887" s="16" t="n">
        <v>0.600226279650437</v>
      </c>
      <c r="Z1887" s="16" t="n">
        <f aca="false">(G1887-E1887)/SQRT(H1887^2/D1887+F1887^2/C1887)</f>
        <v>3.13600976307258</v>
      </c>
      <c r="AA1887" s="24" t="n">
        <f aca="false">ABS(K1887-Z1887)</f>
        <v>3.50830475781549E-014</v>
      </c>
    </row>
    <row r="1888" customFormat="false" ht="15" hidden="false" customHeight="false" outlineLevel="0" collapsed="false">
      <c r="A1888" s="17" t="n">
        <v>2283</v>
      </c>
      <c r="B1888" s="6" t="s">
        <v>437</v>
      </c>
      <c r="C1888" s="6" t="n">
        <v>72</v>
      </c>
      <c r="D1888" s="6" t="n">
        <v>356</v>
      </c>
      <c r="E1888" s="16" t="n">
        <v>0.15597597292314</v>
      </c>
      <c r="F1888" s="16" t="n">
        <v>0.023763814208384</v>
      </c>
      <c r="G1888" s="16" t="n">
        <v>0.165966874155938</v>
      </c>
      <c r="H1888" s="16" t="n">
        <v>0.0279166180514882</v>
      </c>
      <c r="I1888" s="23" t="n">
        <f aca="false">G1888-E1888</f>
        <v>0.00999090123279819</v>
      </c>
      <c r="J1888" s="17" t="n">
        <f aca="false">100*(G1888-E1888)/E1888</f>
        <v>6.40541042672092</v>
      </c>
      <c r="K1888" s="16" t="n">
        <v>3.15428385655006</v>
      </c>
      <c r="L1888" s="17" t="n">
        <v>114.382599205384</v>
      </c>
      <c r="M1888" s="16" t="n">
        <v>0.00205581555441411</v>
      </c>
      <c r="N1888" s="16" t="n">
        <v>0.0263370029257564</v>
      </c>
      <c r="O1888" s="6" t="str">
        <f aca="false">IF(N1888&lt;0.05,"Yes","No")</f>
        <v>Yes</v>
      </c>
      <c r="P1888" s="16" t="n">
        <v>0.365745218816787</v>
      </c>
      <c r="Q1888" s="16" t="n">
        <v>8.03947138299653</v>
      </c>
      <c r="R1888" s="16" t="n">
        <v>0.00479487729489871</v>
      </c>
      <c r="S1888" s="16" t="n">
        <v>0.404370535434218</v>
      </c>
      <c r="T1888" s="16" t="n">
        <v>0.00860161419391665</v>
      </c>
      <c r="U1888" s="16" t="n">
        <v>0.119346474334705</v>
      </c>
      <c r="V1888" s="16" t="n">
        <v>0.423446834611535</v>
      </c>
      <c r="W1888" s="6" t="s">
        <v>513</v>
      </c>
      <c r="X1888" s="17" t="n">
        <v>14.7</v>
      </c>
      <c r="Y1888" s="16" t="n">
        <v>0.600655430711611</v>
      </c>
      <c r="Z1888" s="16" t="n">
        <f aca="false">(G1888-E1888)/SQRT(H1888^2/D1888+F1888^2/C1888)</f>
        <v>3.15428385655005</v>
      </c>
      <c r="AA1888" s="24" t="n">
        <f aca="false">ABS(K1888-Z1888)</f>
        <v>0</v>
      </c>
    </row>
    <row r="1889" customFormat="false" ht="15" hidden="false" customHeight="false" outlineLevel="0" collapsed="false">
      <c r="A1889" s="17" t="n">
        <v>2284</v>
      </c>
      <c r="B1889" s="6" t="s">
        <v>437</v>
      </c>
      <c r="C1889" s="6" t="n">
        <v>72</v>
      </c>
      <c r="D1889" s="6" t="n">
        <v>356</v>
      </c>
      <c r="E1889" s="16" t="n">
        <v>0.15620014951047</v>
      </c>
      <c r="F1889" s="16" t="n">
        <v>0.0237814148427208</v>
      </c>
      <c r="G1889" s="16" t="n">
        <v>0.166267957203509</v>
      </c>
      <c r="H1889" s="16" t="n">
        <v>0.0279507803764044</v>
      </c>
      <c r="I1889" s="23" t="n">
        <f aca="false">G1889-E1889</f>
        <v>0.0100678076930391</v>
      </c>
      <c r="J1889" s="17" t="n">
        <f aca="false">100*(G1889-E1889)/E1889</f>
        <v>6.44545330115978</v>
      </c>
      <c r="K1889" s="16" t="n">
        <v>3.17587738514565</v>
      </c>
      <c r="L1889" s="17" t="n">
        <v>114.427416834706</v>
      </c>
      <c r="M1889" s="16" t="n">
        <v>0.00192016003224875</v>
      </c>
      <c r="N1889" s="16" t="n">
        <v>0.0255332672642698</v>
      </c>
      <c r="O1889" s="6" t="str">
        <f aca="false">IF(N1889&lt;0.05,"Yes","No")</f>
        <v>Yes</v>
      </c>
      <c r="P1889" s="16" t="n">
        <v>0.368132609215331</v>
      </c>
      <c r="Q1889" s="16" t="n">
        <v>8.14476872012896</v>
      </c>
      <c r="R1889" s="16" t="n">
        <v>0.0045292223221965</v>
      </c>
      <c r="S1889" s="16" t="n">
        <v>0.404140834758204</v>
      </c>
      <c r="T1889" s="16" t="n">
        <v>0.00867747685078983</v>
      </c>
      <c r="U1889" s="16" t="n">
        <v>0.116590349778663</v>
      </c>
      <c r="V1889" s="16" t="n">
        <v>0.420165222787257</v>
      </c>
      <c r="W1889" s="6" t="s">
        <v>513</v>
      </c>
      <c r="X1889" s="17" t="n">
        <v>15.1</v>
      </c>
      <c r="Y1889" s="16" t="n">
        <v>0.601357677902622</v>
      </c>
      <c r="Z1889" s="16" t="n">
        <f aca="false">(G1889-E1889)/SQRT(H1889^2/D1889+F1889^2/C1889)</f>
        <v>3.17587738514567</v>
      </c>
      <c r="AA1889" s="24" t="n">
        <f aca="false">ABS(K1889-Z1889)</f>
        <v>1.77635683940025E-014</v>
      </c>
    </row>
    <row r="1890" customFormat="false" ht="15" hidden="false" customHeight="false" outlineLevel="0" collapsed="false">
      <c r="A1890" s="17" t="n">
        <v>2285</v>
      </c>
      <c r="B1890" s="6" t="s">
        <v>437</v>
      </c>
      <c r="C1890" s="6" t="n">
        <v>72</v>
      </c>
      <c r="D1890" s="6" t="n">
        <v>356</v>
      </c>
      <c r="E1890" s="16" t="n">
        <v>0.156472947138051</v>
      </c>
      <c r="F1890" s="16" t="n">
        <v>0.0238034120204277</v>
      </c>
      <c r="G1890" s="16" t="n">
        <v>0.166617589824823</v>
      </c>
      <c r="H1890" s="16" t="n">
        <v>0.02799411900323</v>
      </c>
      <c r="I1890" s="23" t="n">
        <f aca="false">G1890-E1890</f>
        <v>0.0101446426867713</v>
      </c>
      <c r="J1890" s="17" t="n">
        <f aca="false">100*(G1890-E1890)/E1890</f>
        <v>6.4833205179046</v>
      </c>
      <c r="K1890" s="16" t="n">
        <v>3.19672121304686</v>
      </c>
      <c r="L1890" s="17" t="n">
        <v>114.48550895567</v>
      </c>
      <c r="M1890" s="16" t="n">
        <v>0.0017970927239855</v>
      </c>
      <c r="N1890" s="16" t="n">
        <v>0.0243593020199584</v>
      </c>
      <c r="O1890" s="6" t="str">
        <f aca="false">IF(N1890&lt;0.05,"Yes","No")</f>
        <v>Yes</v>
      </c>
      <c r="P1890" s="16" t="n">
        <v>0.370397088459105</v>
      </c>
      <c r="Q1890" s="16" t="n">
        <v>8.24527807528153</v>
      </c>
      <c r="R1890" s="16" t="n">
        <v>0.00428968137114462</v>
      </c>
      <c r="S1890" s="16" t="n">
        <v>0.402227308805977</v>
      </c>
      <c r="T1890" s="16" t="n">
        <v>0.00875337966192691</v>
      </c>
      <c r="U1890" s="16" t="n">
        <v>0.11401364299365</v>
      </c>
      <c r="V1890" s="16" t="n">
        <v>0.418837523156627</v>
      </c>
      <c r="W1890" s="6" t="s">
        <v>513</v>
      </c>
      <c r="X1890" s="17" t="n">
        <v>15.1</v>
      </c>
      <c r="Y1890" s="16" t="n">
        <v>0.601981897627965</v>
      </c>
      <c r="Z1890" s="16" t="n">
        <f aca="false">(G1890-E1890)/SQRT(H1890^2/D1890+F1890^2/C1890)</f>
        <v>3.19672121304684</v>
      </c>
      <c r="AA1890" s="24" t="n">
        <f aca="false">ABS(K1890-Z1890)</f>
        <v>1.77635683940025E-014</v>
      </c>
    </row>
    <row r="1891" customFormat="false" ht="15" hidden="false" customHeight="false" outlineLevel="0" collapsed="false">
      <c r="A1891" s="17" t="n">
        <v>2286</v>
      </c>
      <c r="B1891" s="6" t="s">
        <v>437</v>
      </c>
      <c r="C1891" s="6" t="n">
        <v>72</v>
      </c>
      <c r="D1891" s="6" t="n">
        <v>356</v>
      </c>
      <c r="E1891" s="16" t="n">
        <v>0.156774528117644</v>
      </c>
      <c r="F1891" s="16" t="n">
        <v>0.023825939484684</v>
      </c>
      <c r="G1891" s="16" t="n">
        <v>0.167000591315413</v>
      </c>
      <c r="H1891" s="16" t="n">
        <v>0.0280437464226596</v>
      </c>
      <c r="I1891" s="23" t="n">
        <f aca="false">G1891-E1891</f>
        <v>0.0102260631977693</v>
      </c>
      <c r="J1891" s="17" t="n">
        <f aca="false">100*(G1891-E1891)/E1891</f>
        <v>6.52278359281406</v>
      </c>
      <c r="K1891" s="16" t="n">
        <v>3.21875015479149</v>
      </c>
      <c r="L1891" s="17" t="n">
        <v>114.562363283576</v>
      </c>
      <c r="M1891" s="16" t="n">
        <v>0.00167497394993085</v>
      </c>
      <c r="N1891" s="16" t="n">
        <v>0.0230168745752295</v>
      </c>
      <c r="O1891" s="6" t="str">
        <f aca="false">IF(N1891&lt;0.05,"Yes","No")</f>
        <v>Yes</v>
      </c>
      <c r="P1891" s="16" t="n">
        <v>0.372747981972385</v>
      </c>
      <c r="Q1891" s="16" t="n">
        <v>8.35027503829728</v>
      </c>
      <c r="R1891" s="16" t="n">
        <v>0.00405324785809427</v>
      </c>
      <c r="S1891" s="16" t="n">
        <v>0.401177458641774</v>
      </c>
      <c r="T1891" s="16" t="n">
        <v>0.00883397329538631</v>
      </c>
      <c r="U1891" s="16" t="n">
        <v>0.111385228725528</v>
      </c>
      <c r="V1891" s="16" t="n">
        <v>0.418837523156627</v>
      </c>
      <c r="W1891" s="6" t="s">
        <v>513</v>
      </c>
      <c r="X1891" s="17" t="n">
        <v>15.2</v>
      </c>
      <c r="Y1891" s="16" t="n">
        <v>0.602372034956305</v>
      </c>
      <c r="Z1891" s="16" t="n">
        <f aca="false">(G1891-E1891)/SQRT(H1891^2/D1891+F1891^2/C1891)</f>
        <v>3.2187501547915</v>
      </c>
      <c r="AA1891" s="24" t="n">
        <f aca="false">ABS(K1891-Z1891)</f>
        <v>0</v>
      </c>
    </row>
    <row r="1892" customFormat="false" ht="15" hidden="false" customHeight="false" outlineLevel="0" collapsed="false">
      <c r="A1892" s="17" t="n">
        <v>2287</v>
      </c>
      <c r="B1892" s="6" t="s">
        <v>437</v>
      </c>
      <c r="C1892" s="6" t="n">
        <v>72</v>
      </c>
      <c r="D1892" s="6" t="n">
        <v>356</v>
      </c>
      <c r="E1892" s="16" t="n">
        <v>0.157137328655356</v>
      </c>
      <c r="F1892" s="16" t="n">
        <v>0.0238600486185093</v>
      </c>
      <c r="G1892" s="16" t="n">
        <v>0.167448444124521</v>
      </c>
      <c r="H1892" s="16" t="n">
        <v>0.0281045512604077</v>
      </c>
      <c r="I1892" s="23" t="n">
        <f aca="false">G1892-E1892</f>
        <v>0.010311115469165</v>
      </c>
      <c r="J1892" s="17" t="n">
        <f aca="false">100*(G1892-E1892)/E1892</f>
        <v>6.56184978922484</v>
      </c>
      <c r="K1892" s="16" t="n">
        <v>3.24035971011963</v>
      </c>
      <c r="L1892" s="17" t="n">
        <v>114.630956537465</v>
      </c>
      <c r="M1892" s="16" t="n">
        <v>0.00156274696719103</v>
      </c>
      <c r="N1892" s="16" t="n">
        <v>0.0220357810608614</v>
      </c>
      <c r="O1892" s="6" t="str">
        <f aca="false">IF(N1892&lt;0.05,"Yes","No")</f>
        <v>Yes</v>
      </c>
      <c r="P1892" s="16" t="n">
        <v>0.375069814504481</v>
      </c>
      <c r="Q1892" s="16" t="n">
        <v>8.45462609872088</v>
      </c>
      <c r="R1892" s="16" t="n">
        <v>0.00383144812459376</v>
      </c>
      <c r="S1892" s="16" t="n">
        <v>0.399620820003958</v>
      </c>
      <c r="T1892" s="16" t="n">
        <v>0.00891758164283465</v>
      </c>
      <c r="U1892" s="16" t="n">
        <v>0.108843247167822</v>
      </c>
      <c r="V1892" s="16" t="n">
        <v>0.418837523156627</v>
      </c>
      <c r="W1892" s="6" t="s">
        <v>513</v>
      </c>
      <c r="X1892" s="17" t="n">
        <v>15.3</v>
      </c>
      <c r="Y1892" s="16" t="n">
        <v>0.60291822721598</v>
      </c>
      <c r="Z1892" s="16" t="n">
        <f aca="false">(G1892-E1892)/SQRT(H1892^2/D1892+F1892^2/C1892)</f>
        <v>3.24035971011962</v>
      </c>
      <c r="AA1892" s="24" t="n">
        <f aca="false">ABS(K1892-Z1892)</f>
        <v>0</v>
      </c>
    </row>
    <row r="1893" customFormat="false" ht="15" hidden="false" customHeight="false" outlineLevel="0" collapsed="false">
      <c r="A1893" s="17" t="n">
        <v>2288</v>
      </c>
      <c r="B1893" s="6" t="s">
        <v>437</v>
      </c>
      <c r="C1893" s="6" t="n">
        <v>72</v>
      </c>
      <c r="D1893" s="6" t="n">
        <v>356</v>
      </c>
      <c r="E1893" s="16" t="n">
        <v>0.157538897461361</v>
      </c>
      <c r="F1893" s="16" t="n">
        <v>0.0238988599113242</v>
      </c>
      <c r="G1893" s="16" t="n">
        <v>0.167936558448029</v>
      </c>
      <c r="H1893" s="16" t="n">
        <v>0.0281728546219119</v>
      </c>
      <c r="I1893" s="23" t="n">
        <f aca="false">G1893-E1893</f>
        <v>0.0103976609866681</v>
      </c>
      <c r="J1893" s="17" t="n">
        <f aca="false">100*(G1893-E1893)/E1893</f>
        <v>6.60005951179028</v>
      </c>
      <c r="K1893" s="16" t="n">
        <v>3.26167730602079</v>
      </c>
      <c r="L1893" s="17" t="n">
        <v>114.705906580157</v>
      </c>
      <c r="M1893" s="16" t="n">
        <v>0.00145891029954098</v>
      </c>
      <c r="N1893" s="16" t="n">
        <v>0.0209943187625725</v>
      </c>
      <c r="O1893" s="6" t="str">
        <f aca="false">IF(N1893&lt;0.05,"Yes","No")</f>
        <v>Yes</v>
      </c>
      <c r="P1893" s="16" t="n">
        <v>0.377339069612011</v>
      </c>
      <c r="Q1893" s="16" t="n">
        <v>8.55724028723442</v>
      </c>
      <c r="R1893" s="16" t="n">
        <v>0.0036254202834724</v>
      </c>
      <c r="S1893" s="16" t="n">
        <v>0.396768264258</v>
      </c>
      <c r="T1893" s="16" t="n">
        <v>0.00900276664109826</v>
      </c>
      <c r="U1893" s="16" t="n">
        <v>0.106413968773744</v>
      </c>
      <c r="V1893" s="16" t="n">
        <v>0.418837523156627</v>
      </c>
      <c r="W1893" s="6" t="s">
        <v>513</v>
      </c>
      <c r="X1893" s="17" t="n">
        <v>15.4</v>
      </c>
      <c r="Y1893" s="16" t="n">
        <v>0.603581460674157</v>
      </c>
      <c r="Z1893" s="16" t="n">
        <f aca="false">(G1893-E1893)/SQRT(H1893^2/D1893+F1893^2/C1893)</f>
        <v>3.2616773060208</v>
      </c>
      <c r="AA1893" s="24" t="n">
        <f aca="false">ABS(K1893-Z1893)</f>
        <v>0</v>
      </c>
    </row>
    <row r="1894" customFormat="false" ht="15" hidden="false" customHeight="false" outlineLevel="0" collapsed="false">
      <c r="A1894" s="17" t="n">
        <v>2289</v>
      </c>
      <c r="B1894" s="6" t="s">
        <v>437</v>
      </c>
      <c r="C1894" s="6" t="n">
        <v>72</v>
      </c>
      <c r="D1894" s="6" t="n">
        <v>356</v>
      </c>
      <c r="E1894" s="16" t="n">
        <v>0.158017951684694</v>
      </c>
      <c r="F1894" s="16" t="n">
        <v>0.023951695340569</v>
      </c>
      <c r="G1894" s="16" t="n">
        <v>0.168513766144601</v>
      </c>
      <c r="H1894" s="16" t="n">
        <v>0.0282564096281125</v>
      </c>
      <c r="I1894" s="23" t="n">
        <f aca="false">G1894-E1894</f>
        <v>0.0104958144599076</v>
      </c>
      <c r="J1894" s="17" t="n">
        <f aca="false">100*(G1894-E1894)/E1894</f>
        <v>6.64216587293245</v>
      </c>
      <c r="K1894" s="16" t="n">
        <v>3.28466145320386</v>
      </c>
      <c r="L1894" s="17" t="n">
        <v>114.776395720082</v>
      </c>
      <c r="M1894" s="16" t="n">
        <v>0.00135421721242271</v>
      </c>
      <c r="N1894" s="16" t="n">
        <v>0.0207903043796896</v>
      </c>
      <c r="O1894" s="6" t="str">
        <f aca="false">IF(N1894&lt;0.05,"Yes","No")</f>
        <v>Yes</v>
      </c>
      <c r="P1894" s="16" t="n">
        <v>0.379810758371382</v>
      </c>
      <c r="Q1894" s="16" t="n">
        <v>8.66971264233627</v>
      </c>
      <c r="R1894" s="16" t="n">
        <v>0.00341255677077828</v>
      </c>
      <c r="S1894" s="16" t="n">
        <v>0.393844224191729</v>
      </c>
      <c r="T1894" s="16" t="n">
        <v>0.00909858373872065</v>
      </c>
      <c r="U1894" s="16" t="n">
        <v>0.103804403181531</v>
      </c>
      <c r="V1894" s="16" t="n">
        <v>0.417957971897251</v>
      </c>
      <c r="W1894" s="6" t="s">
        <v>513</v>
      </c>
      <c r="X1894" s="17" t="n">
        <v>15.5</v>
      </c>
      <c r="Y1894" s="16" t="n">
        <v>0.604361735330837</v>
      </c>
      <c r="Z1894" s="16" t="n">
        <f aca="false">(G1894-E1894)/SQRT(H1894^2/D1894+F1894^2/C1894)</f>
        <v>3.28466145320384</v>
      </c>
      <c r="AA1894" s="24" t="n">
        <f aca="false">ABS(K1894-Z1894)</f>
        <v>1.68753899743024E-014</v>
      </c>
    </row>
    <row r="1895" customFormat="false" ht="15" hidden="false" customHeight="false" outlineLevel="0" collapsed="false">
      <c r="A1895" s="17" t="n">
        <v>2290</v>
      </c>
      <c r="B1895" s="6" t="s">
        <v>437</v>
      </c>
      <c r="C1895" s="6" t="n">
        <v>72</v>
      </c>
      <c r="D1895" s="6" t="n">
        <v>356</v>
      </c>
      <c r="E1895" s="16" t="n">
        <v>0.158566121839815</v>
      </c>
      <c r="F1895" s="16" t="n">
        <v>0.0240150289234655</v>
      </c>
      <c r="G1895" s="16" t="n">
        <v>0.169171001594723</v>
      </c>
      <c r="H1895" s="16" t="n">
        <v>0.0283545997106463</v>
      </c>
      <c r="I1895" s="23" t="n">
        <f aca="false">G1895-E1895</f>
        <v>0.0106048797549083</v>
      </c>
      <c r="J1895" s="17" t="n">
        <f aca="false">100*(G1895-E1895)/E1895</f>
        <v>6.68798582689781</v>
      </c>
      <c r="K1895" s="16" t="n">
        <v>3.30943842998834</v>
      </c>
      <c r="L1895" s="17" t="n">
        <v>114.854054349351</v>
      </c>
      <c r="M1895" s="16" t="n">
        <v>0.00124923221882845</v>
      </c>
      <c r="N1895" s="16" t="n">
        <v>0.0205810723108888</v>
      </c>
      <c r="O1895" s="6" t="str">
        <f aca="false">IF(N1895&lt;0.05,"Yes","No")</f>
        <v>Yes</v>
      </c>
      <c r="P1895" s="16" t="n">
        <v>0.382468334290349</v>
      </c>
      <c r="Q1895" s="16" t="n">
        <v>8.79146289377253</v>
      </c>
      <c r="R1895" s="16" t="n">
        <v>0.00319647252347076</v>
      </c>
      <c r="S1895" s="16" t="n">
        <v>0.38992506093629</v>
      </c>
      <c r="T1895" s="16" t="n">
        <v>0.00920418201474067</v>
      </c>
      <c r="U1895" s="16" t="n">
        <v>0.101080547318658</v>
      </c>
      <c r="V1895" s="16" t="n">
        <v>0.417230314177801</v>
      </c>
      <c r="W1895" s="6" t="s">
        <v>513</v>
      </c>
      <c r="X1895" s="17" t="n">
        <v>15.9</v>
      </c>
      <c r="Y1895" s="16" t="n">
        <v>0.60479088639201</v>
      </c>
      <c r="Z1895" s="16" t="n">
        <f aca="false">(G1895-E1895)/SQRT(H1895^2/D1895+F1895^2/C1895)</f>
        <v>3.30943842998836</v>
      </c>
      <c r="AA1895" s="24" t="n">
        <f aca="false">ABS(K1895-Z1895)</f>
        <v>1.64313007644523E-014</v>
      </c>
    </row>
    <row r="1896" customFormat="false" ht="15" hidden="false" customHeight="false" outlineLevel="0" collapsed="false">
      <c r="A1896" s="17" t="n">
        <v>2291</v>
      </c>
      <c r="B1896" s="6" t="s">
        <v>437</v>
      </c>
      <c r="C1896" s="6" t="n">
        <v>72</v>
      </c>
      <c r="D1896" s="6" t="n">
        <v>356</v>
      </c>
      <c r="E1896" s="16" t="n">
        <v>0.159179574292567</v>
      </c>
      <c r="F1896" s="16" t="n">
        <v>0.0240948226372674</v>
      </c>
      <c r="G1896" s="16" t="n">
        <v>0.16989853486335</v>
      </c>
      <c r="H1896" s="16" t="n">
        <v>0.0284646043030136</v>
      </c>
      <c r="I1896" s="23" t="n">
        <f aca="false">G1896-E1896</f>
        <v>0.0107189605707831</v>
      </c>
      <c r="J1896" s="17" t="n">
        <f aca="false">100*(G1896-E1896)/E1896</f>
        <v>6.7338794053325</v>
      </c>
      <c r="K1896" s="16" t="n">
        <v>3.3335546646657</v>
      </c>
      <c r="L1896" s="17" t="n">
        <v>114.906168956372</v>
      </c>
      <c r="M1896" s="16" t="n">
        <v>0.0011544576419263</v>
      </c>
      <c r="N1896" s="16" t="n">
        <v>0.0205191405629467</v>
      </c>
      <c r="O1896" s="6" t="str">
        <f aca="false">IF(N1896&lt;0.05,"Yes","No")</f>
        <v>Yes</v>
      </c>
      <c r="P1896" s="16" t="n">
        <v>0.385115504077601</v>
      </c>
      <c r="Q1896" s="16" t="n">
        <v>8.91358036375229</v>
      </c>
      <c r="R1896" s="16" t="n">
        <v>0.00299374330710715</v>
      </c>
      <c r="S1896" s="16" t="n">
        <v>0.387703223565372</v>
      </c>
      <c r="T1896" s="16" t="n">
        <v>0.00931398544892348</v>
      </c>
      <c r="U1896" s="16" t="n">
        <v>0.098392068604431</v>
      </c>
      <c r="V1896" s="16" t="n">
        <v>0.414816089709852</v>
      </c>
      <c r="W1896" s="6" t="s">
        <v>513</v>
      </c>
      <c r="X1896" s="17" t="n">
        <v>16</v>
      </c>
      <c r="Y1896" s="16" t="n">
        <v>0.605961298377029</v>
      </c>
      <c r="Z1896" s="16" t="n">
        <f aca="false">(G1896-E1896)/SQRT(H1896^2/D1896+F1896^2/C1896)</f>
        <v>3.33355466466571</v>
      </c>
      <c r="AA1896" s="24" t="n">
        <f aca="false">ABS(K1896-Z1896)</f>
        <v>0</v>
      </c>
    </row>
    <row r="1897" customFormat="false" ht="15" hidden="false" customHeight="false" outlineLevel="0" collapsed="false">
      <c r="A1897" s="17" t="n">
        <v>2292</v>
      </c>
      <c r="B1897" s="6" t="s">
        <v>437</v>
      </c>
      <c r="C1897" s="6" t="n">
        <v>72</v>
      </c>
      <c r="D1897" s="6" t="n">
        <v>356</v>
      </c>
      <c r="E1897" s="16" t="n">
        <v>0.159885077633792</v>
      </c>
      <c r="F1897" s="16" t="n">
        <v>0.0241877897180823</v>
      </c>
      <c r="G1897" s="16" t="n">
        <v>0.170725170418285</v>
      </c>
      <c r="H1897" s="16" t="n">
        <v>0.0285876136577299</v>
      </c>
      <c r="I1897" s="23" t="n">
        <f aca="false">G1897-E1897</f>
        <v>0.0108400927844937</v>
      </c>
      <c r="J1897" s="17" t="n">
        <f aca="false">100*(G1897-E1897)/E1897</f>
        <v>6.77992777369903</v>
      </c>
      <c r="K1897" s="16" t="n">
        <v>3.35792776310254</v>
      </c>
      <c r="L1897" s="17" t="n">
        <v>114.949529522519</v>
      </c>
      <c r="M1897" s="16" t="n">
        <v>0.00106556478635191</v>
      </c>
      <c r="N1897" s="16" t="n">
        <v>0.0200711662092898</v>
      </c>
      <c r="O1897" s="6" t="str">
        <f aca="false">IF(N1897&lt;0.05,"Yes","No")</f>
        <v>Yes</v>
      </c>
      <c r="P1897" s="16" t="n">
        <v>0.387814169109935</v>
      </c>
      <c r="Q1897" s="16" t="n">
        <v>9.03894040915168</v>
      </c>
      <c r="R1897" s="16" t="n">
        <v>0.00279924894478717</v>
      </c>
      <c r="S1897" s="16" t="n">
        <v>0.386524631305586</v>
      </c>
      <c r="T1897" s="16" t="n">
        <v>0.00943102419327721</v>
      </c>
      <c r="U1897" s="16" t="n">
        <v>0.0956885689412347</v>
      </c>
      <c r="V1897" s="16" t="n">
        <v>0.414816089709852</v>
      </c>
      <c r="W1897" s="6" t="s">
        <v>513</v>
      </c>
      <c r="X1897" s="17" t="n">
        <v>16.2</v>
      </c>
      <c r="Y1897" s="16" t="n">
        <v>0.606897627965044</v>
      </c>
      <c r="Z1897" s="16" t="n">
        <f aca="false">(G1897-E1897)/SQRT(H1897^2/D1897+F1897^2/C1897)</f>
        <v>3.35792776310251</v>
      </c>
      <c r="AA1897" s="24" t="n">
        <f aca="false">ABS(K1897-Z1897)</f>
        <v>3.33066907387547E-014</v>
      </c>
    </row>
    <row r="1898" customFormat="false" ht="15" hidden="false" customHeight="false" outlineLevel="0" collapsed="false">
      <c r="A1898" s="17" t="n">
        <v>2293</v>
      </c>
      <c r="B1898" s="6" t="s">
        <v>437</v>
      </c>
      <c r="C1898" s="6" t="n">
        <v>72</v>
      </c>
      <c r="D1898" s="6" t="n">
        <v>356</v>
      </c>
      <c r="E1898" s="16" t="n">
        <v>0.160676883016196</v>
      </c>
      <c r="F1898" s="16" t="n">
        <v>0.0242935392120959</v>
      </c>
      <c r="G1898" s="16" t="n">
        <v>0.171633652400937</v>
      </c>
      <c r="H1898" s="16" t="n">
        <v>0.0287223899167069</v>
      </c>
      <c r="I1898" s="23" t="n">
        <f aca="false">G1898-E1898</f>
        <v>0.0109567693847414</v>
      </c>
      <c r="J1898" s="17" t="n">
        <f aca="false">100*(G1898-E1898)/E1898</f>
        <v>6.81913239730759</v>
      </c>
      <c r="K1898" s="16" t="n">
        <v>3.37904239253552</v>
      </c>
      <c r="L1898" s="17" t="n">
        <v>114.98160989145</v>
      </c>
      <c r="M1898" s="18" t="n">
        <v>0.000993793350110294</v>
      </c>
      <c r="N1898" s="16" t="n">
        <v>0.0199391953994629</v>
      </c>
      <c r="O1898" s="6" t="str">
        <f aca="false">IF(N1898&lt;0.05,"Yes","No")</f>
        <v>Yes</v>
      </c>
      <c r="P1898" s="16" t="n">
        <v>0.390165677955235</v>
      </c>
      <c r="Q1898" s="16" t="n">
        <v>9.1488878543634</v>
      </c>
      <c r="R1898" s="16" t="n">
        <v>0.00263928994438255</v>
      </c>
      <c r="S1898" s="16" t="n">
        <v>0.386018360274026</v>
      </c>
      <c r="T1898" s="16" t="n">
        <v>0.00954511596076146</v>
      </c>
      <c r="U1898" s="16" t="n">
        <v>0.0932563888970128</v>
      </c>
      <c r="V1898" s="16" t="n">
        <v>0.414816089709852</v>
      </c>
      <c r="W1898" s="6" t="s">
        <v>513</v>
      </c>
      <c r="X1898" s="17" t="n">
        <v>16.2</v>
      </c>
      <c r="Y1898" s="16" t="n">
        <v>0.607326779026217</v>
      </c>
      <c r="Z1898" s="16" t="n">
        <f aca="false">(G1898-E1898)/SQRT(H1898^2/D1898+F1898^2/C1898)</f>
        <v>3.37904239253552</v>
      </c>
      <c r="AA1898" s="24" t="n">
        <f aca="false">ABS(K1898-Z1898)</f>
        <v>0</v>
      </c>
    </row>
    <row r="1899" customFormat="false" ht="15" hidden="false" customHeight="false" outlineLevel="0" collapsed="false">
      <c r="A1899" s="17" t="n">
        <v>2294</v>
      </c>
      <c r="B1899" s="6" t="s">
        <v>437</v>
      </c>
      <c r="C1899" s="6" t="n">
        <v>72</v>
      </c>
      <c r="D1899" s="6" t="n">
        <v>356</v>
      </c>
      <c r="E1899" s="16" t="n">
        <v>0.161531981287731</v>
      </c>
      <c r="F1899" s="16" t="n">
        <v>0.0244061771339855</v>
      </c>
      <c r="G1899" s="16" t="n">
        <v>0.17261243255788</v>
      </c>
      <c r="H1899" s="16" t="n">
        <v>0.028864686187966</v>
      </c>
      <c r="I1899" s="23" t="n">
        <f aca="false">G1899-E1899</f>
        <v>0.0110804512701491</v>
      </c>
      <c r="J1899" s="17" t="n">
        <f aca="false">100*(G1899-E1899)/E1899</f>
        <v>6.85960215544678</v>
      </c>
      <c r="K1899" s="16" t="n">
        <v>3.40117775923102</v>
      </c>
      <c r="L1899" s="17" t="n">
        <v>115.011379004185</v>
      </c>
      <c r="M1899" s="18" t="n">
        <v>0.000923442693540523</v>
      </c>
      <c r="N1899" s="16" t="n">
        <v>0.0199391953994629</v>
      </c>
      <c r="O1899" s="6" t="str">
        <f aca="false">IF(N1899&lt;0.05,"Yes","No")</f>
        <v>Yes</v>
      </c>
      <c r="P1899" s="16" t="n">
        <v>0.392640328110093</v>
      </c>
      <c r="Q1899" s="16" t="n">
        <v>9.26531068074798</v>
      </c>
      <c r="R1899" s="16" t="n">
        <v>0.0024800448594336</v>
      </c>
      <c r="S1899" s="16" t="n">
        <v>0.386844462782472</v>
      </c>
      <c r="T1899" s="16" t="n">
        <v>0.00966573207538325</v>
      </c>
      <c r="U1899" s="16" t="n">
        <v>0.0907316540094485</v>
      </c>
      <c r="V1899" s="16" t="n">
        <v>0.412522585941199</v>
      </c>
      <c r="W1899" s="6" t="s">
        <v>513</v>
      </c>
      <c r="X1899" s="17" t="n">
        <v>16.3</v>
      </c>
      <c r="Y1899" s="16" t="n">
        <v>0.608302122347066</v>
      </c>
      <c r="Z1899" s="16" t="n">
        <f aca="false">(G1899-E1899)/SQRT(H1899^2/D1899+F1899^2/C1899)</f>
        <v>3.40117775923101</v>
      </c>
      <c r="AA1899" s="24" t="n">
        <f aca="false">ABS(K1899-Z1899)</f>
        <v>1.73194791841524E-014</v>
      </c>
    </row>
    <row r="1900" customFormat="false" ht="15" hidden="false" customHeight="false" outlineLevel="0" collapsed="false">
      <c r="A1900" s="17" t="n">
        <v>2295</v>
      </c>
      <c r="B1900" s="6" t="s">
        <v>437</v>
      </c>
      <c r="C1900" s="6" t="n">
        <v>72</v>
      </c>
      <c r="D1900" s="6" t="n">
        <v>356</v>
      </c>
      <c r="E1900" s="16" t="n">
        <v>0.162460493958659</v>
      </c>
      <c r="F1900" s="16" t="n">
        <v>0.0245285368109713</v>
      </c>
      <c r="G1900" s="16" t="n">
        <v>0.173672735084141</v>
      </c>
      <c r="H1900" s="16" t="n">
        <v>0.0290219714884469</v>
      </c>
      <c r="I1900" s="23" t="n">
        <f aca="false">G1900-E1900</f>
        <v>0.0112122411254826</v>
      </c>
      <c r="J1900" s="17" t="n">
        <f aca="false">100*(G1900-E1900)/E1900</f>
        <v>6.90151854907924</v>
      </c>
      <c r="K1900" s="16" t="n">
        <v>3.42413529970899</v>
      </c>
      <c r="L1900" s="17" t="n">
        <v>115.052215785181</v>
      </c>
      <c r="M1900" s="18" t="n">
        <v>0.000855409809381193</v>
      </c>
      <c r="N1900" s="16" t="n">
        <v>0.0199391953994629</v>
      </c>
      <c r="O1900" s="6" t="str">
        <f aca="false">IF(N1900&lt;0.05,"Yes","No")</f>
        <v>Yes</v>
      </c>
      <c r="P1900" s="16" t="n">
        <v>0.395178535222141</v>
      </c>
      <c r="Q1900" s="16" t="n">
        <v>9.38548830392305</v>
      </c>
      <c r="R1900" s="16" t="n">
        <v>0.00232591630625049</v>
      </c>
      <c r="S1900" s="16" t="n">
        <v>0.386811553381235</v>
      </c>
      <c r="T1900" s="16" t="n">
        <v>0.00979304865157743</v>
      </c>
      <c r="U1900" s="16" t="n">
        <v>0.0882667152148931</v>
      </c>
      <c r="V1900" s="16" t="n">
        <v>0.409378297277021</v>
      </c>
      <c r="W1900" s="6" t="s">
        <v>513</v>
      </c>
      <c r="X1900" s="17" t="n">
        <v>16.6</v>
      </c>
      <c r="Y1900" s="16" t="n">
        <v>0.609004369538077</v>
      </c>
      <c r="Z1900" s="16" t="n">
        <f aca="false">(G1900-E1900)/SQRT(H1900^2/D1900+F1900^2/C1900)</f>
        <v>3.42413529970899</v>
      </c>
      <c r="AA1900" s="24" t="n">
        <f aca="false">ABS(K1900-Z1900)</f>
        <v>0</v>
      </c>
    </row>
    <row r="1901" customFormat="false" ht="15" hidden="false" customHeight="false" outlineLevel="0" collapsed="false">
      <c r="A1901" s="17" t="n">
        <v>2296</v>
      </c>
      <c r="B1901" s="6" t="s">
        <v>437</v>
      </c>
      <c r="C1901" s="6" t="n">
        <v>72</v>
      </c>
      <c r="D1901" s="6" t="n">
        <v>356</v>
      </c>
      <c r="E1901" s="16" t="n">
        <v>0.163422959132327</v>
      </c>
      <c r="F1901" s="16" t="n">
        <v>0.0246519204677683</v>
      </c>
      <c r="G1901" s="16" t="n">
        <v>0.17476612270883</v>
      </c>
      <c r="H1901" s="16" t="n">
        <v>0.0291848383209747</v>
      </c>
      <c r="I1901" s="23" t="n">
        <f aca="false">G1901-E1901</f>
        <v>0.0113431635765026</v>
      </c>
      <c r="J1901" s="17" t="n">
        <f aca="false">100*(G1901-E1901)/E1901</f>
        <v>6.94098530385673</v>
      </c>
      <c r="K1901" s="16" t="n">
        <v>3.4463398230041</v>
      </c>
      <c r="L1901" s="17" t="n">
        <v>115.106800962996</v>
      </c>
      <c r="M1901" s="18" t="n">
        <v>0.000794075609465884</v>
      </c>
      <c r="N1901" s="16" t="n">
        <v>0.0199391953994629</v>
      </c>
      <c r="O1901" s="6" t="str">
        <f aca="false">IF(N1901&lt;0.05,"Yes","No")</f>
        <v>Yes</v>
      </c>
      <c r="P1901" s="16" t="n">
        <v>0.397590616283854</v>
      </c>
      <c r="Q1901" s="16" t="n">
        <v>9.50041179752684</v>
      </c>
      <c r="R1901" s="16" t="n">
        <v>0.00218765299760962</v>
      </c>
      <c r="S1901" s="16" t="n">
        <v>0.385150441093294</v>
      </c>
      <c r="T1901" s="16" t="n">
        <v>0.00991849204270768</v>
      </c>
      <c r="U1901" s="16" t="n">
        <v>0.0859956032682939</v>
      </c>
      <c r="V1901" s="16" t="n">
        <v>0.408770955806981</v>
      </c>
      <c r="W1901" s="6" t="s">
        <v>513</v>
      </c>
      <c r="X1901" s="17" t="n">
        <v>16.6</v>
      </c>
      <c r="Y1901" s="16" t="n">
        <v>0.609940699126092</v>
      </c>
      <c r="Z1901" s="16" t="n">
        <f aca="false">(G1901-E1901)/SQRT(H1901^2/D1901+F1901^2/C1901)</f>
        <v>3.4463398230041</v>
      </c>
      <c r="AA1901" s="24" t="n">
        <f aca="false">ABS(K1901-Z1901)</f>
        <v>0</v>
      </c>
    </row>
    <row r="1902" customFormat="false" ht="15" hidden="false" customHeight="false" outlineLevel="0" collapsed="false">
      <c r="A1902" s="17" t="n">
        <v>2297</v>
      </c>
      <c r="B1902" s="6" t="s">
        <v>437</v>
      </c>
      <c r="C1902" s="6" t="n">
        <v>72</v>
      </c>
      <c r="D1902" s="6" t="n">
        <v>356</v>
      </c>
      <c r="E1902" s="16" t="n">
        <v>0.164424328754346</v>
      </c>
      <c r="F1902" s="16" t="n">
        <v>0.0247783861802873</v>
      </c>
      <c r="G1902" s="16" t="n">
        <v>0.175901435336538</v>
      </c>
      <c r="H1902" s="16" t="n">
        <v>0.029354489792662</v>
      </c>
      <c r="I1902" s="23" t="n">
        <f aca="false">G1902-E1902</f>
        <v>0.0114771065821919</v>
      </c>
      <c r="J1902" s="17" t="n">
        <f aca="false">100*(G1902-E1902)/E1902</f>
        <v>6.98017542120485</v>
      </c>
      <c r="K1902" s="16" t="n">
        <v>3.46871704640697</v>
      </c>
      <c r="L1902" s="17" t="n">
        <v>115.170972541205</v>
      </c>
      <c r="M1902" s="18" t="n">
        <v>0.000736442097535974</v>
      </c>
      <c r="N1902" s="16" t="n">
        <v>0.0199391953994629</v>
      </c>
      <c r="O1902" s="6" t="str">
        <f aca="false">IF(N1902&lt;0.05,"Yes","No")</f>
        <v>Yes</v>
      </c>
      <c r="P1902" s="16" t="n">
        <v>0.399994404705876</v>
      </c>
      <c r="Q1902" s="16" t="n">
        <v>9.61563591931934</v>
      </c>
      <c r="R1902" s="16" t="n">
        <v>0.00205742293597062</v>
      </c>
      <c r="S1902" s="16" t="n">
        <v>0.383564298854882</v>
      </c>
      <c r="T1902" s="16" t="n">
        <v>0.0100469512858838</v>
      </c>
      <c r="U1902" s="16" t="n">
        <v>0.0837763906929666</v>
      </c>
      <c r="V1902" s="16" t="n">
        <v>0.406161124251496</v>
      </c>
      <c r="W1902" s="6" t="s">
        <v>513</v>
      </c>
      <c r="X1902" s="17" t="n">
        <v>16.6</v>
      </c>
      <c r="Y1902" s="16" t="n">
        <v>0.610447877652934</v>
      </c>
      <c r="Z1902" s="16" t="n">
        <f aca="false">(G1902-E1902)/SQRT(H1902^2/D1902+F1902^2/C1902)</f>
        <v>3.46871704640696</v>
      </c>
      <c r="AA1902" s="24" t="n">
        <f aca="false">ABS(K1902-Z1902)</f>
        <v>0</v>
      </c>
    </row>
    <row r="1903" customFormat="false" ht="15" hidden="false" customHeight="false" outlineLevel="0" collapsed="false">
      <c r="A1903" s="17" t="n">
        <v>2298</v>
      </c>
      <c r="B1903" s="6" t="s">
        <v>437</v>
      </c>
      <c r="C1903" s="6" t="n">
        <v>72</v>
      </c>
      <c r="D1903" s="6" t="n">
        <v>356</v>
      </c>
      <c r="E1903" s="16" t="n">
        <v>0.16544559566925</v>
      </c>
      <c r="F1903" s="16" t="n">
        <v>0.0249137971227574</v>
      </c>
      <c r="G1903" s="16" t="n">
        <v>0.177040828622124</v>
      </c>
      <c r="H1903" s="16" t="n">
        <v>0.0295293902233324</v>
      </c>
      <c r="I1903" s="23" t="n">
        <f aca="false">G1903-E1903</f>
        <v>0.0115952329528745</v>
      </c>
      <c r="J1903" s="17" t="n">
        <f aca="false">100*(G1903-E1903)/E1903</f>
        <v>7.00848693249899</v>
      </c>
      <c r="K1903" s="16" t="n">
        <v>3.48499302533148</v>
      </c>
      <c r="L1903" s="17" t="n">
        <v>115.217376343595</v>
      </c>
      <c r="M1903" s="18" t="n">
        <v>0.000697018239354017</v>
      </c>
      <c r="N1903" s="16" t="n">
        <v>0.0199391953994629</v>
      </c>
      <c r="O1903" s="6" t="str">
        <f aca="false">IF(N1903&lt;0.05,"Yes","No")</f>
        <v>Yes</v>
      </c>
      <c r="P1903" s="16" t="n">
        <v>0.401742333349754</v>
      </c>
      <c r="Q1903" s="16" t="n">
        <v>9.69985794111351</v>
      </c>
      <c r="R1903" s="16" t="n">
        <v>0.00196724938038595</v>
      </c>
      <c r="S1903" s="16" t="n">
        <v>0.382932595869141</v>
      </c>
      <c r="T1903" s="16" t="n">
        <v>0.010160407571841</v>
      </c>
      <c r="U1903" s="16" t="n">
        <v>0.0821588092991783</v>
      </c>
      <c r="V1903" s="16" t="n">
        <v>0.406161124251496</v>
      </c>
      <c r="W1903" s="6" t="s">
        <v>513</v>
      </c>
      <c r="X1903" s="17" t="n">
        <v>16.7</v>
      </c>
      <c r="Y1903" s="16" t="n">
        <v>0.610877028714107</v>
      </c>
      <c r="Z1903" s="16" t="n">
        <f aca="false">(G1903-E1903)/SQRT(H1903^2/D1903+F1903^2/C1903)</f>
        <v>3.48499302533149</v>
      </c>
      <c r="AA1903" s="24" t="n">
        <f aca="false">ABS(K1903-Z1903)</f>
        <v>0</v>
      </c>
    </row>
    <row r="1904" customFormat="false" ht="15" hidden="false" customHeight="false" outlineLevel="0" collapsed="false">
      <c r="A1904" s="17" t="n">
        <v>2299</v>
      </c>
      <c r="B1904" s="6" t="s">
        <v>437</v>
      </c>
      <c r="C1904" s="6" t="n">
        <v>72</v>
      </c>
      <c r="D1904" s="6" t="n">
        <v>356</v>
      </c>
      <c r="E1904" s="16" t="n">
        <v>0.166435899109476</v>
      </c>
      <c r="F1904" s="16" t="n">
        <v>0.0250414807388829</v>
      </c>
      <c r="G1904" s="16" t="n">
        <v>0.17813811357018</v>
      </c>
      <c r="H1904" s="16" t="n">
        <v>0.029689427249093</v>
      </c>
      <c r="I1904" s="23" t="n">
        <f aca="false">G1904-E1904</f>
        <v>0.0117022144607038</v>
      </c>
      <c r="J1904" s="17" t="n">
        <f aca="false">100*(G1904-E1904)/E1904</f>
        <v>7.03106392510096</v>
      </c>
      <c r="K1904" s="16" t="n">
        <v>3.49898630091597</v>
      </c>
      <c r="L1904" s="17" t="n">
        <v>115.245119755336</v>
      </c>
      <c r="M1904" s="18" t="n">
        <v>0.000664741968580031</v>
      </c>
      <c r="N1904" s="16" t="n">
        <v>0.0199391953994629</v>
      </c>
      <c r="O1904" s="6" t="str">
        <f aca="false">IF(N1904&lt;0.05,"Yes","No")</f>
        <v>Yes</v>
      </c>
      <c r="P1904" s="16" t="n">
        <v>0.403278145225463</v>
      </c>
      <c r="Q1904" s="16" t="n">
        <v>9.77416244320644</v>
      </c>
      <c r="R1904" s="16" t="n">
        <v>0.00189103850670754</v>
      </c>
      <c r="S1904" s="16" t="n">
        <v>0.383387545536721</v>
      </c>
      <c r="T1904" s="16" t="n">
        <v>0.0102631841329268</v>
      </c>
      <c r="U1904" s="16" t="n">
        <v>0.0807354687932772</v>
      </c>
      <c r="V1904" s="16" t="n">
        <v>0.406161124251496</v>
      </c>
      <c r="W1904" s="6" t="s">
        <v>513</v>
      </c>
      <c r="X1904" s="17" t="n">
        <v>16.7</v>
      </c>
      <c r="Y1904" s="16" t="n">
        <v>0.611501248439451</v>
      </c>
      <c r="Z1904" s="16" t="n">
        <f aca="false">(G1904-E1904)/SQRT(H1904^2/D1904+F1904^2/C1904)</f>
        <v>3.49898630091597</v>
      </c>
      <c r="AA1904" s="24" t="n">
        <f aca="false">ABS(K1904-Z1904)</f>
        <v>0</v>
      </c>
    </row>
    <row r="1905" customFormat="false" ht="15" hidden="false" customHeight="false" outlineLevel="0" collapsed="false">
      <c r="A1905" s="17" t="n">
        <v>2300</v>
      </c>
      <c r="B1905" s="6" t="s">
        <v>437</v>
      </c>
      <c r="C1905" s="6" t="n">
        <v>72</v>
      </c>
      <c r="D1905" s="6" t="n">
        <v>356</v>
      </c>
      <c r="E1905" s="16" t="n">
        <v>0.167382566258311</v>
      </c>
      <c r="F1905" s="16" t="n">
        <v>0.0251634609255193</v>
      </c>
      <c r="G1905" s="16" t="n">
        <v>0.179181783784474</v>
      </c>
      <c r="H1905" s="16" t="n">
        <v>0.0298406126863187</v>
      </c>
      <c r="I1905" s="23" t="n">
        <f aca="false">G1905-E1905</f>
        <v>0.0117992175261627</v>
      </c>
      <c r="J1905" s="17" t="n">
        <f aca="false">100*(G1905-E1905)/E1905</f>
        <v>7.04925117945302</v>
      </c>
      <c r="K1905" s="16" t="n">
        <v>3.51071742915298</v>
      </c>
      <c r="L1905" s="17" t="n">
        <v>115.265962039898</v>
      </c>
      <c r="M1905" s="18" t="n">
        <v>0.000638777199516267</v>
      </c>
      <c r="N1905" s="16" t="n">
        <v>0.0199391953994629</v>
      </c>
      <c r="O1905" s="6" t="str">
        <f aca="false">IF(N1905&lt;0.05,"Yes","No")</f>
        <v>Yes</v>
      </c>
      <c r="P1905" s="16" t="n">
        <v>0.404572002094694</v>
      </c>
      <c r="Q1905" s="16" t="n">
        <v>9.83698089417047</v>
      </c>
      <c r="R1905" s="16" t="n">
        <v>0.00182895609962615</v>
      </c>
      <c r="S1905" s="16" t="n">
        <v>0.384613429862895</v>
      </c>
      <c r="T1905" s="16" t="n">
        <v>0.0103572355672889</v>
      </c>
      <c r="U1905" s="16" t="n">
        <v>0.0794898410997074</v>
      </c>
      <c r="V1905" s="16" t="n">
        <v>0.406161124251496</v>
      </c>
      <c r="W1905" s="6" t="s">
        <v>513</v>
      </c>
      <c r="X1905" s="17" t="n">
        <v>16.7</v>
      </c>
      <c r="Y1905" s="16" t="n">
        <v>0.611618289637953</v>
      </c>
      <c r="Z1905" s="16" t="n">
        <f aca="false">(G1905-E1905)/SQRT(H1905^2/D1905+F1905^2/C1905)</f>
        <v>3.51071742915299</v>
      </c>
      <c r="AA1905" s="24" t="n">
        <f aca="false">ABS(K1905-Z1905)</f>
        <v>0</v>
      </c>
    </row>
    <row r="1906" customFormat="false" ht="15" hidden="false" customHeight="false" outlineLevel="0" collapsed="false">
      <c r="A1906" s="17" t="n">
        <v>2301</v>
      </c>
      <c r="B1906" s="6" t="s">
        <v>437</v>
      </c>
      <c r="C1906" s="6" t="n">
        <v>72</v>
      </c>
      <c r="D1906" s="6" t="n">
        <v>356</v>
      </c>
      <c r="E1906" s="16" t="n">
        <v>0.168229406389097</v>
      </c>
      <c r="F1906" s="16" t="n">
        <v>0.0252741653801643</v>
      </c>
      <c r="G1906" s="16" t="n">
        <v>0.180104417579897</v>
      </c>
      <c r="H1906" s="16" t="n">
        <v>0.0299742187399604</v>
      </c>
      <c r="I1906" s="23" t="n">
        <f aca="false">G1906-E1906</f>
        <v>0.0118750111907999</v>
      </c>
      <c r="J1906" s="17" t="n">
        <f aca="false">100*(G1906-E1906)/E1906</f>
        <v>7.05882012288282</v>
      </c>
      <c r="K1906" s="16" t="n">
        <v>3.51773228931557</v>
      </c>
      <c r="L1906" s="17" t="n">
        <v>115.273312474618</v>
      </c>
      <c r="M1906" s="18" t="n">
        <v>0.000623719768046263</v>
      </c>
      <c r="N1906" s="16" t="n">
        <v>0.0199391953994629</v>
      </c>
      <c r="O1906" s="6" t="str">
        <f aca="false">IF(N1906&lt;0.05,"Yes","No")</f>
        <v>Yes</v>
      </c>
      <c r="P1906" s="16" t="n">
        <v>0.405359823385156</v>
      </c>
      <c r="Q1906" s="16" t="n">
        <v>9.87532921536613</v>
      </c>
      <c r="R1906" s="16" t="n">
        <v>0.00179208080542205</v>
      </c>
      <c r="S1906" s="16" t="n">
        <v>0.38598479539317</v>
      </c>
      <c r="T1906" s="16" t="n">
        <v>0.0104305878057521</v>
      </c>
      <c r="U1906" s="16" t="n">
        <v>0.0786984427210439</v>
      </c>
      <c r="V1906" s="16" t="n">
        <v>0.406161124251496</v>
      </c>
      <c r="W1906" s="6" t="s">
        <v>513</v>
      </c>
      <c r="X1906" s="17" t="n">
        <v>16.7</v>
      </c>
      <c r="Y1906" s="16" t="n">
        <v>0.611618289637953</v>
      </c>
      <c r="Z1906" s="16" t="n">
        <f aca="false">(G1906-E1906)/SQRT(H1906^2/D1906+F1906^2/C1906)</f>
        <v>3.51773228931556</v>
      </c>
      <c r="AA1906" s="24" t="n">
        <f aca="false">ABS(K1906-Z1906)</f>
        <v>0</v>
      </c>
    </row>
    <row r="1907" customFormat="false" ht="15" hidden="false" customHeight="false" outlineLevel="0" collapsed="false">
      <c r="A1907" s="17" t="n">
        <v>2302</v>
      </c>
      <c r="B1907" s="6" t="s">
        <v>437</v>
      </c>
      <c r="C1907" s="6" t="n">
        <v>72</v>
      </c>
      <c r="D1907" s="6" t="n">
        <v>356</v>
      </c>
      <c r="E1907" s="16" t="n">
        <v>0.168919920714365</v>
      </c>
      <c r="F1907" s="16" t="n">
        <v>0.025357061684896</v>
      </c>
      <c r="G1907" s="16" t="n">
        <v>0.18084701698985</v>
      </c>
      <c r="H1907" s="16" t="n">
        <v>0.0300700688831598</v>
      </c>
      <c r="I1907" s="23" t="n">
        <f aca="false">G1907-E1907</f>
        <v>0.0119270962754847</v>
      </c>
      <c r="J1907" s="17" t="n">
        <f aca="false">100*(G1907-E1907)/E1907</f>
        <v>7.06079912010662</v>
      </c>
      <c r="K1907" s="16" t="n">
        <v>3.52167481595185</v>
      </c>
      <c r="L1907" s="17" t="n">
        <v>115.265554646057</v>
      </c>
      <c r="M1907" s="18" t="n">
        <v>0.000615426001400142</v>
      </c>
      <c r="N1907" s="16" t="n">
        <v>0.0199391953994629</v>
      </c>
      <c r="O1907" s="6" t="str">
        <f aca="false">IF(N1907&lt;0.05,"Yes","No")</f>
        <v>Yes</v>
      </c>
      <c r="P1907" s="16" t="n">
        <v>0.405835862980042</v>
      </c>
      <c r="Q1907" s="16" t="n">
        <v>9.8985372780109</v>
      </c>
      <c r="R1907" s="16" t="n">
        <v>0.00177013262185984</v>
      </c>
      <c r="S1907" s="16" t="n">
        <v>0.387677375716708</v>
      </c>
      <c r="T1907" s="16" t="n">
        <v>0.0104812357278925</v>
      </c>
      <c r="U1907" s="16" t="n">
        <v>0.0781842441073009</v>
      </c>
      <c r="V1907" s="16" t="n">
        <v>0.406161124251496</v>
      </c>
      <c r="W1907" s="6" t="s">
        <v>513</v>
      </c>
      <c r="X1907" s="17" t="n">
        <v>16.7</v>
      </c>
      <c r="Y1907" s="16" t="n">
        <v>0.611774344569288</v>
      </c>
      <c r="Z1907" s="16" t="n">
        <f aca="false">(G1907-E1907)/SQRT(H1907^2/D1907+F1907^2/C1907)</f>
        <v>3.52167481595183</v>
      </c>
      <c r="AA1907" s="24" t="n">
        <f aca="false">ABS(K1907-Z1907)</f>
        <v>2.44249065417534E-014</v>
      </c>
    </row>
    <row r="1908" customFormat="false" ht="15" hidden="false" customHeight="false" outlineLevel="0" collapsed="false">
      <c r="A1908" s="17" t="n">
        <v>2303</v>
      </c>
      <c r="B1908" s="6" t="s">
        <v>437</v>
      </c>
      <c r="C1908" s="6" t="n">
        <v>72</v>
      </c>
      <c r="D1908" s="6" t="n">
        <v>356</v>
      </c>
      <c r="E1908" s="16" t="n">
        <v>0.1694412191088</v>
      </c>
      <c r="F1908" s="16" t="n">
        <v>0.0254138882420935</v>
      </c>
      <c r="G1908" s="16" t="n">
        <v>0.181401431497731</v>
      </c>
      <c r="H1908" s="16" t="n">
        <v>0.0301374721841183</v>
      </c>
      <c r="I1908" s="23" t="n">
        <f aca="false">G1908-E1908</f>
        <v>0.0119602123889305</v>
      </c>
      <c r="J1908" s="17" t="n">
        <f aca="false">100*(G1908-E1908)/E1908</f>
        <v>7.05862035922364</v>
      </c>
      <c r="K1908" s="16" t="n">
        <v>3.5235560418211</v>
      </c>
      <c r="L1908" s="17" t="n">
        <v>115.265600668685</v>
      </c>
      <c r="M1908" s="18" t="n">
        <v>0.000611498559561721</v>
      </c>
      <c r="N1908" s="16" t="n">
        <v>0.0199391953994629</v>
      </c>
      <c r="O1908" s="6" t="str">
        <f aca="false">IF(N1908&lt;0.05,"Yes","No")</f>
        <v>Yes</v>
      </c>
      <c r="P1908" s="16" t="n">
        <v>0.406052525419267</v>
      </c>
      <c r="Q1908" s="16" t="n">
        <v>9.90910910718548</v>
      </c>
      <c r="R1908" s="16" t="n">
        <v>0.00176022557697655</v>
      </c>
      <c r="S1908" s="16" t="n">
        <v>0.389099868495974</v>
      </c>
      <c r="T1908" s="16" t="n">
        <v>0.0105150920576006</v>
      </c>
      <c r="U1908" s="16" t="n">
        <v>0.0778600394483324</v>
      </c>
      <c r="V1908" s="16" t="n">
        <v>0.406161124251496</v>
      </c>
      <c r="W1908" s="6" t="s">
        <v>513</v>
      </c>
      <c r="X1908" s="17" t="n">
        <v>16.7</v>
      </c>
      <c r="Y1908" s="16" t="n">
        <v>0.61189138576779</v>
      </c>
      <c r="Z1908" s="16" t="n">
        <f aca="false">(G1908-E1908)/SQRT(H1908^2/D1908+F1908^2/C1908)</f>
        <v>3.52355604182111</v>
      </c>
      <c r="AA1908" s="24" t="n">
        <f aca="false">ABS(K1908-Z1908)</f>
        <v>1.64313007644523E-014</v>
      </c>
    </row>
    <row r="1909" customFormat="false" ht="15" hidden="false" customHeight="false" outlineLevel="0" collapsed="false">
      <c r="A1909" s="17" t="n">
        <v>2304</v>
      </c>
      <c r="B1909" s="6" t="s">
        <v>437</v>
      </c>
      <c r="C1909" s="6" t="n">
        <v>72</v>
      </c>
      <c r="D1909" s="6" t="n">
        <v>356</v>
      </c>
      <c r="E1909" s="16" t="n">
        <v>0.169723357073963</v>
      </c>
      <c r="F1909" s="16" t="n">
        <v>0.0254363587778328</v>
      </c>
      <c r="G1909" s="16" t="n">
        <v>0.181689157600651</v>
      </c>
      <c r="H1909" s="16" t="n">
        <v>0.0301589804653125</v>
      </c>
      <c r="I1909" s="23" t="n">
        <f aca="false">G1909-E1909</f>
        <v>0.0119658005266879</v>
      </c>
      <c r="J1909" s="17" t="n">
        <f aca="false">100*(G1909-E1909)/E1909</f>
        <v>7.05017902837817</v>
      </c>
      <c r="K1909" s="16" t="n">
        <v>3.52222103495563</v>
      </c>
      <c r="L1909" s="17" t="n">
        <v>115.249459772596</v>
      </c>
      <c r="M1909" s="18" t="n">
        <v>0.000614312269145211</v>
      </c>
      <c r="N1909" s="16" t="n">
        <v>0.0199391953994629</v>
      </c>
      <c r="O1909" s="6" t="str">
        <f aca="false">IF(N1909&lt;0.05,"Yes","No")</f>
        <v>Yes</v>
      </c>
      <c r="P1909" s="16" t="n">
        <v>0.405943914232705</v>
      </c>
      <c r="Q1909" s="16" t="n">
        <v>9.90380882658705</v>
      </c>
      <c r="R1909" s="16" t="n">
        <v>0.00176518548887563</v>
      </c>
      <c r="S1909" s="16" t="n">
        <v>0.391913762178004</v>
      </c>
      <c r="T1909" s="16" t="n">
        <v>0.0105241957463608</v>
      </c>
      <c r="U1909" s="16" t="n">
        <v>0.0777833814753363</v>
      </c>
      <c r="V1909" s="16" t="n">
        <v>0.406161124251496</v>
      </c>
      <c r="W1909" s="6" t="s">
        <v>513</v>
      </c>
      <c r="X1909" s="17" t="n">
        <v>16.7</v>
      </c>
      <c r="Y1909" s="16" t="n">
        <v>0.611969413233458</v>
      </c>
      <c r="Z1909" s="16" t="n">
        <f aca="false">(G1909-E1909)/SQRT(H1909^2/D1909+F1909^2/C1909)</f>
        <v>3.52222103495562</v>
      </c>
      <c r="AA1909" s="24" t="n">
        <f aca="false">ABS(K1909-Z1909)</f>
        <v>0</v>
      </c>
    </row>
    <row r="1910" customFormat="false" ht="15" hidden="false" customHeight="false" outlineLevel="0" collapsed="false">
      <c r="A1910" s="17" t="n">
        <v>2305</v>
      </c>
      <c r="B1910" s="6" t="s">
        <v>437</v>
      </c>
      <c r="C1910" s="6" t="n">
        <v>72</v>
      </c>
      <c r="D1910" s="6" t="n">
        <v>356</v>
      </c>
      <c r="E1910" s="16" t="n">
        <v>0.16972426397519</v>
      </c>
      <c r="F1910" s="16" t="n">
        <v>0.0254138796718905</v>
      </c>
      <c r="G1910" s="16" t="n">
        <v>0.181645395150513</v>
      </c>
      <c r="H1910" s="16" t="n">
        <v>0.0301232359811569</v>
      </c>
      <c r="I1910" s="23" t="n">
        <f aca="false">G1910-E1910</f>
        <v>0.0119211311753231</v>
      </c>
      <c r="J1910" s="17" t="n">
        <f aca="false">100*(G1910-E1910)/E1910</f>
        <v>7.02382257911323</v>
      </c>
      <c r="K1910" s="16" t="n">
        <v>3.51241071931705</v>
      </c>
      <c r="L1910" s="17" t="n">
        <v>115.220885148752</v>
      </c>
      <c r="M1910" s="18" t="n">
        <v>0.000635198059983646</v>
      </c>
      <c r="N1910" s="16" t="n">
        <v>0.0199391953994629</v>
      </c>
      <c r="O1910" s="6" t="str">
        <f aca="false">IF(N1910&lt;0.05,"Yes","No")</f>
        <v>Yes</v>
      </c>
      <c r="P1910" s="16" t="n">
        <v>0.404893166823957</v>
      </c>
      <c r="Q1910" s="16" t="n">
        <v>9.85260503658475</v>
      </c>
      <c r="R1910" s="16" t="n">
        <v>0.00181383977123106</v>
      </c>
      <c r="S1910" s="16" t="n">
        <v>0.394782404472377</v>
      </c>
      <c r="T1910" s="16" t="n">
        <v>0.0104850338480916</v>
      </c>
      <c r="U1910" s="16" t="n">
        <v>0.0784597509187147</v>
      </c>
      <c r="V1910" s="16" t="n">
        <v>0.406161124251496</v>
      </c>
      <c r="W1910" s="6" t="s">
        <v>513</v>
      </c>
      <c r="X1910" s="17" t="n">
        <v>16.7</v>
      </c>
      <c r="Y1910" s="16" t="n">
        <v>0.611579275905119</v>
      </c>
      <c r="Z1910" s="16" t="n">
        <f aca="false">(G1910-E1910)/SQRT(H1910^2/D1910+F1910^2/C1910)</f>
        <v>3.51241071931707</v>
      </c>
      <c r="AA1910" s="24" t="n">
        <f aca="false">ABS(K1910-Z1910)</f>
        <v>1.59872115546023E-014</v>
      </c>
    </row>
    <row r="1911" customFormat="false" ht="15" hidden="false" customHeight="false" outlineLevel="0" collapsed="false">
      <c r="A1911" s="17" t="n">
        <v>2306</v>
      </c>
      <c r="B1911" s="6" t="s">
        <v>437</v>
      </c>
      <c r="C1911" s="6" t="n">
        <v>72</v>
      </c>
      <c r="D1911" s="6" t="n">
        <v>356</v>
      </c>
      <c r="E1911" s="16" t="n">
        <v>0.169427684197823</v>
      </c>
      <c r="F1911" s="16" t="n">
        <v>0.0253436563014534</v>
      </c>
      <c r="G1911" s="16" t="n">
        <v>0.181267423345969</v>
      </c>
      <c r="H1911" s="16" t="n">
        <v>0.0300398984958502</v>
      </c>
      <c r="I1911" s="23" t="n">
        <f aca="false">G1911-E1911</f>
        <v>0.0118397391481458</v>
      </c>
      <c r="J1911" s="17" t="n">
        <f aca="false">100*(G1911-E1911)/E1911</f>
        <v>6.98807824955085</v>
      </c>
      <c r="K1911" s="16" t="n">
        <v>3.4980980974222</v>
      </c>
      <c r="L1911" s="17" t="n">
        <v>115.22056604379</v>
      </c>
      <c r="M1911" s="18" t="n">
        <v>0.000666791710248822</v>
      </c>
      <c r="N1911" s="16" t="n">
        <v>0.0199391953994629</v>
      </c>
      <c r="O1911" s="6" t="str">
        <f aca="false">IF(N1911&lt;0.05,"Yes","No")</f>
        <v>Yes</v>
      </c>
      <c r="P1911" s="16" t="n">
        <v>0.403244168453904</v>
      </c>
      <c r="Q1911" s="16" t="n">
        <v>9.7725155377209</v>
      </c>
      <c r="R1911" s="16" t="n">
        <v>0.00189269466452709</v>
      </c>
      <c r="S1911" s="16" t="n">
        <v>0.394714550142682</v>
      </c>
      <c r="T1911" s="16" t="n">
        <v>0.0104103656769981</v>
      </c>
      <c r="U1911" s="16" t="n">
        <v>0.079675842573226</v>
      </c>
      <c r="V1911" s="16" t="n">
        <v>0.406161124251496</v>
      </c>
      <c r="W1911" s="6" t="s">
        <v>513</v>
      </c>
      <c r="X1911" s="17" t="n">
        <v>16.7</v>
      </c>
      <c r="Y1911" s="16" t="n">
        <v>0.610916042446941</v>
      </c>
      <c r="Z1911" s="16" t="n">
        <f aca="false">(G1911-E1911)/SQRT(H1911^2/D1911+F1911^2/C1911)</f>
        <v>3.4980980974222</v>
      </c>
      <c r="AA1911" s="24" t="n">
        <f aca="false">ABS(K1911-Z1911)</f>
        <v>0</v>
      </c>
    </row>
    <row r="1912" customFormat="false" ht="15" hidden="false" customHeight="false" outlineLevel="0" collapsed="false">
      <c r="A1912" s="17" t="n">
        <v>2307</v>
      </c>
      <c r="B1912" s="6" t="s">
        <v>437</v>
      </c>
      <c r="C1912" s="6" t="n">
        <v>72</v>
      </c>
      <c r="D1912" s="6" t="n">
        <v>356</v>
      </c>
      <c r="E1912" s="16" t="n">
        <v>0.168794712879592</v>
      </c>
      <c r="F1912" s="16" t="n">
        <v>0.0252280627287319</v>
      </c>
      <c r="G1912" s="16" t="n">
        <v>0.180503072803108</v>
      </c>
      <c r="H1912" s="16" t="n">
        <v>0.0298914359509964</v>
      </c>
      <c r="I1912" s="23" t="n">
        <f aca="false">G1912-E1912</f>
        <v>0.0117083599235159</v>
      </c>
      <c r="J1912" s="17" t="n">
        <f aca="false">100*(G1912-E1912)/E1912</f>
        <v>6.93644944428323</v>
      </c>
      <c r="K1912" s="16" t="n">
        <v>3.47542621288836</v>
      </c>
      <c r="L1912" s="17" t="n">
        <v>115.184332339247</v>
      </c>
      <c r="M1912" s="18" t="n">
        <v>0.000719955373238038</v>
      </c>
      <c r="N1912" s="16" t="n">
        <v>0.0199391953994629</v>
      </c>
      <c r="O1912" s="6" t="str">
        <f aca="false">IF(N1912&lt;0.05,"Yes","No")</f>
        <v>Yes</v>
      </c>
      <c r="P1912" s="16" t="n">
        <v>0.400731033023997</v>
      </c>
      <c r="Q1912" s="16" t="n">
        <v>9.65108477452114</v>
      </c>
      <c r="R1912" s="16" t="n">
        <v>0.00201896699397122</v>
      </c>
      <c r="S1912" s="16" t="n">
        <v>0.396717909841985</v>
      </c>
      <c r="T1912" s="16" t="n">
        <v>0.0102886907397166</v>
      </c>
      <c r="U1912" s="16" t="n">
        <v>0.081642694400267</v>
      </c>
      <c r="V1912" s="16" t="n">
        <v>0.406161124251496</v>
      </c>
      <c r="W1912" s="6" t="s">
        <v>513</v>
      </c>
      <c r="X1912" s="17" t="n">
        <v>16.6</v>
      </c>
      <c r="Y1912" s="16" t="n">
        <v>0.61001872659176</v>
      </c>
      <c r="Z1912" s="16" t="n">
        <f aca="false">(G1912-E1912)/SQRT(H1912^2/D1912+F1912^2/C1912)</f>
        <v>3.47542621288833</v>
      </c>
      <c r="AA1912" s="24" t="n">
        <f aca="false">ABS(K1912-Z1912)</f>
        <v>2.48689957516035E-014</v>
      </c>
    </row>
    <row r="1913" customFormat="false" ht="15" hidden="false" customHeight="false" outlineLevel="0" collapsed="false">
      <c r="A1913" s="17" t="n">
        <v>2308</v>
      </c>
      <c r="B1913" s="6" t="s">
        <v>437</v>
      </c>
      <c r="C1913" s="6" t="n">
        <v>72</v>
      </c>
      <c r="D1913" s="6" t="n">
        <v>356</v>
      </c>
      <c r="E1913" s="16" t="n">
        <v>0.16781254661166</v>
      </c>
      <c r="F1913" s="16" t="n">
        <v>0.0250722885623346</v>
      </c>
      <c r="G1913" s="16" t="n">
        <v>0.179348487511612</v>
      </c>
      <c r="H1913" s="16" t="n">
        <v>0.0296807890697362</v>
      </c>
      <c r="I1913" s="23" t="n">
        <f aca="false">G1913-E1913</f>
        <v>0.011535940899952</v>
      </c>
      <c r="J1913" s="17" t="n">
        <f aca="false">100*(G1913-E1913)/E1913</f>
        <v>6.87430179261129</v>
      </c>
      <c r="K1913" s="16" t="n">
        <v>3.44619019661873</v>
      </c>
      <c r="L1913" s="17" t="n">
        <v>115.101351870018</v>
      </c>
      <c r="M1913" s="18" t="n">
        <v>0.000794485743433682</v>
      </c>
      <c r="N1913" s="16" t="n">
        <v>0.0199391953994629</v>
      </c>
      <c r="O1913" s="6" t="str">
        <f aca="false">IF(N1913&lt;0.05,"Yes","No")</f>
        <v>Yes</v>
      </c>
      <c r="P1913" s="16" t="n">
        <v>0.397588369640003</v>
      </c>
      <c r="Q1913" s="16" t="n">
        <v>9.50030443090114</v>
      </c>
      <c r="R1913" s="16" t="n">
        <v>0.00218777818357926</v>
      </c>
      <c r="S1913" s="16" t="n">
        <v>0.400615198846359</v>
      </c>
      <c r="T1913" s="16" t="n">
        <v>0.0101280586612224</v>
      </c>
      <c r="U1913" s="16" t="n">
        <v>0.0841864836981057</v>
      </c>
      <c r="V1913" s="16" t="n">
        <v>0.406161124251496</v>
      </c>
      <c r="W1913" s="6" t="s">
        <v>513</v>
      </c>
      <c r="X1913" s="17" t="n">
        <v>16.6</v>
      </c>
      <c r="Y1913" s="16" t="n">
        <v>0.609511548064919</v>
      </c>
      <c r="Z1913" s="16" t="n">
        <f aca="false">(G1913-E1913)/SQRT(H1913^2/D1913+F1913^2/C1913)</f>
        <v>3.44619019661873</v>
      </c>
      <c r="AA1913" s="24" t="n">
        <f aca="false">ABS(K1913-Z1913)</f>
        <v>0</v>
      </c>
    </row>
    <row r="1914" customFormat="false" ht="15" hidden="false" customHeight="false" outlineLevel="0" collapsed="false">
      <c r="A1914" s="17" t="n">
        <v>2309</v>
      </c>
      <c r="B1914" s="6" t="s">
        <v>437</v>
      </c>
      <c r="C1914" s="6" t="n">
        <v>72</v>
      </c>
      <c r="D1914" s="6" t="n">
        <v>356</v>
      </c>
      <c r="E1914" s="16" t="n">
        <v>0.166475452793141</v>
      </c>
      <c r="F1914" s="16" t="n">
        <v>0.0248673262199211</v>
      </c>
      <c r="G1914" s="16" t="n">
        <v>0.177815079354168</v>
      </c>
      <c r="H1914" s="16" t="n">
        <v>0.0294126201372828</v>
      </c>
      <c r="I1914" s="23" t="n">
        <f aca="false">G1914-E1914</f>
        <v>0.0113396265610271</v>
      </c>
      <c r="J1914" s="17" t="n">
        <f aca="false">100*(G1914-E1914)/E1914</f>
        <v>6.81159076054142</v>
      </c>
      <c r="K1914" s="16" t="n">
        <v>3.41611925636404</v>
      </c>
      <c r="L1914" s="17" t="n">
        <v>115.01952233803</v>
      </c>
      <c r="M1914" s="18" t="n">
        <v>0.000878654446412263</v>
      </c>
      <c r="N1914" s="16" t="n">
        <v>0.0199391953994629</v>
      </c>
      <c r="O1914" s="6" t="str">
        <f aca="false">IF(N1914&lt;0.05,"Yes","No")</f>
        <v>Yes</v>
      </c>
      <c r="P1914" s="16" t="n">
        <v>0.394342904210352</v>
      </c>
      <c r="Q1914" s="16" t="n">
        <v>9.34583780509488</v>
      </c>
      <c r="R1914" s="16" t="n">
        <v>0.00237565868407037</v>
      </c>
      <c r="S1914" s="16" t="n">
        <v>0.403584117566561</v>
      </c>
      <c r="T1914" s="16" t="n">
        <v>0.00994774353557461</v>
      </c>
      <c r="U1914" s="16" t="n">
        <v>0.0868386934668396</v>
      </c>
      <c r="V1914" s="16" t="n">
        <v>0.408792648643892</v>
      </c>
      <c r="W1914" s="6" t="s">
        <v>513</v>
      </c>
      <c r="X1914" s="17" t="n">
        <v>16.3</v>
      </c>
      <c r="Y1914" s="16" t="n">
        <v>0.608458177278402</v>
      </c>
      <c r="Z1914" s="16" t="n">
        <f aca="false">(G1914-E1914)/SQRT(H1914^2/D1914+F1914^2/C1914)</f>
        <v>3.41611925636404</v>
      </c>
      <c r="AA1914" s="24" t="n">
        <f aca="false">ABS(K1914-Z1914)</f>
        <v>0</v>
      </c>
    </row>
    <row r="1915" customFormat="false" ht="15" hidden="false" customHeight="false" outlineLevel="0" collapsed="false">
      <c r="A1915" s="17" t="n">
        <v>2310</v>
      </c>
      <c r="B1915" s="6" t="s">
        <v>437</v>
      </c>
      <c r="C1915" s="6" t="n">
        <v>72</v>
      </c>
      <c r="D1915" s="6" t="n">
        <v>356</v>
      </c>
      <c r="E1915" s="16" t="n">
        <v>0.164878321397636</v>
      </c>
      <c r="F1915" s="16" t="n">
        <v>0.0246189853505799</v>
      </c>
      <c r="G1915" s="16" t="n">
        <v>0.176006958056032</v>
      </c>
      <c r="H1915" s="16" t="n">
        <v>0.0290995162186822</v>
      </c>
      <c r="I1915" s="23" t="n">
        <f aca="false">G1915-E1915</f>
        <v>0.0111286366583964</v>
      </c>
      <c r="J1915" s="17" t="n">
        <f aca="false">100*(G1915-E1915)/E1915</f>
        <v>6.74960574808228</v>
      </c>
      <c r="K1915" s="16" t="n">
        <v>3.3868727474007</v>
      </c>
      <c r="L1915" s="17" t="n">
        <v>114.956872155852</v>
      </c>
      <c r="M1915" s="18" t="n">
        <v>0.000968439514914005</v>
      </c>
      <c r="N1915" s="16" t="n">
        <v>0.0199391953994629</v>
      </c>
      <c r="O1915" s="6" t="str">
        <f aca="false">IF(N1915&lt;0.05,"Yes","No")</f>
        <v>Yes</v>
      </c>
      <c r="P1915" s="16" t="n">
        <v>0.391137104825662</v>
      </c>
      <c r="Q1915" s="16" t="n">
        <v>9.19450201229846</v>
      </c>
      <c r="R1915" s="16" t="n">
        <v>0.00257569181110623</v>
      </c>
      <c r="S1915" s="16" t="n">
        <v>0.405969132979381</v>
      </c>
      <c r="T1915" s="16" t="n">
        <v>0.00975583364362933</v>
      </c>
      <c r="U1915" s="16" t="n">
        <v>0.0895007783496713</v>
      </c>
      <c r="V1915" s="16" t="n">
        <v>0.410600631841093</v>
      </c>
      <c r="W1915" s="6" t="s">
        <v>513</v>
      </c>
      <c r="X1915" s="17" t="n">
        <v>16.3</v>
      </c>
      <c r="Y1915" s="16" t="n">
        <v>0.607677902621723</v>
      </c>
      <c r="Z1915" s="16" t="n">
        <f aca="false">(G1915-E1915)/SQRT(H1915^2/D1915+F1915^2/C1915)</f>
        <v>3.3868727474007</v>
      </c>
      <c r="AA1915" s="24" t="n">
        <f aca="false">ABS(K1915-Z1915)</f>
        <v>0</v>
      </c>
    </row>
    <row r="1916" customFormat="false" ht="15" hidden="false" customHeight="false" outlineLevel="0" collapsed="false">
      <c r="A1916" s="17" t="n">
        <v>2311</v>
      </c>
      <c r="B1916" s="6" t="s">
        <v>437</v>
      </c>
      <c r="C1916" s="6" t="n">
        <v>72</v>
      </c>
      <c r="D1916" s="6" t="n">
        <v>356</v>
      </c>
      <c r="E1916" s="16" t="n">
        <v>0.162900696715547</v>
      </c>
      <c r="F1916" s="16" t="n">
        <v>0.0243173704393466</v>
      </c>
      <c r="G1916" s="16" t="n">
        <v>0.173784312928158</v>
      </c>
      <c r="H1916" s="16" t="n">
        <v>0.0287178405520327</v>
      </c>
      <c r="I1916" s="23" t="n">
        <f aca="false">G1916-E1916</f>
        <v>0.0108836162126112</v>
      </c>
      <c r="J1916" s="17" t="n">
        <f aca="false">100*(G1916-E1916)/E1916</f>
        <v>6.68113545985375</v>
      </c>
      <c r="K1916" s="16" t="n">
        <v>3.35403379553305</v>
      </c>
      <c r="L1916" s="17" t="n">
        <v>114.874537651633</v>
      </c>
      <c r="M1916" s="16" t="n">
        <v>0.00107950584562101</v>
      </c>
      <c r="N1916" s="16" t="n">
        <v>0.0200711662092898</v>
      </c>
      <c r="O1916" s="6" t="str">
        <f aca="false">IF(N1916&lt;0.05,"Yes","No")</f>
        <v>Yes</v>
      </c>
      <c r="P1916" s="16" t="n">
        <v>0.387566813899703</v>
      </c>
      <c r="Q1916" s="16" t="n">
        <v>9.02741367208944</v>
      </c>
      <c r="R1916" s="16" t="n">
        <v>0.00281658153889156</v>
      </c>
      <c r="S1916" s="16" t="n">
        <v>0.410004649532802</v>
      </c>
      <c r="T1916" s="16" t="n">
        <v>0.00953487202097493</v>
      </c>
      <c r="U1916" s="16" t="n">
        <v>0.0924953438984399</v>
      </c>
      <c r="V1916" s="16" t="n">
        <v>0.414816089709852</v>
      </c>
      <c r="W1916" s="6" t="s">
        <v>513</v>
      </c>
      <c r="X1916" s="17" t="n">
        <v>16.2</v>
      </c>
      <c r="Y1916" s="16" t="n">
        <v>0.60646847690387</v>
      </c>
      <c r="Z1916" s="16" t="n">
        <f aca="false">(G1916-E1916)/SQRT(H1916^2/D1916+F1916^2/C1916)</f>
        <v>3.35403379553304</v>
      </c>
      <c r="AA1916" s="24" t="n">
        <f aca="false">ABS(K1916-Z1916)</f>
        <v>1.77635683940025E-014</v>
      </c>
    </row>
    <row r="1917" customFormat="false" ht="15" hidden="false" customHeight="false" outlineLevel="0" collapsed="false">
      <c r="A1917" s="17" t="n">
        <v>2312</v>
      </c>
      <c r="B1917" s="6" t="s">
        <v>437</v>
      </c>
      <c r="C1917" s="6" t="n">
        <v>72</v>
      </c>
      <c r="D1917" s="6" t="n">
        <v>356</v>
      </c>
      <c r="E1917" s="16" t="n">
        <v>0.16083463974711</v>
      </c>
      <c r="F1917" s="16" t="n">
        <v>0.0240041989992903</v>
      </c>
      <c r="G1917" s="16" t="n">
        <v>0.171497582070781</v>
      </c>
      <c r="H1917" s="16" t="n">
        <v>0.0283316697820383</v>
      </c>
      <c r="I1917" s="23" t="n">
        <f aca="false">G1917-E1917</f>
        <v>0.0106629423236709</v>
      </c>
      <c r="J1917" s="17" t="n">
        <f aca="false">100*(G1917-E1917)/E1917</f>
        <v>6.6297548466157</v>
      </c>
      <c r="K1917" s="16" t="n">
        <v>3.32932117506404</v>
      </c>
      <c r="L1917" s="17" t="n">
        <v>114.820473656488</v>
      </c>
      <c r="M1917" s="16" t="n">
        <v>0.00117081044663949</v>
      </c>
      <c r="N1917" s="16" t="n">
        <v>0.0205191405629467</v>
      </c>
      <c r="O1917" s="6" t="str">
        <f aca="false">IF(N1917&lt;0.05,"Yes","No")</f>
        <v>Yes</v>
      </c>
      <c r="P1917" s="16" t="n">
        <v>0.384856330834818</v>
      </c>
      <c r="Q1917" s="16" t="n">
        <v>8.90158716086981</v>
      </c>
      <c r="R1917" s="16" t="n">
        <v>0.00301305877472751</v>
      </c>
      <c r="S1917" s="16" t="n">
        <v>0.412723891129796</v>
      </c>
      <c r="T1917" s="16" t="n">
        <v>0.00933669236297398</v>
      </c>
      <c r="U1917" s="16" t="n">
        <v>0.0948160231487291</v>
      </c>
      <c r="V1917" s="16" t="n">
        <v>0.414816089709852</v>
      </c>
      <c r="W1917" s="6" t="s">
        <v>513</v>
      </c>
      <c r="X1917" s="17" t="n">
        <v>16.2</v>
      </c>
      <c r="Y1917" s="16" t="n">
        <v>0.605766229712859</v>
      </c>
      <c r="Z1917" s="16" t="n">
        <f aca="false">(G1917-E1917)/SQRT(H1917^2/D1917+F1917^2/C1917)</f>
        <v>3.32932117506403</v>
      </c>
      <c r="AA1917" s="24" t="n">
        <f aca="false">ABS(K1917-Z1917)</f>
        <v>0</v>
      </c>
    </row>
    <row r="1918" customFormat="false" ht="15" hidden="false" customHeight="false" outlineLevel="0" collapsed="false">
      <c r="A1918" s="17" t="n">
        <v>2313</v>
      </c>
      <c r="B1918" s="6" t="s">
        <v>437</v>
      </c>
      <c r="C1918" s="6" t="n">
        <v>72</v>
      </c>
      <c r="D1918" s="6" t="n">
        <v>356</v>
      </c>
      <c r="E1918" s="16" t="n">
        <v>0.158491028783222</v>
      </c>
      <c r="F1918" s="16" t="n">
        <v>0.0236415177665441</v>
      </c>
      <c r="G1918" s="16" t="n">
        <v>0.168919718290648</v>
      </c>
      <c r="H1918" s="16" t="n">
        <v>0.0279017589324946</v>
      </c>
      <c r="I1918" s="23" t="n">
        <f aca="false">G1918-E1918</f>
        <v>0.0104286895074258</v>
      </c>
      <c r="J1918" s="17" t="n">
        <f aca="false">100*(G1918-E1918)/E1918</f>
        <v>6.57998726331052</v>
      </c>
      <c r="K1918" s="16" t="n">
        <v>3.30618040916195</v>
      </c>
      <c r="L1918" s="17" t="n">
        <v>114.814271431853</v>
      </c>
      <c r="M1918" s="16" t="n">
        <v>0.00126267785288423</v>
      </c>
      <c r="N1918" s="16" t="n">
        <v>0.0205810723108888</v>
      </c>
      <c r="O1918" s="6" t="str">
        <f aca="false">IF(N1918&lt;0.05,"Yes","No")</f>
        <v>Yes</v>
      </c>
      <c r="P1918" s="16" t="n">
        <v>0.382197898706068</v>
      </c>
      <c r="Q1918" s="16" t="n">
        <v>8.77903475977191</v>
      </c>
      <c r="R1918" s="16" t="n">
        <v>0.00321787501419483</v>
      </c>
      <c r="S1918" s="16" t="n">
        <v>0.411945422039032</v>
      </c>
      <c r="T1918" s="16" t="n">
        <v>0.00912738581189941</v>
      </c>
      <c r="U1918" s="16" t="n">
        <v>0.0971404055391771</v>
      </c>
      <c r="V1918" s="16" t="n">
        <v>0.414816089709852</v>
      </c>
      <c r="W1918" s="6" t="s">
        <v>513</v>
      </c>
      <c r="X1918" s="17" t="n">
        <v>16.2</v>
      </c>
      <c r="Y1918" s="16" t="n">
        <v>0.605337078651685</v>
      </c>
      <c r="Z1918" s="16" t="n">
        <f aca="false">(G1918-E1918)/SQRT(H1918^2/D1918+F1918^2/C1918)</f>
        <v>3.30618040916198</v>
      </c>
      <c r="AA1918" s="24" t="n">
        <f aca="false">ABS(K1918-Z1918)</f>
        <v>3.5527136788005E-014</v>
      </c>
    </row>
    <row r="1919" customFormat="false" ht="15" hidden="false" customHeight="false" outlineLevel="0" collapsed="false">
      <c r="A1919" s="17" t="n">
        <v>2314</v>
      </c>
      <c r="B1919" s="6" t="s">
        <v>437</v>
      </c>
      <c r="C1919" s="6" t="n">
        <v>72</v>
      </c>
      <c r="D1919" s="6" t="n">
        <v>356</v>
      </c>
      <c r="E1919" s="16" t="n">
        <v>0.156162157861723</v>
      </c>
      <c r="F1919" s="16" t="n">
        <v>0.0232949097471406</v>
      </c>
      <c r="G1919" s="16" t="n">
        <v>0.166387663526314</v>
      </c>
      <c r="H1919" s="16" t="n">
        <v>0.0274808569026298</v>
      </c>
      <c r="I1919" s="23" t="n">
        <f aca="false">G1919-E1919</f>
        <v>0.0102255056645912</v>
      </c>
      <c r="J1919" s="17" t="n">
        <f aca="false">100*(G1919-E1919)/E1919</f>
        <v>6.54800484612002</v>
      </c>
      <c r="K1919" s="16" t="n">
        <v>3.29031146737814</v>
      </c>
      <c r="L1919" s="17" t="n">
        <v>114.773919359361</v>
      </c>
      <c r="M1919" s="16" t="n">
        <v>0.00132963906389698</v>
      </c>
      <c r="N1919" s="16" t="n">
        <v>0.0207903043796896</v>
      </c>
      <c r="O1919" s="6" t="str">
        <f aca="false">IF(N1919&lt;0.05,"Yes","No")</f>
        <v>Yes</v>
      </c>
      <c r="P1919" s="16" t="n">
        <v>0.380470663399556</v>
      </c>
      <c r="Q1919" s="16" t="n">
        <v>8.69986532758134</v>
      </c>
      <c r="R1919" s="16" t="n">
        <v>0.00335768961528681</v>
      </c>
      <c r="S1919" s="16" t="n">
        <v>0.413709331283004</v>
      </c>
      <c r="T1919" s="16" t="n">
        <v>0.00894751532753659</v>
      </c>
      <c r="U1919" s="16" t="n">
        <v>0.0986207091955234</v>
      </c>
      <c r="V1919" s="16" t="n">
        <v>0.414816089709852</v>
      </c>
      <c r="W1919" s="6" t="s">
        <v>513</v>
      </c>
      <c r="X1919" s="17" t="n">
        <v>16.2</v>
      </c>
      <c r="Y1919" s="16" t="n">
        <v>0.604868913857678</v>
      </c>
      <c r="Z1919" s="16" t="n">
        <f aca="false">(G1919-E1919)/SQRT(H1919^2/D1919+F1919^2/C1919)</f>
        <v>3.29031146737814</v>
      </c>
      <c r="AA1919" s="24" t="n">
        <f aca="false">ABS(K1919-Z1919)</f>
        <v>0</v>
      </c>
    </row>
    <row r="1920" customFormat="false" ht="15" hidden="false" customHeight="false" outlineLevel="0" collapsed="false">
      <c r="A1920" s="17" t="n">
        <v>2315</v>
      </c>
      <c r="B1920" s="6" t="s">
        <v>437</v>
      </c>
      <c r="C1920" s="6" t="n">
        <v>72</v>
      </c>
      <c r="D1920" s="6" t="n">
        <v>356</v>
      </c>
      <c r="E1920" s="16" t="n">
        <v>0.153651278569467</v>
      </c>
      <c r="F1920" s="16" t="n">
        <v>0.0229348319066512</v>
      </c>
      <c r="G1920" s="16" t="n">
        <v>0.163693339699942</v>
      </c>
      <c r="H1920" s="16" t="n">
        <v>0.0270374295611332</v>
      </c>
      <c r="I1920" s="23" t="n">
        <f aca="false">G1920-E1920</f>
        <v>0.0100420611304755</v>
      </c>
      <c r="J1920" s="17" t="n">
        <f aca="false">100*(G1920-E1920)/E1920</f>
        <v>6.53561833260985</v>
      </c>
      <c r="K1920" s="16" t="n">
        <v>3.28251163462116</v>
      </c>
      <c r="L1920" s="17" t="n">
        <v>114.709388741148</v>
      </c>
      <c r="M1920" s="16" t="n">
        <v>0.00136389501215435</v>
      </c>
      <c r="N1920" s="16" t="n">
        <v>0.0207903043796896</v>
      </c>
      <c r="O1920" s="6" t="str">
        <f aca="false">IF(N1920&lt;0.05,"Yes","No")</f>
        <v>Yes</v>
      </c>
      <c r="P1920" s="16" t="n">
        <v>0.379740107697755</v>
      </c>
      <c r="Q1920" s="16" t="n">
        <v>8.6664875411213</v>
      </c>
      <c r="R1920" s="16" t="n">
        <v>0.00341847923438956</v>
      </c>
      <c r="S1920" s="16" t="n">
        <v>0.417324689144735</v>
      </c>
      <c r="T1920" s="16" t="n">
        <v>0.00878630134164505</v>
      </c>
      <c r="U1920" s="16" t="n">
        <v>0.0991777957197173</v>
      </c>
      <c r="V1920" s="16" t="n">
        <v>0.414816089709852</v>
      </c>
      <c r="W1920" s="6" t="s">
        <v>513</v>
      </c>
      <c r="X1920" s="17" t="n">
        <v>16.2</v>
      </c>
      <c r="Y1920" s="16" t="n">
        <v>0.604946941323346</v>
      </c>
      <c r="Z1920" s="16" t="n">
        <f aca="false">(G1920-E1920)/SQRT(H1920^2/D1920+F1920^2/C1920)</f>
        <v>3.28251163462115</v>
      </c>
      <c r="AA1920" s="24" t="n">
        <f aca="false">ABS(K1920-Z1920)</f>
        <v>0</v>
      </c>
    </row>
    <row r="1921" customFormat="false" ht="15" hidden="false" customHeight="false" outlineLevel="0" collapsed="false">
      <c r="A1921" s="17" t="n">
        <v>2316</v>
      </c>
      <c r="B1921" s="6" t="s">
        <v>437</v>
      </c>
      <c r="C1921" s="6" t="n">
        <v>72</v>
      </c>
      <c r="D1921" s="6" t="n">
        <v>356</v>
      </c>
      <c r="E1921" s="16" t="n">
        <v>0.151300322264433</v>
      </c>
      <c r="F1921" s="16" t="n">
        <v>0.0225919949024937</v>
      </c>
      <c r="G1921" s="16" t="n">
        <v>0.161170255078861</v>
      </c>
      <c r="H1921" s="16" t="n">
        <v>0.0266211979159743</v>
      </c>
      <c r="I1921" s="23" t="n">
        <f aca="false">G1921-E1921</f>
        <v>0.009869932814428</v>
      </c>
      <c r="J1921" s="17" t="n">
        <f aca="false">100*(G1921-E1921)/E1921</f>
        <v>6.52340501772228</v>
      </c>
      <c r="K1921" s="16" t="n">
        <v>3.27553134224101</v>
      </c>
      <c r="L1921" s="17" t="n">
        <v>114.667019088942</v>
      </c>
      <c r="M1921" s="16" t="n">
        <v>0.0013951975875936</v>
      </c>
      <c r="N1921" s="16" t="n">
        <v>0.0207903043796896</v>
      </c>
      <c r="O1921" s="6" t="str">
        <f aca="false">IF(N1921&lt;0.05,"Yes","No")</f>
        <v>Yes</v>
      </c>
      <c r="P1921" s="16" t="n">
        <v>0.379045059160074</v>
      </c>
      <c r="Q1921" s="16" t="n">
        <v>8.63479156397946</v>
      </c>
      <c r="R1921" s="16" t="n">
        <v>0.0034772459347272</v>
      </c>
      <c r="S1921" s="16" t="n">
        <v>0.419452204166886</v>
      </c>
      <c r="T1921" s="16" t="n">
        <v>0.00863699306748195</v>
      </c>
      <c r="U1921" s="16" t="n">
        <v>0.0996734603478519</v>
      </c>
      <c r="V1921" s="16" t="n">
        <v>0.414816089709852</v>
      </c>
      <c r="W1921" s="6" t="s">
        <v>513</v>
      </c>
      <c r="X1921" s="17" t="n">
        <v>16.2</v>
      </c>
      <c r="Y1921" s="16" t="n">
        <v>0.604907927590512</v>
      </c>
      <c r="Z1921" s="16" t="n">
        <f aca="false">(G1921-E1921)/SQRT(H1921^2/D1921+F1921^2/C1921)</f>
        <v>3.27553134224101</v>
      </c>
      <c r="AA1921" s="24" t="n">
        <f aca="false">ABS(K1921-Z1921)</f>
        <v>0</v>
      </c>
    </row>
    <row r="1922" customFormat="false" ht="15" hidden="false" customHeight="false" outlineLevel="0" collapsed="false">
      <c r="A1922" s="17" t="n">
        <v>2317</v>
      </c>
      <c r="B1922" s="6" t="s">
        <v>437</v>
      </c>
      <c r="C1922" s="6" t="n">
        <v>72</v>
      </c>
      <c r="D1922" s="6" t="n">
        <v>356</v>
      </c>
      <c r="E1922" s="16" t="n">
        <v>0.148868455551565</v>
      </c>
      <c r="F1922" s="16" t="n">
        <v>0.022242083666816</v>
      </c>
      <c r="G1922" s="16" t="n">
        <v>0.158571563430884</v>
      </c>
      <c r="H1922" s="16" t="n">
        <v>0.026195394565582</v>
      </c>
      <c r="I1922" s="23" t="n">
        <f aca="false">G1922-E1922</f>
        <v>0.00970310787931922</v>
      </c>
      <c r="J1922" s="17" t="n">
        <f aca="false">100*(G1922-E1922)/E1922</f>
        <v>6.51790726475179</v>
      </c>
      <c r="K1922" s="16" t="n">
        <v>3.27119569048855</v>
      </c>
      <c r="L1922" s="17" t="n">
        <v>114.61895044306</v>
      </c>
      <c r="M1922" s="16" t="n">
        <v>0.0014150468949527</v>
      </c>
      <c r="N1922" s="16" t="n">
        <v>0.0207903043796896</v>
      </c>
      <c r="O1922" s="6" t="str">
        <f aca="false">IF(N1922&lt;0.05,"Yes","No")</f>
        <v>Yes</v>
      </c>
      <c r="P1922" s="16" t="n">
        <v>0.378670956011547</v>
      </c>
      <c r="Q1922" s="16" t="n">
        <v>8.61775554918605</v>
      </c>
      <c r="R1922" s="16" t="n">
        <v>0.00350925711536637</v>
      </c>
      <c r="S1922" s="16" t="n">
        <v>0.422072250519084</v>
      </c>
      <c r="T1922" s="16" t="n">
        <v>0.00849394598373201</v>
      </c>
      <c r="U1922" s="16" t="n">
        <v>0.0998619033896365</v>
      </c>
      <c r="V1922" s="16" t="n">
        <v>0.414816089709852</v>
      </c>
      <c r="W1922" s="6" t="s">
        <v>513</v>
      </c>
      <c r="X1922" s="17" t="n">
        <v>16.2</v>
      </c>
      <c r="Y1922" s="16" t="n">
        <v>0.604946941323346</v>
      </c>
      <c r="Z1922" s="16" t="n">
        <f aca="false">(G1922-E1922)/SQRT(H1922^2/D1922+F1922^2/C1922)</f>
        <v>3.27119569048858</v>
      </c>
      <c r="AA1922" s="24" t="n">
        <f aca="false">ABS(K1922-Z1922)</f>
        <v>2.93098878501041E-014</v>
      </c>
    </row>
    <row r="1923" customFormat="false" ht="15" hidden="false" customHeight="false" outlineLevel="0" collapsed="false">
      <c r="A1923" s="17" t="n">
        <v>2318</v>
      </c>
      <c r="B1923" s="6" t="s">
        <v>437</v>
      </c>
      <c r="C1923" s="6" t="n">
        <v>72</v>
      </c>
      <c r="D1923" s="6" t="n">
        <v>356</v>
      </c>
      <c r="E1923" s="16" t="n">
        <v>0.146691023475594</v>
      </c>
      <c r="F1923" s="16" t="n">
        <v>0.0219230992060917</v>
      </c>
      <c r="G1923" s="16" t="n">
        <v>0.156259269359407</v>
      </c>
      <c r="H1923" s="16" t="n">
        <v>0.0258135268920291</v>
      </c>
      <c r="I1923" s="23" t="n">
        <f aca="false">G1923-E1923</f>
        <v>0.0095682458838125</v>
      </c>
      <c r="J1923" s="17" t="n">
        <f aca="false">100*(G1923-E1923)/E1923</f>
        <v>6.52272078898163</v>
      </c>
      <c r="K1923" s="16" t="n">
        <v>3.27283650104091</v>
      </c>
      <c r="L1923" s="17" t="n">
        <v>114.596588686675</v>
      </c>
      <c r="M1923" s="16" t="n">
        <v>0.00140763555871521</v>
      </c>
      <c r="N1923" s="16" t="n">
        <v>0.0207903043796896</v>
      </c>
      <c r="O1923" s="6" t="str">
        <f aca="false">IF(N1923&lt;0.05,"Yes","No")</f>
        <v>Yes</v>
      </c>
      <c r="P1923" s="16" t="n">
        <v>0.378920361812542</v>
      </c>
      <c r="Q1923" s="16" t="n">
        <v>8.62911119185726</v>
      </c>
      <c r="R1923" s="16" t="n">
        <v>0.0034878862590416</v>
      </c>
      <c r="S1923" s="16" t="n">
        <v>0.423161029042597</v>
      </c>
      <c r="T1923" s="16" t="n">
        <v>0.00838127935884895</v>
      </c>
      <c r="U1923" s="16" t="n">
        <v>0.0993705544239253</v>
      </c>
      <c r="V1923" s="16" t="n">
        <v>0.414816089709852</v>
      </c>
      <c r="W1923" s="6" t="s">
        <v>513</v>
      </c>
      <c r="X1923" s="17" t="n">
        <v>16.2</v>
      </c>
      <c r="Y1923" s="16" t="n">
        <v>0.605063982521848</v>
      </c>
      <c r="Z1923" s="16" t="n">
        <f aca="false">(G1923-E1923)/SQRT(H1923^2/D1923+F1923^2/C1923)</f>
        <v>3.27283650104092</v>
      </c>
      <c r="AA1923" s="24" t="n">
        <f aca="false">ABS(K1923-Z1923)</f>
        <v>0</v>
      </c>
    </row>
    <row r="1924" customFormat="false" ht="15" hidden="false" customHeight="false" outlineLevel="0" collapsed="false">
      <c r="A1924" s="17" t="n">
        <v>2319</v>
      </c>
      <c r="B1924" s="6" t="s">
        <v>437</v>
      </c>
      <c r="C1924" s="6" t="n">
        <v>72</v>
      </c>
      <c r="D1924" s="6" t="n">
        <v>356</v>
      </c>
      <c r="E1924" s="16" t="n">
        <v>0.144578880526953</v>
      </c>
      <c r="F1924" s="16" t="n">
        <v>0.0216100243047001</v>
      </c>
      <c r="G1924" s="16" t="n">
        <v>0.15403405775766</v>
      </c>
      <c r="H1924" s="16" t="n">
        <v>0.0254476443200813</v>
      </c>
      <c r="I1924" s="23" t="n">
        <f aca="false">G1924-E1924</f>
        <v>0.00945517723070699</v>
      </c>
      <c r="J1924" s="17" t="n">
        <f aca="false">100*(G1924-E1924)/E1924</f>
        <v>6.53980525803304</v>
      </c>
      <c r="K1924" s="16" t="n">
        <v>3.28093836156574</v>
      </c>
      <c r="L1924" s="17" t="n">
        <v>114.606671282272</v>
      </c>
      <c r="M1924" s="16" t="n">
        <v>0.00137118861557379</v>
      </c>
      <c r="N1924" s="16" t="n">
        <v>0.0207903043796896</v>
      </c>
      <c r="O1924" s="6" t="str">
        <f aca="false">IF(N1924&lt;0.05,"Yes","No")</f>
        <v>Yes</v>
      </c>
      <c r="P1924" s="16" t="n">
        <v>0.379831489295756</v>
      </c>
      <c r="Q1924" s="16" t="n">
        <v>8.67065909294743</v>
      </c>
      <c r="R1924" s="16" t="n">
        <v>0.00341082073056625</v>
      </c>
      <c r="S1924" s="16" t="n">
        <v>0.422435695381466</v>
      </c>
      <c r="T1924" s="16" t="n">
        <v>0.00829143348105329</v>
      </c>
      <c r="U1924" s="16" t="n">
        <v>0.0981539267566753</v>
      </c>
      <c r="V1924" s="16" t="n">
        <v>0.414816089709852</v>
      </c>
      <c r="W1924" s="6" t="s">
        <v>513</v>
      </c>
      <c r="X1924" s="17" t="n">
        <v>16.2</v>
      </c>
      <c r="Y1924" s="16" t="n">
        <v>0.605415106117353</v>
      </c>
      <c r="Z1924" s="16" t="n">
        <f aca="false">(G1924-E1924)/SQRT(H1924^2/D1924+F1924^2/C1924)</f>
        <v>3.28093836156572</v>
      </c>
      <c r="AA1924" s="24" t="n">
        <f aca="false">ABS(K1924-Z1924)</f>
        <v>1.95399252334028E-014</v>
      </c>
    </row>
    <row r="1925" customFormat="false" ht="15" hidden="false" customHeight="false" outlineLevel="0" collapsed="false">
      <c r="A1925" s="17" t="n">
        <v>2320</v>
      </c>
      <c r="B1925" s="6" t="s">
        <v>437</v>
      </c>
      <c r="C1925" s="6" t="n">
        <v>72</v>
      </c>
      <c r="D1925" s="6" t="n">
        <v>356</v>
      </c>
      <c r="E1925" s="16" t="n">
        <v>0.142699487921264</v>
      </c>
      <c r="F1925" s="16" t="n">
        <v>0.0213304138591212</v>
      </c>
      <c r="G1925" s="16" t="n">
        <v>0.152051080478711</v>
      </c>
      <c r="H1925" s="16" t="n">
        <v>0.0251153875568668</v>
      </c>
      <c r="I1925" s="23" t="n">
        <f aca="false">G1925-E1925</f>
        <v>0.00935159255744669</v>
      </c>
      <c r="J1925" s="17" t="n">
        <f aca="false">100*(G1925-E1925)/E1925</f>
        <v>6.55334696267902</v>
      </c>
      <c r="K1925" s="16" t="n">
        <v>3.28761744865758</v>
      </c>
      <c r="L1925" s="17" t="n">
        <v>114.595558809283</v>
      </c>
      <c r="M1925" s="16" t="n">
        <v>0.00134186781222625</v>
      </c>
      <c r="N1925" s="16" t="n">
        <v>0.0207903043796896</v>
      </c>
      <c r="O1925" s="6" t="str">
        <f aca="false">IF(N1925&lt;0.05,"Yes","No")</f>
        <v>Yes</v>
      </c>
      <c r="P1925" s="16" t="n">
        <v>0.380634413052073</v>
      </c>
      <c r="Q1925" s="16" t="n">
        <v>8.70735555810948</v>
      </c>
      <c r="R1925" s="16" t="n">
        <v>0.00334420023202186</v>
      </c>
      <c r="S1925" s="16" t="n">
        <v>0.423142590872524</v>
      </c>
      <c r="T1925" s="16" t="n">
        <v>0.00820767458548025</v>
      </c>
      <c r="U1925" s="16" t="n">
        <v>0.0971254130924261</v>
      </c>
      <c r="V1925" s="16" t="n">
        <v>0.414816089709852</v>
      </c>
      <c r="W1925" s="6" t="s">
        <v>513</v>
      </c>
      <c r="X1925" s="17" t="n">
        <v>16.2</v>
      </c>
      <c r="Y1925" s="16" t="n">
        <v>0.605454119850187</v>
      </c>
      <c r="Z1925" s="16" t="n">
        <f aca="false">(G1925-E1925)/SQRT(H1925^2/D1925+F1925^2/C1925)</f>
        <v>3.2876174486576</v>
      </c>
      <c r="AA1925" s="24" t="n">
        <f aca="false">ABS(K1925-Z1925)</f>
        <v>2.08721928629529E-014</v>
      </c>
    </row>
    <row r="1926" customFormat="false" ht="15" hidden="false" customHeight="false" outlineLevel="0" collapsed="false">
      <c r="A1926" s="17" t="n">
        <v>2321</v>
      </c>
      <c r="B1926" s="6" t="s">
        <v>437</v>
      </c>
      <c r="C1926" s="6" t="n">
        <v>72</v>
      </c>
      <c r="D1926" s="6" t="n">
        <v>356</v>
      </c>
      <c r="E1926" s="16" t="n">
        <v>0.140982641838491</v>
      </c>
      <c r="F1926" s="16" t="n">
        <v>0.0210702270453292</v>
      </c>
      <c r="G1926" s="16" t="n">
        <v>0.150249871352081</v>
      </c>
      <c r="H1926" s="16" t="n">
        <v>0.0248084773326834</v>
      </c>
      <c r="I1926" s="23" t="n">
        <f aca="false">G1926-E1926</f>
        <v>0.00926722951358952</v>
      </c>
      <c r="J1926" s="17" t="n">
        <f aca="false">100*(G1926-E1926)/E1926</f>
        <v>6.57331242537362</v>
      </c>
      <c r="K1926" s="16" t="n">
        <v>3.29820625843603</v>
      </c>
      <c r="L1926" s="17" t="n">
        <v>114.593473557899</v>
      </c>
      <c r="M1926" s="16" t="n">
        <v>0.0012965350449067</v>
      </c>
      <c r="N1926" s="16" t="n">
        <v>0.0206365161314317</v>
      </c>
      <c r="O1926" s="6" t="str">
        <f aca="false">IF(N1926&lt;0.05,"Yes","No")</f>
        <v>Yes</v>
      </c>
      <c r="P1926" s="16" t="n">
        <v>0.38186595706368</v>
      </c>
      <c r="Q1926" s="16" t="n">
        <v>8.76379207133062</v>
      </c>
      <c r="R1926" s="16" t="n">
        <v>0.00324432425517859</v>
      </c>
      <c r="S1926" s="16" t="n">
        <v>0.423558303023338</v>
      </c>
      <c r="T1926" s="16" t="n">
        <v>0.00814078349369089</v>
      </c>
      <c r="U1926" s="16" t="n">
        <v>0.0957361945891872</v>
      </c>
      <c r="V1926" s="16" t="n">
        <v>0.414816089709852</v>
      </c>
      <c r="W1926" s="6" t="s">
        <v>513</v>
      </c>
      <c r="X1926" s="17" t="n">
        <v>16.2</v>
      </c>
      <c r="Y1926" s="16" t="n">
        <v>0.605766229712859</v>
      </c>
      <c r="Z1926" s="16" t="n">
        <f aca="false">(G1926-E1926)/SQRT(H1926^2/D1926+F1926^2/C1926)</f>
        <v>3.29820625843601</v>
      </c>
      <c r="AA1926" s="24" t="n">
        <f aca="false">ABS(K1926-Z1926)</f>
        <v>2.08721928629529E-014</v>
      </c>
    </row>
    <row r="1927" customFormat="false" ht="15" hidden="false" customHeight="false" outlineLevel="0" collapsed="false">
      <c r="A1927" s="17" t="n">
        <v>2322</v>
      </c>
      <c r="B1927" s="6" t="s">
        <v>437</v>
      </c>
      <c r="C1927" s="6" t="n">
        <v>72</v>
      </c>
      <c r="D1927" s="6" t="n">
        <v>356</v>
      </c>
      <c r="E1927" s="16" t="n">
        <v>0.139447348192334</v>
      </c>
      <c r="F1927" s="16" t="n">
        <v>0.0208366047933699</v>
      </c>
      <c r="G1927" s="16" t="n">
        <v>0.148633640426933</v>
      </c>
      <c r="H1927" s="16" t="n">
        <v>0.0245317481103817</v>
      </c>
      <c r="I1927" s="23" t="n">
        <f aca="false">G1927-E1927</f>
        <v>0.00918629223459891</v>
      </c>
      <c r="J1927" s="17" t="n">
        <f aca="false">100*(G1927-E1927)/E1927</f>
        <v>6.58764211272675</v>
      </c>
      <c r="K1927" s="16" t="n">
        <v>3.30610648588597</v>
      </c>
      <c r="L1927" s="17" t="n">
        <v>114.587169695898</v>
      </c>
      <c r="M1927" s="16" t="n">
        <v>0.00126366412570426</v>
      </c>
      <c r="N1927" s="16" t="n">
        <v>0.0205810723108888</v>
      </c>
      <c r="O1927" s="6" t="str">
        <f aca="false">IF(N1927&lt;0.05,"Yes","No")</f>
        <v>Yes</v>
      </c>
      <c r="P1927" s="16" t="n">
        <v>0.382797588499405</v>
      </c>
      <c r="Q1927" s="16" t="n">
        <v>8.8066059623373</v>
      </c>
      <c r="R1927" s="16" t="n">
        <v>0.00317059084943242</v>
      </c>
      <c r="S1927" s="16" t="n">
        <v>0.42363506181046</v>
      </c>
      <c r="T1927" s="16" t="n">
        <v>0.00807656922862377</v>
      </c>
      <c r="U1927" s="16" t="n">
        <v>0.0946021223179317</v>
      </c>
      <c r="V1927" s="16" t="n">
        <v>0.414816089709852</v>
      </c>
      <c r="W1927" s="6" t="s">
        <v>513</v>
      </c>
      <c r="X1927" s="17" t="n">
        <v>16.2</v>
      </c>
      <c r="Y1927" s="16" t="n">
        <v>0.605922284644195</v>
      </c>
      <c r="Z1927" s="16" t="n">
        <f aca="false">(G1927-E1927)/SQRT(H1927^2/D1927+F1927^2/C1927)</f>
        <v>3.30610648588598</v>
      </c>
      <c r="AA1927" s="24" t="n">
        <f aca="false">ABS(K1927-Z1927)</f>
        <v>0</v>
      </c>
    </row>
    <row r="1928" customFormat="false" ht="15" hidden="false" customHeight="false" outlineLevel="0" collapsed="false">
      <c r="A1928" s="17" t="n">
        <v>2323</v>
      </c>
      <c r="B1928" s="6" t="s">
        <v>437</v>
      </c>
      <c r="C1928" s="6" t="n">
        <v>72</v>
      </c>
      <c r="D1928" s="6" t="n">
        <v>356</v>
      </c>
      <c r="E1928" s="16" t="n">
        <v>0.138089814947711</v>
      </c>
      <c r="F1928" s="16" t="n">
        <v>0.0206299255937601</v>
      </c>
      <c r="G1928" s="16" t="n">
        <v>0.147206681497981</v>
      </c>
      <c r="H1928" s="16" t="n">
        <v>0.0242825046648319</v>
      </c>
      <c r="I1928" s="23" t="n">
        <f aca="false">G1928-E1928</f>
        <v>0.00911686655026989</v>
      </c>
      <c r="J1928" s="17" t="n">
        <f aca="false">100*(G1928-E1928)/E1928</f>
        <v>6.60212815385557</v>
      </c>
      <c r="K1928" s="16" t="n">
        <v>3.31416873285638</v>
      </c>
      <c r="L1928" s="17" t="n">
        <v>114.564471440559</v>
      </c>
      <c r="M1928" s="16" t="n">
        <v>0.00123097226864355</v>
      </c>
      <c r="N1928" s="16" t="n">
        <v>0.0205810723108888</v>
      </c>
      <c r="O1928" s="6" t="str">
        <f aca="false">IF(N1928&lt;0.05,"Yes","No")</f>
        <v>Yes</v>
      </c>
      <c r="P1928" s="16" t="n">
        <v>0.383792263542027</v>
      </c>
      <c r="Q1928" s="16" t="n">
        <v>8.85243222770033</v>
      </c>
      <c r="R1928" s="16" t="n">
        <v>0.00309356231521298</v>
      </c>
      <c r="S1928" s="16" t="n">
        <v>0.424206172015012</v>
      </c>
      <c r="T1928" s="16" t="n">
        <v>0.00802148137168059</v>
      </c>
      <c r="U1928" s="16" t="n">
        <v>0.0934484058345223</v>
      </c>
      <c r="V1928" s="16" t="n">
        <v>0.414816089709852</v>
      </c>
      <c r="W1928" s="6" t="s">
        <v>513</v>
      </c>
      <c r="X1928" s="17" t="n">
        <v>16.2</v>
      </c>
      <c r="Y1928" s="16" t="n">
        <v>0.606234394506866</v>
      </c>
      <c r="Z1928" s="16" t="n">
        <f aca="false">(G1928-E1928)/SQRT(H1928^2/D1928+F1928^2/C1928)</f>
        <v>3.31416873285637</v>
      </c>
      <c r="AA1928" s="24" t="n">
        <f aca="false">ABS(K1928-Z1928)</f>
        <v>0</v>
      </c>
    </row>
    <row r="1929" customFormat="false" ht="15" hidden="false" customHeight="false" outlineLevel="0" collapsed="false">
      <c r="A1929" s="17" t="n">
        <v>2324</v>
      </c>
      <c r="B1929" s="6" t="s">
        <v>437</v>
      </c>
      <c r="C1929" s="6" t="n">
        <v>72</v>
      </c>
      <c r="D1929" s="6" t="n">
        <v>356</v>
      </c>
      <c r="E1929" s="16" t="n">
        <v>0.136887110976709</v>
      </c>
      <c r="F1929" s="16" t="n">
        <v>0.020445053472753</v>
      </c>
      <c r="G1929" s="16" t="n">
        <v>0.145940064253767</v>
      </c>
      <c r="H1929" s="16" t="n">
        <v>0.0240584082686588</v>
      </c>
      <c r="I1929" s="23" t="n">
        <f aca="false">G1929-E1929</f>
        <v>0.0090529532770576</v>
      </c>
      <c r="J1929" s="17" t="n">
        <f aca="false">100*(G1929-E1929)/E1929</f>
        <v>6.61344462050771</v>
      </c>
      <c r="K1929" s="16" t="n">
        <v>3.3208889253639</v>
      </c>
      <c r="L1929" s="17" t="n">
        <v>114.539327689549</v>
      </c>
      <c r="M1929" s="16" t="n">
        <v>0.00120434764788328</v>
      </c>
      <c r="N1929" s="16" t="n">
        <v>0.020571824456933</v>
      </c>
      <c r="O1929" s="6" t="str">
        <f aca="false">IF(N1929&lt;0.05,"Yes","No")</f>
        <v>Yes</v>
      </c>
      <c r="P1929" s="16" t="n">
        <v>0.384638455549794</v>
      </c>
      <c r="Q1929" s="16" t="n">
        <v>8.89151126133677</v>
      </c>
      <c r="R1929" s="16" t="n">
        <v>0.003029384609252</v>
      </c>
      <c r="S1929" s="16" t="n">
        <v>0.426149881002795</v>
      </c>
      <c r="T1929" s="16" t="n">
        <v>0.00797232482087803</v>
      </c>
      <c r="U1929" s="16" t="n">
        <v>0.0923930012195888</v>
      </c>
      <c r="V1929" s="16" t="n">
        <v>0.414816089709852</v>
      </c>
      <c r="W1929" s="6" t="s">
        <v>513</v>
      </c>
      <c r="X1929" s="17" t="n">
        <v>16.2</v>
      </c>
      <c r="Y1929" s="16" t="n">
        <v>0.606624531835206</v>
      </c>
      <c r="Z1929" s="16" t="n">
        <f aca="false">(G1929-E1929)/SQRT(H1929^2/D1929+F1929^2/C1929)</f>
        <v>3.32088892536391</v>
      </c>
      <c r="AA1929" s="24" t="n">
        <f aca="false">ABS(K1929-Z1929)</f>
        <v>0</v>
      </c>
    </row>
    <row r="1930" customFormat="false" ht="15" hidden="false" customHeight="false" outlineLevel="0" collapsed="false">
      <c r="A1930" s="17" t="n">
        <v>2325</v>
      </c>
      <c r="B1930" s="6" t="s">
        <v>437</v>
      </c>
      <c r="C1930" s="6" t="n">
        <v>72</v>
      </c>
      <c r="D1930" s="6" t="n">
        <v>356</v>
      </c>
      <c r="E1930" s="16" t="n">
        <v>0.135845473967493</v>
      </c>
      <c r="F1930" s="16" t="n">
        <v>0.0202842432366629</v>
      </c>
      <c r="G1930" s="16" t="n">
        <v>0.144837336049656</v>
      </c>
      <c r="H1930" s="16" t="n">
        <v>0.0238603311022483</v>
      </c>
      <c r="I1930" s="23" t="n">
        <f aca="false">G1930-E1930</f>
        <v>0.00899186208216318</v>
      </c>
      <c r="J1930" s="17" t="n">
        <f aca="false">100*(G1930-E1930)/E1930</f>
        <v>6.6191841505996</v>
      </c>
      <c r="K1930" s="16" t="n">
        <v>3.32489824829793</v>
      </c>
      <c r="L1930" s="17" t="n">
        <v>114.504808963955</v>
      </c>
      <c r="M1930" s="16" t="n">
        <v>0.00118877770964759</v>
      </c>
      <c r="N1930" s="16" t="n">
        <v>0.020571824456933</v>
      </c>
      <c r="O1930" s="6" t="str">
        <f aca="false">IF(N1930&lt;0.05,"Yes","No")</f>
        <v>Yes</v>
      </c>
      <c r="P1930" s="16" t="n">
        <v>0.385196348103382</v>
      </c>
      <c r="Q1930" s="16" t="n">
        <v>8.91732306093711</v>
      </c>
      <c r="R1930" s="16" t="n">
        <v>0.00298774146075079</v>
      </c>
      <c r="S1930" s="16" t="n">
        <v>0.429755644301227</v>
      </c>
      <c r="T1930" s="16" t="n">
        <v>0.00792783077178022</v>
      </c>
      <c r="U1930" s="16" t="n">
        <v>0.0914752908235233</v>
      </c>
      <c r="V1930" s="16" t="n">
        <v>0.413310937677898</v>
      </c>
      <c r="W1930" s="6" t="s">
        <v>513</v>
      </c>
      <c r="X1930" s="17" t="n">
        <v>16.2</v>
      </c>
      <c r="Y1930" s="16" t="n">
        <v>0.606936641697878</v>
      </c>
      <c r="Z1930" s="16" t="n">
        <f aca="false">(G1930-E1930)/SQRT(H1930^2/D1930+F1930^2/C1930)</f>
        <v>3.32489824829791</v>
      </c>
      <c r="AA1930" s="24" t="n">
        <f aca="false">ABS(K1930-Z1930)</f>
        <v>2.08721928629529E-014</v>
      </c>
    </row>
    <row r="1931" customFormat="false" ht="15" hidden="false" customHeight="false" outlineLevel="0" collapsed="false">
      <c r="A1931" s="17" t="n">
        <v>2326</v>
      </c>
      <c r="B1931" s="6" t="s">
        <v>437</v>
      </c>
      <c r="C1931" s="6" t="n">
        <v>72</v>
      </c>
      <c r="D1931" s="6" t="n">
        <v>356</v>
      </c>
      <c r="E1931" s="16" t="n">
        <v>0.134938728892141</v>
      </c>
      <c r="F1931" s="16" t="n">
        <v>0.0201406754683654</v>
      </c>
      <c r="G1931" s="16" t="n">
        <v>0.143893904607283</v>
      </c>
      <c r="H1931" s="16" t="n">
        <v>0.0236862816216543</v>
      </c>
      <c r="I1931" s="23" t="n">
        <f aca="false">G1931-E1931</f>
        <v>0.00895517571514171</v>
      </c>
      <c r="J1931" s="17" t="n">
        <f aca="false">100*(G1931-E1931)/E1931</f>
        <v>6.63647552386517</v>
      </c>
      <c r="K1931" s="16" t="n">
        <v>3.33509597985996</v>
      </c>
      <c r="L1931" s="17" t="n">
        <v>114.484494868927</v>
      </c>
      <c r="M1931" s="16" t="n">
        <v>0.00114983254387442</v>
      </c>
      <c r="N1931" s="16" t="n">
        <v>0.0205191405629467</v>
      </c>
      <c r="O1931" s="6" t="str">
        <f aca="false">IF(N1931&lt;0.05,"Yes","No")</f>
        <v>Yes</v>
      </c>
      <c r="P1931" s="16" t="n">
        <v>0.386433028837543</v>
      </c>
      <c r="Q1931" s="16" t="n">
        <v>8.97467347094804</v>
      </c>
      <c r="R1931" s="16" t="n">
        <v>0.00289729324874769</v>
      </c>
      <c r="S1931" s="16" t="n">
        <v>0.432226177820262</v>
      </c>
      <c r="T1931" s="16" t="n">
        <v>0.00790345841287971</v>
      </c>
      <c r="U1931" s="16" t="n">
        <v>0.0900617866221097</v>
      </c>
      <c r="V1931" s="16" t="n">
        <v>0.412243602817108</v>
      </c>
      <c r="W1931" s="6" t="s">
        <v>513</v>
      </c>
      <c r="X1931" s="17" t="n">
        <v>16.2</v>
      </c>
      <c r="Y1931" s="16" t="n">
        <v>0.607170724094881</v>
      </c>
      <c r="Z1931" s="16" t="n">
        <f aca="false">(G1931-E1931)/SQRT(H1931^2/D1931+F1931^2/C1931)</f>
        <v>3.33509597985997</v>
      </c>
      <c r="AA1931" s="24" t="n">
        <f aca="false">ABS(K1931-Z1931)</f>
        <v>0</v>
      </c>
    </row>
    <row r="1932" customFormat="false" ht="15" hidden="false" customHeight="false" outlineLevel="0" collapsed="false">
      <c r="A1932" s="17" t="n">
        <v>2327</v>
      </c>
      <c r="B1932" s="6" t="s">
        <v>437</v>
      </c>
      <c r="C1932" s="6" t="n">
        <v>72</v>
      </c>
      <c r="D1932" s="6" t="n">
        <v>356</v>
      </c>
      <c r="E1932" s="16" t="n">
        <v>0.134188738030692</v>
      </c>
      <c r="F1932" s="16" t="n">
        <v>0.0200200325615602</v>
      </c>
      <c r="G1932" s="16" t="n">
        <v>0.143128930852654</v>
      </c>
      <c r="H1932" s="16" t="n">
        <v>0.0235387165332556</v>
      </c>
      <c r="I1932" s="23" t="n">
        <f aca="false">G1932-E1932</f>
        <v>0.00894019282196229</v>
      </c>
      <c r="J1932" s="17" t="n">
        <f aca="false">100*(G1932-E1932)/E1932</f>
        <v>6.66240174336945</v>
      </c>
      <c r="K1932" s="16" t="n">
        <v>3.3497568080866</v>
      </c>
      <c r="L1932" s="17" t="n">
        <v>114.462036767332</v>
      </c>
      <c r="M1932" s="16" t="n">
        <v>0.00109591507110223</v>
      </c>
      <c r="N1932" s="16" t="n">
        <v>0.0201975224946122</v>
      </c>
      <c r="O1932" s="6" t="str">
        <f aca="false">IF(N1932&lt;0.05,"Yes","No")</f>
        <v>Yes</v>
      </c>
      <c r="P1932" s="16" t="n">
        <v>0.388193154279479</v>
      </c>
      <c r="Q1932" s="16" t="n">
        <v>9.05661535996398</v>
      </c>
      <c r="R1932" s="16" t="n">
        <v>0.00277288236808577</v>
      </c>
      <c r="S1932" s="16" t="n">
        <v>0.435489656153854</v>
      </c>
      <c r="T1932" s="16" t="n">
        <v>0.00789887974487343</v>
      </c>
      <c r="U1932" s="16" t="n">
        <v>0.0882254280894094</v>
      </c>
      <c r="V1932" s="16" t="n">
        <v>0.409378297277021</v>
      </c>
      <c r="W1932" s="6" t="s">
        <v>513</v>
      </c>
      <c r="X1932" s="17" t="n">
        <v>16.2</v>
      </c>
      <c r="Y1932" s="16" t="n">
        <v>0.607833957553059</v>
      </c>
      <c r="Z1932" s="16" t="n">
        <f aca="false">(G1932-E1932)/SQRT(H1932^2/D1932+F1932^2/C1932)</f>
        <v>3.34975680808659</v>
      </c>
      <c r="AA1932" s="24" t="n">
        <f aca="false">ABS(K1932-Z1932)</f>
        <v>0</v>
      </c>
    </row>
    <row r="1933" customFormat="false" ht="15" hidden="false" customHeight="false" outlineLevel="0" collapsed="false">
      <c r="A1933" s="17" t="n">
        <v>2328</v>
      </c>
      <c r="B1933" s="6" t="s">
        <v>437</v>
      </c>
      <c r="C1933" s="6" t="n">
        <v>72</v>
      </c>
      <c r="D1933" s="6" t="n">
        <v>356</v>
      </c>
      <c r="E1933" s="16" t="n">
        <v>0.133567323701249</v>
      </c>
      <c r="F1933" s="16" t="n">
        <v>0.0199084176028545</v>
      </c>
      <c r="G1933" s="16" t="n">
        <v>0.142472786431232</v>
      </c>
      <c r="H1933" s="16" t="n">
        <v>0.0234076483012243</v>
      </c>
      <c r="I1933" s="23" t="n">
        <f aca="false">G1933-E1933</f>
        <v>0.00890546272998299</v>
      </c>
      <c r="J1933" s="17" t="n">
        <f aca="false">100*(G1933-E1933)/E1933</f>
        <v>6.66739624872764</v>
      </c>
      <c r="K1933" s="16" t="n">
        <v>3.35544601475615</v>
      </c>
      <c r="L1933" s="17" t="n">
        <v>114.462688160041</v>
      </c>
      <c r="M1933" s="16" t="n">
        <v>0.00107561244950043</v>
      </c>
      <c r="N1933" s="16" t="n">
        <v>0.0200711662092898</v>
      </c>
      <c r="O1933" s="6" t="str">
        <f aca="false">IF(N1933&lt;0.05,"Yes","No")</f>
        <v>Yes</v>
      </c>
      <c r="P1933" s="16" t="n">
        <v>0.388850674765214</v>
      </c>
      <c r="Q1933" s="16" t="n">
        <v>9.08732148277944</v>
      </c>
      <c r="R1933" s="16" t="n">
        <v>0.00272767714648961</v>
      </c>
      <c r="S1933" s="16" t="n">
        <v>0.436082954251933</v>
      </c>
      <c r="T1933" s="16" t="n">
        <v>0.00787214900721354</v>
      </c>
      <c r="U1933" s="16" t="n">
        <v>0.0874818953775652</v>
      </c>
      <c r="V1933" s="16" t="n">
        <v>0.409378297277021</v>
      </c>
      <c r="W1933" s="6" t="s">
        <v>513</v>
      </c>
      <c r="X1933" s="17" t="n">
        <v>16.2</v>
      </c>
      <c r="Y1933" s="16" t="n">
        <v>0.608224094881398</v>
      </c>
      <c r="Z1933" s="16" t="n">
        <f aca="false">(G1933-E1933)/SQRT(H1933^2/D1933+F1933^2/C1933)</f>
        <v>3.35544601475616</v>
      </c>
      <c r="AA1933" s="24" t="n">
        <f aca="false">ABS(K1933-Z1933)</f>
        <v>0</v>
      </c>
    </row>
    <row r="1934" customFormat="false" ht="15" hidden="false" customHeight="false" outlineLevel="0" collapsed="false">
      <c r="A1934" s="17" t="n">
        <v>2329</v>
      </c>
      <c r="B1934" s="6" t="s">
        <v>437</v>
      </c>
      <c r="C1934" s="6" t="n">
        <v>72</v>
      </c>
      <c r="D1934" s="6" t="n">
        <v>356</v>
      </c>
      <c r="E1934" s="16" t="n">
        <v>0.133064964786172</v>
      </c>
      <c r="F1934" s="16" t="n">
        <v>0.019818039223196</v>
      </c>
      <c r="G1934" s="16" t="n">
        <v>0.141971328703875</v>
      </c>
      <c r="H1934" s="16" t="n">
        <v>0.0233014074644326</v>
      </c>
      <c r="I1934" s="23" t="n">
        <f aca="false">G1934-E1934</f>
        <v>0.00890636391770308</v>
      </c>
      <c r="J1934" s="17" t="n">
        <f aca="false">100*(G1934-E1934)/E1934</f>
        <v>6.69324486127142</v>
      </c>
      <c r="K1934" s="16" t="n">
        <v>3.37108859835413</v>
      </c>
      <c r="L1934" s="17" t="n">
        <v>114.462780047538</v>
      </c>
      <c r="M1934" s="16" t="n">
        <v>0.00102159635730391</v>
      </c>
      <c r="N1934" s="16" t="n">
        <v>0.0199391953994629</v>
      </c>
      <c r="O1934" s="6" t="str">
        <f aca="false">IF(N1934&lt;0.05,"Yes","No")</f>
        <v>Yes</v>
      </c>
      <c r="P1934" s="16" t="n">
        <v>0.390663185118883</v>
      </c>
      <c r="Q1934" s="16" t="n">
        <v>9.1722345475295</v>
      </c>
      <c r="R1934" s="16" t="n">
        <v>0.00260654097176255</v>
      </c>
      <c r="S1934" s="16" t="n">
        <v>0.435387282644117</v>
      </c>
      <c r="T1934" s="16" t="n">
        <v>0.00787930377514709</v>
      </c>
      <c r="U1934" s="16" t="n">
        <v>0.0857491679799007</v>
      </c>
      <c r="V1934" s="16" t="n">
        <v>0.408523813890638</v>
      </c>
      <c r="W1934" s="6" t="s">
        <v>513</v>
      </c>
      <c r="X1934" s="17" t="n">
        <v>16.2</v>
      </c>
      <c r="Y1934" s="16" t="n">
        <v>0.608848314606742</v>
      </c>
      <c r="Z1934" s="16" t="n">
        <f aca="false">(G1934-E1934)/SQRT(H1934^2/D1934+F1934^2/C1934)</f>
        <v>3.37108859835414</v>
      </c>
      <c r="AA1934" s="24" t="n">
        <f aca="false">ABS(K1934-Z1934)</f>
        <v>0</v>
      </c>
    </row>
    <row r="1935" customFormat="false" ht="15" hidden="false" customHeight="false" outlineLevel="0" collapsed="false">
      <c r="A1935" s="17" t="n">
        <v>2330</v>
      </c>
      <c r="B1935" s="6" t="s">
        <v>437</v>
      </c>
      <c r="C1935" s="6" t="n">
        <v>72</v>
      </c>
      <c r="D1935" s="6" t="n">
        <v>356</v>
      </c>
      <c r="E1935" s="16" t="n">
        <v>0.132682905842861</v>
      </c>
      <c r="F1935" s="16" t="n">
        <v>0.0197422117266549</v>
      </c>
      <c r="G1935" s="16" t="n">
        <v>0.141600123052014</v>
      </c>
      <c r="H1935" s="16" t="n">
        <v>0.0232142440762277</v>
      </c>
      <c r="I1935" s="23" t="n">
        <f aca="false">G1935-E1935</f>
        <v>0.00891721720915389</v>
      </c>
      <c r="J1935" s="17" t="n">
        <f aca="false">100*(G1935-E1935)/E1935</f>
        <v>6.72069785667399</v>
      </c>
      <c r="K1935" s="16" t="n">
        <v>3.38809679945793</v>
      </c>
      <c r="L1935" s="17" t="n">
        <v>114.470761299702</v>
      </c>
      <c r="M1935" s="18" t="n">
        <v>0.000965736459428094</v>
      </c>
      <c r="N1935" s="16" t="n">
        <v>0.0199391953994629</v>
      </c>
      <c r="O1935" s="6" t="str">
        <f aca="false">IF(N1935&lt;0.05,"Yes","No")</f>
        <v>Yes</v>
      </c>
      <c r="P1935" s="16" t="n">
        <v>0.392612130325649</v>
      </c>
      <c r="Q1935" s="16" t="n">
        <v>9.26397993689242</v>
      </c>
      <c r="R1935" s="16" t="n">
        <v>0.00248180860260702</v>
      </c>
      <c r="S1935" s="16" t="n">
        <v>0.435941789447827</v>
      </c>
      <c r="T1935" s="16" t="n">
        <v>0.00789649703236744</v>
      </c>
      <c r="U1935" s="16" t="n">
        <v>0.0838918417927106</v>
      </c>
      <c r="V1935" s="16" t="n">
        <v>0.406161124251496</v>
      </c>
      <c r="W1935" s="6" t="s">
        <v>513</v>
      </c>
      <c r="X1935" s="17" t="n">
        <v>16.2</v>
      </c>
      <c r="Y1935" s="16" t="n">
        <v>0.609277465667915</v>
      </c>
      <c r="Z1935" s="16" t="n">
        <f aca="false">(G1935-E1935)/SQRT(H1935^2/D1935+F1935^2/C1935)</f>
        <v>3.38809679945794</v>
      </c>
      <c r="AA1935" s="24" t="n">
        <f aca="false">ABS(K1935-Z1935)</f>
        <v>0</v>
      </c>
    </row>
    <row r="1936" customFormat="false" ht="15" hidden="false" customHeight="false" outlineLevel="0" collapsed="false">
      <c r="A1936" s="17" t="n">
        <v>2331</v>
      </c>
      <c r="B1936" s="6" t="s">
        <v>437</v>
      </c>
      <c r="C1936" s="6" t="n">
        <v>72</v>
      </c>
      <c r="D1936" s="6" t="n">
        <v>356</v>
      </c>
      <c r="E1936" s="16" t="n">
        <v>0.132429753430188</v>
      </c>
      <c r="F1936" s="16" t="n">
        <v>0.0196866909124109</v>
      </c>
      <c r="G1936" s="16" t="n">
        <v>0.141340672425675</v>
      </c>
      <c r="H1936" s="16" t="n">
        <v>0.0231424891840711</v>
      </c>
      <c r="I1936" s="23" t="n">
        <f aca="false">G1936-E1936</f>
        <v>0.00891091899548691</v>
      </c>
      <c r="J1936" s="17" t="n">
        <f aca="false">100*(G1936-E1936)/E1936</f>
        <v>6.72878923706856</v>
      </c>
      <c r="K1936" s="16" t="n">
        <v>3.39545958139126</v>
      </c>
      <c r="L1936" s="17" t="n">
        <v>114.444770879694</v>
      </c>
      <c r="M1936" s="18" t="n">
        <v>0.000942527461181317</v>
      </c>
      <c r="N1936" s="16" t="n">
        <v>0.0199391953994629</v>
      </c>
      <c r="O1936" s="6" t="str">
        <f aca="false">IF(N1936&lt;0.05,"Yes","No")</f>
        <v>Yes</v>
      </c>
      <c r="P1936" s="16" t="n">
        <v>0.393537385974466</v>
      </c>
      <c r="Q1936" s="16" t="n">
        <v>9.30769560049079</v>
      </c>
      <c r="R1936" s="16" t="n">
        <v>0.00242453191622127</v>
      </c>
      <c r="S1936" s="16" t="n">
        <v>0.438623141940554</v>
      </c>
      <c r="T1936" s="16" t="n">
        <v>0.0078980984534257</v>
      </c>
      <c r="U1936" s="16" t="n">
        <v>0.0828651645828573</v>
      </c>
      <c r="V1936" s="16" t="n">
        <v>0.406161124251496</v>
      </c>
      <c r="W1936" s="6" t="s">
        <v>513</v>
      </c>
      <c r="X1936" s="17" t="n">
        <v>16.2</v>
      </c>
      <c r="Y1936" s="16" t="n">
        <v>0.609589575530587</v>
      </c>
      <c r="Z1936" s="16" t="n">
        <f aca="false">(G1936-E1936)/SQRT(H1936^2/D1936+F1936^2/C1936)</f>
        <v>3.39545958139127</v>
      </c>
      <c r="AA1936" s="24" t="n">
        <f aca="false">ABS(K1936-Z1936)</f>
        <v>0</v>
      </c>
    </row>
    <row r="1937" customFormat="false" ht="15" hidden="false" customHeight="false" outlineLevel="0" collapsed="false">
      <c r="A1937" s="17" t="n">
        <v>2332</v>
      </c>
      <c r="B1937" s="6" t="s">
        <v>437</v>
      </c>
      <c r="C1937" s="6" t="n">
        <v>72</v>
      </c>
      <c r="D1937" s="6" t="n">
        <v>356</v>
      </c>
      <c r="E1937" s="16" t="n">
        <v>0.132283088544177</v>
      </c>
      <c r="F1937" s="16" t="n">
        <v>0.0196500070838799</v>
      </c>
      <c r="G1937" s="16" t="n">
        <v>0.141218116172077</v>
      </c>
      <c r="H1937" s="16" t="n">
        <v>0.023092032308248</v>
      </c>
      <c r="I1937" s="23" t="n">
        <f aca="false">G1937-E1937</f>
        <v>0.00893502762789991</v>
      </c>
      <c r="J1937" s="17" t="n">
        <f aca="false">100*(G1937-E1937)/E1937</f>
        <v>6.75447460913797</v>
      </c>
      <c r="K1937" s="16" t="n">
        <v>3.411238586789</v>
      </c>
      <c r="L1937" s="17" t="n">
        <v>114.415265670905</v>
      </c>
      <c r="M1937" s="18" t="n">
        <v>0.000894480518702188</v>
      </c>
      <c r="N1937" s="16" t="n">
        <v>0.0199391953994629</v>
      </c>
      <c r="O1937" s="6" t="str">
        <f aca="false">IF(N1937&lt;0.05,"Yes","No")</f>
        <v>Yes</v>
      </c>
      <c r="P1937" s="16" t="n">
        <v>0.395448446413205</v>
      </c>
      <c r="Q1937" s="16" t="n">
        <v>9.39831346125775</v>
      </c>
      <c r="R1937" s="16" t="n">
        <v>0.00231005505040379</v>
      </c>
      <c r="S1937" s="16" t="n">
        <v>0.440441448180152</v>
      </c>
      <c r="T1937" s="16" t="n">
        <v>0.00793090515979096</v>
      </c>
      <c r="U1937" s="16" t="n">
        <v>0.0809506635127916</v>
      </c>
      <c r="V1937" s="16" t="n">
        <v>0.406161124251496</v>
      </c>
      <c r="W1937" s="6" t="s">
        <v>513</v>
      </c>
      <c r="X1937" s="17" t="n">
        <v>16.2</v>
      </c>
      <c r="Y1937" s="16" t="n">
        <v>0.610252808988764</v>
      </c>
      <c r="Z1937" s="16" t="n">
        <f aca="false">(G1937-E1937)/SQRT(H1937^2/D1937+F1937^2/C1937)</f>
        <v>3.411238586789</v>
      </c>
      <c r="AA1937" s="24" t="n">
        <f aca="false">ABS(K1937-Z1937)</f>
        <v>0</v>
      </c>
    </row>
    <row r="1938" customFormat="false" ht="15" hidden="false" customHeight="false" outlineLevel="0" collapsed="false">
      <c r="A1938" s="17" t="n">
        <v>2333</v>
      </c>
      <c r="B1938" s="6" t="s">
        <v>437</v>
      </c>
      <c r="C1938" s="6" t="n">
        <v>72</v>
      </c>
      <c r="D1938" s="6" t="n">
        <v>356</v>
      </c>
      <c r="E1938" s="16" t="n">
        <v>0.132254082192149</v>
      </c>
      <c r="F1938" s="16" t="n">
        <v>0.0196262675525899</v>
      </c>
      <c r="G1938" s="16" t="n">
        <v>0.141220877742332</v>
      </c>
      <c r="H1938" s="16" t="n">
        <v>0.0230596736263737</v>
      </c>
      <c r="I1938" s="23" t="n">
        <f aca="false">G1938-E1938</f>
        <v>0.00896679555018259</v>
      </c>
      <c r="J1938" s="17" t="n">
        <f aca="false">100*(G1938-E1938)/E1938</f>
        <v>6.77997639207454</v>
      </c>
      <c r="K1938" s="16" t="n">
        <v>3.42765258837233</v>
      </c>
      <c r="L1938" s="17" t="n">
        <v>114.397302380937</v>
      </c>
      <c r="M1938" s="18" t="n">
        <v>0.000846919500001802</v>
      </c>
      <c r="N1938" s="16" t="n">
        <v>0.0199391953994629</v>
      </c>
      <c r="O1938" s="6" t="str">
        <f aca="false">IF(N1938&lt;0.05,"Yes","No")</f>
        <v>Yes</v>
      </c>
      <c r="P1938" s="16" t="n">
        <v>0.397401601930702</v>
      </c>
      <c r="Q1938" s="16" t="n">
        <v>9.49138096391907</v>
      </c>
      <c r="R1938" s="16" t="n">
        <v>0.00219820820061611</v>
      </c>
      <c r="S1938" s="16" t="n">
        <v>0.442956524615783</v>
      </c>
      <c r="T1938" s="16" t="n">
        <v>0.00796891663175495</v>
      </c>
      <c r="U1938" s="16" t="n">
        <v>0.0790841591821162</v>
      </c>
      <c r="V1938" s="16" t="n">
        <v>0.406161124251496</v>
      </c>
      <c r="W1938" s="6" t="s">
        <v>513</v>
      </c>
      <c r="X1938" s="17" t="n">
        <v>16.2</v>
      </c>
      <c r="Y1938" s="16" t="n">
        <v>0.611033083645443</v>
      </c>
      <c r="Z1938" s="16" t="n">
        <f aca="false">(G1938-E1938)/SQRT(H1938^2/D1938+F1938^2/C1938)</f>
        <v>3.42765258837231</v>
      </c>
      <c r="AA1938" s="24" t="n">
        <f aca="false">ABS(K1938-Z1938)</f>
        <v>1.95399252334028E-014</v>
      </c>
    </row>
    <row r="1939" customFormat="false" ht="15" hidden="false" customHeight="false" outlineLevel="0" collapsed="false">
      <c r="A1939" s="17" t="n">
        <v>2334</v>
      </c>
      <c r="B1939" s="6" t="s">
        <v>437</v>
      </c>
      <c r="C1939" s="6" t="n">
        <v>72</v>
      </c>
      <c r="D1939" s="6" t="n">
        <v>356</v>
      </c>
      <c r="E1939" s="16" t="n">
        <v>0.132326277904213</v>
      </c>
      <c r="F1939" s="16" t="n">
        <v>0.0196189464749489</v>
      </c>
      <c r="G1939" s="16" t="n">
        <v>0.141330274010307</v>
      </c>
      <c r="H1939" s="16" t="n">
        <v>0.0230475260154961</v>
      </c>
      <c r="I1939" s="23" t="n">
        <f aca="false">G1939-E1939</f>
        <v>0.00900399610609479</v>
      </c>
      <c r="J1939" s="17" t="n">
        <f aca="false">100*(G1939-E1939)/E1939</f>
        <v>6.80439006424147</v>
      </c>
      <c r="K1939" s="16" t="n">
        <v>3.44327287270213</v>
      </c>
      <c r="L1939" s="17" t="n">
        <v>114.383021332275</v>
      </c>
      <c r="M1939" s="18" t="n">
        <v>0.000803868499320612</v>
      </c>
      <c r="N1939" s="16" t="n">
        <v>0.0199391953994629</v>
      </c>
      <c r="O1939" s="6" t="str">
        <f aca="false">IF(N1939&lt;0.05,"Yes","No")</f>
        <v>Yes</v>
      </c>
      <c r="P1939" s="16" t="n">
        <v>0.399252855742219</v>
      </c>
      <c r="Q1939" s="16" t="n">
        <v>9.58001614469961</v>
      </c>
      <c r="R1939" s="16" t="n">
        <v>0.00209681588677194</v>
      </c>
      <c r="S1939" s="16" t="n">
        <v>0.443639502243445</v>
      </c>
      <c r="T1939" s="16" t="n">
        <v>0.00801025005545816</v>
      </c>
      <c r="U1939" s="16" t="n">
        <v>0.077322071473712</v>
      </c>
      <c r="V1939" s="16" t="n">
        <v>0.406161124251496</v>
      </c>
      <c r="W1939" s="6" t="s">
        <v>513</v>
      </c>
      <c r="X1939" s="17" t="n">
        <v>16.4</v>
      </c>
      <c r="Y1939" s="16" t="n">
        <v>0.611189138576779</v>
      </c>
      <c r="Z1939" s="16" t="n">
        <f aca="false">(G1939-E1939)/SQRT(H1939^2/D1939+F1939^2/C1939)</f>
        <v>3.44327287270212</v>
      </c>
      <c r="AA1939" s="24" t="n">
        <f aca="false">ABS(K1939-Z1939)</f>
        <v>0</v>
      </c>
    </row>
    <row r="1940" customFormat="false" ht="15" hidden="false" customHeight="false" outlineLevel="0" collapsed="false">
      <c r="A1940" s="17" t="n">
        <v>2335</v>
      </c>
      <c r="B1940" s="6" t="s">
        <v>437</v>
      </c>
      <c r="C1940" s="6" t="n">
        <v>72</v>
      </c>
      <c r="D1940" s="6" t="n">
        <v>356</v>
      </c>
      <c r="E1940" s="16" t="n">
        <v>0.132481559386684</v>
      </c>
      <c r="F1940" s="16" t="n">
        <v>0.01961679922972</v>
      </c>
      <c r="G1940" s="16" t="n">
        <v>0.141548636840301</v>
      </c>
      <c r="H1940" s="16" t="n">
        <v>0.0230536327708473</v>
      </c>
      <c r="I1940" s="23" t="n">
        <f aca="false">G1940-E1940</f>
        <v>0.00906707745361682</v>
      </c>
      <c r="J1940" s="17" t="n">
        <f aca="false">100*(G1940-E1940)/E1940</f>
        <v>6.84402983750521</v>
      </c>
      <c r="K1940" s="16" t="n">
        <v>3.46749236863364</v>
      </c>
      <c r="L1940" s="17" t="n">
        <v>114.417784959448</v>
      </c>
      <c r="M1940" s="18" t="n">
        <v>0.000741046782489349</v>
      </c>
      <c r="N1940" s="16" t="n">
        <v>0.0199391953994629</v>
      </c>
      <c r="O1940" s="6" t="str">
        <f aca="false">IF(N1940&lt;0.05,"Yes","No")</f>
        <v>Yes</v>
      </c>
      <c r="P1940" s="16" t="n">
        <v>0.401962533751698</v>
      </c>
      <c r="Q1940" s="16" t="n">
        <v>9.71049410166401</v>
      </c>
      <c r="R1940" s="16" t="n">
        <v>0.00195615142841666</v>
      </c>
      <c r="S1940" s="16" t="n">
        <v>0.439683798707261</v>
      </c>
      <c r="T1940" s="16" t="n">
        <v>0.00807694382167232</v>
      </c>
      <c r="U1940" s="16" t="n">
        <v>0.0748862455935224</v>
      </c>
      <c r="V1940" s="16" t="n">
        <v>0.406161124251496</v>
      </c>
      <c r="W1940" s="6" t="s">
        <v>513</v>
      </c>
      <c r="X1940" s="17" t="n">
        <v>16.5</v>
      </c>
      <c r="Y1940" s="16" t="n">
        <v>0.611618289637953</v>
      </c>
      <c r="Z1940" s="16" t="n">
        <f aca="false">(G1940-E1940)/SQRT(H1940^2/D1940+F1940^2/C1940)</f>
        <v>3.46749236863367</v>
      </c>
      <c r="AA1940" s="24" t="n">
        <f aca="false">ABS(K1940-Z1940)</f>
        <v>2.17603712826531E-014</v>
      </c>
    </row>
    <row r="1941" customFormat="false" ht="15" hidden="false" customHeight="false" outlineLevel="0" collapsed="false">
      <c r="A1941" s="17" t="n">
        <v>2336</v>
      </c>
      <c r="B1941" s="6" t="s">
        <v>437</v>
      </c>
      <c r="C1941" s="6" t="n">
        <v>72</v>
      </c>
      <c r="D1941" s="6" t="n">
        <v>356</v>
      </c>
      <c r="E1941" s="16" t="n">
        <v>0.132730469418069</v>
      </c>
      <c r="F1941" s="16" t="n">
        <v>0.0196291203957189</v>
      </c>
      <c r="G1941" s="16" t="n">
        <v>0.141862946363647</v>
      </c>
      <c r="H1941" s="16" t="n">
        <v>0.0230726661649953</v>
      </c>
      <c r="I1941" s="23" t="n">
        <f aca="false">G1941-E1941</f>
        <v>0.00913247694557859</v>
      </c>
      <c r="J1941" s="17" t="n">
        <f aca="false">100*(G1941-E1941)/E1941</f>
        <v>6.88046760146196</v>
      </c>
      <c r="K1941" s="16" t="n">
        <v>3.49016020773711</v>
      </c>
      <c r="L1941" s="17" t="n">
        <v>114.436124167363</v>
      </c>
      <c r="M1941" s="18" t="n">
        <v>0.000686486386449979</v>
      </c>
      <c r="N1941" s="16" t="n">
        <v>0.0199391953994629</v>
      </c>
      <c r="O1941" s="6" t="str">
        <f aca="false">IF(N1941&lt;0.05,"Yes","No")</f>
        <v>Yes</v>
      </c>
      <c r="P1941" s="16" t="n">
        <v>0.404537944825079</v>
      </c>
      <c r="Q1941" s="16" t="n">
        <v>9.83532479039862</v>
      </c>
      <c r="R1941" s="16" t="n">
        <v>0.00183056587453509</v>
      </c>
      <c r="S1941" s="16" t="n">
        <v>0.438326832302184</v>
      </c>
      <c r="T1941" s="16" t="n">
        <v>0.00814544671548365</v>
      </c>
      <c r="U1941" s="16" t="n">
        <v>0.0726739932050506</v>
      </c>
      <c r="V1941" s="16" t="n">
        <v>0.406161124251496</v>
      </c>
      <c r="W1941" s="6" t="s">
        <v>513</v>
      </c>
      <c r="X1941" s="17" t="n">
        <v>16.5</v>
      </c>
      <c r="Y1941" s="16" t="n">
        <v>0.612047440699126</v>
      </c>
      <c r="Z1941" s="16" t="n">
        <f aca="false">(G1941-E1941)/SQRT(H1941^2/D1941+F1941^2/C1941)</f>
        <v>3.49016020773708</v>
      </c>
      <c r="AA1941" s="24" t="n">
        <f aca="false">ABS(K1941-Z1941)</f>
        <v>2.26485497023532E-014</v>
      </c>
    </row>
    <row r="1942" customFormat="false" ht="15" hidden="false" customHeight="false" outlineLevel="0" collapsed="false">
      <c r="A1942" s="17" t="n">
        <v>2337</v>
      </c>
      <c r="B1942" s="6" t="s">
        <v>437</v>
      </c>
      <c r="C1942" s="6" t="n">
        <v>72</v>
      </c>
      <c r="D1942" s="6" t="n">
        <v>356</v>
      </c>
      <c r="E1942" s="16" t="n">
        <v>0.133052942860458</v>
      </c>
      <c r="F1942" s="16" t="n">
        <v>0.0196578060677456</v>
      </c>
      <c r="G1942" s="16" t="n">
        <v>0.142246018425467</v>
      </c>
      <c r="H1942" s="16" t="n">
        <v>0.0231033736477354</v>
      </c>
      <c r="I1942" s="23" t="n">
        <f aca="false">G1942-E1942</f>
        <v>0.00919307556500959</v>
      </c>
      <c r="J1942" s="17" t="n">
        <f aca="false">100*(G1942-E1942)/E1942</f>
        <v>6.9093365147519</v>
      </c>
      <c r="K1942" s="16" t="n">
        <v>3.50829220371369</v>
      </c>
      <c r="L1942" s="17" t="n">
        <v>114.424016682666</v>
      </c>
      <c r="M1942" s="18" t="n">
        <v>0.000645640334784361</v>
      </c>
      <c r="N1942" s="16" t="n">
        <v>0.0199391953994629</v>
      </c>
      <c r="O1942" s="6" t="str">
        <f aca="false">IF(N1942&lt;0.05,"Yes","No")</f>
        <v>Yes</v>
      </c>
      <c r="P1942" s="16" t="n">
        <v>0.406674305040972</v>
      </c>
      <c r="Q1942" s="16" t="n">
        <v>9.93947955951084</v>
      </c>
      <c r="R1942" s="16" t="n">
        <v>0.00173207761893602</v>
      </c>
      <c r="S1942" s="16" t="n">
        <v>0.437837478042423</v>
      </c>
      <c r="T1942" s="16" t="n">
        <v>0.00821032586099492</v>
      </c>
      <c r="U1942" s="16" t="n">
        <v>0.0708197112584972</v>
      </c>
      <c r="V1942" s="16" t="n">
        <v>0.406161124251496</v>
      </c>
      <c r="W1942" s="6" t="s">
        <v>513</v>
      </c>
      <c r="X1942" s="17" t="n">
        <v>16.8</v>
      </c>
      <c r="Y1942" s="16" t="n">
        <v>0.612788701622971</v>
      </c>
      <c r="Z1942" s="16" t="n">
        <f aca="false">(G1942-E1942)/SQRT(H1942^2/D1942+F1942^2/C1942)</f>
        <v>3.50829220371366</v>
      </c>
      <c r="AA1942" s="24" t="n">
        <f aca="false">ABS(K1942-Z1942)</f>
        <v>3.10862446895044E-014</v>
      </c>
    </row>
    <row r="1943" customFormat="false" ht="15" hidden="false" customHeight="false" outlineLevel="0" collapsed="false">
      <c r="A1943" s="17" t="n">
        <v>2338</v>
      </c>
      <c r="B1943" s="6" t="s">
        <v>437</v>
      </c>
      <c r="C1943" s="6" t="n">
        <v>72</v>
      </c>
      <c r="D1943" s="6" t="n">
        <v>356</v>
      </c>
      <c r="E1943" s="16" t="n">
        <v>0.133454522324933</v>
      </c>
      <c r="F1943" s="16" t="n">
        <v>0.0196903627686298</v>
      </c>
      <c r="G1943" s="16" t="n">
        <v>0.142714771850223</v>
      </c>
      <c r="H1943" s="16" t="n">
        <v>0.0231439547876317</v>
      </c>
      <c r="I1943" s="23" t="n">
        <f aca="false">G1943-E1943</f>
        <v>0.00926024952529009</v>
      </c>
      <c r="J1943" s="17" t="n">
        <f aca="false">100*(G1943-E1943)/E1943</f>
        <v>6.93888027469266</v>
      </c>
      <c r="K1943" s="16" t="n">
        <v>3.52800707429717</v>
      </c>
      <c r="L1943" s="17" t="n">
        <v>114.43332337983</v>
      </c>
      <c r="M1943" s="18" t="n">
        <v>0.000603792160794869</v>
      </c>
      <c r="N1943" s="16" t="n">
        <v>0.0199391953994629</v>
      </c>
      <c r="O1943" s="6" t="str">
        <f aca="false">IF(N1943&lt;0.05,"Yes","No")</f>
        <v>Yes</v>
      </c>
      <c r="P1943" s="16" t="n">
        <v>0.408932778663338</v>
      </c>
      <c r="Q1943" s="17" t="n">
        <v>10.0501842928706</v>
      </c>
      <c r="R1943" s="16" t="n">
        <v>0.00163329452569891</v>
      </c>
      <c r="S1943" s="16" t="n">
        <v>0.435131877751554</v>
      </c>
      <c r="T1943" s="16" t="n">
        <v>0.00828344723337405</v>
      </c>
      <c r="U1943" s="16" t="n">
        <v>0.0688439300972901</v>
      </c>
      <c r="V1943" s="16" t="n">
        <v>0.406161124251496</v>
      </c>
      <c r="W1943" s="6" t="s">
        <v>513</v>
      </c>
      <c r="X1943" s="17" t="n">
        <v>16.8</v>
      </c>
      <c r="Y1943" s="16" t="n">
        <v>0.613998127340824</v>
      </c>
      <c r="Z1943" s="16" t="n">
        <f aca="false">(G1943-E1943)/SQRT(H1943^2/D1943+F1943^2/C1943)</f>
        <v>3.52800707429719</v>
      </c>
      <c r="AA1943" s="24" t="n">
        <f aca="false">ABS(K1943-Z1943)</f>
        <v>2.17603712826531E-014</v>
      </c>
    </row>
    <row r="1944" customFormat="false" ht="15" hidden="false" customHeight="false" outlineLevel="0" collapsed="false">
      <c r="A1944" s="17" t="n">
        <v>2339</v>
      </c>
      <c r="B1944" s="6" t="s">
        <v>437</v>
      </c>
      <c r="C1944" s="6" t="n">
        <v>72</v>
      </c>
      <c r="D1944" s="6" t="n">
        <v>356</v>
      </c>
      <c r="E1944" s="16" t="n">
        <v>0.133891694765124</v>
      </c>
      <c r="F1944" s="16" t="n">
        <v>0.0197297242543315</v>
      </c>
      <c r="G1944" s="16" t="n">
        <v>0.143215137879165</v>
      </c>
      <c r="H1944" s="16" t="n">
        <v>0.0231897126637879</v>
      </c>
      <c r="I1944" s="23" t="n">
        <f aca="false">G1944-E1944</f>
        <v>0.0093234431140414</v>
      </c>
      <c r="J1944" s="17" t="n">
        <f aca="false">100*(G1944-E1944)/E1944</f>
        <v>6.96342154037023</v>
      </c>
      <c r="K1944" s="16" t="n">
        <v>3.54501323301655</v>
      </c>
      <c r="L1944" s="17" t="n">
        <v>114.431290066958</v>
      </c>
      <c r="M1944" s="18" t="n">
        <v>0.000569778441885435</v>
      </c>
      <c r="N1944" s="16" t="n">
        <v>0.0199391953994629</v>
      </c>
      <c r="O1944" s="6" t="str">
        <f aca="false">IF(N1944&lt;0.05,"Yes","No")</f>
        <v>Yes</v>
      </c>
      <c r="P1944" s="16" t="n">
        <v>0.410909860133561</v>
      </c>
      <c r="Q1944" s="17" t="n">
        <v>10.1475991607695</v>
      </c>
      <c r="R1944" s="16" t="n">
        <v>0.00155111756712692</v>
      </c>
      <c r="S1944" s="16" t="n">
        <v>0.43370122849914</v>
      </c>
      <c r="T1944" s="16" t="n">
        <v>0.00835132120844146</v>
      </c>
      <c r="U1944" s="16" t="n">
        <v>0.0671744445482783</v>
      </c>
      <c r="V1944" s="16" t="n">
        <v>0.406161124251496</v>
      </c>
      <c r="W1944" s="6" t="s">
        <v>513</v>
      </c>
      <c r="X1944" s="17" t="n">
        <v>16.9</v>
      </c>
      <c r="Y1944" s="16" t="n">
        <v>0.614544319600499</v>
      </c>
      <c r="Z1944" s="16" t="n">
        <f aca="false">(G1944-E1944)/SQRT(H1944^2/D1944+F1944^2/C1944)</f>
        <v>3.54501323301657</v>
      </c>
      <c r="AA1944" s="24" t="n">
        <f aca="false">ABS(K1944-Z1944)</f>
        <v>0</v>
      </c>
    </row>
    <row r="1945" customFormat="false" ht="15" hidden="false" customHeight="false" outlineLevel="0" collapsed="false">
      <c r="A1945" s="17" t="n">
        <v>2340</v>
      </c>
      <c r="B1945" s="6" t="s">
        <v>437</v>
      </c>
      <c r="C1945" s="6" t="n">
        <v>72</v>
      </c>
      <c r="D1945" s="6" t="n">
        <v>356</v>
      </c>
      <c r="E1945" s="16" t="n">
        <v>0.134338373525275</v>
      </c>
      <c r="F1945" s="16" t="n">
        <v>0.019781475116831</v>
      </c>
      <c r="G1945" s="16" t="n">
        <v>0.143720197752955</v>
      </c>
      <c r="H1945" s="16" t="n">
        <v>0.0232375269736892</v>
      </c>
      <c r="I1945" s="23" t="n">
        <f aca="false">G1945-E1945</f>
        <v>0.00938182422768</v>
      </c>
      <c r="J1945" s="17" t="n">
        <f aca="false">100*(G1945-E1945)/E1945</f>
        <v>6.98372622913649</v>
      </c>
      <c r="K1945" s="16" t="n">
        <v>3.55831375331934</v>
      </c>
      <c r="L1945" s="17" t="n">
        <v>114.379303024193</v>
      </c>
      <c r="M1945" s="18" t="n">
        <v>0.000544529420995034</v>
      </c>
      <c r="N1945" s="16" t="n">
        <v>0.0199391953994629</v>
      </c>
      <c r="O1945" s="6" t="str">
        <f aca="false">IF(N1945&lt;0.05,"Yes","No")</f>
        <v>Yes</v>
      </c>
      <c r="P1945" s="16" t="n">
        <v>0.412602855529789</v>
      </c>
      <c r="Q1945" s="17" t="n">
        <v>10.231389946913</v>
      </c>
      <c r="R1945" s="16" t="n">
        <v>0.00148380337813619</v>
      </c>
      <c r="S1945" s="16" t="n">
        <v>0.434998275161071</v>
      </c>
      <c r="T1945" s="16" t="n">
        <v>0.00841250214347394</v>
      </c>
      <c r="U1945" s="16" t="n">
        <v>0.0657742076918502</v>
      </c>
      <c r="V1945" s="16" t="n">
        <v>0.406161124251496</v>
      </c>
      <c r="W1945" s="6" t="s">
        <v>513</v>
      </c>
      <c r="X1945" s="17" t="n">
        <v>16.9</v>
      </c>
      <c r="Y1945" s="16" t="n">
        <v>0.615246566791511</v>
      </c>
      <c r="Z1945" s="16" t="n">
        <f aca="false">(G1945-E1945)/SQRT(H1945^2/D1945+F1945^2/C1945)</f>
        <v>3.55831375331931</v>
      </c>
      <c r="AA1945" s="24" t="n">
        <f aca="false">ABS(K1945-Z1945)</f>
        <v>3.15303338993544E-014</v>
      </c>
    </row>
    <row r="1946" customFormat="false" ht="15" hidden="false" customHeight="false" outlineLevel="0" collapsed="false">
      <c r="A1946" s="17" t="n">
        <v>2341</v>
      </c>
      <c r="B1946" s="6" t="s">
        <v>437</v>
      </c>
      <c r="C1946" s="6" t="n">
        <v>72</v>
      </c>
      <c r="D1946" s="6" t="n">
        <v>356</v>
      </c>
      <c r="E1946" s="16" t="n">
        <v>0.134761490652131</v>
      </c>
      <c r="F1946" s="16" t="n">
        <v>0.0198205514445475</v>
      </c>
      <c r="G1946" s="16" t="n">
        <v>0.144194410883644</v>
      </c>
      <c r="H1946" s="16" t="n">
        <v>0.0232770041336753</v>
      </c>
      <c r="I1946" s="23" t="n">
        <f aca="false">G1946-E1946</f>
        <v>0.00943292023151302</v>
      </c>
      <c r="J1946" s="17" t="n">
        <f aca="false">100*(G1946-E1946)/E1946</f>
        <v>6.999714967433</v>
      </c>
      <c r="K1946" s="16" t="n">
        <v>3.57085489019898</v>
      </c>
      <c r="L1946" s="17" t="n">
        <v>114.353691666165</v>
      </c>
      <c r="M1946" s="18" t="n">
        <v>0.000521655915404606</v>
      </c>
      <c r="N1946" s="16" t="n">
        <v>0.0199391953994629</v>
      </c>
      <c r="O1946" s="6" t="str">
        <f aca="false">IF(N1946&lt;0.05,"Yes","No")</f>
        <v>Yes</v>
      </c>
      <c r="P1946" s="16" t="n">
        <v>0.414131955638266</v>
      </c>
      <c r="Q1946" s="17" t="n">
        <v>10.3073652292116</v>
      </c>
      <c r="R1946" s="16" t="n">
        <v>0.00142533772458637</v>
      </c>
      <c r="S1946" s="16" t="n">
        <v>0.434589091353567</v>
      </c>
      <c r="T1946" s="16" t="n">
        <v>0.0084656223390846</v>
      </c>
      <c r="U1946" s="16" t="n">
        <v>0.0644488619744462</v>
      </c>
      <c r="V1946" s="16" t="n">
        <v>0.406161124251496</v>
      </c>
      <c r="W1946" s="6" t="s">
        <v>513</v>
      </c>
      <c r="X1946" s="17" t="n">
        <v>16.9</v>
      </c>
      <c r="Y1946" s="16" t="n">
        <v>0.616065855181024</v>
      </c>
      <c r="Z1946" s="16" t="n">
        <f aca="false">(G1946-E1946)/SQRT(H1946^2/D1946+F1946^2/C1946)</f>
        <v>3.57085489019899</v>
      </c>
      <c r="AA1946" s="24" t="n">
        <f aca="false">ABS(K1946-Z1946)</f>
        <v>0</v>
      </c>
    </row>
    <row r="1947" customFormat="false" ht="15" hidden="false" customHeight="false" outlineLevel="0" collapsed="false">
      <c r="A1947" s="17" t="n">
        <v>2342</v>
      </c>
      <c r="B1947" s="6" t="s">
        <v>437</v>
      </c>
      <c r="C1947" s="6" t="n">
        <v>72</v>
      </c>
      <c r="D1947" s="6" t="n">
        <v>356</v>
      </c>
      <c r="E1947" s="16" t="n">
        <v>0.135112246498466</v>
      </c>
      <c r="F1947" s="16" t="n">
        <v>0.0198405294517641</v>
      </c>
      <c r="G1947" s="16" t="n">
        <v>0.144581356452087</v>
      </c>
      <c r="H1947" s="16" t="n">
        <v>0.023304215178499</v>
      </c>
      <c r="I1947" s="23" t="n">
        <f aca="false">G1947-E1947</f>
        <v>0.00946910995362171</v>
      </c>
      <c r="J1947" s="17" t="n">
        <f aca="false">100*(G1947-E1947)/E1947</f>
        <v>7.00832840769119</v>
      </c>
      <c r="K1947" s="16" t="n">
        <v>3.58081953506196</v>
      </c>
      <c r="L1947" s="17" t="n">
        <v>114.368617461646</v>
      </c>
      <c r="M1947" s="18" t="n">
        <v>0.000504076051876476</v>
      </c>
      <c r="N1947" s="16" t="n">
        <v>0.0199391953994629</v>
      </c>
      <c r="O1947" s="6" t="str">
        <f aca="false">IF(N1947&lt;0.05,"Yes","No")</f>
        <v>Yes</v>
      </c>
      <c r="P1947" s="16" t="n">
        <v>0.415243832792865</v>
      </c>
      <c r="Q1947" s="17" t="n">
        <v>10.362786737214</v>
      </c>
      <c r="R1947" s="16" t="n">
        <v>0.00138417107457612</v>
      </c>
      <c r="S1947" s="16" t="n">
        <v>0.431873344854893</v>
      </c>
      <c r="T1947" s="16" t="n">
        <v>0.0085043119085742</v>
      </c>
      <c r="U1947" s="16" t="n">
        <v>0.0634492058757965</v>
      </c>
      <c r="V1947" s="16" t="n">
        <v>0.406161124251496</v>
      </c>
      <c r="W1947" s="6" t="s">
        <v>513</v>
      </c>
      <c r="X1947" s="17" t="n">
        <v>16.9</v>
      </c>
      <c r="Y1947" s="16" t="n">
        <v>0.616690074906367</v>
      </c>
      <c r="Z1947" s="16" t="n">
        <f aca="false">(G1947-E1947)/SQRT(H1947^2/D1947+F1947^2/C1947)</f>
        <v>3.58081953506194</v>
      </c>
      <c r="AA1947" s="24" t="n">
        <f aca="false">ABS(K1947-Z1947)</f>
        <v>2.1316282072803E-014</v>
      </c>
    </row>
    <row r="1948" customFormat="false" ht="15" hidden="false" customHeight="false" outlineLevel="0" collapsed="false">
      <c r="A1948" s="17" t="n">
        <v>2343</v>
      </c>
      <c r="B1948" s="6" t="s">
        <v>437</v>
      </c>
      <c r="C1948" s="6" t="n">
        <v>72</v>
      </c>
      <c r="D1948" s="6" t="n">
        <v>356</v>
      </c>
      <c r="E1948" s="16" t="n">
        <v>0.135351060682701</v>
      </c>
      <c r="F1948" s="16" t="n">
        <v>0.0198503842682313</v>
      </c>
      <c r="G1948" s="16" t="n">
        <v>0.14485570706762</v>
      </c>
      <c r="H1948" s="16" t="n">
        <v>0.0233129194013493</v>
      </c>
      <c r="I1948" s="23" t="n">
        <f aca="false">G1948-E1948</f>
        <v>0.00950464638491869</v>
      </c>
      <c r="J1948" s="17" t="n">
        <f aca="false">100*(G1948-E1948)/E1948</f>
        <v>7.02221788065638</v>
      </c>
      <c r="K1948" s="16" t="n">
        <v>3.59257003568153</v>
      </c>
      <c r="L1948" s="17" t="n">
        <v>114.357192984445</v>
      </c>
      <c r="M1948" s="18" t="n">
        <v>0.000484108954458163</v>
      </c>
      <c r="N1948" s="16" t="n">
        <v>0.0199391953994629</v>
      </c>
      <c r="O1948" s="6" t="str">
        <f aca="false">IF(N1948&lt;0.05,"Yes","No")</f>
        <v>Yes</v>
      </c>
      <c r="P1948" s="16" t="n">
        <v>0.416640076953816</v>
      </c>
      <c r="Q1948" s="17" t="n">
        <v>10.4325929815043</v>
      </c>
      <c r="R1948" s="16" t="n">
        <v>0.00133403447768122</v>
      </c>
      <c r="S1948" s="16" t="n">
        <v>0.428834261775085</v>
      </c>
      <c r="T1948" s="16" t="n">
        <v>0.00854373122422328</v>
      </c>
      <c r="U1948" s="16" t="n">
        <v>0.0622767020138795</v>
      </c>
      <c r="V1948" s="16" t="n">
        <v>0.406161124251496</v>
      </c>
      <c r="W1948" s="6" t="s">
        <v>513</v>
      </c>
      <c r="X1948" s="17" t="n">
        <v>16.9</v>
      </c>
      <c r="Y1948" s="16" t="n">
        <v>0.616963171036205</v>
      </c>
      <c r="Z1948" s="16" t="n">
        <f aca="false">(G1948-E1948)/SQRT(H1948^2/D1948+F1948^2/C1948)</f>
        <v>3.59257003568149</v>
      </c>
      <c r="AA1948" s="24" t="n">
        <f aca="false">ABS(K1948-Z1948)</f>
        <v>4.2188474935756E-014</v>
      </c>
    </row>
    <row r="1949" customFormat="false" ht="15" hidden="false" customHeight="false" outlineLevel="0" collapsed="false">
      <c r="A1949" s="17" t="n">
        <v>2344</v>
      </c>
      <c r="B1949" s="6" t="s">
        <v>437</v>
      </c>
      <c r="C1949" s="6" t="n">
        <v>72</v>
      </c>
      <c r="D1949" s="6" t="n">
        <v>356</v>
      </c>
      <c r="E1949" s="16" t="n">
        <v>0.13544561744978</v>
      </c>
      <c r="F1949" s="16" t="n">
        <v>0.0198259522303337</v>
      </c>
      <c r="G1949" s="16" t="n">
        <v>0.144959236442875</v>
      </c>
      <c r="H1949" s="16" t="n">
        <v>0.0232918323346221</v>
      </c>
      <c r="I1949" s="23" t="n">
        <f aca="false">G1949-E1949</f>
        <v>0.00951361899309502</v>
      </c>
      <c r="J1949" s="17" t="n">
        <f aca="false">100*(G1949-E1949)/E1949</f>
        <v>7.02394006703275</v>
      </c>
      <c r="K1949" s="16" t="n">
        <v>3.60013634202801</v>
      </c>
      <c r="L1949" s="17" t="n">
        <v>114.387502920504</v>
      </c>
      <c r="M1949" s="18" t="n">
        <v>0.000471593004328797</v>
      </c>
      <c r="N1949" s="16" t="n">
        <v>0.0199391953994629</v>
      </c>
      <c r="O1949" s="6" t="str">
        <f aca="false">IF(N1949&lt;0.05,"Yes","No")</f>
        <v>Yes</v>
      </c>
      <c r="P1949" s="16" t="n">
        <v>0.417428214200567</v>
      </c>
      <c r="Q1949" s="17" t="n">
        <v>10.4720999441601</v>
      </c>
      <c r="R1949" s="16" t="n">
        <v>0.00130648166908684</v>
      </c>
      <c r="S1949" s="16" t="n">
        <v>0.424022475760882</v>
      </c>
      <c r="T1949" s="16" t="n">
        <v>0.00855796733018231</v>
      </c>
      <c r="U1949" s="16" t="n">
        <v>0.0614955182685872</v>
      </c>
      <c r="V1949" s="16" t="n">
        <v>0.406161124251496</v>
      </c>
      <c r="W1949" s="6" t="s">
        <v>513</v>
      </c>
      <c r="X1949" s="17" t="n">
        <v>16.9</v>
      </c>
      <c r="Y1949" s="16" t="n">
        <v>0.61731429463171</v>
      </c>
      <c r="Z1949" s="16" t="n">
        <f aca="false">(G1949-E1949)/SQRT(H1949^2/D1949+F1949^2/C1949)</f>
        <v>3.60013634202799</v>
      </c>
      <c r="AA1949" s="24" t="n">
        <f aca="false">ABS(K1949-Z1949)</f>
        <v>0</v>
      </c>
    </row>
    <row r="1950" customFormat="false" ht="15" hidden="false" customHeight="false" outlineLevel="0" collapsed="false">
      <c r="A1950" s="17" t="n">
        <v>2345</v>
      </c>
      <c r="B1950" s="6" t="s">
        <v>437</v>
      </c>
      <c r="C1950" s="6" t="n">
        <v>72</v>
      </c>
      <c r="D1950" s="6" t="n">
        <v>356</v>
      </c>
      <c r="E1950" s="16" t="n">
        <v>0.135376853764885</v>
      </c>
      <c r="F1950" s="16" t="n">
        <v>0.0197780780747755</v>
      </c>
      <c r="G1950" s="16" t="n">
        <v>0.144865157250106</v>
      </c>
      <c r="H1950" s="16" t="n">
        <v>0.0232407811631958</v>
      </c>
      <c r="I1950" s="23" t="n">
        <f aca="false">G1950-E1950</f>
        <v>0.00948830348522062</v>
      </c>
      <c r="J1950" s="17" t="n">
        <f aca="false">100*(G1950-E1950)/E1950</f>
        <v>7.00880779937416</v>
      </c>
      <c r="K1950" s="16" t="n">
        <v>3.59907212962051</v>
      </c>
      <c r="L1950" s="17" t="n">
        <v>114.408248552154</v>
      </c>
      <c r="M1950" s="18" t="n">
        <v>0.000473296763865262</v>
      </c>
      <c r="N1950" s="16" t="n">
        <v>0.0199391953994629</v>
      </c>
      <c r="O1950" s="6" t="str">
        <f aca="false">IF(N1950&lt;0.05,"Yes","No")</f>
        <v>Yes</v>
      </c>
      <c r="P1950" s="16" t="n">
        <v>0.417243736001598</v>
      </c>
      <c r="Q1950" s="17" t="n">
        <v>10.4628459110821</v>
      </c>
      <c r="R1950" s="16" t="n">
        <v>0.0013128832601598</v>
      </c>
      <c r="S1950" s="16" t="n">
        <v>0.422672652266472</v>
      </c>
      <c r="T1950" s="16" t="n">
        <v>0.00854149717427015</v>
      </c>
      <c r="U1950" s="16" t="n">
        <v>0.061340031058216</v>
      </c>
      <c r="V1950" s="16" t="n">
        <v>0.406161124251496</v>
      </c>
      <c r="W1950" s="6" t="s">
        <v>513</v>
      </c>
      <c r="X1950" s="17" t="n">
        <v>16.9</v>
      </c>
      <c r="Y1950" s="16" t="n">
        <v>0.617197253433209</v>
      </c>
      <c r="Z1950" s="16" t="n">
        <f aca="false">(G1950-E1950)/SQRT(H1950^2/D1950+F1950^2/C1950)</f>
        <v>3.59907212962052</v>
      </c>
      <c r="AA1950" s="24" t="n">
        <f aca="false">ABS(K1950-Z1950)</f>
        <v>0</v>
      </c>
    </row>
    <row r="1951" customFormat="false" ht="15" hidden="false" customHeight="false" outlineLevel="0" collapsed="false">
      <c r="A1951" s="17" t="n">
        <v>2346</v>
      </c>
      <c r="B1951" s="6" t="s">
        <v>437</v>
      </c>
      <c r="C1951" s="6" t="n">
        <v>72</v>
      </c>
      <c r="D1951" s="6" t="n">
        <v>356</v>
      </c>
      <c r="E1951" s="16" t="n">
        <v>0.135083513955275</v>
      </c>
      <c r="F1951" s="16" t="n">
        <v>0.0197145875499412</v>
      </c>
      <c r="G1951" s="16" t="n">
        <v>0.144524870084578</v>
      </c>
      <c r="H1951" s="16" t="n">
        <v>0.0231506504772501</v>
      </c>
      <c r="I1951" s="23" t="n">
        <f aca="false">G1951-E1951</f>
        <v>0.0094413561293025</v>
      </c>
      <c r="J1951" s="17" t="n">
        <f aca="false">100*(G1951-E1951)/E1951</f>
        <v>6.98927341528029</v>
      </c>
      <c r="K1951" s="16" t="n">
        <v>3.59332314910938</v>
      </c>
      <c r="L1951" s="17" t="n">
        <v>114.34603620903</v>
      </c>
      <c r="M1951" s="18" t="n">
        <v>0.000482871133074038</v>
      </c>
      <c r="N1951" s="16" t="n">
        <v>0.0199391953994629</v>
      </c>
      <c r="O1951" s="6" t="str">
        <f aca="false">IF(N1951&lt;0.05,"Yes","No")</f>
        <v>Yes</v>
      </c>
      <c r="P1951" s="16" t="n">
        <v>0.41676026558166</v>
      </c>
      <c r="Q1951" s="17" t="n">
        <v>10.4386128531327</v>
      </c>
      <c r="R1951" s="16" t="n">
        <v>0.0013297982761028</v>
      </c>
      <c r="S1951" s="16" t="n">
        <v>0.425429706185317</v>
      </c>
      <c r="T1951" s="16" t="n">
        <v>0.00850484355140788</v>
      </c>
      <c r="U1951" s="16" t="n">
        <v>0.061350042652408</v>
      </c>
      <c r="V1951" s="16" t="n">
        <v>0.406161124251496</v>
      </c>
      <c r="W1951" s="6" t="s">
        <v>513</v>
      </c>
      <c r="X1951" s="17" t="n">
        <v>16.9</v>
      </c>
      <c r="Y1951" s="16" t="n">
        <v>0.617158239700375</v>
      </c>
      <c r="Z1951" s="16" t="n">
        <f aca="false">(G1951-E1951)/SQRT(H1951^2/D1951+F1951^2/C1951)</f>
        <v>3.59332314910938</v>
      </c>
      <c r="AA1951" s="24" t="n">
        <f aca="false">ABS(K1951-Z1951)</f>
        <v>0</v>
      </c>
    </row>
    <row r="1952" customFormat="false" ht="15" hidden="false" customHeight="false" outlineLevel="0" collapsed="false">
      <c r="A1952" s="17" t="n">
        <v>2347</v>
      </c>
      <c r="B1952" s="6" t="s">
        <v>437</v>
      </c>
      <c r="C1952" s="6" t="n">
        <v>72</v>
      </c>
      <c r="D1952" s="6" t="n">
        <v>356</v>
      </c>
      <c r="E1952" s="16" t="n">
        <v>0.134594564429588</v>
      </c>
      <c r="F1952" s="16" t="n">
        <v>0.0196203692331597</v>
      </c>
      <c r="G1952" s="16" t="n">
        <v>0.14395351115656</v>
      </c>
      <c r="H1952" s="16" t="n">
        <v>0.0230214110906322</v>
      </c>
      <c r="I1952" s="23" t="n">
        <f aca="false">G1952-E1952</f>
        <v>0.0093589467269726</v>
      </c>
      <c r="J1952" s="17" t="n">
        <f aca="false">100*(G1952-E1952)/E1952</f>
        <v>6.95343587360741</v>
      </c>
      <c r="K1952" s="16" t="n">
        <v>3.57969337870792</v>
      </c>
      <c r="L1952" s="17" t="n">
        <v>114.271207935231</v>
      </c>
      <c r="M1952" s="18" t="n">
        <v>0.000506187232691021</v>
      </c>
      <c r="N1952" s="16" t="n">
        <v>0.0199391953994629</v>
      </c>
      <c r="O1952" s="6" t="str">
        <f aca="false">IF(N1952&lt;0.05,"Yes","No")</f>
        <v>Yes</v>
      </c>
      <c r="P1952" s="16" t="n">
        <v>0.415399244053619</v>
      </c>
      <c r="Q1952" s="17" t="n">
        <v>10.3705450469122</v>
      </c>
      <c r="R1952" s="16" t="n">
        <v>0.00137850551441866</v>
      </c>
      <c r="S1952" s="16" t="n">
        <v>0.42716130106223</v>
      </c>
      <c r="T1952" s="16" t="n">
        <v>0.00843221828688024</v>
      </c>
      <c r="U1952" s="16" t="n">
        <v>0.061978574229187</v>
      </c>
      <c r="V1952" s="16" t="n">
        <v>0.406161124251496</v>
      </c>
      <c r="W1952" s="6" t="s">
        <v>513</v>
      </c>
      <c r="X1952" s="17" t="n">
        <v>16.9</v>
      </c>
      <c r="Y1952" s="16" t="n">
        <v>0.616768102372035</v>
      </c>
      <c r="Z1952" s="16" t="n">
        <f aca="false">(G1952-E1952)/SQRT(H1952^2/D1952+F1952^2/C1952)</f>
        <v>3.57969337870792</v>
      </c>
      <c r="AA1952" s="24" t="n">
        <f aca="false">ABS(K1952-Z1952)</f>
        <v>0</v>
      </c>
    </row>
    <row r="1953" customFormat="false" ht="15" hidden="false" customHeight="false" outlineLevel="0" collapsed="false">
      <c r="A1953" s="17" t="n">
        <v>2348</v>
      </c>
      <c r="B1953" s="6" t="s">
        <v>437</v>
      </c>
      <c r="C1953" s="6" t="n">
        <v>72</v>
      </c>
      <c r="D1953" s="6" t="n">
        <v>356</v>
      </c>
      <c r="E1953" s="16" t="n">
        <v>0.133881363396843</v>
      </c>
      <c r="F1953" s="16" t="n">
        <v>0.0194863734294501</v>
      </c>
      <c r="G1953" s="16" t="n">
        <v>0.143130490535431</v>
      </c>
      <c r="H1953" s="16" t="n">
        <v>0.0228493415438987</v>
      </c>
      <c r="I1953" s="23" t="n">
        <f aca="false">G1953-E1953</f>
        <v>0.0092491271385875</v>
      </c>
      <c r="J1953" s="17" t="n">
        <f aca="false">100*(G1953-E1953)/E1953</f>
        <v>6.90845006647548</v>
      </c>
      <c r="K1953" s="16" t="n">
        <v>3.56251880891267</v>
      </c>
      <c r="L1953" s="17" t="n">
        <v>114.211120483678</v>
      </c>
      <c r="M1953" s="18" t="n">
        <v>0.000537022220341389</v>
      </c>
      <c r="N1953" s="16" t="n">
        <v>0.0199391953994629</v>
      </c>
      <c r="O1953" s="6" t="str">
        <f aca="false">IF(N1953&lt;0.05,"Yes","No")</f>
        <v>Yes</v>
      </c>
      <c r="P1953" s="16" t="n">
        <v>0.413582280931285</v>
      </c>
      <c r="Q1953" s="17" t="n">
        <v>10.2800215873475</v>
      </c>
      <c r="R1953" s="16" t="n">
        <v>0.00144610486257832</v>
      </c>
      <c r="S1953" s="16" t="n">
        <v>0.428603687622091</v>
      </c>
      <c r="T1953" s="16" t="n">
        <v>0.00833407178638187</v>
      </c>
      <c r="U1953" s="16" t="n">
        <v>0.0629776465225068</v>
      </c>
      <c r="V1953" s="16" t="n">
        <v>0.406161124251496</v>
      </c>
      <c r="W1953" s="6" t="s">
        <v>513</v>
      </c>
      <c r="X1953" s="17" t="n">
        <v>16.9</v>
      </c>
      <c r="Y1953" s="16" t="n">
        <v>0.616729088639201</v>
      </c>
      <c r="Z1953" s="16" t="n">
        <f aca="false">(G1953-E1953)/SQRT(H1953^2/D1953+F1953^2/C1953)</f>
        <v>3.56251880891268</v>
      </c>
      <c r="AA1953" s="24" t="n">
        <f aca="false">ABS(K1953-Z1953)</f>
        <v>0</v>
      </c>
    </row>
    <row r="1954" customFormat="false" ht="15" hidden="false" customHeight="false" outlineLevel="0" collapsed="false">
      <c r="A1954" s="17" t="n">
        <v>2349</v>
      </c>
      <c r="B1954" s="6" t="s">
        <v>437</v>
      </c>
      <c r="C1954" s="6" t="n">
        <v>72</v>
      </c>
      <c r="D1954" s="6" t="n">
        <v>356</v>
      </c>
      <c r="E1954" s="16" t="n">
        <v>0.132942762225866</v>
      </c>
      <c r="F1954" s="16" t="n">
        <v>0.0193269920490802</v>
      </c>
      <c r="G1954" s="16" t="n">
        <v>0.142071317776703</v>
      </c>
      <c r="H1954" s="16" t="n">
        <v>0.0226389490225757</v>
      </c>
      <c r="I1954" s="23" t="n">
        <f aca="false">G1954-E1954</f>
        <v>0.0091285555508365</v>
      </c>
      <c r="J1954" s="17" t="n">
        <f aca="false">100*(G1954-E1954)/E1954</f>
        <v>6.86653067680911</v>
      </c>
      <c r="K1954" s="16" t="n">
        <v>3.54587326058537</v>
      </c>
      <c r="L1954" s="17" t="n">
        <v>114.11530260843</v>
      </c>
      <c r="M1954" s="18" t="n">
        <v>0.000568655555109029</v>
      </c>
      <c r="N1954" s="16" t="n">
        <v>0.0199391953994629</v>
      </c>
      <c r="O1954" s="6" t="str">
        <f aca="false">IF(N1954&lt;0.05,"Yes","No")</f>
        <v>Yes</v>
      </c>
      <c r="P1954" s="16" t="n">
        <v>0.411929963054487</v>
      </c>
      <c r="Q1954" s="17" t="n">
        <v>10.1980454786098</v>
      </c>
      <c r="R1954" s="16" t="n">
        <v>0.00151022771165774</v>
      </c>
      <c r="S1954" s="16" t="n">
        <v>0.432262687852057</v>
      </c>
      <c r="T1954" s="16" t="n">
        <v>0.00822777990108968</v>
      </c>
      <c r="U1954" s="16" t="n">
        <v>0.0638176894002614</v>
      </c>
      <c r="V1954" s="16" t="n">
        <v>0.406161124251496</v>
      </c>
      <c r="W1954" s="6" t="s">
        <v>513</v>
      </c>
      <c r="X1954" s="17" t="n">
        <v>16.8</v>
      </c>
      <c r="Y1954" s="16" t="n">
        <v>0.616377965043695</v>
      </c>
      <c r="Z1954" s="16" t="n">
        <f aca="false">(G1954-E1954)/SQRT(H1954^2/D1954+F1954^2/C1954)</f>
        <v>3.54587326058539</v>
      </c>
      <c r="AA1954" s="24" t="n">
        <f aca="false">ABS(K1954-Z1954)</f>
        <v>2.08721928629529E-014</v>
      </c>
    </row>
    <row r="1955" customFormat="false" ht="22.35" hidden="false" customHeight="false" outlineLevel="0" collapsed="false">
      <c r="A1955" s="17" t="n">
        <v>2350</v>
      </c>
      <c r="B1955" s="7" t="s">
        <v>438</v>
      </c>
      <c r="C1955" s="6" t="n">
        <v>72</v>
      </c>
      <c r="D1955" s="6" t="n">
        <v>356</v>
      </c>
      <c r="E1955" s="16" t="n">
        <v>0.131811561373373</v>
      </c>
      <c r="F1955" s="16" t="n">
        <v>0.0191379411488637</v>
      </c>
      <c r="G1955" s="16" t="n">
        <v>0.140797172557939</v>
      </c>
      <c r="H1955" s="16" t="n">
        <v>0.0223978954232372</v>
      </c>
      <c r="I1955" s="23" t="n">
        <f aca="false">G1955-E1955</f>
        <v>0.00898561118456651</v>
      </c>
      <c r="J1955" s="17" t="n">
        <f aca="false">100*(G1955-E1955)/E1955</f>
        <v>6.81701293190332</v>
      </c>
      <c r="K1955" s="16" t="n">
        <v>3.52549666830014</v>
      </c>
      <c r="L1955" s="17" t="n">
        <v>114.034681276396</v>
      </c>
      <c r="M1955" s="18" t="n">
        <v>0.000609700587166251</v>
      </c>
      <c r="N1955" s="16" t="n">
        <v>0.0199391953994629</v>
      </c>
      <c r="O1955" s="6" t="str">
        <f aca="false">IF(N1955&lt;0.05,"Yes","No")</f>
        <v>Yes</v>
      </c>
      <c r="P1955" s="16" t="n">
        <v>0.40979778998134</v>
      </c>
      <c r="Q1955" s="17" t="n">
        <v>10.0927473657063</v>
      </c>
      <c r="R1955" s="16" t="n">
        <v>0.00159685787179962</v>
      </c>
      <c r="S1955" s="16" t="n">
        <v>0.436380171957444</v>
      </c>
      <c r="T1955" s="16" t="n">
        <v>0.00809817785517602</v>
      </c>
      <c r="U1955" s="16" t="n">
        <v>0.0650698998651345</v>
      </c>
      <c r="V1955" s="16" t="n">
        <v>0.406161124251496</v>
      </c>
      <c r="W1955" s="6" t="s">
        <v>513</v>
      </c>
      <c r="X1955" s="17" t="n">
        <v>16.8</v>
      </c>
      <c r="Y1955" s="16" t="n">
        <v>0.616104868913858</v>
      </c>
      <c r="Z1955" s="16" t="n">
        <f aca="false">(G1955-E1955)/SQRT(H1955^2/D1955+F1955^2/C1955)</f>
        <v>3.52549666830015</v>
      </c>
      <c r="AA1955" s="24" t="n">
        <f aca="false">ABS(K1955-Z1955)</f>
        <v>0</v>
      </c>
    </row>
    <row r="1956" customFormat="false" ht="22.35" hidden="false" customHeight="false" outlineLevel="0" collapsed="false">
      <c r="A1956" s="17" t="n">
        <v>2351</v>
      </c>
      <c r="B1956" s="7" t="s">
        <v>438</v>
      </c>
      <c r="C1956" s="6" t="n">
        <v>72</v>
      </c>
      <c r="D1956" s="6" t="n">
        <v>356</v>
      </c>
      <c r="E1956" s="16" t="n">
        <v>0.130537802250021</v>
      </c>
      <c r="F1956" s="16" t="n">
        <v>0.0189213134682315</v>
      </c>
      <c r="G1956" s="16" t="n">
        <v>0.139370638437653</v>
      </c>
      <c r="H1956" s="16" t="n">
        <v>0.0221367869425787</v>
      </c>
      <c r="I1956" s="23" t="n">
        <f aca="false">G1956-E1956</f>
        <v>0.0088328361876317</v>
      </c>
      <c r="J1956" s="17" t="n">
        <f aca="false">100*(G1956-E1956)/E1956</f>
        <v>6.76649678130327</v>
      </c>
      <c r="K1956" s="16" t="n">
        <v>3.50549250675174</v>
      </c>
      <c r="L1956" s="17" t="n">
        <v>114.003176069323</v>
      </c>
      <c r="M1956" s="18" t="n">
        <v>0.000652603942886269</v>
      </c>
      <c r="N1956" s="16" t="n">
        <v>0.0199391953994629</v>
      </c>
      <c r="O1956" s="6" t="str">
        <f aca="false">IF(N1956&lt;0.05,"Yes","No")</f>
        <v>Yes</v>
      </c>
      <c r="P1956" s="16" t="n">
        <v>0.407564024439725</v>
      </c>
      <c r="Q1956" s="16" t="n">
        <v>9.98301819166553</v>
      </c>
      <c r="R1956" s="16" t="n">
        <v>0.00169252196103516</v>
      </c>
      <c r="S1956" s="16" t="n">
        <v>0.440101358339909</v>
      </c>
      <c r="T1956" s="16" t="n">
        <v>0.007957650213337</v>
      </c>
      <c r="U1956" s="16" t="n">
        <v>0.0664990513089245</v>
      </c>
      <c r="V1956" s="16" t="n">
        <v>0.406161124251496</v>
      </c>
      <c r="W1956" s="6" t="s">
        <v>513</v>
      </c>
      <c r="X1956" s="17" t="n">
        <v>16.6</v>
      </c>
      <c r="Y1956" s="16" t="n">
        <v>0.615558676654182</v>
      </c>
      <c r="Z1956" s="16" t="n">
        <f aca="false">(G1956-E1956)/SQRT(H1956^2/D1956+F1956^2/C1956)</f>
        <v>3.50549250675172</v>
      </c>
      <c r="AA1956" s="24" t="n">
        <f aca="false">ABS(K1956-Z1956)</f>
        <v>2.17603712826531E-014</v>
      </c>
    </row>
    <row r="1957" customFormat="false" ht="22.35" hidden="false" customHeight="false" outlineLevel="0" collapsed="false">
      <c r="A1957" s="17" t="n">
        <v>2352</v>
      </c>
      <c r="B1957" s="7" t="s">
        <v>438</v>
      </c>
      <c r="C1957" s="6" t="n">
        <v>72</v>
      </c>
      <c r="D1957" s="6" t="n">
        <v>356</v>
      </c>
      <c r="E1957" s="16" t="n">
        <v>0.129132575976352</v>
      </c>
      <c r="F1957" s="16" t="n">
        <v>0.0187001850137174</v>
      </c>
      <c r="G1957" s="16" t="n">
        <v>0.137820578023289</v>
      </c>
      <c r="H1957" s="16" t="n">
        <v>0.021857753962064</v>
      </c>
      <c r="I1957" s="23" t="n">
        <f aca="false">G1957-E1957</f>
        <v>0.00868800204693712</v>
      </c>
      <c r="J1957" s="17" t="n">
        <f aca="false">100*(G1957-E1957)/E1957</f>
        <v>6.72797083249401</v>
      </c>
      <c r="K1957" s="16" t="n">
        <v>3.48948724687176</v>
      </c>
      <c r="L1957" s="17" t="n">
        <v>113.917764637162</v>
      </c>
      <c r="M1957" s="18" t="n">
        <v>0.000689081764869496</v>
      </c>
      <c r="N1957" s="16" t="n">
        <v>0.0199391953994629</v>
      </c>
      <c r="O1957" s="6" t="str">
        <f aca="false">IF(N1957&lt;0.05,"Yes","No")</f>
        <v>Yes</v>
      </c>
      <c r="P1957" s="16" t="n">
        <v>0.405950542824841</v>
      </c>
      <c r="Q1957" s="16" t="n">
        <v>9.90413226459402</v>
      </c>
      <c r="R1957" s="16" t="n">
        <v>0.00176488241404652</v>
      </c>
      <c r="S1957" s="16" t="n">
        <v>0.445065467558296</v>
      </c>
      <c r="T1957" s="16" t="n">
        <v>0.00782960765003057</v>
      </c>
      <c r="U1957" s="16" t="n">
        <v>0.0673161377369934</v>
      </c>
      <c r="V1957" s="16" t="n">
        <v>0.406161124251496</v>
      </c>
      <c r="W1957" s="6" t="s">
        <v>513</v>
      </c>
      <c r="X1957" s="17" t="n">
        <v>16.6</v>
      </c>
      <c r="Y1957" s="16" t="n">
        <v>0.614973470661673</v>
      </c>
      <c r="Z1957" s="16" t="n">
        <f aca="false">(G1957-E1957)/SQRT(H1957^2/D1957+F1957^2/C1957)</f>
        <v>3.48948724687176</v>
      </c>
      <c r="AA1957" s="24" t="n">
        <f aca="false">ABS(K1957-Z1957)</f>
        <v>0</v>
      </c>
    </row>
    <row r="1958" customFormat="false" ht="22.35" hidden="false" customHeight="false" outlineLevel="0" collapsed="false">
      <c r="A1958" s="17" t="n">
        <v>2353</v>
      </c>
      <c r="B1958" s="7" t="s">
        <v>438</v>
      </c>
      <c r="C1958" s="6" t="n">
        <v>72</v>
      </c>
      <c r="D1958" s="6" t="n">
        <v>356</v>
      </c>
      <c r="E1958" s="16" t="n">
        <v>0.127696294130551</v>
      </c>
      <c r="F1958" s="16" t="n">
        <v>0.0184732265623113</v>
      </c>
      <c r="G1958" s="16" t="n">
        <v>0.136238855801606</v>
      </c>
      <c r="H1958" s="16" t="n">
        <v>0.0215797939282773</v>
      </c>
      <c r="I1958" s="23" t="n">
        <f aca="false">G1958-E1958</f>
        <v>0.00854256167105591</v>
      </c>
      <c r="J1958" s="17" t="n">
        <f aca="false">100*(G1958-E1958)/E1958</f>
        <v>6.68974908725418</v>
      </c>
      <c r="K1958" s="16" t="n">
        <v>3.47366690458227</v>
      </c>
      <c r="L1958" s="17" t="n">
        <v>113.86388060356</v>
      </c>
      <c r="M1958" s="18" t="n">
        <v>0.000726950744903762</v>
      </c>
      <c r="N1958" s="16" t="n">
        <v>0.0199391953994629</v>
      </c>
      <c r="O1958" s="6" t="str">
        <f aca="false">IF(N1958&lt;0.05,"Yes","No")</f>
        <v>Yes</v>
      </c>
      <c r="P1958" s="16" t="n">
        <v>0.404265782232654</v>
      </c>
      <c r="Q1958" s="16" t="n">
        <v>9.82209534142679</v>
      </c>
      <c r="R1958" s="16" t="n">
        <v>0.00184347711863328</v>
      </c>
      <c r="S1958" s="16" t="n">
        <v>0.447061694815089</v>
      </c>
      <c r="T1958" s="16" t="n">
        <v>0.00770094549627388</v>
      </c>
      <c r="U1958" s="16" t="n">
        <v>0.0681838838539211</v>
      </c>
      <c r="V1958" s="16" t="n">
        <v>0.406161124251496</v>
      </c>
      <c r="W1958" s="6" t="s">
        <v>513</v>
      </c>
      <c r="X1958" s="17" t="n">
        <v>16.5</v>
      </c>
      <c r="Y1958" s="16" t="n">
        <v>0.614934456928839</v>
      </c>
      <c r="Z1958" s="16" t="n">
        <f aca="false">(G1958-E1958)/SQRT(H1958^2/D1958+F1958^2/C1958)</f>
        <v>3.47366690458226</v>
      </c>
      <c r="AA1958" s="24" t="n">
        <f aca="false">ABS(K1958-Z1958)</f>
        <v>0</v>
      </c>
    </row>
    <row r="1959" customFormat="false" ht="22.35" hidden="false" customHeight="false" outlineLevel="0" collapsed="false">
      <c r="A1959" s="17" t="n">
        <v>2354</v>
      </c>
      <c r="B1959" s="7" t="s">
        <v>438</v>
      </c>
      <c r="C1959" s="6" t="n">
        <v>72</v>
      </c>
      <c r="D1959" s="6" t="n">
        <v>356</v>
      </c>
      <c r="E1959" s="16" t="n">
        <v>0.1262472614439</v>
      </c>
      <c r="F1959" s="16" t="n">
        <v>0.0182447223248974</v>
      </c>
      <c r="G1959" s="16" t="n">
        <v>0.13464797666987</v>
      </c>
      <c r="H1959" s="16" t="n">
        <v>0.0213022681344584</v>
      </c>
      <c r="I1959" s="23" t="n">
        <f aca="false">G1959-E1959</f>
        <v>0.00840071522597041</v>
      </c>
      <c r="J1959" s="17" t="n">
        <f aca="false">100*(G1959-E1959)/E1959</f>
        <v>6.65417620144056</v>
      </c>
      <c r="K1959" s="16" t="n">
        <v>3.45914286985318</v>
      </c>
      <c r="L1959" s="17" t="n">
        <v>113.818319675426</v>
      </c>
      <c r="M1959" s="18" t="n">
        <v>0.000763422590194392</v>
      </c>
      <c r="N1959" s="16" t="n">
        <v>0.0199391953994629</v>
      </c>
      <c r="O1959" s="6" t="str">
        <f aca="false">IF(N1959&lt;0.05,"Yes","No")</f>
        <v>Yes</v>
      </c>
      <c r="P1959" s="16" t="n">
        <v>0.402706791477892</v>
      </c>
      <c r="Q1959" s="16" t="n">
        <v>9.74648651571686</v>
      </c>
      <c r="R1959" s="16" t="n">
        <v>0.00191906688198231</v>
      </c>
      <c r="S1959" s="16" t="n">
        <v>0.448242961093293</v>
      </c>
      <c r="T1959" s="16" t="n">
        <v>0.00757421658086564</v>
      </c>
      <c r="U1959" s="16" t="n">
        <v>0.0690272670597341</v>
      </c>
      <c r="V1959" s="16" t="n">
        <v>0.406161124251496</v>
      </c>
      <c r="W1959" s="6" t="s">
        <v>513</v>
      </c>
      <c r="X1959" s="17" t="n">
        <v>16.5</v>
      </c>
      <c r="Y1959" s="16" t="n">
        <v>0.614310237203496</v>
      </c>
      <c r="Z1959" s="16" t="n">
        <f aca="false">(G1959-E1959)/SQRT(H1959^2/D1959+F1959^2/C1959)</f>
        <v>3.4591428698532</v>
      </c>
      <c r="AA1959" s="24" t="n">
        <f aca="false">ABS(K1959-Z1959)</f>
        <v>2.30926389122033E-014</v>
      </c>
    </row>
    <row r="1960" customFormat="false" ht="22.35" hidden="false" customHeight="false" outlineLevel="0" collapsed="false">
      <c r="A1960" s="17" t="n">
        <v>2355</v>
      </c>
      <c r="B1960" s="7" t="s">
        <v>438</v>
      </c>
      <c r="C1960" s="6" t="n">
        <v>72</v>
      </c>
      <c r="D1960" s="6" t="n">
        <v>356</v>
      </c>
      <c r="E1960" s="16" t="n">
        <v>0.124807250479029</v>
      </c>
      <c r="F1960" s="16" t="n">
        <v>0.0180198108404143</v>
      </c>
      <c r="G1960" s="16" t="n">
        <v>0.133093005653178</v>
      </c>
      <c r="H1960" s="16" t="n">
        <v>0.0210214731291387</v>
      </c>
      <c r="I1960" s="23" t="n">
        <f aca="false">G1960-E1960</f>
        <v>0.0082857551741484</v>
      </c>
      <c r="J1960" s="17" t="n">
        <f aca="false">100*(G1960-E1960)/E1960</f>
        <v>6.63884120701834</v>
      </c>
      <c r="K1960" s="16" t="n">
        <v>3.45503539240069</v>
      </c>
      <c r="L1960" s="17" t="n">
        <v>113.739178825268</v>
      </c>
      <c r="M1960" s="18" t="n">
        <v>0.000774189078259731</v>
      </c>
      <c r="N1960" s="16" t="n">
        <v>0.0199391953994629</v>
      </c>
      <c r="O1960" s="6" t="str">
        <f aca="false">IF(N1960&lt;0.05,"Yes","No")</f>
        <v>Yes</v>
      </c>
      <c r="P1960" s="16" t="n">
        <v>0.402456910385605</v>
      </c>
      <c r="Q1960" s="16" t="n">
        <v>9.73439480462029</v>
      </c>
      <c r="R1960" s="16" t="n">
        <v>0.00193144498188101</v>
      </c>
      <c r="S1960" s="16" t="n">
        <v>0.450089890720185</v>
      </c>
      <c r="T1960" s="16" t="n">
        <v>0.00747720813534604</v>
      </c>
      <c r="U1960" s="16" t="n">
        <v>0.068782957322196</v>
      </c>
      <c r="V1960" s="16" t="n">
        <v>0.406161124251496</v>
      </c>
      <c r="W1960" s="6" t="s">
        <v>513</v>
      </c>
      <c r="X1960" s="17" t="n">
        <v>16.5</v>
      </c>
      <c r="Y1960" s="16" t="n">
        <v>0.614076154806492</v>
      </c>
      <c r="Z1960" s="16" t="n">
        <f aca="false">(G1960-E1960)/SQRT(H1960^2/D1960+F1960^2/C1960)</f>
        <v>3.45503539240066</v>
      </c>
      <c r="AA1960" s="24" t="n">
        <f aca="false">ABS(K1960-Z1960)</f>
        <v>2.88657986402541E-014</v>
      </c>
    </row>
    <row r="1961" customFormat="false" ht="22.35" hidden="false" customHeight="false" outlineLevel="0" collapsed="false">
      <c r="A1961" s="17" t="n">
        <v>2356</v>
      </c>
      <c r="B1961" s="7" t="s">
        <v>438</v>
      </c>
      <c r="C1961" s="6" t="n">
        <v>72</v>
      </c>
      <c r="D1961" s="6" t="n">
        <v>356</v>
      </c>
      <c r="E1961" s="16" t="n">
        <v>0.123466530814767</v>
      </c>
      <c r="F1961" s="16" t="n">
        <v>0.0178030973264456</v>
      </c>
      <c r="G1961" s="16" t="n">
        <v>0.131635958935772</v>
      </c>
      <c r="H1961" s="16" t="n">
        <v>0.0207584877309039</v>
      </c>
      <c r="I1961" s="23" t="n">
        <f aca="false">G1961-E1961</f>
        <v>0.0081694281210055</v>
      </c>
      <c r="J1961" s="17" t="n">
        <f aca="false">100*(G1961-E1961)/E1961</f>
        <v>6.61671472187216</v>
      </c>
      <c r="K1961" s="16" t="n">
        <v>3.44836022674445</v>
      </c>
      <c r="L1961" s="17" t="n">
        <v>113.694421284929</v>
      </c>
      <c r="M1961" s="18" t="n">
        <v>0.000791803162154566</v>
      </c>
      <c r="N1961" s="16" t="n">
        <v>0.0199391953994629</v>
      </c>
      <c r="O1961" s="6" t="str">
        <f aca="false">IF(N1961&lt;0.05,"Yes","No")</f>
        <v>Yes</v>
      </c>
      <c r="P1961" s="16" t="n">
        <v>0.401808489863052</v>
      </c>
      <c r="Q1961" s="16" t="n">
        <v>9.703052832784</v>
      </c>
      <c r="R1961" s="16" t="n">
        <v>0.00196390905645224</v>
      </c>
      <c r="S1961" s="16" t="n">
        <v>0.45204473412703</v>
      </c>
      <c r="T1961" s="16" t="n">
        <v>0.00737776004561944</v>
      </c>
      <c r="U1961" s="16" t="n">
        <v>0.0688023246379814</v>
      </c>
      <c r="V1961" s="16" t="n">
        <v>0.406161124251496</v>
      </c>
      <c r="W1961" s="6" t="s">
        <v>513</v>
      </c>
      <c r="X1961" s="17" t="n">
        <v>16.5</v>
      </c>
      <c r="Y1961" s="16" t="n">
        <v>0.61395911360799</v>
      </c>
      <c r="Z1961" s="16" t="n">
        <f aca="false">(G1961-E1961)/SQRT(H1961^2/D1961+F1961^2/C1961)</f>
        <v>3.44836022674443</v>
      </c>
      <c r="AA1961" s="24" t="n">
        <f aca="false">ABS(K1961-Z1961)</f>
        <v>1.77635683940025E-014</v>
      </c>
    </row>
    <row r="1962" customFormat="false" ht="22.35" hidden="false" customHeight="false" outlineLevel="0" collapsed="false">
      <c r="A1962" s="17" t="n">
        <v>2357</v>
      </c>
      <c r="B1962" s="7" t="s">
        <v>438</v>
      </c>
      <c r="C1962" s="6" t="n">
        <v>72</v>
      </c>
      <c r="D1962" s="6" t="n">
        <v>356</v>
      </c>
      <c r="E1962" s="16" t="n">
        <v>0.122202772440182</v>
      </c>
      <c r="F1962" s="16" t="n">
        <v>0.0176063552224132</v>
      </c>
      <c r="G1962" s="16" t="n">
        <v>0.130255459922921</v>
      </c>
      <c r="H1962" s="16" t="n">
        <v>0.0205077934310912</v>
      </c>
      <c r="I1962" s="23" t="n">
        <f aca="false">G1962-E1962</f>
        <v>0.0080526874827386</v>
      </c>
      <c r="J1962" s="17" t="n">
        <f aca="false">100*(G1962-E1962)/E1962</f>
        <v>6.5896111208773</v>
      </c>
      <c r="K1962" s="16" t="n">
        <v>3.43783507457742</v>
      </c>
      <c r="L1962" s="17" t="n">
        <v>113.599780135414</v>
      </c>
      <c r="M1962" s="18" t="n">
        <v>0.000820396467664133</v>
      </c>
      <c r="N1962" s="16" t="n">
        <v>0.0199391953994629</v>
      </c>
      <c r="O1962" s="6" t="str">
        <f aca="false">IF(N1962&lt;0.05,"Yes","No")</f>
        <v>Yes</v>
      </c>
      <c r="P1962" s="16" t="n">
        <v>0.400854929175134</v>
      </c>
      <c r="Q1962" s="16" t="n">
        <v>9.65705345178728</v>
      </c>
      <c r="R1962" s="16" t="n">
        <v>0.0020125643585245</v>
      </c>
      <c r="S1962" s="16" t="n">
        <v>0.45769568554998</v>
      </c>
      <c r="T1962" s="16" t="n">
        <v>0.00727363412101627</v>
      </c>
      <c r="U1962" s="16" t="n">
        <v>0.0692130327311905</v>
      </c>
      <c r="V1962" s="16" t="n">
        <v>0.406161124251496</v>
      </c>
      <c r="W1962" s="6" t="s">
        <v>513</v>
      </c>
      <c r="X1962" s="17" t="n">
        <v>16.5</v>
      </c>
      <c r="Y1962" s="16" t="n">
        <v>0.613295880149813</v>
      </c>
      <c r="Z1962" s="16" t="n">
        <f aca="false">(G1962-E1962)/SQRT(H1962^2/D1962+F1962^2/C1962)</f>
        <v>3.43783507457743</v>
      </c>
      <c r="AA1962" s="24" t="n">
        <f aca="false">ABS(K1962-Z1962)</f>
        <v>0</v>
      </c>
    </row>
    <row r="1963" customFormat="false" ht="22.35" hidden="false" customHeight="false" outlineLevel="0" collapsed="false">
      <c r="A1963" s="17" t="n">
        <v>2358</v>
      </c>
      <c r="B1963" s="7" t="s">
        <v>438</v>
      </c>
      <c r="C1963" s="6" t="n">
        <v>72</v>
      </c>
      <c r="D1963" s="6" t="n">
        <v>356</v>
      </c>
      <c r="E1963" s="16" t="n">
        <v>0.121040057080487</v>
      </c>
      <c r="F1963" s="16" t="n">
        <v>0.0174220477812854</v>
      </c>
      <c r="G1963" s="16" t="n">
        <v>0.129017117694857</v>
      </c>
      <c r="H1963" s="16" t="n">
        <v>0.0202747837264239</v>
      </c>
      <c r="I1963" s="23" t="n">
        <f aca="false">G1963-E1963</f>
        <v>0.00797706061437001</v>
      </c>
      <c r="J1963" s="17" t="n">
        <f aca="false">100*(G1963-E1963)/E1963</f>
        <v>6.59043031437563</v>
      </c>
      <c r="K1963" s="16" t="n">
        <v>3.44224505306912</v>
      </c>
      <c r="L1963" s="17" t="n">
        <v>113.517542059618</v>
      </c>
      <c r="M1963" s="18" t="n">
        <v>0.000808574883391747</v>
      </c>
      <c r="N1963" s="16" t="n">
        <v>0.0199391953994629</v>
      </c>
      <c r="O1963" s="6" t="str">
        <f aca="false">IF(N1963&lt;0.05,"Yes","No")</f>
        <v>Yes</v>
      </c>
      <c r="P1963" s="16" t="n">
        <v>0.401607228764459</v>
      </c>
      <c r="Q1963" s="16" t="n">
        <v>9.69333497941286</v>
      </c>
      <c r="R1963" s="16" t="n">
        <v>0.00197408724146649</v>
      </c>
      <c r="S1963" s="16" t="n">
        <v>0.459951024003988</v>
      </c>
      <c r="T1963" s="16" t="n">
        <v>0.00721166174427362</v>
      </c>
      <c r="U1963" s="16" t="n">
        <v>0.0683215300990997</v>
      </c>
      <c r="V1963" s="16" t="n">
        <v>0.406161124251496</v>
      </c>
      <c r="W1963" s="6" t="s">
        <v>513</v>
      </c>
      <c r="X1963" s="17" t="n">
        <v>16.5</v>
      </c>
      <c r="Y1963" s="16" t="n">
        <v>0.613881086142322</v>
      </c>
      <c r="Z1963" s="16" t="n">
        <f aca="false">(G1963-E1963)/SQRT(H1963^2/D1963+F1963^2/C1963)</f>
        <v>3.44224505306914</v>
      </c>
      <c r="AA1963" s="24" t="n">
        <f aca="false">ABS(K1963-Z1963)</f>
        <v>1.28785870856518E-014</v>
      </c>
    </row>
    <row r="1964" customFormat="false" ht="22.35" hidden="false" customHeight="false" outlineLevel="0" collapsed="false">
      <c r="A1964" s="17" t="n">
        <v>2359</v>
      </c>
      <c r="B1964" s="7" t="s">
        <v>438</v>
      </c>
      <c r="C1964" s="6" t="n">
        <v>72</v>
      </c>
      <c r="D1964" s="6" t="n">
        <v>356</v>
      </c>
      <c r="E1964" s="16" t="n">
        <v>0.119990955624316</v>
      </c>
      <c r="F1964" s="16" t="n">
        <v>0.0172506254675261</v>
      </c>
      <c r="G1964" s="16" t="n">
        <v>0.12790184288045</v>
      </c>
      <c r="H1964" s="16" t="n">
        <v>0.0200744103096164</v>
      </c>
      <c r="I1964" s="23" t="n">
        <f aca="false">G1964-E1964</f>
        <v>0.00791088725613451</v>
      </c>
      <c r="J1964" s="17" t="n">
        <f aca="false">100*(G1964-E1964)/E1964</f>
        <v>6.59290295253838</v>
      </c>
      <c r="K1964" s="16" t="n">
        <v>3.44764502571647</v>
      </c>
      <c r="L1964" s="17" t="n">
        <v>113.513548085523</v>
      </c>
      <c r="M1964" s="18" t="n">
        <v>0.000794104073437174</v>
      </c>
      <c r="N1964" s="16" t="n">
        <v>0.0199391953994629</v>
      </c>
      <c r="O1964" s="6" t="str">
        <f aca="false">IF(N1964&lt;0.05,"Yes","No")</f>
        <v>Yes</v>
      </c>
      <c r="P1964" s="16" t="n">
        <v>0.402248842272026</v>
      </c>
      <c r="Q1964" s="16" t="n">
        <v>9.72433214426314</v>
      </c>
      <c r="R1964" s="16" t="n">
        <v>0.00194180792326413</v>
      </c>
      <c r="S1964" s="16" t="n">
        <v>0.458560095355517</v>
      </c>
      <c r="T1964" s="16" t="n">
        <v>0.00716231531142714</v>
      </c>
      <c r="U1964" s="16" t="n">
        <v>0.0673237425543505</v>
      </c>
      <c r="V1964" s="16" t="n">
        <v>0.406161124251496</v>
      </c>
      <c r="W1964" s="6" t="s">
        <v>513</v>
      </c>
      <c r="X1964" s="17" t="n">
        <v>16.5</v>
      </c>
      <c r="Y1964" s="16" t="n">
        <v>0.61376404494382</v>
      </c>
      <c r="Z1964" s="16" t="n">
        <f aca="false">(G1964-E1964)/SQRT(H1964^2/D1964+F1964^2/C1964)</f>
        <v>3.4476450257165</v>
      </c>
      <c r="AA1964" s="24" t="n">
        <f aca="false">ABS(K1964-Z1964)</f>
        <v>2.39808173319034E-014</v>
      </c>
    </row>
    <row r="1965" customFormat="false" ht="22.35" hidden="false" customHeight="false" outlineLevel="0" collapsed="false">
      <c r="A1965" s="17" t="n">
        <v>2360</v>
      </c>
      <c r="B1965" s="7" t="s">
        <v>438</v>
      </c>
      <c r="C1965" s="6" t="n">
        <v>72</v>
      </c>
      <c r="D1965" s="6" t="n">
        <v>356</v>
      </c>
      <c r="E1965" s="16" t="n">
        <v>0.119058903306723</v>
      </c>
      <c r="F1965" s="16" t="n">
        <v>0.0171012569047851</v>
      </c>
      <c r="G1965" s="16" t="n">
        <v>0.126903355184398</v>
      </c>
      <c r="H1965" s="16" t="n">
        <v>0.0198947655051764</v>
      </c>
      <c r="I1965" s="23" t="n">
        <f aca="false">G1965-E1965</f>
        <v>0.00784445187767571</v>
      </c>
      <c r="J1965" s="17" t="n">
        <f aca="false">100*(G1965-E1965)/E1965</f>
        <v>6.58871504759844</v>
      </c>
      <c r="K1965" s="16" t="n">
        <v>3.44876894236645</v>
      </c>
      <c r="L1965" s="17" t="n">
        <v>113.486939445025</v>
      </c>
      <c r="M1965" s="18" t="n">
        <v>0.000791180279797659</v>
      </c>
      <c r="N1965" s="16" t="n">
        <v>0.0199391953994629</v>
      </c>
      <c r="O1965" s="6" t="str">
        <f aca="false">IF(N1965&lt;0.05,"Yes","No")</f>
        <v>Yes</v>
      </c>
      <c r="P1965" s="16" t="n">
        <v>0.402457305731962</v>
      </c>
      <c r="Q1965" s="16" t="n">
        <v>9.73441392944741</v>
      </c>
      <c r="R1965" s="16" t="n">
        <v>0.00193142534004688</v>
      </c>
      <c r="S1965" s="16" t="n">
        <v>0.456939261746619</v>
      </c>
      <c r="T1965" s="16" t="n">
        <v>0.00710920850659035</v>
      </c>
      <c r="U1965" s="16" t="n">
        <v>0.0667695206605033</v>
      </c>
      <c r="V1965" s="16" t="n">
        <v>0.406161124251496</v>
      </c>
      <c r="W1965" s="6" t="s">
        <v>513</v>
      </c>
      <c r="X1965" s="17" t="n">
        <v>16.5</v>
      </c>
      <c r="Y1965" s="16" t="n">
        <v>0.614427278401998</v>
      </c>
      <c r="Z1965" s="16" t="n">
        <f aca="false">(G1965-E1965)/SQRT(H1965^2/D1965+F1965^2/C1965)</f>
        <v>3.44876894236646</v>
      </c>
      <c r="AA1965" s="24" t="n">
        <f aca="false">ABS(K1965-Z1965)</f>
        <v>1.33226762955019E-014</v>
      </c>
    </row>
    <row r="1966" customFormat="false" ht="22.35" hidden="false" customHeight="false" outlineLevel="0" collapsed="false">
      <c r="A1966" s="17" t="n">
        <v>2361</v>
      </c>
      <c r="B1966" s="7" t="s">
        <v>438</v>
      </c>
      <c r="C1966" s="6" t="n">
        <v>72</v>
      </c>
      <c r="D1966" s="6" t="n">
        <v>356</v>
      </c>
      <c r="E1966" s="16" t="n">
        <v>0.118242580961022</v>
      </c>
      <c r="F1966" s="16" t="n">
        <v>0.0169647064956199</v>
      </c>
      <c r="G1966" s="16" t="n">
        <v>0.126022145298592</v>
      </c>
      <c r="H1966" s="16" t="n">
        <v>0.0197219626186239</v>
      </c>
      <c r="I1966" s="23" t="n">
        <f aca="false">G1966-E1966</f>
        <v>0.00777956433757011</v>
      </c>
      <c r="J1966" s="17" t="n">
        <f aca="false">100*(G1966-E1966)/E1966</f>
        <v>6.57932554781986</v>
      </c>
      <c r="K1966" s="16" t="n">
        <v>3.44829484480155</v>
      </c>
      <c r="L1966" s="17" t="n">
        <v>113.422765117015</v>
      </c>
      <c r="M1966" s="18" t="n">
        <v>0.000792580225851214</v>
      </c>
      <c r="N1966" s="16" t="n">
        <v>0.0199391953994629</v>
      </c>
      <c r="O1966" s="6" t="str">
        <f aca="false">IF(N1966&lt;0.05,"Yes","No")</f>
        <v>Yes</v>
      </c>
      <c r="P1966" s="16" t="n">
        <v>0.402588745519765</v>
      </c>
      <c r="Q1966" s="16" t="n">
        <v>9.74077335301484</v>
      </c>
      <c r="R1966" s="16" t="n">
        <v>0.00192490526337786</v>
      </c>
      <c r="S1966" s="16" t="n">
        <v>0.455983402094736</v>
      </c>
      <c r="T1966" s="16" t="n">
        <v>0.00705432113432327</v>
      </c>
      <c r="U1966" s="16" t="n">
        <v>0.0663520488739564</v>
      </c>
      <c r="V1966" s="16" t="n">
        <v>0.406161124251496</v>
      </c>
      <c r="W1966" s="6" t="s">
        <v>513</v>
      </c>
      <c r="X1966" s="17" t="n">
        <v>16.5</v>
      </c>
      <c r="Y1966" s="16" t="n">
        <v>0.614505305867665</v>
      </c>
      <c r="Z1966" s="16" t="n">
        <f aca="false">(G1966-E1966)/SQRT(H1966^2/D1966+F1966^2/C1966)</f>
        <v>3.44829484480157</v>
      </c>
      <c r="AA1966" s="24" t="n">
        <f aca="false">ABS(K1966-Z1966)</f>
        <v>1.82076576038526E-014</v>
      </c>
    </row>
    <row r="1967" customFormat="false" ht="22.35" hidden="false" customHeight="false" outlineLevel="0" collapsed="false">
      <c r="A1967" s="17" t="n">
        <v>2362</v>
      </c>
      <c r="B1967" s="7" t="s">
        <v>438</v>
      </c>
      <c r="C1967" s="6" t="n">
        <v>72</v>
      </c>
      <c r="D1967" s="6" t="n">
        <v>356</v>
      </c>
      <c r="E1967" s="16" t="n">
        <v>0.117548469661011</v>
      </c>
      <c r="F1967" s="16" t="n">
        <v>0.0168373539433744</v>
      </c>
      <c r="G1967" s="16" t="n">
        <v>0.125248870027534</v>
      </c>
      <c r="H1967" s="16" t="n">
        <v>0.0195662373963201</v>
      </c>
      <c r="I1967" s="23" t="n">
        <f aca="false">G1967-E1967</f>
        <v>0.0077004003665235</v>
      </c>
      <c r="J1967" s="17" t="n">
        <f aca="false">100*(G1967-E1967)/E1967</f>
        <v>6.55082995868013</v>
      </c>
      <c r="K1967" s="16" t="n">
        <v>3.43931122382954</v>
      </c>
      <c r="L1967" s="17" t="n">
        <v>113.387209697184</v>
      </c>
      <c r="M1967" s="18" t="n">
        <v>0.000816841852489794</v>
      </c>
      <c r="N1967" s="16" t="n">
        <v>0.0199391953994629</v>
      </c>
      <c r="O1967" s="6" t="str">
        <f aca="false">IF(N1967&lt;0.05,"Yes","No")</f>
        <v>Yes</v>
      </c>
      <c r="P1967" s="16" t="n">
        <v>0.401643285108663</v>
      </c>
      <c r="Q1967" s="16" t="n">
        <v>9.69507559505331</v>
      </c>
      <c r="R1967" s="16" t="n">
        <v>0.00197226023308011</v>
      </c>
      <c r="S1967" s="16" t="n">
        <v>0.455425883189856</v>
      </c>
      <c r="T1967" s="16" t="n">
        <v>0.00698513330470811</v>
      </c>
      <c r="U1967" s="16" t="n">
        <v>0.0666873593588808</v>
      </c>
      <c r="V1967" s="16" t="n">
        <v>0.406161124251496</v>
      </c>
      <c r="W1967" s="6" t="s">
        <v>513</v>
      </c>
      <c r="X1967" s="17" t="n">
        <v>16.4</v>
      </c>
      <c r="Y1967" s="16" t="n">
        <v>0.614076154806492</v>
      </c>
      <c r="Z1967" s="16" t="n">
        <f aca="false">(G1967-E1967)/SQRT(H1967^2/D1967+F1967^2/C1967)</f>
        <v>3.43931122382957</v>
      </c>
      <c r="AA1967" s="24" t="n">
        <f aca="false">ABS(K1967-Z1967)</f>
        <v>3.06421554796543E-014</v>
      </c>
    </row>
    <row r="1968" customFormat="false" ht="22.35" hidden="false" customHeight="false" outlineLevel="0" collapsed="false">
      <c r="A1968" s="17" t="n">
        <v>2363</v>
      </c>
      <c r="B1968" s="7" t="s">
        <v>438</v>
      </c>
      <c r="C1968" s="6" t="n">
        <v>72</v>
      </c>
      <c r="D1968" s="6" t="n">
        <v>356</v>
      </c>
      <c r="E1968" s="16" t="n">
        <v>0.116936307296985</v>
      </c>
      <c r="F1968" s="16" t="n">
        <v>0.0167251256203931</v>
      </c>
      <c r="G1968" s="16" t="n">
        <v>0.124556083169379</v>
      </c>
      <c r="H1968" s="16" t="n">
        <v>0.0194240614906293</v>
      </c>
      <c r="I1968" s="23" t="n">
        <f aca="false">G1968-E1968</f>
        <v>0.0076197758723939</v>
      </c>
      <c r="J1968" s="17" t="n">
        <f aca="false">100*(G1968-E1968)/E1968</f>
        <v>6.51617624032017</v>
      </c>
      <c r="K1968" s="16" t="n">
        <v>3.42658237377027</v>
      </c>
      <c r="L1968" s="17" t="n">
        <v>113.332398891431</v>
      </c>
      <c r="M1968" s="18" t="n">
        <v>0.000852424057119663</v>
      </c>
      <c r="N1968" s="16" t="n">
        <v>0.0199391953994629</v>
      </c>
      <c r="O1968" s="6" t="str">
        <f aca="false">IF(N1968&lt;0.05,"Yes","No")</f>
        <v>Yes</v>
      </c>
      <c r="P1968" s="16" t="n">
        <v>0.400315821455627</v>
      </c>
      <c r="Q1968" s="16" t="n">
        <v>9.63109547649742</v>
      </c>
      <c r="R1968" s="16" t="n">
        <v>0.00204056107545745</v>
      </c>
      <c r="S1968" s="16" t="n">
        <v>0.456575591367309</v>
      </c>
      <c r="T1968" s="16" t="n">
        <v>0.00691333662362538</v>
      </c>
      <c r="U1968" s="16" t="n">
        <v>0.0673666786336577</v>
      </c>
      <c r="V1968" s="16" t="n">
        <v>0.406161124251496</v>
      </c>
      <c r="W1968" s="6" t="s">
        <v>513</v>
      </c>
      <c r="X1968" s="17" t="n">
        <v>16.4</v>
      </c>
      <c r="Y1968" s="16" t="n">
        <v>0.613803058676654</v>
      </c>
      <c r="Z1968" s="16" t="n">
        <f aca="false">(G1968-E1968)/SQRT(H1968^2/D1968+F1968^2/C1968)</f>
        <v>3.42658237377029</v>
      </c>
      <c r="AA1968" s="24" t="n">
        <f aca="false">ABS(K1968-Z1968)</f>
        <v>2.53130849614536E-014</v>
      </c>
    </row>
    <row r="1969" customFormat="false" ht="22.35" hidden="false" customHeight="false" outlineLevel="0" collapsed="false">
      <c r="A1969" s="17" t="n">
        <v>2364</v>
      </c>
      <c r="B1969" s="7" t="s">
        <v>438</v>
      </c>
      <c r="C1969" s="6" t="n">
        <v>72</v>
      </c>
      <c r="D1969" s="6" t="n">
        <v>356</v>
      </c>
      <c r="E1969" s="16" t="n">
        <v>0.116388129587803</v>
      </c>
      <c r="F1969" s="16" t="n">
        <v>0.0166327733341076</v>
      </c>
      <c r="G1969" s="16" t="n">
        <v>0.123942136618026</v>
      </c>
      <c r="H1969" s="16" t="n">
        <v>0.019294349707173</v>
      </c>
      <c r="I1969" s="23" t="n">
        <f aca="false">G1969-E1969</f>
        <v>0.00755400703022349</v>
      </c>
      <c r="J1969" s="17" t="n">
        <f aca="false">100*(G1969-E1969)/E1969</f>
        <v>6.49035864480044</v>
      </c>
      <c r="K1969" s="16" t="n">
        <v>3.41671894455548</v>
      </c>
      <c r="L1969" s="17" t="n">
        <v>113.227249175987</v>
      </c>
      <c r="M1969" s="18" t="n">
        <v>0.000881141381208197</v>
      </c>
      <c r="N1969" s="16" t="n">
        <v>0.0199391953994629</v>
      </c>
      <c r="O1969" s="6" t="str">
        <f aca="false">IF(N1969&lt;0.05,"Yes","No")</f>
        <v>Yes</v>
      </c>
      <c r="P1969" s="16" t="n">
        <v>0.399468500065109</v>
      </c>
      <c r="Q1969" s="16" t="n">
        <v>9.59036764989357</v>
      </c>
      <c r="R1969" s="16" t="n">
        <v>0.00208528932133683</v>
      </c>
      <c r="S1969" s="16" t="n">
        <v>0.459312333216749</v>
      </c>
      <c r="T1969" s="16" t="n">
        <v>0.00685657537115331</v>
      </c>
      <c r="U1969" s="16" t="n">
        <v>0.0676948349441892</v>
      </c>
      <c r="V1969" s="16" t="n">
        <v>0.406161124251496</v>
      </c>
      <c r="W1969" s="6" t="s">
        <v>513</v>
      </c>
      <c r="X1969" s="17" t="n">
        <v>16.4</v>
      </c>
      <c r="Y1969" s="16" t="n">
        <v>0.613647003745318</v>
      </c>
      <c r="Z1969" s="16" t="n">
        <f aca="false">(G1969-E1969)/SQRT(H1969^2/D1969+F1969^2/C1969)</f>
        <v>3.41671894455546</v>
      </c>
      <c r="AA1969" s="24" t="n">
        <f aca="false">ABS(K1969-Z1969)</f>
        <v>1.90958360235527E-014</v>
      </c>
    </row>
    <row r="1970" customFormat="false" ht="22.35" hidden="false" customHeight="false" outlineLevel="0" collapsed="false">
      <c r="A1970" s="17" t="n">
        <v>2365</v>
      </c>
      <c r="B1970" s="7" t="s">
        <v>438</v>
      </c>
      <c r="C1970" s="6" t="n">
        <v>72</v>
      </c>
      <c r="D1970" s="6" t="n">
        <v>356</v>
      </c>
      <c r="E1970" s="16" t="n">
        <v>0.115877287979755</v>
      </c>
      <c r="F1970" s="16" t="n">
        <v>0.0165483622707056</v>
      </c>
      <c r="G1970" s="16" t="n">
        <v>0.123390784842914</v>
      </c>
      <c r="H1970" s="16" t="n">
        <v>0.0191786863155021</v>
      </c>
      <c r="I1970" s="23" t="n">
        <f aca="false">G1970-E1970</f>
        <v>0.00751349686315919</v>
      </c>
      <c r="J1970" s="17" t="n">
        <f aca="false">100*(G1970-E1970)/E1970</f>
        <v>6.48401165936147</v>
      </c>
      <c r="K1970" s="16" t="n">
        <v>3.41640611716254</v>
      </c>
      <c r="L1970" s="17" t="n">
        <v>113.143841818976</v>
      </c>
      <c r="M1970" s="18" t="n">
        <v>0.000882259849865479</v>
      </c>
      <c r="N1970" s="16" t="n">
        <v>0.0199391953994629</v>
      </c>
      <c r="O1970" s="6" t="str">
        <f aca="false">IF(N1970&lt;0.05,"Yes","No")</f>
        <v>Yes</v>
      </c>
      <c r="P1970" s="16" t="n">
        <v>0.399674592712036</v>
      </c>
      <c r="Q1970" s="16" t="n">
        <v>9.60026587270644</v>
      </c>
      <c r="R1970" s="16" t="n">
        <v>0.0020743278434745</v>
      </c>
      <c r="S1970" s="16" t="n">
        <v>0.461202829884537</v>
      </c>
      <c r="T1970" s="16" t="n">
        <v>0.00682537223725015</v>
      </c>
      <c r="U1970" s="16" t="n">
        <v>0.0672498547408554</v>
      </c>
      <c r="V1970" s="16" t="n">
        <v>0.406161124251496</v>
      </c>
      <c r="W1970" s="6" t="s">
        <v>513</v>
      </c>
      <c r="X1970" s="17" t="n">
        <v>16.4</v>
      </c>
      <c r="Y1970" s="16" t="n">
        <v>0.61415418227216</v>
      </c>
      <c r="Z1970" s="16" t="n">
        <f aca="false">(G1970-E1970)/SQRT(H1970^2/D1970+F1970^2/C1970)</f>
        <v>3.41640611716251</v>
      </c>
      <c r="AA1970" s="24" t="n">
        <f aca="false">ABS(K1970-Z1970)</f>
        <v>2.57571741713036E-014</v>
      </c>
    </row>
    <row r="1971" customFormat="false" ht="22.35" hidden="false" customHeight="false" outlineLevel="0" collapsed="false">
      <c r="A1971" s="17" t="n">
        <v>2366</v>
      </c>
      <c r="B1971" s="7" t="s">
        <v>438</v>
      </c>
      <c r="C1971" s="6" t="n">
        <v>72</v>
      </c>
      <c r="D1971" s="6" t="n">
        <v>356</v>
      </c>
      <c r="E1971" s="16" t="n">
        <v>0.115396029419369</v>
      </c>
      <c r="F1971" s="16" t="n">
        <v>0.0164644749571052</v>
      </c>
      <c r="G1971" s="16" t="n">
        <v>0.122880687811569</v>
      </c>
      <c r="H1971" s="16" t="n">
        <v>0.0190714813025355</v>
      </c>
      <c r="I1971" s="23" t="n">
        <f aca="false">G1971-E1971</f>
        <v>0.00748465839219969</v>
      </c>
      <c r="J1971" s="17" t="n">
        <f aca="false">100*(G1971-E1971)/E1971</f>
        <v>6.48606232801923</v>
      </c>
      <c r="K1971" s="16" t="n">
        <v>3.42101543538863</v>
      </c>
      <c r="L1971" s="17" t="n">
        <v>113.096715090847</v>
      </c>
      <c r="M1971" s="18" t="n">
        <v>0.000868943238058111</v>
      </c>
      <c r="N1971" s="16" t="n">
        <v>0.0199391953994629</v>
      </c>
      <c r="O1971" s="6" t="str">
        <f aca="false">IF(N1971&lt;0.05,"Yes","No")</f>
        <v>Yes</v>
      </c>
      <c r="P1971" s="16" t="n">
        <v>0.400351419483802</v>
      </c>
      <c r="Q1971" s="16" t="n">
        <v>9.63280844028055</v>
      </c>
      <c r="R1971" s="16" t="n">
        <v>0.00203870141299512</v>
      </c>
      <c r="S1971" s="16" t="n">
        <v>0.461849777422871</v>
      </c>
      <c r="T1971" s="16" t="n">
        <v>0.0068065675545997</v>
      </c>
      <c r="U1971" s="16" t="n">
        <v>0.0663469576456774</v>
      </c>
      <c r="V1971" s="16" t="n">
        <v>0.406161124251496</v>
      </c>
      <c r="W1971" s="6" t="s">
        <v>513</v>
      </c>
      <c r="X1971" s="17" t="n">
        <v>16.4</v>
      </c>
      <c r="Y1971" s="16" t="n">
        <v>0.614232209737828</v>
      </c>
      <c r="Z1971" s="16" t="n">
        <f aca="false">(G1971-E1971)/SQRT(H1971^2/D1971+F1971^2/C1971)</f>
        <v>3.42101543538864</v>
      </c>
      <c r="AA1971" s="24" t="n">
        <f aca="false">ABS(K1971-Z1971)</f>
        <v>1.28785870856518E-014</v>
      </c>
    </row>
    <row r="1972" customFormat="false" ht="22.35" hidden="false" customHeight="false" outlineLevel="0" collapsed="false">
      <c r="A1972" s="17" t="n">
        <v>2367</v>
      </c>
      <c r="B1972" s="7" t="s">
        <v>438</v>
      </c>
      <c r="C1972" s="6" t="n">
        <v>72</v>
      </c>
      <c r="D1972" s="6" t="n">
        <v>356</v>
      </c>
      <c r="E1972" s="16" t="n">
        <v>0.114955102403959</v>
      </c>
      <c r="F1972" s="16" t="n">
        <v>0.0163865470961189</v>
      </c>
      <c r="G1972" s="16" t="n">
        <v>0.122407725436634</v>
      </c>
      <c r="H1972" s="16" t="n">
        <v>0.0189662344980982</v>
      </c>
      <c r="I1972" s="23" t="n">
        <f aca="false">G1972-E1972</f>
        <v>0.0074526230326752</v>
      </c>
      <c r="J1972" s="17" t="n">
        <f aca="false">100*(G1972-E1972)/E1972</f>
        <v>6.48307284916007</v>
      </c>
      <c r="K1972" s="16" t="n">
        <v>3.42314881236452</v>
      </c>
      <c r="L1972" s="17" t="n">
        <v>113.025726845171</v>
      </c>
      <c r="M1972" s="18" t="n">
        <v>0.000862961242075832</v>
      </c>
      <c r="N1972" s="16" t="n">
        <v>0.0199391953994629</v>
      </c>
      <c r="O1972" s="6" t="str">
        <f aca="false">IF(N1972&lt;0.05,"Yes","No")</f>
        <v>Yes</v>
      </c>
      <c r="P1972" s="16" t="n">
        <v>0.400808889414655</v>
      </c>
      <c r="Q1972" s="16" t="n">
        <v>9.65483527826373</v>
      </c>
      <c r="R1972" s="16" t="n">
        <v>0.00201494138892933</v>
      </c>
      <c r="S1972" s="16" t="n">
        <v>0.463577105703525</v>
      </c>
      <c r="T1972" s="16" t="n">
        <v>0.00678364696797516</v>
      </c>
      <c r="U1972" s="16" t="n">
        <v>0.0655799268361161</v>
      </c>
      <c r="V1972" s="16" t="n">
        <v>0.406161124251496</v>
      </c>
      <c r="W1972" s="6" t="s">
        <v>513</v>
      </c>
      <c r="X1972" s="17" t="n">
        <v>16.4</v>
      </c>
      <c r="Y1972" s="16" t="n">
        <v>0.614466292134832</v>
      </c>
      <c r="Z1972" s="16" t="n">
        <f aca="false">(G1972-E1972)/SQRT(H1972^2/D1972+F1972^2/C1972)</f>
        <v>3.42314881236452</v>
      </c>
      <c r="AA1972" s="24" t="n">
        <f aca="false">ABS(K1972-Z1972)</f>
        <v>0</v>
      </c>
    </row>
    <row r="1973" customFormat="false" ht="22.35" hidden="false" customHeight="false" outlineLevel="0" collapsed="false">
      <c r="A1973" s="17" t="n">
        <v>2368</v>
      </c>
      <c r="B1973" s="7" t="s">
        <v>438</v>
      </c>
      <c r="C1973" s="6" t="n">
        <v>72</v>
      </c>
      <c r="D1973" s="6" t="n">
        <v>356</v>
      </c>
      <c r="E1973" s="16" t="n">
        <v>0.114533162158397</v>
      </c>
      <c r="F1973" s="16" t="n">
        <v>0.0163028225770776</v>
      </c>
      <c r="G1973" s="16" t="n">
        <v>0.121952854306175</v>
      </c>
      <c r="H1973" s="16" t="n">
        <v>0.0188570883669909</v>
      </c>
      <c r="I1973" s="23" t="n">
        <f aca="false">G1973-E1973</f>
        <v>0.00741969214777891</v>
      </c>
      <c r="J1973" s="17" t="n">
        <f aca="false">100*(G1973-E1973)/E1973</f>
        <v>6.47820422308576</v>
      </c>
      <c r="K1973" s="16" t="n">
        <v>3.42599882397847</v>
      </c>
      <c r="L1973" s="17" t="n">
        <v>112.96746912057</v>
      </c>
      <c r="M1973" s="18" t="n">
        <v>0.000854944741547424</v>
      </c>
      <c r="N1973" s="16" t="n">
        <v>0.0199391953994629</v>
      </c>
      <c r="O1973" s="6" t="str">
        <f aca="false">IF(N1973&lt;0.05,"Yes","No")</f>
        <v>Yes</v>
      </c>
      <c r="P1973" s="16" t="n">
        <v>0.401313644458212</v>
      </c>
      <c r="Q1973" s="16" t="n">
        <v>9.67916804891915</v>
      </c>
      <c r="R1973" s="16" t="n">
        <v>0.00198902156036374</v>
      </c>
      <c r="S1973" s="16" t="n">
        <v>0.466293166494557</v>
      </c>
      <c r="T1973" s="16" t="n">
        <v>0.0067575956021814</v>
      </c>
      <c r="U1973" s="16" t="n">
        <v>0.0648777204348795</v>
      </c>
      <c r="V1973" s="16" t="n">
        <v>0.406161124251496</v>
      </c>
      <c r="W1973" s="6" t="s">
        <v>513</v>
      </c>
      <c r="X1973" s="17" t="n">
        <v>16.3</v>
      </c>
      <c r="Y1973" s="16" t="n">
        <v>0.614583333333333</v>
      </c>
      <c r="Z1973" s="16" t="n">
        <f aca="false">(G1973-E1973)/SQRT(H1973^2/D1973+F1973^2/C1973)</f>
        <v>3.42599882397845</v>
      </c>
      <c r="AA1973" s="24" t="n">
        <f aca="false">ABS(K1973-Z1973)</f>
        <v>1.28785870856518E-014</v>
      </c>
    </row>
    <row r="1974" customFormat="false" ht="22.35" hidden="false" customHeight="false" outlineLevel="0" collapsed="false">
      <c r="A1974" s="17" t="n">
        <v>2369</v>
      </c>
      <c r="B1974" s="7" t="s">
        <v>438</v>
      </c>
      <c r="C1974" s="6" t="n">
        <v>72</v>
      </c>
      <c r="D1974" s="6" t="n">
        <v>356</v>
      </c>
      <c r="E1974" s="16" t="n">
        <v>0.114144178521302</v>
      </c>
      <c r="F1974" s="16" t="n">
        <v>0.0162158797017194</v>
      </c>
      <c r="G1974" s="16" t="n">
        <v>0.121505774432019</v>
      </c>
      <c r="H1974" s="16" t="n">
        <v>0.0187548707716047</v>
      </c>
      <c r="I1974" s="23" t="n">
        <f aca="false">G1974-E1974</f>
        <v>0.0073615959107169</v>
      </c>
      <c r="J1974" s="17" t="n">
        <f aca="false">100*(G1974-E1974)/E1974</f>
        <v>6.44938358318734</v>
      </c>
      <c r="K1974" s="16" t="n">
        <v>3.41746233046967</v>
      </c>
      <c r="L1974" s="17" t="n">
        <v>112.959564285487</v>
      </c>
      <c r="M1974" s="18" t="n">
        <v>0.000879609777250467</v>
      </c>
      <c r="N1974" s="16" t="n">
        <v>0.0199391953994629</v>
      </c>
      <c r="O1974" s="6" t="str">
        <f aca="false">IF(N1974&lt;0.05,"Yes","No")</f>
        <v>Yes</v>
      </c>
      <c r="P1974" s="16" t="n">
        <v>0.400336876926244</v>
      </c>
      <c r="Q1974" s="16" t="n">
        <v>9.63210863945506</v>
      </c>
      <c r="R1974" s="16" t="n">
        <v>0.00203946093635893</v>
      </c>
      <c r="S1974" s="16" t="n">
        <v>0.4643305881721</v>
      </c>
      <c r="T1974" s="16" t="n">
        <v>0.00670840554240571</v>
      </c>
      <c r="U1974" s="16" t="n">
        <v>0.0650879576029772</v>
      </c>
      <c r="V1974" s="16" t="n">
        <v>0.406161124251496</v>
      </c>
      <c r="W1974" s="6" t="s">
        <v>513</v>
      </c>
      <c r="X1974" s="17" t="n">
        <v>16.2</v>
      </c>
      <c r="Y1974" s="16" t="n">
        <v>0.614661360799001</v>
      </c>
      <c r="Z1974" s="16" t="n">
        <f aca="false">(G1974-E1974)/SQRT(H1974^2/D1974+F1974^2/C1974)</f>
        <v>3.41746233046967</v>
      </c>
      <c r="AA1974" s="24" t="n">
        <f aca="false">ABS(K1974-Z1974)</f>
        <v>0</v>
      </c>
    </row>
    <row r="1975" customFormat="false" ht="22.35" hidden="false" customHeight="false" outlineLevel="0" collapsed="false">
      <c r="A1975" s="17" t="n">
        <v>2370</v>
      </c>
      <c r="B1975" s="7" t="s">
        <v>438</v>
      </c>
      <c r="C1975" s="6" t="n">
        <v>72</v>
      </c>
      <c r="D1975" s="6" t="n">
        <v>356</v>
      </c>
      <c r="E1975" s="16" t="n">
        <v>0.113751123866273</v>
      </c>
      <c r="F1975" s="16" t="n">
        <v>0.0161395971428016</v>
      </c>
      <c r="G1975" s="16" t="n">
        <v>0.121047072447418</v>
      </c>
      <c r="H1975" s="16" t="n">
        <v>0.018655091718274</v>
      </c>
      <c r="I1975" s="23" t="n">
        <f aca="false">G1975-E1975</f>
        <v>0.0072959485811445</v>
      </c>
      <c r="J1975" s="17" t="n">
        <f aca="false">100*(G1975-E1975)/E1975</f>
        <v>6.41395735986018</v>
      </c>
      <c r="K1975" s="16" t="n">
        <v>3.4034437064657</v>
      </c>
      <c r="L1975" s="17" t="n">
        <v>112.904075161031</v>
      </c>
      <c r="M1975" s="18" t="n">
        <v>0.000921675570833768</v>
      </c>
      <c r="N1975" s="16" t="n">
        <v>0.0199391953994629</v>
      </c>
      <c r="O1975" s="6" t="str">
        <f aca="false">IF(N1975&lt;0.05,"Yes","No")</f>
        <v>Yes</v>
      </c>
      <c r="P1975" s="16" t="n">
        <v>0.398856877479432</v>
      </c>
      <c r="Q1975" s="16" t="n">
        <v>9.56102268271918</v>
      </c>
      <c r="R1975" s="16" t="n">
        <v>0.0021181344496719</v>
      </c>
      <c r="S1975" s="16" t="n">
        <v>0.464173581156814</v>
      </c>
      <c r="T1975" s="16" t="n">
        <v>0.00665223884571317</v>
      </c>
      <c r="U1975" s="16" t="n">
        <v>0.0656208193528455</v>
      </c>
      <c r="V1975" s="16" t="n">
        <v>0.406161124251496</v>
      </c>
      <c r="W1975" s="6" t="s">
        <v>513</v>
      </c>
      <c r="X1975" s="17" t="n">
        <v>16.1</v>
      </c>
      <c r="Y1975" s="16" t="n">
        <v>0.614232209737828</v>
      </c>
      <c r="Z1975" s="16" t="n">
        <f aca="false">(G1975-E1975)/SQRT(H1975^2/D1975+F1975^2/C1975)</f>
        <v>3.4034437064657</v>
      </c>
      <c r="AA1975" s="24" t="n">
        <f aca="false">ABS(K1975-Z1975)</f>
        <v>0</v>
      </c>
    </row>
    <row r="1976" customFormat="false" ht="22.35" hidden="false" customHeight="false" outlineLevel="0" collapsed="false">
      <c r="A1976" s="17" t="n">
        <v>2371</v>
      </c>
      <c r="B1976" s="7" t="s">
        <v>438</v>
      </c>
      <c r="C1976" s="6" t="n">
        <v>72</v>
      </c>
      <c r="D1976" s="6" t="n">
        <v>356</v>
      </c>
      <c r="E1976" s="16" t="n">
        <v>0.113350459064047</v>
      </c>
      <c r="F1976" s="16" t="n">
        <v>0.0160661717352311</v>
      </c>
      <c r="G1976" s="16" t="n">
        <v>0.120594607247563</v>
      </c>
      <c r="H1976" s="16" t="n">
        <v>0.0185533295538586</v>
      </c>
      <c r="I1976" s="23" t="n">
        <f aca="false">G1976-E1976</f>
        <v>0.00724414818351639</v>
      </c>
      <c r="J1976" s="17" t="n">
        <f aca="false">100*(G1976-E1976)/E1976</f>
        <v>6.39092972656001</v>
      </c>
      <c r="K1976" s="16" t="n">
        <v>3.39538038944369</v>
      </c>
      <c r="L1976" s="17" t="n">
        <v>112.822639933252</v>
      </c>
      <c r="M1976" s="18" t="n">
        <v>0.000946844179706933</v>
      </c>
      <c r="N1976" s="16" t="n">
        <v>0.0199391953994629</v>
      </c>
      <c r="O1976" s="6" t="str">
        <f aca="false">IF(N1976&lt;0.05,"Yes","No")</f>
        <v>Yes</v>
      </c>
      <c r="P1976" s="16" t="n">
        <v>0.398149955095614</v>
      </c>
      <c r="Q1976" s="16" t="n">
        <v>9.52716135707734</v>
      </c>
      <c r="R1976" s="16" t="n">
        <v>0.00215669012964285</v>
      </c>
      <c r="S1976" s="16" t="n">
        <v>0.465582162021244</v>
      </c>
      <c r="T1976" s="16" t="n">
        <v>0.00660968637882356</v>
      </c>
      <c r="U1976" s="16" t="n">
        <v>0.0656586349964818</v>
      </c>
      <c r="V1976" s="16" t="n">
        <v>0.406161124251496</v>
      </c>
      <c r="W1976" s="6" t="s">
        <v>513</v>
      </c>
      <c r="X1976" s="17" t="n">
        <v>16.1</v>
      </c>
      <c r="Y1976" s="16" t="n">
        <v>0.613529962546817</v>
      </c>
      <c r="Z1976" s="16" t="n">
        <f aca="false">(G1976-E1976)/SQRT(H1976^2/D1976+F1976^2/C1976)</f>
        <v>3.39538038944371</v>
      </c>
      <c r="AA1976" s="24" t="n">
        <f aca="false">ABS(K1976-Z1976)</f>
        <v>2.04281036531029E-014</v>
      </c>
    </row>
    <row r="1977" customFormat="false" ht="22.35" hidden="false" customHeight="false" outlineLevel="0" collapsed="false">
      <c r="A1977" s="17" t="n">
        <v>2372</v>
      </c>
      <c r="B1977" s="7" t="s">
        <v>438</v>
      </c>
      <c r="C1977" s="6" t="n">
        <v>72</v>
      </c>
      <c r="D1977" s="6" t="n">
        <v>356</v>
      </c>
      <c r="E1977" s="16" t="n">
        <v>0.112955656833947</v>
      </c>
      <c r="F1977" s="16" t="n">
        <v>0.0160046592772817</v>
      </c>
      <c r="G1977" s="16" t="n">
        <v>0.120147168594465</v>
      </c>
      <c r="H1977" s="16" t="n">
        <v>0.0184530292905884</v>
      </c>
      <c r="I1977" s="23" t="n">
        <f aca="false">G1977-E1977</f>
        <v>0.00719151176051809</v>
      </c>
      <c r="J1977" s="17" t="n">
        <f aca="false">100*(G1977-E1977)/E1977</f>
        <v>6.36666809090416</v>
      </c>
      <c r="K1977" s="16" t="n">
        <v>3.38480213412106</v>
      </c>
      <c r="L1977" s="17" t="n">
        <v>112.681229499715</v>
      </c>
      <c r="M1977" s="18" t="n">
        <v>0.00098092852218785</v>
      </c>
      <c r="N1977" s="16" t="n">
        <v>0.0199391953994629</v>
      </c>
      <c r="O1977" s="6" t="str">
        <f aca="false">IF(N1977&lt;0.05,"Yes","No")</f>
        <v>Yes</v>
      </c>
      <c r="P1977" s="16" t="n">
        <v>0.397323133299869</v>
      </c>
      <c r="Q1977" s="16" t="n">
        <v>9.48763310716269</v>
      </c>
      <c r="R1977" s="16" t="n">
        <v>0.00220260389909777</v>
      </c>
      <c r="S1977" s="16" t="n">
        <v>0.47313943722235</v>
      </c>
      <c r="T1977" s="16" t="n">
        <v>0.00656539243899381</v>
      </c>
      <c r="U1977" s="16" t="n">
        <v>0.0658660297401946</v>
      </c>
      <c r="V1977" s="16" t="n">
        <v>0.406161124251496</v>
      </c>
      <c r="W1977" s="6" t="s">
        <v>513</v>
      </c>
      <c r="X1977" s="17" t="n">
        <v>16.1</v>
      </c>
      <c r="Y1977" s="16" t="n">
        <v>0.613256866416979</v>
      </c>
      <c r="Z1977" s="16" t="n">
        <f aca="false">(G1977-E1977)/SQRT(H1977^2/D1977+F1977^2/C1977)</f>
        <v>3.38480213412106</v>
      </c>
      <c r="AA1977" s="24" t="n">
        <f aca="false">ABS(K1977-Z1977)</f>
        <v>0</v>
      </c>
    </row>
    <row r="1978" customFormat="false" ht="22.35" hidden="false" customHeight="false" outlineLevel="0" collapsed="false">
      <c r="A1978" s="17" t="n">
        <v>2373</v>
      </c>
      <c r="B1978" s="7" t="s">
        <v>438</v>
      </c>
      <c r="C1978" s="6" t="n">
        <v>72</v>
      </c>
      <c r="D1978" s="6" t="n">
        <v>356</v>
      </c>
      <c r="E1978" s="16" t="n">
        <v>0.112551852543321</v>
      </c>
      <c r="F1978" s="16" t="n">
        <v>0.0159312187741955</v>
      </c>
      <c r="G1978" s="16" t="n">
        <v>0.11969283568474</v>
      </c>
      <c r="H1978" s="16" t="n">
        <v>0.0183526061195108</v>
      </c>
      <c r="I1978" s="23" t="n">
        <f aca="false">G1978-E1978</f>
        <v>0.0071409831414192</v>
      </c>
      <c r="J1978" s="17" t="n">
        <f aca="false">100*(G1978-E1978)/E1978</f>
        <v>6.34461626357563</v>
      </c>
      <c r="K1978" s="16" t="n">
        <v>3.3771270952689</v>
      </c>
      <c r="L1978" s="17" t="n">
        <v>112.604896305119</v>
      </c>
      <c r="M1978" s="16" t="n">
        <v>0.00100630176613086</v>
      </c>
      <c r="N1978" s="16" t="n">
        <v>0.0199391953994629</v>
      </c>
      <c r="O1978" s="6" t="str">
        <f aca="false">IF(N1978&lt;0.05,"Yes","No")</f>
        <v>Yes</v>
      </c>
      <c r="P1978" s="16" t="n">
        <v>0.396645784124114</v>
      </c>
      <c r="Q1978" s="16" t="n">
        <v>9.45531199576466</v>
      </c>
      <c r="R1978" s="16" t="n">
        <v>0.00224088547183877</v>
      </c>
      <c r="S1978" s="16" t="n">
        <v>0.477497238982326</v>
      </c>
      <c r="T1978" s="16" t="n">
        <v>0.00652500927795136</v>
      </c>
      <c r="U1978" s="16" t="n">
        <v>0.0658511928745757</v>
      </c>
      <c r="V1978" s="16" t="n">
        <v>0.406161124251496</v>
      </c>
      <c r="W1978" s="6" t="s">
        <v>513</v>
      </c>
      <c r="X1978" s="17" t="n">
        <v>16</v>
      </c>
      <c r="Y1978" s="16" t="n">
        <v>0.613490948813983</v>
      </c>
      <c r="Z1978" s="16" t="n">
        <f aca="false">(G1978-E1978)/SQRT(H1978^2/D1978+F1978^2/C1978)</f>
        <v>3.37712709526888</v>
      </c>
      <c r="AA1978" s="24" t="n">
        <f aca="false">ABS(K1978-Z1978)</f>
        <v>1.86517468137026E-014</v>
      </c>
    </row>
    <row r="1979" customFormat="false" ht="22.35" hidden="false" customHeight="false" outlineLevel="0" collapsed="false">
      <c r="A1979" s="17" t="n">
        <v>2374</v>
      </c>
      <c r="B1979" s="7" t="s">
        <v>438</v>
      </c>
      <c r="C1979" s="6" t="n">
        <v>72</v>
      </c>
      <c r="D1979" s="6" t="n">
        <v>356</v>
      </c>
      <c r="E1979" s="16" t="n">
        <v>0.112135011599296</v>
      </c>
      <c r="F1979" s="16" t="n">
        <v>0.0158512973790801</v>
      </c>
      <c r="G1979" s="16" t="n">
        <v>0.119239867968338</v>
      </c>
      <c r="H1979" s="16" t="n">
        <v>0.0182485005616233</v>
      </c>
      <c r="I1979" s="23" t="n">
        <f aca="false">G1979-E1979</f>
        <v>0.0071048563690426</v>
      </c>
      <c r="J1979" s="17" t="n">
        <f aca="false">100*(G1979-E1979)/E1979</f>
        <v>6.33598397834135</v>
      </c>
      <c r="K1979" s="16" t="n">
        <v>3.37745408625629</v>
      </c>
      <c r="L1979" s="17" t="n">
        <v>112.546309852319</v>
      </c>
      <c r="M1979" s="16" t="n">
        <v>0.00100537327836342</v>
      </c>
      <c r="N1979" s="16" t="n">
        <v>0.0199391953994629</v>
      </c>
      <c r="O1979" s="6" t="str">
        <f aca="false">IF(N1979&lt;0.05,"Yes","No")</f>
        <v>Yes</v>
      </c>
      <c r="P1979" s="16" t="n">
        <v>0.396856199549144</v>
      </c>
      <c r="Q1979" s="16" t="n">
        <v>9.46534649649803</v>
      </c>
      <c r="R1979" s="16" t="n">
        <v>0.0022289284664345</v>
      </c>
      <c r="S1979" s="16" t="n">
        <v>0.480633476018848</v>
      </c>
      <c r="T1979" s="16" t="n">
        <v>0.00650159065015075</v>
      </c>
      <c r="U1979" s="16" t="n">
        <v>0.0651070489408985</v>
      </c>
      <c r="V1979" s="16" t="n">
        <v>0.406161124251496</v>
      </c>
      <c r="W1979" s="6" t="s">
        <v>513</v>
      </c>
      <c r="X1979" s="17" t="n">
        <v>16</v>
      </c>
      <c r="Y1979" s="16" t="n">
        <v>0.613490948813983</v>
      </c>
      <c r="Z1979" s="16" t="n">
        <f aca="false">(G1979-E1979)/SQRT(H1979^2/D1979+F1979^2/C1979)</f>
        <v>3.3774540862563</v>
      </c>
      <c r="AA1979" s="24" t="n">
        <f aca="false">ABS(K1979-Z1979)</f>
        <v>0</v>
      </c>
    </row>
    <row r="1980" customFormat="false" ht="22.35" hidden="false" customHeight="false" outlineLevel="0" collapsed="false">
      <c r="A1980" s="17" t="n">
        <v>2375</v>
      </c>
      <c r="B1980" s="7" t="s">
        <v>438</v>
      </c>
      <c r="C1980" s="6" t="n">
        <v>72</v>
      </c>
      <c r="D1980" s="6" t="n">
        <v>356</v>
      </c>
      <c r="E1980" s="16" t="n">
        <v>0.111724110837612</v>
      </c>
      <c r="F1980" s="16" t="n">
        <v>0.0157828479802714</v>
      </c>
      <c r="G1980" s="16" t="n">
        <v>0.118788037909551</v>
      </c>
      <c r="H1980" s="16" t="n">
        <v>0.0181486125207982</v>
      </c>
      <c r="I1980" s="23" t="n">
        <f aca="false">G1980-E1980</f>
        <v>0.0070639270719387</v>
      </c>
      <c r="J1980" s="17" t="n">
        <f aca="false">100*(G1980-E1980)/E1980</f>
        <v>6.32265230752737</v>
      </c>
      <c r="K1980" s="16" t="n">
        <v>3.37338807475972</v>
      </c>
      <c r="L1980" s="17" t="n">
        <v>112.443341527182</v>
      </c>
      <c r="M1980" s="16" t="n">
        <v>0.00101921894333286</v>
      </c>
      <c r="N1980" s="16" t="n">
        <v>0.0199391953994629</v>
      </c>
      <c r="O1980" s="6" t="str">
        <f aca="false">IF(N1980&lt;0.05,"Yes","No")</f>
        <v>Yes</v>
      </c>
      <c r="P1980" s="16" t="n">
        <v>0.396681217887531</v>
      </c>
      <c r="Q1980" s="16" t="n">
        <v>9.45700142379707</v>
      </c>
      <c r="R1980" s="16" t="n">
        <v>0.00223886780215117</v>
      </c>
      <c r="S1980" s="16" t="n">
        <v>0.486121055061404</v>
      </c>
      <c r="T1980" s="16" t="n">
        <v>0.00646966517769322</v>
      </c>
      <c r="U1980" s="16" t="n">
        <v>0.0647850446195584</v>
      </c>
      <c r="V1980" s="16" t="n">
        <v>0.406161124251496</v>
      </c>
      <c r="W1980" s="6" t="s">
        <v>513</v>
      </c>
      <c r="X1980" s="17" t="n">
        <v>15.9</v>
      </c>
      <c r="Y1980" s="16" t="n">
        <v>0.61376404494382</v>
      </c>
      <c r="Z1980" s="16" t="n">
        <f aca="false">(G1980-E1980)/SQRT(H1980^2/D1980+F1980^2/C1980)</f>
        <v>3.37338807475969</v>
      </c>
      <c r="AA1980" s="24" t="n">
        <f aca="false">ABS(K1980-Z1980)</f>
        <v>2.62012633811537E-014</v>
      </c>
    </row>
    <row r="1981" customFormat="false" ht="22.35" hidden="false" customHeight="false" outlineLevel="0" collapsed="false">
      <c r="A1981" s="17" t="n">
        <v>2376</v>
      </c>
      <c r="B1981" s="7" t="s">
        <v>438</v>
      </c>
      <c r="C1981" s="6" t="n">
        <v>72</v>
      </c>
      <c r="D1981" s="6" t="n">
        <v>356</v>
      </c>
      <c r="E1981" s="16" t="n">
        <v>0.11130469902936</v>
      </c>
      <c r="F1981" s="16" t="n">
        <v>0.0157133833683135</v>
      </c>
      <c r="G1981" s="16" t="n">
        <v>0.118330342402117</v>
      </c>
      <c r="H1981" s="16" t="n">
        <v>0.0180514287506057</v>
      </c>
      <c r="I1981" s="23" t="n">
        <f aca="false">G1981-E1981</f>
        <v>0.0070256433727571</v>
      </c>
      <c r="J1981" s="17" t="n">
        <f aca="false">100*(G1981-E1981)/E1981</f>
        <v>6.31208155093605</v>
      </c>
      <c r="K1981" s="16" t="n">
        <v>3.37061859852145</v>
      </c>
      <c r="L1981" s="17" t="n">
        <v>112.358565991727</v>
      </c>
      <c r="M1981" s="16" t="n">
        <v>0.00102879081685325</v>
      </c>
      <c r="N1981" s="16" t="n">
        <v>0.0199391953994629</v>
      </c>
      <c r="O1981" s="6" t="str">
        <f aca="false">IF(N1981&lt;0.05,"Yes","No")</f>
        <v>Yes</v>
      </c>
      <c r="P1981" s="16" t="n">
        <v>0.396605428189718</v>
      </c>
      <c r="Q1981" s="16" t="n">
        <v>9.45338806991229</v>
      </c>
      <c r="R1981" s="16" t="n">
        <v>0.00224318545627635</v>
      </c>
      <c r="S1981" s="16" t="n">
        <v>0.489390510616629</v>
      </c>
      <c r="T1981" s="16" t="n">
        <v>0.00643788782627756</v>
      </c>
      <c r="U1981" s="16" t="n">
        <v>0.0644960846194006</v>
      </c>
      <c r="V1981" s="16" t="n">
        <v>0.406161124251496</v>
      </c>
      <c r="W1981" s="6" t="s">
        <v>513</v>
      </c>
      <c r="X1981" s="17" t="n">
        <v>15.8</v>
      </c>
      <c r="Y1981" s="16" t="n">
        <v>0.613686017478152</v>
      </c>
      <c r="Z1981" s="16" t="n">
        <f aca="false">(G1981-E1981)/SQRT(H1981^2/D1981+F1981^2/C1981)</f>
        <v>3.37061859852146</v>
      </c>
      <c r="AA1981" s="24" t="n">
        <f aca="false">ABS(K1981-Z1981)</f>
        <v>0</v>
      </c>
    </row>
    <row r="1982" customFormat="false" ht="22.35" hidden="false" customHeight="false" outlineLevel="0" collapsed="false">
      <c r="A1982" s="17" t="n">
        <v>2377</v>
      </c>
      <c r="B1982" s="7" t="s">
        <v>438</v>
      </c>
      <c r="C1982" s="6" t="n">
        <v>72</v>
      </c>
      <c r="D1982" s="6" t="n">
        <v>356</v>
      </c>
      <c r="E1982" s="16" t="n">
        <v>0.110904707055953</v>
      </c>
      <c r="F1982" s="16" t="n">
        <v>0.0156454462980247</v>
      </c>
      <c r="G1982" s="16" t="n">
        <v>0.117877280569813</v>
      </c>
      <c r="H1982" s="16" t="n">
        <v>0.0179530434613976</v>
      </c>
      <c r="I1982" s="23" t="n">
        <f aca="false">G1982-E1982</f>
        <v>0.00697257351386039</v>
      </c>
      <c r="J1982" s="17" t="n">
        <f aca="false">100*(G1982-E1982)/E1982</f>
        <v>6.28699511405106</v>
      </c>
      <c r="K1982" s="16" t="n">
        <v>3.36048431236195</v>
      </c>
      <c r="L1982" s="17" t="n">
        <v>112.258626714829</v>
      </c>
      <c r="M1982" s="16" t="n">
        <v>0.00106394648805646</v>
      </c>
      <c r="N1982" s="16" t="n">
        <v>0.0200711662092898</v>
      </c>
      <c r="O1982" s="6" t="str">
        <f aca="false">IF(N1982&lt;0.05,"Yes","No")</f>
        <v>Yes</v>
      </c>
      <c r="P1982" s="16" t="n">
        <v>0.395707585030518</v>
      </c>
      <c r="Q1982" s="16" t="n">
        <v>9.41063498615836</v>
      </c>
      <c r="R1982" s="16" t="n">
        <v>0.00229492044351628</v>
      </c>
      <c r="S1982" s="16" t="n">
        <v>0.493912695745104</v>
      </c>
      <c r="T1982" s="16" t="n">
        <v>0.00639325318069783</v>
      </c>
      <c r="U1982" s="16" t="n">
        <v>0.0646567187761307</v>
      </c>
      <c r="V1982" s="16" t="n">
        <v>0.406161124251496</v>
      </c>
      <c r="W1982" s="6" t="s">
        <v>513</v>
      </c>
      <c r="X1982" s="17" t="n">
        <v>15.6</v>
      </c>
      <c r="Y1982" s="16" t="n">
        <v>0.61395911360799</v>
      </c>
      <c r="Z1982" s="16" t="n">
        <f aca="false">(G1982-E1982)/SQRT(H1982^2/D1982+F1982^2/C1982)</f>
        <v>3.36048431236193</v>
      </c>
      <c r="AA1982" s="24" t="n">
        <f aca="false">ABS(K1982-Z1982)</f>
        <v>1.28785870856518E-014</v>
      </c>
    </row>
    <row r="1983" customFormat="false" ht="22.35" hidden="false" customHeight="false" outlineLevel="0" collapsed="false">
      <c r="A1983" s="17" t="n">
        <v>2378</v>
      </c>
      <c r="B1983" s="7" t="s">
        <v>438</v>
      </c>
      <c r="C1983" s="6" t="n">
        <v>72</v>
      </c>
      <c r="D1983" s="6" t="n">
        <v>356</v>
      </c>
      <c r="E1983" s="16" t="n">
        <v>0.110519362613559</v>
      </c>
      <c r="F1983" s="16" t="n">
        <v>0.0155927415316966</v>
      </c>
      <c r="G1983" s="16" t="n">
        <v>0.117425069736128</v>
      </c>
      <c r="H1983" s="16" t="n">
        <v>0.017856383651132</v>
      </c>
      <c r="I1983" s="23" t="n">
        <f aca="false">G1983-E1983</f>
        <v>0.0069057071225696</v>
      </c>
      <c r="J1983" s="17" t="n">
        <f aca="false">100*(G1983-E1983)/E1983</f>
        <v>6.24841381570038</v>
      </c>
      <c r="K1983" s="16" t="n">
        <v>3.34092697548676</v>
      </c>
      <c r="L1983" s="17" t="n">
        <v>112.080583830106</v>
      </c>
      <c r="M1983" s="16" t="n">
        <v>0.00113494055226418</v>
      </c>
      <c r="N1983" s="16" t="n">
        <v>0.0205191405629467</v>
      </c>
      <c r="O1983" s="6" t="str">
        <f aca="false">IF(N1983&lt;0.05,"Yes","No")</f>
        <v>Yes</v>
      </c>
      <c r="P1983" s="16" t="n">
        <v>0.393928932734634</v>
      </c>
      <c r="Q1983" s="16" t="n">
        <v>9.3262260434361</v>
      </c>
      <c r="R1983" s="16" t="n">
        <v>0.00240066138870287</v>
      </c>
      <c r="S1983" s="16" t="n">
        <v>0.502420423256929</v>
      </c>
      <c r="T1983" s="16" t="n">
        <v>0.006333960391043</v>
      </c>
      <c r="U1983" s="16" t="n">
        <v>0.0654699667110845</v>
      </c>
      <c r="V1983" s="16" t="n">
        <v>0.406161124251496</v>
      </c>
      <c r="W1983" s="6" t="s">
        <v>513</v>
      </c>
      <c r="X1983" s="17" t="n">
        <v>15.3</v>
      </c>
      <c r="Y1983" s="16" t="n">
        <v>0.613490948813983</v>
      </c>
      <c r="Z1983" s="16" t="n">
        <f aca="false">(G1983-E1983)/SQRT(H1983^2/D1983+F1983^2/C1983)</f>
        <v>3.34092697548672</v>
      </c>
      <c r="AA1983" s="24" t="n">
        <f aca="false">ABS(K1983-Z1983)</f>
        <v>3.99680288865056E-014</v>
      </c>
    </row>
    <row r="1984" customFormat="false" ht="22.35" hidden="false" customHeight="false" outlineLevel="0" collapsed="false">
      <c r="A1984" s="17" t="n">
        <v>2379</v>
      </c>
      <c r="B1984" s="7" t="s">
        <v>438</v>
      </c>
      <c r="C1984" s="6" t="n">
        <v>72</v>
      </c>
      <c r="D1984" s="6" t="n">
        <v>356</v>
      </c>
      <c r="E1984" s="16" t="n">
        <v>0.11011862454729</v>
      </c>
      <c r="F1984" s="16" t="n">
        <v>0.0155250413792975</v>
      </c>
      <c r="G1984" s="16" t="n">
        <v>0.11697253923905</v>
      </c>
      <c r="H1984" s="16" t="n">
        <v>0.0177568936269634</v>
      </c>
      <c r="I1984" s="23" t="n">
        <f aca="false">G1984-E1984</f>
        <v>0.00685391469176079</v>
      </c>
      <c r="J1984" s="17" t="n">
        <f aca="false">100*(G1984-E1984)/E1984</f>
        <v>6.22411941661824</v>
      </c>
      <c r="K1984" s="16" t="n">
        <v>3.33119193176632</v>
      </c>
      <c r="L1984" s="17" t="n">
        <v>111.972254436604</v>
      </c>
      <c r="M1984" s="16" t="n">
        <v>0.0011719642396733</v>
      </c>
      <c r="N1984" s="16" t="n">
        <v>0.0205191405629467</v>
      </c>
      <c r="O1984" s="6" t="str">
        <f aca="false">IF(N1984&lt;0.05,"Yes","No")</f>
        <v>Yes</v>
      </c>
      <c r="P1984" s="16" t="n">
        <v>0.393100706910688</v>
      </c>
      <c r="Q1984" s="16" t="n">
        <v>9.28705095059061</v>
      </c>
      <c r="R1984" s="16" t="n">
        <v>0.00245141093476805</v>
      </c>
      <c r="S1984" s="16" t="n">
        <v>0.507443973056652</v>
      </c>
      <c r="T1984" s="16" t="n">
        <v>0.00629040505415027</v>
      </c>
      <c r="U1984" s="16" t="n">
        <v>0.0655599040215581</v>
      </c>
      <c r="V1984" s="16" t="n">
        <v>0.406161124251496</v>
      </c>
      <c r="W1984" s="6" t="s">
        <v>513</v>
      </c>
      <c r="X1984" s="17" t="n">
        <v>15.3</v>
      </c>
      <c r="Y1984" s="16" t="n">
        <v>0.61376404494382</v>
      </c>
      <c r="Z1984" s="16" t="n">
        <f aca="false">(G1984-E1984)/SQRT(H1984^2/D1984+F1984^2/C1984)</f>
        <v>3.33119193176632</v>
      </c>
      <c r="AA1984" s="24" t="n">
        <f aca="false">ABS(K1984-Z1984)</f>
        <v>0</v>
      </c>
    </row>
    <row r="1985" customFormat="false" ht="22.35" hidden="false" customHeight="false" outlineLevel="0" collapsed="false">
      <c r="A1985" s="17" t="n">
        <v>2380</v>
      </c>
      <c r="B1985" s="7" t="s">
        <v>438</v>
      </c>
      <c r="C1985" s="6" t="n">
        <v>72</v>
      </c>
      <c r="D1985" s="6" t="n">
        <v>356</v>
      </c>
      <c r="E1985" s="16" t="n">
        <v>0.109726415636639</v>
      </c>
      <c r="F1985" s="16" t="n">
        <v>0.0154387344595839</v>
      </c>
      <c r="G1985" s="16" t="n">
        <v>0.116529335906164</v>
      </c>
      <c r="H1985" s="16" t="n">
        <v>0.0176570430778785</v>
      </c>
      <c r="I1985" s="23" t="n">
        <f aca="false">G1985-E1985</f>
        <v>0.0068029202695252</v>
      </c>
      <c r="J1985" s="17" t="n">
        <f aca="false">100*(G1985-E1985)/E1985</f>
        <v>6.19989291553385</v>
      </c>
      <c r="K1985" s="16" t="n">
        <v>3.32493575457974</v>
      </c>
      <c r="L1985" s="17" t="n">
        <v>111.966622500148</v>
      </c>
      <c r="M1985" s="16" t="n">
        <v>0.00119615417499088</v>
      </c>
      <c r="N1985" s="16" t="n">
        <v>0.020571824456933</v>
      </c>
      <c r="O1985" s="6" t="str">
        <f aca="false">IF(N1985&lt;0.05,"Yes","No")</f>
        <v>Yes</v>
      </c>
      <c r="P1985" s="16" t="n">
        <v>0.392379059041265</v>
      </c>
      <c r="Q1985" s="16" t="n">
        <v>9.25298421542219</v>
      </c>
      <c r="R1985" s="16" t="n">
        <v>0.0024964311383257</v>
      </c>
      <c r="S1985" s="16" t="n">
        <v>0.507710674375202</v>
      </c>
      <c r="T1985" s="16" t="n">
        <v>0.00624920676434452</v>
      </c>
      <c r="U1985" s="16" t="n">
        <v>0.0653990988959469</v>
      </c>
      <c r="V1985" s="16" t="n">
        <v>0.406161124251496</v>
      </c>
      <c r="W1985" s="6" t="s">
        <v>513</v>
      </c>
      <c r="X1985" s="17" t="n">
        <v>15.3</v>
      </c>
      <c r="Y1985" s="16" t="n">
        <v>0.613139825218477</v>
      </c>
      <c r="Z1985" s="16" t="n">
        <f aca="false">(G1985-E1985)/SQRT(H1985^2/D1985+F1985^2/C1985)</f>
        <v>3.32493575457975</v>
      </c>
      <c r="AA1985" s="24" t="n">
        <f aca="false">ABS(K1985-Z1985)</f>
        <v>0</v>
      </c>
    </row>
    <row r="1986" customFormat="false" ht="22.35" hidden="false" customHeight="false" outlineLevel="0" collapsed="false">
      <c r="A1986" s="17" t="n">
        <v>2381</v>
      </c>
      <c r="B1986" s="7" t="s">
        <v>438</v>
      </c>
      <c r="C1986" s="6" t="n">
        <v>72</v>
      </c>
      <c r="D1986" s="6" t="n">
        <v>356</v>
      </c>
      <c r="E1986" s="16" t="n">
        <v>0.109327679810425</v>
      </c>
      <c r="F1986" s="16" t="n">
        <v>0.0153666216814904</v>
      </c>
      <c r="G1986" s="16" t="n">
        <v>0.116073935407769</v>
      </c>
      <c r="H1986" s="16" t="n">
        <v>0.0175574601608022</v>
      </c>
      <c r="I1986" s="23" t="n">
        <f aca="false">G1986-E1986</f>
        <v>0.0067462555973439</v>
      </c>
      <c r="J1986" s="17" t="n">
        <f aca="false">100*(G1986-E1986)/E1986</f>
        <v>6.17067480901633</v>
      </c>
      <c r="K1986" s="16" t="n">
        <v>3.31338870520789</v>
      </c>
      <c r="L1986" s="17" t="n">
        <v>111.881480527582</v>
      </c>
      <c r="M1986" s="16" t="n">
        <v>0.00124226628511818</v>
      </c>
      <c r="N1986" s="16" t="n">
        <v>0.0205810723108888</v>
      </c>
      <c r="O1986" s="6" t="str">
        <f aca="false">IF(N1986&lt;0.05,"Yes","No")</f>
        <v>Yes</v>
      </c>
      <c r="P1986" s="16" t="n">
        <v>0.391267135420251</v>
      </c>
      <c r="Q1986" s="16" t="n">
        <v>9.20061631481501</v>
      </c>
      <c r="R1986" s="16" t="n">
        <v>0.00256728641533281</v>
      </c>
      <c r="S1986" s="16" t="n">
        <v>0.512938055307494</v>
      </c>
      <c r="T1986" s="16" t="n">
        <v>0.00620304548466771</v>
      </c>
      <c r="U1986" s="16" t="n">
        <v>0.0655955599892913</v>
      </c>
      <c r="V1986" s="16" t="n">
        <v>0.406161124251496</v>
      </c>
      <c r="W1986" s="6" t="s">
        <v>513</v>
      </c>
      <c r="X1986" s="17" t="n">
        <v>15.3</v>
      </c>
      <c r="Y1986" s="16" t="n">
        <v>0.612671660424469</v>
      </c>
      <c r="Z1986" s="16" t="n">
        <f aca="false">(G1986-E1986)/SQRT(H1986^2/D1986+F1986^2/C1986)</f>
        <v>3.31338870520792</v>
      </c>
      <c r="AA1986" s="24" t="n">
        <f aca="false">ABS(K1986-Z1986)</f>
        <v>2.62012633811537E-014</v>
      </c>
    </row>
    <row r="1987" customFormat="false" ht="22.35" hidden="false" customHeight="false" outlineLevel="0" collapsed="false">
      <c r="A1987" s="17" t="n">
        <v>2382</v>
      </c>
      <c r="B1987" s="7" t="s">
        <v>438</v>
      </c>
      <c r="C1987" s="6" t="n">
        <v>72</v>
      </c>
      <c r="D1987" s="6" t="n">
        <v>356</v>
      </c>
      <c r="E1987" s="16" t="n">
        <v>0.1089127925742</v>
      </c>
      <c r="F1987" s="16" t="n">
        <v>0.0153051699140686</v>
      </c>
      <c r="G1987" s="16" t="n">
        <v>0.115610280838073</v>
      </c>
      <c r="H1987" s="16" t="n">
        <v>0.0174553824540869</v>
      </c>
      <c r="I1987" s="23" t="n">
        <f aca="false">G1987-E1987</f>
        <v>0.00669748826387269</v>
      </c>
      <c r="J1987" s="17" t="n">
        <f aca="false">100*(G1987-E1987)/E1987</f>
        <v>6.14940458836349</v>
      </c>
      <c r="K1987" s="16" t="n">
        <v>3.30390088668185</v>
      </c>
      <c r="L1987" s="17" t="n">
        <v>111.722533861887</v>
      </c>
      <c r="M1987" s="16" t="n">
        <v>0.00128167502310021</v>
      </c>
      <c r="N1987" s="16" t="n">
        <v>0.0206365161314317</v>
      </c>
      <c r="O1987" s="6" t="str">
        <f aca="false">IF(N1987&lt;0.05,"Yes","No")</f>
        <v>Yes</v>
      </c>
      <c r="P1987" s="16" t="n">
        <v>0.390615497747393</v>
      </c>
      <c r="Q1987" s="16" t="n">
        <v>9.16999541634577</v>
      </c>
      <c r="R1987" s="16" t="n">
        <v>0.00260966381453591</v>
      </c>
      <c r="S1987" s="16" t="n">
        <v>0.520792536905617</v>
      </c>
      <c r="T1987" s="16" t="n">
        <v>0.00616512879686966</v>
      </c>
      <c r="U1987" s="16" t="n">
        <v>0.0655220298932483</v>
      </c>
      <c r="V1987" s="16" t="n">
        <v>0.406161124251496</v>
      </c>
      <c r="W1987" s="6" t="s">
        <v>513</v>
      </c>
      <c r="X1987" s="17" t="n">
        <v>15.3</v>
      </c>
      <c r="Y1987" s="16" t="n">
        <v>0.613178838951311</v>
      </c>
      <c r="Z1987" s="16" t="n">
        <f aca="false">(G1987-E1987)/SQRT(H1987^2/D1987+F1987^2/C1987)</f>
        <v>3.30390088668188</v>
      </c>
      <c r="AA1987" s="24" t="n">
        <f aca="false">ABS(K1987-Z1987)</f>
        <v>2.70894418008538E-014</v>
      </c>
    </row>
    <row r="1988" customFormat="false" ht="22.35" hidden="false" customHeight="false" outlineLevel="0" collapsed="false">
      <c r="A1988" s="17" t="n">
        <v>2383</v>
      </c>
      <c r="B1988" s="7" t="s">
        <v>438</v>
      </c>
      <c r="C1988" s="6" t="n">
        <v>72</v>
      </c>
      <c r="D1988" s="6" t="n">
        <v>356</v>
      </c>
      <c r="E1988" s="16" t="n">
        <v>0.108506872939567</v>
      </c>
      <c r="F1988" s="16" t="n">
        <v>0.0152350335391964</v>
      </c>
      <c r="G1988" s="16" t="n">
        <v>0.115156206731381</v>
      </c>
      <c r="H1988" s="16" t="n">
        <v>0.0173568414517867</v>
      </c>
      <c r="I1988" s="23" t="n">
        <f aca="false">G1988-E1988</f>
        <v>0.00664933379181419</v>
      </c>
      <c r="J1988" s="17" t="n">
        <f aca="false">100*(G1988-E1988)/E1988</f>
        <v>6.12803006084007</v>
      </c>
      <c r="K1988" s="16" t="n">
        <v>3.2959792493166</v>
      </c>
      <c r="L1988" s="17" t="n">
        <v>111.62973181539</v>
      </c>
      <c r="M1988" s="16" t="n">
        <v>0.00131533581870339</v>
      </c>
      <c r="N1988" s="16" t="n">
        <v>0.0207783500383144</v>
      </c>
      <c r="O1988" s="6" t="str">
        <f aca="false">IF(N1988&lt;0.05,"Yes","No")</f>
        <v>Yes</v>
      </c>
      <c r="P1988" s="16" t="n">
        <v>0.389953147994673</v>
      </c>
      <c r="Q1988" s="16" t="n">
        <v>9.13892345561101</v>
      </c>
      <c r="R1988" s="16" t="n">
        <v>0.00265339468390451</v>
      </c>
      <c r="S1988" s="16" t="n">
        <v>0.525125707696798</v>
      </c>
      <c r="T1988" s="16" t="n">
        <v>0.00612652852508599</v>
      </c>
      <c r="U1988" s="16" t="n">
        <v>0.0654526865912749</v>
      </c>
      <c r="V1988" s="16" t="n">
        <v>0.406161124251496</v>
      </c>
      <c r="W1988" s="6" t="s">
        <v>513</v>
      </c>
      <c r="X1988" s="17" t="n">
        <v>15.3</v>
      </c>
      <c r="Y1988" s="16" t="n">
        <v>0.612554619225968</v>
      </c>
      <c r="Z1988" s="16" t="n">
        <f aca="false">(G1988-E1988)/SQRT(H1988^2/D1988+F1988^2/C1988)</f>
        <v>3.29597924931657</v>
      </c>
      <c r="AA1988" s="24" t="n">
        <f aca="false">ABS(K1988-Z1988)</f>
        <v>2.79776202205539E-014</v>
      </c>
    </row>
    <row r="1989" customFormat="false" ht="22.35" hidden="false" customHeight="false" outlineLevel="0" collapsed="false">
      <c r="A1989" s="17" t="n">
        <v>2384</v>
      </c>
      <c r="B1989" s="7" t="s">
        <v>438</v>
      </c>
      <c r="C1989" s="6" t="n">
        <v>72</v>
      </c>
      <c r="D1989" s="6" t="n">
        <v>356</v>
      </c>
      <c r="E1989" s="16" t="n">
        <v>0.108111778584619</v>
      </c>
      <c r="F1989" s="16" t="n">
        <v>0.0151644008241057</v>
      </c>
      <c r="G1989" s="16" t="n">
        <v>0.114700266170535</v>
      </c>
      <c r="H1989" s="16" t="n">
        <v>0.0172601981914336</v>
      </c>
      <c r="I1989" s="23" t="n">
        <f aca="false">G1989-E1989</f>
        <v>0.0065884875859159</v>
      </c>
      <c r="J1989" s="17" t="n">
        <f aca="false">100*(G1989-E1989)/E1989</f>
        <v>6.09414410915373</v>
      </c>
      <c r="K1989" s="16" t="n">
        <v>3.28166872064248</v>
      </c>
      <c r="L1989" s="17" t="n">
        <v>111.548545255783</v>
      </c>
      <c r="M1989" s="16" t="n">
        <v>0.00137794856302359</v>
      </c>
      <c r="N1989" s="16" t="n">
        <v>0.0207903043796896</v>
      </c>
      <c r="O1989" s="6" t="str">
        <f aca="false">IF(N1989&lt;0.05,"Yes","No")</f>
        <v>Yes</v>
      </c>
      <c r="P1989" s="16" t="n">
        <v>0.388499615053931</v>
      </c>
      <c r="Q1989" s="16" t="n">
        <v>9.0709205731845</v>
      </c>
      <c r="R1989" s="16" t="n">
        <v>0.00275172810313361</v>
      </c>
      <c r="S1989" s="16" t="n">
        <v>0.532311421956597</v>
      </c>
      <c r="T1989" s="16" t="n">
        <v>0.00607704038738473</v>
      </c>
      <c r="U1989" s="16" t="n">
        <v>0.0659097180730212</v>
      </c>
      <c r="V1989" s="16" t="n">
        <v>0.406161124251496</v>
      </c>
      <c r="W1989" s="6" t="s">
        <v>513</v>
      </c>
      <c r="X1989" s="17" t="n">
        <v>14.9</v>
      </c>
      <c r="Y1989" s="16" t="n">
        <v>0.612047440699126</v>
      </c>
      <c r="Z1989" s="16" t="n">
        <f aca="false">(G1989-E1989)/SQRT(H1989^2/D1989+F1989^2/C1989)</f>
        <v>3.28166872064251</v>
      </c>
      <c r="AA1989" s="24" t="n">
        <f aca="false">ABS(K1989-Z1989)</f>
        <v>2.70894418008538E-014</v>
      </c>
    </row>
    <row r="1990" customFormat="false" ht="22.35" hidden="false" customHeight="false" outlineLevel="0" collapsed="false">
      <c r="A1990" s="17" t="n">
        <v>2385</v>
      </c>
      <c r="B1990" s="7" t="s">
        <v>438</v>
      </c>
      <c r="C1990" s="6" t="n">
        <v>72</v>
      </c>
      <c r="D1990" s="6" t="n">
        <v>356</v>
      </c>
      <c r="E1990" s="16" t="n">
        <v>0.107702773581776</v>
      </c>
      <c r="F1990" s="16" t="n">
        <v>0.0151010743488576</v>
      </c>
      <c r="G1990" s="16" t="n">
        <v>0.114240079971679</v>
      </c>
      <c r="H1990" s="16" t="n">
        <v>0.0171620095469595</v>
      </c>
      <c r="I1990" s="23" t="n">
        <f aca="false">G1990-E1990</f>
        <v>0.0065373063899027</v>
      </c>
      <c r="J1990" s="17" t="n">
        <f aca="false">100*(G1990-E1990)/E1990</f>
        <v>6.06976605383246</v>
      </c>
      <c r="K1990" s="16" t="n">
        <v>3.27086156605542</v>
      </c>
      <c r="L1990" s="17" t="n">
        <v>111.417122433317</v>
      </c>
      <c r="M1990" s="16" t="n">
        <v>0.00142730535303082</v>
      </c>
      <c r="N1990" s="16" t="n">
        <v>0.0208247815744289</v>
      </c>
      <c r="O1990" s="6" t="str">
        <f aca="false">IF(N1990&lt;0.05,"Yes","No")</f>
        <v>Yes</v>
      </c>
      <c r="P1990" s="16" t="n">
        <v>0.38760817535453</v>
      </c>
      <c r="Q1990" s="16" t="n">
        <v>9.0293406011943</v>
      </c>
      <c r="R1990" s="16" t="n">
        <v>0.00281367644172562</v>
      </c>
      <c r="S1990" s="16" t="n">
        <v>0.535761878305394</v>
      </c>
      <c r="T1990" s="16" t="n">
        <v>0.00603459554178056</v>
      </c>
      <c r="U1990" s="16" t="n">
        <v>0.0660025982118525</v>
      </c>
      <c r="V1990" s="16" t="n">
        <v>0.406161124251496</v>
      </c>
      <c r="W1990" s="6" t="s">
        <v>513</v>
      </c>
      <c r="X1990" s="17" t="n">
        <v>14.7</v>
      </c>
      <c r="Y1990" s="16" t="n">
        <v>0.61208645443196</v>
      </c>
      <c r="Z1990" s="16" t="n">
        <f aca="false">(G1990-E1990)/SQRT(H1990^2/D1990+F1990^2/C1990)</f>
        <v>3.2708615660554</v>
      </c>
      <c r="AA1990" s="24" t="n">
        <f aca="false">ABS(K1990-Z1990)</f>
        <v>2.1316282072803E-014</v>
      </c>
    </row>
    <row r="1991" customFormat="false" ht="22.35" hidden="false" customHeight="false" outlineLevel="0" collapsed="false">
      <c r="A1991" s="17" t="n">
        <v>2386</v>
      </c>
      <c r="B1991" s="7" t="s">
        <v>438</v>
      </c>
      <c r="C1991" s="6" t="n">
        <v>72</v>
      </c>
      <c r="D1991" s="6" t="n">
        <v>356</v>
      </c>
      <c r="E1991" s="16" t="n">
        <v>0.107276978592078</v>
      </c>
      <c r="F1991" s="16" t="n">
        <v>0.0150307181047984</v>
      </c>
      <c r="G1991" s="16" t="n">
        <v>0.113789037225789</v>
      </c>
      <c r="H1991" s="16" t="n">
        <v>0.0170660093234376</v>
      </c>
      <c r="I1991" s="23" t="n">
        <f aca="false">G1991-E1991</f>
        <v>0.006512058633711</v>
      </c>
      <c r="J1991" s="17" t="n">
        <f aca="false">100*(G1991-E1991)/E1991</f>
        <v>6.07032256051244</v>
      </c>
      <c r="K1991" s="16" t="n">
        <v>3.27411697485618</v>
      </c>
      <c r="L1991" s="17" t="n">
        <v>111.336117714445</v>
      </c>
      <c r="M1991" s="16" t="n">
        <v>0.00141268123510431</v>
      </c>
      <c r="N1991" s="16" t="n">
        <v>0.0207903043796896</v>
      </c>
      <c r="O1991" s="6" t="str">
        <f aca="false">IF(N1991&lt;0.05,"Yes","No")</f>
        <v>Yes</v>
      </c>
      <c r="P1991" s="16" t="n">
        <v>0.388234203186201</v>
      </c>
      <c r="Q1991" s="16" t="n">
        <v>9.05853081782745</v>
      </c>
      <c r="R1991" s="16" t="n">
        <v>0.00277004023873309</v>
      </c>
      <c r="S1991" s="16" t="n">
        <v>0.533345121973707</v>
      </c>
      <c r="T1991" s="16" t="n">
        <v>0.00601331809567007</v>
      </c>
      <c r="U1991" s="16" t="n">
        <v>0.065132177038956</v>
      </c>
      <c r="V1991" s="16" t="n">
        <v>0.406161124251496</v>
      </c>
      <c r="W1991" s="6" t="s">
        <v>513</v>
      </c>
      <c r="X1991" s="17" t="n">
        <v>14.7</v>
      </c>
      <c r="Y1991" s="16" t="n">
        <v>0.612593632958802</v>
      </c>
      <c r="Z1991" s="16" t="n">
        <f aca="false">(G1991-E1991)/SQRT(H1991^2/D1991+F1991^2/C1991)</f>
        <v>3.27411697485619</v>
      </c>
      <c r="AA1991" s="24" t="n">
        <f aca="false">ABS(K1991-Z1991)</f>
        <v>0</v>
      </c>
    </row>
    <row r="1992" customFormat="false" ht="22.35" hidden="false" customHeight="false" outlineLevel="0" collapsed="false">
      <c r="A1992" s="17" t="n">
        <v>2387</v>
      </c>
      <c r="B1992" s="7" t="s">
        <v>438</v>
      </c>
      <c r="C1992" s="6" t="n">
        <v>72</v>
      </c>
      <c r="D1992" s="6" t="n">
        <v>356</v>
      </c>
      <c r="E1992" s="16" t="n">
        <v>0.106869231185152</v>
      </c>
      <c r="F1992" s="16" t="n">
        <v>0.0149666434187562</v>
      </c>
      <c r="G1992" s="16" t="n">
        <v>0.113326629142413</v>
      </c>
      <c r="H1992" s="16" t="n">
        <v>0.0169684116404606</v>
      </c>
      <c r="I1992" s="23" t="n">
        <f aca="false">G1992-E1992</f>
        <v>0.0064573979572615</v>
      </c>
      <c r="J1992" s="17" t="n">
        <f aca="false">100*(G1992-E1992)/E1992</f>
        <v>6.04233593303766</v>
      </c>
      <c r="K1992" s="16" t="n">
        <v>3.26151985384326</v>
      </c>
      <c r="L1992" s="17" t="n">
        <v>111.21029728467</v>
      </c>
      <c r="M1992" s="16" t="n">
        <v>0.00147161901363013</v>
      </c>
      <c r="N1992" s="16" t="n">
        <v>0.0210331397798429</v>
      </c>
      <c r="O1992" s="6" t="str">
        <f aca="false">IF(N1992&lt;0.05,"Yes","No")</f>
        <v>Yes</v>
      </c>
      <c r="P1992" s="16" t="n">
        <v>0.387113552877651</v>
      </c>
      <c r="Q1992" s="16" t="n">
        <v>9.00631082258362</v>
      </c>
      <c r="R1992" s="16" t="n">
        <v>0.00284859774839922</v>
      </c>
      <c r="S1992" s="16" t="n">
        <v>0.537866611036552</v>
      </c>
      <c r="T1992" s="16" t="n">
        <v>0.0059659212976209</v>
      </c>
      <c r="U1992" s="16" t="n">
        <v>0.0654223200004379</v>
      </c>
      <c r="V1992" s="16" t="n">
        <v>0.406161124251496</v>
      </c>
      <c r="W1992" s="6" t="s">
        <v>513</v>
      </c>
      <c r="X1992" s="17" t="n">
        <v>14.7</v>
      </c>
      <c r="Y1992" s="16" t="n">
        <v>0.61208645443196</v>
      </c>
      <c r="Z1992" s="16" t="n">
        <f aca="false">(G1992-E1992)/SQRT(H1992^2/D1992+F1992^2/C1992)</f>
        <v>3.26151985384328</v>
      </c>
      <c r="AA1992" s="24" t="n">
        <f aca="false">ABS(K1992-Z1992)</f>
        <v>1.33226762955019E-014</v>
      </c>
    </row>
    <row r="1993" customFormat="false" ht="22.35" hidden="false" customHeight="false" outlineLevel="0" collapsed="false">
      <c r="A1993" s="17" t="n">
        <v>2388</v>
      </c>
      <c r="B1993" s="7" t="s">
        <v>438</v>
      </c>
      <c r="C1993" s="6" t="n">
        <v>72</v>
      </c>
      <c r="D1993" s="6" t="n">
        <v>356</v>
      </c>
      <c r="E1993" s="16" t="n">
        <v>0.106471167566876</v>
      </c>
      <c r="F1993" s="16" t="n">
        <v>0.0149151032854426</v>
      </c>
      <c r="G1993" s="16" t="n">
        <v>0.112846762569768</v>
      </c>
      <c r="H1993" s="16" t="n">
        <v>0.0168674401963161</v>
      </c>
      <c r="I1993" s="23" t="n">
        <f aca="false">G1993-E1993</f>
        <v>0.0063755950028921</v>
      </c>
      <c r="J1993" s="17" t="n">
        <f aca="false">100*(G1993-E1993)/E1993</f>
        <v>5.9880953206299</v>
      </c>
      <c r="K1993" s="16" t="n">
        <v>3.23300656598164</v>
      </c>
      <c r="L1993" s="17" t="n">
        <v>110.994660896904</v>
      </c>
      <c r="M1993" s="16" t="n">
        <v>0.00161331246639239</v>
      </c>
      <c r="N1993" s="16" t="n">
        <v>0.0225971299459361</v>
      </c>
      <c r="O1993" s="6" t="str">
        <f aca="false">IF(N1993&lt;0.05,"Yes","No")</f>
        <v>Yes</v>
      </c>
      <c r="P1993" s="16" t="n">
        <v>0.384366875156584</v>
      </c>
      <c r="Q1993" s="16" t="n">
        <v>8.87895969453973</v>
      </c>
      <c r="R1993" s="16" t="n">
        <v>0.00304984803339129</v>
      </c>
      <c r="S1993" s="16" t="n">
        <v>0.544365289880764</v>
      </c>
      <c r="T1993" s="16" t="n">
        <v>0.00589257459395351</v>
      </c>
      <c r="U1993" s="16" t="n">
        <v>0.0668477650909286</v>
      </c>
      <c r="V1993" s="16" t="n">
        <v>0.406161124251496</v>
      </c>
      <c r="W1993" s="6" t="s">
        <v>513</v>
      </c>
      <c r="X1993" s="17" t="n">
        <v>14.6</v>
      </c>
      <c r="Y1993" s="16" t="n">
        <v>0.610994069912609</v>
      </c>
      <c r="Z1993" s="16" t="n">
        <f aca="false">(G1993-E1993)/SQRT(H1993^2/D1993+F1993^2/C1993)</f>
        <v>3.23300656598166</v>
      </c>
      <c r="AA1993" s="24" t="n">
        <f aca="false">ABS(K1993-Z1993)</f>
        <v>1.37667655053519E-014</v>
      </c>
    </row>
    <row r="1994" customFormat="false" ht="22.35" hidden="false" customHeight="false" outlineLevel="0" collapsed="false">
      <c r="A1994" s="17" t="n">
        <v>2389</v>
      </c>
      <c r="B1994" s="7" t="s">
        <v>438</v>
      </c>
      <c r="C1994" s="6" t="n">
        <v>72</v>
      </c>
      <c r="D1994" s="6" t="n">
        <v>356</v>
      </c>
      <c r="E1994" s="16" t="n">
        <v>0.106075948414703</v>
      </c>
      <c r="F1994" s="16" t="n">
        <v>0.0148550685711201</v>
      </c>
      <c r="G1994" s="16" t="n">
        <v>0.112379893639617</v>
      </c>
      <c r="H1994" s="16" t="n">
        <v>0.0167687744646855</v>
      </c>
      <c r="I1994" s="23" t="n">
        <f aca="false">G1994-E1994</f>
        <v>0.00630394522491359</v>
      </c>
      <c r="J1994" s="17" t="n">
        <f aca="false">100*(G1994-E1994)/E1994</f>
        <v>5.94286011025644</v>
      </c>
      <c r="K1994" s="16" t="n">
        <v>3.21080029940755</v>
      </c>
      <c r="L1994" s="17" t="n">
        <v>110.838442481091</v>
      </c>
      <c r="M1994" s="16" t="n">
        <v>0.00173229821165107</v>
      </c>
      <c r="N1994" s="16" t="n">
        <v>0.0236334970303825</v>
      </c>
      <c r="O1994" s="6" t="str">
        <f aca="false">IF(N1994&lt;0.05,"Yes","No")</f>
        <v>Yes</v>
      </c>
      <c r="P1994" s="16" t="n">
        <v>0.382188545986234</v>
      </c>
      <c r="Q1994" s="16" t="n">
        <v>8.77860510357458</v>
      </c>
      <c r="R1994" s="16" t="n">
        <v>0.00321861753496078</v>
      </c>
      <c r="S1994" s="16" t="n">
        <v>0.547231236923815</v>
      </c>
      <c r="T1994" s="16" t="n">
        <v>0.0058302044350643</v>
      </c>
      <c r="U1994" s="16" t="n">
        <v>0.0678639148064609</v>
      </c>
      <c r="V1994" s="16" t="n">
        <v>0.406161124251496</v>
      </c>
      <c r="W1994" s="6" t="s">
        <v>513</v>
      </c>
      <c r="X1994" s="17" t="n">
        <v>14.5</v>
      </c>
      <c r="Y1994" s="16" t="n">
        <v>0.610291822721598</v>
      </c>
      <c r="Z1994" s="16" t="n">
        <f aca="false">(G1994-E1994)/SQRT(H1994^2/D1994+F1994^2/C1994)</f>
        <v>3.21080029940758</v>
      </c>
      <c r="AA1994" s="24" t="n">
        <f aca="false">ABS(K1994-Z1994)</f>
        <v>2.22044604925031E-014</v>
      </c>
    </row>
    <row r="1995" customFormat="false" ht="22.35" hidden="false" customHeight="false" outlineLevel="0" collapsed="false">
      <c r="A1995" s="17" t="n">
        <v>2390</v>
      </c>
      <c r="B1995" s="7" t="s">
        <v>438</v>
      </c>
      <c r="C1995" s="6" t="n">
        <v>72</v>
      </c>
      <c r="D1995" s="6" t="n">
        <v>356</v>
      </c>
      <c r="E1995" s="16" t="n">
        <v>0.105694688028759</v>
      </c>
      <c r="F1995" s="16" t="n">
        <v>0.0147957946890479</v>
      </c>
      <c r="G1995" s="16" t="n">
        <v>0.111911032286085</v>
      </c>
      <c r="H1995" s="16" t="n">
        <v>0.0166708973916848</v>
      </c>
      <c r="I1995" s="23" t="n">
        <f aca="false">G1995-E1995</f>
        <v>0.00621634425732599</v>
      </c>
      <c r="J1995" s="17" t="n">
        <f aca="false">100*(G1995-E1995)/E1995</f>
        <v>5.88141596636771</v>
      </c>
      <c r="K1995" s="16" t="n">
        <v>3.18007375419205</v>
      </c>
      <c r="L1995" s="17" t="n">
        <v>110.680954533546</v>
      </c>
      <c r="M1995" s="16" t="n">
        <v>0.00191017479420538</v>
      </c>
      <c r="N1995" s="16" t="n">
        <v>0.0255332672642698</v>
      </c>
      <c r="O1995" s="6" t="str">
        <f aca="false">IF(N1995&lt;0.05,"Yes","No")</f>
        <v>Yes</v>
      </c>
      <c r="P1995" s="16" t="n">
        <v>0.378994687238588</v>
      </c>
      <c r="Q1995" s="16" t="n">
        <v>8.63249673315914</v>
      </c>
      <c r="R1995" s="16" t="n">
        <v>0.00348154055624774</v>
      </c>
      <c r="S1995" s="16" t="n">
        <v>0.555248290280033</v>
      </c>
      <c r="T1995" s="16" t="n">
        <v>0.00575381552179461</v>
      </c>
      <c r="U1995" s="16" t="n">
        <v>0.0695910950607187</v>
      </c>
      <c r="V1995" s="16" t="n">
        <v>0.406161124251496</v>
      </c>
      <c r="W1995" s="6" t="s">
        <v>513</v>
      </c>
      <c r="X1995" s="17" t="n">
        <v>14.2</v>
      </c>
      <c r="Y1995" s="16" t="n">
        <v>0.609394506866417</v>
      </c>
      <c r="Z1995" s="16" t="n">
        <f aca="false">(G1995-E1995)/SQRT(H1995^2/D1995+F1995^2/C1995)</f>
        <v>3.18007375419203</v>
      </c>
      <c r="AA1995" s="24" t="n">
        <f aca="false">ABS(K1995-Z1995)</f>
        <v>1.50990331349021E-014</v>
      </c>
    </row>
    <row r="1996" customFormat="false" ht="22.35" hidden="false" customHeight="false" outlineLevel="0" collapsed="false">
      <c r="A1996" s="17" t="n">
        <v>2391</v>
      </c>
      <c r="B1996" s="7" t="s">
        <v>438</v>
      </c>
      <c r="C1996" s="6" t="n">
        <v>72</v>
      </c>
      <c r="D1996" s="6" t="n">
        <v>356</v>
      </c>
      <c r="E1996" s="16" t="n">
        <v>0.105298433866766</v>
      </c>
      <c r="F1996" s="16" t="n">
        <v>0.0147240662696087</v>
      </c>
      <c r="G1996" s="16" t="n">
        <v>0.111460594041796</v>
      </c>
      <c r="H1996" s="16" t="n">
        <v>0.0165722270280656</v>
      </c>
      <c r="I1996" s="23" t="n">
        <f aca="false">G1996-E1996</f>
        <v>0.00616216017503041</v>
      </c>
      <c r="J1996" s="17" t="n">
        <f aca="false">100*(G1996-E1996)/E1996</f>
        <v>5.85209100339269</v>
      </c>
      <c r="K1996" s="16" t="n">
        <v>3.16840795286903</v>
      </c>
      <c r="L1996" s="17" t="n">
        <v>110.589885238688</v>
      </c>
      <c r="M1996" s="16" t="n">
        <v>0.00198218080672115</v>
      </c>
      <c r="N1996" s="16" t="n">
        <v>0.0257071720674144</v>
      </c>
      <c r="O1996" s="6" t="str">
        <f aca="false">IF(N1996&lt;0.05,"Yes","No")</f>
        <v>Yes</v>
      </c>
      <c r="P1996" s="16" t="n">
        <v>0.377872647864357</v>
      </c>
      <c r="Q1996" s="16" t="n">
        <v>8.58145821717093</v>
      </c>
      <c r="R1996" s="16" t="n">
        <v>0.00357846819493811</v>
      </c>
      <c r="S1996" s="16" t="n">
        <v>0.552482740537873</v>
      </c>
      <c r="T1996" s="16" t="n">
        <v>0.00570929371781336</v>
      </c>
      <c r="U1996" s="16" t="n">
        <v>0.0698534428895495</v>
      </c>
      <c r="V1996" s="16" t="n">
        <v>0.406161124251496</v>
      </c>
      <c r="W1996" s="6" t="s">
        <v>513</v>
      </c>
      <c r="X1996" s="17" t="n">
        <v>14.2</v>
      </c>
      <c r="Y1996" s="16" t="n">
        <v>0.609511548064919</v>
      </c>
      <c r="Z1996" s="16" t="n">
        <f aca="false">(G1996-E1996)/SQRT(H1996^2/D1996+F1996^2/C1996)</f>
        <v>3.16840795286903</v>
      </c>
      <c r="AA1996" s="24" t="n">
        <f aca="false">ABS(K1996-Z1996)</f>
        <v>0</v>
      </c>
    </row>
    <row r="1997" customFormat="false" ht="22.35" hidden="false" customHeight="false" outlineLevel="0" collapsed="false">
      <c r="A1997" s="17" t="n">
        <v>2392</v>
      </c>
      <c r="B1997" s="7" t="s">
        <v>438</v>
      </c>
      <c r="C1997" s="6" t="n">
        <v>72</v>
      </c>
      <c r="D1997" s="6" t="n">
        <v>356</v>
      </c>
      <c r="E1997" s="16" t="n">
        <v>0.104886569186217</v>
      </c>
      <c r="F1997" s="16" t="n">
        <v>0.0146499100570863</v>
      </c>
      <c r="G1997" s="16" t="n">
        <v>0.111022927766938</v>
      </c>
      <c r="H1997" s="16" t="n">
        <v>0.0164754784359884</v>
      </c>
      <c r="I1997" s="23" t="n">
        <f aca="false">G1997-E1997</f>
        <v>0.0061363585807207</v>
      </c>
      <c r="J1997" s="17" t="n">
        <f aca="false">100*(G1997-E1997)/E1997</f>
        <v>5.85047125511954</v>
      </c>
      <c r="K1997" s="16" t="n">
        <v>3.17163346171842</v>
      </c>
      <c r="L1997" s="17" t="n">
        <v>110.521849598502</v>
      </c>
      <c r="M1997" s="16" t="n">
        <v>0.00196242762574828</v>
      </c>
      <c r="N1997" s="16" t="n">
        <v>0.0257071720674144</v>
      </c>
      <c r="O1997" s="6" t="str">
        <f aca="false">IF(N1997&lt;0.05,"Yes","No")</f>
        <v>Yes</v>
      </c>
      <c r="P1997" s="16" t="n">
        <v>0.378458515915038</v>
      </c>
      <c r="Q1997" s="16" t="n">
        <v>8.60808888080044</v>
      </c>
      <c r="R1997" s="16" t="n">
        <v>0.00352755471548187</v>
      </c>
      <c r="S1997" s="16" t="n">
        <v>0.544780168066969</v>
      </c>
      <c r="T1997" s="16" t="n">
        <v>0.00569149160931089</v>
      </c>
      <c r="U1997" s="16" t="n">
        <v>0.0688832264872743</v>
      </c>
      <c r="V1997" s="16" t="n">
        <v>0.406161124251496</v>
      </c>
      <c r="W1997" s="6" t="s">
        <v>513</v>
      </c>
      <c r="X1997" s="17" t="n">
        <v>14.2</v>
      </c>
      <c r="Y1997" s="16" t="n">
        <v>0.609862671660425</v>
      </c>
      <c r="Z1997" s="16" t="n">
        <f aca="false">(G1997-E1997)/SQRT(H1997^2/D1997+F1997^2/C1997)</f>
        <v>3.17163346171844</v>
      </c>
      <c r="AA1997" s="24" t="n">
        <f aca="false">ABS(K1997-Z1997)</f>
        <v>2.08721928629529E-014</v>
      </c>
    </row>
    <row r="1998" customFormat="false" ht="22.35" hidden="false" customHeight="false" outlineLevel="0" collapsed="false">
      <c r="A1998" s="17" t="n">
        <v>2393</v>
      </c>
      <c r="B1998" s="7" t="s">
        <v>438</v>
      </c>
      <c r="C1998" s="6" t="n">
        <v>72</v>
      </c>
      <c r="D1998" s="6" t="n">
        <v>356</v>
      </c>
      <c r="E1998" s="16" t="n">
        <v>0.104482292922007</v>
      </c>
      <c r="F1998" s="16" t="n">
        <v>0.0145972656311265</v>
      </c>
      <c r="G1998" s="16" t="n">
        <v>0.110589936626761</v>
      </c>
      <c r="H1998" s="16" t="n">
        <v>0.0163878069441476</v>
      </c>
      <c r="I1998" s="23" t="n">
        <f aca="false">G1998-E1998</f>
        <v>0.0061076437047544</v>
      </c>
      <c r="J1998" s="17" t="n">
        <f aca="false">100*(G1998-E1998)/E1998</f>
        <v>5.84562564042656</v>
      </c>
      <c r="K1998" s="16" t="n">
        <v>3.16929541259011</v>
      </c>
      <c r="L1998" s="17" t="n">
        <v>110.375752749347</v>
      </c>
      <c r="M1998" s="16" t="n">
        <v>0.00197757952165061</v>
      </c>
      <c r="N1998" s="16" t="n">
        <v>0.0257071720674144</v>
      </c>
      <c r="O1998" s="6" t="str">
        <f aca="false">IF(N1998&lt;0.05,"Yes","No")</f>
        <v>Yes</v>
      </c>
      <c r="P1998" s="16" t="n">
        <v>0.378612867463492</v>
      </c>
      <c r="Q1998" s="16" t="n">
        <v>8.61511180530423</v>
      </c>
      <c r="R1998" s="16" t="n">
        <v>0.00351425169049171</v>
      </c>
      <c r="S1998" s="16" t="n">
        <v>0.553693374310382</v>
      </c>
      <c r="T1998" s="16" t="n">
        <v>0.00566981347670398</v>
      </c>
      <c r="U1998" s="16" t="n">
        <v>0.0681867461341437</v>
      </c>
      <c r="V1998" s="16" t="n">
        <v>0.406161124251496</v>
      </c>
      <c r="W1998" s="6" t="s">
        <v>513</v>
      </c>
      <c r="X1998" s="17" t="n">
        <v>14.1</v>
      </c>
      <c r="Y1998" s="16" t="n">
        <v>0.610759987515606</v>
      </c>
      <c r="Z1998" s="16" t="n">
        <f aca="false">(G1998-E1998)/SQRT(H1998^2/D1998+F1998^2/C1998)</f>
        <v>3.1692954125901</v>
      </c>
      <c r="AA1998" s="24" t="n">
        <f aca="false">ABS(K1998-Z1998)</f>
        <v>1.46549439250521E-014</v>
      </c>
    </row>
    <row r="1999" customFormat="false" ht="22.35" hidden="false" customHeight="false" outlineLevel="0" collapsed="false">
      <c r="A1999" s="17" t="n">
        <v>2394</v>
      </c>
      <c r="B1999" s="7" t="s">
        <v>438</v>
      </c>
      <c r="C1999" s="6" t="n">
        <v>72</v>
      </c>
      <c r="D1999" s="6" t="n">
        <v>356</v>
      </c>
      <c r="E1999" s="16" t="n">
        <v>0.104101508752339</v>
      </c>
      <c r="F1999" s="16" t="n">
        <v>0.0145484113480428</v>
      </c>
      <c r="G1999" s="16" t="n">
        <v>0.110165530418077</v>
      </c>
      <c r="H1999" s="16" t="n">
        <v>0.0163014558661044</v>
      </c>
      <c r="I1999" s="23" t="n">
        <f aca="false">G1999-E1999</f>
        <v>0.0060640216657378</v>
      </c>
      <c r="J1999" s="17" t="n">
        <f aca="false">100*(G1999-E1999)/E1999</f>
        <v>5.82510449504079</v>
      </c>
      <c r="K1999" s="16" t="n">
        <v>3.15846285495533</v>
      </c>
      <c r="L1999" s="17" t="n">
        <v>110.213880328126</v>
      </c>
      <c r="M1999" s="16" t="n">
        <v>0.00204687878834064</v>
      </c>
      <c r="N1999" s="16" t="n">
        <v>0.0263370029257564</v>
      </c>
      <c r="O1999" s="6" t="str">
        <f aca="false">IF(N1999&lt;0.05,"Yes","No")</f>
        <v>Yes</v>
      </c>
      <c r="P1999" s="16" t="n">
        <v>0.377799901314263</v>
      </c>
      <c r="Q1999" s="16" t="n">
        <v>8.5781543983184</v>
      </c>
      <c r="R1999" s="16" t="n">
        <v>0.0035848366623699</v>
      </c>
      <c r="S1999" s="16" t="n">
        <v>0.565504192879331</v>
      </c>
      <c r="T1999" s="16" t="n">
        <v>0.00563124637280205</v>
      </c>
      <c r="U1999" s="16" t="n">
        <v>0.0682991451013686</v>
      </c>
      <c r="V1999" s="16" t="n">
        <v>0.406161124251496</v>
      </c>
      <c r="W1999" s="6" t="s">
        <v>513</v>
      </c>
      <c r="X1999" s="17" t="n">
        <v>14</v>
      </c>
      <c r="Y1999" s="16" t="n">
        <v>0.610096754057428</v>
      </c>
      <c r="Z1999" s="16" t="n">
        <f aca="false">(G1999-E1999)/SQRT(H1999^2/D1999+F1999^2/C1999)</f>
        <v>3.15846285495534</v>
      </c>
      <c r="AA1999" s="24" t="n">
        <f aca="false">ABS(K1999-Z1999)</f>
        <v>1.4210854715202E-014</v>
      </c>
    </row>
    <row r="2000" customFormat="false" ht="22.35" hidden="false" customHeight="false" outlineLevel="0" collapsed="false">
      <c r="A2000" s="17" t="n">
        <v>2395</v>
      </c>
      <c r="B2000" s="7" t="s">
        <v>438</v>
      </c>
      <c r="C2000" s="6" t="n">
        <v>72</v>
      </c>
      <c r="D2000" s="6" t="n">
        <v>356</v>
      </c>
      <c r="E2000" s="16" t="n">
        <v>0.103735955121617</v>
      </c>
      <c r="F2000" s="16" t="n">
        <v>0.0145056267500116</v>
      </c>
      <c r="G2000" s="16" t="n">
        <v>0.109732384029567</v>
      </c>
      <c r="H2000" s="16" t="n">
        <v>0.016211905152238</v>
      </c>
      <c r="I2000" s="23" t="n">
        <f aca="false">G2000-E2000</f>
        <v>0.0059964289079501</v>
      </c>
      <c r="J2000" s="17" t="n">
        <f aca="false">100*(G2000-E2000)/E2000</f>
        <v>5.7804730297418</v>
      </c>
      <c r="K2000" s="16" t="n">
        <v>3.13409222533806</v>
      </c>
      <c r="L2000" s="17" t="n">
        <v>110.000024367052</v>
      </c>
      <c r="M2000" s="16" t="n">
        <v>0.00221036423551108</v>
      </c>
      <c r="N2000" s="16" t="n">
        <v>0.0278082350826873</v>
      </c>
      <c r="O2000" s="6" t="str">
        <f aca="false">IF(N2000&lt;0.05,"Yes","No")</f>
        <v>Yes</v>
      </c>
      <c r="P2000" s="16" t="n">
        <v>0.375519775532058</v>
      </c>
      <c r="Q2000" s="16" t="n">
        <v>8.47492383545571</v>
      </c>
      <c r="R2000" s="16" t="n">
        <v>0.00378976637619414</v>
      </c>
      <c r="S2000" s="16" t="n">
        <v>0.580207158188796</v>
      </c>
      <c r="T2000" s="16" t="n">
        <v>0.00557047504256735</v>
      </c>
      <c r="U2000" s="16" t="n">
        <v>0.0694414437388377</v>
      </c>
      <c r="V2000" s="16" t="n">
        <v>0.406161124251496</v>
      </c>
      <c r="W2000" s="6" t="s">
        <v>513</v>
      </c>
      <c r="X2000" s="17" t="n">
        <v>13.6</v>
      </c>
      <c r="Y2000" s="16" t="n">
        <v>0.609901685393258</v>
      </c>
      <c r="Z2000" s="16" t="n">
        <f aca="false">(G2000-E2000)/SQRT(H2000^2/D2000+F2000^2/C2000)</f>
        <v>3.13409222533809</v>
      </c>
      <c r="AA2000" s="24" t="n">
        <f aca="false">ABS(K2000-Z2000)</f>
        <v>3.64153152077051E-014</v>
      </c>
    </row>
    <row r="2001" customFormat="false" ht="22.35" hidden="false" customHeight="false" outlineLevel="0" collapsed="false">
      <c r="A2001" s="17" t="n">
        <v>2396</v>
      </c>
      <c r="B2001" s="7" t="s">
        <v>438</v>
      </c>
      <c r="C2001" s="6" t="n">
        <v>72</v>
      </c>
      <c r="D2001" s="6" t="n">
        <v>356</v>
      </c>
      <c r="E2001" s="16" t="n">
        <v>0.103377102460298</v>
      </c>
      <c r="F2001" s="16" t="n">
        <v>0.0144614233622788</v>
      </c>
      <c r="G2001" s="16" t="n">
        <v>0.109294295415617</v>
      </c>
      <c r="H2001" s="16" t="n">
        <v>0.0161224609351734</v>
      </c>
      <c r="I2001" s="23" t="n">
        <f aca="false">G2001-E2001</f>
        <v>0.0059171929553189</v>
      </c>
      <c r="J2001" s="17" t="n">
        <f aca="false">100*(G2001-E2001)/E2001</f>
        <v>5.72389128200936</v>
      </c>
      <c r="K2001" s="16" t="n">
        <v>3.10368117202461</v>
      </c>
      <c r="L2001" s="17" t="n">
        <v>109.794227200531</v>
      </c>
      <c r="M2001" s="16" t="n">
        <v>0.00243101083486636</v>
      </c>
      <c r="N2001" s="16" t="n">
        <v>0.0298687354623055</v>
      </c>
      <c r="O2001" s="6" t="str">
        <f aca="false">IF(N2001&lt;0.05,"Yes","No")</f>
        <v>Yes</v>
      </c>
      <c r="P2001" s="16" t="n">
        <v>0.372485676182775</v>
      </c>
      <c r="Q2001" s="16" t="n">
        <v>8.33852686034142</v>
      </c>
      <c r="R2001" s="16" t="n">
        <v>0.00407902713640154</v>
      </c>
      <c r="S2001" s="16" t="n">
        <v>0.594988580523412</v>
      </c>
      <c r="T2001" s="16" t="n">
        <v>0.00550381747711999</v>
      </c>
      <c r="U2001" s="16" t="n">
        <v>0.0707571515210047</v>
      </c>
      <c r="V2001" s="16" t="n">
        <v>0.406161124251496</v>
      </c>
      <c r="W2001" s="6" t="s">
        <v>513</v>
      </c>
      <c r="X2001" s="17" t="n">
        <v>13.3</v>
      </c>
      <c r="Y2001" s="16" t="n">
        <v>0.609355493133583</v>
      </c>
      <c r="Z2001" s="16" t="n">
        <f aca="false">(G2001-E2001)/SQRT(H2001^2/D2001+F2001^2/C2001)</f>
        <v>3.10368117202462</v>
      </c>
      <c r="AA2001" s="24" t="n">
        <f aca="false">ABS(K2001-Z2001)</f>
        <v>1.46549439250521E-014</v>
      </c>
    </row>
    <row r="2002" customFormat="false" ht="22.35" hidden="false" customHeight="false" outlineLevel="0" collapsed="false">
      <c r="A2002" s="17" t="n">
        <v>2397</v>
      </c>
      <c r="B2002" s="7" t="s">
        <v>438</v>
      </c>
      <c r="C2002" s="6" t="n">
        <v>72</v>
      </c>
      <c r="D2002" s="6" t="n">
        <v>356</v>
      </c>
      <c r="E2002" s="16" t="n">
        <v>0.103007648864554</v>
      </c>
      <c r="F2002" s="16" t="n">
        <v>0.0143989839311933</v>
      </c>
      <c r="G2002" s="16" t="n">
        <v>0.10886732319349</v>
      </c>
      <c r="H2002" s="16" t="n">
        <v>0.0160366954661957</v>
      </c>
      <c r="I2002" s="23" t="n">
        <f aca="false">G2002-E2002</f>
        <v>0.00585967432893579</v>
      </c>
      <c r="J2002" s="17" t="n">
        <f aca="false">100*(G2002-E2002)/E2002</f>
        <v>5.68858176409865</v>
      </c>
      <c r="K2002" s="16" t="n">
        <v>3.08746333057328</v>
      </c>
      <c r="L2002" s="17" t="n">
        <v>109.711014079864</v>
      </c>
      <c r="M2002" s="16" t="n">
        <v>0.00255670877660617</v>
      </c>
      <c r="N2002" s="16" t="n">
        <v>0.0308715237910894</v>
      </c>
      <c r="O2002" s="6" t="str">
        <f aca="false">IF(N2002&lt;0.05,"Yes","No")</f>
        <v>Yes</v>
      </c>
      <c r="P2002" s="16" t="n">
        <v>0.370785818679181</v>
      </c>
      <c r="Q2002" s="16" t="n">
        <v>8.26259392779183</v>
      </c>
      <c r="R2002" s="16" t="n">
        <v>0.00424973970950531</v>
      </c>
      <c r="S2002" s="16" t="n">
        <v>0.597820454898641</v>
      </c>
      <c r="T2002" s="16" t="n">
        <v>0.00545486894916303</v>
      </c>
      <c r="U2002" s="16" t="n">
        <v>0.0713761018921967</v>
      </c>
      <c r="V2002" s="16" t="n">
        <v>0.406161124251496</v>
      </c>
      <c r="W2002" s="6" t="s">
        <v>513</v>
      </c>
      <c r="X2002" s="17" t="n">
        <v>13.2</v>
      </c>
      <c r="Y2002" s="16" t="n">
        <v>0.609121410736579</v>
      </c>
      <c r="Z2002" s="16" t="n">
        <f aca="false">(G2002-E2002)/SQRT(H2002^2/D2002+F2002^2/C2002)</f>
        <v>3.08746333057326</v>
      </c>
      <c r="AA2002" s="24" t="n">
        <f aca="false">ABS(K2002-Z2002)</f>
        <v>1.46549439250521E-014</v>
      </c>
    </row>
    <row r="2003" customFormat="false" ht="22.35" hidden="false" customHeight="false" outlineLevel="0" collapsed="false">
      <c r="A2003" s="17" t="n">
        <v>2398</v>
      </c>
      <c r="B2003" s="7" t="s">
        <v>438</v>
      </c>
      <c r="C2003" s="6" t="n">
        <v>72</v>
      </c>
      <c r="D2003" s="6" t="n">
        <v>356</v>
      </c>
      <c r="E2003" s="16" t="n">
        <v>0.102621036892136</v>
      </c>
      <c r="F2003" s="16" t="n">
        <v>0.0143217040384415</v>
      </c>
      <c r="G2003" s="16" t="n">
        <v>0.108438124231408</v>
      </c>
      <c r="H2003" s="16" t="n">
        <v>0.0159477443864282</v>
      </c>
      <c r="I2003" s="23" t="n">
        <f aca="false">G2003-E2003</f>
        <v>0.00581708733927229</v>
      </c>
      <c r="J2003" s="17" t="n">
        <f aca="false">100*(G2003-E2003)/E2003</f>
        <v>5.66851350896657</v>
      </c>
      <c r="K2003" s="16" t="n">
        <v>3.08167474939217</v>
      </c>
      <c r="L2003" s="17" t="n">
        <v>109.69610137721</v>
      </c>
      <c r="M2003" s="16" t="n">
        <v>0.0026029330436683</v>
      </c>
      <c r="N2003" s="16" t="n">
        <v>0.0311180316486976</v>
      </c>
      <c r="O2003" s="6" t="str">
        <f aca="false">IF(N2003&lt;0.05,"Yes","No")</f>
        <v>Yes</v>
      </c>
      <c r="P2003" s="16" t="n">
        <v>0.370134817931739</v>
      </c>
      <c r="Q2003" s="16" t="n">
        <v>8.23360558708993</v>
      </c>
      <c r="R2003" s="16" t="n">
        <v>0.00431682208489472</v>
      </c>
      <c r="S2003" s="16" t="n">
        <v>0.596546563565288</v>
      </c>
      <c r="T2003" s="16" t="n">
        <v>0.00541949561440995</v>
      </c>
      <c r="U2003" s="16" t="n">
        <v>0.0713133430344089</v>
      </c>
      <c r="V2003" s="16" t="n">
        <v>0.406161124251496</v>
      </c>
      <c r="W2003" s="6" t="s">
        <v>513</v>
      </c>
      <c r="X2003" s="17" t="n">
        <v>13.1</v>
      </c>
      <c r="Y2003" s="16" t="n">
        <v>0.608887328339576</v>
      </c>
      <c r="Z2003" s="16" t="n">
        <f aca="false">(G2003-E2003)/SQRT(H2003^2/D2003+F2003^2/C2003)</f>
        <v>3.0816747493922</v>
      </c>
      <c r="AA2003" s="24" t="n">
        <f aca="false">ABS(K2003-Z2003)</f>
        <v>2.88657986402541E-014</v>
      </c>
    </row>
    <row r="2004" customFormat="false" ht="22.35" hidden="false" customHeight="false" outlineLevel="0" collapsed="false">
      <c r="A2004" s="17" t="n">
        <v>2399</v>
      </c>
      <c r="B2004" s="7" t="s">
        <v>438</v>
      </c>
      <c r="C2004" s="6" t="n">
        <v>72</v>
      </c>
      <c r="D2004" s="6" t="n">
        <v>356</v>
      </c>
      <c r="E2004" s="16" t="n">
        <v>0.10221904847357</v>
      </c>
      <c r="F2004" s="16" t="n">
        <v>0.0142553823333506</v>
      </c>
      <c r="G2004" s="16" t="n">
        <v>0.10800697740293</v>
      </c>
      <c r="H2004" s="16" t="n">
        <v>0.015853949300168</v>
      </c>
      <c r="I2004" s="23" t="n">
        <f aca="false">G2004-E2004</f>
        <v>0.00578792892935939</v>
      </c>
      <c r="J2004" s="17" t="n">
        <f aca="false">100*(G2004-E2004)/E2004</f>
        <v>5.66228018729398</v>
      </c>
      <c r="K2004" s="16" t="n">
        <v>3.0812688075133</v>
      </c>
      <c r="L2004" s="17" t="n">
        <v>109.592497510926</v>
      </c>
      <c r="M2004" s="16" t="n">
        <v>0.00260674610669718</v>
      </c>
      <c r="N2004" s="16" t="n">
        <v>0.0311180316486976</v>
      </c>
      <c r="O2004" s="6" t="str">
        <f aca="false">IF(N2004&lt;0.05,"Yes","No")</f>
        <v>Yes</v>
      </c>
      <c r="P2004" s="16" t="n">
        <v>0.370393564777876</v>
      </c>
      <c r="Q2004" s="16" t="n">
        <v>8.24512119719423</v>
      </c>
      <c r="R2004" s="16" t="n">
        <v>0.00429004498314112</v>
      </c>
      <c r="S2004" s="16" t="n">
        <v>0.600696576078983</v>
      </c>
      <c r="T2004" s="16" t="n">
        <v>0.00540110454165215</v>
      </c>
      <c r="U2004" s="16" t="n">
        <v>0.0701392115985936</v>
      </c>
      <c r="V2004" s="16" t="n">
        <v>0.406161124251496</v>
      </c>
      <c r="W2004" s="6" t="s">
        <v>513</v>
      </c>
      <c r="X2004" s="17" t="n">
        <v>13.1</v>
      </c>
      <c r="Y2004" s="16" t="n">
        <v>0.609277465667915</v>
      </c>
      <c r="Z2004" s="16" t="n">
        <f aca="false">(G2004-E2004)/SQRT(H2004^2/D2004+F2004^2/C2004)</f>
        <v>3.08126880751328</v>
      </c>
      <c r="AA2004" s="24" t="n">
        <f aca="false">ABS(K2004-Z2004)</f>
        <v>2.30926389122033E-014</v>
      </c>
    </row>
    <row r="2005" customFormat="false" ht="22.35" hidden="false" customHeight="false" outlineLevel="0" collapsed="false">
      <c r="A2005" s="17" t="n">
        <v>2400</v>
      </c>
      <c r="B2005" s="7" t="s">
        <v>438</v>
      </c>
      <c r="C2005" s="6" t="n">
        <v>72</v>
      </c>
      <c r="D2005" s="6" t="n">
        <v>356</v>
      </c>
      <c r="E2005" s="16" t="n">
        <v>0.10182170694073</v>
      </c>
      <c r="F2005" s="16" t="n">
        <v>0.0142109873780623</v>
      </c>
      <c r="G2005" s="16" t="n">
        <v>0.107573854454448</v>
      </c>
      <c r="H2005" s="16" t="n">
        <v>0.0157689159939935</v>
      </c>
      <c r="I2005" s="23" t="n">
        <f aca="false">G2005-E2005</f>
        <v>0.0057521475137173</v>
      </c>
      <c r="J2005" s="17" t="n">
        <f aca="false">100*(G2005-E2005)/E2005</f>
        <v>5.64923500748773</v>
      </c>
      <c r="K2005" s="16" t="n">
        <v>3.07317272537376</v>
      </c>
      <c r="L2005" s="17" t="n">
        <v>109.40705929646</v>
      </c>
      <c r="M2005" s="16" t="n">
        <v>0.00267366829144915</v>
      </c>
      <c r="N2005" s="16" t="n">
        <v>0.0313819948622048</v>
      </c>
      <c r="O2005" s="6" t="str">
        <f aca="false">IF(N2005&lt;0.05,"Yes","No")</f>
        <v>Yes</v>
      </c>
      <c r="P2005" s="16" t="n">
        <v>0.369972179143241</v>
      </c>
      <c r="Q2005" s="16" t="n">
        <v>8.22637141527512</v>
      </c>
      <c r="R2005" s="16" t="n">
        <v>0.0043337309325041</v>
      </c>
      <c r="S2005" s="16" t="n">
        <v>0.608149827528436</v>
      </c>
      <c r="T2005" s="16" t="n">
        <v>0.0053710610298056</v>
      </c>
      <c r="U2005" s="16" t="n">
        <v>0.0699503913020099</v>
      </c>
      <c r="V2005" s="16" t="n">
        <v>0.406161124251496</v>
      </c>
      <c r="W2005" s="6" t="s">
        <v>513</v>
      </c>
      <c r="X2005" s="17" t="n">
        <v>13.1</v>
      </c>
      <c r="Y2005" s="16" t="n">
        <v>0.608965355805244</v>
      </c>
      <c r="Z2005" s="16" t="n">
        <f aca="false">(G2005-E2005)/SQRT(H2005^2/D2005+F2005^2/C2005)</f>
        <v>3.07317272537376</v>
      </c>
      <c r="AA2005" s="24" t="n">
        <f aca="false">ABS(K2005-Z2005)</f>
        <v>0</v>
      </c>
    </row>
    <row r="2006" customFormat="false" ht="22.35" hidden="false" customHeight="false" outlineLevel="0" collapsed="false">
      <c r="A2006" s="17" t="n">
        <v>2401</v>
      </c>
      <c r="B2006" s="7" t="s">
        <v>438</v>
      </c>
      <c r="C2006" s="6" t="n">
        <v>72</v>
      </c>
      <c r="D2006" s="6" t="n">
        <v>356</v>
      </c>
      <c r="E2006" s="16" t="n">
        <v>0.101435359567404</v>
      </c>
      <c r="F2006" s="16" t="n">
        <v>0.0141701407701891</v>
      </c>
      <c r="G2006" s="16" t="n">
        <v>0.107134267248297</v>
      </c>
      <c r="H2006" s="16" t="n">
        <v>0.0156841126694487</v>
      </c>
      <c r="I2006" s="23" t="n">
        <f aca="false">G2006-E2006</f>
        <v>0.00569890768089321</v>
      </c>
      <c r="J2006" s="17" t="n">
        <f aca="false">100*(G2006-E2006)/E2006</f>
        <v>5.61826537136321</v>
      </c>
      <c r="K2006" s="16" t="n">
        <v>3.05503298524188</v>
      </c>
      <c r="L2006" s="17" t="n">
        <v>109.201757756162</v>
      </c>
      <c r="M2006" s="16" t="n">
        <v>0.0028282038234422</v>
      </c>
      <c r="N2006" s="16" t="n">
        <v>0.0327086771845019</v>
      </c>
      <c r="O2006" s="6" t="str">
        <f aca="false">IF(N2006&lt;0.05,"Yes","No")</f>
        <v>Yes</v>
      </c>
      <c r="P2006" s="16" t="n">
        <v>0.368400038758212</v>
      </c>
      <c r="Q2006" s="16" t="n">
        <v>8.15660653552032</v>
      </c>
      <c r="R2006" s="16" t="n">
        <v>0.00450031322418595</v>
      </c>
      <c r="S2006" s="16" t="n">
        <v>0.621490107445183</v>
      </c>
      <c r="T2006" s="16" t="n">
        <v>0.00532705319995753</v>
      </c>
      <c r="U2006" s="16" t="n">
        <v>0.0705097441036921</v>
      </c>
      <c r="V2006" s="16" t="n">
        <v>0.406161124251496</v>
      </c>
      <c r="W2006" s="6" t="s">
        <v>513</v>
      </c>
      <c r="X2006" s="17" t="n">
        <v>13</v>
      </c>
      <c r="Y2006" s="16" t="n">
        <v>0.608809300873908</v>
      </c>
      <c r="Z2006" s="16" t="n">
        <f aca="false">(G2006-E2006)/SQRT(H2006^2/D2006+F2006^2/C2006)</f>
        <v>3.05503298524187</v>
      </c>
      <c r="AA2006" s="24" t="n">
        <f aca="false">ABS(K2006-Z2006)</f>
        <v>0</v>
      </c>
    </row>
    <row r="2007" customFormat="false" ht="22.35" hidden="false" customHeight="false" outlineLevel="0" collapsed="false">
      <c r="A2007" s="17" t="n">
        <v>2402</v>
      </c>
      <c r="B2007" s="7" t="s">
        <v>438</v>
      </c>
      <c r="C2007" s="6" t="n">
        <v>72</v>
      </c>
      <c r="D2007" s="6" t="n">
        <v>356</v>
      </c>
      <c r="E2007" s="16" t="n">
        <v>0.101044951834612</v>
      </c>
      <c r="F2007" s="16" t="n">
        <v>0.014136057596281</v>
      </c>
      <c r="G2007" s="16" t="n">
        <v>0.106693986008007</v>
      </c>
      <c r="H2007" s="16" t="n">
        <v>0.015593447585748</v>
      </c>
      <c r="I2007" s="23" t="n">
        <f aca="false">G2007-E2007</f>
        <v>0.0056490341733941</v>
      </c>
      <c r="J2007" s="17" t="n">
        <f aca="false">100*(G2007-E2007)/E2007</f>
        <v>5.59061494001233</v>
      </c>
      <c r="K2007" s="16" t="n">
        <v>3.03763674850428</v>
      </c>
      <c r="L2007" s="17" t="n">
        <v>108.926760077446</v>
      </c>
      <c r="M2007" s="16" t="n">
        <v>0.0029845564248968</v>
      </c>
      <c r="N2007" s="16" t="n">
        <v>0.0338948813443685</v>
      </c>
      <c r="O2007" s="6" t="str">
        <f aca="false">IF(N2007&lt;0.05,"Yes","No")</f>
        <v>Yes</v>
      </c>
      <c r="P2007" s="16" t="n">
        <v>0.36712408600817</v>
      </c>
      <c r="Q2007" s="16" t="n">
        <v>8.10020360193743</v>
      </c>
      <c r="R2007" s="16" t="n">
        <v>0.00463976866988335</v>
      </c>
      <c r="S2007" s="16" t="n">
        <v>0.638637009507972</v>
      </c>
      <c r="T2007" s="16" t="n">
        <v>0.00528891974694017</v>
      </c>
      <c r="U2007" s="16" t="n">
        <v>0.0706222326578</v>
      </c>
      <c r="V2007" s="16" t="n">
        <v>0.406161124251496</v>
      </c>
      <c r="W2007" s="6" t="s">
        <v>513</v>
      </c>
      <c r="X2007" s="17" t="n">
        <v>12.7</v>
      </c>
      <c r="Y2007" s="16" t="n">
        <v>0.607638888888889</v>
      </c>
      <c r="Z2007" s="16" t="n">
        <f aca="false">(G2007-E2007)/SQRT(H2007^2/D2007+F2007^2/C2007)</f>
        <v>3.03763674850426</v>
      </c>
      <c r="AA2007" s="24" t="n">
        <f aca="false">ABS(K2007-Z2007)</f>
        <v>1.50990331349021E-014</v>
      </c>
    </row>
    <row r="2008" customFormat="false" ht="22.35" hidden="false" customHeight="false" outlineLevel="0" collapsed="false">
      <c r="A2008" s="17" t="n">
        <v>2403</v>
      </c>
      <c r="B2008" s="7" t="s">
        <v>438</v>
      </c>
      <c r="C2008" s="6" t="n">
        <v>72</v>
      </c>
      <c r="D2008" s="6" t="n">
        <v>356</v>
      </c>
      <c r="E2008" s="16" t="n">
        <v>0.100658411263592</v>
      </c>
      <c r="F2008" s="16" t="n">
        <v>0.0140897326079353</v>
      </c>
      <c r="G2008" s="16" t="n">
        <v>0.106241503207201</v>
      </c>
      <c r="H2008" s="16" t="n">
        <v>0.0155134719000025</v>
      </c>
      <c r="I2008" s="23" t="n">
        <f aca="false">G2008-E2008</f>
        <v>0.0055830919436097</v>
      </c>
      <c r="J2008" s="17" t="n">
        <f aca="false">100*(G2008-E2008)/E2008</f>
        <v>5.54657268431289</v>
      </c>
      <c r="K2008" s="16" t="n">
        <v>3.0131533008713</v>
      </c>
      <c r="L2008" s="17" t="n">
        <v>108.776749529114</v>
      </c>
      <c r="M2008" s="16" t="n">
        <v>0.00321664234608543</v>
      </c>
      <c r="N2008" s="16" t="n">
        <v>0.0357574897837327</v>
      </c>
      <c r="O2008" s="6" t="str">
        <f aca="false">IF(N2008&lt;0.05,"Yes","No")</f>
        <v>Yes</v>
      </c>
      <c r="P2008" s="16" t="n">
        <v>0.364613224070957</v>
      </c>
      <c r="Q2008" s="16" t="n">
        <v>7.98978348282717</v>
      </c>
      <c r="R2008" s="16" t="n">
        <v>0.00492571877015261</v>
      </c>
      <c r="S2008" s="16" t="n">
        <v>0.639731164026399</v>
      </c>
      <c r="T2008" s="16" t="n">
        <v>0.00523071143251846</v>
      </c>
      <c r="U2008" s="16" t="n">
        <v>0.0719517819832411</v>
      </c>
      <c r="V2008" s="16" t="n">
        <v>0.406161124251496</v>
      </c>
      <c r="W2008" s="6" t="s">
        <v>513</v>
      </c>
      <c r="X2008" s="17" t="n">
        <v>12.2</v>
      </c>
      <c r="Y2008" s="16" t="n">
        <v>0.607365792759051</v>
      </c>
      <c r="Z2008" s="16" t="n">
        <f aca="false">(G2008-E2008)/SQRT(H2008^2/D2008+F2008^2/C2008)</f>
        <v>3.01315330087132</v>
      </c>
      <c r="AA2008" s="24" t="n">
        <f aca="false">ABS(K2008-Z2008)</f>
        <v>2.1316282072803E-014</v>
      </c>
    </row>
    <row r="2009" customFormat="false" ht="22.35" hidden="false" customHeight="false" outlineLevel="0" collapsed="false">
      <c r="A2009" s="17" t="n">
        <v>2404</v>
      </c>
      <c r="B2009" s="7" t="s">
        <v>438</v>
      </c>
      <c r="C2009" s="6" t="n">
        <v>72</v>
      </c>
      <c r="D2009" s="6" t="n">
        <v>356</v>
      </c>
      <c r="E2009" s="16" t="n">
        <v>0.100274086929858</v>
      </c>
      <c r="F2009" s="16" t="n">
        <v>0.0140209285235008</v>
      </c>
      <c r="G2009" s="16" t="n">
        <v>0.105777384964435</v>
      </c>
      <c r="H2009" s="16" t="n">
        <v>0.0154335089824395</v>
      </c>
      <c r="I2009" s="23" t="n">
        <f aca="false">G2009-E2009</f>
        <v>0.00550329803457759</v>
      </c>
      <c r="J2009" s="17" t="n">
        <f aca="false">100*(G2009-E2009)/E2009</f>
        <v>5.48825544372913</v>
      </c>
      <c r="K2009" s="16" t="n">
        <v>2.98482418727533</v>
      </c>
      <c r="L2009" s="17" t="n">
        <v>108.75481752078</v>
      </c>
      <c r="M2009" s="16" t="n">
        <v>0.00350489987299799</v>
      </c>
      <c r="N2009" s="16" t="n">
        <v>0.038154376337662</v>
      </c>
      <c r="O2009" s="6" t="str">
        <f aca="false">IF(N2009&lt;0.05,"Yes","No")</f>
        <v>Yes</v>
      </c>
      <c r="P2009" s="16" t="n">
        <v>0.361250311058008</v>
      </c>
      <c r="Q2009" s="16" t="n">
        <v>7.84307987588143</v>
      </c>
      <c r="R2009" s="16" t="n">
        <v>0.00533375869819106</v>
      </c>
      <c r="S2009" s="16" t="n">
        <v>0.633491054098893</v>
      </c>
      <c r="T2009" s="16" t="n">
        <v>0.00516111688830855</v>
      </c>
      <c r="U2009" s="16" t="n">
        <v>0.0737570471417528</v>
      </c>
      <c r="V2009" s="16" t="n">
        <v>0.406161124251496</v>
      </c>
      <c r="W2009" s="6" t="s">
        <v>513</v>
      </c>
      <c r="X2009" s="17" t="n">
        <v>12</v>
      </c>
      <c r="Y2009" s="16" t="n">
        <v>0.606819600499376</v>
      </c>
      <c r="Z2009" s="16" t="n">
        <f aca="false">(G2009-E2009)/SQRT(H2009^2/D2009+F2009^2/C2009)</f>
        <v>2.98482418727533</v>
      </c>
      <c r="AA2009" s="24" t="n">
        <f aca="false">ABS(K2009-Z2009)</f>
        <v>0</v>
      </c>
    </row>
    <row r="2010" customFormat="false" ht="22.35" hidden="false" customHeight="false" outlineLevel="0" collapsed="false">
      <c r="A2010" s="17" t="n">
        <v>2405</v>
      </c>
      <c r="B2010" s="7" t="s">
        <v>438</v>
      </c>
      <c r="C2010" s="6" t="n">
        <v>72</v>
      </c>
      <c r="D2010" s="6" t="n">
        <v>356</v>
      </c>
      <c r="E2010" s="16" t="n">
        <v>0.099883361823029</v>
      </c>
      <c r="F2010" s="16" t="n">
        <v>0.0139543098050044</v>
      </c>
      <c r="G2010" s="16" t="n">
        <v>0.105323609634397</v>
      </c>
      <c r="H2010" s="16" t="n">
        <v>0.0153468808777828</v>
      </c>
      <c r="I2010" s="23" t="n">
        <f aca="false">G2010-E2010</f>
        <v>0.00544024781136772</v>
      </c>
      <c r="J2010" s="17" t="n">
        <f aca="false">100*(G2010-E2010)/E2010</f>
        <v>5.446600627046</v>
      </c>
      <c r="K2010" s="16" t="n">
        <v>2.96521918293121</v>
      </c>
      <c r="L2010" s="17" t="n">
        <v>108.685198943382</v>
      </c>
      <c r="M2010" s="16" t="n">
        <v>0.00371850308887484</v>
      </c>
      <c r="N2010" s="16" t="n">
        <v>0.0398600764781941</v>
      </c>
      <c r="O2010" s="6" t="str">
        <f aca="false">IF(N2010&lt;0.05,"Yes","No")</f>
        <v>Yes</v>
      </c>
      <c r="P2010" s="16" t="n">
        <v>0.35908321560842</v>
      </c>
      <c r="Q2010" s="16" t="n">
        <v>7.749262809743</v>
      </c>
      <c r="R2010" s="16" t="n">
        <v>0.00561268949710547</v>
      </c>
      <c r="S2010" s="16" t="n">
        <v>0.629094994425488</v>
      </c>
      <c r="T2010" s="16" t="n">
        <v>0.00510599785006593</v>
      </c>
      <c r="U2010" s="16" t="n">
        <v>0.0747438813246245</v>
      </c>
      <c r="V2010" s="16" t="n">
        <v>0.406161124251496</v>
      </c>
      <c r="W2010" s="6" t="s">
        <v>513</v>
      </c>
      <c r="X2010" s="17" t="n">
        <v>12</v>
      </c>
      <c r="Y2010" s="16" t="n">
        <v>0.606936641697878</v>
      </c>
      <c r="Z2010" s="16" t="n">
        <f aca="false">(G2010-E2010)/SQRT(H2010^2/D2010+F2010^2/C2010)</f>
        <v>2.9652191829312</v>
      </c>
      <c r="AA2010" s="24" t="n">
        <f aca="false">ABS(K2010-Z2010)</f>
        <v>0</v>
      </c>
    </row>
    <row r="2011" customFormat="false" ht="22.35" hidden="false" customHeight="false" outlineLevel="0" collapsed="false">
      <c r="A2011" s="17" t="n">
        <v>2406</v>
      </c>
      <c r="B2011" s="7" t="s">
        <v>438</v>
      </c>
      <c r="C2011" s="6" t="n">
        <v>72</v>
      </c>
      <c r="D2011" s="6" t="n">
        <v>356</v>
      </c>
      <c r="E2011" s="16" t="n">
        <v>0.0994739551097154</v>
      </c>
      <c r="F2011" s="16" t="n">
        <v>0.0138909393384318</v>
      </c>
      <c r="G2011" s="16" t="n">
        <v>0.104868402851097</v>
      </c>
      <c r="H2011" s="16" t="n">
        <v>0.0152655385977942</v>
      </c>
      <c r="I2011" s="23" t="n">
        <f aca="false">G2011-E2011</f>
        <v>0.00539444774138127</v>
      </c>
      <c r="J2011" s="17" t="n">
        <f aca="false">100*(G2011-E2011)/E2011</f>
        <v>5.42297502439853</v>
      </c>
      <c r="K2011" s="16" t="n">
        <v>2.95411174659388</v>
      </c>
      <c r="L2011" s="17" t="n">
        <v>108.623999818747</v>
      </c>
      <c r="M2011" s="16" t="n">
        <v>0.00384492563989197</v>
      </c>
      <c r="N2011" s="16" t="n">
        <v>0.0405939134141358</v>
      </c>
      <c r="O2011" s="6" t="str">
        <f aca="false">IF(N2011&lt;0.05,"Yes","No")</f>
        <v>Yes</v>
      </c>
      <c r="P2011" s="16" t="n">
        <v>0.357918686218489</v>
      </c>
      <c r="Q2011" s="16" t="n">
        <v>7.69908162162</v>
      </c>
      <c r="R2011" s="16" t="n">
        <v>0.00576797281986157</v>
      </c>
      <c r="S2011" s="16" t="n">
        <v>0.62592387952816</v>
      </c>
      <c r="T2011" s="16" t="n">
        <v>0.00506560903591463</v>
      </c>
      <c r="U2011" s="16" t="n">
        <v>0.0750173753719843</v>
      </c>
      <c r="V2011" s="16" t="n">
        <v>0.406161124251496</v>
      </c>
      <c r="W2011" s="6" t="s">
        <v>513</v>
      </c>
      <c r="X2011" s="17" t="n">
        <v>11.9</v>
      </c>
      <c r="Y2011" s="16" t="n">
        <v>0.606780586766542</v>
      </c>
      <c r="Z2011" s="16" t="n">
        <f aca="false">(G2011-E2011)/SQRT(H2011^2/D2011+F2011^2/C2011)</f>
        <v>2.95411174659387</v>
      </c>
      <c r="AA2011" s="24" t="n">
        <f aca="false">ABS(K2011-Z2011)</f>
        <v>0</v>
      </c>
    </row>
    <row r="2012" customFormat="false" ht="22.35" hidden="false" customHeight="false" outlineLevel="0" collapsed="false">
      <c r="A2012" s="17" t="n">
        <v>2407</v>
      </c>
      <c r="B2012" s="7" t="s">
        <v>438</v>
      </c>
      <c r="C2012" s="6" t="n">
        <v>72</v>
      </c>
      <c r="D2012" s="6" t="n">
        <v>356</v>
      </c>
      <c r="E2012" s="16" t="n">
        <v>0.0990453989555439</v>
      </c>
      <c r="F2012" s="16" t="n">
        <v>0.0138399688747527</v>
      </c>
      <c r="G2012" s="16" t="n">
        <v>0.104409293344851</v>
      </c>
      <c r="H2012" s="16" t="n">
        <v>0.0151835616463149</v>
      </c>
      <c r="I2012" s="23" t="n">
        <f aca="false">G2012-E2012</f>
        <v>0.00536389438930746</v>
      </c>
      <c r="J2012" s="17" t="n">
        <f aca="false">100*(G2012-E2012)/E2012</f>
        <v>5.41559168408723</v>
      </c>
      <c r="K2012" s="16" t="n">
        <v>2.94918558942837</v>
      </c>
      <c r="L2012" s="17" t="n">
        <v>108.487287778735</v>
      </c>
      <c r="M2012" s="16" t="n">
        <v>0.00390300958158645</v>
      </c>
      <c r="N2012" s="16" t="n">
        <v>0.0410011156545656</v>
      </c>
      <c r="O2012" s="6" t="str">
        <f aca="false">IF(N2012&lt;0.05,"Yes","No")</f>
        <v>Yes</v>
      </c>
      <c r="P2012" s="16" t="n">
        <v>0.357725998631746</v>
      </c>
      <c r="Q2012" s="16" t="n">
        <v>7.69079416312828</v>
      </c>
      <c r="R2012" s="16" t="n">
        <v>0.00579403822204731</v>
      </c>
      <c r="S2012" s="16" t="n">
        <v>0.635489150123488</v>
      </c>
      <c r="T2012" s="16" t="n">
        <v>0.00504411758068065</v>
      </c>
      <c r="U2012" s="16" t="n">
        <v>0.0743097282353969</v>
      </c>
      <c r="V2012" s="16" t="n">
        <v>0.406161124251496</v>
      </c>
      <c r="W2012" s="6" t="s">
        <v>513</v>
      </c>
      <c r="X2012" s="17" t="n">
        <v>11.9</v>
      </c>
      <c r="Y2012" s="16" t="n">
        <v>0.607092696629214</v>
      </c>
      <c r="Z2012" s="16" t="n">
        <f aca="false">(G2012-E2012)/SQRT(H2012^2/D2012+F2012^2/C2012)</f>
        <v>2.94918558942836</v>
      </c>
      <c r="AA2012" s="24" t="n">
        <f aca="false">ABS(K2012-Z2012)</f>
        <v>0</v>
      </c>
    </row>
    <row r="2013" customFormat="false" ht="22.35" hidden="false" customHeight="false" outlineLevel="0" collapsed="false">
      <c r="A2013" s="17" t="n">
        <v>2408</v>
      </c>
      <c r="B2013" s="7" t="s">
        <v>438</v>
      </c>
      <c r="C2013" s="6" t="n">
        <v>72</v>
      </c>
      <c r="D2013" s="6" t="n">
        <v>356</v>
      </c>
      <c r="E2013" s="16" t="n">
        <v>0.0986283617094159</v>
      </c>
      <c r="F2013" s="16" t="n">
        <v>0.0137981041525201</v>
      </c>
      <c r="G2013" s="16" t="n">
        <v>0.103966244192941</v>
      </c>
      <c r="H2013" s="16" t="n">
        <v>0.0151055021427763</v>
      </c>
      <c r="I2013" s="23" t="n">
        <f aca="false">G2013-E2013</f>
        <v>0.00533788248352456</v>
      </c>
      <c r="J2013" s="17" t="n">
        <f aca="false">100*(G2013-E2013)/E2013</f>
        <v>5.41211715475038</v>
      </c>
      <c r="K2013" s="16" t="n">
        <v>2.94501107860874</v>
      </c>
      <c r="L2013" s="17" t="n">
        <v>108.317972287425</v>
      </c>
      <c r="M2013" s="16" t="n">
        <v>0.00395323262066394</v>
      </c>
      <c r="N2013" s="16" t="n">
        <v>0.041322098189129</v>
      </c>
      <c r="O2013" s="6" t="str">
        <f aca="false">IF(N2013&lt;0.05,"Yes","No")</f>
        <v>Yes</v>
      </c>
      <c r="P2013" s="16" t="n">
        <v>0.357722332561395</v>
      </c>
      <c r="Q2013" s="16" t="n">
        <v>7.69063652936339</v>
      </c>
      <c r="R2013" s="16" t="n">
        <v>0.0057945351733917</v>
      </c>
      <c r="S2013" s="16" t="n">
        <v>0.64321408653016</v>
      </c>
      <c r="T2013" s="16" t="n">
        <v>0.00502383728622163</v>
      </c>
      <c r="U2013" s="16" t="n">
        <v>0.0736815140750813</v>
      </c>
      <c r="V2013" s="16" t="n">
        <v>0.406161124251496</v>
      </c>
      <c r="W2013" s="6" t="s">
        <v>513</v>
      </c>
      <c r="X2013" s="17" t="n">
        <v>11.7</v>
      </c>
      <c r="Y2013" s="16" t="n">
        <v>0.606897627965044</v>
      </c>
      <c r="Z2013" s="16" t="n">
        <f aca="false">(G2013-E2013)/SQRT(H2013^2/D2013+F2013^2/C2013)</f>
        <v>2.94501107860876</v>
      </c>
      <c r="AA2013" s="24" t="n">
        <f aca="false">ABS(K2013-Z2013)</f>
        <v>1.55431223447522E-014</v>
      </c>
    </row>
    <row r="2014" customFormat="false" ht="22.35" hidden="false" customHeight="false" outlineLevel="0" collapsed="false">
      <c r="A2014" s="17" t="n">
        <v>2409</v>
      </c>
      <c r="B2014" s="7" t="s">
        <v>438</v>
      </c>
      <c r="C2014" s="6" t="n">
        <v>72</v>
      </c>
      <c r="D2014" s="6" t="n">
        <v>356</v>
      </c>
      <c r="E2014" s="16" t="n">
        <v>0.098222881452077</v>
      </c>
      <c r="F2014" s="16" t="n">
        <v>0.0137624455023359</v>
      </c>
      <c r="G2014" s="16" t="n">
        <v>0.103509820914001</v>
      </c>
      <c r="H2014" s="16" t="n">
        <v>0.0150306905937051</v>
      </c>
      <c r="I2014" s="23" t="n">
        <f aca="false">G2014-E2014</f>
        <v>0.00528693946192363</v>
      </c>
      <c r="J2014" s="17" t="n">
        <f aca="false">100*(G2014-E2014)/E2014</f>
        <v>5.38259454799555</v>
      </c>
      <c r="K2014" s="16" t="n">
        <v>2.92581666533571</v>
      </c>
      <c r="L2014" s="17" t="n">
        <v>108.129475624607</v>
      </c>
      <c r="M2014" s="16" t="n">
        <v>0.00418749588537154</v>
      </c>
      <c r="N2014" s="16" t="n">
        <v>0.043127102231204</v>
      </c>
      <c r="O2014" s="6" t="str">
        <f aca="false">IF(N2014&lt;0.05,"Yes","No")</f>
        <v>Yes</v>
      </c>
      <c r="P2014" s="16" t="n">
        <v>0.355950546845898</v>
      </c>
      <c r="Q2014" s="16" t="n">
        <v>7.61464230830974</v>
      </c>
      <c r="R2014" s="16" t="n">
        <v>0.00603927087502715</v>
      </c>
      <c r="S2014" s="16" t="n">
        <v>0.649364414261076</v>
      </c>
      <c r="T2014" s="16" t="n">
        <v>0.00497552543901463</v>
      </c>
      <c r="U2014" s="16" t="n">
        <v>0.0745780029615187</v>
      </c>
      <c r="V2014" s="16" t="n">
        <v>0.406161124251496</v>
      </c>
      <c r="W2014" s="6" t="s">
        <v>513</v>
      </c>
      <c r="X2014" s="17" t="n">
        <v>11.5</v>
      </c>
      <c r="Y2014" s="16" t="n">
        <v>0.606702559300874</v>
      </c>
      <c r="Z2014" s="16" t="n">
        <f aca="false">(G2014-E2014)/SQRT(H2014^2/D2014+F2014^2/C2014)</f>
        <v>2.92581666533572</v>
      </c>
      <c r="AA2014" s="24" t="n">
        <f aca="false">ABS(K2014-Z2014)</f>
        <v>0</v>
      </c>
    </row>
    <row r="2015" customFormat="false" ht="22.35" hidden="false" customHeight="false" outlineLevel="0" collapsed="false">
      <c r="A2015" s="17" t="n">
        <v>2410</v>
      </c>
      <c r="B2015" s="7" t="s">
        <v>438</v>
      </c>
      <c r="C2015" s="6" t="n">
        <v>72</v>
      </c>
      <c r="D2015" s="6" t="n">
        <v>356</v>
      </c>
      <c r="E2015" s="16" t="n">
        <v>0.0978317816431324</v>
      </c>
      <c r="F2015" s="16" t="n">
        <v>0.0137266517266579</v>
      </c>
      <c r="G2015" s="16" t="n">
        <v>0.10304299166447</v>
      </c>
      <c r="H2015" s="16" t="n">
        <v>0.0149491898817981</v>
      </c>
      <c r="I2015" s="23" t="n">
        <f aca="false">G2015-E2015</f>
        <v>0.00521121002133755</v>
      </c>
      <c r="J2015" s="17" t="n">
        <f aca="false">100*(G2015-E2015)/E2015</f>
        <v>5.32670460847461</v>
      </c>
      <c r="K2015" s="16" t="n">
        <v>2.89301649656705</v>
      </c>
      <c r="L2015" s="17" t="n">
        <v>107.906136220465</v>
      </c>
      <c r="M2015" s="16" t="n">
        <v>0.00461667848331684</v>
      </c>
      <c r="N2015" s="16" t="n">
        <v>0.0466328917954263</v>
      </c>
      <c r="O2015" s="6" t="str">
        <f aca="false">IF(N2015&lt;0.05,"Yes","No")</f>
        <v>Yes</v>
      </c>
      <c r="P2015" s="16" t="n">
        <v>0.352620931021171</v>
      </c>
      <c r="Q2015" s="16" t="n">
        <v>7.47285153464286</v>
      </c>
      <c r="R2015" s="16" t="n">
        <v>0.00652461117331557</v>
      </c>
      <c r="S2015" s="16" t="n">
        <v>0.663231605849794</v>
      </c>
      <c r="T2015" s="16" t="n">
        <v>0.00490699449355456</v>
      </c>
      <c r="U2015" s="16" t="n">
        <v>0.0764677313337598</v>
      </c>
      <c r="V2015" s="16" t="n">
        <v>0.406161124251496</v>
      </c>
      <c r="W2015" s="6" t="s">
        <v>513</v>
      </c>
      <c r="X2015" s="17" t="n">
        <v>11.2</v>
      </c>
      <c r="Y2015" s="16" t="n">
        <v>0.606312421972534</v>
      </c>
      <c r="Z2015" s="16" t="n">
        <f aca="false">(G2015-E2015)/SQRT(H2015^2/D2015+F2015^2/C2015)</f>
        <v>2.89301649656704</v>
      </c>
      <c r="AA2015" s="24" t="n">
        <f aca="false">ABS(K2015-Z2015)</f>
        <v>0</v>
      </c>
    </row>
    <row r="2016" customFormat="false" ht="22.35" hidden="false" customHeight="false" outlineLevel="0" collapsed="false">
      <c r="A2016" s="17" t="n">
        <v>2411</v>
      </c>
      <c r="B2016" s="7" t="s">
        <v>438</v>
      </c>
      <c r="C2016" s="6" t="n">
        <v>72</v>
      </c>
      <c r="D2016" s="6" t="n">
        <v>356</v>
      </c>
      <c r="E2016" s="16" t="n">
        <v>0.097464612685144</v>
      </c>
      <c r="F2016" s="16" t="n">
        <v>0.0136809050610495</v>
      </c>
      <c r="G2016" s="16" t="n">
        <v>0.102591762109921</v>
      </c>
      <c r="H2016" s="16" t="n">
        <v>0.0148731691548834</v>
      </c>
      <c r="I2016" s="23" t="n">
        <f aca="false">G2016-E2016</f>
        <v>0.00512714942477723</v>
      </c>
      <c r="J2016" s="17" t="n">
        <f aca="false">100*(G2016-E2016)/E2016</f>
        <v>5.26052408512647</v>
      </c>
      <c r="K2016" s="16" t="n">
        <v>2.85683897980327</v>
      </c>
      <c r="L2016" s="17" t="n">
        <v>107.7680764457</v>
      </c>
      <c r="M2016" s="16" t="n">
        <v>0.00513560648295062</v>
      </c>
      <c r="N2016" s="16" t="n">
        <v>0.0499532834290707</v>
      </c>
      <c r="O2016" s="6" t="str">
        <f aca="false">IF(N2016&lt;0.05,"Yes","No")</f>
        <v>Yes</v>
      </c>
      <c r="P2016" s="16" t="n">
        <v>0.348617487697819</v>
      </c>
      <c r="Q2016" s="16" t="n">
        <v>7.30413036987515</v>
      </c>
      <c r="R2016" s="16" t="n">
        <v>0.00715461611420837</v>
      </c>
      <c r="S2016" s="16" t="n">
        <v>0.670914257350098</v>
      </c>
      <c r="T2016" s="16" t="n">
        <v>0.00483051198286752</v>
      </c>
      <c r="U2016" s="16" t="n">
        <v>0.0791646794739144</v>
      </c>
      <c r="V2016" s="16" t="n">
        <v>0.406161124251496</v>
      </c>
      <c r="W2016" s="6" t="s">
        <v>513</v>
      </c>
      <c r="X2016" s="17" t="n">
        <v>10.9</v>
      </c>
      <c r="Y2016" s="16" t="n">
        <v>0.604751872659176</v>
      </c>
      <c r="Z2016" s="16" t="n">
        <f aca="false">(G2016-E2016)/SQRT(H2016^2/D2016+F2016^2/C2016)</f>
        <v>2.85683897980325</v>
      </c>
      <c r="AA2016" s="24" t="n">
        <f aca="false">ABS(K2016-Z2016)</f>
        <v>2.22044604925031E-014</v>
      </c>
    </row>
    <row r="2017" customFormat="false" ht="22.35" hidden="false" customHeight="false" outlineLevel="0" collapsed="false">
      <c r="A2017" s="17" t="n">
        <v>2412</v>
      </c>
      <c r="B2017" s="7" t="s">
        <v>438</v>
      </c>
      <c r="C2017" s="6" t="n">
        <v>72</v>
      </c>
      <c r="D2017" s="6" t="n">
        <v>356</v>
      </c>
      <c r="E2017" s="16" t="n">
        <v>0.0971013938801156</v>
      </c>
      <c r="F2017" s="16" t="n">
        <v>0.0136466383688088</v>
      </c>
      <c r="G2017" s="16" t="n">
        <v>0.10214185128721</v>
      </c>
      <c r="H2017" s="16" t="n">
        <v>0.0147985196491325</v>
      </c>
      <c r="I2017" s="23" t="n">
        <f aca="false">G2017-E2017</f>
        <v>0.00504045740709397</v>
      </c>
      <c r="J2017" s="17" t="n">
        <f aca="false">100*(G2017-E2017)/E2017</f>
        <v>5.19092178359156</v>
      </c>
      <c r="K2017" s="16" t="n">
        <v>2.8169550182168</v>
      </c>
      <c r="L2017" s="17" t="n">
        <v>107.571025003072</v>
      </c>
      <c r="M2017" s="16" t="n">
        <v>0.00576955717552933</v>
      </c>
      <c r="N2017" s="16" t="n">
        <v>0.0548499530578603</v>
      </c>
      <c r="O2017" s="6" t="str">
        <f aca="false">IF(N2017&lt;0.05,"Yes","No")</f>
        <v>No</v>
      </c>
      <c r="P2017" s="16" t="n">
        <v>0.344325674570027</v>
      </c>
      <c r="Q2017" s="16" t="n">
        <v>7.12539578496309</v>
      </c>
      <c r="R2017" s="16" t="n">
        <v>0.00789039541922789</v>
      </c>
      <c r="S2017" s="16" t="n">
        <v>0.681550069585949</v>
      </c>
      <c r="T2017" s="16" t="n">
        <v>0.00474818901684471</v>
      </c>
      <c r="U2017" s="16" t="n">
        <v>0.0824551957063053</v>
      </c>
      <c r="V2017" s="16" t="n">
        <v>0.406161124251496</v>
      </c>
      <c r="W2017" s="6" t="s">
        <v>513</v>
      </c>
      <c r="X2017" s="17" t="n">
        <v>10.4</v>
      </c>
      <c r="Y2017" s="16" t="n">
        <v>0.603659488139825</v>
      </c>
      <c r="Z2017" s="16" t="n">
        <f aca="false">(G2017-E2017)/SQRT(H2017^2/D2017+F2017^2/C2017)</f>
        <v>2.81695501821681</v>
      </c>
      <c r="AA2017" s="24" t="n">
        <f aca="false">ABS(K2017-Z2017)</f>
        <v>0</v>
      </c>
    </row>
    <row r="2018" customFormat="false" ht="22.35" hidden="false" customHeight="false" outlineLevel="0" collapsed="false">
      <c r="A2018" s="17" t="n">
        <v>2413</v>
      </c>
      <c r="B2018" s="7" t="s">
        <v>438</v>
      </c>
      <c r="C2018" s="6" t="n">
        <v>72</v>
      </c>
      <c r="D2018" s="6" t="n">
        <v>356</v>
      </c>
      <c r="E2018" s="16" t="n">
        <v>0.0967287795825137</v>
      </c>
      <c r="F2018" s="16" t="n">
        <v>0.0136099833825243</v>
      </c>
      <c r="G2018" s="16" t="n">
        <v>0.101705796765478</v>
      </c>
      <c r="H2018" s="16" t="n">
        <v>0.014713515531116</v>
      </c>
      <c r="I2018" s="23" t="n">
        <f aca="false">G2018-E2018</f>
        <v>0.00497701718296381</v>
      </c>
      <c r="J2018" s="17" t="n">
        <f aca="false">100*(G2018-E2018)/E2018</f>
        <v>5.1453323451871</v>
      </c>
      <c r="K2018" s="16" t="n">
        <v>2.79063356198733</v>
      </c>
      <c r="L2018" s="17" t="n">
        <v>107.332720077813</v>
      </c>
      <c r="M2018" s="16" t="n">
        <v>0.00622723643884284</v>
      </c>
      <c r="N2018" s="16" t="n">
        <v>0.0576362280088494</v>
      </c>
      <c r="O2018" s="6" t="str">
        <f aca="false">IF(N2018&lt;0.05,"Yes","No")</f>
        <v>No</v>
      </c>
      <c r="P2018" s="16" t="n">
        <v>0.341803137385055</v>
      </c>
      <c r="Q2018" s="16" t="n">
        <v>7.0213766082492</v>
      </c>
      <c r="R2018" s="16" t="n">
        <v>0.00835393773741489</v>
      </c>
      <c r="S2018" s="16" t="n">
        <v>0.698265620777995</v>
      </c>
      <c r="T2018" s="16" t="n">
        <v>0.00469307079512941</v>
      </c>
      <c r="U2018" s="16" t="n">
        <v>0.0838763876550781</v>
      </c>
      <c r="V2018" s="16" t="n">
        <v>0.406161124251496</v>
      </c>
      <c r="W2018" s="6" t="s">
        <v>513</v>
      </c>
      <c r="X2018" s="17" t="n">
        <v>10.1</v>
      </c>
      <c r="Y2018" s="16" t="n">
        <v>0.603425405742821</v>
      </c>
      <c r="Z2018" s="16" t="n">
        <f aca="false">(G2018-E2018)/SQRT(H2018^2/D2018+F2018^2/C2018)</f>
        <v>2.79063356198734</v>
      </c>
      <c r="AA2018" s="24" t="n">
        <f aca="false">ABS(K2018-Z2018)</f>
        <v>1.55431223447522E-014</v>
      </c>
    </row>
    <row r="2019" customFormat="false" ht="22.35" hidden="false" customHeight="false" outlineLevel="0" collapsed="false">
      <c r="A2019" s="17" t="n">
        <v>2414</v>
      </c>
      <c r="B2019" s="7" t="s">
        <v>438</v>
      </c>
      <c r="C2019" s="6" t="n">
        <v>72</v>
      </c>
      <c r="D2019" s="6" t="n">
        <v>356</v>
      </c>
      <c r="E2019" s="16" t="n">
        <v>0.0963340473050873</v>
      </c>
      <c r="F2019" s="16" t="n">
        <v>0.0135686645541137</v>
      </c>
      <c r="G2019" s="16" t="n">
        <v>0.101284868492002</v>
      </c>
      <c r="H2019" s="16" t="n">
        <v>0.0146352736249803</v>
      </c>
      <c r="I2019" s="23" t="n">
        <f aca="false">G2019-E2019</f>
        <v>0.00495082118691463</v>
      </c>
      <c r="J2019" s="17" t="n">
        <f aca="false">100*(G2019-E2019)/E2019</f>
        <v>5.13922265846001</v>
      </c>
      <c r="K2019" s="16" t="n">
        <v>2.78561633350574</v>
      </c>
      <c r="L2019" s="17" t="n">
        <v>107.155960906448</v>
      </c>
      <c r="M2019" s="16" t="n">
        <v>0.00631937987678102</v>
      </c>
      <c r="N2019" s="16" t="n">
        <v>0.0579673183108454</v>
      </c>
      <c r="O2019" s="6" t="str">
        <f aca="false">IF(N2019&lt;0.05,"Yes","No")</f>
        <v>No</v>
      </c>
      <c r="P2019" s="16" t="n">
        <v>0.341707145005054</v>
      </c>
      <c r="Q2019" s="16" t="n">
        <v>7.01743337932865</v>
      </c>
      <c r="R2019" s="16" t="n">
        <v>0.00837205052982141</v>
      </c>
      <c r="S2019" s="16" t="n">
        <v>0.708318361920798</v>
      </c>
      <c r="T2019" s="16" t="n">
        <v>0.00467570887249325</v>
      </c>
      <c r="U2019" s="16" t="n">
        <v>0.0831780011207543</v>
      </c>
      <c r="V2019" s="16" t="n">
        <v>0.406161124251496</v>
      </c>
      <c r="W2019" s="6" t="s">
        <v>513</v>
      </c>
      <c r="X2019" s="17" t="n">
        <v>10.1</v>
      </c>
      <c r="Y2019" s="16" t="n">
        <v>0.604322721598003</v>
      </c>
      <c r="Z2019" s="16" t="n">
        <f aca="false">(G2019-E2019)/SQRT(H2019^2/D2019+F2019^2/C2019)</f>
        <v>2.78561633350574</v>
      </c>
      <c r="AA2019" s="24" t="n">
        <f aca="false">ABS(K2019-Z2019)</f>
        <v>0</v>
      </c>
    </row>
    <row r="2020" customFormat="false" ht="22.35" hidden="false" customHeight="false" outlineLevel="0" collapsed="false">
      <c r="A2020" s="17" t="n">
        <v>2415</v>
      </c>
      <c r="B2020" s="7" t="s">
        <v>438</v>
      </c>
      <c r="C2020" s="6" t="n">
        <v>72</v>
      </c>
      <c r="D2020" s="6" t="n">
        <v>356</v>
      </c>
      <c r="E2020" s="16" t="n">
        <v>0.0959481257531378</v>
      </c>
      <c r="F2020" s="16" t="n">
        <v>0.0135330472509083</v>
      </c>
      <c r="G2020" s="16" t="n">
        <v>0.100870438485166</v>
      </c>
      <c r="H2020" s="16" t="n">
        <v>0.0145627493837626</v>
      </c>
      <c r="I2020" s="23" t="n">
        <f aca="false">G2020-E2020</f>
        <v>0.00492231273202791</v>
      </c>
      <c r="J2020" s="17" t="n">
        <f aca="false">100*(G2020-E2020)/E2020</f>
        <v>5.13018122385464</v>
      </c>
      <c r="K2020" s="16" t="n">
        <v>2.77810029123782</v>
      </c>
      <c r="L2020" s="17" t="n">
        <v>106.976413439282</v>
      </c>
      <c r="M2020" s="16" t="n">
        <v>0.00645890271893603</v>
      </c>
      <c r="N2020" s="16" t="n">
        <v>0.0581753235851032</v>
      </c>
      <c r="O2020" s="6" t="str">
        <f aca="false">IF(N2020&lt;0.05,"Yes","No")</f>
        <v>No</v>
      </c>
      <c r="P2020" s="16" t="n">
        <v>0.341314045509179</v>
      </c>
      <c r="Q2020" s="16" t="n">
        <v>7.0012969721859</v>
      </c>
      <c r="R2020" s="16" t="n">
        <v>0.00844659275770724</v>
      </c>
      <c r="S2020" s="16" t="n">
        <v>0.716882659849336</v>
      </c>
      <c r="T2020" s="16" t="n">
        <v>0.00465223254554376</v>
      </c>
      <c r="U2020" s="16" t="n">
        <v>0.0828230333744115</v>
      </c>
      <c r="V2020" s="16" t="n">
        <v>0.406161124251496</v>
      </c>
      <c r="W2020" s="6" t="s">
        <v>513</v>
      </c>
      <c r="X2020" s="16" t="n">
        <v>9.9</v>
      </c>
      <c r="Y2020" s="16" t="n">
        <v>0.60498595505618</v>
      </c>
      <c r="Z2020" s="16" t="n">
        <f aca="false">(G2020-E2020)/SQRT(H2020^2/D2020+F2020^2/C2020)</f>
        <v>2.77810029123785</v>
      </c>
      <c r="AA2020" s="24" t="n">
        <f aca="false">ABS(K2020-Z2020)</f>
        <v>2.48689957516035E-014</v>
      </c>
    </row>
    <row r="2021" customFormat="false" ht="22.35" hidden="false" customHeight="false" outlineLevel="0" collapsed="false">
      <c r="A2021" s="17" t="n">
        <v>2416</v>
      </c>
      <c r="B2021" s="7" t="s">
        <v>438</v>
      </c>
      <c r="C2021" s="6" t="n">
        <v>72</v>
      </c>
      <c r="D2021" s="6" t="n">
        <v>356</v>
      </c>
      <c r="E2021" s="16" t="n">
        <v>0.0955908396798704</v>
      </c>
      <c r="F2021" s="16" t="n">
        <v>0.0134865655902966</v>
      </c>
      <c r="G2021" s="16" t="n">
        <v>0.100469530989113</v>
      </c>
      <c r="H2021" s="16" t="n">
        <v>0.0144892666421091</v>
      </c>
      <c r="I2021" s="23" t="n">
        <f aca="false">G2021-E2021</f>
        <v>0.00487869130924215</v>
      </c>
      <c r="J2021" s="17" t="n">
        <f aca="false">100*(G2021-E2021)/E2021</f>
        <v>5.10372262193813</v>
      </c>
      <c r="K2021" s="16" t="n">
        <v>2.76381812668906</v>
      </c>
      <c r="L2021" s="17" t="n">
        <v>106.852758644862</v>
      </c>
      <c r="M2021" s="16" t="n">
        <v>0.00672958806812244</v>
      </c>
      <c r="N2021" s="16" t="n">
        <v>0.0583719788791427</v>
      </c>
      <c r="O2021" s="6" t="str">
        <f aca="false">IF(N2021&lt;0.05,"Yes","No")</f>
        <v>No</v>
      </c>
      <c r="P2021" s="16" t="n">
        <v>0.339923841784426</v>
      </c>
      <c r="Q2021" s="16" t="n">
        <v>6.94437926203183</v>
      </c>
      <c r="R2021" s="16" t="n">
        <v>0.00871501426806024</v>
      </c>
      <c r="S2021" s="16" t="n">
        <v>0.729831903449646</v>
      </c>
      <c r="T2021" s="16" t="n">
        <v>0.00461878137079253</v>
      </c>
      <c r="U2021" s="16" t="n">
        <v>0.0828355528689594</v>
      </c>
      <c r="V2021" s="16" t="n">
        <v>0.406161124251496</v>
      </c>
      <c r="W2021" s="6" t="s">
        <v>513</v>
      </c>
      <c r="X2021" s="16" t="n">
        <v>9.8</v>
      </c>
      <c r="Y2021" s="16" t="n">
        <v>0.604049625468165</v>
      </c>
      <c r="Z2021" s="16" t="n">
        <f aca="false">(G2021-E2021)/SQRT(H2021^2/D2021+F2021^2/C2021)</f>
        <v>2.76381812668908</v>
      </c>
      <c r="AA2021" s="24" t="n">
        <f aca="false">ABS(K2021-Z2021)</f>
        <v>1.64313007644523E-014</v>
      </c>
    </row>
    <row r="2022" customFormat="false" ht="22.35" hidden="false" customHeight="false" outlineLevel="0" collapsed="false">
      <c r="A2022" s="17" t="n">
        <v>2417</v>
      </c>
      <c r="B2022" s="7" t="s">
        <v>438</v>
      </c>
      <c r="C2022" s="6" t="n">
        <v>72</v>
      </c>
      <c r="D2022" s="6" t="n">
        <v>356</v>
      </c>
      <c r="E2022" s="16" t="n">
        <v>0.0952395567049583</v>
      </c>
      <c r="F2022" s="16" t="n">
        <v>0.0134430201580583</v>
      </c>
      <c r="G2022" s="16" t="n">
        <v>0.100069165355369</v>
      </c>
      <c r="H2022" s="16" t="n">
        <v>0.0144239716796041</v>
      </c>
      <c r="I2022" s="23" t="n">
        <f aca="false">G2022-E2022</f>
        <v>0.00482960865041057</v>
      </c>
      <c r="J2022" s="17" t="n">
        <f aca="false">100*(G2022-E2022)/E2022</f>
        <v>5.07101126622436</v>
      </c>
      <c r="K2022" s="16" t="n">
        <v>2.74554074262698</v>
      </c>
      <c r="L2022" s="17" t="n">
        <v>106.755055740041</v>
      </c>
      <c r="M2022" s="16" t="n">
        <v>0.00709040196476525</v>
      </c>
      <c r="N2022" s="16" t="n">
        <v>0.0584193510900854</v>
      </c>
      <c r="O2022" s="6" t="str">
        <f aca="false">IF(N2022&lt;0.05,"Yes","No")</f>
        <v>No</v>
      </c>
      <c r="P2022" s="16" t="n">
        <v>0.337963202167258</v>
      </c>
      <c r="Q2022" s="16" t="n">
        <v>6.86450161082805</v>
      </c>
      <c r="R2022" s="16" t="n">
        <v>0.00910657873383996</v>
      </c>
      <c r="S2022" s="16" t="n">
        <v>0.734581137202898</v>
      </c>
      <c r="T2022" s="16" t="n">
        <v>0.00457913792741475</v>
      </c>
      <c r="U2022" s="16" t="n">
        <v>0.0834513097353431</v>
      </c>
      <c r="V2022" s="16" t="n">
        <v>0.406161124251496</v>
      </c>
      <c r="W2022" s="6" t="s">
        <v>513</v>
      </c>
      <c r="X2022" s="16" t="n">
        <v>9.4</v>
      </c>
      <c r="Y2022" s="16" t="n">
        <v>0.603659488139825</v>
      </c>
      <c r="Z2022" s="16" t="n">
        <f aca="false">(G2022-E2022)/SQRT(H2022^2/D2022+F2022^2/C2022)</f>
        <v>2.74554074262695</v>
      </c>
      <c r="AA2022" s="24" t="n">
        <f aca="false">ABS(K2022-Z2022)</f>
        <v>2.44249065417534E-014</v>
      </c>
    </row>
    <row r="2023" customFormat="false" ht="22.35" hidden="false" customHeight="false" outlineLevel="0" collapsed="false">
      <c r="A2023" s="17" t="n">
        <v>2418</v>
      </c>
      <c r="B2023" s="7" t="s">
        <v>438</v>
      </c>
      <c r="C2023" s="6" t="n">
        <v>72</v>
      </c>
      <c r="D2023" s="6" t="n">
        <v>356</v>
      </c>
      <c r="E2023" s="16" t="n">
        <v>0.0948993223201897</v>
      </c>
      <c r="F2023" s="16" t="n">
        <v>0.0134047797174684</v>
      </c>
      <c r="G2023" s="16" t="n">
        <v>0.0996638414858097</v>
      </c>
      <c r="H2023" s="16" t="n">
        <v>0.0143593067823187</v>
      </c>
      <c r="I2023" s="23" t="n">
        <f aca="false">G2023-E2023</f>
        <v>0.00476451916562001</v>
      </c>
      <c r="J2023" s="17" t="n">
        <f aca="false">100*(G2023-E2023)/E2023</f>
        <v>5.02060399287632</v>
      </c>
      <c r="K2023" s="16" t="n">
        <v>2.71710805406161</v>
      </c>
      <c r="L2023" s="17" t="n">
        <v>106.630182455116</v>
      </c>
      <c r="M2023" s="16" t="n">
        <v>0.00768644594135835</v>
      </c>
      <c r="N2023" s="16" t="n">
        <v>0.0590448751822522</v>
      </c>
      <c r="O2023" s="6" t="str">
        <f aca="false">IF(N2023&lt;0.05,"Yes","No")</f>
        <v>No</v>
      </c>
      <c r="P2023" s="16" t="n">
        <v>0.334828241185014</v>
      </c>
      <c r="Q2023" s="16" t="n">
        <v>6.73774145104924</v>
      </c>
      <c r="R2023" s="16" t="n">
        <v>0.00976548768641493</v>
      </c>
      <c r="S2023" s="16" t="n">
        <v>0.739115589841827</v>
      </c>
      <c r="T2023" s="16" t="n">
        <v>0.00452056864159085</v>
      </c>
      <c r="U2023" s="16" t="n">
        <v>0.0853911455287106</v>
      </c>
      <c r="V2023" s="16" t="n">
        <v>0.408378881612002</v>
      </c>
      <c r="W2023" s="6" t="s">
        <v>513</v>
      </c>
      <c r="X2023" s="16" t="n">
        <v>9.1</v>
      </c>
      <c r="Y2023" s="16" t="n">
        <v>0.603152309612984</v>
      </c>
      <c r="Z2023" s="16" t="n">
        <f aca="false">(G2023-E2023)/SQRT(H2023^2/D2023+F2023^2/C2023)</f>
        <v>2.71710805406161</v>
      </c>
      <c r="AA2023" s="24" t="n">
        <f aca="false">ABS(K2023-Z2023)</f>
        <v>0</v>
      </c>
    </row>
    <row r="2024" customFormat="false" ht="22.35" hidden="false" customHeight="false" outlineLevel="0" collapsed="false">
      <c r="A2024" s="17" t="n">
        <v>2419</v>
      </c>
      <c r="B2024" s="7" t="s">
        <v>438</v>
      </c>
      <c r="C2024" s="6" t="n">
        <v>72</v>
      </c>
      <c r="D2024" s="6" t="n">
        <v>356</v>
      </c>
      <c r="E2024" s="16" t="n">
        <v>0.0945460703223944</v>
      </c>
      <c r="F2024" s="16" t="n">
        <v>0.0133574282672005</v>
      </c>
      <c r="G2024" s="16" t="n">
        <v>0.0992479893389378</v>
      </c>
      <c r="H2024" s="16" t="n">
        <v>0.0142875737456674</v>
      </c>
      <c r="I2024" s="23" t="n">
        <f aca="false">G2024-E2024</f>
        <v>0.00470191901654342</v>
      </c>
      <c r="J2024" s="17" t="n">
        <f aca="false">100*(G2024-E2024)/E2024</f>
        <v>4.97315118493054</v>
      </c>
      <c r="K2024" s="16" t="n">
        <v>2.69165794202412</v>
      </c>
      <c r="L2024" s="17" t="n">
        <v>106.518988014199</v>
      </c>
      <c r="M2024" s="16" t="n">
        <v>0.00825813812444698</v>
      </c>
      <c r="N2024" s="16" t="n">
        <v>0.0597912298007641</v>
      </c>
      <c r="O2024" s="6" t="str">
        <f aca="false">IF(N2024&lt;0.05,"Yes","No")</f>
        <v>No</v>
      </c>
      <c r="P2024" s="16" t="n">
        <v>0.33201545511575</v>
      </c>
      <c r="Q2024" s="16" t="n">
        <v>6.62501367705774</v>
      </c>
      <c r="R2024" s="16" t="n">
        <v>0.0103926329214426</v>
      </c>
      <c r="S2024" s="16" t="n">
        <v>0.743531553651299</v>
      </c>
      <c r="T2024" s="16" t="n">
        <v>0.00446681027967038</v>
      </c>
      <c r="U2024" s="16" t="n">
        <v>0.086973019487777</v>
      </c>
      <c r="V2024" s="16" t="n">
        <v>0.408792648643892</v>
      </c>
      <c r="W2024" s="6" t="s">
        <v>513</v>
      </c>
      <c r="X2024" s="16" t="n">
        <v>8.4</v>
      </c>
      <c r="Y2024" s="16" t="n">
        <v>0.601669787765293</v>
      </c>
      <c r="Z2024" s="16" t="n">
        <f aca="false">(G2024-E2024)/SQRT(H2024^2/D2024+F2024^2/C2024)</f>
        <v>2.69165794202412</v>
      </c>
      <c r="AA2024" s="24" t="n">
        <f aca="false">ABS(K2024-Z2024)</f>
        <v>0</v>
      </c>
    </row>
    <row r="2025" customFormat="false" ht="22.35" hidden="false" customHeight="false" outlineLevel="0" collapsed="false">
      <c r="A2025" s="17" t="n">
        <v>2420</v>
      </c>
      <c r="B2025" s="7" t="s">
        <v>438</v>
      </c>
      <c r="C2025" s="6" t="n">
        <v>72</v>
      </c>
      <c r="D2025" s="6" t="n">
        <v>356</v>
      </c>
      <c r="E2025" s="16" t="n">
        <v>0.0941615108814504</v>
      </c>
      <c r="F2025" s="16" t="n">
        <v>0.0133226319629255</v>
      </c>
      <c r="G2025" s="16" t="n">
        <v>0.098826806699292</v>
      </c>
      <c r="H2025" s="16" t="n">
        <v>0.0142098019646781</v>
      </c>
      <c r="I2025" s="23" t="n">
        <f aca="false">G2025-E2025</f>
        <v>0.0046652958178416</v>
      </c>
      <c r="J2025" s="17" t="n">
        <f aca="false">100*(G2025-E2025)/E2025</f>
        <v>4.95456771473773</v>
      </c>
      <c r="K2025" s="16" t="n">
        <v>2.67909899371031</v>
      </c>
      <c r="L2025" s="17" t="n">
        <v>106.304357352165</v>
      </c>
      <c r="M2025" s="16" t="n">
        <v>0.00855603247435961</v>
      </c>
      <c r="N2025" s="16" t="n">
        <v>0.0598141295701198</v>
      </c>
      <c r="O2025" s="6" t="str">
        <f aca="false">IF(N2025&lt;0.05,"Yes","No")</f>
        <v>No</v>
      </c>
      <c r="P2025" s="16" t="n">
        <v>0.331091627286557</v>
      </c>
      <c r="Q2025" s="16" t="n">
        <v>6.58819697476498</v>
      </c>
      <c r="R2025" s="16" t="n">
        <v>0.0106063217617589</v>
      </c>
      <c r="S2025" s="16" t="n">
        <v>0.748780923210989</v>
      </c>
      <c r="T2025" s="16" t="n">
        <v>0.00443631157187733</v>
      </c>
      <c r="U2025" s="16" t="n">
        <v>0.0869032290251894</v>
      </c>
      <c r="V2025" s="16" t="n">
        <v>0.408792648643892</v>
      </c>
      <c r="W2025" s="6" t="s">
        <v>513</v>
      </c>
      <c r="X2025" s="16" t="n">
        <v>8.4</v>
      </c>
      <c r="Y2025" s="16" t="n">
        <v>0.601591760299626</v>
      </c>
      <c r="Z2025" s="16" t="n">
        <f aca="false">(G2025-E2025)/SQRT(H2025^2/D2025+F2025^2/C2025)</f>
        <v>2.67909899371031</v>
      </c>
      <c r="AA2025" s="24" t="n">
        <f aca="false">ABS(K2025-Z2025)</f>
        <v>0</v>
      </c>
    </row>
    <row r="2026" customFormat="false" ht="22.35" hidden="false" customHeight="false" outlineLevel="0" collapsed="false">
      <c r="A2026" s="17" t="n">
        <v>2421</v>
      </c>
      <c r="B2026" s="7" t="s">
        <v>438</v>
      </c>
      <c r="C2026" s="6" t="n">
        <v>72</v>
      </c>
      <c r="D2026" s="6" t="n">
        <v>356</v>
      </c>
      <c r="E2026" s="16" t="n">
        <v>0.0937956061421169</v>
      </c>
      <c r="F2026" s="16" t="n">
        <v>0.0133015824918405</v>
      </c>
      <c r="G2026" s="16" t="n">
        <v>0.0984014107144616</v>
      </c>
      <c r="H2026" s="16" t="n">
        <v>0.0141375613151428</v>
      </c>
      <c r="I2026" s="23" t="n">
        <f aca="false">G2026-E2026</f>
        <v>0.00460580457234465</v>
      </c>
      <c r="J2026" s="17" t="n">
        <f aca="false">100*(G2026-E2026)/E2026</f>
        <v>4.91046943645318</v>
      </c>
      <c r="K2026" s="16" t="n">
        <v>2.65085861695466</v>
      </c>
      <c r="L2026" s="17" t="n">
        <v>106.041421827675</v>
      </c>
      <c r="M2026" s="16" t="n">
        <v>0.00925893301156094</v>
      </c>
      <c r="N2026" s="16" t="n">
        <v>0.0608035967294634</v>
      </c>
      <c r="O2026" s="6" t="str">
        <f aca="false">IF(N2026&lt;0.05,"Yes","No")</f>
        <v>No</v>
      </c>
      <c r="P2026" s="16" t="n">
        <v>0.328366671693321</v>
      </c>
      <c r="Q2026" s="16" t="n">
        <v>6.48019866816679</v>
      </c>
      <c r="R2026" s="16" t="n">
        <v>0.0112596487813032</v>
      </c>
      <c r="S2026" s="16" t="n">
        <v>0.765369831946763</v>
      </c>
      <c r="T2026" s="16" t="n">
        <v>0.0043825193270162</v>
      </c>
      <c r="U2026" s="16" t="n">
        <v>0.0886593612964589</v>
      </c>
      <c r="V2026" s="16" t="n">
        <v>0.409976485325133</v>
      </c>
      <c r="W2026" s="6" t="s">
        <v>513</v>
      </c>
      <c r="X2026" s="16" t="n">
        <v>8</v>
      </c>
      <c r="Y2026" s="16" t="n">
        <v>0.60124063670412</v>
      </c>
      <c r="Z2026" s="16" t="n">
        <f aca="false">(G2026-E2026)/SQRT(H2026^2/D2026+F2026^2/C2026)</f>
        <v>2.65085861695466</v>
      </c>
      <c r="AA2026" s="24" t="n">
        <f aca="false">ABS(K2026-Z2026)</f>
        <v>0</v>
      </c>
    </row>
    <row r="2027" customFormat="false" ht="22.35" hidden="false" customHeight="false" outlineLevel="0" collapsed="false">
      <c r="A2027" s="17" t="n">
        <v>2422</v>
      </c>
      <c r="B2027" s="7" t="s">
        <v>438</v>
      </c>
      <c r="C2027" s="6" t="n">
        <v>72</v>
      </c>
      <c r="D2027" s="6" t="n">
        <v>356</v>
      </c>
      <c r="E2027" s="16" t="n">
        <v>0.0934513700712059</v>
      </c>
      <c r="F2027" s="16" t="n">
        <v>0.0132817152517929</v>
      </c>
      <c r="G2027" s="16" t="n">
        <v>0.0979737712677275</v>
      </c>
      <c r="H2027" s="16" t="n">
        <v>0.0140701657717735</v>
      </c>
      <c r="I2027" s="23" t="n">
        <f aca="false">G2027-E2027</f>
        <v>0.00452240119652167</v>
      </c>
      <c r="J2027" s="17" t="n">
        <f aca="false">100*(G2027-E2027)/E2027</f>
        <v>4.8393096784732</v>
      </c>
      <c r="K2027" s="16" t="n">
        <v>2.60833768194064</v>
      </c>
      <c r="L2027" s="17" t="n">
        <v>105.797646935282</v>
      </c>
      <c r="M2027" s="16" t="n">
        <v>0.0104138419995838</v>
      </c>
      <c r="N2027" s="16" t="n">
        <v>0.0633524276151087</v>
      </c>
      <c r="O2027" s="6" t="str">
        <f aca="false">IF(N2027&lt;0.05,"Yes","No")</f>
        <v>No</v>
      </c>
      <c r="P2027" s="16" t="n">
        <v>0.32380445929275</v>
      </c>
      <c r="Q2027" s="16" t="n">
        <v>6.30138230837043</v>
      </c>
      <c r="R2027" s="16" t="n">
        <v>0.0124340396707092</v>
      </c>
      <c r="S2027" s="16" t="n">
        <v>0.786225203818747</v>
      </c>
      <c r="T2027" s="16" t="n">
        <v>0.00430610201384075</v>
      </c>
      <c r="U2027" s="16" t="n">
        <v>0.0922766842422241</v>
      </c>
      <c r="V2027" s="16" t="n">
        <v>0.414816089709852</v>
      </c>
      <c r="W2027" s="6" t="s">
        <v>513</v>
      </c>
      <c r="X2027" s="16" t="n">
        <v>7.6</v>
      </c>
      <c r="Y2027" s="16" t="n">
        <v>0.599524032459426</v>
      </c>
      <c r="Z2027" s="16" t="n">
        <f aca="false">(G2027-E2027)/SQRT(H2027^2/D2027+F2027^2/C2027)</f>
        <v>2.60833768194064</v>
      </c>
      <c r="AA2027" s="24" t="n">
        <f aca="false">ABS(K2027-Z2027)</f>
        <v>0</v>
      </c>
    </row>
    <row r="2028" customFormat="false" ht="22.35" hidden="false" customHeight="false" outlineLevel="0" collapsed="false">
      <c r="A2028" s="17" t="n">
        <v>2423</v>
      </c>
      <c r="B2028" s="7" t="s">
        <v>438</v>
      </c>
      <c r="C2028" s="6" t="n">
        <v>72</v>
      </c>
      <c r="D2028" s="6" t="n">
        <v>356</v>
      </c>
      <c r="E2028" s="16" t="n">
        <v>0.09311084366507</v>
      </c>
      <c r="F2028" s="16" t="n">
        <v>0.0132664375593354</v>
      </c>
      <c r="G2028" s="16" t="n">
        <v>0.0975767825259252</v>
      </c>
      <c r="H2028" s="16" t="n">
        <v>0.014009049953917</v>
      </c>
      <c r="I2028" s="23" t="n">
        <f aca="false">G2028-E2028</f>
        <v>0.00446593886085514</v>
      </c>
      <c r="J2028" s="17" t="n">
        <f aca="false">100*(G2028-E2028)/E2028</f>
        <v>4.79636816192925</v>
      </c>
      <c r="K2028" s="16" t="n">
        <v>2.58026276343427</v>
      </c>
      <c r="L2028" s="17" t="n">
        <v>105.561617785769</v>
      </c>
      <c r="M2028" s="16" t="n">
        <v>0.0112469014309223</v>
      </c>
      <c r="N2028" s="16" t="n">
        <v>0.0665626476235709</v>
      </c>
      <c r="O2028" s="6" t="str">
        <f aca="false">IF(N2028&lt;0.05,"Yes","No")</f>
        <v>No</v>
      </c>
      <c r="P2028" s="16" t="n">
        <v>0.321000802629844</v>
      </c>
      <c r="Q2028" s="16" t="n">
        <v>6.19273384708754</v>
      </c>
      <c r="R2028" s="16" t="n">
        <v>0.0132086297381693</v>
      </c>
      <c r="S2028" s="16" t="n">
        <v>0.799774769630103</v>
      </c>
      <c r="T2028" s="16" t="n">
        <v>0.00425494996671042</v>
      </c>
      <c r="U2028" s="16" t="n">
        <v>0.09425799444342</v>
      </c>
      <c r="V2028" s="16" t="n">
        <v>0.414816089709852</v>
      </c>
      <c r="W2028" s="6" t="s">
        <v>513</v>
      </c>
      <c r="X2028" s="16" t="n">
        <v>7.2</v>
      </c>
      <c r="Y2028" s="16" t="n">
        <v>0.598353620474407</v>
      </c>
      <c r="Z2028" s="16" t="n">
        <f aca="false">(G2028-E2028)/SQRT(H2028^2/D2028+F2028^2/C2028)</f>
        <v>2.58026276343427</v>
      </c>
      <c r="AA2028" s="24" t="n">
        <f aca="false">ABS(K2028-Z2028)</f>
        <v>0</v>
      </c>
    </row>
    <row r="2029" customFormat="false" ht="22.35" hidden="false" customHeight="false" outlineLevel="0" collapsed="false">
      <c r="A2029" s="17" t="n">
        <v>2424</v>
      </c>
      <c r="B2029" s="7" t="s">
        <v>438</v>
      </c>
      <c r="C2029" s="6" t="n">
        <v>72</v>
      </c>
      <c r="D2029" s="6" t="n">
        <v>356</v>
      </c>
      <c r="E2029" s="16" t="n">
        <v>0.0927855200651619</v>
      </c>
      <c r="F2029" s="16" t="n">
        <v>0.0132433619877611</v>
      </c>
      <c r="G2029" s="16" t="n">
        <v>0.0971974504672075</v>
      </c>
      <c r="H2029" s="16" t="n">
        <v>0.01395668672245</v>
      </c>
      <c r="I2029" s="23" t="n">
        <f aca="false">G2029-E2029</f>
        <v>0.00441193040204552</v>
      </c>
      <c r="J2029" s="17" t="n">
        <f aca="false">100*(G2029-E2029)/E2029</f>
        <v>4.75497728411403</v>
      </c>
      <c r="K2029" s="16" t="n">
        <v>2.55444038726777</v>
      </c>
      <c r="L2029" s="17" t="n">
        <v>105.41475218302</v>
      </c>
      <c r="M2029" s="16" t="n">
        <v>0.0120644746141766</v>
      </c>
      <c r="N2029" s="16" t="n">
        <v>0.0706829423541336</v>
      </c>
      <c r="O2029" s="6" t="str">
        <f aca="false">IF(N2029&lt;0.05,"Yes","No")</f>
        <v>No</v>
      </c>
      <c r="P2029" s="16" t="n">
        <v>0.318211427837529</v>
      </c>
      <c r="Q2029" s="16" t="n">
        <v>6.08557645724814</v>
      </c>
      <c r="R2029" s="16" t="n">
        <v>0.0140214634033821</v>
      </c>
      <c r="S2029" s="16" t="n">
        <v>0.809887293801014</v>
      </c>
      <c r="T2029" s="16" t="n">
        <v>0.00420716972217177</v>
      </c>
      <c r="U2029" s="16" t="n">
        <v>0.0961820271700071</v>
      </c>
      <c r="V2029" s="16" t="n">
        <v>0.414816089709852</v>
      </c>
      <c r="W2029" s="6" t="s">
        <v>513</v>
      </c>
      <c r="X2029" s="16" t="n">
        <v>6.7</v>
      </c>
      <c r="Y2029" s="16" t="n">
        <v>0.597924469413233</v>
      </c>
      <c r="Z2029" s="16" t="n">
        <f aca="false">(G2029-E2029)/SQRT(H2029^2/D2029+F2029^2/C2029)</f>
        <v>2.55444038726777</v>
      </c>
      <c r="AA2029" s="24" t="n">
        <f aca="false">ABS(K2029-Z2029)</f>
        <v>0</v>
      </c>
    </row>
    <row r="2030" customFormat="false" ht="22.35" hidden="false" customHeight="false" outlineLevel="0" collapsed="false">
      <c r="A2030" s="17" t="n">
        <v>2425</v>
      </c>
      <c r="B2030" s="7" t="s">
        <v>438</v>
      </c>
      <c r="C2030" s="6" t="n">
        <v>72</v>
      </c>
      <c r="D2030" s="6" t="n">
        <v>356</v>
      </c>
      <c r="E2030" s="16" t="n">
        <v>0.0924477368179295</v>
      </c>
      <c r="F2030" s="16" t="n">
        <v>0.0132024275410819</v>
      </c>
      <c r="G2030" s="16" t="n">
        <v>0.0968124496467997</v>
      </c>
      <c r="H2030" s="16" t="n">
        <v>0.0138942313203921</v>
      </c>
      <c r="I2030" s="23" t="n">
        <f aca="false">G2030-E2030</f>
        <v>0.00436471282887026</v>
      </c>
      <c r="J2030" s="17" t="n">
        <f aca="false">100*(G2030-E2030)/E2030</f>
        <v>4.72127601940793</v>
      </c>
      <c r="K2030" s="16" t="n">
        <v>2.53558277506683</v>
      </c>
      <c r="L2030" s="17" t="n">
        <v>105.313312063891</v>
      </c>
      <c r="M2030" s="16" t="n">
        <v>0.012694728082952</v>
      </c>
      <c r="N2030" s="16" t="n">
        <v>0.0734755473892072</v>
      </c>
      <c r="O2030" s="6" t="str">
        <f aca="false">IF(N2030&lt;0.05,"Yes","No")</f>
        <v>No</v>
      </c>
      <c r="P2030" s="16" t="n">
        <v>0.316153810924809</v>
      </c>
      <c r="Q2030" s="16" t="n">
        <v>6.00712986606483</v>
      </c>
      <c r="R2030" s="16" t="n">
        <v>0.014649149139644</v>
      </c>
      <c r="S2030" s="16" t="n">
        <v>0.81393716922811</v>
      </c>
      <c r="T2030" s="16" t="n">
        <v>0.00416544810396002</v>
      </c>
      <c r="U2030" s="16" t="n">
        <v>0.0974068781867242</v>
      </c>
      <c r="V2030" s="16" t="n">
        <v>0.414816089709852</v>
      </c>
      <c r="W2030" s="6" t="s">
        <v>513</v>
      </c>
      <c r="X2030" s="16" t="n">
        <v>6.5</v>
      </c>
      <c r="Y2030" s="16" t="n">
        <v>0.59749531835206</v>
      </c>
      <c r="Z2030" s="16" t="n">
        <f aca="false">(G2030-E2030)/SQRT(H2030^2/D2030+F2030^2/C2030)</f>
        <v>2.53558277506683</v>
      </c>
      <c r="AA2030" s="24" t="n">
        <f aca="false">ABS(K2030-Z2030)</f>
        <v>0</v>
      </c>
    </row>
    <row r="2031" customFormat="false" ht="22.35" hidden="false" customHeight="false" outlineLevel="0" collapsed="false">
      <c r="A2031" s="17" t="n">
        <v>2426</v>
      </c>
      <c r="B2031" s="7" t="s">
        <v>438</v>
      </c>
      <c r="C2031" s="6" t="n">
        <v>72</v>
      </c>
      <c r="D2031" s="6" t="n">
        <v>356</v>
      </c>
      <c r="E2031" s="16" t="n">
        <v>0.0921137528494</v>
      </c>
      <c r="F2031" s="16" t="n">
        <v>0.0131506930064431</v>
      </c>
      <c r="G2031" s="16" t="n">
        <v>0.0964431612218699</v>
      </c>
      <c r="H2031" s="16" t="n">
        <v>0.013825789542416</v>
      </c>
      <c r="I2031" s="23" t="n">
        <f aca="false">G2031-E2031</f>
        <v>0.00432940837246985</v>
      </c>
      <c r="J2031" s="17" t="n">
        <f aca="false">100*(G2031-E2031)/E2031</f>
        <v>4.70006729564928</v>
      </c>
      <c r="K2031" s="16" t="n">
        <v>2.52543488332588</v>
      </c>
      <c r="L2031" s="17" t="n">
        <v>105.239625450596</v>
      </c>
      <c r="M2031" s="16" t="n">
        <v>0.0130462358751636</v>
      </c>
      <c r="N2031" s="16" t="n">
        <v>0.074687034260814</v>
      </c>
      <c r="O2031" s="6" t="str">
        <f aca="false">IF(N2031&lt;0.05,"Yes","No")</f>
        <v>No</v>
      </c>
      <c r="P2031" s="16" t="n">
        <v>0.315100149979277</v>
      </c>
      <c r="Q2031" s="16" t="n">
        <v>5.9671560897647</v>
      </c>
      <c r="R2031" s="16" t="n">
        <v>0.01498009709874</v>
      </c>
      <c r="S2031" s="16" t="n">
        <v>0.81020847336434</v>
      </c>
      <c r="T2031" s="16" t="n">
        <v>0.00413064768220445</v>
      </c>
      <c r="U2031" s="16" t="n">
        <v>0.0980436120187455</v>
      </c>
      <c r="V2031" s="16" t="n">
        <v>0.414816089709852</v>
      </c>
      <c r="W2031" s="6" t="s">
        <v>513</v>
      </c>
      <c r="X2031" s="16" t="n">
        <v>6.5</v>
      </c>
      <c r="Y2031" s="16" t="n">
        <v>0.596637016229713</v>
      </c>
      <c r="Z2031" s="16" t="n">
        <f aca="false">(G2031-E2031)/SQRT(H2031^2/D2031+F2031^2/C2031)</f>
        <v>2.52543488332588</v>
      </c>
      <c r="AA2031" s="24" t="n">
        <f aca="false">ABS(K2031-Z2031)</f>
        <v>0</v>
      </c>
    </row>
    <row r="2032" customFormat="false" ht="22.35" hidden="false" customHeight="false" outlineLevel="0" collapsed="false">
      <c r="A2032" s="17" t="n">
        <v>2427</v>
      </c>
      <c r="B2032" s="7" t="s">
        <v>438</v>
      </c>
      <c r="C2032" s="6" t="n">
        <v>72</v>
      </c>
      <c r="D2032" s="6" t="n">
        <v>356</v>
      </c>
      <c r="E2032" s="16" t="n">
        <v>0.0917997707923253</v>
      </c>
      <c r="F2032" s="16" t="n">
        <v>0.0131015672040294</v>
      </c>
      <c r="G2032" s="16" t="n">
        <v>0.0960738433713324</v>
      </c>
      <c r="H2032" s="16" t="n">
        <v>0.013758026515683</v>
      </c>
      <c r="I2032" s="23" t="n">
        <f aca="false">G2032-E2032</f>
        <v>0.00427407257900705</v>
      </c>
      <c r="J2032" s="17" t="n">
        <f aca="false">100*(G2032-E2032)/E2032</f>
        <v>4.65586410741276</v>
      </c>
      <c r="K2032" s="16" t="n">
        <v>2.50303950846348</v>
      </c>
      <c r="L2032" s="17" t="n">
        <v>105.154575772577</v>
      </c>
      <c r="M2032" s="16" t="n">
        <v>0.0138518071938631</v>
      </c>
      <c r="N2032" s="16" t="n">
        <v>0.0776070584381503</v>
      </c>
      <c r="O2032" s="6" t="str">
        <f aca="false">IF(N2032&lt;0.05,"Yes","No")</f>
        <v>No</v>
      </c>
      <c r="P2032" s="16" t="n">
        <v>0.312548755153806</v>
      </c>
      <c r="Q2032" s="16" t="n">
        <v>5.87091409307651</v>
      </c>
      <c r="R2032" s="16" t="n">
        <v>0.0158089968454868</v>
      </c>
      <c r="S2032" s="16" t="n">
        <v>0.811977713333067</v>
      </c>
      <c r="T2032" s="16" t="n">
        <v>0.004079403580583</v>
      </c>
      <c r="U2032" s="16" t="n">
        <v>0.0999033514484459</v>
      </c>
      <c r="V2032" s="16" t="n">
        <v>0.414816089709852</v>
      </c>
      <c r="W2032" s="6" t="s">
        <v>513</v>
      </c>
      <c r="X2032" s="16" t="n">
        <v>6.4</v>
      </c>
      <c r="Y2032" s="16" t="n">
        <v>0.596246878901373</v>
      </c>
      <c r="Z2032" s="16" t="n">
        <f aca="false">(G2032-E2032)/SQRT(H2032^2/D2032+F2032^2/C2032)</f>
        <v>2.50303950846348</v>
      </c>
      <c r="AA2032" s="24" t="n">
        <f aca="false">ABS(K2032-Z2032)</f>
        <v>0</v>
      </c>
    </row>
    <row r="2033" customFormat="false" ht="22.35" hidden="false" customHeight="false" outlineLevel="0" collapsed="false">
      <c r="A2033" s="17" t="n">
        <v>2428</v>
      </c>
      <c r="B2033" s="7" t="s">
        <v>438</v>
      </c>
      <c r="C2033" s="6" t="n">
        <v>72</v>
      </c>
      <c r="D2033" s="6" t="n">
        <v>356</v>
      </c>
      <c r="E2033" s="16" t="n">
        <v>0.0914992831854357</v>
      </c>
      <c r="F2033" s="16" t="n">
        <v>0.013058124326208</v>
      </c>
      <c r="G2033" s="16" t="n">
        <v>0.0956896787948823</v>
      </c>
      <c r="H2033" s="16" t="n">
        <v>0.0136922929675422</v>
      </c>
      <c r="I2033" s="23" t="n">
        <f aca="false">G2033-E2033</f>
        <v>0.00419039560944663</v>
      </c>
      <c r="J2033" s="17" t="n">
        <f aca="false">100*(G2033-E2033)/E2033</f>
        <v>4.57970321030191</v>
      </c>
      <c r="K2033" s="16" t="n">
        <v>2.46285815655149</v>
      </c>
      <c r="L2033" s="17" t="n">
        <v>105.048237397931</v>
      </c>
      <c r="M2033" s="16" t="n">
        <v>0.0154085645505073</v>
      </c>
      <c r="N2033" s="16" t="n">
        <v>0.0829588799304213</v>
      </c>
      <c r="O2033" s="6" t="str">
        <f aca="false">IF(N2033&lt;0.05,"Yes","No")</f>
        <v>No</v>
      </c>
      <c r="P2033" s="16" t="n">
        <v>0.307831366888235</v>
      </c>
      <c r="Q2033" s="16" t="n">
        <v>5.69502874002521</v>
      </c>
      <c r="R2033" s="16" t="n">
        <v>0.0174487185292705</v>
      </c>
      <c r="S2033" s="16" t="n">
        <v>0.824243012096365</v>
      </c>
      <c r="T2033" s="16" t="n">
        <v>0.00400425863485664</v>
      </c>
      <c r="U2033" s="16" t="n">
        <v>0.103842961128208</v>
      </c>
      <c r="V2033" s="16" t="n">
        <v>0.417957971897251</v>
      </c>
      <c r="W2033" s="6" t="s">
        <v>513</v>
      </c>
      <c r="X2033" s="16" t="n">
        <v>6.2</v>
      </c>
      <c r="Y2033" s="16" t="n">
        <v>0.594257178526842</v>
      </c>
      <c r="Z2033" s="16" t="n">
        <f aca="false">(G2033-E2033)/SQRT(H2033^2/D2033+F2033^2/C2033)</f>
        <v>2.46285815655149</v>
      </c>
      <c r="AA2033" s="24" t="n">
        <f aca="false">ABS(K2033-Z2033)</f>
        <v>0</v>
      </c>
    </row>
    <row r="2034" customFormat="false" ht="22.35" hidden="false" customHeight="false" outlineLevel="0" collapsed="false">
      <c r="A2034" s="17" t="n">
        <v>2429</v>
      </c>
      <c r="B2034" s="7" t="s">
        <v>438</v>
      </c>
      <c r="C2034" s="6" t="n">
        <v>72</v>
      </c>
      <c r="D2034" s="6" t="n">
        <v>356</v>
      </c>
      <c r="E2034" s="16" t="n">
        <v>0.0911962948739529</v>
      </c>
      <c r="F2034" s="16" t="n">
        <v>0.0130248942714752</v>
      </c>
      <c r="G2034" s="16" t="n">
        <v>0.0953364288539029</v>
      </c>
      <c r="H2034" s="16" t="n">
        <v>0.0136348412110708</v>
      </c>
      <c r="I2034" s="23" t="n">
        <f aca="false">G2034-E2034</f>
        <v>0.00414013397995006</v>
      </c>
      <c r="J2034" s="17" t="n">
        <f aca="false">100*(G2034-E2034)/E2034</f>
        <v>4.5398050279042</v>
      </c>
      <c r="K2034" s="16" t="n">
        <v>2.44025985203955</v>
      </c>
      <c r="L2034" s="17" t="n">
        <v>104.928632168531</v>
      </c>
      <c r="M2034" s="16" t="n">
        <v>0.0163520218161281</v>
      </c>
      <c r="N2034" s="16" t="n">
        <v>0.0863786705713001</v>
      </c>
      <c r="O2034" s="6" t="str">
        <f aca="false">IF(N2034&lt;0.05,"Yes","No")</f>
        <v>No</v>
      </c>
      <c r="P2034" s="16" t="n">
        <v>0.3053426332964</v>
      </c>
      <c r="Q2034" s="16" t="n">
        <v>5.6033154401219</v>
      </c>
      <c r="R2034" s="16" t="n">
        <v>0.0183726698062782</v>
      </c>
      <c r="S2034" s="16" t="n">
        <v>0.832289957915813</v>
      </c>
      <c r="T2034" s="16" t="n">
        <v>0.0039580625369749</v>
      </c>
      <c r="U2034" s="16" t="n">
        <v>0.105817522615387</v>
      </c>
      <c r="V2034" s="16" t="n">
        <v>0.418837523156627</v>
      </c>
      <c r="W2034" s="6" t="s">
        <v>513</v>
      </c>
      <c r="X2034" s="16" t="n">
        <v>6.1</v>
      </c>
      <c r="Y2034" s="16" t="n">
        <v>0.593086766541823</v>
      </c>
      <c r="Z2034" s="16" t="n">
        <f aca="false">(G2034-E2034)/SQRT(H2034^2/D2034+F2034^2/C2034)</f>
        <v>2.44025985203955</v>
      </c>
      <c r="AA2034" s="24" t="n">
        <f aca="false">ABS(K2034-Z2034)</f>
        <v>0</v>
      </c>
    </row>
    <row r="2035" customFormat="false" ht="22.35" hidden="false" customHeight="false" outlineLevel="0" collapsed="false">
      <c r="A2035" s="17" t="n">
        <v>2430</v>
      </c>
      <c r="B2035" s="7" t="s">
        <v>438</v>
      </c>
      <c r="C2035" s="6" t="n">
        <v>72</v>
      </c>
      <c r="D2035" s="6" t="n">
        <v>356</v>
      </c>
      <c r="E2035" s="16" t="n">
        <v>0.0908598460050093</v>
      </c>
      <c r="F2035" s="16" t="n">
        <v>0.0129970063487695</v>
      </c>
      <c r="G2035" s="16" t="n">
        <v>0.094993738436632</v>
      </c>
      <c r="H2035" s="16" t="n">
        <v>0.0135809663314469</v>
      </c>
      <c r="I2035" s="23" t="n">
        <f aca="false">G2035-E2035</f>
        <v>0.00413389243162265</v>
      </c>
      <c r="J2035" s="17" t="n">
        <f aca="false">100*(G2035-E2035)/E2035</f>
        <v>4.54974624477654</v>
      </c>
      <c r="K2035" s="16" t="n">
        <v>2.44261248684092</v>
      </c>
      <c r="L2035" s="17" t="n">
        <v>104.798049751555</v>
      </c>
      <c r="M2035" s="16" t="n">
        <v>0.0162537827967608</v>
      </c>
      <c r="N2035" s="16" t="n">
        <v>0.0862353476161474</v>
      </c>
      <c r="O2035" s="6" t="str">
        <f aca="false">IF(N2035&lt;0.05,"Yes","No")</f>
        <v>No</v>
      </c>
      <c r="P2035" s="16" t="n">
        <v>0.306005861891442</v>
      </c>
      <c r="Q2035" s="16" t="n">
        <v>5.62768357380989</v>
      </c>
      <c r="R2035" s="16" t="n">
        <v>0.0181223356038701</v>
      </c>
      <c r="S2035" s="16" t="n">
        <v>0.837402660192669</v>
      </c>
      <c r="T2035" s="16" t="n">
        <v>0.00396105954412492</v>
      </c>
      <c r="U2035" s="16" t="n">
        <v>0.103449255791708</v>
      </c>
      <c r="V2035" s="16" t="n">
        <v>0.417957971897251</v>
      </c>
      <c r="W2035" s="6" t="s">
        <v>513</v>
      </c>
      <c r="X2035" s="16" t="n">
        <v>6</v>
      </c>
      <c r="Y2035" s="16" t="n">
        <v>0.593789013732834</v>
      </c>
      <c r="Z2035" s="16" t="n">
        <f aca="false">(G2035-E2035)/SQRT(H2035^2/D2035+F2035^2/C2035)</f>
        <v>2.44261248684092</v>
      </c>
      <c r="AA2035" s="24" t="n">
        <f aca="false">ABS(K2035-Z2035)</f>
        <v>0</v>
      </c>
    </row>
    <row r="2036" customFormat="false" ht="22.35" hidden="false" customHeight="false" outlineLevel="0" collapsed="false">
      <c r="A2036" s="17" t="n">
        <v>2431</v>
      </c>
      <c r="B2036" s="7" t="s">
        <v>438</v>
      </c>
      <c r="C2036" s="6" t="n">
        <v>72</v>
      </c>
      <c r="D2036" s="6" t="n">
        <v>356</v>
      </c>
      <c r="E2036" s="16" t="n">
        <v>0.0905398089024756</v>
      </c>
      <c r="F2036" s="16" t="n">
        <v>0.0129678500093969</v>
      </c>
      <c r="G2036" s="16" t="n">
        <v>0.0946412157853333</v>
      </c>
      <c r="H2036" s="16" t="n">
        <v>0.0135304631218424</v>
      </c>
      <c r="I2036" s="23" t="n">
        <f aca="false">G2036-E2036</f>
        <v>0.00410140688285771</v>
      </c>
      <c r="J2036" s="17" t="n">
        <f aca="false">100*(G2036-E2036)/E2036</f>
        <v>4.5299486850867</v>
      </c>
      <c r="K2036" s="16" t="n">
        <v>2.42951573365989</v>
      </c>
      <c r="L2036" s="17" t="n">
        <v>104.692008650033</v>
      </c>
      <c r="M2036" s="16" t="n">
        <v>0.0168213138207592</v>
      </c>
      <c r="N2036" s="16" t="n">
        <v>0.0877336675122925</v>
      </c>
      <c r="O2036" s="6" t="str">
        <f aca="false">IF(N2036&lt;0.05,"Yes","No")</f>
        <v>No</v>
      </c>
      <c r="P2036" s="16" t="n">
        <v>0.304664480293651</v>
      </c>
      <c r="Q2036" s="16" t="n">
        <v>5.57845362874509</v>
      </c>
      <c r="R2036" s="16" t="n">
        <v>0.0186317730527146</v>
      </c>
      <c r="S2036" s="16" t="n">
        <v>0.843659662986445</v>
      </c>
      <c r="T2036" s="16" t="n">
        <v>0.00394006706138867</v>
      </c>
      <c r="U2036" s="16" t="n">
        <v>0.10334709941495</v>
      </c>
      <c r="V2036" s="16" t="n">
        <v>0.417957971897251</v>
      </c>
      <c r="W2036" s="6" t="s">
        <v>513</v>
      </c>
      <c r="X2036" s="16" t="n">
        <v>5.7</v>
      </c>
      <c r="Y2036" s="16" t="n">
        <v>0.593984082397004</v>
      </c>
      <c r="Z2036" s="16" t="n">
        <f aca="false">(G2036-E2036)/SQRT(H2036^2/D2036+F2036^2/C2036)</f>
        <v>2.42951573365989</v>
      </c>
      <c r="AA2036" s="24" t="n">
        <f aca="false">ABS(K2036-Z2036)</f>
        <v>0</v>
      </c>
    </row>
    <row r="2037" customFormat="false" ht="22.35" hidden="false" customHeight="false" outlineLevel="0" collapsed="false">
      <c r="A2037" s="17" t="n">
        <v>2432</v>
      </c>
      <c r="B2037" s="7" t="s">
        <v>438</v>
      </c>
      <c r="C2037" s="6" t="n">
        <v>72</v>
      </c>
      <c r="D2037" s="6" t="n">
        <v>356</v>
      </c>
      <c r="E2037" s="16" t="n">
        <v>0.0902428925037384</v>
      </c>
      <c r="F2037" s="16" t="n">
        <v>0.0129447997473846</v>
      </c>
      <c r="G2037" s="16" t="n">
        <v>0.0943050927409295</v>
      </c>
      <c r="H2037" s="16" t="n">
        <v>0.0134762121301361</v>
      </c>
      <c r="I2037" s="23" t="n">
        <f aca="false">G2037-E2037</f>
        <v>0.00406220023719113</v>
      </c>
      <c r="J2037" s="17" t="n">
        <f aca="false">100*(G2037-E2037)/E2037</f>
        <v>4.50140739562714</v>
      </c>
      <c r="K2037" s="16" t="n">
        <v>2.41154813435782</v>
      </c>
      <c r="L2037" s="17" t="n">
        <v>104.532247291662</v>
      </c>
      <c r="M2037" s="16" t="n">
        <v>0.0176287700579702</v>
      </c>
      <c r="N2037" s="16" t="n">
        <v>0.0907795242445964</v>
      </c>
      <c r="O2037" s="6" t="str">
        <f aca="false">IF(N2037&lt;0.05,"Yes","No")</f>
        <v>No</v>
      </c>
      <c r="P2037" s="16" t="n">
        <v>0.302861417035482</v>
      </c>
      <c r="Q2037" s="16" t="n">
        <v>5.51262028138397</v>
      </c>
      <c r="R2037" s="16" t="n">
        <v>0.019336338823643</v>
      </c>
      <c r="S2037" s="16" t="n">
        <v>0.861326274438857</v>
      </c>
      <c r="T2037" s="16" t="n">
        <v>0.00390602773158059</v>
      </c>
      <c r="U2037" s="16" t="n">
        <v>0.104731753870397</v>
      </c>
      <c r="V2037" s="16" t="n">
        <v>0.418837523156627</v>
      </c>
      <c r="W2037" s="6" t="s">
        <v>513</v>
      </c>
      <c r="X2037" s="16" t="n">
        <v>5.7</v>
      </c>
      <c r="Y2037" s="16" t="n">
        <v>0.59394506866417</v>
      </c>
      <c r="Z2037" s="16" t="n">
        <f aca="false">(G2037-E2037)/SQRT(H2037^2/D2037+F2037^2/C2037)</f>
        <v>2.41154813435782</v>
      </c>
      <c r="AA2037" s="24" t="n">
        <f aca="false">ABS(K2037-Z2037)</f>
        <v>0</v>
      </c>
    </row>
    <row r="2038" customFormat="false" ht="22.35" hidden="false" customHeight="false" outlineLevel="0" collapsed="false">
      <c r="A2038" s="17" t="n">
        <v>2433</v>
      </c>
      <c r="B2038" s="7" t="s">
        <v>438</v>
      </c>
      <c r="C2038" s="6" t="n">
        <v>72</v>
      </c>
      <c r="D2038" s="6" t="n">
        <v>356</v>
      </c>
      <c r="E2038" s="16" t="n">
        <v>0.0899388685615526</v>
      </c>
      <c r="F2038" s="16" t="n">
        <v>0.0129264355986346</v>
      </c>
      <c r="G2038" s="16" t="n">
        <v>0.0939728782376212</v>
      </c>
      <c r="H2038" s="16" t="n">
        <v>0.0134148311554032</v>
      </c>
      <c r="I2038" s="23" t="n">
        <f aca="false">G2038-E2038</f>
        <v>0.00403400967606853</v>
      </c>
      <c r="J2038" s="17" t="n">
        <f aca="false">100*(G2038-E2038)/E2038</f>
        <v>4.48527954663752</v>
      </c>
      <c r="K2038" s="16" t="n">
        <v>2.39956799750607</v>
      </c>
      <c r="L2038" s="17" t="n">
        <v>104.30907606259</v>
      </c>
      <c r="M2038" s="16" t="n">
        <v>0.0181880841008355</v>
      </c>
      <c r="N2038" s="16" t="n">
        <v>0.0925258225081242</v>
      </c>
      <c r="O2038" s="6" t="str">
        <f aca="false">IF(N2038&lt;0.05,"Yes","No")</f>
        <v>No</v>
      </c>
      <c r="P2038" s="16" t="n">
        <v>0.301987384431997</v>
      </c>
      <c r="Q2038" s="16" t="n">
        <v>5.48084827536718</v>
      </c>
      <c r="R2038" s="16" t="n">
        <v>0.0196862069674145</v>
      </c>
      <c r="S2038" s="16" t="n">
        <v>0.881463648176717</v>
      </c>
      <c r="T2038" s="16" t="n">
        <v>0.00388749210159545</v>
      </c>
      <c r="U2038" s="16" t="n">
        <v>0.10473174194981</v>
      </c>
      <c r="V2038" s="16" t="n">
        <v>0.418837523156627</v>
      </c>
      <c r="W2038" s="6" t="s">
        <v>513</v>
      </c>
      <c r="X2038" s="16" t="n">
        <v>5.7</v>
      </c>
      <c r="Y2038" s="16" t="n">
        <v>0.594491260923845</v>
      </c>
      <c r="Z2038" s="16" t="n">
        <f aca="false">(G2038-E2038)/SQRT(H2038^2/D2038+F2038^2/C2038)</f>
        <v>2.39956799750607</v>
      </c>
      <c r="AA2038" s="24" t="n">
        <f aca="false">ABS(K2038-Z2038)</f>
        <v>0</v>
      </c>
    </row>
    <row r="2039" customFormat="false" ht="22.35" hidden="false" customHeight="false" outlineLevel="0" collapsed="false">
      <c r="A2039" s="17" t="n">
        <v>2434</v>
      </c>
      <c r="B2039" s="7" t="s">
        <v>438</v>
      </c>
      <c r="C2039" s="6" t="n">
        <v>72</v>
      </c>
      <c r="D2039" s="6" t="n">
        <v>356</v>
      </c>
      <c r="E2039" s="16" t="n">
        <v>0.08966548451119</v>
      </c>
      <c r="F2039" s="16" t="n">
        <v>0.0129148690765827</v>
      </c>
      <c r="G2039" s="16" t="n">
        <v>0.0936509201491482</v>
      </c>
      <c r="H2039" s="16" t="n">
        <v>0.0133618662028977</v>
      </c>
      <c r="I2039" s="23" t="n">
        <f aca="false">G2039-E2039</f>
        <v>0.00398543563795818</v>
      </c>
      <c r="J2039" s="17" t="n">
        <f aca="false">100*(G2039-E2039)/E2039</f>
        <v>4.44478235932669</v>
      </c>
      <c r="K2039" s="16" t="n">
        <v>2.37409376997873</v>
      </c>
      <c r="L2039" s="17" t="n">
        <v>104.093382814858</v>
      </c>
      <c r="M2039" s="16" t="n">
        <v>0.019425111724546</v>
      </c>
      <c r="N2039" s="16" t="n">
        <v>0.0931563638288511</v>
      </c>
      <c r="O2039" s="6" t="str">
        <f aca="false">IF(N2039&lt;0.05,"Yes","No")</f>
        <v>No</v>
      </c>
      <c r="P2039" s="16" t="n">
        <v>0.299389816878292</v>
      </c>
      <c r="Q2039" s="16" t="n">
        <v>5.38696591736421</v>
      </c>
      <c r="R2039" s="16" t="n">
        <v>0.0207589428401042</v>
      </c>
      <c r="S2039" s="16" t="n">
        <v>0.902350785880105</v>
      </c>
      <c r="T2039" s="16" t="n">
        <v>0.00384642695627421</v>
      </c>
      <c r="U2039" s="16" t="n">
        <v>0.106793216099777</v>
      </c>
      <c r="V2039" s="16" t="n">
        <v>0.418837523156627</v>
      </c>
      <c r="W2039" s="6" t="s">
        <v>513</v>
      </c>
      <c r="X2039" s="16" t="n">
        <v>5.5</v>
      </c>
      <c r="Y2039" s="16" t="n">
        <v>0.592891697877653</v>
      </c>
      <c r="Z2039" s="16" t="n">
        <f aca="false">(G2039-E2039)/SQRT(H2039^2/D2039+F2039^2/C2039)</f>
        <v>2.37409376997873</v>
      </c>
      <c r="AA2039" s="24" t="n">
        <f aca="false">ABS(K2039-Z2039)</f>
        <v>0</v>
      </c>
    </row>
    <row r="2040" customFormat="false" ht="22.35" hidden="false" customHeight="false" outlineLevel="0" collapsed="false">
      <c r="A2040" s="17" t="n">
        <v>2435</v>
      </c>
      <c r="B2040" s="7" t="s">
        <v>438</v>
      </c>
      <c r="C2040" s="6" t="n">
        <v>72</v>
      </c>
      <c r="D2040" s="6" t="n">
        <v>356</v>
      </c>
      <c r="E2040" s="16" t="n">
        <v>0.0893955188285973</v>
      </c>
      <c r="F2040" s="16" t="n">
        <v>0.0129027213932058</v>
      </c>
      <c r="G2040" s="16" t="n">
        <v>0.0933322779457556</v>
      </c>
      <c r="H2040" s="16" t="n">
        <v>0.013314091288977</v>
      </c>
      <c r="I2040" s="23" t="n">
        <f aca="false">G2040-E2040</f>
        <v>0.0039367591171583</v>
      </c>
      <c r="J2040" s="17" t="n">
        <f aca="false">100*(G2040-E2040)/E2040</f>
        <v>4.40375442610994</v>
      </c>
      <c r="K2040" s="16" t="n">
        <v>2.34840643155873</v>
      </c>
      <c r="L2040" s="17" t="n">
        <v>103.908446691661</v>
      </c>
      <c r="M2040" s="16" t="n">
        <v>0.0207466082437523</v>
      </c>
      <c r="N2040" s="16" t="n">
        <v>0.0931563638288511</v>
      </c>
      <c r="O2040" s="6" t="str">
        <f aca="false">IF(N2040&lt;0.05,"Yes","No")</f>
        <v>No</v>
      </c>
      <c r="P2040" s="16" t="n">
        <v>0.296670728598063</v>
      </c>
      <c r="Q2040" s="16" t="n">
        <v>5.28956033158729</v>
      </c>
      <c r="R2040" s="16" t="n">
        <v>0.0219363084159915</v>
      </c>
      <c r="S2040" s="16" t="n">
        <v>0.927479209990953</v>
      </c>
      <c r="T2040" s="16" t="n">
        <v>0.00379783849595505</v>
      </c>
      <c r="U2040" s="16" t="n">
        <v>0.109414594557701</v>
      </c>
      <c r="V2040" s="16" t="n">
        <v>0.418837523156627</v>
      </c>
      <c r="W2040" s="6" t="s">
        <v>513</v>
      </c>
      <c r="X2040" s="16" t="n">
        <v>5.4</v>
      </c>
      <c r="Y2040" s="16" t="n">
        <v>0.591526217228464</v>
      </c>
      <c r="Z2040" s="16" t="n">
        <f aca="false">(G2040-E2040)/SQRT(H2040^2/D2040+F2040^2/C2040)</f>
        <v>2.34840643155873</v>
      </c>
      <c r="AA2040" s="24" t="n">
        <f aca="false">ABS(K2040-Z2040)</f>
        <v>0</v>
      </c>
    </row>
    <row r="2041" customFormat="false" ht="22.35" hidden="false" customHeight="false" outlineLevel="0" collapsed="false">
      <c r="A2041" s="17" t="n">
        <v>2436</v>
      </c>
      <c r="B2041" s="7" t="s">
        <v>438</v>
      </c>
      <c r="C2041" s="6" t="n">
        <v>72</v>
      </c>
      <c r="D2041" s="6" t="n">
        <v>356</v>
      </c>
      <c r="E2041" s="16" t="n">
        <v>0.0890996015320222</v>
      </c>
      <c r="F2041" s="16" t="n">
        <v>0.0128880021597107</v>
      </c>
      <c r="G2041" s="16" t="n">
        <v>0.0930243760263652</v>
      </c>
      <c r="H2041" s="16" t="n">
        <v>0.0132690843903797</v>
      </c>
      <c r="I2041" s="23" t="n">
        <f aca="false">G2041-E2041</f>
        <v>0.00392477449434303</v>
      </c>
      <c r="J2041" s="17" t="n">
        <f aca="false">100*(G2041-E2041)/E2041</f>
        <v>4.40492934520305</v>
      </c>
      <c r="K2041" s="16" t="n">
        <v>2.34486186724866</v>
      </c>
      <c r="L2041" s="17" t="n">
        <v>103.752091738805</v>
      </c>
      <c r="M2041" s="16" t="n">
        <v>0.0209374859708259</v>
      </c>
      <c r="N2041" s="16" t="n">
        <v>0.0931563638288511</v>
      </c>
      <c r="O2041" s="6" t="str">
        <f aca="false">IF(N2041&lt;0.05,"Yes","No")</f>
        <v>No</v>
      </c>
      <c r="P2041" s="16" t="n">
        <v>0.296665260590144</v>
      </c>
      <c r="Q2041" s="16" t="n">
        <v>5.28936534712509</v>
      </c>
      <c r="R2041" s="16" t="n">
        <v>0.0219387336287458</v>
      </c>
      <c r="S2041" s="16" t="n">
        <v>0.942061030940482</v>
      </c>
      <c r="T2041" s="16" t="n">
        <v>0.00378694456922133</v>
      </c>
      <c r="U2041" s="16" t="n">
        <v>0.108562074495616</v>
      </c>
      <c r="V2041" s="16" t="n">
        <v>0.418837523156627</v>
      </c>
      <c r="W2041" s="6" t="s">
        <v>513</v>
      </c>
      <c r="X2041" s="16" t="n">
        <v>5.4</v>
      </c>
      <c r="Y2041" s="16" t="n">
        <v>0.592618601747815</v>
      </c>
      <c r="Z2041" s="16" t="n">
        <f aca="false">(G2041-E2041)/SQRT(H2041^2/D2041+F2041^2/C2041)</f>
        <v>2.34486186724866</v>
      </c>
      <c r="AA2041" s="24" t="n">
        <f aca="false">ABS(K2041-Z2041)</f>
        <v>0</v>
      </c>
    </row>
    <row r="2042" customFormat="false" ht="22.35" hidden="false" customHeight="false" outlineLevel="0" collapsed="false">
      <c r="A2042" s="17" t="n">
        <v>2437</v>
      </c>
      <c r="B2042" s="7" t="s">
        <v>438</v>
      </c>
      <c r="C2042" s="6" t="n">
        <v>72</v>
      </c>
      <c r="D2042" s="6" t="n">
        <v>356</v>
      </c>
      <c r="E2042" s="16" t="n">
        <v>0.088827748162051</v>
      </c>
      <c r="F2042" s="16" t="n">
        <v>0.012879812679832</v>
      </c>
      <c r="G2042" s="16" t="n">
        <v>0.0927176499383503</v>
      </c>
      <c r="H2042" s="16" t="n">
        <v>0.0132266879625804</v>
      </c>
      <c r="I2042" s="23" t="n">
        <f aca="false">G2042-E2042</f>
        <v>0.00388990177629928</v>
      </c>
      <c r="J2042" s="17" t="n">
        <f aca="false">100*(G2042-E2042)/E2042</f>
        <v>4.37915162411054</v>
      </c>
      <c r="K2042" s="16" t="n">
        <v>2.32655570738246</v>
      </c>
      <c r="L2042" s="17" t="n">
        <v>103.574390941351</v>
      </c>
      <c r="M2042" s="16" t="n">
        <v>0.0219358813612959</v>
      </c>
      <c r="N2042" s="16" t="n">
        <v>0.0931563638288511</v>
      </c>
      <c r="O2042" s="6" t="str">
        <f aca="false">IF(N2042&lt;0.05,"Yes","No")</f>
        <v>No</v>
      </c>
      <c r="P2042" s="16" t="n">
        <v>0.294851468585263</v>
      </c>
      <c r="Q2042" s="16" t="n">
        <v>5.2248853968989</v>
      </c>
      <c r="R2042" s="16" t="n">
        <v>0.0227562307202018</v>
      </c>
      <c r="S2042" s="16" t="n">
        <v>0.957699958605622</v>
      </c>
      <c r="T2042" s="16" t="n">
        <v>0.00375368274147853</v>
      </c>
      <c r="U2042" s="16" t="n">
        <v>0.109776114917877</v>
      </c>
      <c r="V2042" s="16" t="n">
        <v>0.418837523156627</v>
      </c>
      <c r="W2042" s="6" t="s">
        <v>513</v>
      </c>
      <c r="X2042" s="16" t="n">
        <v>5.1</v>
      </c>
      <c r="Y2042" s="16" t="n">
        <v>0.593008739076155</v>
      </c>
      <c r="Z2042" s="16" t="n">
        <f aca="false">(G2042-E2042)/SQRT(H2042^2/D2042+F2042^2/C2042)</f>
        <v>2.32655570738246</v>
      </c>
      <c r="AA2042" s="24" t="n">
        <f aca="false">ABS(K2042-Z2042)</f>
        <v>0</v>
      </c>
    </row>
    <row r="2043" customFormat="false" ht="22.35" hidden="false" customHeight="false" outlineLevel="0" collapsed="false">
      <c r="A2043" s="17" t="n">
        <v>2438</v>
      </c>
      <c r="B2043" s="7" t="s">
        <v>438</v>
      </c>
      <c r="C2043" s="6" t="n">
        <v>72</v>
      </c>
      <c r="D2043" s="6" t="n">
        <v>356</v>
      </c>
      <c r="E2043" s="16" t="n">
        <v>0.0885485373437405</v>
      </c>
      <c r="F2043" s="16" t="n">
        <v>0.0128655129573962</v>
      </c>
      <c r="G2043" s="16" t="n">
        <v>0.092391757796822</v>
      </c>
      <c r="H2043" s="16" t="n">
        <v>0.0131744839968074</v>
      </c>
      <c r="I2043" s="23" t="n">
        <f aca="false">G2043-E2043</f>
        <v>0.0038432204530815</v>
      </c>
      <c r="J2043" s="17" t="n">
        <f aca="false">100*(G2043-E2043)/E2043</f>
        <v>4.34024159898015</v>
      </c>
      <c r="K2043" s="16" t="n">
        <v>2.30233843479074</v>
      </c>
      <c r="L2043" s="17" t="n">
        <v>103.378507511436</v>
      </c>
      <c r="M2043" s="16" t="n">
        <v>0.0233201245268561</v>
      </c>
      <c r="N2043" s="16" t="n">
        <v>0.0931563638288511</v>
      </c>
      <c r="O2043" s="6" t="str">
        <f aca="false">IF(N2043&lt;0.05,"Yes","No")</f>
        <v>No</v>
      </c>
      <c r="P2043" s="16" t="n">
        <v>0.292334514768072</v>
      </c>
      <c r="Q2043" s="16" t="n">
        <v>5.13606328286788</v>
      </c>
      <c r="R2043" s="16" t="n">
        <v>0.0239345931824975</v>
      </c>
      <c r="S2043" s="16" t="n">
        <v>0.977428118392293</v>
      </c>
      <c r="T2043" s="16" t="n">
        <v>0.0037110507558224</v>
      </c>
      <c r="U2043" s="16" t="n">
        <v>0.111595750672452</v>
      </c>
      <c r="V2043" s="16" t="n">
        <v>0.418837523156627</v>
      </c>
      <c r="W2043" s="6" t="s">
        <v>513</v>
      </c>
      <c r="X2043" s="16" t="n">
        <v>5</v>
      </c>
      <c r="Y2043" s="16" t="n">
        <v>0.59207240948814</v>
      </c>
      <c r="Z2043" s="16" t="n">
        <f aca="false">(G2043-E2043)/SQRT(H2043^2/D2043+F2043^2/C2043)</f>
        <v>2.30233843479074</v>
      </c>
      <c r="AA2043" s="24" t="n">
        <f aca="false">ABS(K2043-Z2043)</f>
        <v>0</v>
      </c>
    </row>
    <row r="2044" customFormat="false" ht="22.35" hidden="false" customHeight="false" outlineLevel="0" collapsed="false">
      <c r="A2044" s="17" t="n">
        <v>2439</v>
      </c>
      <c r="B2044" s="7" t="s">
        <v>438</v>
      </c>
      <c r="C2044" s="6" t="n">
        <v>72</v>
      </c>
      <c r="D2044" s="6" t="n">
        <v>356</v>
      </c>
      <c r="E2044" s="16" t="n">
        <v>0.0882575433287356</v>
      </c>
      <c r="F2044" s="16" t="n">
        <v>0.0128449573851599</v>
      </c>
      <c r="G2044" s="16" t="n">
        <v>0.0921007658490974</v>
      </c>
      <c r="H2044" s="16" t="n">
        <v>0.0131278804525528</v>
      </c>
      <c r="I2044" s="23" t="n">
        <f aca="false">G2044-E2044</f>
        <v>0.00384322252036183</v>
      </c>
      <c r="J2044" s="17" t="n">
        <f aca="false">100*(G2044-E2044)/E2044</f>
        <v>4.35455415527131</v>
      </c>
      <c r="K2044" s="16" t="n">
        <v>2.30680759481158</v>
      </c>
      <c r="L2044" s="17" t="n">
        <v>103.245257879614</v>
      </c>
      <c r="M2044" s="16" t="n">
        <v>0.0230623545236115</v>
      </c>
      <c r="N2044" s="16" t="n">
        <v>0.0931563638288511</v>
      </c>
      <c r="O2044" s="6" t="str">
        <f aca="false">IF(N2044&lt;0.05,"Yes","No")</f>
        <v>No</v>
      </c>
      <c r="P2044" s="16" t="n">
        <v>0.293280931279068</v>
      </c>
      <c r="Q2044" s="16" t="n">
        <v>5.16937254481701</v>
      </c>
      <c r="R2044" s="16" t="n">
        <v>0.0234854208342374</v>
      </c>
      <c r="S2044" s="16" t="n">
        <v>0.98864120169043</v>
      </c>
      <c r="T2044" s="16" t="n">
        <v>0.00371732803923813</v>
      </c>
      <c r="U2044" s="16" t="n">
        <v>0.109270428321739</v>
      </c>
      <c r="V2044" s="16" t="n">
        <v>0.418837523156627</v>
      </c>
      <c r="W2044" s="6" t="s">
        <v>513</v>
      </c>
      <c r="X2044" s="16" t="n">
        <v>5</v>
      </c>
      <c r="Y2044" s="16" t="n">
        <v>0.593125780274657</v>
      </c>
      <c r="Z2044" s="16" t="n">
        <f aca="false">(G2044-E2044)/SQRT(H2044^2/D2044+F2044^2/C2044)</f>
        <v>2.30680759481158</v>
      </c>
      <c r="AA2044" s="24" t="n">
        <f aca="false">ABS(K2044-Z2044)</f>
        <v>0</v>
      </c>
    </row>
    <row r="2045" customFormat="false" ht="22.35" hidden="false" customHeight="false" outlineLevel="0" collapsed="false">
      <c r="A2045" s="17" t="n">
        <v>2440</v>
      </c>
      <c r="B2045" s="7" t="s">
        <v>438</v>
      </c>
      <c r="C2045" s="6" t="n">
        <v>72</v>
      </c>
      <c r="D2045" s="6" t="n">
        <v>356</v>
      </c>
      <c r="E2045" s="16" t="n">
        <v>0.0879856518780192</v>
      </c>
      <c r="F2045" s="16" t="n">
        <v>0.0128264848526954</v>
      </c>
      <c r="G2045" s="16" t="n">
        <v>0.0918194614978654</v>
      </c>
      <c r="H2045" s="16" t="n">
        <v>0.0130873516344012</v>
      </c>
      <c r="I2045" s="23" t="n">
        <f aca="false">G2045-E2045</f>
        <v>0.00383380961984618</v>
      </c>
      <c r="J2045" s="17" t="n">
        <f aca="false">100*(G2045-E2045)/E2045</f>
        <v>4.35731228673656</v>
      </c>
      <c r="K2045" s="16" t="n">
        <v>2.30513532044188</v>
      </c>
      <c r="L2045" s="17" t="n">
        <v>103.132449024751</v>
      </c>
      <c r="M2045" s="16" t="n">
        <v>0.0231617037965382</v>
      </c>
      <c r="N2045" s="16" t="n">
        <v>0.0931563638288511</v>
      </c>
      <c r="O2045" s="6" t="str">
        <f aca="false">IF(N2045&lt;0.05,"Yes","No")</f>
        <v>No</v>
      </c>
      <c r="P2045" s="16" t="n">
        <v>0.293390579006677</v>
      </c>
      <c r="Q2045" s="16" t="n">
        <v>5.17323857119438</v>
      </c>
      <c r="R2045" s="16" t="n">
        <v>0.0234338592487492</v>
      </c>
      <c r="S2045" s="16" t="n">
        <v>0.998388542298416</v>
      </c>
      <c r="T2045" s="16" t="n">
        <v>0.00371307973472569</v>
      </c>
      <c r="U2045" s="16" t="n">
        <v>0.107966364452329</v>
      </c>
      <c r="V2045" s="16" t="n">
        <v>0.418837523156627</v>
      </c>
      <c r="W2045" s="6" t="s">
        <v>513</v>
      </c>
      <c r="X2045" s="16" t="n">
        <v>4.9</v>
      </c>
      <c r="Y2045" s="16" t="n">
        <v>0.59335986267166</v>
      </c>
      <c r="Z2045" s="16" t="n">
        <f aca="false">(G2045-E2045)/SQRT(H2045^2/D2045+F2045^2/C2045)</f>
        <v>2.30513532044188</v>
      </c>
      <c r="AA2045" s="24" t="n">
        <f aca="false">ABS(K2045-Z2045)</f>
        <v>0</v>
      </c>
    </row>
    <row r="2046" customFormat="false" ht="22.35" hidden="false" customHeight="false" outlineLevel="0" collapsed="false">
      <c r="A2046" s="17" t="n">
        <v>2441</v>
      </c>
      <c r="B2046" s="7" t="s">
        <v>438</v>
      </c>
      <c r="C2046" s="6" t="n">
        <v>72</v>
      </c>
      <c r="D2046" s="6" t="n">
        <v>356</v>
      </c>
      <c r="E2046" s="16" t="n">
        <v>0.0877189174708393</v>
      </c>
      <c r="F2046" s="16" t="n">
        <v>0.01280937547943</v>
      </c>
      <c r="G2046" s="16" t="n">
        <v>0.0915153907046894</v>
      </c>
      <c r="H2046" s="16" t="n">
        <v>0.0130464216053842</v>
      </c>
      <c r="I2046" s="23" t="n">
        <f aca="false">G2046-E2046</f>
        <v>0.00379647323385011</v>
      </c>
      <c r="J2046" s="17" t="n">
        <f aca="false">100*(G2046-E2046)/E2046</f>
        <v>4.3279982737044</v>
      </c>
      <c r="K2046" s="16" t="n">
        <v>2.28644892399989</v>
      </c>
      <c r="L2046" s="17" t="n">
        <v>103.010227337613</v>
      </c>
      <c r="M2046" s="16" t="n">
        <v>0.0242743337908605</v>
      </c>
      <c r="N2046" s="16" t="n">
        <v>0.0931563638288511</v>
      </c>
      <c r="O2046" s="6" t="str">
        <f aca="false">IF(N2046&lt;0.05,"Yes","No")</f>
        <v>No</v>
      </c>
      <c r="P2046" s="16" t="n">
        <v>0.291360271363995</v>
      </c>
      <c r="Q2046" s="16" t="n">
        <v>5.10188710693334</v>
      </c>
      <c r="R2046" s="16" t="n">
        <v>0.0244047637133458</v>
      </c>
      <c r="S2046" s="16" t="n">
        <v>0.988888828981978</v>
      </c>
      <c r="T2046" s="16" t="n">
        <v>0.00368092110755523</v>
      </c>
      <c r="U2046" s="16" t="n">
        <v>0.109029788065783</v>
      </c>
      <c r="V2046" s="16" t="n">
        <v>0.418837523156627</v>
      </c>
      <c r="W2046" s="6" t="s">
        <v>513</v>
      </c>
      <c r="X2046" s="16" t="n">
        <v>4.9</v>
      </c>
      <c r="Y2046" s="16" t="n">
        <v>0.592540574282147</v>
      </c>
      <c r="Z2046" s="16" t="n">
        <f aca="false">(G2046-E2046)/SQRT(H2046^2/D2046+F2046^2/C2046)</f>
        <v>2.28644892399989</v>
      </c>
      <c r="AA2046" s="24" t="n">
        <f aca="false">ABS(K2046-Z2046)</f>
        <v>0</v>
      </c>
    </row>
    <row r="2047" customFormat="false" ht="22.35" hidden="false" customHeight="false" outlineLevel="0" collapsed="false">
      <c r="A2047" s="17" t="n">
        <v>2442</v>
      </c>
      <c r="B2047" s="7" t="s">
        <v>438</v>
      </c>
      <c r="C2047" s="6" t="n">
        <v>72</v>
      </c>
      <c r="D2047" s="6" t="n">
        <v>356</v>
      </c>
      <c r="E2047" s="16" t="n">
        <v>0.0874774471546213</v>
      </c>
      <c r="F2047" s="16" t="n">
        <v>0.0127806896259698</v>
      </c>
      <c r="G2047" s="16" t="n">
        <v>0.0912328339024876</v>
      </c>
      <c r="H2047" s="16" t="n">
        <v>0.0130168719474793</v>
      </c>
      <c r="I2047" s="23" t="n">
        <f aca="false">G2047-E2047</f>
        <v>0.00375538674786631</v>
      </c>
      <c r="J2047" s="17" t="n">
        <f aca="false">100*(G2047-E2047)/E2047</f>
        <v>4.29297707011094</v>
      </c>
      <c r="K2047" s="16" t="n">
        <v>2.26679071827414</v>
      </c>
      <c r="L2047" s="17" t="n">
        <v>103.008491650148</v>
      </c>
      <c r="M2047" s="16" t="n">
        <v>0.0254925813069003</v>
      </c>
      <c r="N2047" s="16" t="n">
        <v>0.0931563638288511</v>
      </c>
      <c r="O2047" s="6" t="str">
        <f aca="false">IF(N2047&lt;0.05,"Yes","No")</f>
        <v>No</v>
      </c>
      <c r="P2047" s="16" t="n">
        <v>0.288860155618665</v>
      </c>
      <c r="Q2047" s="16" t="n">
        <v>5.01470581347522</v>
      </c>
      <c r="R2047" s="16" t="n">
        <v>0.0256482454438083</v>
      </c>
      <c r="S2047" s="16" t="n">
        <v>0.980053452790199</v>
      </c>
      <c r="T2047" s="16" t="n">
        <v>0.00364356601536716</v>
      </c>
      <c r="U2047" s="16" t="n">
        <v>0.111391626969389</v>
      </c>
      <c r="V2047" s="16" t="n">
        <v>0.418837523156627</v>
      </c>
      <c r="W2047" s="6" t="s">
        <v>513</v>
      </c>
      <c r="X2047" s="16" t="n">
        <v>4.7</v>
      </c>
      <c r="Y2047" s="16" t="n">
        <v>0.592462546816479</v>
      </c>
      <c r="Z2047" s="16" t="n">
        <f aca="false">(G2047-E2047)/SQRT(H2047^2/D2047+F2047^2/C2047)</f>
        <v>2.26679071827414</v>
      </c>
      <c r="AA2047" s="24" t="n">
        <f aca="false">ABS(K2047-Z2047)</f>
        <v>0</v>
      </c>
    </row>
    <row r="2048" customFormat="false" ht="22.35" hidden="false" customHeight="false" outlineLevel="0" collapsed="false">
      <c r="A2048" s="17" t="n">
        <v>2443</v>
      </c>
      <c r="B2048" s="7" t="s">
        <v>438</v>
      </c>
      <c r="C2048" s="6" t="n">
        <v>72</v>
      </c>
      <c r="D2048" s="6" t="n">
        <v>356</v>
      </c>
      <c r="E2048" s="16" t="n">
        <v>0.0872262216483553</v>
      </c>
      <c r="F2048" s="16" t="n">
        <v>0.0127706738607208</v>
      </c>
      <c r="G2048" s="16" t="n">
        <v>0.0909524920155828</v>
      </c>
      <c r="H2048" s="16" t="n">
        <v>0.0129774080010791</v>
      </c>
      <c r="I2048" s="23" t="n">
        <f aca="false">G2048-E2048</f>
        <v>0.00372627036722746</v>
      </c>
      <c r="J2048" s="17" t="n">
        <f aca="false">100*(G2048-E2048)/E2048</f>
        <v>4.2719612254324</v>
      </c>
      <c r="K2048" s="16" t="n">
        <v>2.25185752145469</v>
      </c>
      <c r="L2048" s="17" t="n">
        <v>102.856029925681</v>
      </c>
      <c r="M2048" s="16" t="n">
        <v>0.0264567182599027</v>
      </c>
      <c r="N2048" s="16" t="n">
        <v>0.0931563638288511</v>
      </c>
      <c r="O2048" s="6" t="str">
        <f aca="false">IF(N2048&lt;0.05,"Yes","No")</f>
        <v>No</v>
      </c>
      <c r="P2048" s="16" t="n">
        <v>0.287387312370668</v>
      </c>
      <c r="Q2048" s="16" t="n">
        <v>4.96369811397731</v>
      </c>
      <c r="R2048" s="16" t="n">
        <v>0.0264062439579598</v>
      </c>
      <c r="S2048" s="16" t="n">
        <v>0.952949837040852</v>
      </c>
      <c r="T2048" s="16" t="n">
        <v>0.00361837423914689</v>
      </c>
      <c r="U2048" s="16" t="n">
        <v>0.112527523962201</v>
      </c>
      <c r="V2048" s="16" t="n">
        <v>0.418837523156627</v>
      </c>
      <c r="W2048" s="6" t="s">
        <v>513</v>
      </c>
      <c r="X2048" s="16" t="n">
        <v>4.6</v>
      </c>
      <c r="Y2048" s="16" t="n">
        <v>0.591721285892634</v>
      </c>
      <c r="Z2048" s="16" t="n">
        <f aca="false">(G2048-E2048)/SQRT(H2048^2/D2048+F2048^2/C2048)</f>
        <v>2.25185752145469</v>
      </c>
      <c r="AA2048" s="24" t="n">
        <f aca="false">ABS(K2048-Z2048)</f>
        <v>0</v>
      </c>
    </row>
    <row r="2049" customFormat="false" ht="22.35" hidden="false" customHeight="false" outlineLevel="0" collapsed="false">
      <c r="A2049" s="17" t="n">
        <v>2444</v>
      </c>
      <c r="B2049" s="7" t="s">
        <v>438</v>
      </c>
      <c r="C2049" s="6" t="n">
        <v>72</v>
      </c>
      <c r="D2049" s="6" t="n">
        <v>356</v>
      </c>
      <c r="E2049" s="16" t="n">
        <v>0.0869713035515613</v>
      </c>
      <c r="F2049" s="16" t="n">
        <v>0.0127824957626356</v>
      </c>
      <c r="G2049" s="16" t="n">
        <v>0.0906773538255457</v>
      </c>
      <c r="H2049" s="16" t="n">
        <v>0.0129348284788291</v>
      </c>
      <c r="I2049" s="23" t="n">
        <f aca="false">G2049-E2049</f>
        <v>0.00370605027398441</v>
      </c>
      <c r="J2049" s="17" t="n">
        <f aca="false">100*(G2049-E2049)/E2049</f>
        <v>4.26123344441682</v>
      </c>
      <c r="K2049" s="16" t="n">
        <v>2.23918987311454</v>
      </c>
      <c r="L2049" s="17" t="n">
        <v>102.572952069891</v>
      </c>
      <c r="M2049" s="16" t="n">
        <v>0.0273026759789634</v>
      </c>
      <c r="N2049" s="16" t="n">
        <v>0.0937302650846439</v>
      </c>
      <c r="O2049" s="6" t="str">
        <f aca="false">IF(N2049&lt;0.05,"Yes","No")</f>
        <v>No</v>
      </c>
      <c r="P2049" s="16" t="n">
        <v>0.28657215354647</v>
      </c>
      <c r="Q2049" s="16" t="n">
        <v>4.93557951774484</v>
      </c>
      <c r="R2049" s="16" t="n">
        <v>0.0268340576103689</v>
      </c>
      <c r="S2049" s="16" t="n">
        <v>0.921618953519766</v>
      </c>
      <c r="T2049" s="16" t="n">
        <v>0.00360366819223755</v>
      </c>
      <c r="U2049" s="16" t="n">
        <v>0.112519318232504</v>
      </c>
      <c r="V2049" s="16" t="n">
        <v>0.418837523156627</v>
      </c>
      <c r="W2049" s="6" t="s">
        <v>513</v>
      </c>
      <c r="X2049" s="16" t="n">
        <v>4.6</v>
      </c>
      <c r="Y2049" s="16" t="n">
        <v>0.591916354556804</v>
      </c>
      <c r="Z2049" s="16" t="n">
        <f aca="false">(G2049-E2049)/SQRT(H2049^2/D2049+F2049^2/C2049)</f>
        <v>2.23918987311453</v>
      </c>
      <c r="AA2049" s="24" t="n">
        <f aca="false">ABS(K2049-Z2049)</f>
        <v>0</v>
      </c>
    </row>
    <row r="2050" customFormat="false" ht="22.35" hidden="false" customHeight="false" outlineLevel="0" collapsed="false">
      <c r="A2050" s="17" t="n">
        <v>2445</v>
      </c>
      <c r="B2050" s="7" t="s">
        <v>438</v>
      </c>
      <c r="C2050" s="6" t="n">
        <v>72</v>
      </c>
      <c r="D2050" s="6" t="n">
        <v>356</v>
      </c>
      <c r="E2050" s="16" t="n">
        <v>0.0867154953173465</v>
      </c>
      <c r="F2050" s="16" t="n">
        <v>0.0127752989169673</v>
      </c>
      <c r="G2050" s="16" t="n">
        <v>0.0904425045349792</v>
      </c>
      <c r="H2050" s="16" t="n">
        <v>0.0129159466239438</v>
      </c>
      <c r="I2050" s="23" t="n">
        <f aca="false">G2050-E2050</f>
        <v>0.00372700921763271</v>
      </c>
      <c r="J2050" s="17" t="n">
        <f aca="false">100*(G2050-E2050)/E2050</f>
        <v>4.29797374044078</v>
      </c>
      <c r="K2050" s="16" t="n">
        <v>2.25346855928577</v>
      </c>
      <c r="L2050" s="17" t="n">
        <v>102.512955749487</v>
      </c>
      <c r="M2050" s="16" t="n">
        <v>0.0263587195281491</v>
      </c>
      <c r="N2050" s="16" t="n">
        <v>0.0931563638288511</v>
      </c>
      <c r="O2050" s="6" t="str">
        <f aca="false">IF(N2050&lt;0.05,"Yes","No")</f>
        <v>No</v>
      </c>
      <c r="P2050" s="16" t="n">
        <v>0.288571761864562</v>
      </c>
      <c r="Q2050" s="16" t="n">
        <v>5.00469759413597</v>
      </c>
      <c r="R2050" s="16" t="n">
        <v>0.0257951623809893</v>
      </c>
      <c r="S2050" s="16" t="n">
        <v>0.907702023442419</v>
      </c>
      <c r="T2050" s="16" t="n">
        <v>0.00363079607020389</v>
      </c>
      <c r="U2050" s="16" t="n">
        <v>0.10902875617497</v>
      </c>
      <c r="V2050" s="16" t="n">
        <v>0.418837523156627</v>
      </c>
      <c r="W2050" s="6" t="s">
        <v>513</v>
      </c>
      <c r="X2050" s="16" t="n">
        <v>4.6</v>
      </c>
      <c r="Y2050" s="16" t="n">
        <v>0.593164794007491</v>
      </c>
      <c r="Z2050" s="16" t="n">
        <f aca="false">(G2050-E2050)/SQRT(H2050^2/D2050+F2050^2/C2050)</f>
        <v>2.25346855928577</v>
      </c>
      <c r="AA2050" s="24" t="n">
        <f aca="false">ABS(K2050-Z2050)</f>
        <v>0</v>
      </c>
    </row>
    <row r="2051" customFormat="false" ht="22.35" hidden="false" customHeight="false" outlineLevel="0" collapsed="false">
      <c r="A2051" s="17" t="n">
        <v>2446</v>
      </c>
      <c r="B2051" s="7" t="s">
        <v>438</v>
      </c>
      <c r="C2051" s="6" t="n">
        <v>72</v>
      </c>
      <c r="D2051" s="6" t="n">
        <v>356</v>
      </c>
      <c r="E2051" s="16" t="n">
        <v>0.086480500900911</v>
      </c>
      <c r="F2051" s="16" t="n">
        <v>0.0127639418515207</v>
      </c>
      <c r="G2051" s="16" t="n">
        <v>0.0901929015356503</v>
      </c>
      <c r="H2051" s="16" t="n">
        <v>0.0128846154917497</v>
      </c>
      <c r="I2051" s="23" t="n">
        <f aca="false">G2051-E2051</f>
        <v>0.00371240063473936</v>
      </c>
      <c r="J2051" s="17" t="n">
        <f aca="false">100*(G2051-E2051)/E2051</f>
        <v>4.29276032870464</v>
      </c>
      <c r="K2051" s="16" t="n">
        <v>2.24722474108145</v>
      </c>
      <c r="L2051" s="17" t="n">
        <v>102.410345263044</v>
      </c>
      <c r="M2051" s="16" t="n">
        <v>0.0267706371873699</v>
      </c>
      <c r="N2051" s="16" t="n">
        <v>0.0931563638288511</v>
      </c>
      <c r="O2051" s="6" t="str">
        <f aca="false">IF(N2051&lt;0.05,"Yes","No")</f>
        <v>No</v>
      </c>
      <c r="P2051" s="16" t="n">
        <v>0.288066952365399</v>
      </c>
      <c r="Q2051" s="16" t="n">
        <v>4.98720309578602</v>
      </c>
      <c r="R2051" s="16" t="n">
        <v>0.0260540868890836</v>
      </c>
      <c r="S2051" s="16" t="n">
        <v>0.886986234909592</v>
      </c>
      <c r="T2051" s="16" t="n">
        <v>0.00362122661184263</v>
      </c>
      <c r="U2051" s="16" t="n">
        <v>0.108582423827924</v>
      </c>
      <c r="V2051" s="16" t="n">
        <v>0.418837523156627</v>
      </c>
      <c r="W2051" s="6" t="s">
        <v>513</v>
      </c>
      <c r="X2051" s="16" t="n">
        <v>4.6</v>
      </c>
      <c r="Y2051" s="16" t="n">
        <v>0.592813670411985</v>
      </c>
      <c r="Z2051" s="16" t="n">
        <f aca="false">(G2051-E2051)/SQRT(H2051^2/D2051+F2051^2/C2051)</f>
        <v>2.24722474108145</v>
      </c>
      <c r="AA2051" s="24" t="n">
        <f aca="false">ABS(K2051-Z2051)</f>
        <v>0</v>
      </c>
    </row>
    <row r="2052" customFormat="false" ht="22.35" hidden="false" customHeight="false" outlineLevel="0" collapsed="false">
      <c r="A2052" s="17" t="n">
        <v>2447</v>
      </c>
      <c r="B2052" s="7" t="s">
        <v>438</v>
      </c>
      <c r="C2052" s="6" t="n">
        <v>72</v>
      </c>
      <c r="D2052" s="6" t="n">
        <v>356</v>
      </c>
      <c r="E2052" s="16" t="n">
        <v>0.0862790987723404</v>
      </c>
      <c r="F2052" s="16" t="n">
        <v>0.0127450046885697</v>
      </c>
      <c r="G2052" s="16" t="n">
        <v>0.0899387090519238</v>
      </c>
      <c r="H2052" s="16" t="n">
        <v>0.0128600010284172</v>
      </c>
      <c r="I2052" s="23" t="n">
        <f aca="false">G2052-E2052</f>
        <v>0.00365961027958345</v>
      </c>
      <c r="J2052" s="17" t="n">
        <f aca="false">100*(G2052-E2052)/E2052</f>
        <v>4.24159539408246</v>
      </c>
      <c r="K2052" s="16" t="n">
        <v>2.21872274649269</v>
      </c>
      <c r="L2052" s="17" t="n">
        <v>102.381912762666</v>
      </c>
      <c r="M2052" s="16" t="n">
        <v>0.0287134223451917</v>
      </c>
      <c r="N2052" s="16" t="n">
        <v>0.0971447670648111</v>
      </c>
      <c r="O2052" s="6" t="str">
        <f aca="false">IF(N2052&lt;0.05,"Yes","No")</f>
        <v>No</v>
      </c>
      <c r="P2052" s="16" t="n">
        <v>0.284494207908101</v>
      </c>
      <c r="Q2052" s="16" t="n">
        <v>4.8642628670003</v>
      </c>
      <c r="R2052" s="16" t="n">
        <v>0.0279518762569135</v>
      </c>
      <c r="S2052" s="16" t="n">
        <v>0.874042496802985</v>
      </c>
      <c r="T2052" s="16" t="n">
        <v>0.00357407850149556</v>
      </c>
      <c r="U2052" s="16" t="n">
        <v>0.111964983270669</v>
      </c>
      <c r="V2052" s="16" t="n">
        <v>0.418837523156627</v>
      </c>
      <c r="W2052" s="6" t="s">
        <v>513</v>
      </c>
      <c r="X2052" s="16" t="n">
        <v>4.3</v>
      </c>
      <c r="Y2052" s="16" t="n">
        <v>0.591175093632959</v>
      </c>
      <c r="Z2052" s="16" t="n">
        <f aca="false">(G2052-E2052)/SQRT(H2052^2/D2052+F2052^2/C2052)</f>
        <v>2.21872274649269</v>
      </c>
      <c r="AA2052" s="24" t="n">
        <f aca="false">ABS(K2052-Z2052)</f>
        <v>0</v>
      </c>
    </row>
    <row r="2053" customFormat="false" ht="22.35" hidden="false" customHeight="false" outlineLevel="0" collapsed="false">
      <c r="A2053" s="17" t="n">
        <v>2448</v>
      </c>
      <c r="B2053" s="7" t="s">
        <v>438</v>
      </c>
      <c r="C2053" s="6" t="n">
        <v>72</v>
      </c>
      <c r="D2053" s="6" t="n">
        <v>356</v>
      </c>
      <c r="E2053" s="16" t="n">
        <v>0.0860751495800085</v>
      </c>
      <c r="F2053" s="16" t="n">
        <v>0.0127308929626527</v>
      </c>
      <c r="G2053" s="16" t="n">
        <v>0.0897039312325167</v>
      </c>
      <c r="H2053" s="16" t="n">
        <v>0.0128335150385796</v>
      </c>
      <c r="I2053" s="23" t="n">
        <f aca="false">G2053-E2053</f>
        <v>0.00362878165250825</v>
      </c>
      <c r="J2053" s="17" t="n">
        <f aca="false">100*(G2053-E2053)/E2053</f>
        <v>4.21582962122562</v>
      </c>
      <c r="K2053" s="16" t="n">
        <v>2.20282930184555</v>
      </c>
      <c r="L2053" s="17" t="n">
        <v>102.318563479775</v>
      </c>
      <c r="M2053" s="16" t="n">
        <v>0.0298504321217026</v>
      </c>
      <c r="N2053" s="16" t="n">
        <v>0.0984548789445797</v>
      </c>
      <c r="O2053" s="6" t="str">
        <f aca="false">IF(N2053&lt;0.05,"Yes","No")</f>
        <v>No</v>
      </c>
      <c r="P2053" s="16" t="n">
        <v>0.282635518751328</v>
      </c>
      <c r="Q2053" s="16" t="n">
        <v>4.80091100910813</v>
      </c>
      <c r="R2053" s="16" t="n">
        <v>0.0289856548601854</v>
      </c>
      <c r="S2053" s="16" t="n">
        <v>0.855220316756217</v>
      </c>
      <c r="T2053" s="16" t="n">
        <v>0.00354957321851962</v>
      </c>
      <c r="U2053" s="16" t="n">
        <v>0.113249940364462</v>
      </c>
      <c r="V2053" s="16" t="n">
        <v>0.418837523156627</v>
      </c>
      <c r="W2053" s="6" t="s">
        <v>513</v>
      </c>
      <c r="X2053" s="16" t="n">
        <v>3.9</v>
      </c>
      <c r="Y2053" s="16" t="n">
        <v>0.590550873907616</v>
      </c>
      <c r="Z2053" s="16" t="n">
        <f aca="false">(G2053-E2053)/SQRT(H2053^2/D2053+F2053^2/C2053)</f>
        <v>2.20282930184555</v>
      </c>
      <c r="AA2053" s="24" t="n">
        <f aca="false">ABS(K2053-Z2053)</f>
        <v>0</v>
      </c>
    </row>
    <row r="2054" customFormat="false" ht="22.35" hidden="false" customHeight="false" outlineLevel="0" collapsed="false">
      <c r="A2054" s="17" t="n">
        <v>2449</v>
      </c>
      <c r="B2054" s="7" t="s">
        <v>438</v>
      </c>
      <c r="C2054" s="6" t="n">
        <v>72</v>
      </c>
      <c r="D2054" s="6" t="n">
        <v>356</v>
      </c>
      <c r="E2054" s="16" t="n">
        <v>0.0858901208266616</v>
      </c>
      <c r="F2054" s="16" t="n">
        <v>0.0127119000509465</v>
      </c>
      <c r="G2054" s="16" t="n">
        <v>0.0894813403445348</v>
      </c>
      <c r="H2054" s="16" t="n">
        <v>0.0127926755249701</v>
      </c>
      <c r="I2054" s="23" t="n">
        <f aca="false">G2054-E2054</f>
        <v>0.00359121951787326</v>
      </c>
      <c r="J2054" s="17" t="n">
        <f aca="false">100*(G2054-E2054)/E2054</f>
        <v>4.18117879368322</v>
      </c>
      <c r="K2054" s="16" t="n">
        <v>2.1839144918264</v>
      </c>
      <c r="L2054" s="17" t="n">
        <v>102.206359255583</v>
      </c>
      <c r="M2054" s="16" t="n">
        <v>0.0312553679323541</v>
      </c>
      <c r="N2054" s="16" t="n">
        <v>0.0989101665267886</v>
      </c>
      <c r="O2054" s="6" t="str">
        <f aca="false">IF(N2054&lt;0.05,"Yes","No")</f>
        <v>No</v>
      </c>
      <c r="P2054" s="16" t="n">
        <v>0.280524575693608</v>
      </c>
      <c r="Q2054" s="16" t="n">
        <v>4.72946490203473</v>
      </c>
      <c r="R2054" s="16" t="n">
        <v>0.0301996327424649</v>
      </c>
      <c r="S2054" s="16" t="n">
        <v>0.828416537623767</v>
      </c>
      <c r="T2054" s="16" t="n">
        <v>0.00351750974720724</v>
      </c>
      <c r="U2054" s="16" t="n">
        <v>0.114878704948415</v>
      </c>
      <c r="V2054" s="16" t="n">
        <v>0.418837523156627</v>
      </c>
      <c r="W2054" s="6" t="s">
        <v>513</v>
      </c>
      <c r="X2054" s="16" t="n">
        <v>3.9</v>
      </c>
      <c r="Y2054" s="16" t="n">
        <v>0.59039481897628</v>
      </c>
      <c r="Z2054" s="16" t="n">
        <f aca="false">(G2054-E2054)/SQRT(H2054^2/D2054+F2054^2/C2054)</f>
        <v>2.1839144918264</v>
      </c>
      <c r="AA2054" s="24" t="n">
        <f aca="false">ABS(K2054-Z2054)</f>
        <v>0</v>
      </c>
    </row>
    <row r="2055" customFormat="false" ht="22.35" hidden="false" customHeight="false" outlineLevel="0" collapsed="false">
      <c r="A2055" s="17" t="n">
        <v>2450</v>
      </c>
      <c r="B2055" s="7" t="s">
        <v>438</v>
      </c>
      <c r="C2055" s="6" t="n">
        <v>72</v>
      </c>
      <c r="D2055" s="6" t="n">
        <v>356</v>
      </c>
      <c r="E2055" s="16" t="n">
        <v>0.0856856928310461</v>
      </c>
      <c r="F2055" s="16" t="n">
        <v>0.0126954439656367</v>
      </c>
      <c r="G2055" s="16" t="n">
        <v>0.0892558969096856</v>
      </c>
      <c r="H2055" s="16" t="n">
        <v>0.0127607299162478</v>
      </c>
      <c r="I2055" s="23" t="n">
        <f aca="false">G2055-E2055</f>
        <v>0.00357020407863956</v>
      </c>
      <c r="J2055" s="17" t="n">
        <f aca="false">100*(G2055-E2055)/E2055</f>
        <v>4.1666280106753</v>
      </c>
      <c r="K2055" s="16" t="n">
        <v>2.17439363770321</v>
      </c>
      <c r="L2055" s="17" t="n">
        <v>102.126818387017</v>
      </c>
      <c r="M2055" s="16" t="n">
        <v>0.0319845686936219</v>
      </c>
      <c r="N2055" s="16" t="n">
        <v>0.0994994130781116</v>
      </c>
      <c r="O2055" s="6" t="str">
        <f aca="false">IF(N2055&lt;0.05,"Yes","No")</f>
        <v>No</v>
      </c>
      <c r="P2055" s="16" t="n">
        <v>0.279525533916485</v>
      </c>
      <c r="Q2055" s="16" t="n">
        <v>4.6958384757152</v>
      </c>
      <c r="R2055" s="16" t="n">
        <v>0.0307892929010755</v>
      </c>
      <c r="S2055" s="16" t="n">
        <v>0.813594847826596</v>
      </c>
      <c r="T2055" s="16" t="n">
        <v>0.00350105967608143</v>
      </c>
      <c r="U2055" s="16" t="n">
        <v>0.115100680031864</v>
      </c>
      <c r="V2055" s="16" t="n">
        <v>0.418837523156627</v>
      </c>
      <c r="W2055" s="6" t="s">
        <v>513</v>
      </c>
      <c r="X2055" s="16" t="n">
        <v>3.9</v>
      </c>
      <c r="Y2055" s="16" t="n">
        <v>0.589419475655431</v>
      </c>
      <c r="Z2055" s="16" t="n">
        <f aca="false">(G2055-E2055)/SQRT(H2055^2/D2055+F2055^2/C2055)</f>
        <v>2.17439363770321</v>
      </c>
      <c r="AA2055" s="24" t="n">
        <f aca="false">ABS(K2055-Z2055)</f>
        <v>0</v>
      </c>
    </row>
    <row r="2056" customFormat="false" ht="22.35" hidden="false" customHeight="false" outlineLevel="0" collapsed="false">
      <c r="A2056" s="17" t="n">
        <v>2451</v>
      </c>
      <c r="B2056" s="7" t="s">
        <v>438</v>
      </c>
      <c r="C2056" s="6" t="n">
        <v>72</v>
      </c>
      <c r="D2056" s="6" t="n">
        <v>356</v>
      </c>
      <c r="E2056" s="16" t="n">
        <v>0.0854639180211557</v>
      </c>
      <c r="F2056" s="16" t="n">
        <v>0.0126849385272223</v>
      </c>
      <c r="G2056" s="16" t="n">
        <v>0.089046141436177</v>
      </c>
      <c r="H2056" s="16" t="n">
        <v>0.0127354127758365</v>
      </c>
      <c r="I2056" s="23" t="n">
        <f aca="false">G2056-E2056</f>
        <v>0.0035822234150213</v>
      </c>
      <c r="J2056" s="17" t="n">
        <f aca="false">100*(G2056-E2056)/E2056</f>
        <v>4.19150385094042</v>
      </c>
      <c r="K2056" s="16" t="n">
        <v>2.18394941296088</v>
      </c>
      <c r="L2056" s="17" t="n">
        <v>102.050564482022</v>
      </c>
      <c r="M2056" s="16" t="n">
        <v>0.0312562500319996</v>
      </c>
      <c r="N2056" s="16" t="n">
        <v>0.0989101665267886</v>
      </c>
      <c r="O2056" s="6" t="str">
        <f aca="false">IF(N2056&lt;0.05,"Yes","No")</f>
        <v>No</v>
      </c>
      <c r="P2056" s="16" t="n">
        <v>0.280970296365989</v>
      </c>
      <c r="Q2056" s="16" t="n">
        <v>4.74450597263968</v>
      </c>
      <c r="R2056" s="16" t="n">
        <v>0.0299397144551857</v>
      </c>
      <c r="S2056" s="16" t="n">
        <v>0.803315406467285</v>
      </c>
      <c r="T2056" s="16" t="n">
        <v>0.00351837473446313</v>
      </c>
      <c r="U2056" s="16" t="n">
        <v>0.111950769562737</v>
      </c>
      <c r="V2056" s="16" t="n">
        <v>0.418837523156627</v>
      </c>
      <c r="W2056" s="6" t="s">
        <v>513</v>
      </c>
      <c r="X2056" s="16" t="n">
        <v>3.9</v>
      </c>
      <c r="Y2056" s="16" t="n">
        <v>0.589887640449438</v>
      </c>
      <c r="Z2056" s="16" t="n">
        <f aca="false">(G2056-E2056)/SQRT(H2056^2/D2056+F2056^2/C2056)</f>
        <v>2.18394941296088</v>
      </c>
      <c r="AA2056" s="24" t="n">
        <f aca="false">ABS(K2056-Z2056)</f>
        <v>0</v>
      </c>
    </row>
    <row r="2057" customFormat="false" ht="22.35" hidden="false" customHeight="false" outlineLevel="0" collapsed="false">
      <c r="A2057" s="17" t="n">
        <v>2452</v>
      </c>
      <c r="B2057" s="7" t="s">
        <v>438</v>
      </c>
      <c r="C2057" s="6" t="n">
        <v>72</v>
      </c>
      <c r="D2057" s="6" t="n">
        <v>356</v>
      </c>
      <c r="E2057" s="16" t="n">
        <v>0.0852726024265091</v>
      </c>
      <c r="F2057" s="16" t="n">
        <v>0.0126887898785969</v>
      </c>
      <c r="G2057" s="16" t="n">
        <v>0.088833901110325</v>
      </c>
      <c r="H2057" s="16" t="n">
        <v>0.0127106512638788</v>
      </c>
      <c r="I2057" s="23" t="n">
        <f aca="false">G2057-E2057</f>
        <v>0.0035612986838159</v>
      </c>
      <c r="J2057" s="17" t="n">
        <f aca="false">100*(G2057-E2057)/E2057</f>
        <v>4.17636917658887</v>
      </c>
      <c r="K2057" s="16" t="n">
        <v>2.17135889379052</v>
      </c>
      <c r="L2057" s="17" t="n">
        <v>101.902984504756</v>
      </c>
      <c r="M2057" s="16" t="n">
        <v>0.0322246313397434</v>
      </c>
      <c r="N2057" s="16" t="n">
        <v>0.0997683628128082</v>
      </c>
      <c r="O2057" s="6" t="str">
        <f aca="false">IF(N2057&lt;0.05,"Yes","No")</f>
        <v>No</v>
      </c>
      <c r="P2057" s="16" t="n">
        <v>0.279768806582966</v>
      </c>
      <c r="Q2057" s="16" t="n">
        <v>4.70401566251121</v>
      </c>
      <c r="R2057" s="16" t="n">
        <v>0.0306448008310553</v>
      </c>
      <c r="S2057" s="16" t="n">
        <v>0.784276372826436</v>
      </c>
      <c r="T2057" s="16" t="n">
        <v>0.00349982952355642</v>
      </c>
      <c r="U2057" s="16" t="n">
        <v>0.112363147341044</v>
      </c>
      <c r="V2057" s="16" t="n">
        <v>0.418837523156627</v>
      </c>
      <c r="W2057" s="6" t="s">
        <v>513</v>
      </c>
      <c r="X2057" s="16" t="n">
        <v>3.9</v>
      </c>
      <c r="Y2057" s="16" t="n">
        <v>0.590277777777778</v>
      </c>
      <c r="Z2057" s="16" t="n">
        <f aca="false">(G2057-E2057)/SQRT(H2057^2/D2057+F2057^2/C2057)</f>
        <v>2.17135889379052</v>
      </c>
      <c r="AA2057" s="24" t="n">
        <f aca="false">ABS(K2057-Z2057)</f>
        <v>0</v>
      </c>
    </row>
    <row r="2058" customFormat="false" ht="22.35" hidden="false" customHeight="false" outlineLevel="0" collapsed="false">
      <c r="A2058" s="17" t="n">
        <v>2453</v>
      </c>
      <c r="B2058" s="7" t="s">
        <v>438</v>
      </c>
      <c r="C2058" s="6" t="n">
        <v>72</v>
      </c>
      <c r="D2058" s="6" t="n">
        <v>356</v>
      </c>
      <c r="E2058" s="16" t="n">
        <v>0.0850897355832987</v>
      </c>
      <c r="F2058" s="16" t="n">
        <v>0.0127040191782159</v>
      </c>
      <c r="G2058" s="16" t="n">
        <v>0.0886151835301452</v>
      </c>
      <c r="H2058" s="16" t="n">
        <v>0.0126860476705614</v>
      </c>
      <c r="I2058" s="23" t="n">
        <f aca="false">G2058-E2058</f>
        <v>0.00352544794684641</v>
      </c>
      <c r="J2058" s="17" t="n">
        <f aca="false">100*(G2058-E2058)/E2058</f>
        <v>4.14321177834095</v>
      </c>
      <c r="K2058" s="16" t="n">
        <v>2.14805714904662</v>
      </c>
      <c r="L2058" s="17" t="n">
        <v>101.698409835888</v>
      </c>
      <c r="M2058" s="16" t="n">
        <v>0.0340839364042077</v>
      </c>
      <c r="N2058" s="16" t="n">
        <v>0.10117057200705</v>
      </c>
      <c r="O2058" s="6" t="str">
        <f aca="false">IF(N2058&lt;0.05,"Yes","No")</f>
        <v>No</v>
      </c>
      <c r="P2058" s="16" t="n">
        <v>0.277344560904308</v>
      </c>
      <c r="Q2058" s="16" t="n">
        <v>4.62284662656715</v>
      </c>
      <c r="R2058" s="16" t="n">
        <v>0.0321111123792141</v>
      </c>
      <c r="S2058" s="16" t="n">
        <v>0.766937944597433</v>
      </c>
      <c r="T2058" s="16" t="n">
        <v>0.00346292680368276</v>
      </c>
      <c r="U2058" s="16" t="n">
        <v>0.114622260754289</v>
      </c>
      <c r="V2058" s="16" t="n">
        <v>0.418837523156627</v>
      </c>
      <c r="W2058" s="6" t="s">
        <v>513</v>
      </c>
      <c r="X2058" s="16" t="n">
        <v>3.8</v>
      </c>
      <c r="Y2058" s="16" t="n">
        <v>0.589263420724095</v>
      </c>
      <c r="Z2058" s="16" t="n">
        <f aca="false">(G2058-E2058)/SQRT(H2058^2/D2058+F2058^2/C2058)</f>
        <v>2.14805714904662</v>
      </c>
      <c r="AA2058" s="24" t="n">
        <f aca="false">ABS(K2058-Z2058)</f>
        <v>0</v>
      </c>
    </row>
    <row r="2059" customFormat="false" ht="22.35" hidden="false" customHeight="false" outlineLevel="0" collapsed="false">
      <c r="A2059" s="17" t="n">
        <v>2454</v>
      </c>
      <c r="B2059" s="7" t="s">
        <v>438</v>
      </c>
      <c r="C2059" s="6" t="n">
        <v>72</v>
      </c>
      <c r="D2059" s="6" t="n">
        <v>356</v>
      </c>
      <c r="E2059" s="16" t="n">
        <v>0.0849073886250456</v>
      </c>
      <c r="F2059" s="16" t="n">
        <v>0.0127072918488747</v>
      </c>
      <c r="G2059" s="16" t="n">
        <v>0.0883966363401393</v>
      </c>
      <c r="H2059" s="16" t="n">
        <v>0.0126633614285805</v>
      </c>
      <c r="I2059" s="23" t="n">
        <f aca="false">G2059-E2059</f>
        <v>0.00348924771509368</v>
      </c>
      <c r="J2059" s="17" t="n">
        <f aca="false">100*(G2059-E2059)/E2059</f>
        <v>4.10947477198049</v>
      </c>
      <c r="K2059" s="16" t="n">
        <v>2.1261820286444</v>
      </c>
      <c r="L2059" s="17" t="n">
        <v>101.565644595504</v>
      </c>
      <c r="M2059" s="16" t="n">
        <v>0.0359117157365868</v>
      </c>
      <c r="N2059" s="16" t="n">
        <v>0.101594360776809</v>
      </c>
      <c r="O2059" s="6" t="str">
        <f aca="false">IF(N2059&lt;0.05,"Yes","No")</f>
        <v>No</v>
      </c>
      <c r="P2059" s="16" t="n">
        <v>0.274894266798475</v>
      </c>
      <c r="Q2059" s="16" t="n">
        <v>4.54152326310898</v>
      </c>
      <c r="R2059" s="16" t="n">
        <v>0.0336540991524614</v>
      </c>
      <c r="S2059" s="16" t="n">
        <v>0.750610422068517</v>
      </c>
      <c r="T2059" s="16" t="n">
        <v>0.003429531372936</v>
      </c>
      <c r="U2059" s="16" t="n">
        <v>0.116959327273935</v>
      </c>
      <c r="V2059" s="16" t="n">
        <v>0.420455868309913</v>
      </c>
      <c r="W2059" s="6" t="s">
        <v>513</v>
      </c>
      <c r="X2059" s="16" t="n">
        <v>3.7</v>
      </c>
      <c r="Y2059" s="16" t="n">
        <v>0.589185393258427</v>
      </c>
      <c r="Z2059" s="16" t="n">
        <f aca="false">(G2059-E2059)/SQRT(H2059^2/D2059+F2059^2/C2059)</f>
        <v>2.1261820286444</v>
      </c>
      <c r="AA2059" s="24" t="n">
        <f aca="false">ABS(K2059-Z2059)</f>
        <v>0</v>
      </c>
    </row>
    <row r="2060" customFormat="false" ht="22.35" hidden="false" customHeight="false" outlineLevel="0" collapsed="false">
      <c r="A2060" s="17" t="n">
        <v>2455</v>
      </c>
      <c r="B2060" s="7" t="s">
        <v>438</v>
      </c>
      <c r="C2060" s="6" t="n">
        <v>72</v>
      </c>
      <c r="D2060" s="6" t="n">
        <v>356</v>
      </c>
      <c r="E2060" s="16" t="n">
        <v>0.0847627863080965</v>
      </c>
      <c r="F2060" s="16" t="n">
        <v>0.0127114932786383</v>
      </c>
      <c r="G2060" s="16" t="n">
        <v>0.0881893186924163</v>
      </c>
      <c r="H2060" s="16" t="n">
        <v>0.0126503745604369</v>
      </c>
      <c r="I2060" s="23" t="n">
        <f aca="false">G2060-E2060</f>
        <v>0.00342653238431978</v>
      </c>
      <c r="J2060" s="17" t="n">
        <f aca="false">100*(G2060-E2060)/E2060</f>
        <v>4.04249616319241</v>
      </c>
      <c r="K2060" s="16" t="n">
        <v>2.08774930422449</v>
      </c>
      <c r="L2060" s="17" t="n">
        <v>101.478001025425</v>
      </c>
      <c r="M2060" s="16" t="n">
        <v>0.0393247207256091</v>
      </c>
      <c r="N2060" s="16" t="n">
        <v>0.106220736554786</v>
      </c>
      <c r="O2060" s="6" t="str">
        <f aca="false">IF(N2060&lt;0.05,"Yes","No")</f>
        <v>No</v>
      </c>
      <c r="P2060" s="16" t="n">
        <v>0.270168966070798</v>
      </c>
      <c r="Q2060" s="16" t="n">
        <v>4.38673197316253</v>
      </c>
      <c r="R2060" s="16" t="n">
        <v>0.0368099196056263</v>
      </c>
      <c r="S2060" s="16" t="n">
        <v>0.727714084304823</v>
      </c>
      <c r="T2060" s="16" t="n">
        <v>0.00337227881169487</v>
      </c>
      <c r="U2060" s="16" t="n">
        <v>0.122388755759687</v>
      </c>
      <c r="V2060" s="16" t="n">
        <v>0.423446834611535</v>
      </c>
      <c r="W2060" s="6" t="s">
        <v>513</v>
      </c>
      <c r="X2060" s="16" t="n">
        <v>3.4</v>
      </c>
      <c r="Y2060" s="16" t="n">
        <v>0.587624843945069</v>
      </c>
      <c r="Z2060" s="16" t="n">
        <f aca="false">(G2060-E2060)/SQRT(H2060^2/D2060+F2060^2/C2060)</f>
        <v>2.08774930422449</v>
      </c>
      <c r="AA2060" s="24" t="n">
        <f aca="false">ABS(K2060-Z2060)</f>
        <v>0</v>
      </c>
    </row>
    <row r="2061" customFormat="false" ht="22.35" hidden="false" customHeight="false" outlineLevel="0" collapsed="false">
      <c r="A2061" s="17" t="n">
        <v>2456</v>
      </c>
      <c r="B2061" s="7" t="s">
        <v>438</v>
      </c>
      <c r="C2061" s="6" t="n">
        <v>72</v>
      </c>
      <c r="D2061" s="6" t="n">
        <v>356</v>
      </c>
      <c r="E2061" s="16" t="n">
        <v>0.0845576158414284</v>
      </c>
      <c r="F2061" s="16" t="n">
        <v>0.0127064658957148</v>
      </c>
      <c r="G2061" s="16" t="n">
        <v>0.0879614853896619</v>
      </c>
      <c r="H2061" s="16" t="n">
        <v>0.0126309468692721</v>
      </c>
      <c r="I2061" s="23" t="n">
        <f aca="false">G2061-E2061</f>
        <v>0.00340386954823348</v>
      </c>
      <c r="J2061" s="17" t="n">
        <f aca="false">100*(G2061-E2061)/E2061</f>
        <v>4.02550321974165</v>
      </c>
      <c r="K2061" s="16" t="n">
        <v>2.07515648430291</v>
      </c>
      <c r="L2061" s="17" t="n">
        <v>101.404467967934</v>
      </c>
      <c r="M2061" s="16" t="n">
        <v>0.0405032881553332</v>
      </c>
      <c r="N2061" s="16" t="n">
        <v>0.107901208046009</v>
      </c>
      <c r="O2061" s="6" t="str">
        <f aca="false">IF(N2061&lt;0.05,"Yes","No")</f>
        <v>No</v>
      </c>
      <c r="P2061" s="16" t="n">
        <v>0.268743300042296</v>
      </c>
      <c r="Q2061" s="16" t="n">
        <v>4.34055706415131</v>
      </c>
      <c r="R2061" s="16" t="n">
        <v>0.0378103935925282</v>
      </c>
      <c r="S2061" s="16" t="n">
        <v>0.720631897419913</v>
      </c>
      <c r="T2061" s="16" t="n">
        <v>0.00335596152191284</v>
      </c>
      <c r="U2061" s="16" t="n">
        <v>0.123095840200904</v>
      </c>
      <c r="V2061" s="16" t="n">
        <v>0.423446834611535</v>
      </c>
      <c r="W2061" s="6" t="s">
        <v>513</v>
      </c>
      <c r="X2061" s="16" t="n">
        <v>3.4</v>
      </c>
      <c r="Y2061" s="16" t="n">
        <v>0.587078651685393</v>
      </c>
      <c r="Z2061" s="16" t="n">
        <f aca="false">(G2061-E2061)/SQRT(H2061^2/D2061+F2061^2/C2061)</f>
        <v>2.07515648430291</v>
      </c>
      <c r="AA2061" s="24" t="n">
        <f aca="false">ABS(K2061-Z2061)</f>
        <v>0</v>
      </c>
    </row>
    <row r="2062" customFormat="false" ht="22.35" hidden="false" customHeight="false" outlineLevel="0" collapsed="false">
      <c r="A2062" s="17" t="n">
        <v>2457</v>
      </c>
      <c r="B2062" s="7" t="s">
        <v>438</v>
      </c>
      <c r="C2062" s="6" t="n">
        <v>72</v>
      </c>
      <c r="D2062" s="6" t="n">
        <v>356</v>
      </c>
      <c r="E2062" s="16" t="n">
        <v>0.0843371509884795</v>
      </c>
      <c r="F2062" s="16" t="n">
        <v>0.0126879217473004</v>
      </c>
      <c r="G2062" s="16" t="n">
        <v>0.0877345889032389</v>
      </c>
      <c r="H2062" s="16" t="n">
        <v>0.0126060861840287</v>
      </c>
      <c r="I2062" s="23" t="n">
        <f aca="false">G2062-E2062</f>
        <v>0.00339743791475948</v>
      </c>
      <c r="J2062" s="17" t="n">
        <f aca="false">100*(G2062-E2062)/E2062</f>
        <v>4.02840014743156</v>
      </c>
      <c r="K2062" s="16" t="n">
        <v>2.07443872157297</v>
      </c>
      <c r="L2062" s="17" t="n">
        <v>101.371689943907</v>
      </c>
      <c r="M2062" s="16" t="n">
        <v>0.0405720867950248</v>
      </c>
      <c r="N2062" s="16" t="n">
        <v>0.107901208046009</v>
      </c>
      <c r="O2062" s="6" t="str">
        <f aca="false">IF(N2062&lt;0.05,"Yes","No")</f>
        <v>No</v>
      </c>
      <c r="P2062" s="16" t="n">
        <v>0.268741432506703</v>
      </c>
      <c r="Q2062" s="16" t="n">
        <v>4.34049673805841</v>
      </c>
      <c r="R2062" s="16" t="n">
        <v>0.0378117192269949</v>
      </c>
      <c r="S2062" s="16" t="n">
        <v>0.709357483592965</v>
      </c>
      <c r="T2062" s="16" t="n">
        <v>0.00335135591923856</v>
      </c>
      <c r="U2062" s="16" t="n">
        <v>0.12230018243649</v>
      </c>
      <c r="V2062" s="16" t="n">
        <v>0.423446834611535</v>
      </c>
      <c r="W2062" s="6" t="s">
        <v>513</v>
      </c>
      <c r="X2062" s="16" t="n">
        <v>3.2</v>
      </c>
      <c r="Y2062" s="16" t="n">
        <v>0.587195692883895</v>
      </c>
      <c r="Z2062" s="16" t="n">
        <f aca="false">(G2062-E2062)/SQRT(H2062^2/D2062+F2062^2/C2062)</f>
        <v>2.07443872157297</v>
      </c>
      <c r="AA2062" s="24" t="n">
        <f aca="false">ABS(K2062-Z2062)</f>
        <v>0</v>
      </c>
    </row>
    <row r="2063" customFormat="false" ht="22.35" hidden="false" customHeight="false" outlineLevel="0" collapsed="false">
      <c r="A2063" s="17" t="n">
        <v>2458</v>
      </c>
      <c r="B2063" s="7" t="s">
        <v>438</v>
      </c>
      <c r="C2063" s="6" t="n">
        <v>72</v>
      </c>
      <c r="D2063" s="6" t="n">
        <v>356</v>
      </c>
      <c r="E2063" s="16" t="n">
        <v>0.0841231343025962</v>
      </c>
      <c r="F2063" s="16" t="n">
        <v>0.012648640673043</v>
      </c>
      <c r="G2063" s="16" t="n">
        <v>0.087487143098136</v>
      </c>
      <c r="H2063" s="16" t="n">
        <v>0.0125797974899065</v>
      </c>
      <c r="I2063" s="23" t="n">
        <f aca="false">G2063-E2063</f>
        <v>0.00336400879553979</v>
      </c>
      <c r="J2063" s="17" t="n">
        <f aca="false">100*(G2063-E2063)/E2063</f>
        <v>3.99891043460083</v>
      </c>
      <c r="K2063" s="16" t="n">
        <v>2.06005848731717</v>
      </c>
      <c r="L2063" s="17" t="n">
        <v>101.436883364496</v>
      </c>
      <c r="M2063" s="16" t="n">
        <v>0.0419531221886616</v>
      </c>
      <c r="N2063" s="16" t="n">
        <v>0.109010986980517</v>
      </c>
      <c r="O2063" s="6" t="str">
        <f aca="false">IF(N2063&lt;0.05,"Yes","No")</f>
        <v>No</v>
      </c>
      <c r="P2063" s="16" t="n">
        <v>0.266698707504223</v>
      </c>
      <c r="Q2063" s="16" t="n">
        <v>4.2747625945345</v>
      </c>
      <c r="R2063" s="16" t="n">
        <v>0.0392856650188439</v>
      </c>
      <c r="S2063" s="16" t="n">
        <v>0.706061845733074</v>
      </c>
      <c r="T2063" s="16" t="n">
        <v>0.00332123868514545</v>
      </c>
      <c r="U2063" s="16" t="n">
        <v>0.124259408751126</v>
      </c>
      <c r="V2063" s="16" t="n">
        <v>0.424414999208849</v>
      </c>
      <c r="W2063" s="6" t="s">
        <v>513</v>
      </c>
      <c r="X2063" s="16" t="n">
        <v>2.9</v>
      </c>
      <c r="Y2063" s="16" t="n">
        <v>0.58684456928839</v>
      </c>
      <c r="Z2063" s="16" t="n">
        <f aca="false">(G2063-E2063)/SQRT(H2063^2/D2063+F2063^2/C2063)</f>
        <v>2.06005848731717</v>
      </c>
      <c r="AA2063" s="24" t="n">
        <f aca="false">ABS(K2063-Z2063)</f>
        <v>0</v>
      </c>
    </row>
    <row r="2064" customFormat="false" ht="22.35" hidden="false" customHeight="false" outlineLevel="0" collapsed="false">
      <c r="A2064" s="17" t="n">
        <v>2459</v>
      </c>
      <c r="B2064" s="7" t="s">
        <v>438</v>
      </c>
      <c r="C2064" s="6" t="n">
        <v>72</v>
      </c>
      <c r="D2064" s="6" t="n">
        <v>356</v>
      </c>
      <c r="E2064" s="16" t="n">
        <v>0.0839041255207525</v>
      </c>
      <c r="F2064" s="16" t="n">
        <v>0.0126522946697621</v>
      </c>
      <c r="G2064" s="16" t="n">
        <v>0.0872243467530006</v>
      </c>
      <c r="H2064" s="16" t="n">
        <v>0.012546209511601</v>
      </c>
      <c r="I2064" s="23" t="n">
        <f aca="false">G2064-E2064</f>
        <v>0.00332022123224801</v>
      </c>
      <c r="J2064" s="17" t="n">
        <f aca="false">100*(G2064-E2064)/E2064</f>
        <v>3.95716088051809</v>
      </c>
      <c r="K2064" s="16" t="n">
        <v>2.03365814857038</v>
      </c>
      <c r="L2064" s="17" t="n">
        <v>101.246669861305</v>
      </c>
      <c r="M2064" s="16" t="n">
        <v>0.0446019761963669</v>
      </c>
      <c r="N2064" s="16" t="n">
        <v>0.113586366046748</v>
      </c>
      <c r="O2064" s="6" t="str">
        <f aca="false">IF(N2064&lt;0.05,"Yes","No")</f>
        <v>No</v>
      </c>
      <c r="P2064" s="16" t="n">
        <v>0.263800131359813</v>
      </c>
      <c r="Q2064" s="16" t="n">
        <v>4.18234826228279</v>
      </c>
      <c r="R2064" s="16" t="n">
        <v>0.0414609926746804</v>
      </c>
      <c r="S2064" s="16" t="n">
        <v>0.694032294986324</v>
      </c>
      <c r="T2064" s="16" t="n">
        <v>0.00328003139135838</v>
      </c>
      <c r="U2064" s="16" t="n">
        <v>0.127790873624642</v>
      </c>
      <c r="V2064" s="16" t="n">
        <v>0.430202983824118</v>
      </c>
      <c r="W2064" s="6" t="s">
        <v>513</v>
      </c>
      <c r="X2064" s="16" t="n">
        <v>2.8</v>
      </c>
      <c r="Y2064" s="16" t="n">
        <v>0.585479088639201</v>
      </c>
      <c r="Z2064" s="16" t="n">
        <f aca="false">(G2064-E2064)/SQRT(H2064^2/D2064+F2064^2/C2064)</f>
        <v>2.03365814857038</v>
      </c>
      <c r="AA2064" s="24" t="n">
        <f aca="false">ABS(K2064-Z2064)</f>
        <v>0</v>
      </c>
    </row>
    <row r="2065" customFormat="false" ht="22.35" hidden="false" customHeight="false" outlineLevel="0" collapsed="false">
      <c r="A2065" s="17" t="n">
        <v>2460</v>
      </c>
      <c r="B2065" s="7" t="s">
        <v>438</v>
      </c>
      <c r="C2065" s="6" t="n">
        <v>72</v>
      </c>
      <c r="D2065" s="6" t="n">
        <v>356</v>
      </c>
      <c r="E2065" s="16" t="n">
        <v>0.0836858669709828</v>
      </c>
      <c r="F2065" s="16" t="n">
        <v>0.0126654770571982</v>
      </c>
      <c r="G2065" s="16" t="n">
        <v>0.0869726688716184</v>
      </c>
      <c r="H2065" s="16" t="n">
        <v>0.0125114741766794</v>
      </c>
      <c r="I2065" s="23" t="n">
        <f aca="false">G2065-E2065</f>
        <v>0.00328680190063557</v>
      </c>
      <c r="J2065" s="17" t="n">
        <f aca="false">100*(G2065-E2065)/E2065</f>
        <v>3.92754717086845</v>
      </c>
      <c r="K2065" s="16" t="n">
        <v>2.01236187574509</v>
      </c>
      <c r="L2065" s="17" t="n">
        <v>101.003596852208</v>
      </c>
      <c r="M2065" s="16" t="n">
        <v>0.0468439869762982</v>
      </c>
      <c r="N2065" s="16" t="n">
        <v>0.117476048160148</v>
      </c>
      <c r="O2065" s="6" t="str">
        <f aca="false">IF(N2065&lt;0.05,"Yes","No")</f>
        <v>No</v>
      </c>
      <c r="P2065" s="16" t="n">
        <v>0.26170060746407</v>
      </c>
      <c r="Q2065" s="16" t="n">
        <v>4.11604050616636</v>
      </c>
      <c r="R2065" s="16" t="n">
        <v>0.0430998415753549</v>
      </c>
      <c r="S2065" s="16" t="n">
        <v>0.659011354737214</v>
      </c>
      <c r="T2065" s="16" t="n">
        <v>0.00325126736284987</v>
      </c>
      <c r="U2065" s="16" t="n">
        <v>0.129908576899298</v>
      </c>
      <c r="V2065" s="16" t="n">
        <v>0.432220593965468</v>
      </c>
      <c r="W2065" s="6" t="s">
        <v>513</v>
      </c>
      <c r="X2065" s="16" t="n">
        <v>2.5</v>
      </c>
      <c r="Y2065" s="16" t="n">
        <v>0.585947253433209</v>
      </c>
      <c r="Z2065" s="16" t="n">
        <f aca="false">(G2065-E2065)/SQRT(H2065^2/D2065+F2065^2/C2065)</f>
        <v>2.01236187574509</v>
      </c>
      <c r="AA2065" s="24" t="n">
        <f aca="false">ABS(K2065-Z2065)</f>
        <v>0</v>
      </c>
    </row>
    <row r="2066" customFormat="false" ht="22.35" hidden="false" customHeight="false" outlineLevel="0" collapsed="false">
      <c r="A2066" s="17" t="n">
        <v>2461</v>
      </c>
      <c r="B2066" s="7" t="s">
        <v>438</v>
      </c>
      <c r="C2066" s="6" t="n">
        <v>72</v>
      </c>
      <c r="D2066" s="6" t="n">
        <v>356</v>
      </c>
      <c r="E2066" s="16" t="n">
        <v>0.0834327150757114</v>
      </c>
      <c r="F2066" s="16" t="n">
        <v>0.0126697599497113</v>
      </c>
      <c r="G2066" s="16" t="n">
        <v>0.0867174224132735</v>
      </c>
      <c r="H2066" s="16" t="n">
        <v>0.0124837289733783</v>
      </c>
      <c r="I2066" s="23" t="n">
        <f aca="false">G2066-E2066</f>
        <v>0.00328470733756206</v>
      </c>
      <c r="J2066" s="17" t="n">
        <f aca="false">100*(G2066-E2066)/E2066</f>
        <v>3.93695366929068</v>
      </c>
      <c r="K2066" s="16" t="n">
        <v>2.01124570461176</v>
      </c>
      <c r="L2066" s="17" t="n">
        <v>100.841684516155</v>
      </c>
      <c r="M2066" s="16" t="n">
        <v>0.0469680535242857</v>
      </c>
      <c r="N2066" s="16" t="n">
        <v>0.117476048160148</v>
      </c>
      <c r="O2066" s="6" t="str">
        <f aca="false">IF(N2066&lt;0.05,"Yes","No")</f>
        <v>No</v>
      </c>
      <c r="P2066" s="16" t="n">
        <v>0.262000826951304</v>
      </c>
      <c r="Q2066" s="16" t="n">
        <v>4.12548965785526</v>
      </c>
      <c r="R2066" s="16" t="n">
        <v>0.0428621812389853</v>
      </c>
      <c r="S2066" s="16" t="n">
        <v>0.630692086897818</v>
      </c>
      <c r="T2066" s="16" t="n">
        <v>0.00325207991593242</v>
      </c>
      <c r="U2066" s="16" t="n">
        <v>0.128593320551981</v>
      </c>
      <c r="V2066" s="16" t="n">
        <v>0.430900425007515</v>
      </c>
      <c r="W2066" s="6" t="s">
        <v>513</v>
      </c>
      <c r="X2066" s="16" t="n">
        <v>2.5</v>
      </c>
      <c r="Y2066" s="16" t="n">
        <v>0.585947253433209</v>
      </c>
      <c r="Z2066" s="16" t="n">
        <f aca="false">(G2066-E2066)/SQRT(H2066^2/D2066+F2066^2/C2066)</f>
        <v>2.01124570461176</v>
      </c>
      <c r="AA2066" s="24" t="n">
        <f aca="false">ABS(K2066-Z2066)</f>
        <v>0</v>
      </c>
    </row>
    <row r="2067" customFormat="false" ht="22.35" hidden="false" customHeight="false" outlineLevel="0" collapsed="false">
      <c r="A2067" s="17" t="n">
        <v>2462</v>
      </c>
      <c r="B2067" s="7" t="s">
        <v>438</v>
      </c>
      <c r="C2067" s="6" t="n">
        <v>72</v>
      </c>
      <c r="D2067" s="6" t="n">
        <v>356</v>
      </c>
      <c r="E2067" s="16" t="n">
        <v>0.0831448618426091</v>
      </c>
      <c r="F2067" s="16" t="n">
        <v>0.0127019284557727</v>
      </c>
      <c r="G2067" s="16" t="n">
        <v>0.0864636625131864</v>
      </c>
      <c r="H2067" s="16" t="n">
        <v>0.0124581490560556</v>
      </c>
      <c r="I2067" s="23" t="n">
        <f aca="false">G2067-E2067</f>
        <v>0.00331880067057731</v>
      </c>
      <c r="J2067" s="17" t="n">
        <f aca="false">100*(G2067-E2067)/E2067</f>
        <v>3.99158841211344</v>
      </c>
      <c r="K2067" s="16" t="n">
        <v>2.02849547327523</v>
      </c>
      <c r="L2067" s="17" t="n">
        <v>100.553620002762</v>
      </c>
      <c r="M2067" s="16" t="n">
        <v>0.045153558824884</v>
      </c>
      <c r="N2067" s="16" t="n">
        <v>0.114706605088864</v>
      </c>
      <c r="O2067" s="6" t="str">
        <f aca="false">IF(N2067&lt;0.05,"Yes","No")</f>
        <v>No</v>
      </c>
      <c r="P2067" s="16" t="n">
        <v>0.265055232586881</v>
      </c>
      <c r="Q2067" s="16" t="n">
        <v>4.22224026558323</v>
      </c>
      <c r="R2067" s="16" t="n">
        <v>0.0405068072147559</v>
      </c>
      <c r="S2067" s="16" t="n">
        <v>0.610664605901007</v>
      </c>
      <c r="T2067" s="16" t="n">
        <v>0.00328802717634567</v>
      </c>
      <c r="U2067" s="16" t="n">
        <v>0.123610029932628</v>
      </c>
      <c r="V2067" s="16" t="n">
        <v>0.423446834611535</v>
      </c>
      <c r="W2067" s="6" t="s">
        <v>513</v>
      </c>
      <c r="X2067" s="16" t="n">
        <v>2.6</v>
      </c>
      <c r="Y2067" s="16" t="n">
        <v>0.587390761548065</v>
      </c>
      <c r="Z2067" s="16" t="n">
        <f aca="false">(G2067-E2067)/SQRT(H2067^2/D2067+F2067^2/C2067)</f>
        <v>2.02849547327523</v>
      </c>
      <c r="AA2067" s="24" t="n">
        <f aca="false">ABS(K2067-Z2067)</f>
        <v>0</v>
      </c>
    </row>
    <row r="2068" customFormat="false" ht="22.35" hidden="false" customHeight="false" outlineLevel="0" collapsed="false">
      <c r="A2068" s="17" t="n">
        <v>2463</v>
      </c>
      <c r="B2068" s="7" t="s">
        <v>438</v>
      </c>
      <c r="C2068" s="6" t="n">
        <v>72</v>
      </c>
      <c r="D2068" s="6" t="n">
        <v>356</v>
      </c>
      <c r="E2068" s="16" t="n">
        <v>0.0828704234833519</v>
      </c>
      <c r="F2068" s="16" t="n">
        <v>0.0127068148736622</v>
      </c>
      <c r="G2068" s="16" t="n">
        <v>0.0862091374112649</v>
      </c>
      <c r="H2068" s="16" t="n">
        <v>0.0124395299461753</v>
      </c>
      <c r="I2068" s="23" t="n">
        <f aca="false">G2068-E2068</f>
        <v>0.00333871392791302</v>
      </c>
      <c r="J2068" s="17" t="n">
        <f aca="false">100*(G2068-E2068)/E2068</f>
        <v>4.02883657108829</v>
      </c>
      <c r="K2068" s="16" t="n">
        <v>2.04050579257727</v>
      </c>
      <c r="L2068" s="17" t="n">
        <v>100.436368578682</v>
      </c>
      <c r="M2068" s="16" t="n">
        <v>0.0439239395061323</v>
      </c>
      <c r="N2068" s="16" t="n">
        <v>0.112404624728848</v>
      </c>
      <c r="O2068" s="6" t="str">
        <f aca="false">IF(N2068&lt;0.05,"Yes","No")</f>
        <v>No</v>
      </c>
      <c r="P2068" s="16" t="n">
        <v>0.266958162383869</v>
      </c>
      <c r="Q2068" s="16" t="n">
        <v>4.28308395099386</v>
      </c>
      <c r="R2068" s="16" t="n">
        <v>0.0390957797095229</v>
      </c>
      <c r="S2068" s="16" t="n">
        <v>0.59814775255151</v>
      </c>
      <c r="T2068" s="16" t="n">
        <v>0.00331272223950529</v>
      </c>
      <c r="U2068" s="16" t="n">
        <v>0.119766662227917</v>
      </c>
      <c r="V2068" s="16" t="n">
        <v>0.423446834611535</v>
      </c>
      <c r="W2068" s="6" t="s">
        <v>513</v>
      </c>
      <c r="X2068" s="16" t="n">
        <v>2.7</v>
      </c>
      <c r="Y2068" s="16" t="n">
        <v>0.587546816479401</v>
      </c>
      <c r="Z2068" s="16" t="n">
        <f aca="false">(G2068-E2068)/SQRT(H2068^2/D2068+F2068^2/C2068)</f>
        <v>2.04050579257727</v>
      </c>
      <c r="AA2068" s="24" t="n">
        <f aca="false">ABS(K2068-Z2068)</f>
        <v>0</v>
      </c>
    </row>
    <row r="2069" customFormat="false" ht="22.35" hidden="false" customHeight="false" outlineLevel="0" collapsed="false">
      <c r="A2069" s="17" t="n">
        <v>2464</v>
      </c>
      <c r="B2069" s="7" t="s">
        <v>438</v>
      </c>
      <c r="C2069" s="6" t="n">
        <v>72</v>
      </c>
      <c r="D2069" s="6" t="n">
        <v>356</v>
      </c>
      <c r="E2069" s="16" t="n">
        <v>0.0826152762294643</v>
      </c>
      <c r="F2069" s="16" t="n">
        <v>0.0126698345674394</v>
      </c>
      <c r="G2069" s="16" t="n">
        <v>0.0859151610141892</v>
      </c>
      <c r="H2069" s="16" t="n">
        <v>0.0124235746070083</v>
      </c>
      <c r="I2069" s="23" t="n">
        <f aca="false">G2069-E2069</f>
        <v>0.00329988478472487</v>
      </c>
      <c r="J2069" s="17" t="n">
        <f aca="false">100*(G2069-E2069)/E2069</f>
        <v>3.9942791882211</v>
      </c>
      <c r="K2069" s="16" t="n">
        <v>2.02212497279481</v>
      </c>
      <c r="L2069" s="17" t="n">
        <v>100.538051644548</v>
      </c>
      <c r="M2069" s="16" t="n">
        <v>0.0458197503427967</v>
      </c>
      <c r="N2069" s="16" t="n">
        <v>0.115716584843194</v>
      </c>
      <c r="O2069" s="6" t="str">
        <f aca="false">IF(N2069&lt;0.05,"Yes","No")</f>
        <v>No</v>
      </c>
      <c r="P2069" s="16" t="n">
        <v>0.264266618412338</v>
      </c>
      <c r="Q2069" s="16" t="n">
        <v>4.19715292765129</v>
      </c>
      <c r="R2069" s="16" t="n">
        <v>0.0411041406652848</v>
      </c>
      <c r="S2069" s="16" t="n">
        <v>0.607868128919433</v>
      </c>
      <c r="T2069" s="16" t="n">
        <v>0.00327296803837251</v>
      </c>
      <c r="U2069" s="16" t="n">
        <v>0.122998080276681</v>
      </c>
      <c r="V2069" s="16" t="n">
        <v>0.423446834611535</v>
      </c>
      <c r="W2069" s="6" t="s">
        <v>513</v>
      </c>
      <c r="X2069" s="16" t="n">
        <v>2.7</v>
      </c>
      <c r="Y2069" s="16" t="n">
        <v>0.587117665418227</v>
      </c>
      <c r="Z2069" s="16" t="n">
        <f aca="false">(G2069-E2069)/SQRT(H2069^2/D2069+F2069^2/C2069)</f>
        <v>2.02212497279481</v>
      </c>
      <c r="AA2069" s="24" t="n">
        <f aca="false">ABS(K2069-Z2069)</f>
        <v>0</v>
      </c>
    </row>
    <row r="2070" customFormat="false" ht="22.35" hidden="false" customHeight="false" outlineLevel="0" collapsed="false">
      <c r="A2070" s="17" t="n">
        <v>2465</v>
      </c>
      <c r="B2070" s="7" t="s">
        <v>438</v>
      </c>
      <c r="C2070" s="6" t="n">
        <v>72</v>
      </c>
      <c r="D2070" s="6" t="n">
        <v>356</v>
      </c>
      <c r="E2070" s="16" t="n">
        <v>0.0823802957828674</v>
      </c>
      <c r="F2070" s="16" t="n">
        <v>0.0126553031203961</v>
      </c>
      <c r="G2070" s="16" t="n">
        <v>0.0856031645194031</v>
      </c>
      <c r="H2070" s="16" t="n">
        <v>0.0123943139259554</v>
      </c>
      <c r="I2070" s="23" t="n">
        <f aca="false">G2070-E2070</f>
        <v>0.00322286873653568</v>
      </c>
      <c r="J2070" s="17" t="n">
        <f aca="false">100*(G2070-E2070)/E2070</f>
        <v>3.9121839827212</v>
      </c>
      <c r="K2070" s="16" t="n">
        <v>1.97758756517928</v>
      </c>
      <c r="L2070" s="17" t="n">
        <v>100.462556044353</v>
      </c>
      <c r="M2070" s="16" t="n">
        <v>0.0507148964847843</v>
      </c>
      <c r="N2070" s="16" t="n">
        <v>0.124595397294592</v>
      </c>
      <c r="O2070" s="6" t="str">
        <f aca="false">IF(N2070&lt;0.05,"Yes","No")</f>
        <v>No</v>
      </c>
      <c r="P2070" s="16" t="n">
        <v>0.258654250460867</v>
      </c>
      <c r="Q2070" s="16" t="n">
        <v>4.02077172939789</v>
      </c>
      <c r="R2070" s="16" t="n">
        <v>0.0455752481219622</v>
      </c>
      <c r="S2070" s="16" t="n">
        <v>0.60875660641275</v>
      </c>
      <c r="T2070" s="16" t="n">
        <v>0.00319993816838424</v>
      </c>
      <c r="U2070" s="16" t="n">
        <v>0.130067227931469</v>
      </c>
      <c r="V2070" s="16" t="n">
        <v>0.432220593965468</v>
      </c>
      <c r="W2070" s="6" t="s">
        <v>513</v>
      </c>
      <c r="X2070" s="16" t="n">
        <v>2.2</v>
      </c>
      <c r="Y2070" s="16" t="n">
        <v>0.586025280898876</v>
      </c>
      <c r="Z2070" s="16" t="n">
        <f aca="false">(G2070-E2070)/SQRT(H2070^2/D2070+F2070^2/C2070)</f>
        <v>1.97758756517928</v>
      </c>
      <c r="AA2070" s="24" t="n">
        <f aca="false">ABS(K2070-Z2070)</f>
        <v>0</v>
      </c>
    </row>
    <row r="2071" customFormat="false" ht="22.35" hidden="false" customHeight="false" outlineLevel="0" collapsed="false">
      <c r="A2071" s="17" t="n">
        <v>2466</v>
      </c>
      <c r="B2071" s="7" t="s">
        <v>438</v>
      </c>
      <c r="C2071" s="6" t="n">
        <v>72</v>
      </c>
      <c r="D2071" s="6" t="n">
        <v>356</v>
      </c>
      <c r="E2071" s="16" t="n">
        <v>0.0821372101393839</v>
      </c>
      <c r="F2071" s="16" t="n">
        <v>0.0126395353545962</v>
      </c>
      <c r="G2071" s="16" t="n">
        <v>0.0852834273527345</v>
      </c>
      <c r="H2071" s="16" t="n">
        <v>0.0123561176471758</v>
      </c>
      <c r="I2071" s="23" t="n">
        <f aca="false">G2071-E2071</f>
        <v>0.00314621721335059</v>
      </c>
      <c r="J2071" s="17" t="n">
        <f aca="false">100*(G2071-E2071)/E2071</f>
        <v>3.83044080510109</v>
      </c>
      <c r="K2071" s="16" t="n">
        <v>1.93353870048795</v>
      </c>
      <c r="L2071" s="17" t="n">
        <v>100.348188888082</v>
      </c>
      <c r="M2071" s="16" t="n">
        <v>0.0559876461218523</v>
      </c>
      <c r="N2071" s="16" t="n">
        <v>0.133981010671628</v>
      </c>
      <c r="O2071" s="6" t="str">
        <f aca="false">IF(N2071&lt;0.05,"Yes","No")</f>
        <v>No</v>
      </c>
      <c r="P2071" s="16" t="n">
        <v>0.253202560566281</v>
      </c>
      <c r="Q2071" s="16" t="n">
        <v>3.85306526264574</v>
      </c>
      <c r="R2071" s="16" t="n">
        <v>0.0503054454348962</v>
      </c>
      <c r="S2071" s="16" t="n">
        <v>0.587334025158693</v>
      </c>
      <c r="T2071" s="16" t="n">
        <v>0.00312915518960833</v>
      </c>
      <c r="U2071" s="16" t="n">
        <v>0.136885170338124</v>
      </c>
      <c r="V2071" s="16" t="n">
        <v>0.442298646671758</v>
      </c>
      <c r="W2071" s="6" t="s">
        <v>513</v>
      </c>
      <c r="X2071" s="16" t="n">
        <v>2</v>
      </c>
      <c r="Y2071" s="16" t="n">
        <v>0.583957553058677</v>
      </c>
      <c r="Z2071" s="16" t="n">
        <f aca="false">(G2071-E2071)/SQRT(H2071^2/D2071+F2071^2/C2071)</f>
        <v>1.93353870048795</v>
      </c>
      <c r="AA2071" s="24" t="n">
        <f aca="false">ABS(K2071-Z2071)</f>
        <v>0</v>
      </c>
    </row>
    <row r="2072" customFormat="false" ht="22.35" hidden="false" customHeight="false" outlineLevel="0" collapsed="false">
      <c r="A2072" s="17" t="n">
        <v>2467</v>
      </c>
      <c r="B2072" s="7" t="s">
        <v>438</v>
      </c>
      <c r="C2072" s="6" t="n">
        <v>72</v>
      </c>
      <c r="D2072" s="6" t="n">
        <v>356</v>
      </c>
      <c r="E2072" s="16" t="n">
        <v>0.0818787653827005</v>
      </c>
      <c r="F2072" s="16" t="n">
        <v>0.0126117623991416</v>
      </c>
      <c r="G2072" s="16" t="n">
        <v>0.0849579241273276</v>
      </c>
      <c r="H2072" s="16" t="n">
        <v>0.0123055320556229</v>
      </c>
      <c r="I2072" s="23" t="n">
        <f aca="false">G2072-E2072</f>
        <v>0.00307915874462708</v>
      </c>
      <c r="J2072" s="17" t="n">
        <f aca="false">100*(G2072-E2072)/E2072</f>
        <v>3.76063162437187</v>
      </c>
      <c r="K2072" s="16" t="n">
        <v>1.8970780582919</v>
      </c>
      <c r="L2072" s="17" t="n">
        <v>100.230397184907</v>
      </c>
      <c r="M2072" s="16" t="n">
        <v>0.0606962368965707</v>
      </c>
      <c r="N2072" s="16" t="n">
        <v>0.140339424475545</v>
      </c>
      <c r="O2072" s="6" t="str">
        <f aca="false">IF(N2072&lt;0.05,"Yes","No")</f>
        <v>No</v>
      </c>
      <c r="P2072" s="16" t="n">
        <v>0.248742434521872</v>
      </c>
      <c r="Q2072" s="16" t="n">
        <v>3.71851844226286</v>
      </c>
      <c r="R2072" s="16" t="n">
        <v>0.0544763230953235</v>
      </c>
      <c r="S2072" s="16" t="n">
        <v>0.558419970009885</v>
      </c>
      <c r="T2072" s="16" t="n">
        <v>0.00305957298331715</v>
      </c>
      <c r="U2072" s="16" t="n">
        <v>0.143709933041215</v>
      </c>
      <c r="V2072" s="16" t="n">
        <v>0.451322226187732</v>
      </c>
      <c r="W2072" s="6" t="s">
        <v>513</v>
      </c>
      <c r="X2072" s="16" t="n">
        <v>1.7</v>
      </c>
      <c r="Y2072" s="16" t="n">
        <v>0.582162921348315</v>
      </c>
      <c r="Z2072" s="16" t="n">
        <f aca="false">(G2072-E2072)/SQRT(H2072^2/D2072+F2072^2/C2072)</f>
        <v>1.8970780582919</v>
      </c>
      <c r="AA2072" s="24" t="n">
        <f aca="false">ABS(K2072-Z2072)</f>
        <v>0</v>
      </c>
    </row>
    <row r="2073" customFormat="false" ht="22.35" hidden="false" customHeight="false" outlineLevel="0" collapsed="false">
      <c r="A2073" s="17" t="n">
        <v>2468</v>
      </c>
      <c r="B2073" s="7" t="s">
        <v>438</v>
      </c>
      <c r="C2073" s="6" t="n">
        <v>72</v>
      </c>
      <c r="D2073" s="6" t="n">
        <v>356</v>
      </c>
      <c r="E2073" s="16" t="n">
        <v>0.0816035637528532</v>
      </c>
      <c r="F2073" s="16" t="n">
        <v>0.0126031492613578</v>
      </c>
      <c r="G2073" s="16" t="n">
        <v>0.0846613343449289</v>
      </c>
      <c r="H2073" s="16" t="n">
        <v>0.0122554719896255</v>
      </c>
      <c r="I2073" s="23" t="n">
        <f aca="false">G2073-E2073</f>
        <v>0.00305777059207564</v>
      </c>
      <c r="J2073" s="17" t="n">
        <f aca="false">100*(G2073-E2073)/E2073</f>
        <v>3.74710423350687</v>
      </c>
      <c r="K2073" s="16" t="n">
        <v>1.88621840210313</v>
      </c>
      <c r="L2073" s="17" t="n">
        <v>100.021536567941</v>
      </c>
      <c r="M2073" s="16" t="n">
        <v>0.0621664415639924</v>
      </c>
      <c r="N2073" s="16" t="n">
        <v>0.142878994239874</v>
      </c>
      <c r="O2073" s="6" t="str">
        <f aca="false">IF(N2073&lt;0.05,"Yes","No")</f>
        <v>No</v>
      </c>
      <c r="P2073" s="16" t="n">
        <v>0.247877153345876</v>
      </c>
      <c r="Q2073" s="16" t="n">
        <v>3.69269279115813</v>
      </c>
      <c r="R2073" s="16" t="n">
        <v>0.0553181425532718</v>
      </c>
      <c r="S2073" s="16" t="n">
        <v>0.544276932475752</v>
      </c>
      <c r="T2073" s="16" t="n">
        <v>0.00303847681870944</v>
      </c>
      <c r="U2073" s="16" t="n">
        <v>0.144957404380439</v>
      </c>
      <c r="V2073" s="16" t="n">
        <v>0.454560457616869</v>
      </c>
      <c r="W2073" s="6" t="s">
        <v>513</v>
      </c>
      <c r="X2073" s="16" t="n">
        <v>1.6</v>
      </c>
      <c r="Y2073" s="16" t="n">
        <v>0.581070536828964</v>
      </c>
      <c r="Z2073" s="16" t="n">
        <f aca="false">(G2073-E2073)/SQRT(H2073^2/D2073+F2073^2/C2073)</f>
        <v>1.88621840210313</v>
      </c>
      <c r="AA2073" s="24" t="n">
        <f aca="false">ABS(K2073-Z2073)</f>
        <v>0</v>
      </c>
    </row>
    <row r="2074" customFormat="false" ht="22.35" hidden="false" customHeight="false" outlineLevel="0" collapsed="false">
      <c r="A2074" s="17" t="n">
        <v>2469</v>
      </c>
      <c r="B2074" s="7" t="s">
        <v>438</v>
      </c>
      <c r="C2074" s="6" t="n">
        <v>72</v>
      </c>
      <c r="D2074" s="6" t="n">
        <v>356</v>
      </c>
      <c r="E2074" s="16" t="n">
        <v>0.0813007827123834</v>
      </c>
      <c r="F2074" s="16" t="n">
        <v>0.0125884964806753</v>
      </c>
      <c r="G2074" s="16" t="n">
        <v>0.0843762110060688</v>
      </c>
      <c r="H2074" s="16" t="n">
        <v>0.0122301030510959</v>
      </c>
      <c r="I2074" s="23" t="n">
        <f aca="false">G2074-E2074</f>
        <v>0.00307542829368537</v>
      </c>
      <c r="J2074" s="17" t="n">
        <f aca="false">100*(G2074-E2074)/E2074</f>
        <v>3.78277821083872</v>
      </c>
      <c r="K2074" s="16" t="n">
        <v>1.89959587890076</v>
      </c>
      <c r="L2074" s="17" t="n">
        <v>99.9658568989963</v>
      </c>
      <c r="M2074" s="16" t="n">
        <v>0.060368572061777</v>
      </c>
      <c r="N2074" s="16" t="n">
        <v>0.140303506528533</v>
      </c>
      <c r="O2074" s="6" t="str">
        <f aca="false">IF(N2074&lt;0.05,"Yes","No")</f>
        <v>No</v>
      </c>
      <c r="P2074" s="16" t="n">
        <v>0.249786044198849</v>
      </c>
      <c r="Q2074" s="16" t="n">
        <v>3.74978630873961</v>
      </c>
      <c r="R2074" s="16" t="n">
        <v>0.0534753041056578</v>
      </c>
      <c r="S2074" s="16" t="n">
        <v>0.541663317039729</v>
      </c>
      <c r="T2074" s="16" t="n">
        <v>0.00306031590852235</v>
      </c>
      <c r="U2074" s="16" t="n">
        <v>0.141769467082866</v>
      </c>
      <c r="V2074" s="16" t="n">
        <v>0.448580798706478</v>
      </c>
      <c r="W2074" s="6" t="s">
        <v>513</v>
      </c>
      <c r="X2074" s="16" t="n">
        <v>1.6</v>
      </c>
      <c r="Y2074" s="16" t="n">
        <v>0.582318976279651</v>
      </c>
      <c r="Z2074" s="16" t="n">
        <f aca="false">(G2074-E2074)/SQRT(H2074^2/D2074+F2074^2/C2074)</f>
        <v>1.89959587890076</v>
      </c>
      <c r="AA2074" s="24" t="n">
        <f aca="false">ABS(K2074-Z2074)</f>
        <v>0</v>
      </c>
    </row>
    <row r="2075" customFormat="false" ht="22.35" hidden="false" customHeight="false" outlineLevel="0" collapsed="false">
      <c r="A2075" s="17" t="n">
        <v>2470</v>
      </c>
      <c r="B2075" s="7" t="s">
        <v>438</v>
      </c>
      <c r="C2075" s="6" t="n">
        <v>72</v>
      </c>
      <c r="D2075" s="6" t="n">
        <v>356</v>
      </c>
      <c r="E2075" s="16" t="n">
        <v>0.0810091621759865</v>
      </c>
      <c r="F2075" s="16" t="n">
        <v>0.0125672469821205</v>
      </c>
      <c r="G2075" s="16" t="n">
        <v>0.0840817018715518</v>
      </c>
      <c r="H2075" s="16" t="n">
        <v>0.012207924987818</v>
      </c>
      <c r="I2075" s="23" t="n">
        <f aca="false">G2075-E2075</f>
        <v>0.00307253969556531</v>
      </c>
      <c r="J2075" s="17" t="n">
        <f aca="false">100*(G2075-E2075)/E2075</f>
        <v>3.79282986397322</v>
      </c>
      <c r="K2075" s="16" t="n">
        <v>1.90105889551339</v>
      </c>
      <c r="L2075" s="17" t="n">
        <v>99.9581702158844</v>
      </c>
      <c r="M2075" s="16" t="n">
        <v>0.0601746797977136</v>
      </c>
      <c r="N2075" s="16" t="n">
        <v>0.140007754435212</v>
      </c>
      <c r="O2075" s="6" t="str">
        <f aca="false">IF(N2075&lt;0.05,"Yes","No")</f>
        <v>No</v>
      </c>
      <c r="P2075" s="16" t="n">
        <v>0.249999299869741</v>
      </c>
      <c r="Q2075" s="16" t="n">
        <v>3.7561918271512</v>
      </c>
      <c r="R2075" s="16" t="n">
        <v>0.0532726599296847</v>
      </c>
      <c r="S2075" s="16" t="n">
        <v>0.537099158101439</v>
      </c>
      <c r="T2075" s="16" t="n">
        <v>0.00305881649246564</v>
      </c>
      <c r="U2075" s="16" t="n">
        <v>0.1411633211228</v>
      </c>
      <c r="V2075" s="16" t="n">
        <v>0.447955970265736</v>
      </c>
      <c r="W2075" s="6" t="s">
        <v>513</v>
      </c>
      <c r="X2075" s="16" t="n">
        <v>1.7</v>
      </c>
      <c r="Y2075" s="16" t="n">
        <v>0.582240948813983</v>
      </c>
      <c r="Z2075" s="16" t="n">
        <f aca="false">(G2075-E2075)/SQRT(H2075^2/D2075+F2075^2/C2075)</f>
        <v>1.90105889551339</v>
      </c>
      <c r="AA2075" s="24" t="n">
        <f aca="false">ABS(K2075-Z2075)</f>
        <v>0</v>
      </c>
    </row>
    <row r="2076" customFormat="false" ht="22.35" hidden="false" customHeight="false" outlineLevel="0" collapsed="false">
      <c r="A2076" s="17" t="n">
        <v>2471</v>
      </c>
      <c r="B2076" s="7" t="s">
        <v>438</v>
      </c>
      <c r="C2076" s="6" t="n">
        <v>72</v>
      </c>
      <c r="D2076" s="6" t="n">
        <v>356</v>
      </c>
      <c r="E2076" s="16" t="n">
        <v>0.0807043918822375</v>
      </c>
      <c r="F2076" s="16" t="n">
        <v>0.0125727734426794</v>
      </c>
      <c r="G2076" s="16" t="n">
        <v>0.0837840209348818</v>
      </c>
      <c r="H2076" s="16" t="n">
        <v>0.012177267088534</v>
      </c>
      <c r="I2076" s="23" t="n">
        <f aca="false">G2076-E2076</f>
        <v>0.00307962905264432</v>
      </c>
      <c r="J2076" s="17" t="n">
        <f aca="false">100*(G2076-E2076)/E2076</f>
        <v>3.81593737443442</v>
      </c>
      <c r="K2076" s="16" t="n">
        <v>1.90550739162806</v>
      </c>
      <c r="L2076" s="17" t="n">
        <v>99.7779997504003</v>
      </c>
      <c r="M2076" s="16" t="n">
        <v>0.0595928747475377</v>
      </c>
      <c r="N2076" s="16" t="n">
        <v>0.139116255382863</v>
      </c>
      <c r="O2076" s="6" t="str">
        <f aca="false">IF(N2076&lt;0.05,"Yes","No")</f>
        <v>No</v>
      </c>
      <c r="P2076" s="16" t="n">
        <v>0.251076927403462</v>
      </c>
      <c r="Q2076" s="16" t="n">
        <v>3.78864391602173</v>
      </c>
      <c r="R2076" s="16" t="n">
        <v>0.052258474471513</v>
      </c>
      <c r="S2076" s="16" t="n">
        <v>0.529833037718058</v>
      </c>
      <c r="T2076" s="16" t="n">
        <v>0.00306630618005933</v>
      </c>
      <c r="U2076" s="16" t="n">
        <v>0.138648066273421</v>
      </c>
      <c r="V2076" s="16" t="n">
        <v>0.445230919537285</v>
      </c>
      <c r="W2076" s="6" t="s">
        <v>513</v>
      </c>
      <c r="X2076" s="16" t="n">
        <v>1.8</v>
      </c>
      <c r="Y2076" s="16" t="n">
        <v>0.582123907615481</v>
      </c>
      <c r="Z2076" s="16" t="n">
        <f aca="false">(G2076-E2076)/SQRT(H2076^2/D2076+F2076^2/C2076)</f>
        <v>1.90550739162806</v>
      </c>
      <c r="AA2076" s="24" t="n">
        <f aca="false">ABS(K2076-Z2076)</f>
        <v>0</v>
      </c>
    </row>
    <row r="2077" customFormat="false" ht="22.35" hidden="false" customHeight="false" outlineLevel="0" collapsed="false">
      <c r="A2077" s="17" t="n">
        <v>2472</v>
      </c>
      <c r="B2077" s="7" t="s">
        <v>438</v>
      </c>
      <c r="C2077" s="6" t="n">
        <v>72</v>
      </c>
      <c r="D2077" s="6" t="n">
        <v>356</v>
      </c>
      <c r="E2077" s="16" t="n">
        <v>0.0803953556654354</v>
      </c>
      <c r="F2077" s="16" t="n">
        <v>0.0125792777826164</v>
      </c>
      <c r="G2077" s="16" t="n">
        <v>0.0834788915104746</v>
      </c>
      <c r="H2077" s="16" t="n">
        <v>0.01214501962855</v>
      </c>
      <c r="I2077" s="23" t="n">
        <f aca="false">G2077-E2077</f>
        <v>0.00308353584503916</v>
      </c>
      <c r="J2077" s="17" t="n">
        <f aca="false">100*(G2077-E2077)/E2077</f>
        <v>3.83546514536396</v>
      </c>
      <c r="K2077" s="16" t="n">
        <v>1.90789950026608</v>
      </c>
      <c r="L2077" s="17" t="n">
        <v>99.5860184897129</v>
      </c>
      <c r="M2077" s="16" t="n">
        <v>0.0592847696735568</v>
      </c>
      <c r="N2077" s="16" t="n">
        <v>0.138796923459863</v>
      </c>
      <c r="O2077" s="6" t="str">
        <f aca="false">IF(N2077&lt;0.05,"Yes","No")</f>
        <v>No</v>
      </c>
      <c r="P2077" s="16" t="n">
        <v>0.251922248911572</v>
      </c>
      <c r="Q2077" s="16" t="n">
        <v>3.81419794433317</v>
      </c>
      <c r="R2077" s="16" t="n">
        <v>0.0514743034985448</v>
      </c>
      <c r="S2077" s="16" t="n">
        <v>0.509848161141998</v>
      </c>
      <c r="T2077" s="16" t="n">
        <v>0.00307459411334275</v>
      </c>
      <c r="U2077" s="16" t="n">
        <v>0.135926741880233</v>
      </c>
      <c r="V2077" s="16" t="n">
        <v>0.441907993753876</v>
      </c>
      <c r="W2077" s="6" t="s">
        <v>513</v>
      </c>
      <c r="X2077" s="16" t="n">
        <v>1.6</v>
      </c>
      <c r="Y2077" s="16" t="n">
        <v>0.582748127340824</v>
      </c>
      <c r="Z2077" s="16" t="n">
        <f aca="false">(G2077-E2077)/SQRT(H2077^2/D2077+F2077^2/C2077)</f>
        <v>1.90789950026608</v>
      </c>
      <c r="AA2077" s="24" t="n">
        <f aca="false">ABS(K2077-Z2077)</f>
        <v>0</v>
      </c>
    </row>
    <row r="2078" customFormat="false" ht="22.35" hidden="false" customHeight="false" outlineLevel="0" collapsed="false">
      <c r="A2078" s="17" t="n">
        <v>2473</v>
      </c>
      <c r="B2078" s="7" t="s">
        <v>438</v>
      </c>
      <c r="C2078" s="6" t="n">
        <v>72</v>
      </c>
      <c r="D2078" s="6" t="n">
        <v>356</v>
      </c>
      <c r="E2078" s="16" t="n">
        <v>0.0801360952253971</v>
      </c>
      <c r="F2078" s="16" t="n">
        <v>0.0125607966565361</v>
      </c>
      <c r="G2078" s="16" t="n">
        <v>0.0831760330481476</v>
      </c>
      <c r="H2078" s="16" t="n">
        <v>0.0120975786081924</v>
      </c>
      <c r="I2078" s="23" t="n">
        <f aca="false">G2078-E2078</f>
        <v>0.00303993782275049</v>
      </c>
      <c r="J2078" s="17" t="n">
        <f aca="false">100*(G2078-E2078)/E2078</f>
        <v>3.79346886593378</v>
      </c>
      <c r="K2078" s="16" t="n">
        <v>1.88442000491402</v>
      </c>
      <c r="L2078" s="17" t="n">
        <v>99.438880750923</v>
      </c>
      <c r="M2078" s="16" t="n">
        <v>0.0624288037659228</v>
      </c>
      <c r="N2078" s="16" t="n">
        <v>0.142878994239874</v>
      </c>
      <c r="O2078" s="6" t="str">
        <f aca="false">IF(N2078&lt;0.05,"Yes","No")</f>
        <v>No</v>
      </c>
      <c r="P2078" s="16" t="n">
        <v>0.249226455030007</v>
      </c>
      <c r="Q2078" s="16" t="n">
        <v>3.73300403107024</v>
      </c>
      <c r="R2078" s="16" t="n">
        <v>0.0540101220680193</v>
      </c>
      <c r="S2078" s="16" t="n">
        <v>0.493289518674729</v>
      </c>
      <c r="T2078" s="16" t="n">
        <v>0.00303364704051797</v>
      </c>
      <c r="U2078" s="16" t="n">
        <v>0.138803547023761</v>
      </c>
      <c r="V2078" s="16" t="n">
        <v>0.445230919537285</v>
      </c>
      <c r="W2078" s="6" t="s">
        <v>513</v>
      </c>
      <c r="X2078" s="16" t="n">
        <v>1.5</v>
      </c>
      <c r="Y2078" s="16" t="n">
        <v>0.581733770287141</v>
      </c>
      <c r="Z2078" s="16" t="n">
        <f aca="false">(G2078-E2078)/SQRT(H2078^2/D2078+F2078^2/C2078)</f>
        <v>1.88442000491402</v>
      </c>
      <c r="AA2078" s="24" t="n">
        <f aca="false">ABS(K2078-Z2078)</f>
        <v>0</v>
      </c>
    </row>
    <row r="2079" customFormat="false" ht="22.35" hidden="false" customHeight="false" outlineLevel="0" collapsed="false">
      <c r="A2079" s="17" t="n">
        <v>2474</v>
      </c>
      <c r="B2079" s="7" t="s">
        <v>438</v>
      </c>
      <c r="C2079" s="6" t="n">
        <v>72</v>
      </c>
      <c r="D2079" s="6" t="n">
        <v>356</v>
      </c>
      <c r="E2079" s="16" t="n">
        <v>0.0799056382125451</v>
      </c>
      <c r="F2079" s="16" t="n">
        <v>0.0125508722471533</v>
      </c>
      <c r="G2079" s="16" t="n">
        <v>0.0828994668999247</v>
      </c>
      <c r="H2079" s="16" t="n">
        <v>0.012051202003298</v>
      </c>
      <c r="I2079" s="23" t="n">
        <f aca="false">G2079-E2079</f>
        <v>0.00299382868737969</v>
      </c>
      <c r="J2079" s="17" t="n">
        <f aca="false">100*(G2079-E2079)/E2079</f>
        <v>3.74670518169975</v>
      </c>
      <c r="K2079" s="16" t="n">
        <v>1.85819791914529</v>
      </c>
      <c r="L2079" s="17" t="n">
        <v>99.2562983141033</v>
      </c>
      <c r="M2079" s="16" t="n">
        <v>0.0661046038490756</v>
      </c>
      <c r="N2079" s="16" t="n">
        <v>0.149339540523557</v>
      </c>
      <c r="O2079" s="6" t="str">
        <f aca="false">IF(N2079&lt;0.05,"Yes","No")</f>
        <v>No</v>
      </c>
      <c r="P2079" s="16" t="n">
        <v>0.2462571806244</v>
      </c>
      <c r="Q2079" s="16" t="n">
        <v>3.6445841698424</v>
      </c>
      <c r="R2079" s="16" t="n">
        <v>0.0569234490639524</v>
      </c>
      <c r="S2079" s="16" t="n">
        <v>0.47705683734351</v>
      </c>
      <c r="T2079" s="16" t="n">
        <v>0.00298805277634158</v>
      </c>
      <c r="U2079" s="16" t="n">
        <v>0.142481400813926</v>
      </c>
      <c r="V2079" s="16" t="n">
        <v>0.450155523473772</v>
      </c>
      <c r="W2079" s="6" t="s">
        <v>513</v>
      </c>
      <c r="X2079" s="16" t="n">
        <v>1.3</v>
      </c>
      <c r="Y2079" s="16" t="n">
        <v>0.58083645443196</v>
      </c>
      <c r="Z2079" s="16" t="n">
        <f aca="false">(G2079-E2079)/SQRT(H2079^2/D2079+F2079^2/C2079)</f>
        <v>1.85819791914529</v>
      </c>
      <c r="AA2079" s="24" t="n">
        <f aca="false">ABS(K2079-Z2079)</f>
        <v>0</v>
      </c>
    </row>
    <row r="2080" customFormat="false" ht="22.35" hidden="false" customHeight="false" outlineLevel="0" collapsed="false">
      <c r="A2080" s="17" t="n">
        <v>2475</v>
      </c>
      <c r="B2080" s="7" t="s">
        <v>438</v>
      </c>
      <c r="C2080" s="6" t="n">
        <v>72</v>
      </c>
      <c r="D2080" s="6" t="n">
        <v>356</v>
      </c>
      <c r="E2080" s="16" t="n">
        <v>0.0796869692082207</v>
      </c>
      <c r="F2080" s="16" t="n">
        <v>0.0125287184730524</v>
      </c>
      <c r="G2080" s="16" t="n">
        <v>0.0826270734849438</v>
      </c>
      <c r="H2080" s="16" t="n">
        <v>0.0120254732323375</v>
      </c>
      <c r="I2080" s="23" t="n">
        <f aca="false">G2080-E2080</f>
        <v>0.00294010427672317</v>
      </c>
      <c r="J2080" s="17" t="n">
        <f aca="false">100*(G2080-E2080)/E2080</f>
        <v>3.68956719766908</v>
      </c>
      <c r="K2080" s="16" t="n">
        <v>1.82818566897376</v>
      </c>
      <c r="L2080" s="17" t="n">
        <v>99.2342017150239</v>
      </c>
      <c r="M2080" s="16" t="n">
        <v>0.0705259899338352</v>
      </c>
      <c r="N2080" s="16" t="n">
        <v>0.156525535046569</v>
      </c>
      <c r="O2080" s="6" t="str">
        <f aca="false">IF(N2080&lt;0.05,"Yes","No")</f>
        <v>No</v>
      </c>
      <c r="P2080" s="16" t="n">
        <v>0.242339487532509</v>
      </c>
      <c r="Q2080" s="16" t="n">
        <v>3.52954358246865</v>
      </c>
      <c r="R2080" s="16" t="n">
        <v>0.0609669968165678</v>
      </c>
      <c r="S2080" s="16" t="n">
        <v>0.469300823422167</v>
      </c>
      <c r="T2080" s="16" t="n">
        <v>0.00293978149037912</v>
      </c>
      <c r="U2080" s="16" t="n">
        <v>0.147906873695989</v>
      </c>
      <c r="V2080" s="16" t="n">
        <v>0.460367186992289</v>
      </c>
      <c r="W2080" s="6" t="s">
        <v>513</v>
      </c>
      <c r="X2080" s="16" t="n">
        <v>1.2</v>
      </c>
      <c r="Y2080" s="16" t="n">
        <v>0.579861111111111</v>
      </c>
      <c r="Z2080" s="16" t="n">
        <f aca="false">(G2080-E2080)/SQRT(H2080^2/D2080+F2080^2/C2080)</f>
        <v>1.82818566897376</v>
      </c>
      <c r="AA2080" s="24" t="n">
        <f aca="false">ABS(K2080-Z2080)</f>
        <v>0</v>
      </c>
    </row>
    <row r="2081" customFormat="false" ht="22.35" hidden="false" customHeight="false" outlineLevel="0" collapsed="false">
      <c r="A2081" s="17" t="n">
        <v>2476</v>
      </c>
      <c r="B2081" s="7" t="s">
        <v>438</v>
      </c>
      <c r="C2081" s="6" t="n">
        <v>72</v>
      </c>
      <c r="D2081" s="6" t="n">
        <v>356</v>
      </c>
      <c r="E2081" s="16" t="n">
        <v>0.0794374611642626</v>
      </c>
      <c r="F2081" s="16" t="n">
        <v>0.012466619234264</v>
      </c>
      <c r="G2081" s="16" t="n">
        <v>0.0823366343137923</v>
      </c>
      <c r="H2081" s="16" t="n">
        <v>0.0120111964112397</v>
      </c>
      <c r="I2081" s="23" t="n">
        <f aca="false">G2081-E2081</f>
        <v>0.00289917314952978</v>
      </c>
      <c r="J2081" s="17" t="n">
        <f aca="false">100*(G2081-E2081)/E2081</f>
        <v>3.64962966721055</v>
      </c>
      <c r="K2081" s="16" t="n">
        <v>1.81063516145286</v>
      </c>
      <c r="L2081" s="17" t="n">
        <v>99.4605027365003</v>
      </c>
      <c r="M2081" s="16" t="n">
        <v>0.0732164600732734</v>
      </c>
      <c r="N2081" s="16" t="n">
        <v>0.160768151185933</v>
      </c>
      <c r="O2081" s="6" t="str">
        <f aca="false">IF(N2081&lt;0.05,"Yes","No")</f>
        <v>No</v>
      </c>
      <c r="P2081" s="16" t="n">
        <v>0.239410664724872</v>
      </c>
      <c r="Q2081" s="16" t="n">
        <v>3.44474567469223</v>
      </c>
      <c r="R2081" s="16" t="n">
        <v>0.0641435237423381</v>
      </c>
      <c r="S2081" s="16" t="n">
        <v>0.484018436985833</v>
      </c>
      <c r="T2081" s="16" t="n">
        <v>0.00290223688503156</v>
      </c>
      <c r="U2081" s="16" t="n">
        <v>0.152677248482301</v>
      </c>
      <c r="V2081" s="16" t="n">
        <v>0.468969150674436</v>
      </c>
      <c r="W2081" s="6" t="s">
        <v>513</v>
      </c>
      <c r="X2081" s="16" t="n">
        <v>1.1</v>
      </c>
      <c r="Y2081" s="16" t="n">
        <v>0.579783083645443</v>
      </c>
      <c r="Z2081" s="16" t="n">
        <f aca="false">(G2081-E2081)/SQRT(H2081^2/D2081+F2081^2/C2081)</f>
        <v>1.81063516145285</v>
      </c>
      <c r="AA2081" s="24" t="n">
        <f aca="false">ABS(K2081-Z2081)</f>
        <v>0</v>
      </c>
    </row>
    <row r="2082" customFormat="false" ht="22.35" hidden="false" customHeight="false" outlineLevel="0" collapsed="false">
      <c r="A2082" s="17" t="n">
        <v>2477</v>
      </c>
      <c r="B2082" s="7" t="s">
        <v>438</v>
      </c>
      <c r="C2082" s="6" t="n">
        <v>72</v>
      </c>
      <c r="D2082" s="6" t="n">
        <v>356</v>
      </c>
      <c r="E2082" s="16" t="n">
        <v>0.0791761061280138</v>
      </c>
      <c r="F2082" s="16" t="n">
        <v>0.012426837534123</v>
      </c>
      <c r="G2082" s="16" t="n">
        <v>0.0820497433665428</v>
      </c>
      <c r="H2082" s="16" t="n">
        <v>0.0119905773269323</v>
      </c>
      <c r="I2082" s="23" t="n">
        <f aca="false">G2082-E2082</f>
        <v>0.00287363723852904</v>
      </c>
      <c r="J2082" s="17" t="n">
        <f aca="false">100*(G2082-E2082)/E2082</f>
        <v>3.62942480889737</v>
      </c>
      <c r="K2082" s="16" t="n">
        <v>1.80001127374291</v>
      </c>
      <c r="L2082" s="17" t="n">
        <v>99.5494758379987</v>
      </c>
      <c r="M2082" s="16" t="n">
        <v>0.0748877610572515</v>
      </c>
      <c r="N2082" s="16" t="n">
        <v>0.163554247381794</v>
      </c>
      <c r="O2082" s="6" t="str">
        <f aca="false">IF(N2082&lt;0.05,"Yes","No")</f>
        <v>No</v>
      </c>
      <c r="P2082" s="16" t="n">
        <v>0.237772214431081</v>
      </c>
      <c r="Q2082" s="16" t="n">
        <v>3.39775752946463</v>
      </c>
      <c r="R2082" s="16" t="n">
        <v>0.0659795729165278</v>
      </c>
      <c r="S2082" s="16" t="n">
        <v>0.491264556682271</v>
      </c>
      <c r="T2082" s="16" t="n">
        <v>0.00287372923109916</v>
      </c>
      <c r="U2082" s="16" t="n">
        <v>0.155453398787454</v>
      </c>
      <c r="V2082" s="16" t="n">
        <v>0.475411340396566</v>
      </c>
      <c r="W2082" s="6" t="s">
        <v>513</v>
      </c>
      <c r="X2082" s="16" t="n">
        <v>1.1</v>
      </c>
      <c r="Y2082" s="16" t="n">
        <v>0.57935393258427</v>
      </c>
      <c r="Z2082" s="16" t="n">
        <f aca="false">(G2082-E2082)/SQRT(H2082^2/D2082+F2082^2/C2082)</f>
        <v>1.80001127374291</v>
      </c>
      <c r="AA2082" s="24" t="n">
        <f aca="false">ABS(K2082-Z2082)</f>
        <v>0</v>
      </c>
    </row>
    <row r="2083" customFormat="false" ht="22.35" hidden="false" customHeight="false" outlineLevel="0" collapsed="false">
      <c r="A2083" s="17" t="n">
        <v>2478</v>
      </c>
      <c r="B2083" s="7" t="s">
        <v>438</v>
      </c>
      <c r="C2083" s="6" t="n">
        <v>72</v>
      </c>
      <c r="D2083" s="6" t="n">
        <v>356</v>
      </c>
      <c r="E2083" s="16" t="n">
        <v>0.0789153434129225</v>
      </c>
      <c r="F2083" s="16" t="n">
        <v>0.0123977349687399</v>
      </c>
      <c r="G2083" s="16" t="n">
        <v>0.0817465580309208</v>
      </c>
      <c r="H2083" s="16" t="n">
        <v>0.011956570498877</v>
      </c>
      <c r="I2083" s="23" t="n">
        <f aca="false">G2083-E2083</f>
        <v>0.00283121461799826</v>
      </c>
      <c r="J2083" s="17" t="n">
        <f aca="false">100*(G2083-E2083)/E2083</f>
        <v>3.58766051765625</v>
      </c>
      <c r="K2083" s="16" t="n">
        <v>1.77774076686002</v>
      </c>
      <c r="L2083" s="17" t="n">
        <v>99.5196162012096</v>
      </c>
      <c r="M2083" s="16" t="n">
        <v>0.0785009077268307</v>
      </c>
      <c r="N2083" s="16" t="n">
        <v>0.167272218188713</v>
      </c>
      <c r="O2083" s="6" t="str">
        <f aca="false">IF(N2083&lt;0.05,"Yes","No")</f>
        <v>No</v>
      </c>
      <c r="P2083" s="16" t="n">
        <v>0.234907751792426</v>
      </c>
      <c r="Q2083" s="16" t="n">
        <v>3.31638449031634</v>
      </c>
      <c r="R2083" s="16" t="n">
        <v>0.069293821503245</v>
      </c>
      <c r="S2083" s="16" t="n">
        <v>0.480281075700226</v>
      </c>
      <c r="T2083" s="16" t="n">
        <v>0.00282967697871172</v>
      </c>
      <c r="U2083" s="16" t="n">
        <v>0.160374719502193</v>
      </c>
      <c r="V2083" s="16" t="n">
        <v>0.487481045699175</v>
      </c>
      <c r="W2083" s="6" t="s">
        <v>513</v>
      </c>
      <c r="X2083" s="16" t="n">
        <v>1</v>
      </c>
      <c r="Y2083" s="16" t="n">
        <v>0.578222534332085</v>
      </c>
      <c r="Z2083" s="16" t="n">
        <f aca="false">(G2083-E2083)/SQRT(H2083^2/D2083+F2083^2/C2083)</f>
        <v>1.77774076686002</v>
      </c>
      <c r="AA2083" s="24" t="n">
        <f aca="false">ABS(K2083-Z2083)</f>
        <v>0</v>
      </c>
    </row>
    <row r="2084" customFormat="false" ht="22.35" hidden="false" customHeight="false" outlineLevel="0" collapsed="false">
      <c r="A2084" s="17" t="n">
        <v>2479</v>
      </c>
      <c r="B2084" s="7" t="s">
        <v>438</v>
      </c>
      <c r="C2084" s="6" t="n">
        <v>72</v>
      </c>
      <c r="D2084" s="6" t="n">
        <v>356</v>
      </c>
      <c r="E2084" s="16" t="n">
        <v>0.0786503902636468</v>
      </c>
      <c r="F2084" s="16" t="n">
        <v>0.0123624165369463</v>
      </c>
      <c r="G2084" s="16" t="n">
        <v>0.0814406176861585</v>
      </c>
      <c r="H2084" s="16" t="n">
        <v>0.0119280138866889</v>
      </c>
      <c r="I2084" s="23" t="n">
        <f aca="false">G2084-E2084</f>
        <v>0.00279022742251164</v>
      </c>
      <c r="J2084" s="17" t="n">
        <f aca="false">100*(G2084-E2084)/E2084</f>
        <v>3.54763328339303</v>
      </c>
      <c r="K2084" s="16" t="n">
        <v>1.75688147592807</v>
      </c>
      <c r="L2084" s="17" t="n">
        <v>99.5474336623204</v>
      </c>
      <c r="M2084" s="16" t="n">
        <v>0.0820127796088364</v>
      </c>
      <c r="N2084" s="16" t="n">
        <v>0.171354133576535</v>
      </c>
      <c r="O2084" s="6" t="str">
        <f aca="false">IF(N2084&lt;0.05,"Yes","No")</f>
        <v>No</v>
      </c>
      <c r="P2084" s="16" t="n">
        <v>0.232080215515085</v>
      </c>
      <c r="Q2084" s="16" t="n">
        <v>3.23702770718233</v>
      </c>
      <c r="R2084" s="16" t="n">
        <v>0.0726987268767749</v>
      </c>
      <c r="S2084" s="16" t="n">
        <v>0.480138551130584</v>
      </c>
      <c r="T2084" s="16" t="n">
        <v>0.00279199039051156</v>
      </c>
      <c r="U2084" s="16" t="n">
        <v>0.165161989900343</v>
      </c>
      <c r="V2084" s="16" t="n">
        <v>0.496052529631577</v>
      </c>
      <c r="W2084" s="6" t="s">
        <v>513</v>
      </c>
      <c r="X2084" s="16" t="n">
        <v>0.9</v>
      </c>
      <c r="Y2084" s="16" t="n">
        <v>0.577364232209738</v>
      </c>
      <c r="Z2084" s="16" t="n">
        <f aca="false">(G2084-E2084)/SQRT(H2084^2/D2084+F2084^2/C2084)</f>
        <v>1.75688147592807</v>
      </c>
      <c r="AA2084" s="24" t="n">
        <f aca="false">ABS(K2084-Z2084)</f>
        <v>0</v>
      </c>
    </row>
    <row r="2085" customFormat="false" ht="22.35" hidden="false" customHeight="false" outlineLevel="0" collapsed="false">
      <c r="A2085" s="17" t="n">
        <v>2480</v>
      </c>
      <c r="B2085" s="7" t="s">
        <v>438</v>
      </c>
      <c r="C2085" s="6" t="n">
        <v>72</v>
      </c>
      <c r="D2085" s="6" t="n">
        <v>356</v>
      </c>
      <c r="E2085" s="16" t="n">
        <v>0.0784460440174573</v>
      </c>
      <c r="F2085" s="16" t="n">
        <v>0.0123808045978695</v>
      </c>
      <c r="G2085" s="16" t="n">
        <v>0.0811925985002786</v>
      </c>
      <c r="H2085" s="16" t="n">
        <v>0.011895368836938</v>
      </c>
      <c r="I2085" s="23" t="n">
        <f aca="false">G2085-E2085</f>
        <v>0.00274655448282125</v>
      </c>
      <c r="J2085" s="17" t="n">
        <f aca="false">100*(G2085-E2085)/E2085</f>
        <v>3.50120202646553</v>
      </c>
      <c r="K2085" s="16" t="n">
        <v>1.72796690271973</v>
      </c>
      <c r="L2085" s="17" t="n">
        <v>99.2937662989683</v>
      </c>
      <c r="M2085" s="16" t="n">
        <v>0.087102973575426</v>
      </c>
      <c r="N2085" s="16" t="n">
        <v>0.178213608958328</v>
      </c>
      <c r="O2085" s="6" t="str">
        <f aca="false">IF(N2085&lt;0.05,"Yes","No")</f>
        <v>No</v>
      </c>
      <c r="P2085" s="16" t="n">
        <v>0.228902847553803</v>
      </c>
      <c r="Q2085" s="16" t="n">
        <v>3.14899933723784</v>
      </c>
      <c r="R2085" s="16" t="n">
        <v>0.0766876388478699</v>
      </c>
      <c r="S2085" s="16" t="n">
        <v>0.463378306418076</v>
      </c>
      <c r="T2085" s="16" t="n">
        <v>0.00275018925841438</v>
      </c>
      <c r="U2085" s="16" t="n">
        <v>0.17022306597048</v>
      </c>
      <c r="V2085" s="16" t="n">
        <v>0.505430995452887</v>
      </c>
      <c r="W2085" s="6" t="s">
        <v>513</v>
      </c>
      <c r="X2085" s="16" t="n">
        <v>0.9</v>
      </c>
      <c r="Y2085" s="16" t="n">
        <v>0.576271847690387</v>
      </c>
      <c r="Z2085" s="16" t="n">
        <f aca="false">(G2085-E2085)/SQRT(H2085^2/D2085+F2085^2/C2085)</f>
        <v>1.72796690271973</v>
      </c>
      <c r="AA2085" s="24" t="n">
        <f aca="false">ABS(K2085-Z2085)</f>
        <v>0</v>
      </c>
    </row>
    <row r="2086" customFormat="false" ht="22.35" hidden="false" customHeight="false" outlineLevel="0" collapsed="false">
      <c r="A2086" s="17" t="n">
        <v>2481</v>
      </c>
      <c r="B2086" s="7" t="s">
        <v>438</v>
      </c>
      <c r="C2086" s="6" t="n">
        <v>72</v>
      </c>
      <c r="D2086" s="6" t="n">
        <v>356</v>
      </c>
      <c r="E2086" s="16" t="n">
        <v>0.0782405158711804</v>
      </c>
      <c r="F2086" s="16" t="n">
        <v>0.0124064811759075</v>
      </c>
      <c r="G2086" s="16" t="n">
        <v>0.0809577380756984</v>
      </c>
      <c r="H2086" s="16" t="n">
        <v>0.0118612854664816</v>
      </c>
      <c r="I2086" s="23" t="n">
        <f aca="false">G2086-E2086</f>
        <v>0.00271722220451792</v>
      </c>
      <c r="J2086" s="17" t="n">
        <f aca="false">100*(G2086-E2086)/E2086</f>
        <v>3.4729093670493</v>
      </c>
      <c r="K2086" s="16" t="n">
        <v>1.70729594439289</v>
      </c>
      <c r="L2086" s="17" t="n">
        <v>99.0001865432393</v>
      </c>
      <c r="M2086" s="16" t="n">
        <v>0.0909015183306358</v>
      </c>
      <c r="N2086" s="16" t="n">
        <v>0.179800545213044</v>
      </c>
      <c r="O2086" s="6" t="str">
        <f aca="false">IF(N2086&lt;0.05,"Yes","No")</f>
        <v>No</v>
      </c>
      <c r="P2086" s="16" t="n">
        <v>0.22690841277045</v>
      </c>
      <c r="Q2086" s="16" t="n">
        <v>3.09436381885093</v>
      </c>
      <c r="R2086" s="16" t="n">
        <v>0.0792817213602981</v>
      </c>
      <c r="S2086" s="16" t="n">
        <v>0.436756943983321</v>
      </c>
      <c r="T2086" s="16" t="n">
        <v>0.00272243033158674</v>
      </c>
      <c r="U2086" s="16" t="n">
        <v>0.172842158884275</v>
      </c>
      <c r="V2086" s="16" t="n">
        <v>0.511064292339116</v>
      </c>
      <c r="W2086" s="6" t="s">
        <v>513</v>
      </c>
      <c r="X2086" s="16" t="n">
        <v>0.8</v>
      </c>
      <c r="Y2086" s="16" t="n">
        <v>0.575959737827715</v>
      </c>
      <c r="Z2086" s="16" t="n">
        <f aca="false">(G2086-E2086)/SQRT(H2086^2/D2086+F2086^2/C2086)</f>
        <v>1.70729594439289</v>
      </c>
      <c r="AA2086" s="24" t="n">
        <f aca="false">ABS(K2086-Z2086)</f>
        <v>0</v>
      </c>
    </row>
    <row r="2087" customFormat="false" ht="22.35" hidden="false" customHeight="false" outlineLevel="0" collapsed="false">
      <c r="A2087" s="17" t="n">
        <v>2482</v>
      </c>
      <c r="B2087" s="7" t="s">
        <v>438</v>
      </c>
      <c r="C2087" s="6" t="n">
        <v>72</v>
      </c>
      <c r="D2087" s="6" t="n">
        <v>356</v>
      </c>
      <c r="E2087" s="16" t="n">
        <v>0.078019087927209</v>
      </c>
      <c r="F2087" s="16" t="n">
        <v>0.0124042680327402</v>
      </c>
      <c r="G2087" s="16" t="n">
        <v>0.0807127938448881</v>
      </c>
      <c r="H2087" s="16" t="n">
        <v>0.0118411214032078</v>
      </c>
      <c r="I2087" s="23" t="n">
        <f aca="false">G2087-E2087</f>
        <v>0.00269370591767903</v>
      </c>
      <c r="J2087" s="17" t="n">
        <f aca="false">100*(G2087-E2087)/E2087</f>
        <v>3.45262420933738</v>
      </c>
      <c r="K2087" s="16" t="n">
        <v>1.69322385898652</v>
      </c>
      <c r="L2087" s="17" t="n">
        <v>98.9103307811403</v>
      </c>
      <c r="M2087" s="16" t="n">
        <v>0.0935602125588798</v>
      </c>
      <c r="N2087" s="16" t="n">
        <v>0.180751399602753</v>
      </c>
      <c r="O2087" s="6" t="str">
        <f aca="false">IF(N2087&lt;0.05,"Yes","No")</f>
        <v>No</v>
      </c>
      <c r="P2087" s="16" t="n">
        <v>0.225266002574162</v>
      </c>
      <c r="Q2087" s="16" t="n">
        <v>3.04973064229472</v>
      </c>
      <c r="R2087" s="16" t="n">
        <v>0.0814713155671527</v>
      </c>
      <c r="S2087" s="16" t="n">
        <v>0.430427225180422</v>
      </c>
      <c r="T2087" s="16" t="n">
        <v>0.00270414020061279</v>
      </c>
      <c r="U2087" s="16" t="n">
        <v>0.174654212583731</v>
      </c>
      <c r="V2087" s="16" t="n">
        <v>0.513214686207579</v>
      </c>
      <c r="W2087" s="6" t="s">
        <v>513</v>
      </c>
      <c r="X2087" s="16" t="n">
        <v>0.7</v>
      </c>
      <c r="Y2087" s="16" t="n">
        <v>0.574750312109863</v>
      </c>
      <c r="Z2087" s="16" t="n">
        <f aca="false">(G2087-E2087)/SQRT(H2087^2/D2087+F2087^2/C2087)</f>
        <v>1.69322385898652</v>
      </c>
      <c r="AA2087" s="24" t="n">
        <f aca="false">ABS(K2087-Z2087)</f>
        <v>0</v>
      </c>
    </row>
    <row r="2088" customFormat="false" ht="22.35" hidden="false" customHeight="false" outlineLevel="0" collapsed="false">
      <c r="A2088" s="17" t="n">
        <v>2483</v>
      </c>
      <c r="B2088" s="7" t="s">
        <v>438</v>
      </c>
      <c r="C2088" s="6" t="n">
        <v>72</v>
      </c>
      <c r="D2088" s="6" t="n">
        <v>356</v>
      </c>
      <c r="E2088" s="16" t="n">
        <v>0.0778242728362481</v>
      </c>
      <c r="F2088" s="16" t="n">
        <v>0.0123974153853004</v>
      </c>
      <c r="G2088" s="16" t="n">
        <v>0.0804774159816711</v>
      </c>
      <c r="H2088" s="16" t="n">
        <v>0.011807147650627</v>
      </c>
      <c r="I2088" s="23" t="n">
        <f aca="false">G2088-E2088</f>
        <v>0.00265314314542303</v>
      </c>
      <c r="J2088" s="17" t="n">
        <f aca="false">100*(G2088-E2088)/E2088</f>
        <v>3.40914607837785</v>
      </c>
      <c r="K2088" s="16" t="n">
        <v>1.66925007552397</v>
      </c>
      <c r="L2088" s="17" t="n">
        <v>98.7739892411994</v>
      </c>
      <c r="M2088" s="16" t="n">
        <v>0.0982344618841331</v>
      </c>
      <c r="N2088" s="16" t="n">
        <v>0.183948845292838</v>
      </c>
      <c r="O2088" s="6" t="str">
        <f aca="false">IF(N2088&lt;0.05,"Yes","No")</f>
        <v>No</v>
      </c>
      <c r="P2088" s="16" t="n">
        <v>0.222419192596287</v>
      </c>
      <c r="Q2088" s="16" t="n">
        <v>2.97313547121817</v>
      </c>
      <c r="R2088" s="16" t="n">
        <v>0.0853830485322456</v>
      </c>
      <c r="S2088" s="16" t="n">
        <v>0.421194015864794</v>
      </c>
      <c r="T2088" s="16" t="n">
        <v>0.00266348000265072</v>
      </c>
      <c r="U2088" s="16" t="n">
        <v>0.179237257810801</v>
      </c>
      <c r="V2088" s="16" t="n">
        <v>0.522298860832861</v>
      </c>
      <c r="W2088" s="6" t="s">
        <v>513</v>
      </c>
      <c r="X2088" s="16" t="n">
        <v>0.7</v>
      </c>
      <c r="Y2088" s="16" t="n">
        <v>0.573970037453184</v>
      </c>
      <c r="Z2088" s="16" t="n">
        <f aca="false">(G2088-E2088)/SQRT(H2088^2/D2088+F2088^2/C2088)</f>
        <v>1.66925007552396</v>
      </c>
      <c r="AA2088" s="24" t="n">
        <f aca="false">ABS(K2088-Z2088)</f>
        <v>0</v>
      </c>
    </row>
    <row r="2089" customFormat="false" ht="22.35" hidden="false" customHeight="false" outlineLevel="0" collapsed="false">
      <c r="A2089" s="17" t="n">
        <v>2484</v>
      </c>
      <c r="B2089" s="7" t="s">
        <v>438</v>
      </c>
      <c r="C2089" s="6" t="n">
        <v>72</v>
      </c>
      <c r="D2089" s="6" t="n">
        <v>356</v>
      </c>
      <c r="E2089" s="16" t="n">
        <v>0.0776101938552327</v>
      </c>
      <c r="F2089" s="16" t="n">
        <v>0.0123446296298498</v>
      </c>
      <c r="G2089" s="16" t="n">
        <v>0.0802335920691323</v>
      </c>
      <c r="H2089" s="16" t="n">
        <v>0.0117690750632797</v>
      </c>
      <c r="I2089" s="23" t="n">
        <f aca="false">G2089-E2089</f>
        <v>0.00262339821389962</v>
      </c>
      <c r="J2089" s="17" t="n">
        <f aca="false">100*(G2089-E2089)/E2089</f>
        <v>3.38022376131811</v>
      </c>
      <c r="K2089" s="16" t="n">
        <v>1.65732677642419</v>
      </c>
      <c r="L2089" s="17" t="n">
        <v>98.834837516928</v>
      </c>
      <c r="M2089" s="16" t="n">
        <v>0.100624495723008</v>
      </c>
      <c r="N2089" s="16" t="n">
        <v>0.186116873837439</v>
      </c>
      <c r="O2089" s="6" t="str">
        <f aca="false">IF(N2089&lt;0.05,"Yes","No")</f>
        <v>No</v>
      </c>
      <c r="P2089" s="16" t="n">
        <v>0.220678367907565</v>
      </c>
      <c r="Q2089" s="16" t="n">
        <v>2.92677748362879</v>
      </c>
      <c r="R2089" s="16" t="n">
        <v>0.087849234775099</v>
      </c>
      <c r="S2089" s="16" t="n">
        <v>0.421649185480464</v>
      </c>
      <c r="T2089" s="16" t="n">
        <v>0.00263179627583976</v>
      </c>
      <c r="U2089" s="16" t="n">
        <v>0.181940622074196</v>
      </c>
      <c r="V2089" s="16" t="n">
        <v>0.526525133578355</v>
      </c>
      <c r="W2089" s="6" t="s">
        <v>513</v>
      </c>
      <c r="X2089" s="16" t="n">
        <v>0.7</v>
      </c>
      <c r="Y2089" s="16" t="n">
        <v>0.573579900124844</v>
      </c>
      <c r="Z2089" s="16" t="n">
        <f aca="false">(G2089-E2089)/SQRT(H2089^2/D2089+F2089^2/C2089)</f>
        <v>1.65732677642419</v>
      </c>
      <c r="AA2089" s="24" t="n">
        <f aca="false">ABS(K2089-Z2089)</f>
        <v>0</v>
      </c>
    </row>
    <row r="2090" customFormat="false" ht="22.35" hidden="false" customHeight="false" outlineLevel="0" collapsed="false">
      <c r="A2090" s="17" t="n">
        <v>2485</v>
      </c>
      <c r="B2090" s="7" t="s">
        <v>438</v>
      </c>
      <c r="C2090" s="6" t="n">
        <v>72</v>
      </c>
      <c r="D2090" s="6" t="n">
        <v>356</v>
      </c>
      <c r="E2090" s="16" t="n">
        <v>0.0774038332617945</v>
      </c>
      <c r="F2090" s="16" t="n">
        <v>0.0122965651772421</v>
      </c>
      <c r="G2090" s="16" t="n">
        <v>0.0799711058753427</v>
      </c>
      <c r="H2090" s="16" t="n">
        <v>0.0117460519455069</v>
      </c>
      <c r="I2090" s="23" t="n">
        <f aca="false">G2090-E2090</f>
        <v>0.00256727261354822</v>
      </c>
      <c r="J2090" s="17" t="n">
        <f aca="false">100*(G2090-E2090)/E2090</f>
        <v>3.31672541961225</v>
      </c>
      <c r="K2090" s="16" t="n">
        <v>1.62771706716559</v>
      </c>
      <c r="L2090" s="17" t="n">
        <v>98.949202140767</v>
      </c>
      <c r="M2090" s="16" t="n">
        <v>0.106765095328332</v>
      </c>
      <c r="N2090" s="16" t="n">
        <v>0.190556813358859</v>
      </c>
      <c r="O2090" s="6" t="str">
        <f aca="false">IF(N2090&lt;0.05,"Yes","No")</f>
        <v>No</v>
      </c>
      <c r="P2090" s="16" t="n">
        <v>0.216456133001608</v>
      </c>
      <c r="Q2090" s="16" t="n">
        <v>2.81585293888123</v>
      </c>
      <c r="R2090" s="16" t="n">
        <v>0.0940706858290114</v>
      </c>
      <c r="S2090" s="16" t="n">
        <v>0.42699642802447</v>
      </c>
      <c r="T2090" s="16" t="n">
        <v>0.00257823846146081</v>
      </c>
      <c r="U2090" s="16" t="n">
        <v>0.190365920821021</v>
      </c>
      <c r="V2090" s="16" t="n">
        <v>0.544161632170021</v>
      </c>
      <c r="W2090" s="6" t="s">
        <v>513</v>
      </c>
      <c r="X2090" s="16" t="n">
        <v>0.7</v>
      </c>
      <c r="Y2090" s="16" t="n">
        <v>0.572916666666667</v>
      </c>
      <c r="Z2090" s="16" t="n">
        <f aca="false">(G2090-E2090)/SQRT(H2090^2/D2090+F2090^2/C2090)</f>
        <v>1.62771706716559</v>
      </c>
      <c r="AA2090" s="24" t="n">
        <f aca="false">ABS(K2090-Z2090)</f>
        <v>0</v>
      </c>
    </row>
    <row r="2091" customFormat="false" ht="22.35" hidden="false" customHeight="false" outlineLevel="0" collapsed="false">
      <c r="A2091" s="17" t="n">
        <v>2486</v>
      </c>
      <c r="B2091" s="7" t="s">
        <v>438</v>
      </c>
      <c r="C2091" s="6" t="n">
        <v>72</v>
      </c>
      <c r="D2091" s="6" t="n">
        <v>356</v>
      </c>
      <c r="E2091" s="16" t="n">
        <v>0.0772513787572582</v>
      </c>
      <c r="F2091" s="16" t="n">
        <v>0.0122913098595672</v>
      </c>
      <c r="G2091" s="16" t="n">
        <v>0.0797450287539638</v>
      </c>
      <c r="H2091" s="16" t="n">
        <v>0.0117205214095071</v>
      </c>
      <c r="I2091" s="23" t="n">
        <f aca="false">G2091-E2091</f>
        <v>0.00249364999670551</v>
      </c>
      <c r="J2091" s="17" t="n">
        <f aca="false">100*(G2091-E2091)/E2091</f>
        <v>3.22796827295619</v>
      </c>
      <c r="K2091" s="16" t="n">
        <v>1.58214469567178</v>
      </c>
      <c r="L2091" s="17" t="n">
        <v>98.8462675781283</v>
      </c>
      <c r="M2091" s="16" t="n">
        <v>0.116811111437292</v>
      </c>
      <c r="N2091" s="16" t="n">
        <v>0.191489533570637</v>
      </c>
      <c r="O2091" s="6" t="str">
        <f aca="false">IF(N2091&lt;0.05,"Yes","No")</f>
        <v>No</v>
      </c>
      <c r="P2091" s="16" t="n">
        <v>0.210640403916562</v>
      </c>
      <c r="Q2091" s="16" t="n">
        <v>2.6665733617813</v>
      </c>
      <c r="R2091" s="16" t="n">
        <v>0.103215301259161</v>
      </c>
      <c r="S2091" s="16" t="n">
        <v>0.421078824586743</v>
      </c>
      <c r="T2091" s="16" t="n">
        <v>0.00250863167903126</v>
      </c>
      <c r="U2091" s="16" t="n">
        <v>0.201877935912314</v>
      </c>
      <c r="V2091" s="16" t="n">
        <v>0.563214117503285</v>
      </c>
      <c r="W2091" s="6" t="s">
        <v>513</v>
      </c>
      <c r="X2091" s="16" t="n">
        <v>0.7</v>
      </c>
      <c r="Y2091" s="16" t="n">
        <v>0.570770911360799</v>
      </c>
      <c r="Z2091" s="16" t="n">
        <f aca="false">(G2091-E2091)/SQRT(H2091^2/D2091+F2091^2/C2091)</f>
        <v>1.58214469567178</v>
      </c>
      <c r="AA2091" s="24" t="n">
        <f aca="false">ABS(K2091-Z2091)</f>
        <v>0</v>
      </c>
    </row>
    <row r="2092" customFormat="false" ht="22.35" hidden="false" customHeight="false" outlineLevel="0" collapsed="false">
      <c r="A2092" s="17" t="n">
        <v>2487</v>
      </c>
      <c r="B2092" s="7" t="s">
        <v>438</v>
      </c>
      <c r="C2092" s="6" t="n">
        <v>72</v>
      </c>
      <c r="D2092" s="6" t="n">
        <v>356</v>
      </c>
      <c r="E2092" s="16" t="n">
        <v>0.0770764857944515</v>
      </c>
      <c r="F2092" s="16" t="n">
        <v>0.0122589877177047</v>
      </c>
      <c r="G2092" s="16" t="n">
        <v>0.0795738692970926</v>
      </c>
      <c r="H2092" s="16" t="n">
        <v>0.0117151972920414</v>
      </c>
      <c r="I2092" s="23" t="n">
        <f aca="false">G2092-E2092</f>
        <v>0.00249738350264105</v>
      </c>
      <c r="J2092" s="17" t="n">
        <f aca="false">100*(G2092-E2092)/E2092</f>
        <v>3.24013669914985</v>
      </c>
      <c r="K2092" s="16" t="n">
        <v>1.58815265981005</v>
      </c>
      <c r="L2092" s="17" t="n">
        <v>98.9745977437856</v>
      </c>
      <c r="M2092" s="16" t="n">
        <v>0.115441407837469</v>
      </c>
      <c r="N2092" s="16" t="n">
        <v>0.191489533570637</v>
      </c>
      <c r="O2092" s="6" t="str">
        <f aca="false">IF(N2092&lt;0.05,"Yes","No")</f>
        <v>No</v>
      </c>
      <c r="P2092" s="16" t="n">
        <v>0.211134422540878</v>
      </c>
      <c r="Q2092" s="16" t="n">
        <v>2.67909595161634</v>
      </c>
      <c r="R2092" s="16" t="n">
        <v>0.102411920929944</v>
      </c>
      <c r="S2092" s="16" t="n">
        <v>0.431690576945012</v>
      </c>
      <c r="T2092" s="16" t="n">
        <v>0.00251458835970395</v>
      </c>
      <c r="U2092" s="16" t="n">
        <v>0.200241093874332</v>
      </c>
      <c r="V2092" s="16" t="n">
        <v>0.560930082343695</v>
      </c>
      <c r="W2092" s="6" t="s">
        <v>513</v>
      </c>
      <c r="X2092" s="16" t="n">
        <v>0.7</v>
      </c>
      <c r="Y2092" s="16" t="n">
        <v>0.570731897627965</v>
      </c>
      <c r="Z2092" s="16" t="n">
        <f aca="false">(G2092-E2092)/SQRT(H2092^2/D2092+F2092^2/C2092)</f>
        <v>1.58815265981005</v>
      </c>
      <c r="AA2092" s="24" t="n">
        <f aca="false">ABS(K2092-Z2092)</f>
        <v>0</v>
      </c>
    </row>
    <row r="2093" customFormat="false" ht="22.35" hidden="false" customHeight="false" outlineLevel="0" collapsed="false">
      <c r="A2093" s="17" t="n">
        <v>2488</v>
      </c>
      <c r="B2093" s="7" t="s">
        <v>438</v>
      </c>
      <c r="C2093" s="6" t="n">
        <v>72</v>
      </c>
      <c r="D2093" s="6" t="n">
        <v>356</v>
      </c>
      <c r="E2093" s="16" t="n">
        <v>0.0768756091387736</v>
      </c>
      <c r="F2093" s="16" t="n">
        <v>0.0122525836848932</v>
      </c>
      <c r="G2093" s="16" t="n">
        <v>0.079372493780396</v>
      </c>
      <c r="H2093" s="16" t="n">
        <v>0.0117170950146009</v>
      </c>
      <c r="I2093" s="23" t="n">
        <f aca="false">G2093-E2093</f>
        <v>0.00249688464162241</v>
      </c>
      <c r="J2093" s="17" t="n">
        <f aca="false">100*(G2093-E2093)/E2093</f>
        <v>3.24795428562408</v>
      </c>
      <c r="K2093" s="16" t="n">
        <v>1.58849570217888</v>
      </c>
      <c r="L2093" s="17" t="n">
        <v>99.0150412396992</v>
      </c>
      <c r="M2093" s="16" t="n">
        <v>0.11536252209433</v>
      </c>
      <c r="N2093" s="16" t="n">
        <v>0.191489533570637</v>
      </c>
      <c r="O2093" s="6" t="str">
        <f aca="false">IF(N2093&lt;0.05,"Yes","No")</f>
        <v>No</v>
      </c>
      <c r="P2093" s="16" t="n">
        <v>0.211084000565374</v>
      </c>
      <c r="Q2093" s="16" t="n">
        <v>2.67781649013727</v>
      </c>
      <c r="R2093" s="16" t="n">
        <v>0.102493688401835</v>
      </c>
      <c r="S2093" s="16" t="n">
        <v>0.436298593497944</v>
      </c>
      <c r="T2093" s="16" t="n">
        <v>0.00251305399556877</v>
      </c>
      <c r="U2093" s="16" t="n">
        <v>0.200770786255335</v>
      </c>
      <c r="V2093" s="16" t="n">
        <v>0.560930082343695</v>
      </c>
      <c r="W2093" s="6" t="s">
        <v>513</v>
      </c>
      <c r="X2093" s="16" t="n">
        <v>0.7</v>
      </c>
      <c r="Y2093" s="16" t="n">
        <v>0.571395131086142</v>
      </c>
      <c r="Z2093" s="16" t="n">
        <f aca="false">(G2093-E2093)/SQRT(H2093^2/D2093+F2093^2/C2093)</f>
        <v>1.58849570217888</v>
      </c>
      <c r="AA2093" s="24" t="n">
        <f aca="false">ABS(K2093-Z2093)</f>
        <v>0</v>
      </c>
    </row>
    <row r="2094" customFormat="false" ht="22.35" hidden="false" customHeight="false" outlineLevel="0" collapsed="false">
      <c r="A2094" s="17" t="n">
        <v>2489</v>
      </c>
      <c r="B2094" s="7" t="s">
        <v>438</v>
      </c>
      <c r="C2094" s="6" t="n">
        <v>72</v>
      </c>
      <c r="D2094" s="6" t="n">
        <v>356</v>
      </c>
      <c r="E2094" s="16" t="n">
        <v>0.0767032484420472</v>
      </c>
      <c r="F2094" s="16" t="n">
        <v>0.0122761817328654</v>
      </c>
      <c r="G2094" s="16" t="n">
        <v>0.0791685354236639</v>
      </c>
      <c r="H2094" s="16" t="n">
        <v>0.0116970030491611</v>
      </c>
      <c r="I2094" s="23" t="n">
        <f aca="false">G2094-E2094</f>
        <v>0.00246528698161672</v>
      </c>
      <c r="J2094" s="17" t="n">
        <f aca="false">100*(G2094-E2094)/E2094</f>
        <v>3.21405811577766</v>
      </c>
      <c r="K2094" s="16" t="n">
        <v>1.56626567199201</v>
      </c>
      <c r="L2094" s="17" t="n">
        <v>98.8006462447869</v>
      </c>
      <c r="M2094" s="16" t="n">
        <v>0.120483824297827</v>
      </c>
      <c r="N2094" s="16" t="n">
        <v>0.1924992508363</v>
      </c>
      <c r="O2094" s="6" t="str">
        <f aca="false">IF(N2094&lt;0.05,"Yes","No")</f>
        <v>No</v>
      </c>
      <c r="P2094" s="16" t="n">
        <v>0.20863401220629</v>
      </c>
      <c r="Q2094" s="16" t="n">
        <v>2.61601601595303</v>
      </c>
      <c r="R2094" s="16" t="n">
        <v>0.106529930468232</v>
      </c>
      <c r="S2094" s="16" t="n">
        <v>0.414474217400585</v>
      </c>
      <c r="T2094" s="16" t="n">
        <v>0.00248269676094413</v>
      </c>
      <c r="U2094" s="16" t="n">
        <v>0.204624056183744</v>
      </c>
      <c r="V2094" s="16" t="n">
        <v>0.567989703229835</v>
      </c>
      <c r="W2094" s="6" t="s">
        <v>513</v>
      </c>
      <c r="X2094" s="16" t="n">
        <v>0.7</v>
      </c>
      <c r="Y2094" s="16" t="n">
        <v>0.570263732833958</v>
      </c>
      <c r="Z2094" s="16" t="n">
        <f aca="false">(G2094-E2094)/SQRT(H2094^2/D2094+F2094^2/C2094)</f>
        <v>1.56626567199201</v>
      </c>
      <c r="AA2094" s="24" t="n">
        <f aca="false">ABS(K2094-Z2094)</f>
        <v>0</v>
      </c>
    </row>
    <row r="2095" customFormat="false" ht="22.35" hidden="false" customHeight="false" outlineLevel="0" collapsed="false">
      <c r="A2095" s="17" t="n">
        <v>2490</v>
      </c>
      <c r="B2095" s="7" t="s">
        <v>438</v>
      </c>
      <c r="C2095" s="6" t="n">
        <v>72</v>
      </c>
      <c r="D2095" s="6" t="n">
        <v>356</v>
      </c>
      <c r="E2095" s="16" t="n">
        <v>0.0764576988812122</v>
      </c>
      <c r="F2095" s="16" t="n">
        <v>0.0122408090704115</v>
      </c>
      <c r="G2095" s="16" t="n">
        <v>0.0789709562393889</v>
      </c>
      <c r="H2095" s="16" t="n">
        <v>0.0116768623816845</v>
      </c>
      <c r="I2095" s="23" t="n">
        <f aca="false">G2095-E2095</f>
        <v>0.00251325735817669</v>
      </c>
      <c r="J2095" s="17" t="n">
        <f aca="false">100*(G2095-E2095)/E2095</f>
        <v>3.28712136900875</v>
      </c>
      <c r="K2095" s="16" t="n">
        <v>1.60106777787707</v>
      </c>
      <c r="L2095" s="17" t="n">
        <v>98.8689091381681</v>
      </c>
      <c r="M2095" s="16" t="n">
        <v>0.112552443312524</v>
      </c>
      <c r="N2095" s="16" t="n">
        <v>0.191489533570637</v>
      </c>
      <c r="O2095" s="6" t="str">
        <f aca="false">IF(N2095&lt;0.05,"Yes","No")</f>
        <v>No</v>
      </c>
      <c r="P2095" s="16" t="n">
        <v>0.213105208666622</v>
      </c>
      <c r="Q2095" s="16" t="n">
        <v>2.72934419816721</v>
      </c>
      <c r="R2095" s="16" t="n">
        <v>0.0992565710835508</v>
      </c>
      <c r="S2095" s="16" t="n">
        <v>0.408207709092008</v>
      </c>
      <c r="T2095" s="16" t="n">
        <v>0.00252814643626923</v>
      </c>
      <c r="U2095" s="16" t="n">
        <v>0.194997231532546</v>
      </c>
      <c r="V2095" s="16" t="n">
        <v>0.552886887246801</v>
      </c>
      <c r="W2095" s="6" t="s">
        <v>513</v>
      </c>
      <c r="X2095" s="16" t="n">
        <v>0.7</v>
      </c>
      <c r="Y2095" s="16" t="n">
        <v>0.570926966292135</v>
      </c>
      <c r="Z2095" s="16" t="n">
        <f aca="false">(G2095-E2095)/SQRT(H2095^2/D2095+F2095^2/C2095)</f>
        <v>1.60106777787707</v>
      </c>
      <c r="AA2095" s="24" t="n">
        <f aca="false">ABS(K2095-Z2095)</f>
        <v>0</v>
      </c>
    </row>
    <row r="2096" customFormat="false" ht="22.35" hidden="false" customHeight="false" outlineLevel="0" collapsed="false">
      <c r="A2096" s="17" t="n">
        <v>2491</v>
      </c>
      <c r="B2096" s="7" t="s">
        <v>438</v>
      </c>
      <c r="C2096" s="6" t="n">
        <v>72</v>
      </c>
      <c r="D2096" s="6" t="n">
        <v>356</v>
      </c>
      <c r="E2096" s="16" t="n">
        <v>0.0762074884648124</v>
      </c>
      <c r="F2096" s="16" t="n">
        <v>0.0122145839605647</v>
      </c>
      <c r="G2096" s="16" t="n">
        <v>0.0787493323990971</v>
      </c>
      <c r="H2096" s="16" t="n">
        <v>0.0116442392538941</v>
      </c>
      <c r="I2096" s="23" t="n">
        <f aca="false">G2096-E2096</f>
        <v>0.00254184393428462</v>
      </c>
      <c r="J2096" s="17" t="n">
        <f aca="false">100*(G2096-E2096)/E2096</f>
        <v>3.3354254096148</v>
      </c>
      <c r="K2096" s="16" t="n">
        <v>1.62292009520279</v>
      </c>
      <c r="L2096" s="17" t="n">
        <v>98.8305334698308</v>
      </c>
      <c r="M2096" s="16" t="n">
        <v>0.107792165853292</v>
      </c>
      <c r="N2096" s="16" t="n">
        <v>0.190914929514699</v>
      </c>
      <c r="O2096" s="6" t="str">
        <f aca="false">IF(N2096&lt;0.05,"Yes","No")</f>
        <v>No</v>
      </c>
      <c r="P2096" s="16" t="n">
        <v>0.216107529581782</v>
      </c>
      <c r="Q2096" s="16" t="n">
        <v>2.80679035883316</v>
      </c>
      <c r="R2096" s="16" t="n">
        <v>0.0945998117455423</v>
      </c>
      <c r="S2096" s="16" t="n">
        <v>0.396732330827937</v>
      </c>
      <c r="T2096" s="16" t="n">
        <v>0.00255611307598245</v>
      </c>
      <c r="U2096" s="16" t="n">
        <v>0.189369802934365</v>
      </c>
      <c r="V2096" s="16" t="n">
        <v>0.54279120868363</v>
      </c>
      <c r="W2096" s="6" t="s">
        <v>513</v>
      </c>
      <c r="X2096" s="16" t="n">
        <v>0.7</v>
      </c>
      <c r="Y2096" s="16" t="n">
        <v>0.571590199750312</v>
      </c>
      <c r="Z2096" s="16" t="n">
        <f aca="false">(G2096-E2096)/SQRT(H2096^2/D2096+F2096^2/C2096)</f>
        <v>1.62292009520279</v>
      </c>
      <c r="AA2096" s="24" t="n">
        <f aca="false">ABS(K2096-Z2096)</f>
        <v>0</v>
      </c>
    </row>
    <row r="2097" customFormat="false" ht="22.35" hidden="false" customHeight="false" outlineLevel="0" collapsed="false">
      <c r="A2097" s="17" t="n">
        <v>2492</v>
      </c>
      <c r="B2097" s="7" t="s">
        <v>438</v>
      </c>
      <c r="C2097" s="6" t="n">
        <v>72</v>
      </c>
      <c r="D2097" s="6" t="n">
        <v>356</v>
      </c>
      <c r="E2097" s="16" t="n">
        <v>0.0760383523172802</v>
      </c>
      <c r="F2097" s="16" t="n">
        <v>0.0122138419343878</v>
      </c>
      <c r="G2097" s="16" t="n">
        <v>0.0785417198883684</v>
      </c>
      <c r="H2097" s="16" t="n">
        <v>0.0116069297363888</v>
      </c>
      <c r="I2097" s="23" t="n">
        <f aca="false">G2097-E2097</f>
        <v>0.00250336757108811</v>
      </c>
      <c r="J2097" s="17" t="n">
        <f aca="false">100*(G2097-E2097)/E2097</f>
        <v>3.29224331511351</v>
      </c>
      <c r="K2097" s="16" t="n">
        <v>1.59923027173169</v>
      </c>
      <c r="L2097" s="17" t="n">
        <v>98.6462674424775</v>
      </c>
      <c r="M2097" s="16" t="n">
        <v>0.112967574599682</v>
      </c>
      <c r="N2097" s="16" t="n">
        <v>0.191489533570637</v>
      </c>
      <c r="O2097" s="6" t="str">
        <f aca="false">IF(N2097&lt;0.05,"Yes","No")</f>
        <v>No</v>
      </c>
      <c r="P2097" s="16" t="n">
        <v>0.21339887382672</v>
      </c>
      <c r="Q2097" s="16" t="n">
        <v>2.73687161206973</v>
      </c>
      <c r="R2097" s="16" t="n">
        <v>0.0987931312863899</v>
      </c>
      <c r="S2097" s="16" t="n">
        <v>0.386181536966441</v>
      </c>
      <c r="T2097" s="16" t="n">
        <v>0.00252599262555992</v>
      </c>
      <c r="U2097" s="16" t="n">
        <v>0.193302655107091</v>
      </c>
      <c r="V2097" s="16" t="n">
        <v>0.549565464654937</v>
      </c>
      <c r="W2097" s="6" t="s">
        <v>513</v>
      </c>
      <c r="X2097" s="16" t="n">
        <v>0.7</v>
      </c>
      <c r="Y2097" s="16" t="n">
        <v>0.571824282147316</v>
      </c>
      <c r="Z2097" s="16" t="n">
        <f aca="false">(G2097-E2097)/SQRT(H2097^2/D2097+F2097^2/C2097)</f>
        <v>1.59923027173169</v>
      </c>
      <c r="AA2097" s="24" t="n">
        <f aca="false">ABS(K2097-Z2097)</f>
        <v>0</v>
      </c>
    </row>
    <row r="2098" customFormat="false" ht="22.35" hidden="false" customHeight="false" outlineLevel="0" collapsed="false">
      <c r="A2098" s="17" t="n">
        <v>2493</v>
      </c>
      <c r="B2098" s="7" t="s">
        <v>438</v>
      </c>
      <c r="C2098" s="6" t="n">
        <v>72</v>
      </c>
      <c r="D2098" s="6" t="n">
        <v>356</v>
      </c>
      <c r="E2098" s="16" t="n">
        <v>0.0758495069005423</v>
      </c>
      <c r="F2098" s="16" t="n">
        <v>0.0121925088988345</v>
      </c>
      <c r="G2098" s="16" t="n">
        <v>0.0783565416304248</v>
      </c>
      <c r="H2098" s="16" t="n">
        <v>0.0115868462285901</v>
      </c>
      <c r="I2098" s="23" t="n">
        <f aca="false">G2098-E2098</f>
        <v>0.00250703472988249</v>
      </c>
      <c r="J2098" s="17" t="n">
        <f aca="false">100*(G2098-E2098)/E2098</f>
        <v>3.30527492178669</v>
      </c>
      <c r="K2098" s="16" t="n">
        <v>1.6043711629364</v>
      </c>
      <c r="L2098" s="17" t="n">
        <v>98.6472212342322</v>
      </c>
      <c r="M2098" s="16" t="n">
        <v>0.11182919228602</v>
      </c>
      <c r="N2098" s="16" t="n">
        <v>0.191489533570637</v>
      </c>
      <c r="O2098" s="6" t="str">
        <f aca="false">IF(N2098&lt;0.05,"Yes","No")</f>
        <v>No</v>
      </c>
      <c r="P2098" s="16" t="n">
        <v>0.214082541104574</v>
      </c>
      <c r="Q2098" s="16" t="n">
        <v>2.75443596724962</v>
      </c>
      <c r="R2098" s="16" t="n">
        <v>0.0977209347428596</v>
      </c>
      <c r="S2098" s="16" t="n">
        <v>0.392549997748209</v>
      </c>
      <c r="T2098" s="16" t="n">
        <v>0.00253027516184676</v>
      </c>
      <c r="U2098" s="16" t="n">
        <v>0.191893371524724</v>
      </c>
      <c r="V2098" s="16" t="n">
        <v>0.547782572790007</v>
      </c>
      <c r="W2098" s="6" t="s">
        <v>513</v>
      </c>
      <c r="X2098" s="16" t="n">
        <v>0.7</v>
      </c>
      <c r="Y2098" s="16" t="n">
        <v>0.573111735330837</v>
      </c>
      <c r="Z2098" s="16" t="n">
        <f aca="false">(G2098-E2098)/SQRT(H2098^2/D2098+F2098^2/C2098)</f>
        <v>1.6043711629364</v>
      </c>
      <c r="AA2098" s="24" t="n">
        <f aca="false">ABS(K2098-Z2098)</f>
        <v>0</v>
      </c>
    </row>
    <row r="2099" customFormat="false" ht="22.35" hidden="false" customHeight="false" outlineLevel="0" collapsed="false">
      <c r="A2099" s="17" t="n">
        <v>2494</v>
      </c>
      <c r="B2099" s="7" t="s">
        <v>438</v>
      </c>
      <c r="C2099" s="6" t="n">
        <v>72</v>
      </c>
      <c r="D2099" s="6" t="n">
        <v>356</v>
      </c>
      <c r="E2099" s="16" t="n">
        <v>0.0756766229040093</v>
      </c>
      <c r="F2099" s="16" t="n">
        <v>0.0122166037903313</v>
      </c>
      <c r="G2099" s="16" t="n">
        <v>0.078173158188047</v>
      </c>
      <c r="H2099" s="16" t="n">
        <v>0.011555659498882</v>
      </c>
      <c r="I2099" s="23" t="n">
        <f aca="false">G2099-E2099</f>
        <v>0.00249653528403775</v>
      </c>
      <c r="J2099" s="17" t="n">
        <f aca="false">100*(G2099-E2099)/E2099</f>
        <v>3.29895176110651</v>
      </c>
      <c r="K2099" s="16" t="n">
        <v>1.59564678642294</v>
      </c>
      <c r="L2099" s="17" t="n">
        <v>98.3762512755179</v>
      </c>
      <c r="M2099" s="16" t="n">
        <v>0.113775305407247</v>
      </c>
      <c r="N2099" s="16" t="n">
        <v>0.191489533570637</v>
      </c>
      <c r="O2099" s="6" t="str">
        <f aca="false">IF(N2099&lt;0.05,"Yes","No")</f>
        <v>No</v>
      </c>
      <c r="P2099" s="16" t="n">
        <v>0.213579732470072</v>
      </c>
      <c r="Q2099" s="16" t="n">
        <v>2.74151265475372</v>
      </c>
      <c r="R2099" s="16" t="n">
        <v>0.0985085776952498</v>
      </c>
      <c r="S2099" s="16" t="n">
        <v>0.37379286132101</v>
      </c>
      <c r="T2099" s="16" t="n">
        <v>0.00252021151207958</v>
      </c>
      <c r="U2099" s="16" t="n">
        <v>0.192718124055355</v>
      </c>
      <c r="V2099" s="16" t="n">
        <v>0.548646041518023</v>
      </c>
      <c r="W2099" s="6" t="s">
        <v>513</v>
      </c>
      <c r="X2099" s="16" t="n">
        <v>0.7</v>
      </c>
      <c r="Y2099" s="16" t="n">
        <v>0.572838639200999</v>
      </c>
      <c r="Z2099" s="16" t="n">
        <f aca="false">(G2099-E2099)/SQRT(H2099^2/D2099+F2099^2/C2099)</f>
        <v>1.59564678642294</v>
      </c>
      <c r="AA2099" s="24" t="n">
        <f aca="false">ABS(K2099-Z2099)</f>
        <v>0</v>
      </c>
    </row>
    <row r="2100" customFormat="false" ht="22.35" hidden="false" customHeight="false" outlineLevel="0" collapsed="false">
      <c r="A2100" s="17" t="n">
        <v>2495</v>
      </c>
      <c r="B2100" s="7" t="s">
        <v>438</v>
      </c>
      <c r="C2100" s="6" t="n">
        <v>72</v>
      </c>
      <c r="D2100" s="6" t="n">
        <v>356</v>
      </c>
      <c r="E2100" s="16" t="n">
        <v>0.0755468083338605</v>
      </c>
      <c r="F2100" s="16" t="n">
        <v>0.0122373858962842</v>
      </c>
      <c r="G2100" s="16" t="n">
        <v>0.0779911371450243</v>
      </c>
      <c r="H2100" s="16" t="n">
        <v>0.0115308544076386</v>
      </c>
      <c r="I2100" s="23" t="n">
        <f aca="false">G2100-E2100</f>
        <v>0.00244432881116383</v>
      </c>
      <c r="J2100" s="17" t="n">
        <f aca="false">100*(G2100-E2100)/E2100</f>
        <v>3.23551565588544</v>
      </c>
      <c r="K2100" s="16" t="n">
        <v>1.56054317243727</v>
      </c>
      <c r="L2100" s="17" t="n">
        <v>98.1549806172784</v>
      </c>
      <c r="M2100" s="16" t="n">
        <v>0.121850129379163</v>
      </c>
      <c r="N2100" s="16" t="n">
        <v>0.193609860416581</v>
      </c>
      <c r="O2100" s="6" t="str">
        <f aca="false">IF(N2100&lt;0.05,"Yes","No")</f>
        <v>No</v>
      </c>
      <c r="P2100" s="16" t="n">
        <v>0.209415529300431</v>
      </c>
      <c r="Q2100" s="16" t="n">
        <v>2.63565126489706</v>
      </c>
      <c r="R2100" s="16" t="n">
        <v>0.10522890723972</v>
      </c>
      <c r="S2100" s="16" t="n">
        <v>0.354604694847679</v>
      </c>
      <c r="T2100" s="16" t="n">
        <v>0.00247074593032426</v>
      </c>
      <c r="U2100" s="16" t="n">
        <v>0.200658830694679</v>
      </c>
      <c r="V2100" s="16" t="n">
        <v>0.560930082343695</v>
      </c>
      <c r="W2100" s="6" t="s">
        <v>513</v>
      </c>
      <c r="X2100" s="16" t="n">
        <v>0.7</v>
      </c>
      <c r="Y2100" s="16" t="n">
        <v>0.57166822721598</v>
      </c>
      <c r="Z2100" s="16" t="n">
        <f aca="false">(G2100-E2100)/SQRT(H2100^2/D2100+F2100^2/C2100)</f>
        <v>1.56054317243726</v>
      </c>
      <c r="AA2100" s="24" t="n">
        <f aca="false">ABS(K2100-Z2100)</f>
        <v>0</v>
      </c>
    </row>
    <row r="2101" customFormat="false" ht="22.35" hidden="false" customHeight="false" outlineLevel="0" collapsed="false">
      <c r="A2101" s="17" t="n">
        <v>2496</v>
      </c>
      <c r="B2101" s="7" t="s">
        <v>438</v>
      </c>
      <c r="C2101" s="6" t="n">
        <v>72</v>
      </c>
      <c r="D2101" s="6" t="n">
        <v>356</v>
      </c>
      <c r="E2101" s="16" t="n">
        <v>0.0754160525070296</v>
      </c>
      <c r="F2101" s="16" t="n">
        <v>0.0122099557850437</v>
      </c>
      <c r="G2101" s="16" t="n">
        <v>0.0778302706129263</v>
      </c>
      <c r="H2101" s="16" t="n">
        <v>0.0115117598503118</v>
      </c>
      <c r="I2101" s="23" t="n">
        <f aca="false">G2101-E2101</f>
        <v>0.00241421810589668</v>
      </c>
      <c r="J2101" s="17" t="n">
        <f aca="false">100*(G2101-E2101)/E2101</f>
        <v>3.20119924822589</v>
      </c>
      <c r="K2101" s="16" t="n">
        <v>1.54464406648808</v>
      </c>
      <c r="L2101" s="17" t="n">
        <v>98.1885921852238</v>
      </c>
      <c r="M2101" s="16" t="n">
        <v>0.125649394076622</v>
      </c>
      <c r="N2101" s="16" t="n">
        <v>0.194682431382731</v>
      </c>
      <c r="O2101" s="6" t="str">
        <f aca="false">IF(N2101&lt;0.05,"Yes","No")</f>
        <v>No</v>
      </c>
      <c r="P2101" s="16" t="n">
        <v>0.20720123915003</v>
      </c>
      <c r="Q2101" s="16" t="n">
        <v>2.58020893755062</v>
      </c>
      <c r="R2101" s="16" t="n">
        <v>0.108948330165059</v>
      </c>
      <c r="S2101" s="16" t="n">
        <v>0.33392773429807</v>
      </c>
      <c r="T2101" s="16" t="n">
        <v>0.00243685534584188</v>
      </c>
      <c r="U2101" s="16" t="n">
        <v>0.205850426612027</v>
      </c>
      <c r="V2101" s="16" t="n">
        <v>0.569528805525722</v>
      </c>
      <c r="W2101" s="6" t="s">
        <v>513</v>
      </c>
      <c r="X2101" s="16" t="n">
        <v>0.6</v>
      </c>
      <c r="Y2101" s="16" t="n">
        <v>0.569171348314607</v>
      </c>
      <c r="Z2101" s="16" t="n">
        <f aca="false">(G2101-E2101)/SQRT(H2101^2/D2101+F2101^2/C2101)</f>
        <v>1.54464406648808</v>
      </c>
      <c r="AA2101" s="24" t="n">
        <f aca="false">ABS(K2101-Z2101)</f>
        <v>0</v>
      </c>
    </row>
    <row r="2102" customFormat="false" ht="22.35" hidden="false" customHeight="false" outlineLevel="0" collapsed="false">
      <c r="A2102" s="17" t="n">
        <v>2497</v>
      </c>
      <c r="B2102" s="7" t="s">
        <v>438</v>
      </c>
      <c r="C2102" s="6" t="n">
        <v>72</v>
      </c>
      <c r="D2102" s="6" t="n">
        <v>356</v>
      </c>
      <c r="E2102" s="16" t="n">
        <v>0.0752745811930961</v>
      </c>
      <c r="F2102" s="16" t="n">
        <v>0.0121894034863999</v>
      </c>
      <c r="G2102" s="16" t="n">
        <v>0.0776594800749019</v>
      </c>
      <c r="H2102" s="16" t="n">
        <v>0.0114861552422295</v>
      </c>
      <c r="I2102" s="23" t="n">
        <f aca="false">G2102-E2102</f>
        <v>0.00238489888180583</v>
      </c>
      <c r="J2102" s="17" t="n">
        <f aca="false">100*(G2102-E2102)/E2102</f>
        <v>3.16826589268964</v>
      </c>
      <c r="K2102" s="16" t="n">
        <v>1.52858425090203</v>
      </c>
      <c r="L2102" s="17" t="n">
        <v>98.1575376632403</v>
      </c>
      <c r="M2102" s="16" t="n">
        <v>0.12958377704531</v>
      </c>
      <c r="N2102" s="16" t="n">
        <v>0.199600817868179</v>
      </c>
      <c r="O2102" s="6" t="str">
        <f aca="false">IF(N2102&lt;0.05,"Yes","No")</f>
        <v>No</v>
      </c>
      <c r="P2102" s="16" t="n">
        <v>0.205120751773764</v>
      </c>
      <c r="Q2102" s="16" t="n">
        <v>2.52865382233382</v>
      </c>
      <c r="R2102" s="16" t="n">
        <v>0.112537361445115</v>
      </c>
      <c r="S2102" s="16" t="n">
        <v>0.318192970736359</v>
      </c>
      <c r="T2102" s="16" t="n">
        <v>0.00240555674317955</v>
      </c>
      <c r="U2102" s="16" t="n">
        <v>0.210653213430134</v>
      </c>
      <c r="V2102" s="16" t="n">
        <v>0.569528805525722</v>
      </c>
      <c r="W2102" s="6" t="s">
        <v>513</v>
      </c>
      <c r="X2102" s="16" t="n">
        <v>0.5</v>
      </c>
      <c r="Y2102" s="16" t="n">
        <v>0.567103620474407</v>
      </c>
      <c r="Z2102" s="16" t="n">
        <f aca="false">(G2102-E2102)/SQRT(H2102^2/D2102+F2102^2/C2102)</f>
        <v>1.52858425090203</v>
      </c>
      <c r="AA2102" s="24" t="n">
        <f aca="false">ABS(K2102-Z2102)</f>
        <v>0</v>
      </c>
    </row>
    <row r="2103" customFormat="false" ht="22.35" hidden="false" customHeight="false" outlineLevel="0" collapsed="false">
      <c r="A2103" s="17" t="n">
        <v>2498</v>
      </c>
      <c r="B2103" s="7" t="s">
        <v>438</v>
      </c>
      <c r="C2103" s="6" t="n">
        <v>72</v>
      </c>
      <c r="D2103" s="6" t="n">
        <v>356</v>
      </c>
      <c r="E2103" s="16" t="n">
        <v>0.0751644034559528</v>
      </c>
      <c r="F2103" s="16" t="n">
        <v>0.0121290491364702</v>
      </c>
      <c r="G2103" s="16" t="n">
        <v>0.0775009983250599</v>
      </c>
      <c r="H2103" s="16" t="n">
        <v>0.0114813637975582</v>
      </c>
      <c r="I2103" s="23" t="n">
        <f aca="false">G2103-E2103</f>
        <v>0.00233659486910712</v>
      </c>
      <c r="J2103" s="17" t="n">
        <f aca="false">100*(G2103-E2103)/E2103</f>
        <v>3.10864553122728</v>
      </c>
      <c r="K2103" s="16" t="n">
        <v>1.50403091271158</v>
      </c>
      <c r="L2103" s="17" t="n">
        <v>98.4191562492403</v>
      </c>
      <c r="M2103" s="16" t="n">
        <v>0.135775749208148</v>
      </c>
      <c r="N2103" s="16" t="n">
        <v>0.207465344790051</v>
      </c>
      <c r="O2103" s="6" t="str">
        <f aca="false">IF(N2103&lt;0.05,"Yes","No")</f>
        <v>No</v>
      </c>
      <c r="P2103" s="16" t="n">
        <v>0.201217563279914</v>
      </c>
      <c r="Q2103" s="16" t="n">
        <v>2.43333526100024</v>
      </c>
      <c r="R2103" s="16" t="n">
        <v>0.119522491043416</v>
      </c>
      <c r="S2103" s="16" t="n">
        <v>0.336378144775738</v>
      </c>
      <c r="T2103" s="16" t="n">
        <v>0.00235473115373813</v>
      </c>
      <c r="U2103" s="16" t="n">
        <v>0.22038964723443</v>
      </c>
      <c r="V2103" s="16" t="n">
        <v>0.569528805525722</v>
      </c>
      <c r="W2103" s="6" t="s">
        <v>513</v>
      </c>
      <c r="X2103" s="16" t="n">
        <v>0.5</v>
      </c>
      <c r="Y2103" s="16" t="n">
        <v>0.56585518102372</v>
      </c>
      <c r="Z2103" s="16" t="n">
        <f aca="false">(G2103-E2103)/SQRT(H2103^2/D2103+F2103^2/C2103)</f>
        <v>1.50403091271158</v>
      </c>
      <c r="AA2103" s="24" t="n">
        <f aca="false">ABS(K2103-Z2103)</f>
        <v>0</v>
      </c>
    </row>
    <row r="2104" customFormat="false" ht="22.35" hidden="false" customHeight="false" outlineLevel="0" collapsed="false">
      <c r="A2104" s="17" t="n">
        <v>2499</v>
      </c>
      <c r="B2104" s="7" t="s">
        <v>438</v>
      </c>
      <c r="C2104" s="6" t="n">
        <v>72</v>
      </c>
      <c r="D2104" s="6" t="n">
        <v>356</v>
      </c>
      <c r="E2104" s="16" t="n">
        <v>0.0750499530177977</v>
      </c>
      <c r="F2104" s="16" t="n">
        <v>0.0120827401034848</v>
      </c>
      <c r="G2104" s="16" t="n">
        <v>0.0773344676146347</v>
      </c>
      <c r="H2104" s="16" t="n">
        <v>0.0114883672130296</v>
      </c>
      <c r="I2104" s="23" t="n">
        <f aca="false">G2104-E2104</f>
        <v>0.00228451459683691</v>
      </c>
      <c r="J2104" s="17" t="n">
        <f aca="false">100*(G2104-E2104)/E2104</f>
        <v>3.0439920412677</v>
      </c>
      <c r="K2104" s="16" t="n">
        <v>1.475135719534</v>
      </c>
      <c r="L2104" s="17" t="n">
        <v>98.6768796311169</v>
      </c>
      <c r="M2104" s="16" t="n">
        <v>0.143359702933805</v>
      </c>
      <c r="N2104" s="16" t="n">
        <v>0.21762914441035</v>
      </c>
      <c r="O2104" s="6" t="str">
        <f aca="false">IF(N2104&lt;0.05,"Yes","No")</f>
        <v>No</v>
      </c>
      <c r="P2104" s="16" t="n">
        <v>0.1967713078405</v>
      </c>
      <c r="Q2104" s="16" t="n">
        <v>2.32698574537763</v>
      </c>
      <c r="R2104" s="16" t="n">
        <v>0.127889918892849</v>
      </c>
      <c r="S2104" s="16" t="n">
        <v>0.350058439743099</v>
      </c>
      <c r="T2104" s="16" t="n">
        <v>0.00229751665441331</v>
      </c>
      <c r="U2104" s="16" t="n">
        <v>0.231217526012692</v>
      </c>
      <c r="V2104" s="16" t="n">
        <v>0.569528805525722</v>
      </c>
      <c r="W2104" s="6" t="s">
        <v>513</v>
      </c>
      <c r="X2104" s="16" t="n">
        <v>0.5</v>
      </c>
      <c r="Y2104" s="16" t="n">
        <v>0.564333645443196</v>
      </c>
      <c r="Z2104" s="16" t="n">
        <f aca="false">(G2104-E2104)/SQRT(H2104^2/D2104+F2104^2/C2104)</f>
        <v>1.475135719534</v>
      </c>
      <c r="AA2104" s="24" t="n">
        <f aca="false">ABS(K2104-Z2104)</f>
        <v>0</v>
      </c>
    </row>
    <row r="2105" customFormat="false" ht="22.35" hidden="false" customHeight="false" outlineLevel="0" collapsed="false">
      <c r="A2105" s="17" t="n">
        <v>2500</v>
      </c>
      <c r="B2105" s="7" t="s">
        <v>438</v>
      </c>
      <c r="C2105" s="6" t="n">
        <v>72</v>
      </c>
      <c r="D2105" s="6" t="n">
        <v>356</v>
      </c>
      <c r="E2105" s="16" t="n">
        <v>0.0748849546329843</v>
      </c>
      <c r="F2105" s="16" t="n">
        <v>0.012140870029006</v>
      </c>
      <c r="G2105" s="16" t="n">
        <v>0.077153090324797</v>
      </c>
      <c r="H2105" s="16" t="n">
        <v>0.0114831154852016</v>
      </c>
      <c r="I2105" s="23" t="n">
        <f aca="false">G2105-E2105</f>
        <v>0.00226813569181272</v>
      </c>
      <c r="J2105" s="17" t="n">
        <f aca="false">100*(G2105-E2105)/E2105</f>
        <v>3.02882695586716</v>
      </c>
      <c r="K2105" s="16" t="n">
        <v>1.45872701021053</v>
      </c>
      <c r="L2105" s="17" t="n">
        <v>98.371688501417</v>
      </c>
      <c r="M2105" s="16" t="n">
        <v>0.147825901137446</v>
      </c>
      <c r="N2105" s="16" t="n">
        <v>0.22311940969093</v>
      </c>
      <c r="O2105" s="6" t="str">
        <f aca="false">IF(N2105&lt;0.05,"Yes","No")</f>
        <v>No</v>
      </c>
      <c r="P2105" s="16" t="n">
        <v>0.195263061848682</v>
      </c>
      <c r="Q2105" s="16" t="n">
        <v>2.29144991225628</v>
      </c>
      <c r="R2105" s="16" t="n">
        <v>0.130829890227501</v>
      </c>
      <c r="S2105" s="16" t="n">
        <v>0.340382770007486</v>
      </c>
      <c r="T2105" s="16" t="n">
        <v>0.00227889434541601</v>
      </c>
      <c r="U2105" s="16" t="n">
        <v>0.234526163109076</v>
      </c>
      <c r="V2105" s="16" t="n">
        <v>0.569528805525722</v>
      </c>
      <c r="W2105" s="6" t="s">
        <v>513</v>
      </c>
      <c r="X2105" s="16" t="n">
        <v>0.5</v>
      </c>
      <c r="Y2105" s="16" t="n">
        <v>0.564021535580524</v>
      </c>
      <c r="Z2105" s="16" t="n">
        <f aca="false">(G2105-E2105)/SQRT(H2105^2/D2105+F2105^2/C2105)</f>
        <v>1.45872701021053</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514</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515</v>
      </c>
      <c r="B6" s="4"/>
      <c r="C6" s="4"/>
      <c r="D6" s="4"/>
      <c r="E6" s="4"/>
      <c r="F6" s="4"/>
      <c r="G6" s="4"/>
      <c r="H6" s="4"/>
      <c r="I6" s="4"/>
      <c r="J6" s="4"/>
      <c r="K6" s="4"/>
      <c r="L6" s="4"/>
    </row>
    <row r="7" customFormat="false" ht="27" hidden="false" customHeight="true" outlineLevel="0" collapsed="false">
      <c r="A7" s="4" t="s">
        <v>516</v>
      </c>
      <c r="B7" s="4"/>
      <c r="C7" s="4"/>
      <c r="D7" s="4"/>
      <c r="E7" s="4"/>
      <c r="F7" s="4"/>
      <c r="G7" s="4"/>
      <c r="H7" s="4"/>
      <c r="I7" s="4"/>
      <c r="J7" s="4"/>
      <c r="K7" s="4"/>
      <c r="L7" s="4"/>
    </row>
    <row r="9" customFormat="false" ht="15" hidden="false" customHeight="false" outlineLevel="0" collapsed="false">
      <c r="A9" s="3" t="s">
        <v>259</v>
      </c>
    </row>
    <row r="10" customFormat="false" ht="51.75" hidden="false" customHeight="true" outlineLevel="0" collapsed="false">
      <c r="A10" s="4" t="s">
        <v>517</v>
      </c>
      <c r="B10" s="4"/>
      <c r="C10" s="4"/>
      <c r="D10" s="4"/>
      <c r="E10" s="4"/>
      <c r="F10" s="4"/>
      <c r="G10" s="4"/>
      <c r="H10" s="4"/>
      <c r="I10" s="4"/>
      <c r="J10" s="4"/>
      <c r="K10" s="4"/>
      <c r="L10" s="4"/>
    </row>
    <row r="11" customFormat="false" ht="15" hidden="false" customHeight="false" outlineLevel="0" collapsed="false">
      <c r="A11" s="11" t="s">
        <v>518</v>
      </c>
    </row>
    <row r="12" customFormat="false" ht="36" hidden="false" customHeight="true" outlineLevel="0" collapsed="false">
      <c r="A12" s="5" t="s">
        <v>519</v>
      </c>
      <c r="B12" s="5" t="s">
        <v>423</v>
      </c>
      <c r="C12" s="5" t="s">
        <v>520</v>
      </c>
      <c r="D12" s="5" t="s">
        <v>521</v>
      </c>
      <c r="E12" s="5" t="s">
        <v>441</v>
      </c>
      <c r="F12" s="5" t="s">
        <v>442</v>
      </c>
      <c r="G12" s="5" t="s">
        <v>444</v>
      </c>
      <c r="H12" s="5" t="s">
        <v>446</v>
      </c>
      <c r="I12" s="5" t="s">
        <v>522</v>
      </c>
      <c r="J12" s="5" t="s">
        <v>523</v>
      </c>
      <c r="K12" s="5" t="s">
        <v>508</v>
      </c>
      <c r="L12" s="5" t="s">
        <v>524</v>
      </c>
    </row>
    <row r="13" customFormat="false" ht="15" hidden="false" customHeight="false" outlineLevel="0" collapsed="false">
      <c r="A13" s="17" t="n">
        <v>518</v>
      </c>
      <c r="B13" s="6" t="s">
        <v>430</v>
      </c>
      <c r="C13" s="6" t="n">
        <v>1</v>
      </c>
      <c r="D13" s="6" t="n">
        <v>0</v>
      </c>
      <c r="E13" s="16" t="n">
        <v>0.201278825187021</v>
      </c>
      <c r="F13" s="16" t="n">
        <v>0.193684136725209</v>
      </c>
      <c r="G13" s="16" t="n">
        <v>-2.89150446108809</v>
      </c>
      <c r="H13" s="16" t="n">
        <v>0.0466668243945343</v>
      </c>
      <c r="I13" s="8" t="n">
        <v>0.97</v>
      </c>
      <c r="J13" s="8" t="n">
        <v>0.76</v>
      </c>
      <c r="K13" s="6" t="s">
        <v>525</v>
      </c>
      <c r="L13" s="7" t="s">
        <v>526</v>
      </c>
    </row>
    <row r="14" customFormat="false" ht="15" hidden="false" customHeight="false" outlineLevel="0" collapsed="false">
      <c r="A14" s="17" t="n">
        <v>521</v>
      </c>
      <c r="B14" s="6" t="s">
        <v>430</v>
      </c>
      <c r="C14" s="6" t="n">
        <v>12</v>
      </c>
      <c r="D14" s="6" t="n">
        <v>3</v>
      </c>
      <c r="E14" s="16" t="n">
        <v>0.214067790657282</v>
      </c>
      <c r="F14" s="16" t="n">
        <v>0.206012131374204</v>
      </c>
      <c r="G14" s="16" t="n">
        <v>-3.02221740187913</v>
      </c>
      <c r="H14" s="16" t="n">
        <v>0.0353661365698151</v>
      </c>
      <c r="I14" s="8" t="n">
        <v>0.98</v>
      </c>
      <c r="J14" s="8" t="n">
        <v>0.82</v>
      </c>
      <c r="K14" s="6" t="s">
        <v>525</v>
      </c>
      <c r="L14" s="7" t="s">
        <v>526</v>
      </c>
    </row>
    <row r="15" customFormat="false" ht="15" hidden="false" customHeight="false" outlineLevel="0" collapsed="false">
      <c r="A15" s="17" t="n">
        <v>526</v>
      </c>
      <c r="B15" s="6" t="s">
        <v>430</v>
      </c>
      <c r="C15" s="6" t="n">
        <v>25</v>
      </c>
      <c r="D15" s="6" t="n">
        <v>4</v>
      </c>
      <c r="E15" s="16" t="n">
        <v>0.236336523873938</v>
      </c>
      <c r="F15" s="16" t="n">
        <v>0.227322893531135</v>
      </c>
      <c r="G15" s="16" t="n">
        <v>-3.25529874620975</v>
      </c>
      <c r="H15" s="16" t="n">
        <v>0.021694122053634</v>
      </c>
      <c r="I15" s="8" t="n">
        <v>0.995</v>
      </c>
      <c r="J15" s="8" t="n">
        <v>0.64</v>
      </c>
      <c r="K15" s="6" t="s">
        <v>525</v>
      </c>
      <c r="L15" s="7" t="s">
        <v>526</v>
      </c>
    </row>
    <row r="16" customFormat="false" ht="15" hidden="false" customHeight="false" outlineLevel="0" collapsed="false">
      <c r="A16" s="17" t="n">
        <v>528</v>
      </c>
      <c r="B16" s="6" t="s">
        <v>430</v>
      </c>
      <c r="C16" s="6" t="n">
        <v>50</v>
      </c>
      <c r="D16" s="6" t="n">
        <v>5</v>
      </c>
      <c r="E16" s="16" t="n">
        <v>0.244255593046546</v>
      </c>
      <c r="F16" s="16" t="n">
        <v>0.234767941946394</v>
      </c>
      <c r="G16" s="16" t="n">
        <v>-3.37574161192598</v>
      </c>
      <c r="H16" s="16" t="n">
        <v>0.0199391953994629</v>
      </c>
      <c r="I16" s="8" t="n">
        <v>0.96</v>
      </c>
      <c r="J16" s="8" t="n">
        <v>0.64</v>
      </c>
      <c r="K16" s="6" t="s">
        <v>525</v>
      </c>
      <c r="L16" s="7" t="s">
        <v>526</v>
      </c>
    </row>
    <row r="17" customFormat="false" ht="15" hidden="false" customHeight="false" outlineLevel="0" collapsed="false">
      <c r="A17" s="17" t="n">
        <v>555</v>
      </c>
      <c r="B17" s="6" t="s">
        <v>430</v>
      </c>
      <c r="C17" s="6" t="n">
        <v>28</v>
      </c>
      <c r="D17" s="6" t="n">
        <v>4</v>
      </c>
      <c r="E17" s="16" t="n">
        <v>0.262422367723452</v>
      </c>
      <c r="F17" s="16" t="n">
        <v>0.251557685058104</v>
      </c>
      <c r="G17" s="16" t="n">
        <v>-3.61353050492181</v>
      </c>
      <c r="H17" s="16" t="n">
        <v>0.0199391953994629</v>
      </c>
      <c r="I17" s="8" t="n">
        <v>0.735</v>
      </c>
      <c r="J17" s="8" t="n">
        <v>0.34</v>
      </c>
      <c r="K17" s="6" t="s">
        <v>525</v>
      </c>
      <c r="L17" s="7" t="s">
        <v>526</v>
      </c>
    </row>
    <row r="18" customFormat="false" ht="15" hidden="false" customHeight="false" outlineLevel="0" collapsed="false">
      <c r="A18" s="17" t="n">
        <v>563</v>
      </c>
      <c r="B18" s="6" t="s">
        <v>430</v>
      </c>
      <c r="C18" s="6" t="n">
        <v>14</v>
      </c>
      <c r="D18" s="6" t="n">
        <v>3</v>
      </c>
      <c r="E18" s="16" t="n">
        <v>0.242553747362561</v>
      </c>
      <c r="F18" s="16" t="n">
        <v>0.232507510675808</v>
      </c>
      <c r="G18" s="16" t="n">
        <v>-3.50994738153232</v>
      </c>
      <c r="H18" s="16" t="n">
        <v>0.0199391953994629</v>
      </c>
      <c r="I18" s="8" t="n">
        <v>0.735</v>
      </c>
      <c r="J18" s="8" t="n">
        <v>0.38</v>
      </c>
      <c r="K18" s="6" t="s">
        <v>525</v>
      </c>
      <c r="L18" s="7" t="s">
        <v>526</v>
      </c>
    </row>
    <row r="19" customFormat="false" ht="15" hidden="false" customHeight="false" outlineLevel="0" collapsed="false">
      <c r="A19" s="17" t="n">
        <v>570</v>
      </c>
      <c r="B19" s="6" t="s">
        <v>430</v>
      </c>
      <c r="C19" s="6" t="n">
        <v>101</v>
      </c>
      <c r="D19" s="6" t="n">
        <v>6</v>
      </c>
      <c r="E19" s="16" t="n">
        <v>0.218454846077495</v>
      </c>
      <c r="F19" s="16" t="n">
        <v>0.20940582148647</v>
      </c>
      <c r="G19" s="16" t="n">
        <v>-3.37758110185764</v>
      </c>
      <c r="H19" s="16" t="n">
        <v>0.0199391953994629</v>
      </c>
      <c r="I19" s="8" t="n">
        <v>0.755</v>
      </c>
      <c r="J19" s="8" t="n">
        <v>0.34</v>
      </c>
      <c r="K19" s="6" t="s">
        <v>525</v>
      </c>
      <c r="L19" s="7" t="s">
        <v>526</v>
      </c>
    </row>
    <row r="20" customFormat="false" ht="15" hidden="false" customHeight="false" outlineLevel="0" collapsed="false">
      <c r="A20" s="17" t="n">
        <v>2267</v>
      </c>
      <c r="B20" s="6" t="s">
        <v>437</v>
      </c>
      <c r="C20" s="6" t="n">
        <v>7</v>
      </c>
      <c r="D20" s="6" t="n">
        <v>2</v>
      </c>
      <c r="E20" s="16" t="n">
        <v>0.152026888914406</v>
      </c>
      <c r="F20" s="16" t="n">
        <v>0.160993129328898</v>
      </c>
      <c r="G20" s="16" t="n">
        <v>2.8733525437388</v>
      </c>
      <c r="H20" s="16" t="n">
        <v>0.048054032528239</v>
      </c>
      <c r="I20" s="8" t="n">
        <v>0.785</v>
      </c>
      <c r="J20" s="8" t="n">
        <v>0.46</v>
      </c>
      <c r="K20" s="6" t="s">
        <v>525</v>
      </c>
      <c r="L20" s="7" t="s">
        <v>527</v>
      </c>
    </row>
    <row r="21" customFormat="false" ht="15" hidden="false" customHeight="false" outlineLevel="0" collapsed="false">
      <c r="A21" s="17" t="n">
        <v>2316</v>
      </c>
      <c r="B21" s="6" t="s">
        <v>437</v>
      </c>
      <c r="C21" s="6" t="n">
        <v>69</v>
      </c>
      <c r="D21" s="6" t="n">
        <v>6</v>
      </c>
      <c r="E21" s="16" t="n">
        <v>0.151300322264433</v>
      </c>
      <c r="F21" s="16" t="n">
        <v>0.161170255078861</v>
      </c>
      <c r="G21" s="16" t="n">
        <v>3.27553134224101</v>
      </c>
      <c r="H21" s="16" t="n">
        <v>0.0207903043796896</v>
      </c>
      <c r="I21" s="8" t="n">
        <v>0.385</v>
      </c>
      <c r="J21" s="8" t="n">
        <v>0.26</v>
      </c>
      <c r="K21" s="6" t="s">
        <v>525</v>
      </c>
      <c r="L21" s="7" t="s">
        <v>527</v>
      </c>
    </row>
    <row r="22" customFormat="false" ht="15" hidden="false" customHeight="false" outlineLevel="0" collapsed="false">
      <c r="A22" s="17" t="n">
        <v>2328</v>
      </c>
      <c r="B22" s="6" t="s">
        <v>437</v>
      </c>
      <c r="C22" s="6" t="n">
        <v>8</v>
      </c>
      <c r="D22" s="6" t="n">
        <v>3</v>
      </c>
      <c r="E22" s="16" t="n">
        <v>0.133567323701249</v>
      </c>
      <c r="F22" s="16" t="n">
        <v>0.142472786431232</v>
      </c>
      <c r="G22" s="16" t="n">
        <v>3.35544601475615</v>
      </c>
      <c r="H22" s="16" t="n">
        <v>0.0200711662092898</v>
      </c>
      <c r="I22" s="8" t="n">
        <v>0.355</v>
      </c>
      <c r="J22" s="8" t="n">
        <v>0.46</v>
      </c>
      <c r="K22" s="6" t="s">
        <v>525</v>
      </c>
      <c r="L22" s="7" t="s">
        <v>527</v>
      </c>
    </row>
    <row r="23" customFormat="false" ht="15" hidden="false" customHeight="false" outlineLevel="0" collapsed="false">
      <c r="A23" s="17" t="n">
        <v>2332</v>
      </c>
      <c r="B23" s="6" t="s">
        <v>437</v>
      </c>
      <c r="C23" s="6" t="n">
        <v>17</v>
      </c>
      <c r="D23" s="6" t="n">
        <v>4</v>
      </c>
      <c r="E23" s="16" t="n">
        <v>0.132283088544177</v>
      </c>
      <c r="F23" s="16" t="n">
        <v>0.141218116172077</v>
      </c>
      <c r="G23" s="16" t="n">
        <v>3.411238586789</v>
      </c>
      <c r="H23" s="16" t="n">
        <v>0.0199391953994629</v>
      </c>
      <c r="I23" s="8" t="n">
        <v>0.365</v>
      </c>
      <c r="J23" s="8" t="n">
        <v>0.48</v>
      </c>
      <c r="K23" s="6" t="s">
        <v>525</v>
      </c>
      <c r="L23" s="7" t="s">
        <v>527</v>
      </c>
    </row>
    <row r="24" customFormat="false" ht="15" hidden="false" customHeight="false" outlineLevel="0" collapsed="false">
      <c r="A24" s="17" t="n">
        <v>2346</v>
      </c>
      <c r="B24" s="6" t="s">
        <v>437</v>
      </c>
      <c r="C24" s="6" t="n">
        <v>34</v>
      </c>
      <c r="D24" s="6" t="n">
        <v>5</v>
      </c>
      <c r="E24" s="16" t="n">
        <v>0.135083513955275</v>
      </c>
      <c r="F24" s="16" t="n">
        <v>0.144524870084578</v>
      </c>
      <c r="G24" s="16" t="n">
        <v>3.59332314910938</v>
      </c>
      <c r="H24" s="16" t="n">
        <v>0.0199391953994629</v>
      </c>
      <c r="I24" s="8" t="n">
        <v>0.61</v>
      </c>
      <c r="J24" s="8" t="n">
        <v>0.74</v>
      </c>
      <c r="K24" s="6" t="s">
        <v>525</v>
      </c>
      <c r="L24" s="7" t="s">
        <v>527</v>
      </c>
    </row>
    <row r="25" customFormat="false" ht="15" hidden="false" customHeight="false" outlineLevel="0" collapsed="false">
      <c r="A25" s="17" t="n">
        <v>2350</v>
      </c>
      <c r="B25" s="7" t="s">
        <v>438</v>
      </c>
      <c r="C25" s="6" t="n">
        <v>3</v>
      </c>
      <c r="D25" s="6" t="n">
        <v>1</v>
      </c>
      <c r="E25" s="16" t="n">
        <v>0.131811561373373</v>
      </c>
      <c r="F25" s="16" t="n">
        <v>0.140797172557939</v>
      </c>
      <c r="G25" s="16" t="n">
        <v>3.52549666830014</v>
      </c>
      <c r="H25" s="16" t="n">
        <v>0.0199391953994629</v>
      </c>
      <c r="I25" s="8" t="n">
        <v>0.655</v>
      </c>
      <c r="J25" s="8" t="n">
        <v>0.74</v>
      </c>
      <c r="K25" s="6" t="s">
        <v>525</v>
      </c>
      <c r="L25" s="7" t="s">
        <v>528</v>
      </c>
    </row>
    <row r="26" customFormat="false" ht="15" hidden="false" customHeight="false" outlineLevel="0" collapsed="false">
      <c r="A26" s="17" t="n">
        <v>2364</v>
      </c>
      <c r="B26" s="7" t="s">
        <v>438</v>
      </c>
      <c r="C26" s="6" t="n">
        <v>4</v>
      </c>
      <c r="D26" s="6" t="n">
        <v>2</v>
      </c>
      <c r="E26" s="16" t="n">
        <v>0.116388129587803</v>
      </c>
      <c r="F26" s="16" t="n">
        <v>0.123942136618026</v>
      </c>
      <c r="G26" s="16" t="n">
        <v>3.41671894455548</v>
      </c>
      <c r="H26" s="16" t="n">
        <v>0.0199391953994629</v>
      </c>
      <c r="I26" s="8" t="n">
        <v>0.565</v>
      </c>
      <c r="J26" s="8" t="n">
        <v>0.34</v>
      </c>
      <c r="K26" s="6" t="s">
        <v>525</v>
      </c>
      <c r="L26" s="7" t="s">
        <v>528</v>
      </c>
    </row>
    <row r="27" customFormat="false" ht="15" hidden="false" customHeight="false" outlineLevel="0" collapsed="false">
      <c r="A27" s="17" t="n">
        <v>2374</v>
      </c>
      <c r="B27" s="7" t="s">
        <v>438</v>
      </c>
      <c r="C27" s="6" t="n">
        <v>10</v>
      </c>
      <c r="D27" s="6" t="n">
        <v>3</v>
      </c>
      <c r="E27" s="16" t="n">
        <v>0.112135011599296</v>
      </c>
      <c r="F27" s="16" t="n">
        <v>0.119239867968338</v>
      </c>
      <c r="G27" s="16" t="n">
        <v>3.37745408625629</v>
      </c>
      <c r="H27" s="16" t="n">
        <v>0.0199391953994629</v>
      </c>
      <c r="I27" s="8" t="n">
        <v>0.665</v>
      </c>
      <c r="J27" s="8" t="n">
        <v>0.56</v>
      </c>
      <c r="K27" s="6" t="s">
        <v>525</v>
      </c>
      <c r="L27" s="7" t="s">
        <v>528</v>
      </c>
    </row>
    <row r="28" customFormat="false" ht="15" hidden="false" customHeight="false" outlineLevel="0" collapsed="false">
      <c r="A28" s="17" t="n">
        <v>2380</v>
      </c>
      <c r="B28" s="7" t="s">
        <v>438</v>
      </c>
      <c r="C28" s="6" t="n">
        <v>2</v>
      </c>
      <c r="D28" s="6" t="n">
        <v>1</v>
      </c>
      <c r="E28" s="16" t="n">
        <v>0.109726415636639</v>
      </c>
      <c r="F28" s="16" t="n">
        <v>0.116529335906164</v>
      </c>
      <c r="G28" s="16" t="n">
        <v>3.32493575457974</v>
      </c>
      <c r="H28" s="16" t="n">
        <v>0.020571824456933</v>
      </c>
      <c r="I28" s="8" t="n">
        <v>0.68</v>
      </c>
      <c r="J28" s="8" t="n">
        <v>0.54</v>
      </c>
      <c r="K28" s="6" t="s">
        <v>525</v>
      </c>
      <c r="L28" s="7" t="s">
        <v>528</v>
      </c>
    </row>
    <row r="29" customFormat="false" ht="15" hidden="false" customHeight="false" outlineLevel="0" collapsed="false">
      <c r="A29" s="17" t="n">
        <v>2397</v>
      </c>
      <c r="B29" s="7" t="s">
        <v>438</v>
      </c>
      <c r="C29" s="6" t="n">
        <v>57</v>
      </c>
      <c r="D29" s="6" t="n">
        <v>5</v>
      </c>
      <c r="E29" s="16" t="n">
        <v>0.103007648864554</v>
      </c>
      <c r="F29" s="16" t="n">
        <v>0.10886732319349</v>
      </c>
      <c r="G29" s="16" t="n">
        <v>3.08746333057328</v>
      </c>
      <c r="H29" s="16" t="n">
        <v>0.0308715237910894</v>
      </c>
      <c r="I29" s="8" t="n">
        <v>0.73</v>
      </c>
      <c r="J29" s="8" t="n">
        <v>0.36</v>
      </c>
      <c r="K29" s="6" t="s">
        <v>525</v>
      </c>
      <c r="L29" s="7" t="s">
        <v>528</v>
      </c>
    </row>
    <row r="32" customFormat="false" ht="15" hidden="false" customHeight="false" outlineLevel="0" collapsed="false">
      <c r="A32" s="3" t="s">
        <v>529</v>
      </c>
    </row>
    <row r="57" customFormat="false" ht="15" hidden="false" customHeight="false" outlineLevel="0" collapsed="false">
      <c r="A57" s="11" t="s">
        <v>530</v>
      </c>
    </row>
    <row r="58" customFormat="false" ht="36" hidden="false" customHeight="true" outlineLevel="0" collapsed="false">
      <c r="A58" s="5" t="s">
        <v>531</v>
      </c>
      <c r="B58" s="5" t="s">
        <v>532</v>
      </c>
      <c r="C58" s="5" t="s">
        <v>533</v>
      </c>
      <c r="D58" s="5" t="s">
        <v>534</v>
      </c>
      <c r="E58" s="5" t="s">
        <v>367</v>
      </c>
      <c r="F58" s="5" t="s">
        <v>265</v>
      </c>
      <c r="G58" s="5" t="s">
        <v>266</v>
      </c>
      <c r="H58" s="5" t="s">
        <v>535</v>
      </c>
    </row>
    <row r="59" customFormat="false" ht="15" hidden="false" customHeight="false" outlineLevel="0" collapsed="false">
      <c r="A59" s="6" t="n">
        <v>1</v>
      </c>
      <c r="B59" s="6" t="n">
        <v>0</v>
      </c>
      <c r="C59" s="6" t="s">
        <v>536</v>
      </c>
      <c r="D59" s="6" t="s">
        <v>537</v>
      </c>
      <c r="E59" s="6" t="n">
        <v>428</v>
      </c>
      <c r="F59" s="6" t="n">
        <v>72</v>
      </c>
      <c r="G59" s="6" t="n">
        <v>356</v>
      </c>
      <c r="H59" s="6" t="s">
        <v>538</v>
      </c>
    </row>
    <row r="60" customFormat="false" ht="15" hidden="false" customHeight="false" outlineLevel="0" collapsed="false">
      <c r="A60" s="6" t="n">
        <v>2</v>
      </c>
      <c r="B60" s="6" t="n">
        <v>1</v>
      </c>
      <c r="C60" s="6" t="s">
        <v>539</v>
      </c>
      <c r="D60" s="6" t="s">
        <v>540</v>
      </c>
      <c r="E60" s="6" t="n">
        <v>156</v>
      </c>
      <c r="F60" s="6" t="n">
        <v>42</v>
      </c>
      <c r="G60" s="6" t="n">
        <v>114</v>
      </c>
      <c r="H60" s="6" t="s">
        <v>538</v>
      </c>
    </row>
    <row r="61" customFormat="false" ht="15" hidden="false" customHeight="false" outlineLevel="0" collapsed="false">
      <c r="A61" s="6" t="n">
        <v>4</v>
      </c>
      <c r="B61" s="6" t="n">
        <v>2</v>
      </c>
      <c r="C61" s="6" t="s">
        <v>541</v>
      </c>
      <c r="D61" s="6" t="s">
        <v>542</v>
      </c>
      <c r="E61" s="6" t="n">
        <v>111</v>
      </c>
      <c r="F61" s="6" t="n">
        <v>38</v>
      </c>
      <c r="G61" s="6" t="n">
        <v>73</v>
      </c>
      <c r="H61" s="6" t="s">
        <v>538</v>
      </c>
    </row>
    <row r="62" customFormat="false" ht="15" hidden="false" customHeight="false" outlineLevel="0" collapsed="false">
      <c r="A62" s="6" t="n">
        <v>8</v>
      </c>
      <c r="B62" s="6" t="n">
        <v>3</v>
      </c>
      <c r="C62" s="6" t="s">
        <v>543</v>
      </c>
      <c r="D62" s="6" t="s">
        <v>544</v>
      </c>
      <c r="E62" s="6" t="n">
        <v>103</v>
      </c>
      <c r="F62" s="6" t="n">
        <v>38</v>
      </c>
      <c r="G62" s="6" t="n">
        <v>65</v>
      </c>
      <c r="H62" s="6" t="s">
        <v>538</v>
      </c>
    </row>
    <row r="63" customFormat="false" ht="15" hidden="false" customHeight="false" outlineLevel="0" collapsed="false">
      <c r="A63" s="6" t="n">
        <v>16</v>
      </c>
      <c r="B63" s="6" t="n">
        <v>4</v>
      </c>
      <c r="C63" s="6" t="s">
        <v>545</v>
      </c>
      <c r="D63" s="6" t="s">
        <v>546</v>
      </c>
      <c r="E63" s="6" t="n">
        <v>19</v>
      </c>
      <c r="F63" s="6" t="n">
        <v>13</v>
      </c>
      <c r="G63" s="6" t="n">
        <v>6</v>
      </c>
      <c r="H63" s="6" t="s">
        <v>538</v>
      </c>
    </row>
    <row r="64" customFormat="false" ht="15" hidden="false" customHeight="false" outlineLevel="0" collapsed="false">
      <c r="A64" s="6" t="n">
        <v>17</v>
      </c>
      <c r="B64" s="6" t="n">
        <v>4</v>
      </c>
      <c r="C64" s="6" t="s">
        <v>547</v>
      </c>
      <c r="D64" s="6" t="s">
        <v>548</v>
      </c>
      <c r="E64" s="6" t="n">
        <v>84</v>
      </c>
      <c r="F64" s="6" t="n">
        <v>25</v>
      </c>
      <c r="G64" s="6" t="n">
        <v>59</v>
      </c>
      <c r="H64" s="6" t="s">
        <v>538</v>
      </c>
    </row>
    <row r="65" customFormat="false" ht="15" hidden="false" customHeight="false" outlineLevel="0" collapsed="false">
      <c r="A65" s="6" t="n">
        <v>34</v>
      </c>
      <c r="B65" s="6" t="n">
        <v>5</v>
      </c>
      <c r="C65" s="6" t="s">
        <v>549</v>
      </c>
      <c r="D65" s="6" t="s">
        <v>550</v>
      </c>
      <c r="E65" s="6" t="n">
        <v>74</v>
      </c>
      <c r="F65" s="6" t="n">
        <v>25</v>
      </c>
      <c r="G65" s="6" t="n">
        <v>49</v>
      </c>
      <c r="H65" s="6" t="s">
        <v>538</v>
      </c>
    </row>
    <row r="66" customFormat="false" ht="15" hidden="false" customHeight="false" outlineLevel="0" collapsed="false">
      <c r="A66" s="6" t="n">
        <v>68</v>
      </c>
      <c r="B66" s="6" t="n">
        <v>6</v>
      </c>
      <c r="C66" s="6" t="s">
        <v>545</v>
      </c>
      <c r="D66" s="6" t="s">
        <v>551</v>
      </c>
      <c r="E66" s="6" t="n">
        <v>33</v>
      </c>
      <c r="F66" s="6" t="n">
        <v>16</v>
      </c>
      <c r="G66" s="6" t="n">
        <v>17</v>
      </c>
      <c r="H66" s="6" t="s">
        <v>538</v>
      </c>
    </row>
    <row r="67" customFormat="false" ht="15" hidden="false" customHeight="false" outlineLevel="0" collapsed="false">
      <c r="A67" s="6" t="n">
        <v>69</v>
      </c>
      <c r="B67" s="6" t="n">
        <v>6</v>
      </c>
      <c r="C67" s="6" t="s">
        <v>552</v>
      </c>
      <c r="D67" s="6" t="s">
        <v>553</v>
      </c>
      <c r="E67" s="6" t="n">
        <v>41</v>
      </c>
      <c r="F67" s="6" t="n">
        <v>9</v>
      </c>
      <c r="G67" s="6" t="n">
        <v>32</v>
      </c>
      <c r="H67" s="6" t="s">
        <v>538</v>
      </c>
    </row>
    <row r="68" customFormat="false" ht="15" hidden="false" customHeight="false" outlineLevel="0" collapsed="false">
      <c r="A68" s="6" t="n">
        <v>138</v>
      </c>
      <c r="B68" s="6" t="n">
        <v>7</v>
      </c>
      <c r="C68" s="6" t="s">
        <v>545</v>
      </c>
      <c r="D68" s="6" t="s">
        <v>554</v>
      </c>
      <c r="E68" s="6" t="n">
        <v>9</v>
      </c>
      <c r="F68" s="6" t="n">
        <v>6</v>
      </c>
      <c r="G68" s="6" t="n">
        <v>3</v>
      </c>
      <c r="H68" s="6" t="s">
        <v>538</v>
      </c>
    </row>
    <row r="69" customFormat="false" ht="15" hidden="false" customHeight="false" outlineLevel="0" collapsed="false">
      <c r="A69" s="6" t="n">
        <v>139</v>
      </c>
      <c r="B69" s="6" t="n">
        <v>7</v>
      </c>
      <c r="C69" s="6" t="s">
        <v>545</v>
      </c>
      <c r="D69" s="6" t="s">
        <v>555</v>
      </c>
      <c r="E69" s="6" t="n">
        <v>32</v>
      </c>
      <c r="F69" s="6" t="n">
        <v>3</v>
      </c>
      <c r="G69" s="6" t="n">
        <v>29</v>
      </c>
      <c r="H69" s="6" t="s">
        <v>556</v>
      </c>
    </row>
    <row r="70" customFormat="false" ht="15" hidden="false" customHeight="false" outlineLevel="0" collapsed="false">
      <c r="A70" s="6" t="n">
        <v>35</v>
      </c>
      <c r="B70" s="6" t="n">
        <v>5</v>
      </c>
      <c r="C70" s="6" t="s">
        <v>545</v>
      </c>
      <c r="D70" s="6" t="s">
        <v>557</v>
      </c>
      <c r="E70" s="6" t="n">
        <v>10</v>
      </c>
      <c r="F70" s="6" t="n">
        <v>0</v>
      </c>
      <c r="G70" s="6" t="n">
        <v>10</v>
      </c>
      <c r="H70" s="6" t="s">
        <v>556</v>
      </c>
    </row>
    <row r="71" customFormat="false" ht="15" hidden="false" customHeight="false" outlineLevel="0" collapsed="false">
      <c r="A71" s="6" t="n">
        <v>9</v>
      </c>
      <c r="B71" s="6" t="n">
        <v>3</v>
      </c>
      <c r="C71" s="6" t="s">
        <v>545</v>
      </c>
      <c r="D71" s="6" t="s">
        <v>558</v>
      </c>
      <c r="E71" s="6" t="n">
        <v>8</v>
      </c>
      <c r="F71" s="6" t="n">
        <v>0</v>
      </c>
      <c r="G71" s="6" t="n">
        <v>8</v>
      </c>
      <c r="H71" s="6" t="s">
        <v>556</v>
      </c>
    </row>
    <row r="72" customFormat="false" ht="15" hidden="false" customHeight="false" outlineLevel="0" collapsed="false">
      <c r="A72" s="6" t="n">
        <v>5</v>
      </c>
      <c r="B72" s="6" t="n">
        <v>2</v>
      </c>
      <c r="C72" s="6" t="s">
        <v>539</v>
      </c>
      <c r="D72" s="6" t="s">
        <v>559</v>
      </c>
      <c r="E72" s="6" t="n">
        <v>45</v>
      </c>
      <c r="F72" s="6" t="n">
        <v>4</v>
      </c>
      <c r="G72" s="6" t="n">
        <v>41</v>
      </c>
      <c r="H72" s="6" t="s">
        <v>556</v>
      </c>
    </row>
    <row r="73" customFormat="false" ht="15" hidden="false" customHeight="false" outlineLevel="0" collapsed="false">
      <c r="A73" s="6" t="n">
        <v>10</v>
      </c>
      <c r="B73" s="6" t="n">
        <v>3</v>
      </c>
      <c r="C73" s="6" t="s">
        <v>560</v>
      </c>
      <c r="D73" s="6" t="s">
        <v>561</v>
      </c>
      <c r="E73" s="6" t="n">
        <v>28</v>
      </c>
      <c r="F73" s="6" t="n">
        <v>4</v>
      </c>
      <c r="G73" s="6" t="n">
        <v>24</v>
      </c>
      <c r="H73" s="6" t="s">
        <v>556</v>
      </c>
    </row>
    <row r="74" customFormat="false" ht="15" hidden="false" customHeight="false" outlineLevel="0" collapsed="false">
      <c r="A74" s="6" t="n">
        <v>20</v>
      </c>
      <c r="B74" s="6" t="n">
        <v>4</v>
      </c>
      <c r="C74" s="6" t="s">
        <v>545</v>
      </c>
      <c r="D74" s="6" t="s">
        <v>562</v>
      </c>
      <c r="E74" s="6" t="n">
        <v>7</v>
      </c>
      <c r="F74" s="6" t="n">
        <v>3</v>
      </c>
      <c r="G74" s="6" t="n">
        <v>4</v>
      </c>
      <c r="H74" s="6" t="s">
        <v>538</v>
      </c>
    </row>
    <row r="75" customFormat="false" ht="15" hidden="false" customHeight="false" outlineLevel="0" collapsed="false">
      <c r="A75" s="6" t="n">
        <v>21</v>
      </c>
      <c r="B75" s="6" t="n">
        <v>4</v>
      </c>
      <c r="C75" s="6" t="s">
        <v>545</v>
      </c>
      <c r="D75" s="6" t="s">
        <v>563</v>
      </c>
      <c r="E75" s="6" t="n">
        <v>21</v>
      </c>
      <c r="F75" s="6" t="n">
        <v>1</v>
      </c>
      <c r="G75" s="6" t="n">
        <v>20</v>
      </c>
      <c r="H75" s="6" t="s">
        <v>556</v>
      </c>
    </row>
    <row r="76" customFormat="false" ht="15" hidden="false" customHeight="false" outlineLevel="0" collapsed="false">
      <c r="A76" s="6" t="n">
        <v>11</v>
      </c>
      <c r="B76" s="6" t="n">
        <v>3</v>
      </c>
      <c r="C76" s="6" t="s">
        <v>545</v>
      </c>
      <c r="D76" s="6" t="s">
        <v>564</v>
      </c>
      <c r="E76" s="6" t="n">
        <v>17</v>
      </c>
      <c r="F76" s="6" t="n">
        <v>0</v>
      </c>
      <c r="G76" s="6" t="n">
        <v>17</v>
      </c>
      <c r="H76" s="6" t="s">
        <v>556</v>
      </c>
    </row>
    <row r="77" customFormat="false" ht="15" hidden="false" customHeight="false" outlineLevel="0" collapsed="false">
      <c r="A77" s="6" t="n">
        <v>3</v>
      </c>
      <c r="B77" s="6" t="n">
        <v>1</v>
      </c>
      <c r="C77" s="6" t="s">
        <v>565</v>
      </c>
      <c r="D77" s="6" t="s">
        <v>566</v>
      </c>
      <c r="E77" s="6" t="n">
        <v>272</v>
      </c>
      <c r="F77" s="6" t="n">
        <v>30</v>
      </c>
      <c r="G77" s="6" t="n">
        <v>242</v>
      </c>
      <c r="H77" s="6" t="s">
        <v>556</v>
      </c>
    </row>
    <row r="78" customFormat="false" ht="15" hidden="false" customHeight="false" outlineLevel="0" collapsed="false">
      <c r="A78" s="6" t="n">
        <v>6</v>
      </c>
      <c r="B78" s="6" t="n">
        <v>2</v>
      </c>
      <c r="C78" s="6" t="s">
        <v>536</v>
      </c>
      <c r="D78" s="6" t="s">
        <v>567</v>
      </c>
      <c r="E78" s="6" t="n">
        <v>80</v>
      </c>
      <c r="F78" s="6" t="n">
        <v>21</v>
      </c>
      <c r="G78" s="6" t="n">
        <v>59</v>
      </c>
      <c r="H78" s="6" t="s">
        <v>538</v>
      </c>
    </row>
    <row r="79" customFormat="false" ht="15" hidden="false" customHeight="false" outlineLevel="0" collapsed="false">
      <c r="A79" s="6" t="n">
        <v>12</v>
      </c>
      <c r="B79" s="6" t="n">
        <v>3</v>
      </c>
      <c r="C79" s="6" t="s">
        <v>568</v>
      </c>
      <c r="D79" s="6" t="s">
        <v>569</v>
      </c>
      <c r="E79" s="6" t="n">
        <v>72</v>
      </c>
      <c r="F79" s="6" t="n">
        <v>21</v>
      </c>
      <c r="G79" s="6" t="n">
        <v>51</v>
      </c>
      <c r="H79" s="6" t="s">
        <v>538</v>
      </c>
    </row>
    <row r="80" customFormat="false" ht="15" hidden="false" customHeight="false" outlineLevel="0" collapsed="false">
      <c r="A80" s="6" t="n">
        <v>24</v>
      </c>
      <c r="B80" s="6" t="n">
        <v>4</v>
      </c>
      <c r="C80" s="6" t="s">
        <v>545</v>
      </c>
      <c r="D80" s="6" t="s">
        <v>570</v>
      </c>
      <c r="E80" s="6" t="n">
        <v>7</v>
      </c>
      <c r="F80" s="6" t="n">
        <v>6</v>
      </c>
      <c r="G80" s="6" t="n">
        <v>1</v>
      </c>
      <c r="H80" s="6" t="s">
        <v>538</v>
      </c>
    </row>
    <row r="81" customFormat="false" ht="15" hidden="false" customHeight="false" outlineLevel="0" collapsed="false">
      <c r="A81" s="6" t="n">
        <v>25</v>
      </c>
      <c r="B81" s="6" t="n">
        <v>4</v>
      </c>
      <c r="C81" s="6" t="s">
        <v>571</v>
      </c>
      <c r="D81" s="6" t="s">
        <v>572</v>
      </c>
      <c r="E81" s="6" t="n">
        <v>65</v>
      </c>
      <c r="F81" s="6" t="n">
        <v>15</v>
      </c>
      <c r="G81" s="6" t="n">
        <v>50</v>
      </c>
      <c r="H81" s="6" t="s">
        <v>538</v>
      </c>
    </row>
    <row r="82" customFormat="false" ht="15" hidden="false" customHeight="false" outlineLevel="0" collapsed="false">
      <c r="A82" s="6" t="n">
        <v>50</v>
      </c>
      <c r="B82" s="6" t="n">
        <v>5</v>
      </c>
      <c r="C82" s="6" t="s">
        <v>573</v>
      </c>
      <c r="D82" s="6" t="s">
        <v>574</v>
      </c>
      <c r="E82" s="6" t="n">
        <v>44</v>
      </c>
      <c r="F82" s="6" t="n">
        <v>14</v>
      </c>
      <c r="G82" s="6" t="n">
        <v>30</v>
      </c>
      <c r="H82" s="6" t="s">
        <v>538</v>
      </c>
    </row>
    <row r="83" customFormat="false" ht="15" hidden="false" customHeight="false" outlineLevel="0" collapsed="false">
      <c r="A83" s="6" t="n">
        <v>100</v>
      </c>
      <c r="B83" s="6" t="n">
        <v>6</v>
      </c>
      <c r="C83" s="6" t="s">
        <v>545</v>
      </c>
      <c r="D83" s="6" t="s">
        <v>575</v>
      </c>
      <c r="E83" s="6" t="n">
        <v>15</v>
      </c>
      <c r="F83" s="6" t="n">
        <v>9</v>
      </c>
      <c r="G83" s="6" t="n">
        <v>6</v>
      </c>
      <c r="H83" s="6" t="s">
        <v>538</v>
      </c>
    </row>
    <row r="84" customFormat="false" ht="15" hidden="false" customHeight="false" outlineLevel="0" collapsed="false">
      <c r="A84" s="6" t="n">
        <v>101</v>
      </c>
      <c r="B84" s="6" t="n">
        <v>6</v>
      </c>
      <c r="C84" s="6" t="s">
        <v>576</v>
      </c>
      <c r="D84" s="6" t="s">
        <v>577</v>
      </c>
      <c r="E84" s="6" t="n">
        <v>29</v>
      </c>
      <c r="F84" s="6" t="n">
        <v>5</v>
      </c>
      <c r="G84" s="6" t="n">
        <v>24</v>
      </c>
      <c r="H84" s="6" t="s">
        <v>538</v>
      </c>
    </row>
    <row r="85" customFormat="false" ht="15" hidden="false" customHeight="false" outlineLevel="0" collapsed="false">
      <c r="A85" s="6" t="n">
        <v>202</v>
      </c>
      <c r="B85" s="6" t="n">
        <v>7</v>
      </c>
      <c r="C85" s="6" t="s">
        <v>545</v>
      </c>
      <c r="D85" s="6" t="s">
        <v>578</v>
      </c>
      <c r="E85" s="6" t="n">
        <v>15</v>
      </c>
      <c r="F85" s="6" t="n">
        <v>5</v>
      </c>
      <c r="G85" s="6" t="n">
        <v>10</v>
      </c>
      <c r="H85" s="6" t="s">
        <v>538</v>
      </c>
    </row>
    <row r="86" customFormat="false" ht="15" hidden="false" customHeight="false" outlineLevel="0" collapsed="false">
      <c r="A86" s="6" t="n">
        <v>203</v>
      </c>
      <c r="B86" s="6" t="n">
        <v>7</v>
      </c>
      <c r="C86" s="6" t="s">
        <v>545</v>
      </c>
      <c r="D86" s="6" t="s">
        <v>579</v>
      </c>
      <c r="E86" s="6" t="n">
        <v>14</v>
      </c>
      <c r="F86" s="6" t="n">
        <v>0</v>
      </c>
      <c r="G86" s="6" t="n">
        <v>14</v>
      </c>
      <c r="H86" s="6" t="s">
        <v>556</v>
      </c>
    </row>
    <row r="87" customFormat="false" ht="15" hidden="false" customHeight="false" outlineLevel="0" collapsed="false">
      <c r="A87" s="6" t="n">
        <v>51</v>
      </c>
      <c r="B87" s="6" t="n">
        <v>5</v>
      </c>
      <c r="C87" s="6" t="s">
        <v>545</v>
      </c>
      <c r="D87" s="6" t="s">
        <v>580</v>
      </c>
      <c r="E87" s="6" t="n">
        <v>21</v>
      </c>
      <c r="F87" s="6" t="n">
        <v>1</v>
      </c>
      <c r="G87" s="6" t="n">
        <v>20</v>
      </c>
      <c r="H87" s="6" t="s">
        <v>556</v>
      </c>
    </row>
    <row r="88" customFormat="false" ht="15" hidden="false" customHeight="false" outlineLevel="0" collapsed="false">
      <c r="A88" s="6" t="n">
        <v>13</v>
      </c>
      <c r="B88" s="6" t="n">
        <v>3</v>
      </c>
      <c r="C88" s="6" t="s">
        <v>545</v>
      </c>
      <c r="D88" s="6" t="s">
        <v>581</v>
      </c>
      <c r="E88" s="6" t="n">
        <v>8</v>
      </c>
      <c r="F88" s="6" t="n">
        <v>0</v>
      </c>
      <c r="G88" s="6" t="n">
        <v>8</v>
      </c>
      <c r="H88" s="6" t="s">
        <v>556</v>
      </c>
    </row>
    <row r="89" customFormat="false" ht="15" hidden="false" customHeight="false" outlineLevel="0" collapsed="false">
      <c r="A89" s="6" t="n">
        <v>7</v>
      </c>
      <c r="B89" s="6" t="n">
        <v>2</v>
      </c>
      <c r="C89" s="6" t="s">
        <v>582</v>
      </c>
      <c r="D89" s="6" t="s">
        <v>583</v>
      </c>
      <c r="E89" s="6" t="n">
        <v>192</v>
      </c>
      <c r="F89" s="6" t="n">
        <v>9</v>
      </c>
      <c r="G89" s="6" t="n">
        <v>183</v>
      </c>
      <c r="H89" s="6" t="s">
        <v>556</v>
      </c>
    </row>
    <row r="90" customFormat="false" ht="15" hidden="false" customHeight="false" outlineLevel="0" collapsed="false">
      <c r="A90" s="6" t="n">
        <v>14</v>
      </c>
      <c r="B90" s="6" t="n">
        <v>3</v>
      </c>
      <c r="C90" s="6" t="s">
        <v>584</v>
      </c>
      <c r="D90" s="6" t="s">
        <v>585</v>
      </c>
      <c r="E90" s="6" t="n">
        <v>117</v>
      </c>
      <c r="F90" s="6" t="n">
        <v>9</v>
      </c>
      <c r="G90" s="6" t="n">
        <v>108</v>
      </c>
      <c r="H90" s="6" t="s">
        <v>556</v>
      </c>
    </row>
    <row r="91" customFormat="false" ht="15" hidden="false" customHeight="false" outlineLevel="0" collapsed="false">
      <c r="A91" s="6" t="n">
        <v>28</v>
      </c>
      <c r="B91" s="6" t="n">
        <v>4</v>
      </c>
      <c r="C91" s="6" t="s">
        <v>586</v>
      </c>
      <c r="D91" s="6" t="s">
        <v>587</v>
      </c>
      <c r="E91" s="6" t="n">
        <v>80</v>
      </c>
      <c r="F91" s="6" t="n">
        <v>9</v>
      </c>
      <c r="G91" s="6" t="n">
        <v>71</v>
      </c>
      <c r="H91" s="6" t="s">
        <v>556</v>
      </c>
    </row>
    <row r="92" customFormat="false" ht="15" hidden="false" customHeight="false" outlineLevel="0" collapsed="false">
      <c r="A92" s="6" t="n">
        <v>56</v>
      </c>
      <c r="B92" s="6" t="n">
        <v>5</v>
      </c>
      <c r="C92" s="6" t="s">
        <v>545</v>
      </c>
      <c r="D92" s="6" t="s">
        <v>588</v>
      </c>
      <c r="E92" s="6" t="n">
        <v>18</v>
      </c>
      <c r="F92" s="6" t="n">
        <v>5</v>
      </c>
      <c r="G92" s="6" t="n">
        <v>13</v>
      </c>
      <c r="H92" s="6" t="s">
        <v>538</v>
      </c>
    </row>
    <row r="93" customFormat="false" ht="15" hidden="false" customHeight="false" outlineLevel="0" collapsed="false">
      <c r="A93" s="6" t="n">
        <v>57</v>
      </c>
      <c r="B93" s="6" t="n">
        <v>5</v>
      </c>
      <c r="C93" s="6" t="s">
        <v>589</v>
      </c>
      <c r="D93" s="6" t="s">
        <v>590</v>
      </c>
      <c r="E93" s="6" t="n">
        <v>62</v>
      </c>
      <c r="F93" s="6" t="n">
        <v>4</v>
      </c>
      <c r="G93" s="6" t="n">
        <v>58</v>
      </c>
      <c r="H93" s="6" t="s">
        <v>556</v>
      </c>
    </row>
    <row r="94" customFormat="false" ht="15" hidden="false" customHeight="false" outlineLevel="0" collapsed="false">
      <c r="A94" s="6" t="n">
        <v>114</v>
      </c>
      <c r="B94" s="6" t="n">
        <v>6</v>
      </c>
      <c r="C94" s="6" t="s">
        <v>545</v>
      </c>
      <c r="D94" s="6" t="s">
        <v>591</v>
      </c>
      <c r="E94" s="6" t="n">
        <v>7</v>
      </c>
      <c r="F94" s="6" t="n">
        <v>3</v>
      </c>
      <c r="G94" s="6" t="n">
        <v>4</v>
      </c>
      <c r="H94" s="6" t="s">
        <v>538</v>
      </c>
    </row>
    <row r="95" customFormat="false" ht="15" hidden="false" customHeight="false" outlineLevel="0" collapsed="false">
      <c r="A95" s="6" t="n">
        <v>115</v>
      </c>
      <c r="B95" s="6" t="n">
        <v>6</v>
      </c>
      <c r="C95" s="6" t="s">
        <v>545</v>
      </c>
      <c r="D95" s="6" t="s">
        <v>592</v>
      </c>
      <c r="E95" s="6" t="n">
        <v>55</v>
      </c>
      <c r="F95" s="6" t="n">
        <v>1</v>
      </c>
      <c r="G95" s="6" t="n">
        <v>54</v>
      </c>
      <c r="H95" s="6" t="s">
        <v>556</v>
      </c>
    </row>
    <row r="96" customFormat="false" ht="15" hidden="false" customHeight="false" outlineLevel="0" collapsed="false">
      <c r="A96" s="6" t="n">
        <v>29</v>
      </c>
      <c r="B96" s="6" t="n">
        <v>4</v>
      </c>
      <c r="C96" s="6" t="s">
        <v>545</v>
      </c>
      <c r="D96" s="6" t="s">
        <v>593</v>
      </c>
      <c r="E96" s="6" t="n">
        <v>37</v>
      </c>
      <c r="F96" s="6" t="n">
        <v>0</v>
      </c>
      <c r="G96" s="6" t="n">
        <v>37</v>
      </c>
      <c r="H96" s="6" t="s">
        <v>556</v>
      </c>
    </row>
    <row r="97" customFormat="false" ht="15" hidden="false" customHeight="false" outlineLevel="0" collapsed="false">
      <c r="A97" s="6" t="n">
        <v>15</v>
      </c>
      <c r="B97" s="6" t="n">
        <v>3</v>
      </c>
      <c r="C97" s="6" t="s">
        <v>545</v>
      </c>
      <c r="D97" s="6" t="s">
        <v>594</v>
      </c>
      <c r="E97" s="6" t="n">
        <v>75</v>
      </c>
      <c r="F97" s="6" t="n">
        <v>0</v>
      </c>
      <c r="G97" s="6" t="n">
        <v>75</v>
      </c>
      <c r="H97" s="6" t="s">
        <v>556</v>
      </c>
    </row>
    <row r="99" customFormat="false" ht="15" hidden="false" customHeight="false" outlineLevel="0" collapsed="false">
      <c r="A99" s="11" t="s">
        <v>595</v>
      </c>
    </row>
    <row r="100" customFormat="false" ht="36" hidden="false" customHeight="true" outlineLevel="0" collapsed="false">
      <c r="A100" s="5" t="s">
        <v>596</v>
      </c>
      <c r="B100" s="5" t="s">
        <v>597</v>
      </c>
      <c r="C100" s="5" t="s">
        <v>598</v>
      </c>
      <c r="D100" s="5" t="s">
        <v>599</v>
      </c>
      <c r="E100" s="5" t="s">
        <v>600</v>
      </c>
    </row>
    <row r="101" customFormat="false" ht="15" hidden="false" customHeight="false" outlineLevel="0" collapsed="false">
      <c r="A101" s="16" t="n">
        <v>0.26310861423221</v>
      </c>
      <c r="B101" s="16" t="n">
        <v>0</v>
      </c>
      <c r="C101" s="16" t="n">
        <v>1</v>
      </c>
      <c r="D101" s="16" t="n">
        <v>1.1067415730337</v>
      </c>
      <c r="E101" s="16" t="n">
        <v>0.0760717606456895</v>
      </c>
    </row>
    <row r="102" customFormat="false" ht="15" hidden="false" customHeight="false" outlineLevel="0" collapsed="false">
      <c r="A102" s="16" t="n">
        <v>0.125936329588015</v>
      </c>
      <c r="B102" s="16" t="n">
        <v>1</v>
      </c>
      <c r="C102" s="16" t="n">
        <v>0.73689138576779</v>
      </c>
      <c r="D102" s="16" t="n">
        <v>0.925717852684144</v>
      </c>
      <c r="E102" s="16" t="n">
        <v>0.0858437721647404</v>
      </c>
    </row>
    <row r="103" customFormat="false" ht="15" hidden="false" customHeight="false" outlineLevel="0" collapsed="false">
      <c r="A103" s="16" t="n">
        <v>0.0596129837702871</v>
      </c>
      <c r="B103" s="16" t="n">
        <v>2</v>
      </c>
      <c r="C103" s="16" t="n">
        <v>0.610955056179775</v>
      </c>
      <c r="D103" s="16" t="n">
        <v>0.785424469413231</v>
      </c>
      <c r="E103" s="16" t="n">
        <v>0.0679124476481991</v>
      </c>
    </row>
    <row r="104" customFormat="false" ht="15" hidden="false" customHeight="false" outlineLevel="0" collapsed="false">
      <c r="A104" s="16" t="n">
        <v>0.0224719101123595</v>
      </c>
      <c r="B104" s="16" t="n">
        <v>3</v>
      </c>
      <c r="C104" s="16" t="n">
        <v>0.551342072409488</v>
      </c>
      <c r="D104" s="16" t="n">
        <v>0.781991260923843</v>
      </c>
      <c r="E104" s="16" t="n">
        <v>0.0723227471649141</v>
      </c>
    </row>
    <row r="105" customFormat="false" ht="15" hidden="false" customHeight="false" outlineLevel="0" collapsed="false">
      <c r="A105" s="16" t="n">
        <v>0.0224719101123595</v>
      </c>
      <c r="B105" s="16" t="n">
        <v>4</v>
      </c>
      <c r="C105" s="16" t="n">
        <v>0.528870162297129</v>
      </c>
      <c r="D105" s="16" t="n">
        <v>0.931647940074905</v>
      </c>
      <c r="E105" s="16" t="n">
        <v>0.0839779811746683</v>
      </c>
    </row>
    <row r="106" customFormat="false" ht="15" hidden="false" customHeight="false" outlineLevel="0" collapsed="false">
      <c r="A106" s="16" t="n">
        <v>0.021145443196005</v>
      </c>
      <c r="B106" s="16" t="n">
        <v>5</v>
      </c>
      <c r="C106" s="16" t="n">
        <v>0.506398252184769</v>
      </c>
      <c r="D106" s="16" t="n">
        <v>0.931647940074905</v>
      </c>
      <c r="E106" s="16" t="n">
        <v>0.0839779811746683</v>
      </c>
    </row>
    <row r="107" customFormat="false" ht="15" hidden="false" customHeight="false" outlineLevel="0" collapsed="false">
      <c r="A107" s="16" t="n">
        <v>0.0196629213483146</v>
      </c>
      <c r="B107" s="16" t="n">
        <v>7</v>
      </c>
      <c r="C107" s="16" t="n">
        <v>0.464107365792759</v>
      </c>
      <c r="D107" s="16" t="n">
        <v>0.948189762796503</v>
      </c>
      <c r="E107" s="16" t="n">
        <v>0.085638122642009</v>
      </c>
    </row>
    <row r="108" customFormat="false" ht="15" hidden="false" customHeight="false" outlineLevel="0" collapsed="false">
      <c r="A108" s="16" t="n">
        <v>0.0152153558052434</v>
      </c>
      <c r="B108" s="16" t="n">
        <v>9</v>
      </c>
      <c r="C108" s="16" t="n">
        <v>0.42478152309613</v>
      </c>
      <c r="D108" s="16" t="n">
        <v>1.00062421972534</v>
      </c>
      <c r="E108" s="16" t="n">
        <v>0.0903645442294922</v>
      </c>
    </row>
    <row r="109" customFormat="false" ht="15" hidden="false" customHeight="false" outlineLevel="0" collapsed="false">
      <c r="A109" s="16" t="n">
        <v>0.0140449438202247</v>
      </c>
      <c r="B109" s="17" t="n">
        <v>11</v>
      </c>
      <c r="C109" s="16" t="n">
        <v>0.394350811485643</v>
      </c>
      <c r="D109" s="16" t="n">
        <v>1.01186017478152</v>
      </c>
      <c r="E109" s="16" t="n">
        <v>0.0902467745640621</v>
      </c>
    </row>
    <row r="110" customFormat="false" ht="15" hidden="false" customHeight="false" outlineLevel="0" collapsed="false">
      <c r="A110" s="16" t="n">
        <v>0.0109758635039534</v>
      </c>
      <c r="B110" s="17" t="n">
        <v>15</v>
      </c>
      <c r="C110" s="16" t="n">
        <v>0.326466916354557</v>
      </c>
      <c r="D110" s="16" t="n">
        <v>1.02855805243446</v>
      </c>
      <c r="E110" s="16" t="n">
        <v>0.0909157172334627</v>
      </c>
    </row>
    <row r="111" customFormat="false" ht="15" hidden="false" customHeight="false" outlineLevel="0" collapsed="false">
      <c r="A111" s="16" t="n">
        <v>0.01</v>
      </c>
      <c r="B111" s="17" t="n">
        <v>19</v>
      </c>
      <c r="C111" s="16" t="n">
        <v>0.26310861423221</v>
      </c>
      <c r="D111" s="16" t="n">
        <v>1.0731897627965</v>
      </c>
      <c r="E111" s="16" t="n">
        <v>0.0920849770098311</v>
      </c>
    </row>
    <row r="135" customFormat="false" ht="15" hidden="false" customHeight="false" outlineLevel="0" collapsed="false">
      <c r="A135" s="11" t="s">
        <v>601</v>
      </c>
    </row>
    <row r="136" customFormat="false" ht="24" hidden="false" customHeight="true" outlineLevel="0" collapsed="false">
      <c r="A136" s="5" t="s">
        <v>602</v>
      </c>
      <c r="B136" s="5" t="s">
        <v>339</v>
      </c>
      <c r="C136" s="5" t="s">
        <v>603</v>
      </c>
    </row>
    <row r="137" customFormat="false" ht="32.8" hidden="false" customHeight="false" outlineLevel="0" collapsed="false">
      <c r="A137" s="6" t="s">
        <v>604</v>
      </c>
      <c r="B137" s="6" t="n">
        <v>17</v>
      </c>
      <c r="C137" s="7" t="s">
        <v>605</v>
      </c>
    </row>
    <row r="138" customFormat="false" ht="15" hidden="false" customHeight="false" outlineLevel="0" collapsed="false">
      <c r="A138" s="6" t="s">
        <v>606</v>
      </c>
      <c r="B138" s="6" t="n">
        <v>2</v>
      </c>
      <c r="C138" s="6" t="s">
        <v>607</v>
      </c>
    </row>
    <row r="160" customFormat="false" ht="15" hidden="false" customHeight="false" outlineLevel="0" collapsed="false">
      <c r="A160" s="11" t="s">
        <v>608</v>
      </c>
    </row>
    <row r="161" customFormat="false" ht="36" hidden="false" customHeight="true" outlineLevel="0" collapsed="false">
      <c r="A161" s="5" t="s">
        <v>93</v>
      </c>
      <c r="B161" s="5" t="s">
        <v>609</v>
      </c>
      <c r="C161" s="5" t="s">
        <v>610</v>
      </c>
      <c r="D161" s="5" t="s">
        <v>611</v>
      </c>
    </row>
    <row r="162" customFormat="false" ht="15" hidden="false" customHeight="false" outlineLevel="0" collapsed="false">
      <c r="A162" s="6" t="s">
        <v>612</v>
      </c>
      <c r="B162" s="6" t="s">
        <v>540</v>
      </c>
      <c r="C162" s="6" t="s">
        <v>613</v>
      </c>
      <c r="D162" s="6" t="s">
        <v>614</v>
      </c>
    </row>
    <row r="163" customFormat="false" ht="22.35" hidden="false" customHeight="false" outlineLevel="0" collapsed="false">
      <c r="A163" s="7" t="s">
        <v>615</v>
      </c>
      <c r="B163" s="6" t="s">
        <v>542</v>
      </c>
      <c r="C163" s="6" t="s">
        <v>616</v>
      </c>
      <c r="D163" s="6" t="s">
        <v>617</v>
      </c>
    </row>
    <row r="164" customFormat="false" ht="22.35" hidden="false" customHeight="false" outlineLevel="0" collapsed="false">
      <c r="A164" s="7" t="s">
        <v>618</v>
      </c>
      <c r="B164" s="7" t="s">
        <v>619</v>
      </c>
      <c r="C164" s="7" t="s">
        <v>620</v>
      </c>
      <c r="D164" s="7" t="s">
        <v>621</v>
      </c>
    </row>
    <row r="167" customFormat="false" ht="15" hidden="false" customHeight="false" outlineLevel="0" collapsed="false">
      <c r="A167" s="3" t="s">
        <v>622</v>
      </c>
    </row>
    <row r="193" customFormat="false" ht="15" hidden="false" customHeight="false" outlineLevel="0" collapsed="false">
      <c r="A193" s="11" t="s">
        <v>465</v>
      </c>
    </row>
    <row r="194" customFormat="false" ht="24" hidden="false" customHeight="true" outlineLevel="0" collapsed="false">
      <c r="A194" s="5" t="s">
        <v>466</v>
      </c>
      <c r="B194" s="5" t="s">
        <v>467</v>
      </c>
      <c r="C194" s="5" t="s">
        <v>468</v>
      </c>
      <c r="D194" s="5" t="s">
        <v>94</v>
      </c>
      <c r="E194" s="5" t="s">
        <v>285</v>
      </c>
    </row>
    <row r="195" customFormat="false" ht="22.35" hidden="false" customHeight="false" outlineLevel="0" collapsed="false">
      <c r="A195" s="6" t="s">
        <v>623</v>
      </c>
      <c r="B195" s="7" t="s">
        <v>624</v>
      </c>
      <c r="C195" s="7" t="s">
        <v>625</v>
      </c>
      <c r="D195" s="7" t="s">
        <v>626</v>
      </c>
      <c r="E195" s="6" t="s">
        <v>288</v>
      </c>
    </row>
    <row r="196" customFormat="false" ht="22.35" hidden="false" customHeight="false" outlineLevel="0" collapsed="false">
      <c r="A196" s="6" t="s">
        <v>623</v>
      </c>
      <c r="B196" s="7" t="s">
        <v>627</v>
      </c>
      <c r="C196" s="7" t="s">
        <v>628</v>
      </c>
      <c r="D196" s="7" t="s">
        <v>629</v>
      </c>
      <c r="E196" s="6" t="s">
        <v>288</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630</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631</v>
      </c>
      <c r="B6" s="4"/>
      <c r="C6" s="4"/>
      <c r="D6" s="4"/>
      <c r="E6" s="4"/>
      <c r="F6" s="4"/>
      <c r="G6" s="4"/>
      <c r="H6" s="4"/>
      <c r="I6" s="4"/>
      <c r="J6" s="4"/>
      <c r="K6" s="4"/>
      <c r="L6" s="4"/>
    </row>
    <row r="8" customFormat="false" ht="15" hidden="false" customHeight="false" outlineLevel="0" collapsed="false">
      <c r="A8" s="3" t="s">
        <v>259</v>
      </c>
    </row>
    <row r="9" customFormat="false" ht="27" hidden="false" customHeight="true" outlineLevel="0" collapsed="false">
      <c r="A9" s="4" t="s">
        <v>632</v>
      </c>
      <c r="B9" s="4"/>
      <c r="C9" s="4"/>
      <c r="D9" s="4"/>
      <c r="E9" s="4"/>
      <c r="F9" s="4"/>
      <c r="G9" s="4"/>
      <c r="H9" s="4"/>
      <c r="I9" s="4"/>
      <c r="J9" s="4"/>
      <c r="K9" s="4"/>
      <c r="L9" s="4"/>
    </row>
    <row r="10" customFormat="false" ht="15" hidden="false" customHeight="false" outlineLevel="0" collapsed="false">
      <c r="A10" s="11" t="s">
        <v>633</v>
      </c>
    </row>
    <row r="11" customFormat="false" ht="15" hidden="false" customHeight="true" outlineLevel="0" collapsed="false">
      <c r="A11" s="5"/>
      <c r="B11" s="5" t="s">
        <v>265</v>
      </c>
      <c r="C11" s="5" t="s">
        <v>266</v>
      </c>
    </row>
    <row r="12" customFormat="false" ht="15" hidden="false" customHeight="false" outlineLevel="0" collapsed="false">
      <c r="A12" s="6" t="s">
        <v>265</v>
      </c>
      <c r="B12" s="6" t="s">
        <v>634</v>
      </c>
      <c r="C12" s="6" t="s">
        <v>634</v>
      </c>
    </row>
    <row r="13" customFormat="false" ht="15" hidden="false" customHeight="false" outlineLevel="0" collapsed="false">
      <c r="A13" s="6" t="s">
        <v>266</v>
      </c>
      <c r="B13" s="16" t="n">
        <v>1.71990414120608</v>
      </c>
      <c r="C13" s="6" t="s">
        <v>634</v>
      </c>
    </row>
    <row r="15" customFormat="false" ht="15" hidden="false" customHeight="false" outlineLevel="0" collapsed="false">
      <c r="A15" s="11" t="s">
        <v>635</v>
      </c>
    </row>
    <row r="16" customFormat="false" ht="24" hidden="false" customHeight="true" outlineLevel="0" collapsed="false">
      <c r="A16" s="5" t="s">
        <v>636</v>
      </c>
      <c r="B16" s="5" t="s">
        <v>339</v>
      </c>
      <c r="C16" s="5" t="s">
        <v>637</v>
      </c>
      <c r="D16" s="5" t="s">
        <v>638</v>
      </c>
      <c r="E16" s="5" t="s">
        <v>639</v>
      </c>
      <c r="F16" s="5" t="s">
        <v>640</v>
      </c>
      <c r="G16" s="5" t="s">
        <v>641</v>
      </c>
    </row>
    <row r="17" customFormat="false" ht="15" hidden="false" customHeight="false" outlineLevel="0" collapsed="false">
      <c r="A17" s="6" t="s">
        <v>604</v>
      </c>
      <c r="B17" s="6" t="n">
        <v>17</v>
      </c>
      <c r="C17" s="16" t="n">
        <v>1.96577056212676</v>
      </c>
      <c r="D17" s="25" t="n">
        <f aca="false">2*(1-EXP(-C17))</f>
        <v>1.71990414120608</v>
      </c>
      <c r="E17" s="25" t="n">
        <f aca="false">SQRT(D17)</f>
        <v>1.31145115852863</v>
      </c>
      <c r="F17" s="20" t="str">
        <f aca="false">IF(D17&gt;=1.9,"separable","not separable")</f>
        <v>not separable</v>
      </c>
      <c r="G17" s="20" t="str">
        <f aca="false">IF(D17&gt;=1.94,"separable","not separable")</f>
        <v>not separable</v>
      </c>
    </row>
    <row r="18" customFormat="false" ht="15" hidden="false" customHeight="false" outlineLevel="0" collapsed="false">
      <c r="A18" s="6" t="s">
        <v>606</v>
      </c>
      <c r="B18" s="6" t="n">
        <v>2</v>
      </c>
      <c r="C18" s="16" t="n">
        <v>0.0684463067566142</v>
      </c>
      <c r="D18" s="25" t="n">
        <f aca="false">2*(1-EXP(-C18))</f>
        <v>0.132312800301762</v>
      </c>
      <c r="E18" s="25" t="n">
        <f aca="false">SQRT(D18)</f>
        <v>0.363748265015466</v>
      </c>
      <c r="F18" s="20" t="str">
        <f aca="false">IF(D18&gt;=1.9,"separable","not separable")</f>
        <v>not separable</v>
      </c>
      <c r="G18" s="20" t="str">
        <f aca="false">IF(D18&gt;=1.94,"separable","not separable")</f>
        <v>not separable</v>
      </c>
    </row>
    <row r="20" customFormat="false" ht="15" hidden="false" customHeight="false" outlineLevel="0" collapsed="false">
      <c r="A20" s="11" t="s">
        <v>642</v>
      </c>
    </row>
    <row r="21" customFormat="false" ht="24" hidden="false" customHeight="true" outlineLevel="0" collapsed="false">
      <c r="A21" s="5" t="s">
        <v>643</v>
      </c>
      <c r="B21" s="5" t="s">
        <v>644</v>
      </c>
      <c r="C21" s="5" t="s">
        <v>645</v>
      </c>
      <c r="D21" s="5" t="s">
        <v>646</v>
      </c>
    </row>
    <row r="22" customFormat="false" ht="15" hidden="false" customHeight="false" outlineLevel="0" collapsed="false">
      <c r="A22" s="6" t="n">
        <v>1</v>
      </c>
      <c r="B22" s="6" t="s">
        <v>536</v>
      </c>
      <c r="C22" s="16" t="n">
        <v>0.0345495246400998</v>
      </c>
      <c r="D22" s="8" t="n">
        <v>0.590901997503121</v>
      </c>
    </row>
    <row r="23" customFormat="false" ht="15" hidden="false" customHeight="false" outlineLevel="0" collapsed="false">
      <c r="A23" s="6" t="n">
        <v>2</v>
      </c>
      <c r="B23" s="6" t="s">
        <v>539</v>
      </c>
      <c r="C23" s="16" t="n">
        <v>0.143514968904301</v>
      </c>
      <c r="D23" s="8" t="n">
        <v>0.62648252184769</v>
      </c>
    </row>
    <row r="24" customFormat="false" ht="15" hidden="false" customHeight="false" outlineLevel="0" collapsed="false">
      <c r="A24" s="6" t="n">
        <v>3</v>
      </c>
      <c r="B24" s="6" t="s">
        <v>565</v>
      </c>
      <c r="C24" s="16" t="n">
        <v>0.150051286866562</v>
      </c>
      <c r="D24" s="8" t="n">
        <v>0.637640449438202</v>
      </c>
    </row>
    <row r="25" customFormat="false" ht="15" hidden="false" customHeight="false" outlineLevel="0" collapsed="false">
      <c r="A25" s="6" t="n">
        <v>4</v>
      </c>
      <c r="B25" s="6" t="s">
        <v>541</v>
      </c>
      <c r="C25" s="16" t="n">
        <v>0.229366535241756</v>
      </c>
      <c r="D25" s="8" t="n">
        <v>0.671504369538077</v>
      </c>
    </row>
    <row r="26" customFormat="false" ht="15" hidden="false" customHeight="false" outlineLevel="0" collapsed="false">
      <c r="A26" s="6" t="n">
        <v>5</v>
      </c>
      <c r="B26" s="6" t="s">
        <v>582</v>
      </c>
      <c r="C26" s="16" t="n">
        <v>0.916772475686824</v>
      </c>
      <c r="D26" s="8" t="n">
        <v>0.850577403245943</v>
      </c>
    </row>
    <row r="27" customFormat="false" ht="15" hidden="false" customHeight="false" outlineLevel="0" collapsed="false">
      <c r="A27" s="6" t="n">
        <v>6</v>
      </c>
      <c r="B27" s="6" t="s">
        <v>543</v>
      </c>
      <c r="C27" s="16" t="n">
        <v>1.01440429356169</v>
      </c>
      <c r="D27" s="8" t="n">
        <v>0.860330836454432</v>
      </c>
    </row>
    <row r="28" customFormat="false" ht="15" hidden="false" customHeight="false" outlineLevel="0" collapsed="false">
      <c r="A28" s="6" t="n">
        <v>7</v>
      </c>
      <c r="B28" s="6" t="s">
        <v>560</v>
      </c>
      <c r="C28" s="16" t="n">
        <v>1.04208962409508</v>
      </c>
      <c r="D28" s="8" t="n">
        <v>0.850577403245943</v>
      </c>
    </row>
    <row r="29" customFormat="false" ht="15" hidden="false" customHeight="false" outlineLevel="0" collapsed="false">
      <c r="A29" s="6" t="n">
        <v>8</v>
      </c>
      <c r="B29" s="6" t="s">
        <v>568</v>
      </c>
      <c r="C29" s="16" t="n">
        <v>1.08719615353449</v>
      </c>
      <c r="D29" s="8" t="n">
        <v>0.849250936329588</v>
      </c>
    </row>
    <row r="30" customFormat="false" ht="15" hidden="false" customHeight="false" outlineLevel="0" collapsed="false">
      <c r="A30" s="6" t="n">
        <v>9</v>
      </c>
      <c r="B30" s="6" t="s">
        <v>584</v>
      </c>
      <c r="C30" s="16" t="n">
        <v>1.22952592361601</v>
      </c>
      <c r="D30" s="8" t="n">
        <v>0.860486891385768</v>
      </c>
    </row>
    <row r="31" customFormat="false" ht="15" hidden="false" customHeight="false" outlineLevel="0" collapsed="false">
      <c r="A31" s="6" t="n">
        <v>10</v>
      </c>
      <c r="B31" s="6" t="s">
        <v>547</v>
      </c>
      <c r="C31" s="16" t="n">
        <v>1.26253721552473</v>
      </c>
      <c r="D31" s="8" t="n">
        <v>0.859160424469413</v>
      </c>
    </row>
    <row r="32" customFormat="false" ht="15" hidden="false" customHeight="false" outlineLevel="0" collapsed="false">
      <c r="A32" s="6" t="n">
        <v>11</v>
      </c>
      <c r="B32" s="6" t="s">
        <v>571</v>
      </c>
      <c r="C32" s="16" t="n">
        <v>1.31219811361486</v>
      </c>
      <c r="D32" s="8" t="n">
        <v>0.853620474406991</v>
      </c>
    </row>
    <row r="33" customFormat="false" ht="15" hidden="false" customHeight="false" outlineLevel="0" collapsed="false">
      <c r="A33" s="6" t="n">
        <v>12</v>
      </c>
      <c r="B33" s="6" t="s">
        <v>586</v>
      </c>
      <c r="C33" s="16" t="n">
        <v>1.34083867969966</v>
      </c>
      <c r="D33" s="8" t="n">
        <v>0.817493757802747</v>
      </c>
    </row>
    <row r="34" customFormat="false" ht="15" hidden="false" customHeight="false" outlineLevel="0" collapsed="false">
      <c r="A34" s="6" t="n">
        <v>13</v>
      </c>
      <c r="B34" s="6" t="s">
        <v>549</v>
      </c>
      <c r="C34" s="16" t="n">
        <v>1.54536432670848</v>
      </c>
      <c r="D34" s="8" t="n">
        <v>0.832865168539326</v>
      </c>
    </row>
    <row r="35" customFormat="false" ht="15" hidden="false" customHeight="false" outlineLevel="0" collapsed="false">
      <c r="A35" s="6" t="n">
        <v>14</v>
      </c>
      <c r="B35" s="6" t="s">
        <v>573</v>
      </c>
      <c r="C35" s="16" t="n">
        <v>1.58519586109653</v>
      </c>
      <c r="D35" s="8" t="n">
        <v>0.832943196004994</v>
      </c>
    </row>
    <row r="36" customFormat="false" ht="15" hidden="false" customHeight="false" outlineLevel="0" collapsed="false">
      <c r="A36" s="6" t="n">
        <v>15</v>
      </c>
      <c r="B36" s="6" t="s">
        <v>589</v>
      </c>
      <c r="C36" s="16" t="n">
        <v>1.624163587309</v>
      </c>
      <c r="D36" s="8" t="n">
        <v>0.814918851435705</v>
      </c>
    </row>
    <row r="37" customFormat="false" ht="15" hidden="false" customHeight="false" outlineLevel="0" collapsed="false">
      <c r="A37" s="6" t="n">
        <v>16</v>
      </c>
      <c r="B37" s="6" t="s">
        <v>552</v>
      </c>
      <c r="C37" s="16" t="n">
        <v>1.69825924632827</v>
      </c>
      <c r="D37" s="8" t="n">
        <v>0.827403245942572</v>
      </c>
    </row>
    <row r="38" customFormat="false" ht="15" hidden="false" customHeight="false" outlineLevel="0" collapsed="false">
      <c r="A38" s="6" t="n">
        <v>17</v>
      </c>
      <c r="B38" s="6" t="s">
        <v>576</v>
      </c>
      <c r="C38" s="16" t="n">
        <v>1.71990414120608</v>
      </c>
      <c r="D38" s="8" t="n">
        <v>0.827403245942572</v>
      </c>
    </row>
    <row r="63" customFormat="false" ht="15" hidden="false" customHeight="false" outlineLevel="0" collapsed="false">
      <c r="A63" s="11" t="s">
        <v>647</v>
      </c>
    </row>
    <row r="64" customFormat="false" ht="15" hidden="false" customHeight="true" outlineLevel="0" collapsed="false">
      <c r="A64" s="5" t="s">
        <v>648</v>
      </c>
      <c r="B64" s="5" t="s">
        <v>451</v>
      </c>
    </row>
    <row r="65" customFormat="false" ht="32.8" hidden="false" customHeight="false" outlineLevel="0" collapsed="false">
      <c r="A65" s="7" t="s">
        <v>649</v>
      </c>
      <c r="B65" s="18" t="n">
        <v>1870475.84267533</v>
      </c>
    </row>
    <row r="66" customFormat="false" ht="32.8" hidden="false" customHeight="false" outlineLevel="0" collapsed="false">
      <c r="A66" s="7" t="s">
        <v>650</v>
      </c>
      <c r="B66" s="18" t="n">
        <v>1192986.94935908</v>
      </c>
    </row>
    <row r="67" customFormat="false" ht="32.8" hidden="false" customHeight="false" outlineLevel="0" collapsed="false">
      <c r="A67" s="7" t="s">
        <v>651</v>
      </c>
      <c r="B67" s="16" t="n">
        <v>0</v>
      </c>
    </row>
    <row r="69" customFormat="false" ht="15" hidden="false" customHeight="false" outlineLevel="0" collapsed="false">
      <c r="A69" s="11" t="s">
        <v>465</v>
      </c>
    </row>
    <row r="70" customFormat="false" ht="24" hidden="false" customHeight="true" outlineLevel="0" collapsed="false">
      <c r="A70" s="5" t="s">
        <v>466</v>
      </c>
      <c r="B70" s="5" t="s">
        <v>467</v>
      </c>
      <c r="C70" s="5" t="s">
        <v>468</v>
      </c>
      <c r="D70" s="5" t="s">
        <v>94</v>
      </c>
      <c r="E70" s="5" t="s">
        <v>285</v>
      </c>
    </row>
    <row r="71" customFormat="false" ht="22.35" hidden="false" customHeight="false" outlineLevel="0" collapsed="false">
      <c r="A71" s="6" t="s">
        <v>652</v>
      </c>
      <c r="B71" s="7" t="s">
        <v>653</v>
      </c>
      <c r="C71" s="7" t="s">
        <v>654</v>
      </c>
      <c r="D71" s="6" t="s">
        <v>655</v>
      </c>
      <c r="E71" s="6" t="s">
        <v>288</v>
      </c>
    </row>
    <row r="72" customFormat="false" ht="22.35" hidden="false" customHeight="false" outlineLevel="0" collapsed="false">
      <c r="A72" s="6" t="s">
        <v>652</v>
      </c>
      <c r="B72" s="7" t="s">
        <v>656</v>
      </c>
      <c r="C72" s="7" t="s">
        <v>657</v>
      </c>
      <c r="D72" s="7" t="s">
        <v>658</v>
      </c>
      <c r="E72" s="6" t="s">
        <v>288</v>
      </c>
    </row>
    <row r="73" customFormat="false" ht="22.35" hidden="false" customHeight="false" outlineLevel="0" collapsed="false">
      <c r="A73" s="6" t="s">
        <v>652</v>
      </c>
      <c r="B73" s="7" t="s">
        <v>659</v>
      </c>
      <c r="C73" s="7" t="s">
        <v>660</v>
      </c>
      <c r="D73" s="7" t="s">
        <v>661</v>
      </c>
      <c r="E73" s="6" t="s">
        <v>288</v>
      </c>
    </row>
    <row r="74" customFormat="false" ht="22.35" hidden="false" customHeight="false" outlineLevel="0" collapsed="false">
      <c r="A74" s="6" t="s">
        <v>652</v>
      </c>
      <c r="B74" s="6" t="s">
        <v>662</v>
      </c>
      <c r="C74" s="7" t="s">
        <v>651</v>
      </c>
      <c r="D74" s="6" t="s">
        <v>663</v>
      </c>
      <c r="E74" s="6" t="s">
        <v>288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664</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665</v>
      </c>
      <c r="B6" s="4"/>
      <c r="C6" s="4"/>
      <c r="D6" s="4"/>
      <c r="E6" s="4"/>
      <c r="F6" s="4"/>
      <c r="G6" s="4"/>
      <c r="H6" s="4"/>
      <c r="I6" s="4"/>
      <c r="J6" s="4"/>
      <c r="K6" s="4"/>
      <c r="L6" s="4"/>
    </row>
    <row r="8" customFormat="false" ht="15" hidden="false" customHeight="false" outlineLevel="0" collapsed="false">
      <c r="A8" s="3" t="s">
        <v>259</v>
      </c>
    </row>
    <row r="9" customFormat="false" ht="27" hidden="false" customHeight="true" outlineLevel="0" collapsed="false">
      <c r="A9" s="4" t="s">
        <v>666</v>
      </c>
      <c r="B9" s="4"/>
      <c r="C9" s="4"/>
      <c r="D9" s="4"/>
      <c r="E9" s="4"/>
      <c r="F9" s="4"/>
      <c r="G9" s="4"/>
      <c r="H9" s="4"/>
      <c r="I9" s="4"/>
      <c r="J9" s="4"/>
      <c r="K9" s="4"/>
      <c r="L9" s="4"/>
    </row>
    <row r="10" customFormat="false" ht="15" hidden="false" customHeight="false" outlineLevel="0" collapsed="false">
      <c r="A10" s="11" t="s">
        <v>667</v>
      </c>
    </row>
    <row r="11" customFormat="false" ht="22.35" hidden="false" customHeight="false" outlineLevel="0" collapsed="false">
      <c r="A11" s="5" t="s">
        <v>668</v>
      </c>
      <c r="B11" s="5" t="s">
        <v>265</v>
      </c>
      <c r="C11" s="5" t="s">
        <v>266</v>
      </c>
      <c r="D11" s="5" t="s">
        <v>669</v>
      </c>
      <c r="E11" s="5" t="s">
        <v>670</v>
      </c>
    </row>
    <row r="12" customFormat="false" ht="15" hidden="false" customHeight="false" outlineLevel="0" collapsed="false">
      <c r="A12" s="26" t="s">
        <v>265</v>
      </c>
      <c r="B12" s="27" t="n">
        <v>52</v>
      </c>
      <c r="C12" s="27" t="n">
        <v>24</v>
      </c>
      <c r="D12" s="20" t="n">
        <f aca="false">B12+C12</f>
        <v>76</v>
      </c>
      <c r="E12" s="28" t="n">
        <f aca="false">IF(D12=0,"",100*B12/D12)</f>
        <v>68.421052631579</v>
      </c>
    </row>
    <row r="13" customFormat="false" ht="15" hidden="false" customHeight="false" outlineLevel="0" collapsed="false">
      <c r="A13" s="26" t="s">
        <v>266</v>
      </c>
      <c r="B13" s="27" t="n">
        <v>20</v>
      </c>
      <c r="C13" s="27" t="n">
        <v>332</v>
      </c>
      <c r="D13" s="20" t="n">
        <f aca="false">B13+C13</f>
        <v>352</v>
      </c>
      <c r="E13" s="28" t="n">
        <f aca="false">IF(D13=0,"",100*C13/D13)</f>
        <v>94.3181818181818</v>
      </c>
    </row>
    <row r="14" customFormat="false" ht="15" hidden="false" customHeight="false" outlineLevel="0" collapsed="false">
      <c r="A14" s="26" t="s">
        <v>671</v>
      </c>
      <c r="B14" s="20" t="n">
        <f aca="false">B12+B13</f>
        <v>72</v>
      </c>
      <c r="C14" s="20" t="n">
        <f aca="false">C12+C13</f>
        <v>356</v>
      </c>
      <c r="D14" s="20" t="n">
        <f aca="false">D12+D13</f>
        <v>428</v>
      </c>
    </row>
    <row r="15" customFormat="false" ht="15" hidden="false" customHeight="false" outlineLevel="0" collapsed="false">
      <c r="A15" s="26" t="s">
        <v>672</v>
      </c>
      <c r="B15" s="28" t="n">
        <f aca="false">100*B12/B14</f>
        <v>72.2222222222222</v>
      </c>
      <c r="C15" s="28" t="n">
        <f aca="false">100*C13/C14</f>
        <v>93.2584269662921</v>
      </c>
    </row>
    <row r="16" customFormat="false" ht="15" hidden="false" customHeight="false" outlineLevel="0" collapsed="false">
      <c r="A16" s="26" t="s">
        <v>673</v>
      </c>
      <c r="B16" s="28" t="n">
        <f aca="false">100*(B12+C13)/D14</f>
        <v>89.7196261682243</v>
      </c>
    </row>
    <row r="17" customFormat="false" ht="15" hidden="false" customHeight="false" outlineLevel="0" collapsed="false">
      <c r="A17" s="26" t="s">
        <v>674</v>
      </c>
      <c r="B17" s="28" t="n">
        <f aca="false">(B15+C15)/2</f>
        <v>82.7403245942572</v>
      </c>
    </row>
    <row r="18" customFormat="false" ht="15" hidden="false" customHeight="false" outlineLevel="0" collapsed="false">
      <c r="A18" s="26" t="s">
        <v>675</v>
      </c>
      <c r="B18" s="29" t="n">
        <f aca="false">((B12+C13)/D14-(D12*B14+D13*C14)/D14^2)/(1-(D12*B14+D13*C14)/D14^2)</f>
        <v>0.640610687022901</v>
      </c>
    </row>
    <row r="19" customFormat="false" ht="15" hidden="false" customHeight="false" outlineLevel="0" collapsed="false">
      <c r="A19" s="26" t="s">
        <v>676</v>
      </c>
      <c r="B19" s="29" t="n">
        <f aca="false">2*E12*B15/(E12+B15)/100</f>
        <v>0.702702702702703</v>
      </c>
    </row>
    <row r="20" customFormat="false" ht="15" hidden="false" customHeight="false" outlineLevel="0" collapsed="false">
      <c r="A20" s="26" t="s">
        <v>677</v>
      </c>
      <c r="B20" s="29" t="n">
        <f aca="false">2*E13*C15/(E13+C15)/100</f>
        <v>0.937853107344633</v>
      </c>
    </row>
    <row r="22" customFormat="false" ht="15" hidden="false" customHeight="false" outlineLevel="0" collapsed="false">
      <c r="A22" s="11" t="s">
        <v>678</v>
      </c>
    </row>
    <row r="23" customFormat="false" ht="24" hidden="false" customHeight="true" outlineLevel="0" collapsed="false">
      <c r="A23" s="5" t="s">
        <v>636</v>
      </c>
      <c r="B23" s="5" t="s">
        <v>679</v>
      </c>
      <c r="C23" s="5" t="s">
        <v>680</v>
      </c>
      <c r="D23" s="5" t="s">
        <v>681</v>
      </c>
      <c r="E23" s="5" t="s">
        <v>682</v>
      </c>
      <c r="F23" s="5" t="s">
        <v>683</v>
      </c>
      <c r="G23" s="5" t="s">
        <v>684</v>
      </c>
      <c r="H23" s="5" t="s">
        <v>685</v>
      </c>
      <c r="I23" s="5" t="s">
        <v>686</v>
      </c>
      <c r="J23" s="5" t="s">
        <v>687</v>
      </c>
      <c r="K23" s="5" t="s">
        <v>688</v>
      </c>
      <c r="L23" s="5" t="s">
        <v>689</v>
      </c>
      <c r="M23" s="5" t="s">
        <v>690</v>
      </c>
      <c r="N23" s="5" t="s">
        <v>510</v>
      </c>
    </row>
    <row r="24" customFormat="false" ht="15" hidden="false" customHeight="false" outlineLevel="0" collapsed="false">
      <c r="A24" s="6" t="s">
        <v>604</v>
      </c>
      <c r="B24" s="6" t="s">
        <v>691</v>
      </c>
      <c r="C24" s="6" t="n">
        <v>52</v>
      </c>
      <c r="D24" s="6" t="n">
        <v>20</v>
      </c>
      <c r="E24" s="6" t="n">
        <v>24</v>
      </c>
      <c r="F24" s="6" t="n">
        <v>332</v>
      </c>
      <c r="G24" s="8" t="n">
        <v>0.897196261682243</v>
      </c>
      <c r="H24" s="8" t="n">
        <v>0.827403245942572</v>
      </c>
      <c r="I24" s="8" t="n">
        <v>0.722222222222222</v>
      </c>
      <c r="J24" s="8" t="n">
        <v>0.932584269662921</v>
      </c>
      <c r="K24" s="8" t="n">
        <v>0.68421052631579</v>
      </c>
      <c r="L24" s="8" t="n">
        <v>0.943181818181818</v>
      </c>
      <c r="M24" s="16" t="n">
        <v>0.640610687022901</v>
      </c>
      <c r="N24" s="16" t="n">
        <v>0.936446629213483</v>
      </c>
    </row>
    <row r="25" customFormat="false" ht="15" hidden="false" customHeight="false" outlineLevel="0" collapsed="false">
      <c r="A25" s="6" t="s">
        <v>604</v>
      </c>
      <c r="B25" s="6" t="s">
        <v>692</v>
      </c>
      <c r="C25" s="6" t="n">
        <v>41</v>
      </c>
      <c r="D25" s="6" t="n">
        <v>31</v>
      </c>
      <c r="E25" s="6" t="n">
        <v>16</v>
      </c>
      <c r="F25" s="6" t="n">
        <v>340</v>
      </c>
      <c r="G25" s="8" t="n">
        <v>0.890186915887851</v>
      </c>
      <c r="H25" s="8" t="n">
        <v>0.762250312109863</v>
      </c>
      <c r="I25" s="8" t="n">
        <v>0.569444444444444</v>
      </c>
      <c r="J25" s="8" t="n">
        <v>0.955056179775281</v>
      </c>
      <c r="K25" s="8" t="n">
        <v>0.719298245614035</v>
      </c>
      <c r="L25" s="8" t="n">
        <v>0.91644204851752</v>
      </c>
      <c r="M25" s="16" t="n">
        <v>0.572036422432134</v>
      </c>
      <c r="N25" s="16" t="n">
        <v>0.9364661360799</v>
      </c>
    </row>
    <row r="26" customFormat="false" ht="15" hidden="false" customHeight="false" outlineLevel="0" collapsed="false">
      <c r="A26" s="6" t="s">
        <v>604</v>
      </c>
      <c r="B26" s="6" t="s">
        <v>693</v>
      </c>
      <c r="C26" s="6" t="n">
        <v>71</v>
      </c>
      <c r="D26" s="6" t="n">
        <v>1</v>
      </c>
      <c r="E26" s="6" t="n">
        <v>32</v>
      </c>
      <c r="F26" s="6" t="n">
        <v>324</v>
      </c>
      <c r="G26" s="8" t="n">
        <v>0.922897196261682</v>
      </c>
      <c r="H26" s="8" t="n">
        <v>0.948111735330837</v>
      </c>
      <c r="I26" s="8" t="n">
        <v>0.986111111111111</v>
      </c>
      <c r="J26" s="8" t="n">
        <v>0.910112359550562</v>
      </c>
      <c r="K26" s="8" t="n">
        <v>0.689320388349515</v>
      </c>
      <c r="L26" s="8" t="n">
        <v>0.996923076923077</v>
      </c>
      <c r="M26" s="16" t="n">
        <v>0.764866484650729</v>
      </c>
      <c r="N26" s="16" t="n">
        <v>0.969023096129838</v>
      </c>
    </row>
    <row r="27" customFormat="false" ht="15" hidden="false" customHeight="false" outlineLevel="0" collapsed="false">
      <c r="A27" s="6" t="s">
        <v>606</v>
      </c>
      <c r="B27" s="6" t="s">
        <v>691</v>
      </c>
      <c r="C27" s="6" t="n">
        <v>52</v>
      </c>
      <c r="D27" s="6" t="n">
        <v>20</v>
      </c>
      <c r="E27" s="6" t="n">
        <v>173</v>
      </c>
      <c r="F27" s="6" t="n">
        <v>183</v>
      </c>
      <c r="G27" s="8" t="n">
        <v>0.549065420560748</v>
      </c>
      <c r="H27" s="8" t="n">
        <v>0.618133583021224</v>
      </c>
      <c r="I27" s="8" t="n">
        <v>0.722222222222222</v>
      </c>
      <c r="J27" s="8" t="n">
        <v>0.514044943820225</v>
      </c>
      <c r="K27" s="8" t="n">
        <v>0.231111111111111</v>
      </c>
      <c r="L27" s="8" t="n">
        <v>0.901477832512315</v>
      </c>
      <c r="M27" s="16" t="n">
        <v>0.127877021833692</v>
      </c>
      <c r="N27" s="16" t="n">
        <v>0.628823345817728</v>
      </c>
    </row>
    <row r="28" customFormat="false" ht="15" hidden="false" customHeight="false" outlineLevel="0" collapsed="false">
      <c r="A28" s="6" t="s">
        <v>606</v>
      </c>
      <c r="B28" s="6" t="s">
        <v>692</v>
      </c>
      <c r="C28" s="6" t="n">
        <v>0</v>
      </c>
      <c r="D28" s="6" t="n">
        <v>72</v>
      </c>
      <c r="E28" s="6" t="n">
        <v>3</v>
      </c>
      <c r="F28" s="6" t="n">
        <v>353</v>
      </c>
      <c r="G28" s="8" t="n">
        <v>0.824766355140187</v>
      </c>
      <c r="H28" s="8" t="n">
        <v>0.495786516853933</v>
      </c>
      <c r="I28" s="8" t="n">
        <v>0</v>
      </c>
      <c r="J28" s="8" t="n">
        <v>0.991573033707865</v>
      </c>
      <c r="K28" s="8" t="n">
        <v>0</v>
      </c>
      <c r="L28" s="8" t="n">
        <v>0.830588235294118</v>
      </c>
      <c r="M28" s="16" t="n">
        <v>-0.0136415308829103</v>
      </c>
      <c r="N28" s="16" t="n">
        <v>0.627769975031211</v>
      </c>
    </row>
    <row r="29" customFormat="false" ht="15" hidden="false" customHeight="false" outlineLevel="0" collapsed="false">
      <c r="A29" s="6" t="s">
        <v>606</v>
      </c>
      <c r="B29" s="6" t="s">
        <v>693</v>
      </c>
      <c r="C29" s="6" t="n">
        <v>45</v>
      </c>
      <c r="D29" s="6" t="n">
        <v>27</v>
      </c>
      <c r="E29" s="6" t="n">
        <v>137</v>
      </c>
      <c r="F29" s="6" t="n">
        <v>219</v>
      </c>
      <c r="G29" s="8" t="n">
        <v>0.616822429906542</v>
      </c>
      <c r="H29" s="8" t="n">
        <v>0.620084269662921</v>
      </c>
      <c r="I29" s="8" t="n">
        <v>0.625</v>
      </c>
      <c r="J29" s="8" t="n">
        <v>0.615168539325843</v>
      </c>
      <c r="K29" s="8" t="n">
        <v>0.247252747252747</v>
      </c>
      <c r="L29" s="8" t="n">
        <v>0.890243902439024</v>
      </c>
      <c r="M29" s="16" t="n">
        <v>0.149229128284689</v>
      </c>
      <c r="N29" s="16" t="n">
        <v>0.674352372034956</v>
      </c>
    </row>
    <row r="30" customFormat="false" ht="14.25" hidden="false" customHeight="true" outlineLevel="0" collapsed="false">
      <c r="A30" s="10" t="s">
        <v>694</v>
      </c>
      <c r="B30" s="10"/>
      <c r="C30" s="10"/>
      <c r="D30" s="10"/>
      <c r="E30" s="10"/>
      <c r="F30" s="10"/>
      <c r="G30" s="10"/>
      <c r="H30" s="10"/>
      <c r="I30" s="10"/>
      <c r="J30" s="10"/>
      <c r="K30" s="10"/>
      <c r="L30" s="10"/>
    </row>
    <row r="32" customFormat="false" ht="15" hidden="false" customHeight="false" outlineLevel="0" collapsed="false">
      <c r="A32" s="11" t="s">
        <v>695</v>
      </c>
    </row>
    <row r="33" customFormat="false" ht="48" hidden="false" customHeight="true" outlineLevel="0" collapsed="false">
      <c r="A33" s="5" t="s">
        <v>636</v>
      </c>
      <c r="B33" s="5" t="s">
        <v>696</v>
      </c>
      <c r="C33" s="5" t="s">
        <v>697</v>
      </c>
    </row>
    <row r="34" customFormat="false" ht="15" hidden="false" customHeight="false" outlineLevel="0" collapsed="false">
      <c r="A34" s="6" t="s">
        <v>604</v>
      </c>
      <c r="B34" s="6" t="s">
        <v>698</v>
      </c>
      <c r="C34" s="30" t="n">
        <v>1</v>
      </c>
    </row>
    <row r="35" customFormat="false" ht="15" hidden="false" customHeight="false" outlineLevel="0" collapsed="false">
      <c r="A35" s="6" t="s">
        <v>604</v>
      </c>
      <c r="B35" s="6" t="s">
        <v>699</v>
      </c>
      <c r="C35" s="30" t="n">
        <v>1</v>
      </c>
    </row>
    <row r="36" customFormat="false" ht="15" hidden="false" customHeight="false" outlineLevel="0" collapsed="false">
      <c r="A36" s="6" t="s">
        <v>606</v>
      </c>
      <c r="B36" s="6" t="s">
        <v>698</v>
      </c>
      <c r="C36" s="30" t="n">
        <v>0.995327102803738</v>
      </c>
    </row>
    <row r="37" customFormat="false" ht="15" hidden="false" customHeight="false" outlineLevel="0" collapsed="false">
      <c r="A37" s="6" t="s">
        <v>606</v>
      </c>
      <c r="B37" s="6" t="s">
        <v>699</v>
      </c>
      <c r="C37" s="30" t="n">
        <v>1</v>
      </c>
    </row>
    <row r="38" customFormat="false" ht="15" hidden="false" customHeight="false" outlineLevel="0" collapsed="false">
      <c r="A38" s="6" t="s">
        <v>700</v>
      </c>
      <c r="B38" s="6" t="s">
        <v>698</v>
      </c>
      <c r="C38" s="30" t="n">
        <v>0.997663551401869</v>
      </c>
    </row>
    <row r="39" customFormat="false" ht="15" hidden="false" customHeight="false" outlineLevel="0" collapsed="false">
      <c r="A39" s="6" t="s">
        <v>700</v>
      </c>
      <c r="B39" s="6" t="s">
        <v>699</v>
      </c>
      <c r="C39" s="30" t="n">
        <v>0.997663551401869</v>
      </c>
    </row>
    <row r="41" customFormat="false" ht="15" hidden="false" customHeight="false" outlineLevel="0" collapsed="false">
      <c r="A41" s="11" t="s">
        <v>465</v>
      </c>
    </row>
    <row r="42" customFormat="false" ht="24" hidden="false" customHeight="true" outlineLevel="0" collapsed="false">
      <c r="A42" s="5" t="s">
        <v>466</v>
      </c>
      <c r="B42" s="5" t="s">
        <v>467</v>
      </c>
      <c r="C42" s="5" t="s">
        <v>468</v>
      </c>
      <c r="D42" s="5" t="s">
        <v>94</v>
      </c>
      <c r="E42" s="5" t="s">
        <v>285</v>
      </c>
    </row>
    <row r="43" customFormat="false" ht="22.35" hidden="false" customHeight="false" outlineLevel="0" collapsed="false">
      <c r="A43" s="6" t="s">
        <v>701</v>
      </c>
      <c r="B43" s="7" t="s">
        <v>702</v>
      </c>
      <c r="C43" s="7" t="s">
        <v>703</v>
      </c>
      <c r="D43" s="7" t="s">
        <v>704</v>
      </c>
      <c r="E43" s="6" t="s">
        <v>288</v>
      </c>
    </row>
    <row r="44" customFormat="false" ht="64.15" hidden="false" customHeight="false" outlineLevel="0" collapsed="false">
      <c r="A44" s="6" t="s">
        <v>701</v>
      </c>
      <c r="B44" s="6" t="s">
        <v>705</v>
      </c>
      <c r="C44" s="7" t="s">
        <v>706</v>
      </c>
      <c r="D44" s="7" t="s">
        <v>707</v>
      </c>
      <c r="E44" s="15" t="s">
        <v>299</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708</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709</v>
      </c>
      <c r="B6" s="4"/>
      <c r="C6" s="4"/>
      <c r="D6" s="4"/>
      <c r="E6" s="4"/>
      <c r="F6" s="4"/>
      <c r="G6" s="4"/>
      <c r="H6" s="4"/>
      <c r="I6" s="4"/>
      <c r="J6" s="4"/>
      <c r="K6" s="4"/>
      <c r="L6" s="4"/>
    </row>
    <row r="8" customFormat="false" ht="15" hidden="false" customHeight="false" outlineLevel="0" collapsed="false">
      <c r="A8" s="3" t="s">
        <v>259</v>
      </c>
    </row>
    <row r="9" customFormat="false" ht="39" hidden="false" customHeight="true" outlineLevel="0" collapsed="false">
      <c r="A9" s="4" t="s">
        <v>710</v>
      </c>
      <c r="B9" s="4"/>
      <c r="C9" s="4"/>
      <c r="D9" s="4"/>
      <c r="E9" s="4"/>
      <c r="F9" s="4"/>
      <c r="G9" s="4"/>
      <c r="H9" s="4"/>
      <c r="I9" s="4"/>
      <c r="J9" s="4"/>
      <c r="K9" s="4"/>
      <c r="L9" s="4"/>
    </row>
    <row r="10" customFormat="false" ht="15" hidden="false" customHeight="false" outlineLevel="0" collapsed="false">
      <c r="A10" s="11" t="s">
        <v>711</v>
      </c>
    </row>
    <row r="11" customFormat="false" ht="15" hidden="false" customHeight="true" outlineLevel="0" collapsed="false">
      <c r="A11" s="5" t="s">
        <v>210</v>
      </c>
      <c r="B11" s="5" t="s">
        <v>696</v>
      </c>
      <c r="C11" s="5" t="s">
        <v>712</v>
      </c>
      <c r="D11" s="5" t="s">
        <v>684</v>
      </c>
      <c r="E11" s="5" t="s">
        <v>685</v>
      </c>
      <c r="F11" s="5" t="s">
        <v>713</v>
      </c>
      <c r="G11" s="5" t="s">
        <v>714</v>
      </c>
      <c r="H11" s="5" t="s">
        <v>510</v>
      </c>
      <c r="I11" s="5" t="s">
        <v>715</v>
      </c>
      <c r="J11" s="5" t="s">
        <v>716</v>
      </c>
      <c r="K11" s="5" t="s">
        <v>717</v>
      </c>
      <c r="L11" s="5" t="s">
        <v>718</v>
      </c>
    </row>
    <row r="12" customFormat="false" ht="22.35" hidden="false" customHeight="false" outlineLevel="0" collapsed="false">
      <c r="A12" s="7" t="s">
        <v>719</v>
      </c>
      <c r="B12" s="6" t="s">
        <v>720</v>
      </c>
      <c r="C12" s="6" t="n">
        <v>1</v>
      </c>
      <c r="D12" s="8" t="n">
        <v>0.897196261682243</v>
      </c>
      <c r="E12" s="8" t="n">
        <v>0.827403245942572</v>
      </c>
      <c r="F12" s="8"/>
      <c r="G12" s="16" t="n">
        <v>0.640610687022901</v>
      </c>
      <c r="H12" s="16" t="n">
        <v>0.936446629213483</v>
      </c>
      <c r="I12" s="8" t="n">
        <v>0.722222222222222</v>
      </c>
      <c r="J12" s="8" t="n">
        <v>0.932584269662921</v>
      </c>
      <c r="K12" s="8" t="n">
        <v>0.68421052631579</v>
      </c>
      <c r="L12" s="8" t="n">
        <v>0.943181818181818</v>
      </c>
    </row>
    <row r="13" customFormat="false" ht="32.8" hidden="false" customHeight="false" outlineLevel="0" collapsed="false">
      <c r="A13" s="7" t="s">
        <v>721</v>
      </c>
      <c r="B13" s="6" t="s">
        <v>720</v>
      </c>
      <c r="C13" s="6" t="n">
        <v>1</v>
      </c>
      <c r="D13" s="8" t="n">
        <v>0.88785046728972</v>
      </c>
      <c r="E13" s="8" t="n">
        <v>0.821785268414482</v>
      </c>
      <c r="F13" s="8"/>
      <c r="G13" s="16" t="n">
        <v>0.616258218768679</v>
      </c>
      <c r="H13" s="16" t="n">
        <v>0.925288701622971</v>
      </c>
      <c r="I13" s="8" t="n">
        <v>0.722222222222222</v>
      </c>
      <c r="J13" s="8" t="n">
        <v>0.921348314606742</v>
      </c>
      <c r="K13" s="8" t="n">
        <v>0.65</v>
      </c>
      <c r="L13" s="8" t="n">
        <v>0.942528735632184</v>
      </c>
    </row>
    <row r="14" customFormat="false" ht="32.8" hidden="false" customHeight="false" outlineLevel="0" collapsed="false">
      <c r="A14" s="7" t="s">
        <v>722</v>
      </c>
      <c r="B14" s="6" t="s">
        <v>720</v>
      </c>
      <c r="C14" s="6" t="n">
        <v>5</v>
      </c>
      <c r="D14" s="8" t="n">
        <v>0.864485981308411</v>
      </c>
      <c r="E14" s="8" t="n">
        <v>0.81106429463171</v>
      </c>
      <c r="F14" s="8" t="n">
        <v>0.0291437859171077</v>
      </c>
      <c r="G14" s="16" t="n">
        <v>0.565315029378435</v>
      </c>
      <c r="H14" s="16" t="n">
        <v>0.886204744069913</v>
      </c>
      <c r="I14" s="8" t="n">
        <v>0.730555555555556</v>
      </c>
      <c r="J14" s="8" t="n">
        <v>0.891573033707865</v>
      </c>
      <c r="K14" s="8" t="n">
        <v>0.584178725736588</v>
      </c>
      <c r="L14" s="8" t="n">
        <v>0.942323059947524</v>
      </c>
    </row>
    <row r="15" customFormat="false" ht="22.35" hidden="false" customHeight="false" outlineLevel="0" collapsed="false">
      <c r="A15" s="7" t="s">
        <v>723</v>
      </c>
      <c r="B15" s="6" t="s">
        <v>720</v>
      </c>
      <c r="C15" s="6" t="n">
        <v>10</v>
      </c>
      <c r="D15" s="8" t="n">
        <v>0.831954672329906</v>
      </c>
      <c r="E15" s="8" t="n">
        <v>0.759863151027955</v>
      </c>
      <c r="F15" s="8" t="n">
        <v>0.0858378339550672</v>
      </c>
      <c r="G15" s="16" t="n">
        <v>0.515582823365119</v>
      </c>
      <c r="H15" s="16" t="n">
        <v>0.844297594013348</v>
      </c>
      <c r="I15" s="8" t="n">
        <v>0.64770202020202</v>
      </c>
      <c r="J15" s="8" t="n">
        <v>0.872024281853891</v>
      </c>
      <c r="K15" s="8" t="n">
        <v>0.636723511476576</v>
      </c>
      <c r="L15" s="8" t="n">
        <v>0.91226513351381</v>
      </c>
    </row>
    <row r="16" customFormat="false" ht="43.25" hidden="false" customHeight="false" outlineLevel="0" collapsed="false">
      <c r="A16" s="7" t="s">
        <v>724</v>
      </c>
      <c r="B16" s="6" t="s">
        <v>720</v>
      </c>
      <c r="C16" s="6" t="n">
        <v>1</v>
      </c>
      <c r="D16" s="8" t="n">
        <v>0.827102803738318</v>
      </c>
      <c r="E16" s="8" t="n">
        <v>0.768648564294632</v>
      </c>
      <c r="F16" s="8"/>
      <c r="G16" s="16" t="n">
        <v>0.465144555525534</v>
      </c>
      <c r="H16" s="16" t="n">
        <v>0.844764357053683</v>
      </c>
      <c r="I16" s="8" t="n">
        <v>0.680555555555556</v>
      </c>
      <c r="J16" s="8" t="n">
        <v>0.856741573033708</v>
      </c>
      <c r="K16" s="8" t="n">
        <v>0.49</v>
      </c>
      <c r="L16" s="8" t="n">
        <v>0.929878048780488</v>
      </c>
    </row>
    <row r="17" customFormat="false" ht="22.35" hidden="false" customHeight="false" outlineLevel="0" collapsed="false">
      <c r="A17" s="7" t="s">
        <v>719</v>
      </c>
      <c r="B17" s="7" t="s">
        <v>725</v>
      </c>
      <c r="C17" s="6" t="n">
        <v>1</v>
      </c>
      <c r="D17" s="8" t="n">
        <v>0.890186915887851</v>
      </c>
      <c r="E17" s="8" t="n">
        <v>0.762250312109863</v>
      </c>
      <c r="F17" s="8"/>
      <c r="G17" s="16" t="n">
        <v>0.572036422432134</v>
      </c>
      <c r="H17" s="16" t="n">
        <v>0.9364661360799</v>
      </c>
      <c r="I17" s="8" t="n">
        <v>0.569444444444444</v>
      </c>
      <c r="J17" s="8" t="n">
        <v>0.955056179775281</v>
      </c>
      <c r="K17" s="8" t="n">
        <v>0.719298245614035</v>
      </c>
      <c r="L17" s="8" t="n">
        <v>0.91644204851752</v>
      </c>
    </row>
    <row r="18" customFormat="false" ht="32.8" hidden="false" customHeight="false" outlineLevel="0" collapsed="false">
      <c r="A18" s="7" t="s">
        <v>721</v>
      </c>
      <c r="B18" s="7" t="s">
        <v>725</v>
      </c>
      <c r="C18" s="6" t="n">
        <v>1</v>
      </c>
      <c r="D18" s="8" t="n">
        <v>0.885514018691589</v>
      </c>
      <c r="E18" s="8" t="n">
        <v>0.76498127340824</v>
      </c>
      <c r="F18" s="8"/>
      <c r="G18" s="16" t="n">
        <v>0.564353967594516</v>
      </c>
      <c r="H18" s="16" t="n">
        <v>0.925132646691635</v>
      </c>
      <c r="I18" s="8" t="n">
        <v>0.583333333333333</v>
      </c>
      <c r="J18" s="8" t="n">
        <v>0.946629213483146</v>
      </c>
      <c r="K18" s="8" t="n">
        <v>0.688524590163934</v>
      </c>
      <c r="L18" s="8" t="n">
        <v>0.918256130790191</v>
      </c>
    </row>
    <row r="19" customFormat="false" ht="32.8" hidden="false" customHeight="false" outlineLevel="0" collapsed="false">
      <c r="A19" s="7" t="s">
        <v>722</v>
      </c>
      <c r="B19" s="7" t="s">
        <v>725</v>
      </c>
      <c r="C19" s="6" t="n">
        <v>5</v>
      </c>
      <c r="D19" s="8" t="n">
        <v>0.884579439252337</v>
      </c>
      <c r="E19" s="8" t="n">
        <v>0.757771535580525</v>
      </c>
      <c r="F19" s="8" t="n">
        <v>0.0316663008290969</v>
      </c>
      <c r="G19" s="16" t="n">
        <v>0.556010484450854</v>
      </c>
      <c r="H19" s="16" t="n">
        <v>0.886267166042447</v>
      </c>
      <c r="I19" s="8" t="n">
        <v>0.566666666666667</v>
      </c>
      <c r="J19" s="8" t="n">
        <v>0.948876404494382</v>
      </c>
      <c r="K19" s="8" t="n">
        <v>0.696009852216749</v>
      </c>
      <c r="L19" s="8" t="n">
        <v>0.915485688389224</v>
      </c>
    </row>
    <row r="20" customFormat="false" ht="22.35" hidden="false" customHeight="false" outlineLevel="0" collapsed="false">
      <c r="A20" s="7" t="s">
        <v>723</v>
      </c>
      <c r="B20" s="7" t="s">
        <v>725</v>
      </c>
      <c r="C20" s="6" t="n">
        <v>10</v>
      </c>
      <c r="D20" s="8" t="n">
        <v>0.844960897848965</v>
      </c>
      <c r="E20" s="8" t="n">
        <v>0.685648854555567</v>
      </c>
      <c r="F20" s="8" t="n">
        <v>0.0836359653334686</v>
      </c>
      <c r="G20" s="16" t="n">
        <v>0.430617337939588</v>
      </c>
      <c r="H20" s="16" t="n">
        <v>0.844297594013348</v>
      </c>
      <c r="I20" s="8" t="n">
        <v>0.429318181818182</v>
      </c>
      <c r="J20" s="8" t="n">
        <v>0.941979527292952</v>
      </c>
      <c r="K20" s="8" t="n">
        <v>0.687879640139702</v>
      </c>
      <c r="L20" s="8" t="n">
        <v>0.874100293357426</v>
      </c>
    </row>
    <row r="21" customFormat="false" ht="43.25" hidden="false" customHeight="false" outlineLevel="0" collapsed="false">
      <c r="A21" s="7" t="s">
        <v>724</v>
      </c>
      <c r="B21" s="7" t="s">
        <v>725</v>
      </c>
      <c r="C21" s="6" t="n">
        <v>1</v>
      </c>
      <c r="D21" s="8" t="n">
        <v>0.878504672897196</v>
      </c>
      <c r="E21" s="8" t="n">
        <v>0.744147940074906</v>
      </c>
      <c r="F21" s="8"/>
      <c r="G21" s="16" t="n">
        <v>0.529352055489765</v>
      </c>
      <c r="H21" s="16" t="n">
        <v>0.844803370786517</v>
      </c>
      <c r="I21" s="8" t="n">
        <v>0.541666666666667</v>
      </c>
      <c r="J21" s="8" t="n">
        <v>0.946629213483146</v>
      </c>
      <c r="K21" s="8" t="n">
        <v>0.672413793103448</v>
      </c>
      <c r="L21" s="8" t="n">
        <v>0.910810810810811</v>
      </c>
    </row>
    <row r="22" customFormat="false" ht="32.8" hidden="false" customHeight="false" outlineLevel="0" collapsed="false">
      <c r="A22" s="7" t="s">
        <v>726</v>
      </c>
      <c r="B22" s="6" t="s">
        <v>720</v>
      </c>
      <c r="C22" s="6" t="n">
        <v>1</v>
      </c>
      <c r="D22" s="8" t="n">
        <v>0.735981308411215</v>
      </c>
      <c r="E22" s="8" t="n">
        <v>0.741573033707865</v>
      </c>
      <c r="F22" s="8"/>
      <c r="G22" s="16" t="n">
        <v>0.338675272110704</v>
      </c>
      <c r="H22" s="16" t="n">
        <v>0.797557740324594</v>
      </c>
      <c r="I22" s="8" t="n">
        <v>0.75</v>
      </c>
      <c r="J22" s="8" t="n">
        <v>0.73314606741573</v>
      </c>
      <c r="K22" s="8" t="n">
        <v>0.36241610738255</v>
      </c>
      <c r="L22" s="8" t="n">
        <v>0.935483870967742</v>
      </c>
    </row>
    <row r="23" customFormat="false" ht="32.8" hidden="false" customHeight="false" outlineLevel="0" collapsed="false">
      <c r="A23" s="7" t="s">
        <v>726</v>
      </c>
      <c r="B23" s="7" t="s">
        <v>725</v>
      </c>
      <c r="C23" s="6" t="n">
        <v>1</v>
      </c>
      <c r="D23" s="8" t="n">
        <v>0.735981308411215</v>
      </c>
      <c r="E23" s="8" t="n">
        <v>0.741573033707865</v>
      </c>
      <c r="F23" s="8"/>
      <c r="G23" s="16" t="n">
        <v>0.338675272110704</v>
      </c>
      <c r="H23" s="16" t="n">
        <v>0.797557740324594</v>
      </c>
      <c r="I23" s="8" t="n">
        <v>0.75</v>
      </c>
      <c r="J23" s="8" t="n">
        <v>0.73314606741573</v>
      </c>
      <c r="K23" s="8" t="n">
        <v>0.36241610738255</v>
      </c>
      <c r="L23" s="8" t="n">
        <v>0.935483870967742</v>
      </c>
    </row>
    <row r="47" customFormat="false" ht="15" hidden="false" customHeight="false" outlineLevel="0" collapsed="false">
      <c r="A47" s="11" t="s">
        <v>727</v>
      </c>
    </row>
    <row r="48" customFormat="false" ht="22.35" hidden="false" customHeight="false" outlineLevel="0" collapsed="false">
      <c r="A48" s="5" t="s">
        <v>668</v>
      </c>
      <c r="B48" s="5" t="s">
        <v>265</v>
      </c>
      <c r="C48" s="5" t="s">
        <v>266</v>
      </c>
      <c r="D48" s="5" t="s">
        <v>669</v>
      </c>
      <c r="E48" s="5" t="s">
        <v>670</v>
      </c>
    </row>
    <row r="49" customFormat="false" ht="15" hidden="false" customHeight="false" outlineLevel="0" collapsed="false">
      <c r="A49" s="26" t="s">
        <v>265</v>
      </c>
      <c r="B49" s="27" t="n">
        <v>263</v>
      </c>
      <c r="C49" s="27" t="n">
        <v>193</v>
      </c>
      <c r="D49" s="20" t="n">
        <f aca="false">B49+C49</f>
        <v>456</v>
      </c>
      <c r="E49" s="28" t="n">
        <f aca="false">IF(D49=0,"",100*B49/D49)</f>
        <v>57.6754385964912</v>
      </c>
    </row>
    <row r="50" customFormat="false" ht="15" hidden="false" customHeight="false" outlineLevel="0" collapsed="false">
      <c r="A50" s="26" t="s">
        <v>266</v>
      </c>
      <c r="B50" s="27" t="n">
        <v>97</v>
      </c>
      <c r="C50" s="27" t="n">
        <v>1587</v>
      </c>
      <c r="D50" s="20" t="n">
        <f aca="false">B50+C50</f>
        <v>1684</v>
      </c>
      <c r="E50" s="28" t="n">
        <f aca="false">IF(D50=0,"",100*C50/D50)</f>
        <v>94.2399049881235</v>
      </c>
    </row>
    <row r="51" customFormat="false" ht="15" hidden="false" customHeight="false" outlineLevel="0" collapsed="false">
      <c r="A51" s="26" t="s">
        <v>671</v>
      </c>
      <c r="B51" s="20" t="n">
        <f aca="false">B49+B50</f>
        <v>360</v>
      </c>
      <c r="C51" s="20" t="n">
        <f aca="false">C49+C50</f>
        <v>1780</v>
      </c>
      <c r="D51" s="20" t="n">
        <f aca="false">D49+D50</f>
        <v>2140</v>
      </c>
    </row>
    <row r="52" customFormat="false" ht="15" hidden="false" customHeight="false" outlineLevel="0" collapsed="false">
      <c r="A52" s="26" t="s">
        <v>672</v>
      </c>
      <c r="B52" s="28" t="n">
        <f aca="false">100*B49/B51</f>
        <v>73.0555555555556</v>
      </c>
      <c r="C52" s="28" t="n">
        <f aca="false">100*C50/C51</f>
        <v>89.1573033707865</v>
      </c>
    </row>
    <row r="53" customFormat="false" ht="15" hidden="false" customHeight="false" outlineLevel="0" collapsed="false">
      <c r="A53" s="26" t="s">
        <v>673</v>
      </c>
      <c r="B53" s="28" t="n">
        <f aca="false">100*(B49+C50)/D51</f>
        <v>86.4485981308411</v>
      </c>
    </row>
    <row r="54" customFormat="false" ht="15" hidden="false" customHeight="false" outlineLevel="0" collapsed="false">
      <c r="A54" s="26" t="s">
        <v>674</v>
      </c>
      <c r="B54" s="28" t="n">
        <f aca="false">(B52+C52)/2</f>
        <v>81.106429463171</v>
      </c>
    </row>
    <row r="55" customFormat="false" ht="15" hidden="false" customHeight="false" outlineLevel="0" collapsed="false">
      <c r="A55" s="26" t="s">
        <v>675</v>
      </c>
      <c r="B55" s="29" t="n">
        <f aca="false">((B49+C50)/D51-(D49*B51+D50*C51)/D51^2)/(1-(D49*B51+D50*C51)/D51^2)</f>
        <v>0.562316632814263</v>
      </c>
    </row>
    <row r="56" customFormat="false" ht="15" hidden="false" customHeight="false" outlineLevel="0" collapsed="false">
      <c r="A56" s="26" t="s">
        <v>676</v>
      </c>
      <c r="B56" s="29" t="n">
        <f aca="false">2*E49*B52/(E49+B52)/100</f>
        <v>0.644607843137255</v>
      </c>
    </row>
    <row r="57" customFormat="false" ht="15" hidden="false" customHeight="false" outlineLevel="0" collapsed="false">
      <c r="A57" s="26" t="s">
        <v>677</v>
      </c>
      <c r="B57" s="29" t="n">
        <f aca="false">2*E50*C52/(E50+C52)/100</f>
        <v>0.916281755196305</v>
      </c>
    </row>
    <row r="59" customFormat="false" ht="15" hidden="false" customHeight="false" outlineLevel="0" collapsed="false">
      <c r="A59" s="11" t="s">
        <v>728</v>
      </c>
    </row>
    <row r="60" customFormat="false" ht="22.35" hidden="false" customHeight="false" outlineLevel="0" collapsed="false">
      <c r="A60" s="5" t="s">
        <v>668</v>
      </c>
      <c r="B60" s="5" t="s">
        <v>265</v>
      </c>
      <c r="C60" s="5" t="s">
        <v>266</v>
      </c>
      <c r="D60" s="5" t="s">
        <v>669</v>
      </c>
      <c r="E60" s="5" t="s">
        <v>670</v>
      </c>
    </row>
    <row r="61" customFormat="false" ht="15" hidden="false" customHeight="false" outlineLevel="0" collapsed="false">
      <c r="A61" s="26" t="s">
        <v>265</v>
      </c>
      <c r="B61" s="27" t="n">
        <v>166</v>
      </c>
      <c r="C61" s="27" t="n">
        <v>140</v>
      </c>
      <c r="D61" s="20" t="n">
        <f aca="false">B61+C61</f>
        <v>306</v>
      </c>
      <c r="E61" s="28" t="n">
        <f aca="false">IF(D61=0,"",100*B61/D61)</f>
        <v>54.2483660130719</v>
      </c>
    </row>
    <row r="62" customFormat="false" ht="15" hidden="false" customHeight="false" outlineLevel="0" collapsed="false">
      <c r="A62" s="26" t="s">
        <v>266</v>
      </c>
      <c r="B62" s="27" t="n">
        <v>89</v>
      </c>
      <c r="C62" s="27" t="n">
        <v>928</v>
      </c>
      <c r="D62" s="20" t="n">
        <f aca="false">B62+C62</f>
        <v>1017</v>
      </c>
      <c r="E62" s="28" t="n">
        <f aca="false">IF(D62=0,"",100*C62/D62)</f>
        <v>91.2487708947886</v>
      </c>
    </row>
    <row r="63" customFormat="false" ht="15" hidden="false" customHeight="false" outlineLevel="0" collapsed="false">
      <c r="A63" s="26" t="s">
        <v>671</v>
      </c>
      <c r="B63" s="20" t="n">
        <f aca="false">B61+B62</f>
        <v>255</v>
      </c>
      <c r="C63" s="20" t="n">
        <f aca="false">C61+C62</f>
        <v>1068</v>
      </c>
      <c r="D63" s="20" t="n">
        <f aca="false">D61+D62</f>
        <v>1323</v>
      </c>
    </row>
    <row r="64" customFormat="false" ht="15" hidden="false" customHeight="false" outlineLevel="0" collapsed="false">
      <c r="A64" s="26" t="s">
        <v>672</v>
      </c>
      <c r="B64" s="28" t="n">
        <f aca="false">100*B61/B63</f>
        <v>65.0980392156863</v>
      </c>
      <c r="C64" s="28" t="n">
        <f aca="false">100*C62/C63</f>
        <v>86.8913857677903</v>
      </c>
    </row>
    <row r="65" customFormat="false" ht="15" hidden="false" customHeight="false" outlineLevel="0" collapsed="false">
      <c r="A65" s="26" t="s">
        <v>673</v>
      </c>
      <c r="B65" s="28" t="n">
        <f aca="false">100*(B61+C62)/D63</f>
        <v>82.6908541194256</v>
      </c>
    </row>
    <row r="66" customFormat="false" ht="15" hidden="false" customHeight="false" outlineLevel="0" collapsed="false">
      <c r="A66" s="26" t="s">
        <v>674</v>
      </c>
      <c r="B66" s="28" t="n">
        <f aca="false">(B64+C64)/2</f>
        <v>75.9947124917383</v>
      </c>
    </row>
    <row r="67" customFormat="false" ht="15" hidden="false" customHeight="false" outlineLevel="0" collapsed="false">
      <c r="A67" s="26" t="s">
        <v>675</v>
      </c>
      <c r="B67" s="29" t="n">
        <f aca="false">((B61+C62)/D63-(D61*B63+D62*C63)/D63^2)/(1-(D61*B63+D62*C63)/D63^2)</f>
        <v>0.483117600994979</v>
      </c>
    </row>
    <row r="68" customFormat="false" ht="15" hidden="false" customHeight="false" outlineLevel="0" collapsed="false">
      <c r="A68" s="26" t="s">
        <v>676</v>
      </c>
      <c r="B68" s="29" t="n">
        <f aca="false">2*E61*B64/(E61+B64)/100</f>
        <v>0.591800356506239</v>
      </c>
    </row>
    <row r="69" customFormat="false" ht="15" hidden="false" customHeight="false" outlineLevel="0" collapsed="false">
      <c r="A69" s="26" t="s">
        <v>677</v>
      </c>
      <c r="B69" s="29" t="n">
        <f aca="false">2*E62*C64/(E62+C64)/100</f>
        <v>0.890167865707434</v>
      </c>
    </row>
    <row r="71" customFormat="false" ht="15" hidden="false" customHeight="false" outlineLevel="0" collapsed="false">
      <c r="A71" s="11" t="s">
        <v>729</v>
      </c>
    </row>
    <row r="72" customFormat="false" ht="22.35" hidden="false" customHeight="false" outlineLevel="0" collapsed="false">
      <c r="A72" s="5" t="s">
        <v>668</v>
      </c>
      <c r="B72" s="5" t="s">
        <v>265</v>
      </c>
      <c r="C72" s="5" t="s">
        <v>266</v>
      </c>
      <c r="D72" s="5" t="s">
        <v>669</v>
      </c>
      <c r="E72" s="5" t="s">
        <v>670</v>
      </c>
    </row>
    <row r="73" customFormat="false" ht="15" hidden="false" customHeight="false" outlineLevel="0" collapsed="false">
      <c r="A73" s="26" t="s">
        <v>265</v>
      </c>
      <c r="B73" s="27" t="n">
        <v>49</v>
      </c>
      <c r="C73" s="27" t="n">
        <v>51</v>
      </c>
      <c r="D73" s="20" t="n">
        <f aca="false">B73+C73</f>
        <v>100</v>
      </c>
      <c r="E73" s="28" t="n">
        <f aca="false">IF(D73=0,"",100*B73/D73)</f>
        <v>49</v>
      </c>
    </row>
    <row r="74" customFormat="false" ht="15" hidden="false" customHeight="false" outlineLevel="0" collapsed="false">
      <c r="A74" s="26" t="s">
        <v>266</v>
      </c>
      <c r="B74" s="27" t="n">
        <v>23</v>
      </c>
      <c r="C74" s="27" t="n">
        <v>305</v>
      </c>
      <c r="D74" s="20" t="n">
        <f aca="false">B74+C74</f>
        <v>328</v>
      </c>
      <c r="E74" s="28" t="n">
        <f aca="false">IF(D74=0,"",100*C74/D74)</f>
        <v>92.9878048780488</v>
      </c>
    </row>
    <row r="75" customFormat="false" ht="15" hidden="false" customHeight="false" outlineLevel="0" collapsed="false">
      <c r="A75" s="26" t="s">
        <v>671</v>
      </c>
      <c r="B75" s="20" t="n">
        <f aca="false">B73+B74</f>
        <v>72</v>
      </c>
      <c r="C75" s="20" t="n">
        <f aca="false">C73+C74</f>
        <v>356</v>
      </c>
      <c r="D75" s="20" t="n">
        <f aca="false">D73+D74</f>
        <v>428</v>
      </c>
    </row>
    <row r="76" customFormat="false" ht="15" hidden="false" customHeight="false" outlineLevel="0" collapsed="false">
      <c r="A76" s="26" t="s">
        <v>672</v>
      </c>
      <c r="B76" s="28" t="n">
        <f aca="false">100*B73/B75</f>
        <v>68.0555555555556</v>
      </c>
      <c r="C76" s="28" t="n">
        <f aca="false">100*C74/C75</f>
        <v>85.6741573033708</v>
      </c>
    </row>
    <row r="77" customFormat="false" ht="15" hidden="false" customHeight="false" outlineLevel="0" collapsed="false">
      <c r="A77" s="26" t="s">
        <v>673</v>
      </c>
      <c r="B77" s="28" t="n">
        <f aca="false">100*(B73+C74)/D75</f>
        <v>82.7102803738318</v>
      </c>
    </row>
    <row r="78" customFormat="false" ht="15" hidden="false" customHeight="false" outlineLevel="0" collapsed="false">
      <c r="A78" s="26" t="s">
        <v>674</v>
      </c>
      <c r="B78" s="28" t="n">
        <f aca="false">(B76+C76)/2</f>
        <v>76.8648564294632</v>
      </c>
    </row>
    <row r="79" customFormat="false" ht="15" hidden="false" customHeight="false" outlineLevel="0" collapsed="false">
      <c r="A79" s="26" t="s">
        <v>675</v>
      </c>
      <c r="B79" s="29" t="n">
        <f aca="false">((B73+C74)/D75-(D73*B75+D74*C75)/D75^2)/(1-(D73*B75+D74*C75)/D75^2)</f>
        <v>0.465144555525534</v>
      </c>
    </row>
    <row r="80" customFormat="false" ht="15" hidden="false" customHeight="false" outlineLevel="0" collapsed="false">
      <c r="A80" s="26" t="s">
        <v>676</v>
      </c>
      <c r="B80" s="29" t="n">
        <f aca="false">2*E73*B76/(E73+B76)/100</f>
        <v>0.569767441860465</v>
      </c>
    </row>
    <row r="81" customFormat="false" ht="15" hidden="false" customHeight="false" outlineLevel="0" collapsed="false">
      <c r="A81" s="26" t="s">
        <v>677</v>
      </c>
      <c r="B81" s="29" t="n">
        <f aca="false">2*E74*C76/(E74+C76)/100</f>
        <v>0.891812865497076</v>
      </c>
    </row>
    <row r="83" customFormat="false" ht="15" hidden="false" customHeight="false" outlineLevel="0" collapsed="false">
      <c r="A83" s="11" t="s">
        <v>730</v>
      </c>
    </row>
    <row r="84" customFormat="false" ht="24" hidden="false" customHeight="true" outlineLevel="0" collapsed="false">
      <c r="A84" s="5" t="s">
        <v>636</v>
      </c>
      <c r="B84" s="5" t="s">
        <v>391</v>
      </c>
      <c r="C84" s="5" t="s">
        <v>392</v>
      </c>
      <c r="D84" s="5" t="s">
        <v>731</v>
      </c>
      <c r="E84" s="5" t="s">
        <v>732</v>
      </c>
      <c r="F84" s="5" t="s">
        <v>733</v>
      </c>
    </row>
    <row r="85" customFormat="false" ht="32.8" hidden="false" customHeight="false" outlineLevel="0" collapsed="false">
      <c r="A85" s="7" t="s">
        <v>734</v>
      </c>
      <c r="B85" s="6" t="n">
        <v>17</v>
      </c>
      <c r="C85" s="8" t="n">
        <v>0.827403245942572</v>
      </c>
      <c r="D85" s="8" t="n">
        <v>0.81106429463171</v>
      </c>
      <c r="E85" s="8" t="n">
        <v>0.759863151027955</v>
      </c>
      <c r="F85" s="7" t="s">
        <v>735</v>
      </c>
    </row>
    <row r="86" customFormat="false" ht="32.8" hidden="false" customHeight="false" outlineLevel="0" collapsed="false">
      <c r="A86" s="7" t="s">
        <v>736</v>
      </c>
      <c r="B86" s="6" t="n">
        <v>9</v>
      </c>
      <c r="C86" s="8" t="n">
        <v>0.81850811485643</v>
      </c>
      <c r="D86" s="8" t="n">
        <v>0.823049313358302</v>
      </c>
      <c r="E86" s="8" t="n">
        <v>0.752988475288268</v>
      </c>
      <c r="F86" s="7" t="s">
        <v>737</v>
      </c>
    </row>
    <row r="87" customFormat="false" ht="32.8" hidden="false" customHeight="false" outlineLevel="0" collapsed="false">
      <c r="A87" s="7" t="s">
        <v>738</v>
      </c>
      <c r="B87" s="6" t="n">
        <v>17</v>
      </c>
      <c r="C87" s="8" t="n">
        <v>0.828807740324594</v>
      </c>
      <c r="D87" s="8" t="n">
        <v>0.810783395755306</v>
      </c>
      <c r="E87" s="8" t="n">
        <v>0.78645237141807</v>
      </c>
      <c r="F87" s="7" t="s">
        <v>739</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740</v>
      </c>
      <c r="B2" s="2"/>
      <c r="C2" s="2"/>
      <c r="D2" s="2"/>
      <c r="E2" s="2"/>
      <c r="F2" s="2"/>
      <c r="G2" s="2"/>
      <c r="H2" s="2"/>
      <c r="I2" s="2"/>
      <c r="J2" s="2"/>
      <c r="K2" s="2"/>
      <c r="L2" s="2"/>
    </row>
    <row r="5" customFormat="false" ht="15" hidden="false" customHeight="false" outlineLevel="0" collapsed="false">
      <c r="A5" s="3" t="s">
        <v>259</v>
      </c>
    </row>
    <row r="6" customFormat="false" ht="51.75" hidden="false" customHeight="true" outlineLevel="0" collapsed="false">
      <c r="A6" s="4" t="s">
        <v>741</v>
      </c>
      <c r="B6" s="4"/>
      <c r="C6" s="4"/>
      <c r="D6" s="4"/>
      <c r="E6" s="4"/>
      <c r="F6" s="4"/>
      <c r="G6" s="4"/>
      <c r="H6" s="4"/>
      <c r="I6" s="4"/>
      <c r="J6" s="4"/>
      <c r="K6" s="4"/>
      <c r="L6" s="4"/>
    </row>
    <row r="7" customFormat="false" ht="15" hidden="false" customHeight="false" outlineLevel="0" collapsed="false">
      <c r="A7" s="11" t="s">
        <v>742</v>
      </c>
    </row>
    <row r="8" customFormat="false" ht="24" hidden="false" customHeight="true" outlineLevel="0" collapsed="false">
      <c r="A8" s="5" t="s">
        <v>743</v>
      </c>
      <c r="B8" s="5" t="s">
        <v>519</v>
      </c>
      <c r="C8" s="5" t="s">
        <v>744</v>
      </c>
      <c r="D8" s="5" t="s">
        <v>423</v>
      </c>
      <c r="E8" s="5" t="s">
        <v>441</v>
      </c>
      <c r="F8" s="5" t="s">
        <v>442</v>
      </c>
      <c r="G8" s="5" t="s">
        <v>444</v>
      </c>
      <c r="H8" s="5" t="s">
        <v>446</v>
      </c>
      <c r="I8" s="5" t="s">
        <v>508</v>
      </c>
      <c r="J8" s="5" t="s">
        <v>745</v>
      </c>
      <c r="K8" s="5" t="s">
        <v>746</v>
      </c>
    </row>
    <row r="9" customFormat="false" ht="15" hidden="false" customHeight="false" outlineLevel="0" collapsed="false">
      <c r="A9" s="6" t="n">
        <v>1</v>
      </c>
      <c r="B9" s="17" t="n">
        <v>517</v>
      </c>
      <c r="C9" s="17" t="n">
        <v>12.1424097274958</v>
      </c>
      <c r="D9" s="6" t="s">
        <v>430</v>
      </c>
      <c r="E9" s="16" t="n">
        <v>0.197395003918145</v>
      </c>
      <c r="F9" s="16" t="n">
        <v>0.189905281565832</v>
      </c>
      <c r="G9" s="16" t="n">
        <v>-2.86295385146076</v>
      </c>
      <c r="H9" s="16" t="n">
        <v>0.0499532834290707</v>
      </c>
      <c r="I9" s="6" t="s">
        <v>525</v>
      </c>
      <c r="J9" s="17" t="n">
        <v>518</v>
      </c>
      <c r="K9" s="16" t="n">
        <v>1</v>
      </c>
    </row>
    <row r="10" customFormat="false" ht="15" hidden="false" customHeight="false" outlineLevel="0" collapsed="false">
      <c r="A10" s="6" t="n">
        <v>2</v>
      </c>
      <c r="B10" s="17" t="n">
        <v>528</v>
      </c>
      <c r="C10" s="16" t="n">
        <v>8.79908710205707</v>
      </c>
      <c r="D10" s="6" t="s">
        <v>430</v>
      </c>
      <c r="E10" s="16" t="n">
        <v>0.244255593046546</v>
      </c>
      <c r="F10" s="16" t="n">
        <v>0.234767941946394</v>
      </c>
      <c r="G10" s="16" t="n">
        <v>-3.37574161192598</v>
      </c>
      <c r="H10" s="16" t="n">
        <v>0.0199391953994629</v>
      </c>
      <c r="I10" s="6" t="s">
        <v>525</v>
      </c>
      <c r="J10" s="17" t="n">
        <v>528</v>
      </c>
      <c r="K10" s="16" t="n">
        <v>0</v>
      </c>
    </row>
    <row r="11" customFormat="false" ht="15" hidden="false" customHeight="false" outlineLevel="0" collapsed="false">
      <c r="A11" s="6" t="n">
        <v>3</v>
      </c>
      <c r="B11" s="17" t="n">
        <v>567</v>
      </c>
      <c r="C11" s="16" t="n">
        <v>6.92596337427963</v>
      </c>
      <c r="D11" s="6" t="s">
        <v>430</v>
      </c>
      <c r="E11" s="16" t="n">
        <v>0.22938450343079</v>
      </c>
      <c r="F11" s="16" t="n">
        <v>0.219872942717558</v>
      </c>
      <c r="G11" s="16" t="n">
        <v>-3.44432899518168</v>
      </c>
      <c r="H11" s="16" t="n">
        <v>0.0199391953994629</v>
      </c>
      <c r="I11" s="6" t="s">
        <v>525</v>
      </c>
      <c r="J11" s="17" t="n">
        <v>570</v>
      </c>
      <c r="K11" s="16" t="n">
        <v>3</v>
      </c>
    </row>
    <row r="12" customFormat="false" ht="15" hidden="false" customHeight="false" outlineLevel="0" collapsed="false">
      <c r="A12" s="6" t="n">
        <v>4</v>
      </c>
      <c r="B12" s="17" t="n">
        <v>587</v>
      </c>
      <c r="C12" s="16" t="n">
        <v>6.88456978266967</v>
      </c>
      <c r="D12" s="6" t="s">
        <v>430</v>
      </c>
      <c r="E12" s="16" t="n">
        <v>0.173401321594914</v>
      </c>
      <c r="F12" s="16" t="n">
        <v>0.166666601920563</v>
      </c>
      <c r="G12" s="16" t="n">
        <v>-2.85816328719448</v>
      </c>
      <c r="H12" s="16" t="n">
        <v>0.0499532834290707</v>
      </c>
      <c r="I12" s="6" t="s">
        <v>525</v>
      </c>
      <c r="J12" s="17" t="n">
        <v>570</v>
      </c>
      <c r="K12" s="17" t="n">
        <v>17</v>
      </c>
    </row>
    <row r="13" customFormat="false" ht="15" hidden="false" customHeight="false" outlineLevel="0" collapsed="false">
      <c r="A13" s="6" t="n">
        <v>5</v>
      </c>
      <c r="B13" s="17" t="n">
        <v>552</v>
      </c>
      <c r="C13" s="16" t="n">
        <v>6.56765623040793</v>
      </c>
      <c r="D13" s="6" t="s">
        <v>430</v>
      </c>
      <c r="E13" s="16" t="n">
        <v>0.266057448875573</v>
      </c>
      <c r="F13" s="16" t="n">
        <v>0.255077096978935</v>
      </c>
      <c r="G13" s="16" t="n">
        <v>-3.62361400588953</v>
      </c>
      <c r="H13" s="16" t="n">
        <v>0.0199391953994629</v>
      </c>
      <c r="I13" s="6" t="s">
        <v>525</v>
      </c>
      <c r="J13" s="17" t="n">
        <v>555</v>
      </c>
      <c r="K13" s="16" t="n">
        <v>3</v>
      </c>
    </row>
    <row r="14" customFormat="false" ht="15" hidden="false" customHeight="false" outlineLevel="0" collapsed="false">
      <c r="A14" s="6" t="n">
        <v>6</v>
      </c>
      <c r="B14" s="17" t="n">
        <v>2408</v>
      </c>
      <c r="C14" s="16" t="n">
        <v>6.13773081867545</v>
      </c>
      <c r="D14" s="7" t="s">
        <v>438</v>
      </c>
      <c r="E14" s="16" t="n">
        <v>0.0986283617094159</v>
      </c>
      <c r="F14" s="16" t="n">
        <v>0.103966244192941</v>
      </c>
      <c r="G14" s="16" t="n">
        <v>2.94501107860874</v>
      </c>
      <c r="H14" s="16" t="n">
        <v>0.041322098189129</v>
      </c>
      <c r="I14" s="6" t="s">
        <v>525</v>
      </c>
      <c r="J14" s="17" t="n">
        <v>2397</v>
      </c>
      <c r="K14" s="17" t="n">
        <v>11</v>
      </c>
    </row>
    <row r="15" customFormat="false" ht="15" hidden="false" customHeight="false" outlineLevel="0" collapsed="false">
      <c r="A15" s="6" t="n">
        <v>7</v>
      </c>
      <c r="B15" s="17" t="n">
        <v>541</v>
      </c>
      <c r="C15" s="16" t="n">
        <v>5.52638085781763</v>
      </c>
      <c r="D15" s="6" t="s">
        <v>430</v>
      </c>
      <c r="E15" s="16" t="n">
        <v>0.266226918126146</v>
      </c>
      <c r="F15" s="16" t="n">
        <v>0.255248185079754</v>
      </c>
      <c r="G15" s="16" t="n">
        <v>-3.65838107054874</v>
      </c>
      <c r="H15" s="16" t="n">
        <v>0.0199391953994629</v>
      </c>
      <c r="I15" s="6" t="s">
        <v>525</v>
      </c>
      <c r="J15" s="17" t="n">
        <v>528</v>
      </c>
      <c r="K15" s="17" t="n">
        <v>13</v>
      </c>
    </row>
    <row r="16" customFormat="false" ht="15" hidden="false" customHeight="false" outlineLevel="0" collapsed="false">
      <c r="A16" s="6" t="n">
        <v>8</v>
      </c>
      <c r="B16" s="17" t="n">
        <v>2267</v>
      </c>
      <c r="C16" s="16" t="n">
        <v>5.4228373958185</v>
      </c>
      <c r="D16" s="6" t="s">
        <v>437</v>
      </c>
      <c r="E16" s="16" t="n">
        <v>0.152026888914406</v>
      </c>
      <c r="F16" s="16" t="n">
        <v>0.160993129328898</v>
      </c>
      <c r="G16" s="16" t="n">
        <v>2.8733525437388</v>
      </c>
      <c r="H16" s="16" t="n">
        <v>0.048054032528239</v>
      </c>
      <c r="I16" s="6" t="s">
        <v>525</v>
      </c>
      <c r="J16" s="17" t="n">
        <v>2267</v>
      </c>
      <c r="K16" s="16" t="n">
        <v>0</v>
      </c>
    </row>
    <row r="17" customFormat="false" ht="15" hidden="false" customHeight="false" outlineLevel="0" collapsed="false">
      <c r="A17" s="6" t="n">
        <v>9</v>
      </c>
      <c r="B17" s="17" t="n">
        <v>2393</v>
      </c>
      <c r="C17" s="16" t="n">
        <v>5.26643509801678</v>
      </c>
      <c r="D17" s="7" t="s">
        <v>438</v>
      </c>
      <c r="E17" s="16" t="n">
        <v>0.104482292922007</v>
      </c>
      <c r="F17" s="16" t="n">
        <v>0.110589936626761</v>
      </c>
      <c r="G17" s="16" t="n">
        <v>3.16929541259011</v>
      </c>
      <c r="H17" s="16" t="n">
        <v>0.0257071720674144</v>
      </c>
      <c r="I17" s="6" t="s">
        <v>525</v>
      </c>
      <c r="J17" s="17" t="n">
        <v>2397</v>
      </c>
      <c r="K17" s="16" t="n">
        <v>4</v>
      </c>
    </row>
    <row r="18" customFormat="false" ht="15" hidden="false" customHeight="false" outlineLevel="0" collapsed="false">
      <c r="A18" s="6" t="n">
        <v>10</v>
      </c>
      <c r="B18" s="17" t="n">
        <v>2304</v>
      </c>
      <c r="C18" s="16" t="n">
        <v>4.96032946590773</v>
      </c>
      <c r="D18" s="6" t="s">
        <v>437</v>
      </c>
      <c r="E18" s="16" t="n">
        <v>0.169723357073963</v>
      </c>
      <c r="F18" s="16" t="n">
        <v>0.181689157600651</v>
      </c>
      <c r="G18" s="16" t="n">
        <v>3.52222103495563</v>
      </c>
      <c r="H18" s="16" t="n">
        <v>0.0199391953994629</v>
      </c>
      <c r="I18" s="6" t="s">
        <v>525</v>
      </c>
      <c r="J18" s="17" t="n">
        <v>2316</v>
      </c>
      <c r="K18" s="17" t="n">
        <v>12</v>
      </c>
    </row>
    <row r="19" customFormat="false" ht="15" hidden="false" customHeight="false" outlineLevel="0" collapsed="false">
      <c r="A19" s="6" t="n">
        <v>11</v>
      </c>
      <c r="B19" s="17" t="n">
        <v>2289</v>
      </c>
      <c r="C19" s="16" t="n">
        <v>4.91939142341154</v>
      </c>
      <c r="D19" s="6" t="s">
        <v>437</v>
      </c>
      <c r="E19" s="16" t="n">
        <v>0.158017951684694</v>
      </c>
      <c r="F19" s="16" t="n">
        <v>0.168513766144601</v>
      </c>
      <c r="G19" s="16" t="n">
        <v>3.28466145320386</v>
      </c>
      <c r="H19" s="16" t="n">
        <v>0.0207903043796896</v>
      </c>
      <c r="I19" s="6" t="s">
        <v>525</v>
      </c>
      <c r="J19" s="17" t="n">
        <v>2267</v>
      </c>
      <c r="K19" s="17" t="n">
        <v>22</v>
      </c>
    </row>
    <row r="20" customFormat="false" ht="15" hidden="false" customHeight="false" outlineLevel="0" collapsed="false">
      <c r="A20" s="6" t="n">
        <v>12</v>
      </c>
      <c r="B20" s="17" t="n">
        <v>2348</v>
      </c>
      <c r="C20" s="16" t="n">
        <v>4.86215258324941</v>
      </c>
      <c r="D20" s="6" t="s">
        <v>437</v>
      </c>
      <c r="E20" s="16" t="n">
        <v>0.133881363396843</v>
      </c>
      <c r="F20" s="16" t="n">
        <v>0.143130490535431</v>
      </c>
      <c r="G20" s="16" t="n">
        <v>3.56251880891267</v>
      </c>
      <c r="H20" s="16" t="n">
        <v>0.0199391953994629</v>
      </c>
      <c r="I20" s="6" t="s">
        <v>525</v>
      </c>
      <c r="J20" s="17" t="n">
        <v>2350</v>
      </c>
      <c r="K20" s="16" t="n">
        <v>2</v>
      </c>
    </row>
    <row r="21" customFormat="false" ht="15" hidden="false" customHeight="false" outlineLevel="0" collapsed="false">
      <c r="A21" s="6" t="n">
        <v>13</v>
      </c>
      <c r="B21" s="17" t="n">
        <v>2377</v>
      </c>
      <c r="C21" s="16" t="n">
        <v>4.60607204796188</v>
      </c>
      <c r="D21" s="7" t="s">
        <v>438</v>
      </c>
      <c r="E21" s="16" t="n">
        <v>0.110904707055953</v>
      </c>
      <c r="F21" s="16" t="n">
        <v>0.117877280569813</v>
      </c>
      <c r="G21" s="16" t="n">
        <v>3.36048431236195</v>
      </c>
      <c r="H21" s="16" t="n">
        <v>0.0200711662092898</v>
      </c>
      <c r="I21" s="6" t="s">
        <v>525</v>
      </c>
      <c r="J21" s="17" t="n">
        <v>2380</v>
      </c>
      <c r="K21" s="16" t="n">
        <v>3</v>
      </c>
    </row>
    <row r="22" customFormat="false" ht="15" hidden="false" customHeight="false" outlineLevel="0" collapsed="false">
      <c r="A22" s="6" t="n">
        <v>14</v>
      </c>
      <c r="B22" s="17" t="n">
        <v>2337</v>
      </c>
      <c r="C22" s="16" t="n">
        <v>4.45541501982944</v>
      </c>
      <c r="D22" s="6" t="s">
        <v>437</v>
      </c>
      <c r="E22" s="16" t="n">
        <v>0.133052942860458</v>
      </c>
      <c r="F22" s="16" t="n">
        <v>0.142246018425467</v>
      </c>
      <c r="G22" s="16" t="n">
        <v>3.50829220371369</v>
      </c>
      <c r="H22" s="16" t="n">
        <v>0.0199391953994629</v>
      </c>
      <c r="I22" s="6" t="s">
        <v>525</v>
      </c>
      <c r="J22" s="17" t="n">
        <v>2332</v>
      </c>
      <c r="K22" s="16" t="n">
        <v>5</v>
      </c>
    </row>
    <row r="23" customFormat="false" ht="15" hidden="false" customHeight="false" outlineLevel="0" collapsed="false">
      <c r="A23" s="6" t="n">
        <v>15</v>
      </c>
      <c r="B23" s="17" t="n">
        <v>2277</v>
      </c>
      <c r="C23" s="16" t="n">
        <v>4.3617205419589</v>
      </c>
      <c r="D23" s="6" t="s">
        <v>437</v>
      </c>
      <c r="E23" s="16" t="n">
        <v>0.154932114399142</v>
      </c>
      <c r="F23" s="16" t="n">
        <v>0.164568498249302</v>
      </c>
      <c r="G23" s="16" t="n">
        <v>3.05141402198154</v>
      </c>
      <c r="H23" s="16" t="n">
        <v>0.0327086771845019</v>
      </c>
      <c r="I23" s="6" t="s">
        <v>525</v>
      </c>
      <c r="J23" s="17" t="n">
        <v>2267</v>
      </c>
      <c r="K23" s="17" t="n">
        <v>10</v>
      </c>
    </row>
    <row r="24" customFormat="false" ht="15" hidden="false" customHeight="false" outlineLevel="0" collapsed="false">
      <c r="A24" s="6" t="n">
        <v>16</v>
      </c>
      <c r="B24" s="17" t="n">
        <v>2323</v>
      </c>
      <c r="C24" s="16" t="n">
        <v>4.16594190545803</v>
      </c>
      <c r="D24" s="6" t="s">
        <v>437</v>
      </c>
      <c r="E24" s="16" t="n">
        <v>0.138089814947711</v>
      </c>
      <c r="F24" s="16" t="n">
        <v>0.147206681497981</v>
      </c>
      <c r="G24" s="16" t="n">
        <v>3.31416873285638</v>
      </c>
      <c r="H24" s="16" t="n">
        <v>0.0205810723108888</v>
      </c>
      <c r="I24" s="6" t="s">
        <v>525</v>
      </c>
      <c r="J24" s="17" t="n">
        <v>2328</v>
      </c>
      <c r="K24" s="16" t="n">
        <v>5</v>
      </c>
    </row>
    <row r="25" customFormat="false" ht="15" hidden="false" customHeight="false" outlineLevel="0" collapsed="false">
      <c r="A25" s="6" t="n">
        <v>17</v>
      </c>
      <c r="B25" s="17" t="n">
        <v>2361</v>
      </c>
      <c r="C25" s="16" t="n">
        <v>4.00242596243677</v>
      </c>
      <c r="D25" s="7" t="s">
        <v>438</v>
      </c>
      <c r="E25" s="16" t="n">
        <v>0.118242580961022</v>
      </c>
      <c r="F25" s="16" t="n">
        <v>0.126022145298592</v>
      </c>
      <c r="G25" s="16" t="n">
        <v>3.44829484480155</v>
      </c>
      <c r="H25" s="16" t="n">
        <v>0.0199391953994629</v>
      </c>
      <c r="I25" s="6" t="s">
        <v>525</v>
      </c>
      <c r="J25" s="17" t="n">
        <v>2364</v>
      </c>
      <c r="K25" s="16" t="n">
        <v>3</v>
      </c>
    </row>
    <row r="27" customFormat="false" ht="15" hidden="false" customHeight="false" outlineLevel="0" collapsed="false">
      <c r="A27" s="11" t="s">
        <v>747</v>
      </c>
    </row>
    <row r="28" customFormat="false" ht="24" hidden="false" customHeight="true" outlineLevel="0" collapsed="false">
      <c r="A28" s="5" t="s">
        <v>748</v>
      </c>
      <c r="B28" s="5" t="s">
        <v>423</v>
      </c>
      <c r="C28" s="5" t="s">
        <v>749</v>
      </c>
      <c r="D28" s="5" t="s">
        <v>750</v>
      </c>
      <c r="E28" s="5" t="s">
        <v>751</v>
      </c>
      <c r="F28" s="5" t="s">
        <v>746</v>
      </c>
    </row>
    <row r="29" customFormat="false" ht="15" hidden="false" customHeight="false" outlineLevel="0" collapsed="false">
      <c r="A29" s="17" t="n">
        <v>518</v>
      </c>
      <c r="B29" s="6" t="s">
        <v>430</v>
      </c>
      <c r="C29" s="6" t="n">
        <v>2</v>
      </c>
      <c r="D29" s="17" t="n">
        <v>11.1381820653301</v>
      </c>
      <c r="E29" s="17" t="n">
        <v>517</v>
      </c>
      <c r="F29" s="16" t="n">
        <v>1</v>
      </c>
    </row>
    <row r="30" customFormat="false" ht="15" hidden="false" customHeight="false" outlineLevel="0" collapsed="false">
      <c r="A30" s="17" t="n">
        <v>521</v>
      </c>
      <c r="B30" s="6" t="s">
        <v>430</v>
      </c>
      <c r="C30" s="6" t="n">
        <v>5</v>
      </c>
      <c r="D30" s="16" t="n">
        <v>9.13647097666902</v>
      </c>
      <c r="E30" s="17" t="n">
        <v>517</v>
      </c>
      <c r="F30" s="16" t="n">
        <v>4</v>
      </c>
    </row>
    <row r="31" customFormat="false" ht="15" hidden="false" customHeight="false" outlineLevel="0" collapsed="false">
      <c r="A31" s="17" t="n">
        <v>526</v>
      </c>
      <c r="B31" s="6" t="s">
        <v>430</v>
      </c>
      <c r="C31" s="6" t="n">
        <v>7</v>
      </c>
      <c r="D31" s="16" t="n">
        <v>8.21115323897482</v>
      </c>
      <c r="E31" s="17" t="n">
        <v>528</v>
      </c>
      <c r="F31" s="16" t="n">
        <v>2</v>
      </c>
    </row>
    <row r="32" customFormat="false" ht="15" hidden="false" customHeight="false" outlineLevel="0" collapsed="false">
      <c r="A32" s="17" t="n">
        <v>528</v>
      </c>
      <c r="B32" s="6" t="s">
        <v>430</v>
      </c>
      <c r="C32" s="6" t="n">
        <v>6</v>
      </c>
      <c r="D32" s="16" t="n">
        <v>8.79908710205707</v>
      </c>
      <c r="E32" s="17" t="n">
        <v>528</v>
      </c>
      <c r="F32" s="16" t="n">
        <v>0</v>
      </c>
    </row>
    <row r="33" customFormat="false" ht="15" hidden="false" customHeight="false" outlineLevel="0" collapsed="false">
      <c r="A33" s="17" t="n">
        <v>555</v>
      </c>
      <c r="B33" s="6" t="s">
        <v>430</v>
      </c>
      <c r="C33" s="6" t="n">
        <v>34</v>
      </c>
      <c r="D33" s="16" t="n">
        <v>5.59667418801398</v>
      </c>
      <c r="E33" s="17" t="n">
        <v>552</v>
      </c>
      <c r="F33" s="16" t="n">
        <v>3</v>
      </c>
    </row>
    <row r="34" customFormat="false" ht="15" hidden="false" customHeight="false" outlineLevel="0" collapsed="false">
      <c r="A34" s="17" t="n">
        <v>563</v>
      </c>
      <c r="B34" s="6" t="s">
        <v>430</v>
      </c>
      <c r="C34" s="6" t="n">
        <v>70</v>
      </c>
      <c r="D34" s="16" t="n">
        <v>4.91195776129021</v>
      </c>
      <c r="E34" s="17" t="n">
        <v>567</v>
      </c>
      <c r="F34" s="16" t="n">
        <v>4</v>
      </c>
    </row>
    <row r="35" customFormat="false" ht="15" hidden="false" customHeight="false" outlineLevel="0" collapsed="false">
      <c r="A35" s="17" t="n">
        <v>570</v>
      </c>
      <c r="B35" s="6" t="s">
        <v>430</v>
      </c>
      <c r="C35" s="6" t="n">
        <v>60</v>
      </c>
      <c r="D35" s="16" t="n">
        <v>5.07043051684009</v>
      </c>
      <c r="E35" s="17" t="n">
        <v>567</v>
      </c>
      <c r="F35" s="16" t="n">
        <v>3</v>
      </c>
    </row>
    <row r="36" customFormat="false" ht="15" hidden="false" customHeight="false" outlineLevel="0" collapsed="false">
      <c r="A36" s="17" t="n">
        <v>2267</v>
      </c>
      <c r="B36" s="6" t="s">
        <v>437</v>
      </c>
      <c r="C36" s="6" t="n">
        <v>43</v>
      </c>
      <c r="D36" s="16" t="n">
        <v>5.4228373958185</v>
      </c>
      <c r="E36" s="17" t="n">
        <v>2267</v>
      </c>
      <c r="F36" s="16" t="n">
        <v>0</v>
      </c>
    </row>
    <row r="37" customFormat="false" ht="15" hidden="false" customHeight="false" outlineLevel="0" collapsed="false">
      <c r="A37" s="17" t="n">
        <v>2316</v>
      </c>
      <c r="B37" s="6" t="s">
        <v>437</v>
      </c>
      <c r="C37" s="6" t="n">
        <v>216</v>
      </c>
      <c r="D37" s="16" t="n">
        <v>2.37357487725797</v>
      </c>
      <c r="E37" s="17" t="n">
        <v>2323</v>
      </c>
      <c r="F37" s="16" t="n">
        <v>7</v>
      </c>
    </row>
    <row r="38" customFormat="false" ht="15" hidden="false" customHeight="false" outlineLevel="0" collapsed="false">
      <c r="A38" s="17" t="n">
        <v>2328</v>
      </c>
      <c r="B38" s="6" t="s">
        <v>437</v>
      </c>
      <c r="C38" s="6" t="n">
        <v>204</v>
      </c>
      <c r="D38" s="16" t="n">
        <v>3.08958882896288</v>
      </c>
      <c r="E38" s="17" t="n">
        <v>2323</v>
      </c>
      <c r="F38" s="16" t="n">
        <v>5</v>
      </c>
    </row>
    <row r="39" customFormat="false" ht="15" hidden="false" customHeight="false" outlineLevel="0" collapsed="false">
      <c r="A39" s="17" t="n">
        <v>2332</v>
      </c>
      <c r="B39" s="6" t="s">
        <v>437</v>
      </c>
      <c r="C39" s="6" t="n">
        <v>215</v>
      </c>
      <c r="D39" s="16" t="n">
        <v>2.38425573777323</v>
      </c>
      <c r="E39" s="17" t="n">
        <v>2337</v>
      </c>
      <c r="F39" s="16" t="n">
        <v>5</v>
      </c>
    </row>
    <row r="40" customFormat="false" ht="15" hidden="false" customHeight="false" outlineLevel="0" collapsed="false">
      <c r="A40" s="17" t="n">
        <v>2346</v>
      </c>
      <c r="B40" s="6" t="s">
        <v>437</v>
      </c>
      <c r="C40" s="6" t="n">
        <v>107</v>
      </c>
      <c r="D40" s="16" t="n">
        <v>4.32965589748797</v>
      </c>
      <c r="E40" s="17" t="n">
        <v>2348</v>
      </c>
      <c r="F40" s="16" t="n">
        <v>2</v>
      </c>
    </row>
    <row r="41" customFormat="false" ht="22.35" hidden="false" customHeight="false" outlineLevel="0" collapsed="false">
      <c r="A41" s="17" t="n">
        <v>2350</v>
      </c>
      <c r="B41" s="7" t="s">
        <v>438</v>
      </c>
      <c r="C41" s="6" t="n">
        <v>168</v>
      </c>
      <c r="D41" s="16" t="n">
        <v>3.60453500739904</v>
      </c>
      <c r="E41" s="17" t="n">
        <v>2348</v>
      </c>
      <c r="F41" s="16" t="n">
        <v>2</v>
      </c>
    </row>
    <row r="42" customFormat="false" ht="22.35" hidden="false" customHeight="false" outlineLevel="0" collapsed="false">
      <c r="A42" s="17" t="n">
        <v>2364</v>
      </c>
      <c r="B42" s="7" t="s">
        <v>438</v>
      </c>
      <c r="C42" s="6" t="n">
        <v>195</v>
      </c>
      <c r="D42" s="16" t="n">
        <v>3.26458811155336</v>
      </c>
      <c r="E42" s="17" t="n">
        <v>2361</v>
      </c>
      <c r="F42" s="16" t="n">
        <v>3</v>
      </c>
    </row>
    <row r="43" customFormat="false" ht="22.35" hidden="false" customHeight="false" outlineLevel="0" collapsed="false">
      <c r="A43" s="17" t="n">
        <v>2374</v>
      </c>
      <c r="B43" s="7" t="s">
        <v>438</v>
      </c>
      <c r="C43" s="6" t="n">
        <v>141</v>
      </c>
      <c r="D43" s="16" t="n">
        <v>3.95654524734816</v>
      </c>
      <c r="E43" s="17" t="n">
        <v>2377</v>
      </c>
      <c r="F43" s="16" t="n">
        <v>3</v>
      </c>
    </row>
    <row r="44" customFormat="false" ht="22.35" hidden="false" customHeight="false" outlineLevel="0" collapsed="false">
      <c r="A44" s="17" t="n">
        <v>2380</v>
      </c>
      <c r="B44" s="7" t="s">
        <v>438</v>
      </c>
      <c r="C44" s="6" t="n">
        <v>144</v>
      </c>
      <c r="D44" s="16" t="n">
        <v>3.88043237299437</v>
      </c>
      <c r="E44" s="17" t="n">
        <v>2377</v>
      </c>
      <c r="F44" s="16" t="n">
        <v>3</v>
      </c>
    </row>
    <row r="45" customFormat="false" ht="22.35" hidden="false" customHeight="false" outlineLevel="0" collapsed="false">
      <c r="A45" s="17" t="n">
        <v>2397</v>
      </c>
      <c r="B45" s="7" t="s">
        <v>438</v>
      </c>
      <c r="C45" s="6" t="n">
        <v>82</v>
      </c>
      <c r="D45" s="16" t="n">
        <v>4.82652194284026</v>
      </c>
      <c r="E45" s="17" t="n">
        <v>2393</v>
      </c>
      <c r="F45" s="16" t="n">
        <v>4</v>
      </c>
    </row>
    <row r="48" customFormat="false" ht="15" hidden="false" customHeight="false" outlineLevel="0" collapsed="false">
      <c r="A48" s="3" t="s">
        <v>752</v>
      </c>
    </row>
    <row r="73" customFormat="false" ht="15" hidden="false" customHeight="false" outlineLevel="0" collapsed="false">
      <c r="A73" s="11" t="s">
        <v>753</v>
      </c>
    </row>
    <row r="74" customFormat="false" ht="15" hidden="false" customHeight="true" outlineLevel="0" collapsed="false">
      <c r="A74" s="5" t="s">
        <v>284</v>
      </c>
      <c r="B74" s="5" t="s">
        <v>451</v>
      </c>
      <c r="C74" s="5" t="s">
        <v>94</v>
      </c>
      <c r="D74" s="5" t="s">
        <v>285</v>
      </c>
    </row>
    <row r="75" customFormat="false" ht="15" hidden="false" customHeight="false" outlineLevel="0" collapsed="false">
      <c r="A75" s="7" t="s">
        <v>754</v>
      </c>
      <c r="B75" s="6" t="s">
        <v>755</v>
      </c>
      <c r="C75" s="7" t="s">
        <v>756</v>
      </c>
      <c r="D75" s="6" t="s">
        <v>288</v>
      </c>
    </row>
    <row r="76" customFormat="false" ht="22.35" hidden="false" customHeight="false" outlineLevel="0" collapsed="false">
      <c r="A76" s="7" t="s">
        <v>757</v>
      </c>
      <c r="B76" s="6" t="s">
        <v>758</v>
      </c>
      <c r="C76" s="7" t="s">
        <v>759</v>
      </c>
      <c r="D76" s="6" t="s">
        <v>288</v>
      </c>
    </row>
    <row r="77" customFormat="false" ht="22.35" hidden="false" customHeight="false" outlineLevel="0" collapsed="false">
      <c r="A77" s="7" t="s">
        <v>760</v>
      </c>
      <c r="B77" s="6" t="s">
        <v>761</v>
      </c>
      <c r="C77" s="7" t="s">
        <v>762</v>
      </c>
      <c r="D77" s="6" t="s">
        <v>288</v>
      </c>
    </row>
    <row r="78" customFormat="false" ht="22.35" hidden="false" customHeight="false" outlineLevel="0" collapsed="false">
      <c r="A78" s="7" t="s">
        <v>763</v>
      </c>
      <c r="B78" s="6" t="s">
        <v>764</v>
      </c>
      <c r="C78" s="7" t="s">
        <v>765</v>
      </c>
      <c r="D78" s="6" t="s">
        <v>288</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766</v>
      </c>
      <c r="B2" s="2"/>
      <c r="C2" s="2"/>
      <c r="D2" s="2"/>
      <c r="E2" s="2"/>
      <c r="F2" s="2"/>
      <c r="G2" s="2"/>
      <c r="H2" s="2"/>
      <c r="I2" s="2"/>
      <c r="J2" s="2"/>
      <c r="K2" s="2"/>
      <c r="L2" s="2"/>
    </row>
    <row r="4" customFormat="false" ht="15" hidden="false" customHeight="false" outlineLevel="0" collapsed="false">
      <c r="A4" s="11" t="s">
        <v>767</v>
      </c>
    </row>
    <row r="5" customFormat="false" ht="24" hidden="false" customHeight="true" outlineLevel="0" collapsed="false">
      <c r="A5" s="5" t="s">
        <v>636</v>
      </c>
      <c r="B5" s="5" t="s">
        <v>339</v>
      </c>
      <c r="C5" s="5" t="s">
        <v>603</v>
      </c>
    </row>
    <row r="6" customFormat="false" ht="15" hidden="false" customHeight="false" outlineLevel="0" collapsed="false">
      <c r="A6" s="6" t="s">
        <v>604</v>
      </c>
      <c r="B6" s="6" t="n">
        <v>17</v>
      </c>
      <c r="C6" s="7" t="s">
        <v>605</v>
      </c>
    </row>
    <row r="7" customFormat="false" ht="15" hidden="false" customHeight="false" outlineLevel="0" collapsed="false">
      <c r="A7" s="6" t="s">
        <v>606</v>
      </c>
      <c r="B7" s="6" t="n">
        <v>2</v>
      </c>
      <c r="C7" s="6" t="s">
        <v>607</v>
      </c>
    </row>
    <row r="8" customFormat="false" ht="15" hidden="false" customHeight="false" outlineLevel="0" collapsed="false">
      <c r="A8" s="6" t="s">
        <v>700</v>
      </c>
      <c r="B8" s="6" t="n">
        <v>17</v>
      </c>
      <c r="C8" s="7" t="s">
        <v>768</v>
      </c>
    </row>
    <row r="9" customFormat="false" ht="15" hidden="false" customHeight="false" outlineLevel="0" collapsed="false">
      <c r="A9" s="6" t="s">
        <v>769</v>
      </c>
      <c r="B9" s="6" t="n">
        <v>10</v>
      </c>
      <c r="C9" s="7" t="s">
        <v>770</v>
      </c>
    </row>
    <row r="11" customFormat="false" ht="15" hidden="false" customHeight="false" outlineLevel="0" collapsed="false">
      <c r="A11" s="11" t="s">
        <v>771</v>
      </c>
    </row>
    <row r="12" customFormat="false" ht="24" hidden="false" customHeight="true" outlineLevel="0" collapsed="false">
      <c r="A12" s="5" t="s">
        <v>636</v>
      </c>
      <c r="B12" s="5" t="s">
        <v>339</v>
      </c>
      <c r="C12" s="5" t="s">
        <v>637</v>
      </c>
      <c r="D12" s="5" t="s">
        <v>772</v>
      </c>
      <c r="E12" s="5" t="s">
        <v>639</v>
      </c>
      <c r="F12" s="5" t="s">
        <v>773</v>
      </c>
      <c r="G12" s="5" t="s">
        <v>774</v>
      </c>
    </row>
    <row r="13" customFormat="false" ht="15" hidden="false" customHeight="false" outlineLevel="0" collapsed="false">
      <c r="A13" s="6" t="s">
        <v>604</v>
      </c>
      <c r="B13" s="6" t="n">
        <v>17</v>
      </c>
      <c r="C13" s="16" t="n">
        <v>1.96577056212676</v>
      </c>
      <c r="D13" s="25" t="n">
        <f aca="false">2*(1-EXP(-C13))</f>
        <v>1.71990414120608</v>
      </c>
      <c r="E13" s="25" t="n">
        <f aca="false">SQRT(D13)</f>
        <v>1.31145115852863</v>
      </c>
      <c r="F13" s="20" t="str">
        <f aca="false">IF(D13&gt;=1.9,"separable","not separable")</f>
        <v>not separable</v>
      </c>
      <c r="G13" s="20" t="str">
        <f aca="false">IF(D13&gt;=1.94,"separable","not separable")</f>
        <v>not separable</v>
      </c>
    </row>
    <row r="14" customFormat="false" ht="15" hidden="false" customHeight="false" outlineLevel="0" collapsed="false">
      <c r="A14" s="6" t="s">
        <v>606</v>
      </c>
      <c r="B14" s="6" t="n">
        <v>2</v>
      </c>
      <c r="C14" s="16" t="n">
        <v>0.0684463067566142</v>
      </c>
      <c r="D14" s="25" t="n">
        <f aca="false">2*(1-EXP(-C14))</f>
        <v>0.132312800301762</v>
      </c>
      <c r="E14" s="25" t="n">
        <f aca="false">SQRT(D14)</f>
        <v>0.363748265015466</v>
      </c>
      <c r="F14" s="20" t="str">
        <f aca="false">IF(D14&gt;=1.9,"separable","not separable")</f>
        <v>not separable</v>
      </c>
      <c r="G14" s="20" t="str">
        <f aca="false">IF(D14&gt;=1.94,"separable","not separable")</f>
        <v>not separable</v>
      </c>
    </row>
    <row r="15" customFormat="false" ht="15" hidden="false" customHeight="false" outlineLevel="0" collapsed="false">
      <c r="A15" s="6" t="s">
        <v>700</v>
      </c>
      <c r="B15" s="6" t="n">
        <v>17</v>
      </c>
      <c r="C15" s="16" t="n">
        <v>2.4701951835087</v>
      </c>
      <c r="D15" s="25" t="n">
        <f aca="false">2*(1-EXP(-C15))</f>
        <v>1.83086329791381</v>
      </c>
      <c r="E15" s="25" t="n">
        <f aca="false">SQRT(D15)</f>
        <v>1.35309397231449</v>
      </c>
      <c r="F15" s="20" t="str">
        <f aca="false">IF(D15&gt;=1.9,"separable","not separable")</f>
        <v>not separable</v>
      </c>
      <c r="G15" s="20" t="str">
        <f aca="false">IF(D15&gt;=1.94,"separable","not separable")</f>
        <v>not separable</v>
      </c>
    </row>
    <row r="16" customFormat="false" ht="15" hidden="false" customHeight="false" outlineLevel="0" collapsed="false">
      <c r="A16" s="6" t="s">
        <v>769</v>
      </c>
      <c r="B16" s="6" t="n">
        <v>10</v>
      </c>
      <c r="C16" s="16" t="n">
        <v>1.08251094266886</v>
      </c>
      <c r="D16" s="25" t="n">
        <f aca="false">2*(1-EXP(-C16))</f>
        <v>1.32251221919894</v>
      </c>
      <c r="E16" s="25" t="n">
        <f aca="false">SQRT(D16)</f>
        <v>1.15000531268292</v>
      </c>
      <c r="F16" s="20" t="str">
        <f aca="false">IF(D16&gt;=1.9,"separable","not separable")</f>
        <v>not separable</v>
      </c>
      <c r="G16" s="20" t="str">
        <f aca="false">IF(D16&gt;=1.94,"separable","not separable")</f>
        <v>not separable</v>
      </c>
    </row>
    <row r="18" customFormat="false" ht="15" hidden="false" customHeight="false" outlineLevel="0" collapsed="false">
      <c r="A18" s="11" t="s">
        <v>775</v>
      </c>
    </row>
    <row r="19" customFormat="false" ht="15" hidden="false" customHeight="true" outlineLevel="0" collapsed="false">
      <c r="A19" s="5" t="s">
        <v>636</v>
      </c>
      <c r="B19" s="5" t="s">
        <v>679</v>
      </c>
      <c r="C19" s="5" t="s">
        <v>776</v>
      </c>
      <c r="D19" s="5" t="s">
        <v>777</v>
      </c>
      <c r="E19" s="5" t="s">
        <v>778</v>
      </c>
      <c r="F19" s="5" t="s">
        <v>779</v>
      </c>
      <c r="G19" s="5" t="s">
        <v>684</v>
      </c>
      <c r="H19" s="5" t="s">
        <v>685</v>
      </c>
      <c r="I19" s="5" t="s">
        <v>686</v>
      </c>
      <c r="J19" s="5" t="s">
        <v>687</v>
      </c>
      <c r="K19" s="5" t="s">
        <v>688</v>
      </c>
      <c r="L19" s="5" t="s">
        <v>689</v>
      </c>
      <c r="M19" s="5" t="s">
        <v>690</v>
      </c>
      <c r="N19" s="5" t="s">
        <v>510</v>
      </c>
    </row>
    <row r="20" customFormat="false" ht="15" hidden="false" customHeight="false" outlineLevel="0" collapsed="false">
      <c r="A20" s="6" t="s">
        <v>604</v>
      </c>
      <c r="B20" s="6" t="s">
        <v>691</v>
      </c>
      <c r="C20" s="6" t="n">
        <v>52</v>
      </c>
      <c r="D20" s="6" t="n">
        <v>20</v>
      </c>
      <c r="E20" s="6" t="n">
        <v>24</v>
      </c>
      <c r="F20" s="6" t="n">
        <v>332</v>
      </c>
      <c r="G20" s="8" t="n">
        <v>0.897196261682243</v>
      </c>
      <c r="H20" s="8" t="n">
        <v>0.827403245942572</v>
      </c>
      <c r="I20" s="8" t="n">
        <v>0.722222222222222</v>
      </c>
      <c r="J20" s="8" t="n">
        <v>0.932584269662921</v>
      </c>
      <c r="K20" s="8" t="n">
        <v>0.68421052631579</v>
      </c>
      <c r="L20" s="8" t="n">
        <v>0.943181818181818</v>
      </c>
      <c r="M20" s="16" t="n">
        <v>0.640610687022901</v>
      </c>
      <c r="N20" s="16" t="n">
        <v>0.936446629213483</v>
      </c>
    </row>
    <row r="21" customFormat="false" ht="15" hidden="false" customHeight="false" outlineLevel="0" collapsed="false">
      <c r="A21" s="6" t="s">
        <v>604</v>
      </c>
      <c r="B21" s="6" t="s">
        <v>692</v>
      </c>
      <c r="C21" s="6" t="n">
        <v>41</v>
      </c>
      <c r="D21" s="6" t="n">
        <v>31</v>
      </c>
      <c r="E21" s="6" t="n">
        <v>16</v>
      </c>
      <c r="F21" s="6" t="n">
        <v>340</v>
      </c>
      <c r="G21" s="8" t="n">
        <v>0.890186915887851</v>
      </c>
      <c r="H21" s="8" t="n">
        <v>0.762250312109863</v>
      </c>
      <c r="I21" s="8" t="n">
        <v>0.569444444444444</v>
      </c>
      <c r="J21" s="8" t="n">
        <v>0.955056179775281</v>
      </c>
      <c r="K21" s="8" t="n">
        <v>0.719298245614035</v>
      </c>
      <c r="L21" s="8" t="n">
        <v>0.91644204851752</v>
      </c>
      <c r="M21" s="16" t="n">
        <v>0.572036422432134</v>
      </c>
      <c r="N21" s="16" t="n">
        <v>0.9364661360799</v>
      </c>
    </row>
    <row r="22" customFormat="false" ht="15" hidden="false" customHeight="false" outlineLevel="0" collapsed="false">
      <c r="A22" s="6" t="s">
        <v>604</v>
      </c>
      <c r="B22" s="6" t="s">
        <v>693</v>
      </c>
      <c r="C22" s="6" t="n">
        <v>71</v>
      </c>
      <c r="D22" s="6" t="n">
        <v>1</v>
      </c>
      <c r="E22" s="6" t="n">
        <v>32</v>
      </c>
      <c r="F22" s="6" t="n">
        <v>324</v>
      </c>
      <c r="G22" s="8" t="n">
        <v>0.922897196261682</v>
      </c>
      <c r="H22" s="8" t="n">
        <v>0.948111735330837</v>
      </c>
      <c r="I22" s="8" t="n">
        <v>0.986111111111111</v>
      </c>
      <c r="J22" s="8" t="n">
        <v>0.910112359550562</v>
      </c>
      <c r="K22" s="8" t="n">
        <v>0.689320388349515</v>
      </c>
      <c r="L22" s="8" t="n">
        <v>0.996923076923077</v>
      </c>
      <c r="M22" s="16" t="n">
        <v>0.764866484650729</v>
      </c>
      <c r="N22" s="16" t="n">
        <v>0.969023096129838</v>
      </c>
    </row>
    <row r="23" customFormat="false" ht="15" hidden="false" customHeight="false" outlineLevel="0" collapsed="false">
      <c r="A23" s="6" t="s">
        <v>606</v>
      </c>
      <c r="B23" s="6" t="s">
        <v>691</v>
      </c>
      <c r="C23" s="6" t="n">
        <v>52</v>
      </c>
      <c r="D23" s="6" t="n">
        <v>20</v>
      </c>
      <c r="E23" s="6" t="n">
        <v>173</v>
      </c>
      <c r="F23" s="6" t="n">
        <v>183</v>
      </c>
      <c r="G23" s="8" t="n">
        <v>0.549065420560748</v>
      </c>
      <c r="H23" s="8" t="n">
        <v>0.618133583021224</v>
      </c>
      <c r="I23" s="8" t="n">
        <v>0.722222222222222</v>
      </c>
      <c r="J23" s="8" t="n">
        <v>0.514044943820225</v>
      </c>
      <c r="K23" s="8" t="n">
        <v>0.231111111111111</v>
      </c>
      <c r="L23" s="8" t="n">
        <v>0.901477832512315</v>
      </c>
      <c r="M23" s="16" t="n">
        <v>0.127877021833692</v>
      </c>
      <c r="N23" s="16" t="n">
        <v>0.628823345817728</v>
      </c>
    </row>
    <row r="24" customFormat="false" ht="15" hidden="false" customHeight="false" outlineLevel="0" collapsed="false">
      <c r="A24" s="6" t="s">
        <v>606</v>
      </c>
      <c r="B24" s="6" t="s">
        <v>692</v>
      </c>
      <c r="C24" s="6" t="n">
        <v>0</v>
      </c>
      <c r="D24" s="6" t="n">
        <v>72</v>
      </c>
      <c r="E24" s="6" t="n">
        <v>3</v>
      </c>
      <c r="F24" s="6" t="n">
        <v>353</v>
      </c>
      <c r="G24" s="8" t="n">
        <v>0.824766355140187</v>
      </c>
      <c r="H24" s="8" t="n">
        <v>0.495786516853933</v>
      </c>
      <c r="I24" s="8" t="n">
        <v>0</v>
      </c>
      <c r="J24" s="8" t="n">
        <v>0.991573033707865</v>
      </c>
      <c r="K24" s="8" t="n">
        <v>0</v>
      </c>
      <c r="L24" s="8" t="n">
        <v>0.830588235294118</v>
      </c>
      <c r="M24" s="16" t="n">
        <v>-0.0136415308829103</v>
      </c>
      <c r="N24" s="16" t="n">
        <v>0.627769975031211</v>
      </c>
    </row>
    <row r="25" customFormat="false" ht="15" hidden="false" customHeight="false" outlineLevel="0" collapsed="false">
      <c r="A25" s="6" t="s">
        <v>606</v>
      </c>
      <c r="B25" s="6" t="s">
        <v>693</v>
      </c>
      <c r="C25" s="6" t="n">
        <v>45</v>
      </c>
      <c r="D25" s="6" t="n">
        <v>27</v>
      </c>
      <c r="E25" s="6" t="n">
        <v>137</v>
      </c>
      <c r="F25" s="6" t="n">
        <v>219</v>
      </c>
      <c r="G25" s="8" t="n">
        <v>0.616822429906542</v>
      </c>
      <c r="H25" s="8" t="n">
        <v>0.620084269662921</v>
      </c>
      <c r="I25" s="8" t="n">
        <v>0.625</v>
      </c>
      <c r="J25" s="8" t="n">
        <v>0.615168539325843</v>
      </c>
      <c r="K25" s="8" t="n">
        <v>0.247252747252747</v>
      </c>
      <c r="L25" s="8" t="n">
        <v>0.890243902439024</v>
      </c>
      <c r="M25" s="16" t="n">
        <v>0.149229128284689</v>
      </c>
      <c r="N25" s="16" t="n">
        <v>0.674352372034956</v>
      </c>
    </row>
    <row r="26" customFormat="false" ht="15" hidden="false" customHeight="false" outlineLevel="0" collapsed="false">
      <c r="A26" s="6" t="s">
        <v>700</v>
      </c>
      <c r="B26" s="6" t="s">
        <v>691</v>
      </c>
      <c r="C26" s="6" t="n">
        <v>58</v>
      </c>
      <c r="D26" s="6" t="n">
        <v>14</v>
      </c>
      <c r="E26" s="6" t="n">
        <v>24</v>
      </c>
      <c r="F26" s="6" t="n">
        <v>332</v>
      </c>
      <c r="G26" s="8" t="n">
        <v>0.911214953271028</v>
      </c>
      <c r="H26" s="8" t="n">
        <v>0.869069912609239</v>
      </c>
      <c r="I26" s="8" t="n">
        <v>0.805555555555556</v>
      </c>
      <c r="J26" s="8" t="n">
        <v>0.932584269662921</v>
      </c>
      <c r="K26" s="8" t="n">
        <v>0.707317073170732</v>
      </c>
      <c r="L26" s="8" t="n">
        <v>0.959537572254335</v>
      </c>
      <c r="M26" s="16" t="n">
        <v>0.699393760165607</v>
      </c>
      <c r="N26" s="16" t="n">
        <v>0.958138264669164</v>
      </c>
    </row>
    <row r="27" customFormat="false" ht="15" hidden="false" customHeight="false" outlineLevel="0" collapsed="false">
      <c r="A27" s="6" t="s">
        <v>700</v>
      </c>
      <c r="B27" s="6" t="s">
        <v>692</v>
      </c>
      <c r="C27" s="6" t="n">
        <v>53</v>
      </c>
      <c r="D27" s="6" t="n">
        <v>19</v>
      </c>
      <c r="E27" s="6" t="n">
        <v>16</v>
      </c>
      <c r="F27" s="6" t="n">
        <v>340</v>
      </c>
      <c r="G27" s="8" t="n">
        <v>0.918224299065421</v>
      </c>
      <c r="H27" s="8" t="n">
        <v>0.845583645443196</v>
      </c>
      <c r="I27" s="8" t="n">
        <v>0.736111111111111</v>
      </c>
      <c r="J27" s="8" t="n">
        <v>0.955056179775281</v>
      </c>
      <c r="K27" s="8" t="n">
        <v>0.768115942028986</v>
      </c>
      <c r="L27" s="8" t="n">
        <v>0.947075208913649</v>
      </c>
      <c r="M27" s="16" t="n">
        <v>0.702848528128224</v>
      </c>
      <c r="N27" s="16" t="n">
        <v>0.958313826466916</v>
      </c>
    </row>
    <row r="28" customFormat="false" ht="15" hidden="false" customHeight="false" outlineLevel="0" collapsed="false">
      <c r="A28" s="6" t="s">
        <v>700</v>
      </c>
      <c r="B28" s="6" t="s">
        <v>693</v>
      </c>
      <c r="C28" s="6" t="n">
        <v>72</v>
      </c>
      <c r="D28" s="6" t="n">
        <v>0</v>
      </c>
      <c r="E28" s="6" t="n">
        <v>41</v>
      </c>
      <c r="F28" s="6" t="n">
        <v>315</v>
      </c>
      <c r="G28" s="8" t="n">
        <v>0.904205607476636</v>
      </c>
      <c r="H28" s="8" t="n">
        <v>0.942415730337079</v>
      </c>
      <c r="I28" s="8" t="n">
        <v>1</v>
      </c>
      <c r="J28" s="8" t="n">
        <v>0.884831460674157</v>
      </c>
      <c r="K28" s="8" t="n">
        <v>0.63716814159292</v>
      </c>
      <c r="L28" s="8" t="n">
        <v>1</v>
      </c>
      <c r="M28" s="16" t="n">
        <v>0.721052966236409</v>
      </c>
      <c r="N28" s="16" t="n">
        <v>0.959425717852684</v>
      </c>
    </row>
    <row r="29" customFormat="false" ht="15" hidden="false" customHeight="false" outlineLevel="0" collapsed="false">
      <c r="A29" s="6" t="s">
        <v>769</v>
      </c>
      <c r="B29" s="6" t="s">
        <v>691</v>
      </c>
      <c r="C29" s="6" t="n">
        <v>60</v>
      </c>
      <c r="D29" s="6" t="n">
        <v>12</v>
      </c>
      <c r="E29" s="6" t="n">
        <v>29</v>
      </c>
      <c r="F29" s="6" t="n">
        <v>327</v>
      </c>
      <c r="G29" s="8" t="n">
        <v>0.904205607476636</v>
      </c>
      <c r="H29" s="8" t="n">
        <v>0.875936329588015</v>
      </c>
      <c r="I29" s="8" t="n">
        <v>0.833333333333333</v>
      </c>
      <c r="J29" s="8" t="n">
        <v>0.918539325842697</v>
      </c>
      <c r="K29" s="8" t="n">
        <v>0.674157303370787</v>
      </c>
      <c r="L29" s="8" t="n">
        <v>0.964601769911504</v>
      </c>
      <c r="M29" s="16" t="n">
        <v>0.68715681380589</v>
      </c>
      <c r="N29" s="16" t="n">
        <v>0.930965199750312</v>
      </c>
    </row>
    <row r="30" customFormat="false" ht="15" hidden="false" customHeight="false" outlineLevel="0" collapsed="false">
      <c r="A30" s="6" t="s">
        <v>769</v>
      </c>
      <c r="B30" s="6" t="s">
        <v>692</v>
      </c>
      <c r="C30" s="6" t="n">
        <v>42</v>
      </c>
      <c r="D30" s="6" t="n">
        <v>30</v>
      </c>
      <c r="E30" s="6" t="n">
        <v>15</v>
      </c>
      <c r="F30" s="6" t="n">
        <v>341</v>
      </c>
      <c r="G30" s="8" t="n">
        <v>0.894859813084112</v>
      </c>
      <c r="H30" s="8" t="n">
        <v>0.77059925093633</v>
      </c>
      <c r="I30" s="8" t="n">
        <v>0.583333333333333</v>
      </c>
      <c r="J30" s="8" t="n">
        <v>0.957865168539326</v>
      </c>
      <c r="K30" s="8" t="n">
        <v>0.736842105263158</v>
      </c>
      <c r="L30" s="8" t="n">
        <v>0.919137466307278</v>
      </c>
      <c r="M30" s="16" t="n">
        <v>0.590247638498851</v>
      </c>
      <c r="N30" s="16" t="n">
        <v>0.930965199750312</v>
      </c>
    </row>
    <row r="31" customFormat="false" ht="15" hidden="false" customHeight="false" outlineLevel="0" collapsed="false">
      <c r="A31" s="6" t="s">
        <v>769</v>
      </c>
      <c r="B31" s="6" t="s">
        <v>693</v>
      </c>
      <c r="C31" s="6" t="n">
        <v>64</v>
      </c>
      <c r="D31" s="6" t="n">
        <v>8</v>
      </c>
      <c r="E31" s="6" t="n">
        <v>42</v>
      </c>
      <c r="F31" s="6" t="n">
        <v>314</v>
      </c>
      <c r="G31" s="8" t="n">
        <v>0.883177570093458</v>
      </c>
      <c r="H31" s="8" t="n">
        <v>0.885455680399501</v>
      </c>
      <c r="I31" s="8" t="n">
        <v>0.888888888888889</v>
      </c>
      <c r="J31" s="8" t="n">
        <v>0.882022471910112</v>
      </c>
      <c r="K31" s="8" t="n">
        <v>0.60377358490566</v>
      </c>
      <c r="L31" s="8" t="n">
        <v>0.975155279503106</v>
      </c>
      <c r="M31" s="16" t="n">
        <v>0.648719632304662</v>
      </c>
      <c r="N31" s="16" t="n">
        <v>0.941596441947565</v>
      </c>
    </row>
    <row r="33" customFormat="false" ht="15" hidden="false" customHeight="false" outlineLevel="0" collapsed="false">
      <c r="A33" s="11" t="s">
        <v>780</v>
      </c>
    </row>
    <row r="34" customFormat="false" ht="22.35" hidden="false" customHeight="false" outlineLevel="0" collapsed="false">
      <c r="A34" s="5" t="s">
        <v>668</v>
      </c>
      <c r="B34" s="5" t="s">
        <v>265</v>
      </c>
      <c r="C34" s="5" t="s">
        <v>266</v>
      </c>
      <c r="D34" s="5" t="s">
        <v>669</v>
      </c>
      <c r="E34" s="5" t="s">
        <v>670</v>
      </c>
    </row>
    <row r="35" customFormat="false" ht="15" hidden="false" customHeight="false" outlineLevel="0" collapsed="false">
      <c r="A35" s="26" t="s">
        <v>265</v>
      </c>
      <c r="B35" s="27" t="n">
        <v>52</v>
      </c>
      <c r="C35" s="27" t="n">
        <v>24</v>
      </c>
      <c r="D35" s="20" t="n">
        <f aca="false">B35+C35</f>
        <v>76</v>
      </c>
      <c r="E35" s="28" t="n">
        <f aca="false">IF(D35=0,"",100*B35/D35)</f>
        <v>68.421052631579</v>
      </c>
    </row>
    <row r="36" customFormat="false" ht="15" hidden="false" customHeight="false" outlineLevel="0" collapsed="false">
      <c r="A36" s="26" t="s">
        <v>266</v>
      </c>
      <c r="B36" s="27" t="n">
        <v>20</v>
      </c>
      <c r="C36" s="27" t="n">
        <v>332</v>
      </c>
      <c r="D36" s="20" t="n">
        <f aca="false">B36+C36</f>
        <v>352</v>
      </c>
      <c r="E36" s="28" t="n">
        <f aca="false">IF(D36=0,"",100*C36/D36)</f>
        <v>94.3181818181818</v>
      </c>
    </row>
    <row r="37" customFormat="false" ht="15" hidden="false" customHeight="false" outlineLevel="0" collapsed="false">
      <c r="A37" s="26" t="s">
        <v>671</v>
      </c>
      <c r="B37" s="20" t="n">
        <f aca="false">B35+B36</f>
        <v>72</v>
      </c>
      <c r="C37" s="20" t="n">
        <f aca="false">C35+C36</f>
        <v>356</v>
      </c>
      <c r="D37" s="20" t="n">
        <f aca="false">D35+D36</f>
        <v>428</v>
      </c>
    </row>
    <row r="38" customFormat="false" ht="15" hidden="false" customHeight="false" outlineLevel="0" collapsed="false">
      <c r="A38" s="26" t="s">
        <v>672</v>
      </c>
      <c r="B38" s="28" t="n">
        <f aca="false">100*B35/B37</f>
        <v>72.2222222222222</v>
      </c>
      <c r="C38" s="28" t="n">
        <f aca="false">100*C36/C37</f>
        <v>93.2584269662921</v>
      </c>
    </row>
    <row r="39" customFormat="false" ht="15" hidden="false" customHeight="false" outlineLevel="0" collapsed="false">
      <c r="A39" s="26" t="s">
        <v>673</v>
      </c>
      <c r="B39" s="28" t="n">
        <f aca="false">100*(B35+C36)/D37</f>
        <v>89.7196261682243</v>
      </c>
    </row>
    <row r="40" customFormat="false" ht="15" hidden="false" customHeight="false" outlineLevel="0" collapsed="false">
      <c r="A40" s="26" t="s">
        <v>674</v>
      </c>
      <c r="B40" s="28" t="n">
        <f aca="false">(B38+C38)/2</f>
        <v>82.7403245942572</v>
      </c>
    </row>
    <row r="41" customFormat="false" ht="15" hidden="false" customHeight="false" outlineLevel="0" collapsed="false">
      <c r="A41" s="26" t="s">
        <v>675</v>
      </c>
      <c r="B41" s="29" t="n">
        <f aca="false">((B35+C36)/D37-(D35*B37+D36*C37)/D37^2)/(1-(D35*B37+D36*C37)/D37^2)</f>
        <v>0.640610687022901</v>
      </c>
    </row>
    <row r="42" customFormat="false" ht="15" hidden="false" customHeight="false" outlineLevel="0" collapsed="false">
      <c r="A42" s="26" t="s">
        <v>676</v>
      </c>
      <c r="B42" s="29" t="n">
        <f aca="false">2*E35*B38/(E35+B38)/100</f>
        <v>0.702702702702703</v>
      </c>
    </row>
    <row r="43" customFormat="false" ht="15" hidden="false" customHeight="false" outlineLevel="0" collapsed="false">
      <c r="A43" s="26" t="s">
        <v>677</v>
      </c>
      <c r="B43" s="29" t="n">
        <f aca="false">2*E36*C38/(E36+C38)/100</f>
        <v>0.937853107344633</v>
      </c>
    </row>
    <row r="45" customFormat="false" ht="15" hidden="false" customHeight="false" outlineLevel="0" collapsed="false">
      <c r="A45" s="11" t="s">
        <v>781</v>
      </c>
    </row>
    <row r="46" customFormat="false" ht="22.35" hidden="false" customHeight="false" outlineLevel="0" collapsed="false">
      <c r="A46" s="5" t="s">
        <v>668</v>
      </c>
      <c r="B46" s="5" t="s">
        <v>265</v>
      </c>
      <c r="C46" s="5" t="s">
        <v>266</v>
      </c>
      <c r="D46" s="5" t="s">
        <v>669</v>
      </c>
      <c r="E46" s="5" t="s">
        <v>670</v>
      </c>
    </row>
    <row r="47" customFormat="false" ht="15" hidden="false" customHeight="false" outlineLevel="0" collapsed="false">
      <c r="A47" s="26" t="s">
        <v>265</v>
      </c>
      <c r="B47" s="27" t="n">
        <v>58</v>
      </c>
      <c r="C47" s="27" t="n">
        <v>24</v>
      </c>
      <c r="D47" s="20" t="n">
        <f aca="false">B47+C47</f>
        <v>82</v>
      </c>
      <c r="E47" s="28" t="n">
        <f aca="false">IF(D47=0,"",100*B47/D47)</f>
        <v>70.7317073170732</v>
      </c>
    </row>
    <row r="48" customFormat="false" ht="15" hidden="false" customHeight="false" outlineLevel="0" collapsed="false">
      <c r="A48" s="26" t="s">
        <v>266</v>
      </c>
      <c r="B48" s="27" t="n">
        <v>14</v>
      </c>
      <c r="C48" s="27" t="n">
        <v>332</v>
      </c>
      <c r="D48" s="20" t="n">
        <f aca="false">B48+C48</f>
        <v>346</v>
      </c>
      <c r="E48" s="28" t="n">
        <f aca="false">IF(D48=0,"",100*C48/D48)</f>
        <v>95.9537572254335</v>
      </c>
    </row>
    <row r="49" customFormat="false" ht="15" hidden="false" customHeight="false" outlineLevel="0" collapsed="false">
      <c r="A49" s="26" t="s">
        <v>671</v>
      </c>
      <c r="B49" s="20" t="n">
        <f aca="false">B47+B48</f>
        <v>72</v>
      </c>
      <c r="C49" s="20" t="n">
        <f aca="false">C47+C48</f>
        <v>356</v>
      </c>
      <c r="D49" s="20" t="n">
        <f aca="false">D47+D48</f>
        <v>428</v>
      </c>
    </row>
    <row r="50" customFormat="false" ht="15" hidden="false" customHeight="false" outlineLevel="0" collapsed="false">
      <c r="A50" s="26" t="s">
        <v>672</v>
      </c>
      <c r="B50" s="28" t="n">
        <f aca="false">100*B47/B49</f>
        <v>80.5555555555556</v>
      </c>
      <c r="C50" s="28" t="n">
        <f aca="false">100*C48/C49</f>
        <v>93.2584269662921</v>
      </c>
    </row>
    <row r="51" customFormat="false" ht="15" hidden="false" customHeight="false" outlineLevel="0" collapsed="false">
      <c r="A51" s="26" t="s">
        <v>673</v>
      </c>
      <c r="B51" s="28" t="n">
        <f aca="false">100*(B47+C48)/D49</f>
        <v>91.1214953271028</v>
      </c>
    </row>
    <row r="52" customFormat="false" ht="15" hidden="false" customHeight="false" outlineLevel="0" collapsed="false">
      <c r="A52" s="26" t="s">
        <v>674</v>
      </c>
      <c r="B52" s="28" t="n">
        <f aca="false">(B50+C50)/2</f>
        <v>86.9069912609239</v>
      </c>
    </row>
    <row r="53" customFormat="false" ht="15" hidden="false" customHeight="false" outlineLevel="0" collapsed="false">
      <c r="A53" s="26" t="s">
        <v>675</v>
      </c>
      <c r="B53" s="29" t="n">
        <f aca="false">((B47+C48)/D49-(D47*B49+D48*C49)/D49^2)/(1-(D47*B49+D48*C49)/D49^2)</f>
        <v>0.699393760165607</v>
      </c>
    </row>
    <row r="54" customFormat="false" ht="15" hidden="false" customHeight="false" outlineLevel="0" collapsed="false">
      <c r="A54" s="26" t="s">
        <v>676</v>
      </c>
      <c r="B54" s="29" t="n">
        <f aca="false">2*E47*B50/(E47+B50)/100</f>
        <v>0.753246753246753</v>
      </c>
    </row>
    <row r="55" customFormat="false" ht="15" hidden="false" customHeight="false" outlineLevel="0" collapsed="false">
      <c r="A55" s="26" t="s">
        <v>677</v>
      </c>
      <c r="B55" s="29" t="n">
        <f aca="false">2*E48*C50/(E48+C50)/100</f>
        <v>0.945868945868946</v>
      </c>
    </row>
    <row r="57" customFormat="false" ht="15" hidden="false" customHeight="false" outlineLevel="0" collapsed="false">
      <c r="A57" s="11" t="s">
        <v>782</v>
      </c>
    </row>
    <row r="58" customFormat="false" ht="24" hidden="false" customHeight="true" outlineLevel="0" collapsed="false">
      <c r="A58" s="5" t="s">
        <v>643</v>
      </c>
      <c r="B58" s="5" t="s">
        <v>644</v>
      </c>
      <c r="C58" s="5" t="s">
        <v>645</v>
      </c>
      <c r="D58" s="5" t="s">
        <v>646</v>
      </c>
      <c r="E58" s="5" t="s">
        <v>783</v>
      </c>
      <c r="F58" s="5" t="s">
        <v>784</v>
      </c>
      <c r="G58" s="5" t="s">
        <v>785</v>
      </c>
    </row>
    <row r="59" customFormat="false" ht="15" hidden="false" customHeight="false" outlineLevel="0" collapsed="false">
      <c r="A59" s="6" t="n">
        <v>1</v>
      </c>
      <c r="B59" s="6" t="s">
        <v>536</v>
      </c>
      <c r="C59" s="16" t="n">
        <v>0.0345495246400998</v>
      </c>
      <c r="D59" s="8" t="n">
        <v>0.590901997503121</v>
      </c>
      <c r="E59" s="6" t="s">
        <v>786</v>
      </c>
      <c r="F59" s="16" t="n">
        <v>0.0340721149017809</v>
      </c>
      <c r="G59" s="8" t="n">
        <v>0.582631086142322</v>
      </c>
    </row>
    <row r="60" customFormat="false" ht="15" hidden="false" customHeight="false" outlineLevel="0" collapsed="false">
      <c r="A60" s="6" t="n">
        <v>2</v>
      </c>
      <c r="B60" s="6" t="s">
        <v>539</v>
      </c>
      <c r="C60" s="16" t="n">
        <v>0.143514968904301</v>
      </c>
      <c r="D60" s="8" t="n">
        <v>0.62648252184769</v>
      </c>
      <c r="E60" s="6" t="s">
        <v>573</v>
      </c>
      <c r="F60" s="16" t="n">
        <v>0.0828601154170041</v>
      </c>
      <c r="G60" s="8" t="n">
        <v>0.559222846441948</v>
      </c>
    </row>
    <row r="61" customFormat="false" ht="15" hidden="false" customHeight="false" outlineLevel="0" collapsed="false">
      <c r="A61" s="6" t="n">
        <v>3</v>
      </c>
      <c r="B61" s="6" t="s">
        <v>565</v>
      </c>
      <c r="C61" s="16" t="n">
        <v>0.150051286866562</v>
      </c>
      <c r="D61" s="8" t="n">
        <v>0.637640449438202</v>
      </c>
      <c r="E61" s="6" t="s">
        <v>787</v>
      </c>
      <c r="F61" s="16" t="n">
        <v>0.092325671965934</v>
      </c>
      <c r="G61" s="8" t="n">
        <v>0.564684769038702</v>
      </c>
    </row>
    <row r="62" customFormat="false" ht="15" hidden="false" customHeight="false" outlineLevel="0" collapsed="false">
      <c r="A62" s="6" t="n">
        <v>4</v>
      </c>
      <c r="B62" s="6" t="s">
        <v>541</v>
      </c>
      <c r="C62" s="16" t="n">
        <v>0.229366535241756</v>
      </c>
      <c r="D62" s="8" t="n">
        <v>0.671504369538077</v>
      </c>
      <c r="E62" s="6" t="s">
        <v>788</v>
      </c>
      <c r="F62" s="16" t="n">
        <v>0.352814592103431</v>
      </c>
      <c r="G62" s="8" t="n">
        <v>0.681413857677903</v>
      </c>
    </row>
    <row r="63" customFormat="false" ht="15" hidden="false" customHeight="false" outlineLevel="0" collapsed="false">
      <c r="A63" s="6" t="n">
        <v>5</v>
      </c>
      <c r="B63" s="6" t="s">
        <v>582</v>
      </c>
      <c r="C63" s="16" t="n">
        <v>0.916772475686824</v>
      </c>
      <c r="D63" s="8" t="n">
        <v>0.850577403245943</v>
      </c>
      <c r="E63" s="6" t="s">
        <v>789</v>
      </c>
      <c r="F63" s="16" t="n">
        <v>0.399507262067298</v>
      </c>
      <c r="G63" s="8" t="n">
        <v>0.688436329588015</v>
      </c>
    </row>
    <row r="64" customFormat="false" ht="15" hidden="false" customHeight="false" outlineLevel="0" collapsed="false">
      <c r="A64" s="6" t="n">
        <v>6</v>
      </c>
      <c r="B64" s="6" t="s">
        <v>543</v>
      </c>
      <c r="C64" s="16" t="n">
        <v>1.01440429356169</v>
      </c>
      <c r="D64" s="8" t="n">
        <v>0.860330836454432</v>
      </c>
      <c r="E64" s="6" t="s">
        <v>790</v>
      </c>
      <c r="F64" s="16" t="n">
        <v>0.495024949977753</v>
      </c>
      <c r="G64" s="8" t="n">
        <v>0.682584269662921</v>
      </c>
    </row>
    <row r="65" customFormat="false" ht="15" hidden="false" customHeight="false" outlineLevel="0" collapsed="false">
      <c r="A65" s="6" t="n">
        <v>7</v>
      </c>
      <c r="B65" s="6" t="s">
        <v>560</v>
      </c>
      <c r="C65" s="16" t="n">
        <v>1.04208962409508</v>
      </c>
      <c r="D65" s="8" t="n">
        <v>0.850577403245943</v>
      </c>
      <c r="E65" s="6" t="s">
        <v>791</v>
      </c>
      <c r="F65" s="16" t="n">
        <v>0.75604786516001</v>
      </c>
      <c r="G65" s="8" t="n">
        <v>0.738842072409488</v>
      </c>
    </row>
    <row r="66" customFormat="false" ht="15" hidden="false" customHeight="false" outlineLevel="0" collapsed="false">
      <c r="A66" s="6" t="n">
        <v>8</v>
      </c>
      <c r="B66" s="6" t="s">
        <v>568</v>
      </c>
      <c r="C66" s="16" t="n">
        <v>1.08719615353449</v>
      </c>
      <c r="D66" s="8" t="n">
        <v>0.849250936329588</v>
      </c>
      <c r="E66" s="6" t="s">
        <v>582</v>
      </c>
      <c r="F66" s="16" t="n">
        <v>0.806960360049933</v>
      </c>
      <c r="G66" s="8" t="n">
        <v>0.740246566791511</v>
      </c>
    </row>
    <row r="67" customFormat="false" ht="15" hidden="false" customHeight="false" outlineLevel="0" collapsed="false">
      <c r="A67" s="6" t="n">
        <v>9</v>
      </c>
      <c r="B67" s="6" t="s">
        <v>584</v>
      </c>
      <c r="C67" s="16" t="n">
        <v>1.22952592361601</v>
      </c>
      <c r="D67" s="8" t="n">
        <v>0.860486891385768</v>
      </c>
      <c r="E67" s="6" t="s">
        <v>792</v>
      </c>
      <c r="F67" s="16" t="n">
        <v>0.920646171002703</v>
      </c>
      <c r="G67" s="8" t="n">
        <v>0.762640449438202</v>
      </c>
    </row>
    <row r="68" customFormat="false" ht="15" hidden="false" customHeight="false" outlineLevel="0" collapsed="false">
      <c r="A68" s="6" t="n">
        <v>10</v>
      </c>
      <c r="B68" s="6" t="s">
        <v>547</v>
      </c>
      <c r="C68" s="16" t="n">
        <v>1.26253721552473</v>
      </c>
      <c r="D68" s="8" t="n">
        <v>0.859160424469413</v>
      </c>
      <c r="E68" s="6" t="s">
        <v>793</v>
      </c>
      <c r="F68" s="16" t="n">
        <v>1.32251221919894</v>
      </c>
      <c r="G68" s="8" t="n">
        <v>0.875936329588015</v>
      </c>
    </row>
    <row r="69" customFormat="false" ht="15" hidden="false" customHeight="false" outlineLevel="0" collapsed="false">
      <c r="A69" s="6" t="n">
        <v>11</v>
      </c>
      <c r="B69" s="6" t="s">
        <v>571</v>
      </c>
      <c r="C69" s="16" t="n">
        <v>1.31219811361486</v>
      </c>
      <c r="D69" s="8" t="n">
        <v>0.853620474406991</v>
      </c>
      <c r="E69" s="6" t="s">
        <v>794</v>
      </c>
      <c r="F69" s="16" t="n">
        <v>1.39128565591732</v>
      </c>
      <c r="G69" s="8" t="n">
        <v>0.87460986267166</v>
      </c>
    </row>
    <row r="70" customFormat="false" ht="15" hidden="false" customHeight="false" outlineLevel="0" collapsed="false">
      <c r="A70" s="6" t="n">
        <v>12</v>
      </c>
      <c r="B70" s="6" t="s">
        <v>586</v>
      </c>
      <c r="C70" s="16" t="n">
        <v>1.34083867969966</v>
      </c>
      <c r="D70" s="8" t="n">
        <v>0.817493757802747</v>
      </c>
      <c r="E70" s="6" t="s">
        <v>795</v>
      </c>
      <c r="F70" s="16" t="n">
        <v>1.47629845968974</v>
      </c>
      <c r="G70" s="8" t="n">
        <v>0.875936329588015</v>
      </c>
    </row>
    <row r="71" customFormat="false" ht="15" hidden="false" customHeight="false" outlineLevel="0" collapsed="false">
      <c r="A71" s="6" t="n">
        <v>13</v>
      </c>
      <c r="B71" s="6" t="s">
        <v>549</v>
      </c>
      <c r="C71" s="16" t="n">
        <v>1.54536432670848</v>
      </c>
      <c r="D71" s="8" t="n">
        <v>0.832865168539326</v>
      </c>
      <c r="E71" s="6" t="s">
        <v>796</v>
      </c>
      <c r="F71" s="16" t="n">
        <v>1.62439812767346</v>
      </c>
      <c r="G71" s="8" t="n">
        <v>0.887172284644195</v>
      </c>
    </row>
    <row r="72" customFormat="false" ht="15" hidden="false" customHeight="false" outlineLevel="0" collapsed="false">
      <c r="A72" s="6" t="n">
        <v>14</v>
      </c>
      <c r="B72" s="6" t="s">
        <v>573</v>
      </c>
      <c r="C72" s="16" t="n">
        <v>1.58519586109653</v>
      </c>
      <c r="D72" s="8" t="n">
        <v>0.832943196004994</v>
      </c>
      <c r="E72" s="6" t="s">
        <v>797</v>
      </c>
      <c r="F72" s="16" t="n">
        <v>1.64602613235347</v>
      </c>
      <c r="G72" s="8" t="n">
        <v>0.88998127340824</v>
      </c>
    </row>
    <row r="73" customFormat="false" ht="15" hidden="false" customHeight="false" outlineLevel="0" collapsed="false">
      <c r="A73" s="6" t="n">
        <v>15</v>
      </c>
      <c r="B73" s="6" t="s">
        <v>589</v>
      </c>
      <c r="C73" s="16" t="n">
        <v>1.624163587309</v>
      </c>
      <c r="D73" s="8" t="n">
        <v>0.814918851435705</v>
      </c>
      <c r="E73" s="6" t="s">
        <v>798</v>
      </c>
      <c r="F73" s="16" t="n">
        <v>1.66504032896645</v>
      </c>
      <c r="G73" s="8" t="n">
        <v>0.884441323345818</v>
      </c>
    </row>
    <row r="74" customFormat="false" ht="15" hidden="false" customHeight="false" outlineLevel="0" collapsed="false">
      <c r="A74" s="6" t="n">
        <v>16</v>
      </c>
      <c r="B74" s="6" t="s">
        <v>552</v>
      </c>
      <c r="C74" s="16" t="n">
        <v>1.69825924632827</v>
      </c>
      <c r="D74" s="8" t="n">
        <v>0.827403245942572</v>
      </c>
      <c r="E74" s="6" t="s">
        <v>799</v>
      </c>
      <c r="F74" s="16" t="n">
        <v>1.82023979368552</v>
      </c>
      <c r="G74" s="8" t="n">
        <v>0.881554307116105</v>
      </c>
    </row>
    <row r="75" customFormat="false" ht="15" hidden="false" customHeight="false" outlineLevel="0" collapsed="false">
      <c r="A75" s="6" t="n">
        <v>17</v>
      </c>
      <c r="B75" s="6" t="s">
        <v>576</v>
      </c>
      <c r="C75" s="16" t="n">
        <v>1.71990414120608</v>
      </c>
      <c r="D75" s="8" t="n">
        <v>0.827403245942572</v>
      </c>
      <c r="E75" s="6" t="s">
        <v>800</v>
      </c>
      <c r="F75" s="16" t="n">
        <v>1.83086329791381</v>
      </c>
      <c r="G75" s="8" t="n">
        <v>0.869069912609239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801</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802</v>
      </c>
      <c r="B6" s="4"/>
      <c r="C6" s="4"/>
      <c r="D6" s="4"/>
      <c r="E6" s="4"/>
      <c r="F6" s="4"/>
      <c r="G6" s="4"/>
      <c r="H6" s="4"/>
      <c r="I6" s="4"/>
      <c r="J6" s="4"/>
      <c r="K6" s="4"/>
      <c r="L6" s="4"/>
    </row>
    <row r="8" customFormat="false" ht="15" hidden="false" customHeight="false" outlineLevel="0" collapsed="false">
      <c r="A8" s="3" t="s">
        <v>259</v>
      </c>
    </row>
    <row r="9" customFormat="false" ht="39" hidden="false" customHeight="true" outlineLevel="0" collapsed="false">
      <c r="A9" s="4" t="s">
        <v>803</v>
      </c>
      <c r="B9" s="4"/>
      <c r="C9" s="4"/>
      <c r="D9" s="4"/>
      <c r="E9" s="4"/>
      <c r="F9" s="4"/>
      <c r="G9" s="4"/>
      <c r="H9" s="4"/>
      <c r="I9" s="4"/>
      <c r="J9" s="4"/>
      <c r="K9" s="4"/>
      <c r="L9" s="4"/>
    </row>
    <row r="10" customFormat="false" ht="15" hidden="false" customHeight="false" outlineLevel="0" collapsed="false">
      <c r="A10" s="11" t="s">
        <v>804</v>
      </c>
    </row>
    <row r="11" customFormat="false" ht="15" hidden="false" customHeight="true" outlineLevel="0" collapsed="false">
      <c r="A11" s="5" t="s">
        <v>805</v>
      </c>
      <c r="B11" s="5" t="s">
        <v>210</v>
      </c>
      <c r="C11" s="5" t="s">
        <v>712</v>
      </c>
      <c r="D11" s="5" t="s">
        <v>684</v>
      </c>
      <c r="E11" s="5" t="s">
        <v>685</v>
      </c>
      <c r="F11" s="5" t="s">
        <v>713</v>
      </c>
      <c r="G11" s="5" t="s">
        <v>714</v>
      </c>
      <c r="H11" s="5" t="s">
        <v>510</v>
      </c>
      <c r="I11" s="5" t="s">
        <v>715</v>
      </c>
      <c r="J11" s="5" t="s">
        <v>716</v>
      </c>
      <c r="K11" s="5" t="s">
        <v>717</v>
      </c>
      <c r="L11" s="5" t="s">
        <v>718</v>
      </c>
    </row>
    <row r="12" customFormat="false" ht="15" hidden="false" customHeight="false" outlineLevel="0" collapsed="false">
      <c r="A12" s="6" t="s">
        <v>806</v>
      </c>
      <c r="B12" s="6" t="s">
        <v>280</v>
      </c>
      <c r="C12" s="6" t="n">
        <v>1</v>
      </c>
      <c r="D12" s="8" t="n">
        <v>0.658878504672897</v>
      </c>
      <c r="E12" s="8" t="n">
        <v>0.578885767790262</v>
      </c>
      <c r="F12" s="8"/>
      <c r="G12" s="16" t="n">
        <v>0.114599863976423</v>
      </c>
      <c r="H12" s="16" t="n">
        <v>0.595837234706617</v>
      </c>
      <c r="I12" s="8" t="n">
        <v>0.458333333333333</v>
      </c>
      <c r="J12" s="8" t="n">
        <v>0.699438202247191</v>
      </c>
      <c r="K12" s="8" t="n">
        <v>0.235714285714286</v>
      </c>
      <c r="L12" s="8" t="n">
        <v>0.864583333333333</v>
      </c>
    </row>
    <row r="13" customFormat="false" ht="15" hidden="false" customHeight="false" outlineLevel="0" collapsed="false">
      <c r="A13" s="6" t="s">
        <v>806</v>
      </c>
      <c r="B13" s="6" t="s">
        <v>282</v>
      </c>
      <c r="C13" s="6" t="n">
        <v>5</v>
      </c>
      <c r="D13" s="8" t="n">
        <v>0.638785046728972</v>
      </c>
      <c r="E13" s="8" t="n">
        <v>0.559051186017478</v>
      </c>
      <c r="F13" s="8" t="n">
        <v>0.0260688466617183</v>
      </c>
      <c r="G13" s="16" t="n">
        <v>0.0843116637204139</v>
      </c>
      <c r="H13" s="16" t="n">
        <v>0.578827247191011</v>
      </c>
      <c r="I13" s="8" t="n">
        <v>0.438888888888889</v>
      </c>
      <c r="J13" s="8" t="n">
        <v>0.679213483146067</v>
      </c>
      <c r="K13" s="8" t="n">
        <v>0.217264443321516</v>
      </c>
      <c r="L13" s="8" t="n">
        <v>0.856737350514664</v>
      </c>
    </row>
    <row r="14" customFormat="false" ht="15" hidden="false" customHeight="false" outlineLevel="0" collapsed="false">
      <c r="A14" s="6" t="s">
        <v>806</v>
      </c>
      <c r="B14" s="6" t="s">
        <v>807</v>
      </c>
      <c r="C14" s="6" t="n">
        <v>10</v>
      </c>
      <c r="D14" s="8" t="n">
        <v>0.631615353435979</v>
      </c>
      <c r="E14" s="8" t="n">
        <v>0.546159289751594</v>
      </c>
      <c r="F14" s="8" t="n">
        <v>0.0700556528910352</v>
      </c>
      <c r="G14" s="16" t="n">
        <v>0.0743311699304753</v>
      </c>
      <c r="H14" s="16" t="n">
        <v>0.552894638096447</v>
      </c>
      <c r="I14" s="8" t="n">
        <v>0.404924242424242</v>
      </c>
      <c r="J14" s="8" t="n">
        <v>0.687394337078946</v>
      </c>
      <c r="K14" s="8" t="n">
        <v>0.239097495965815</v>
      </c>
      <c r="L14" s="8" t="n">
        <v>0.826632619328045</v>
      </c>
    </row>
    <row r="15" customFormat="false" ht="15" hidden="false" customHeight="false" outlineLevel="0" collapsed="false">
      <c r="A15" s="6" t="s">
        <v>806</v>
      </c>
      <c r="B15" s="6" t="s">
        <v>808</v>
      </c>
      <c r="C15" s="6" t="n">
        <v>1</v>
      </c>
      <c r="D15" s="8" t="n">
        <v>0.630841121495327</v>
      </c>
      <c r="E15" s="8" t="n">
        <v>0.545411985018727</v>
      </c>
      <c r="F15" s="8"/>
      <c r="G15" s="16" t="n">
        <v>0.0644161593801882</v>
      </c>
      <c r="H15" s="16" t="n">
        <v>0.564996878901373</v>
      </c>
      <c r="I15" s="8" t="n">
        <v>0.416666666666667</v>
      </c>
      <c r="J15" s="8" t="n">
        <v>0.674157303370787</v>
      </c>
      <c r="K15" s="8" t="n">
        <v>0.205479452054795</v>
      </c>
      <c r="L15" s="8" t="n">
        <v>0.851063829787234</v>
      </c>
    </row>
    <row r="16" customFormat="false" ht="15" hidden="false" customHeight="false" outlineLevel="0" collapsed="false">
      <c r="A16" s="6" t="s">
        <v>809</v>
      </c>
      <c r="B16" s="6" t="s">
        <v>280</v>
      </c>
      <c r="C16" s="6" t="n">
        <v>1</v>
      </c>
      <c r="D16" s="8" t="n">
        <v>0.649532710280374</v>
      </c>
      <c r="E16" s="8" t="n">
        <v>0.573267790262172</v>
      </c>
      <c r="F16" s="8"/>
      <c r="G16" s="16" t="n">
        <v>0.10475234270415</v>
      </c>
      <c r="H16" s="16" t="n">
        <v>0.62455134207241</v>
      </c>
      <c r="I16" s="8" t="n">
        <v>0.458333333333333</v>
      </c>
      <c r="J16" s="8" t="n">
        <v>0.688202247191011</v>
      </c>
      <c r="K16" s="8" t="n">
        <v>0.229166666666667</v>
      </c>
      <c r="L16" s="8" t="n">
        <v>0.862676056338028</v>
      </c>
    </row>
    <row r="17" customFormat="false" ht="15" hidden="false" customHeight="false" outlineLevel="0" collapsed="false">
      <c r="A17" s="6" t="s">
        <v>809</v>
      </c>
      <c r="B17" s="6" t="s">
        <v>282</v>
      </c>
      <c r="C17" s="6" t="n">
        <v>5</v>
      </c>
      <c r="D17" s="8" t="n">
        <v>0.664018691588785</v>
      </c>
      <c r="E17" s="8" t="n">
        <v>0.598595505617978</v>
      </c>
      <c r="F17" s="8" t="n">
        <v>0.0355126818607346</v>
      </c>
      <c r="G17" s="16" t="n">
        <v>0.141541068187291</v>
      </c>
      <c r="H17" s="16" t="n">
        <v>0.639099563046192</v>
      </c>
      <c r="I17" s="8" t="n">
        <v>0.5</v>
      </c>
      <c r="J17" s="8" t="n">
        <v>0.697191011235955</v>
      </c>
      <c r="K17" s="8" t="n">
        <v>0.250884153459929</v>
      </c>
      <c r="L17" s="8" t="n">
        <v>0.873246336767612</v>
      </c>
    </row>
    <row r="18" customFormat="false" ht="15" hidden="false" customHeight="false" outlineLevel="0" collapsed="false">
      <c r="A18" s="6" t="s">
        <v>809</v>
      </c>
      <c r="B18" s="6" t="s">
        <v>807</v>
      </c>
      <c r="C18" s="6" t="n">
        <v>10</v>
      </c>
      <c r="D18" s="8" t="n">
        <v>0.642627245071958</v>
      </c>
      <c r="E18" s="8" t="n">
        <v>0.570772078932088</v>
      </c>
      <c r="F18" s="8" t="n">
        <v>0.0546615584407882</v>
      </c>
      <c r="G18" s="16" t="n">
        <v>0.117707185903132</v>
      </c>
      <c r="H18" s="16" t="n">
        <v>0.598507320217021</v>
      </c>
      <c r="I18" s="8" t="n">
        <v>0.455656565656566</v>
      </c>
      <c r="J18" s="8" t="n">
        <v>0.68588759220761</v>
      </c>
      <c r="K18" s="8" t="n">
        <v>0.268987428825352</v>
      </c>
      <c r="L18" s="8" t="n">
        <v>0.838984808797696</v>
      </c>
    </row>
    <row r="19" customFormat="false" ht="15" hidden="false" customHeight="false" outlineLevel="0" collapsed="false">
      <c r="A19" s="6" t="s">
        <v>809</v>
      </c>
      <c r="B19" s="6" t="s">
        <v>808</v>
      </c>
      <c r="C19" s="6" t="n">
        <v>1</v>
      </c>
      <c r="D19" s="8" t="n">
        <v>0.635514018691589</v>
      </c>
      <c r="E19" s="8" t="n">
        <v>0.587000624219725</v>
      </c>
      <c r="F19" s="8"/>
      <c r="G19" s="16" t="n">
        <v>0.117852235493077</v>
      </c>
      <c r="H19" s="16" t="n">
        <v>0.648661828963795</v>
      </c>
      <c r="I19" s="8" t="n">
        <v>0.513888888888889</v>
      </c>
      <c r="J19" s="8" t="n">
        <v>0.660112359550562</v>
      </c>
      <c r="K19" s="8" t="n">
        <v>0.234177215189873</v>
      </c>
      <c r="L19" s="8" t="n">
        <v>0.87037037037037</v>
      </c>
    </row>
    <row r="20" customFormat="false" ht="22.35" hidden="false" customHeight="false" outlineLevel="0" collapsed="false">
      <c r="A20" s="7" t="s">
        <v>810</v>
      </c>
      <c r="B20" s="6" t="s">
        <v>280</v>
      </c>
      <c r="C20" s="6" t="n">
        <v>1</v>
      </c>
      <c r="D20" s="8" t="n">
        <v>0.897196261682243</v>
      </c>
      <c r="E20" s="8" t="n">
        <v>0.827403245942572</v>
      </c>
      <c r="F20" s="8"/>
      <c r="G20" s="16" t="n">
        <v>0.640610687022901</v>
      </c>
      <c r="H20" s="16" t="n">
        <v>0.936446629213483</v>
      </c>
      <c r="I20" s="8" t="n">
        <v>0.722222222222222</v>
      </c>
      <c r="J20" s="8" t="n">
        <v>0.932584269662921</v>
      </c>
      <c r="K20" s="8" t="n">
        <v>0.68421052631579</v>
      </c>
      <c r="L20" s="8" t="n">
        <v>0.943181818181818</v>
      </c>
    </row>
    <row r="21" customFormat="false" ht="22.35" hidden="false" customHeight="false" outlineLevel="0" collapsed="false">
      <c r="A21" s="7" t="s">
        <v>810</v>
      </c>
      <c r="B21" s="6" t="s">
        <v>282</v>
      </c>
      <c r="C21" s="6" t="n">
        <v>5</v>
      </c>
      <c r="D21" s="8" t="n">
        <v>0.864485981308411</v>
      </c>
      <c r="E21" s="8" t="n">
        <v>0.81106429463171</v>
      </c>
      <c r="F21" s="8" t="n">
        <v>0.0291437859171077</v>
      </c>
      <c r="G21" s="16" t="n">
        <v>0.565315029378435</v>
      </c>
      <c r="H21" s="16" t="n">
        <v>0.886204744069913</v>
      </c>
      <c r="I21" s="8" t="n">
        <v>0.730555555555556</v>
      </c>
      <c r="J21" s="8" t="n">
        <v>0.891573033707865</v>
      </c>
      <c r="K21" s="8" t="n">
        <v>0.584178725736588</v>
      </c>
      <c r="L21" s="8" t="n">
        <v>0.942323059947524</v>
      </c>
    </row>
    <row r="22" customFormat="false" ht="22.35" hidden="false" customHeight="false" outlineLevel="0" collapsed="false">
      <c r="A22" s="7" t="s">
        <v>810</v>
      </c>
      <c r="B22" s="6" t="s">
        <v>807</v>
      </c>
      <c r="C22" s="6" t="n">
        <v>10</v>
      </c>
      <c r="D22" s="8" t="n">
        <v>0.831954672329906</v>
      </c>
      <c r="E22" s="8" t="n">
        <v>0.759863151027955</v>
      </c>
      <c r="F22" s="8" t="n">
        <v>0.0858378339550672</v>
      </c>
      <c r="G22" s="16" t="n">
        <v>0.515582823365119</v>
      </c>
      <c r="H22" s="16" t="n">
        <v>0.844297594013348</v>
      </c>
      <c r="I22" s="8" t="n">
        <v>0.64770202020202</v>
      </c>
      <c r="J22" s="8" t="n">
        <v>0.872024281853891</v>
      </c>
      <c r="K22" s="8" t="n">
        <v>0.636723511476576</v>
      </c>
      <c r="L22" s="8" t="n">
        <v>0.91226513351381</v>
      </c>
    </row>
    <row r="23" customFormat="false" ht="22.35" hidden="false" customHeight="false" outlineLevel="0" collapsed="false">
      <c r="A23" s="7" t="s">
        <v>810</v>
      </c>
      <c r="B23" s="6" t="s">
        <v>808</v>
      </c>
      <c r="C23" s="6" t="n">
        <v>1</v>
      </c>
      <c r="D23" s="8" t="n">
        <v>0.827102803738318</v>
      </c>
      <c r="E23" s="8" t="n">
        <v>0.768648564294632</v>
      </c>
      <c r="F23" s="8"/>
      <c r="G23" s="16" t="n">
        <v>0.465144555525534</v>
      </c>
      <c r="H23" s="16" t="n">
        <v>0.844764357053683</v>
      </c>
      <c r="I23" s="8" t="n">
        <v>0.680555555555556</v>
      </c>
      <c r="J23" s="8" t="n">
        <v>0.856741573033708</v>
      </c>
      <c r="K23" s="8" t="n">
        <v>0.49</v>
      </c>
      <c r="L23" s="8" t="n">
        <v>0.929878048780488</v>
      </c>
    </row>
    <row r="24" customFormat="false" ht="15" hidden="false" customHeight="false" outlineLevel="0" collapsed="false">
      <c r="A24" s="6" t="s">
        <v>811</v>
      </c>
      <c r="B24" s="6" t="s">
        <v>280</v>
      </c>
      <c r="C24" s="6" t="n">
        <v>1</v>
      </c>
      <c r="D24" s="8" t="n">
        <v>0.911214953271028</v>
      </c>
      <c r="E24" s="8" t="n">
        <v>0.869069912609239</v>
      </c>
      <c r="F24" s="8"/>
      <c r="G24" s="16" t="n">
        <v>0.699393760165607</v>
      </c>
      <c r="H24" s="16" t="n">
        <v>0.958138264669164</v>
      </c>
      <c r="I24" s="8" t="n">
        <v>0.805555555555556</v>
      </c>
      <c r="J24" s="8" t="n">
        <v>0.932584269662921</v>
      </c>
      <c r="K24" s="8" t="n">
        <v>0.707317073170732</v>
      </c>
      <c r="L24" s="8" t="n">
        <v>0.959537572254335</v>
      </c>
    </row>
    <row r="25" customFormat="false" ht="15" hidden="false" customHeight="false" outlineLevel="0" collapsed="false">
      <c r="A25" s="6" t="s">
        <v>811</v>
      </c>
      <c r="B25" s="6" t="s">
        <v>282</v>
      </c>
      <c r="C25" s="6" t="n">
        <v>5</v>
      </c>
      <c r="D25" s="8" t="n">
        <v>0.81214953271028</v>
      </c>
      <c r="E25" s="8" t="n">
        <v>0.774063670411985</v>
      </c>
      <c r="F25" s="8" t="n">
        <v>0.028400743462595</v>
      </c>
      <c r="G25" s="16" t="n">
        <v>0.453048564637103</v>
      </c>
      <c r="H25" s="16" t="n">
        <v>0.858844413233458</v>
      </c>
      <c r="I25" s="8" t="n">
        <v>0.716666666666667</v>
      </c>
      <c r="J25" s="8" t="n">
        <v>0.831460674157303</v>
      </c>
      <c r="K25" s="8" t="n">
        <v>0.468732778367119</v>
      </c>
      <c r="L25" s="8" t="n">
        <v>0.935375080281075</v>
      </c>
    </row>
    <row r="26" customFormat="false" ht="15" hidden="false" customHeight="false" outlineLevel="0" collapsed="false">
      <c r="A26" s="6" t="s">
        <v>811</v>
      </c>
      <c r="B26" s="6" t="s">
        <v>807</v>
      </c>
      <c r="C26" s="6" t="n">
        <v>10</v>
      </c>
      <c r="D26" s="8" t="n">
        <v>0.827427910239863</v>
      </c>
      <c r="E26" s="8" t="n">
        <v>0.727989585399424</v>
      </c>
      <c r="F26" s="8" t="n">
        <v>0.12727209013301</v>
      </c>
      <c r="G26" s="16" t="n">
        <v>0.465024069657036</v>
      </c>
      <c r="H26" s="16" t="n">
        <v>0.81327924108292</v>
      </c>
      <c r="I26" s="8" t="n">
        <v>0.568005050505051</v>
      </c>
      <c r="J26" s="8" t="n">
        <v>0.887974120293798</v>
      </c>
      <c r="K26" s="8" t="n">
        <v>0.589770773581258</v>
      </c>
      <c r="L26" s="8" t="n">
        <v>0.897600402527222</v>
      </c>
    </row>
    <row r="27" customFormat="false" ht="15" hidden="false" customHeight="false" outlineLevel="0" collapsed="false">
      <c r="A27" s="6" t="s">
        <v>811</v>
      </c>
      <c r="B27" s="6" t="s">
        <v>808</v>
      </c>
      <c r="C27" s="6" t="n">
        <v>1</v>
      </c>
      <c r="D27" s="8" t="n">
        <v>0.822429906542056</v>
      </c>
      <c r="E27" s="8" t="n">
        <v>0.715980024968789</v>
      </c>
      <c r="F27" s="8"/>
      <c r="G27" s="16" t="n">
        <v>0.405033655253146</v>
      </c>
      <c r="H27" s="16" t="n">
        <v>0.760884831460674</v>
      </c>
      <c r="I27" s="8" t="n">
        <v>0.555555555555556</v>
      </c>
      <c r="J27" s="8" t="n">
        <v>0.876404494382023</v>
      </c>
      <c r="K27" s="8" t="n">
        <v>0.476190476190476</v>
      </c>
      <c r="L27" s="8" t="n">
        <v>0.906976744186047</v>
      </c>
    </row>
    <row r="53" customFormat="false" ht="15" hidden="false" customHeight="false" outlineLevel="0" collapsed="false">
      <c r="A53" s="11" t="s">
        <v>812</v>
      </c>
    </row>
    <row r="54" customFormat="false" ht="24" hidden="false" customHeight="true" outlineLevel="0" collapsed="false">
      <c r="A54" s="5" t="s">
        <v>813</v>
      </c>
      <c r="B54" s="5" t="s">
        <v>814</v>
      </c>
      <c r="C54" s="5" t="s">
        <v>815</v>
      </c>
      <c r="D54" s="5" t="s">
        <v>816</v>
      </c>
      <c r="E54" s="5" t="s">
        <v>817</v>
      </c>
      <c r="F54" s="5" t="s">
        <v>818</v>
      </c>
      <c r="G54" s="5" t="s">
        <v>819</v>
      </c>
      <c r="H54" s="5" t="s">
        <v>820</v>
      </c>
      <c r="I54" s="5" t="s">
        <v>821</v>
      </c>
    </row>
    <row r="55" customFormat="false" ht="22.35" hidden="false" customHeight="false" outlineLevel="0" collapsed="false">
      <c r="A55" s="7" t="s">
        <v>822</v>
      </c>
      <c r="B55" s="6" t="s">
        <v>823</v>
      </c>
      <c r="C55" s="6" t="n">
        <v>50</v>
      </c>
      <c r="D55" s="8" t="n">
        <v>0.0463015873015873</v>
      </c>
      <c r="E55" s="8" t="n">
        <v>0.113353815016151</v>
      </c>
      <c r="F55" s="6" t="n">
        <v>33</v>
      </c>
      <c r="G55" s="6" t="n">
        <v>15</v>
      </c>
      <c r="H55" s="6" t="n">
        <v>2</v>
      </c>
      <c r="I55" s="16" t="n">
        <v>0.00526990155839846</v>
      </c>
    </row>
    <row r="56" customFormat="false" ht="22.35" hidden="false" customHeight="false" outlineLevel="0" collapsed="false">
      <c r="A56" s="7" t="s">
        <v>822</v>
      </c>
      <c r="B56" s="7" t="s">
        <v>824</v>
      </c>
      <c r="C56" s="6" t="n">
        <v>10</v>
      </c>
      <c r="D56" s="8" t="n">
        <v>0.0246127891804935</v>
      </c>
      <c r="E56" s="8" t="n">
        <v>0.0756849370001051</v>
      </c>
      <c r="F56" s="6" t="n">
        <v>7</v>
      </c>
      <c r="G56" s="6" t="n">
        <v>3</v>
      </c>
      <c r="H56" s="6" t="n">
        <v>0</v>
      </c>
      <c r="I56" s="16" t="n">
        <v>0.375</v>
      </c>
    </row>
    <row r="57" customFormat="false" ht="32.8" hidden="false" customHeight="false" outlineLevel="0" collapsed="false">
      <c r="A57" s="7" t="s">
        <v>825</v>
      </c>
      <c r="B57" s="6" t="s">
        <v>823</v>
      </c>
      <c r="C57" s="6" t="n">
        <v>50</v>
      </c>
      <c r="D57" s="8" t="n">
        <v>-0.0280952380952381</v>
      </c>
      <c r="E57" s="8" t="n">
        <v>0.141922988649642</v>
      </c>
      <c r="F57" s="6" t="n">
        <v>23</v>
      </c>
      <c r="G57" s="6" t="n">
        <v>25</v>
      </c>
      <c r="H57" s="6" t="n">
        <v>2</v>
      </c>
      <c r="I57" s="16" t="n">
        <v>0.20521789746952</v>
      </c>
    </row>
    <row r="58" customFormat="false" ht="32.8" hidden="false" customHeight="false" outlineLevel="0" collapsed="false">
      <c r="A58" s="7" t="s">
        <v>825</v>
      </c>
      <c r="B58" s="7" t="s">
        <v>824</v>
      </c>
      <c r="C58" s="6" t="n">
        <v>10</v>
      </c>
      <c r="D58" s="8" t="n">
        <v>-0.0318735656285308</v>
      </c>
      <c r="E58" s="8" t="n">
        <v>0.134332117015122</v>
      </c>
      <c r="F58" s="6" t="n">
        <v>4</v>
      </c>
      <c r="G58" s="6" t="n">
        <v>6</v>
      </c>
      <c r="H58" s="6" t="n">
        <v>0</v>
      </c>
      <c r="I58" s="16" t="n">
        <v>0.712890625</v>
      </c>
    </row>
    <row r="59" customFormat="false" ht="32.8" hidden="false" customHeight="false" outlineLevel="0" collapsed="false">
      <c r="A59" s="7" t="s">
        <v>826</v>
      </c>
      <c r="B59" s="6" t="s">
        <v>823</v>
      </c>
      <c r="C59" s="6" t="n">
        <v>50</v>
      </c>
      <c r="D59" s="8" t="n">
        <v>0.243992063492064</v>
      </c>
      <c r="E59" s="8" t="n">
        <v>0.118777532409782</v>
      </c>
      <c r="F59" s="6" t="n">
        <v>49</v>
      </c>
      <c r="G59" s="6" t="n">
        <v>1</v>
      </c>
      <c r="H59" s="6" t="n">
        <v>0</v>
      </c>
      <c r="I59" s="18" t="n">
        <v>8.02928068023497E-010</v>
      </c>
    </row>
    <row r="60" customFormat="false" ht="32.8" hidden="false" customHeight="false" outlineLevel="0" collapsed="false">
      <c r="A60" s="7" t="s">
        <v>826</v>
      </c>
      <c r="B60" s="7" t="s">
        <v>824</v>
      </c>
      <c r="C60" s="6" t="n">
        <v>10</v>
      </c>
      <c r="D60" s="8" t="n">
        <v>0.213703861276361</v>
      </c>
      <c r="E60" s="8" t="n">
        <v>0.0908552862219218</v>
      </c>
      <c r="F60" s="6" t="n">
        <v>10</v>
      </c>
      <c r="G60" s="6" t="n">
        <v>0</v>
      </c>
      <c r="H60" s="6" t="n">
        <v>0</v>
      </c>
      <c r="I60" s="16" t="n">
        <v>0.001953125</v>
      </c>
    </row>
    <row r="61" customFormat="false" ht="32.8" hidden="false" customHeight="false" outlineLevel="0" collapsed="false">
      <c r="A61" s="7" t="s">
        <v>827</v>
      </c>
      <c r="B61" s="6" t="s">
        <v>823</v>
      </c>
      <c r="C61" s="6" t="n">
        <v>50</v>
      </c>
      <c r="D61" s="8" t="n">
        <v>0.169595238095238</v>
      </c>
      <c r="E61" s="8" t="n">
        <v>0.166621875874702</v>
      </c>
      <c r="F61" s="6" t="n">
        <v>41</v>
      </c>
      <c r="G61" s="6" t="n">
        <v>9</v>
      </c>
      <c r="H61" s="6" t="n">
        <v>0</v>
      </c>
      <c r="I61" s="18" t="n">
        <v>2.17221663771328E-007</v>
      </c>
    </row>
    <row r="62" customFormat="false" ht="32.8" hidden="false" customHeight="false" outlineLevel="0" collapsed="false">
      <c r="A62" s="7" t="s">
        <v>827</v>
      </c>
      <c r="B62" s="7" t="s">
        <v>824</v>
      </c>
      <c r="C62" s="6" t="n">
        <v>10</v>
      </c>
      <c r="D62" s="8" t="n">
        <v>0.157217506467337</v>
      </c>
      <c r="E62" s="8" t="n">
        <v>0.114583151732293</v>
      </c>
      <c r="F62" s="6" t="n">
        <v>9</v>
      </c>
      <c r="G62" s="6" t="n">
        <v>1</v>
      </c>
      <c r="H62" s="6" t="n">
        <v>0</v>
      </c>
      <c r="I62" s="16" t="n">
        <v>0.00390625</v>
      </c>
    </row>
    <row r="64" customFormat="false" ht="15" hidden="false" customHeight="false" outlineLevel="0" collapsed="false">
      <c r="A64" s="11" t="s">
        <v>828</v>
      </c>
    </row>
    <row r="65" customFormat="false" ht="22.35" hidden="false" customHeight="false" outlineLevel="0" collapsed="false">
      <c r="A65" s="5" t="s">
        <v>668</v>
      </c>
      <c r="B65" s="5" t="s">
        <v>265</v>
      </c>
      <c r="C65" s="5" t="s">
        <v>266</v>
      </c>
      <c r="D65" s="5" t="s">
        <v>669</v>
      </c>
      <c r="E65" s="5" t="s">
        <v>670</v>
      </c>
    </row>
    <row r="66" customFormat="false" ht="15" hidden="false" customHeight="false" outlineLevel="0" collapsed="false">
      <c r="A66" s="26" t="s">
        <v>265</v>
      </c>
      <c r="B66" s="27" t="n">
        <v>102</v>
      </c>
      <c r="C66" s="27" t="n">
        <v>338</v>
      </c>
      <c r="D66" s="20" t="n">
        <f aca="false">B66+C66</f>
        <v>440</v>
      </c>
      <c r="E66" s="28" t="n">
        <f aca="false">IF(D66=0,"",100*B66/D66)</f>
        <v>23.1818181818182</v>
      </c>
    </row>
    <row r="67" customFormat="false" ht="15" hidden="false" customHeight="false" outlineLevel="0" collapsed="false">
      <c r="A67" s="26" t="s">
        <v>266</v>
      </c>
      <c r="B67" s="27" t="n">
        <v>153</v>
      </c>
      <c r="C67" s="27" t="n">
        <v>730</v>
      </c>
      <c r="D67" s="20" t="n">
        <f aca="false">B67+C67</f>
        <v>883</v>
      </c>
      <c r="E67" s="28" t="n">
        <f aca="false">IF(D67=0,"",100*C67/D67)</f>
        <v>82.6727066817667</v>
      </c>
    </row>
    <row r="68" customFormat="false" ht="15" hidden="false" customHeight="false" outlineLevel="0" collapsed="false">
      <c r="A68" s="26" t="s">
        <v>671</v>
      </c>
      <c r="B68" s="20" t="n">
        <f aca="false">B66+B67</f>
        <v>255</v>
      </c>
      <c r="C68" s="20" t="n">
        <f aca="false">C66+C67</f>
        <v>1068</v>
      </c>
      <c r="D68" s="20" t="n">
        <f aca="false">D66+D67</f>
        <v>1323</v>
      </c>
    </row>
    <row r="69" customFormat="false" ht="15" hidden="false" customHeight="false" outlineLevel="0" collapsed="false">
      <c r="A69" s="26" t="s">
        <v>672</v>
      </c>
      <c r="B69" s="28" t="n">
        <f aca="false">100*B66/B68</f>
        <v>40</v>
      </c>
      <c r="C69" s="28" t="n">
        <f aca="false">100*C67/C68</f>
        <v>68.3520599250936</v>
      </c>
    </row>
    <row r="70" customFormat="false" ht="15" hidden="false" customHeight="false" outlineLevel="0" collapsed="false">
      <c r="A70" s="26" t="s">
        <v>673</v>
      </c>
      <c r="B70" s="28" t="n">
        <f aca="false">100*(B66+C67)/D68</f>
        <v>62.8873771730915</v>
      </c>
    </row>
    <row r="71" customFormat="false" ht="15" hidden="false" customHeight="false" outlineLevel="0" collapsed="false">
      <c r="A71" s="26" t="s">
        <v>674</v>
      </c>
      <c r="B71" s="28" t="n">
        <f aca="false">(B69+C69)/2</f>
        <v>54.1760299625468</v>
      </c>
    </row>
    <row r="72" customFormat="false" ht="15" hidden="false" customHeight="false" outlineLevel="0" collapsed="false">
      <c r="A72" s="26" t="s">
        <v>675</v>
      </c>
      <c r="B72" s="29" t="n">
        <f aca="false">((B66+C67)/D68-(D66*B68+D67*C68)/D68^2)/(1-(D66*B68+D67*C68)/D68^2)</f>
        <v>0.0654481106627249</v>
      </c>
    </row>
    <row r="73" customFormat="false" ht="15" hidden="false" customHeight="false" outlineLevel="0" collapsed="false">
      <c r="A73" s="26" t="s">
        <v>676</v>
      </c>
      <c r="B73" s="29" t="n">
        <f aca="false">2*E66*B69/(E66+B69)/100</f>
        <v>0.293525179856115</v>
      </c>
    </row>
    <row r="74" customFormat="false" ht="15" hidden="false" customHeight="false" outlineLevel="0" collapsed="false">
      <c r="A74" s="26" t="s">
        <v>677</v>
      </c>
      <c r="B74" s="29" t="n">
        <f aca="false">2*E67*C69/(E67+C69)/100</f>
        <v>0.748334187596104</v>
      </c>
    </row>
    <row r="76" customFormat="false" ht="15" hidden="false" customHeight="false" outlineLevel="0" collapsed="false">
      <c r="A76" s="11" t="s">
        <v>829</v>
      </c>
    </row>
    <row r="77" customFormat="false" ht="22.35" hidden="false" customHeight="false" outlineLevel="0" collapsed="false">
      <c r="A77" s="5" t="s">
        <v>668</v>
      </c>
      <c r="B77" s="5" t="s">
        <v>265</v>
      </c>
      <c r="C77" s="5" t="s">
        <v>266</v>
      </c>
      <c r="D77" s="5" t="s">
        <v>669</v>
      </c>
      <c r="E77" s="5" t="s">
        <v>670</v>
      </c>
    </row>
    <row r="78" customFormat="false" ht="15" hidden="false" customHeight="false" outlineLevel="0" collapsed="false">
      <c r="A78" s="26" t="s">
        <v>265</v>
      </c>
      <c r="B78" s="27" t="n">
        <v>117</v>
      </c>
      <c r="C78" s="27" t="n">
        <v>341</v>
      </c>
      <c r="D78" s="20" t="n">
        <f aca="false">B78+C78</f>
        <v>458</v>
      </c>
      <c r="E78" s="28" t="n">
        <f aca="false">IF(D78=0,"",100*B78/D78)</f>
        <v>25.5458515283843</v>
      </c>
    </row>
    <row r="79" customFormat="false" ht="15" hidden="false" customHeight="false" outlineLevel="0" collapsed="false">
      <c r="A79" s="26" t="s">
        <v>266</v>
      </c>
      <c r="B79" s="27" t="n">
        <v>138</v>
      </c>
      <c r="C79" s="27" t="n">
        <v>727</v>
      </c>
      <c r="D79" s="20" t="n">
        <f aca="false">B79+C79</f>
        <v>865</v>
      </c>
      <c r="E79" s="28" t="n">
        <f aca="false">IF(D79=0,"",100*C79/D79)</f>
        <v>84.0462427745665</v>
      </c>
    </row>
    <row r="80" customFormat="false" ht="15" hidden="false" customHeight="false" outlineLevel="0" collapsed="false">
      <c r="A80" s="26" t="s">
        <v>671</v>
      </c>
      <c r="B80" s="20" t="n">
        <f aca="false">B78+B79</f>
        <v>255</v>
      </c>
      <c r="C80" s="20" t="n">
        <f aca="false">C78+C79</f>
        <v>1068</v>
      </c>
      <c r="D80" s="20" t="n">
        <f aca="false">D78+D79</f>
        <v>1323</v>
      </c>
    </row>
    <row r="81" customFormat="false" ht="15" hidden="false" customHeight="false" outlineLevel="0" collapsed="false">
      <c r="A81" s="26" t="s">
        <v>672</v>
      </c>
      <c r="B81" s="28" t="n">
        <f aca="false">100*B78/B80</f>
        <v>45.8823529411765</v>
      </c>
      <c r="C81" s="28" t="n">
        <f aca="false">100*C79/C80</f>
        <v>68.0711610486891</v>
      </c>
    </row>
    <row r="82" customFormat="false" ht="15" hidden="false" customHeight="false" outlineLevel="0" collapsed="false">
      <c r="A82" s="26" t="s">
        <v>673</v>
      </c>
      <c r="B82" s="28" t="n">
        <f aca="false">100*(B78+C79)/D80</f>
        <v>63.7944066515495</v>
      </c>
    </row>
    <row r="83" customFormat="false" ht="15" hidden="false" customHeight="false" outlineLevel="0" collapsed="false">
      <c r="A83" s="26" t="s">
        <v>674</v>
      </c>
      <c r="B83" s="28" t="n">
        <f aca="false">(B81+C81)/2</f>
        <v>56.9767569949328</v>
      </c>
    </row>
    <row r="84" customFormat="false" ht="15" hidden="false" customHeight="false" outlineLevel="0" collapsed="false">
      <c r="A84" s="26" t="s">
        <v>675</v>
      </c>
      <c r="B84" s="29" t="n">
        <f aca="false">((B78+C79)/D80-(D78*B80+D79*C80)/D80^2)/(1-(D78*B80+D79*C80)/D80^2)</f>
        <v>0.107087452921508</v>
      </c>
    </row>
    <row r="85" customFormat="false" ht="15" hidden="false" customHeight="false" outlineLevel="0" collapsed="false">
      <c r="A85" s="26" t="s">
        <v>676</v>
      </c>
      <c r="B85" s="29" t="n">
        <f aca="false">2*E78*B81/(E78+B81)/100</f>
        <v>0.328190743338008</v>
      </c>
    </row>
    <row r="86" customFormat="false" ht="15" hidden="false" customHeight="false" outlineLevel="0" collapsed="false">
      <c r="A86" s="26" t="s">
        <v>677</v>
      </c>
      <c r="B86" s="29" t="n">
        <f aca="false">2*E79*C81/(E79+C81)/100</f>
        <v>0.752198654940507</v>
      </c>
    </row>
    <row r="88" customFormat="false" ht="15" hidden="false" customHeight="false" outlineLevel="0" collapsed="false">
      <c r="A88" s="11" t="s">
        <v>830</v>
      </c>
    </row>
    <row r="89" customFormat="false" ht="22.35" hidden="false" customHeight="false" outlineLevel="0" collapsed="false">
      <c r="A89" s="5" t="s">
        <v>668</v>
      </c>
      <c r="B89" s="5" t="s">
        <v>265</v>
      </c>
      <c r="C89" s="5" t="s">
        <v>266</v>
      </c>
      <c r="D89" s="5" t="s">
        <v>669</v>
      </c>
      <c r="E89" s="5" t="s">
        <v>670</v>
      </c>
    </row>
    <row r="90" customFormat="false" ht="15" hidden="false" customHeight="false" outlineLevel="0" collapsed="false">
      <c r="A90" s="26" t="s">
        <v>265</v>
      </c>
      <c r="B90" s="27" t="n">
        <v>166</v>
      </c>
      <c r="C90" s="27" t="n">
        <v>140</v>
      </c>
      <c r="D90" s="20" t="n">
        <f aca="false">B90+C90</f>
        <v>306</v>
      </c>
      <c r="E90" s="28" t="n">
        <f aca="false">IF(D90=0,"",100*B90/D90)</f>
        <v>54.2483660130719</v>
      </c>
    </row>
    <row r="91" customFormat="false" ht="15" hidden="false" customHeight="false" outlineLevel="0" collapsed="false">
      <c r="A91" s="26" t="s">
        <v>266</v>
      </c>
      <c r="B91" s="27" t="n">
        <v>89</v>
      </c>
      <c r="C91" s="27" t="n">
        <v>928</v>
      </c>
      <c r="D91" s="20" t="n">
        <f aca="false">B91+C91</f>
        <v>1017</v>
      </c>
      <c r="E91" s="28" t="n">
        <f aca="false">IF(D91=0,"",100*C91/D91)</f>
        <v>91.2487708947886</v>
      </c>
    </row>
    <row r="92" customFormat="false" ht="15" hidden="false" customHeight="false" outlineLevel="0" collapsed="false">
      <c r="A92" s="26" t="s">
        <v>671</v>
      </c>
      <c r="B92" s="20" t="n">
        <f aca="false">B90+B91</f>
        <v>255</v>
      </c>
      <c r="C92" s="20" t="n">
        <f aca="false">C90+C91</f>
        <v>1068</v>
      </c>
      <c r="D92" s="20" t="n">
        <f aca="false">D90+D91</f>
        <v>1323</v>
      </c>
    </row>
    <row r="93" customFormat="false" ht="15" hidden="false" customHeight="false" outlineLevel="0" collapsed="false">
      <c r="A93" s="26" t="s">
        <v>672</v>
      </c>
      <c r="B93" s="28" t="n">
        <f aca="false">100*B90/B92</f>
        <v>65.0980392156863</v>
      </c>
      <c r="C93" s="28" t="n">
        <f aca="false">100*C91/C92</f>
        <v>86.8913857677903</v>
      </c>
    </row>
    <row r="94" customFormat="false" ht="15" hidden="false" customHeight="false" outlineLevel="0" collapsed="false">
      <c r="A94" s="26" t="s">
        <v>673</v>
      </c>
      <c r="B94" s="28" t="n">
        <f aca="false">100*(B90+C91)/D92</f>
        <v>82.6908541194256</v>
      </c>
    </row>
    <row r="95" customFormat="false" ht="15" hidden="false" customHeight="false" outlineLevel="0" collapsed="false">
      <c r="A95" s="26" t="s">
        <v>674</v>
      </c>
      <c r="B95" s="28" t="n">
        <f aca="false">(B93+C93)/2</f>
        <v>75.9947124917383</v>
      </c>
    </row>
    <row r="96" customFormat="false" ht="15" hidden="false" customHeight="false" outlineLevel="0" collapsed="false">
      <c r="A96" s="26" t="s">
        <v>675</v>
      </c>
      <c r="B96" s="29" t="n">
        <f aca="false">((B90+C91)/D92-(D90*B92+D91*C92)/D92^2)/(1-(D90*B92+D91*C92)/D92^2)</f>
        <v>0.483117600994979</v>
      </c>
    </row>
    <row r="97" customFormat="false" ht="15" hidden="false" customHeight="false" outlineLevel="0" collapsed="false">
      <c r="A97" s="26" t="s">
        <v>676</v>
      </c>
      <c r="B97" s="29" t="n">
        <f aca="false">2*E90*B93/(E90+B93)/100</f>
        <v>0.591800356506239</v>
      </c>
    </row>
    <row r="98" customFormat="false" ht="15" hidden="false" customHeight="false" outlineLevel="0" collapsed="false">
      <c r="A98" s="26" t="s">
        <v>677</v>
      </c>
      <c r="B98" s="29" t="n">
        <f aca="false">2*E91*C93/(E91+C93)/100</f>
        <v>0.890167865707434</v>
      </c>
    </row>
    <row r="100" customFormat="false" ht="15" hidden="false" customHeight="false" outlineLevel="0" collapsed="false">
      <c r="A100" s="11" t="s">
        <v>831</v>
      </c>
    </row>
    <row r="101" customFormat="false" ht="22.35" hidden="false" customHeight="false" outlineLevel="0" collapsed="false">
      <c r="A101" s="5" t="s">
        <v>668</v>
      </c>
      <c r="B101" s="5" t="s">
        <v>265</v>
      </c>
      <c r="C101" s="5" t="s">
        <v>266</v>
      </c>
      <c r="D101" s="5" t="s">
        <v>669</v>
      </c>
      <c r="E101" s="5" t="s">
        <v>670</v>
      </c>
    </row>
    <row r="102" customFormat="false" ht="15" hidden="false" customHeight="false" outlineLevel="0" collapsed="false">
      <c r="A102" s="26" t="s">
        <v>265</v>
      </c>
      <c r="B102" s="27" t="n">
        <v>147</v>
      </c>
      <c r="C102" s="27" t="n">
        <v>127</v>
      </c>
      <c r="D102" s="20" t="n">
        <f aca="false">B102+C102</f>
        <v>274</v>
      </c>
      <c r="E102" s="28" t="n">
        <f aca="false">IF(D102=0,"",100*B102/D102)</f>
        <v>53.6496350364964</v>
      </c>
    </row>
    <row r="103" customFormat="false" ht="15" hidden="false" customHeight="false" outlineLevel="0" collapsed="false">
      <c r="A103" s="26" t="s">
        <v>266</v>
      </c>
      <c r="B103" s="27" t="n">
        <v>108</v>
      </c>
      <c r="C103" s="27" t="n">
        <v>941</v>
      </c>
      <c r="D103" s="20" t="n">
        <f aca="false">B103+C103</f>
        <v>1049</v>
      </c>
      <c r="E103" s="28" t="n">
        <f aca="false">IF(D103=0,"",100*C103/D103)</f>
        <v>89.7044804575786</v>
      </c>
    </row>
    <row r="104" customFormat="false" ht="15" hidden="false" customHeight="false" outlineLevel="0" collapsed="false">
      <c r="A104" s="26" t="s">
        <v>671</v>
      </c>
      <c r="B104" s="20" t="n">
        <f aca="false">B102+B103</f>
        <v>255</v>
      </c>
      <c r="C104" s="20" t="n">
        <f aca="false">C102+C103</f>
        <v>1068</v>
      </c>
      <c r="D104" s="20" t="n">
        <f aca="false">D102+D103</f>
        <v>1323</v>
      </c>
    </row>
    <row r="105" customFormat="false" ht="15" hidden="false" customHeight="false" outlineLevel="0" collapsed="false">
      <c r="A105" s="26" t="s">
        <v>672</v>
      </c>
      <c r="B105" s="28" t="n">
        <f aca="false">100*B102/B104</f>
        <v>57.6470588235294</v>
      </c>
      <c r="C105" s="28" t="n">
        <f aca="false">100*C103/C104</f>
        <v>88.1086142322097</v>
      </c>
    </row>
    <row r="106" customFormat="false" ht="15" hidden="false" customHeight="false" outlineLevel="0" collapsed="false">
      <c r="A106" s="26" t="s">
        <v>673</v>
      </c>
      <c r="B106" s="28" t="n">
        <f aca="false">100*(B102+C103)/D104</f>
        <v>82.2373393801965</v>
      </c>
    </row>
    <row r="107" customFormat="false" ht="15" hidden="false" customHeight="false" outlineLevel="0" collapsed="false">
      <c r="A107" s="26" t="s">
        <v>674</v>
      </c>
      <c r="B107" s="28" t="n">
        <f aca="false">(B105+C105)/2</f>
        <v>72.8778365278696</v>
      </c>
    </row>
    <row r="108" customFormat="false" ht="15" hidden="false" customHeight="false" outlineLevel="0" collapsed="false">
      <c r="A108" s="26" t="s">
        <v>675</v>
      </c>
      <c r="B108" s="29" t="n">
        <f aca="false">((B102+C103)/D104-(D102*B104+D103*C104)/D104^2)/(1-(D102*B104+D103*C104)/D104^2)</f>
        <v>0.444938380045954</v>
      </c>
    </row>
    <row r="109" customFormat="false" ht="15" hidden="false" customHeight="false" outlineLevel="0" collapsed="false">
      <c r="A109" s="26" t="s">
        <v>676</v>
      </c>
      <c r="B109" s="29" t="n">
        <f aca="false">2*E102*B105/(E102+B105)/100</f>
        <v>0.555765595463138</v>
      </c>
    </row>
    <row r="110" customFormat="false" ht="15" hidden="false" customHeight="false" outlineLevel="0" collapsed="false">
      <c r="A110" s="26" t="s">
        <v>677</v>
      </c>
      <c r="B110" s="29" t="n">
        <f aca="false">2*E103*C105/(E103+C105)/100</f>
        <v>0.888993859234766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832</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833</v>
      </c>
      <c r="B6" s="4"/>
      <c r="C6" s="4"/>
      <c r="D6" s="4"/>
      <c r="E6" s="4"/>
      <c r="F6" s="4"/>
      <c r="G6" s="4"/>
      <c r="H6" s="4"/>
      <c r="I6" s="4"/>
      <c r="J6" s="4"/>
      <c r="K6" s="4"/>
      <c r="L6" s="4"/>
    </row>
    <row r="7" customFormat="false" ht="15" hidden="false" customHeight="false" outlineLevel="0" collapsed="false">
      <c r="A7" s="11" t="s">
        <v>834</v>
      </c>
    </row>
    <row r="8" customFormat="false" ht="24" hidden="false" customHeight="true" outlineLevel="0" collapsed="false">
      <c r="A8" s="5" t="s">
        <v>835</v>
      </c>
      <c r="B8" s="5" t="s">
        <v>836</v>
      </c>
      <c r="C8" s="5" t="s">
        <v>837</v>
      </c>
      <c r="D8" s="5" t="s">
        <v>838</v>
      </c>
    </row>
    <row r="9" customFormat="false" ht="15" hidden="false" customHeight="false" outlineLevel="0" collapsed="false">
      <c r="A9" s="6" t="s">
        <v>536</v>
      </c>
      <c r="B9" s="6" t="s">
        <v>839</v>
      </c>
      <c r="C9" s="8" t="n">
        <v>0.76</v>
      </c>
      <c r="D9" s="8" t="n">
        <v>0.84</v>
      </c>
    </row>
    <row r="10" customFormat="false" ht="15" hidden="false" customHeight="false" outlineLevel="0" collapsed="false">
      <c r="A10" s="6" t="s">
        <v>539</v>
      </c>
      <c r="B10" s="6" t="s">
        <v>839</v>
      </c>
      <c r="C10" s="8" t="n">
        <v>0.54</v>
      </c>
      <c r="D10" s="8" t="n">
        <v>0.68</v>
      </c>
    </row>
    <row r="11" customFormat="false" ht="15" hidden="false" customHeight="false" outlineLevel="0" collapsed="false">
      <c r="A11" s="6" t="s">
        <v>565</v>
      </c>
      <c r="B11" s="6" t="s">
        <v>839</v>
      </c>
      <c r="C11" s="8" t="n">
        <v>0.74</v>
      </c>
      <c r="D11" s="8" t="n">
        <v>0.82</v>
      </c>
    </row>
    <row r="12" customFormat="false" ht="15" hidden="false" customHeight="false" outlineLevel="0" collapsed="false">
      <c r="A12" s="6" t="s">
        <v>541</v>
      </c>
      <c r="B12" s="6" t="s">
        <v>839</v>
      </c>
      <c r="C12" s="8" t="n">
        <v>0.34</v>
      </c>
      <c r="D12" s="8" t="n">
        <v>0.62</v>
      </c>
    </row>
    <row r="13" customFormat="false" ht="15" hidden="false" customHeight="false" outlineLevel="0" collapsed="false">
      <c r="A13" s="6" t="s">
        <v>582</v>
      </c>
      <c r="B13" s="6" t="s">
        <v>839</v>
      </c>
      <c r="C13" s="8" t="n">
        <v>0.46</v>
      </c>
      <c r="D13" s="8" t="n">
        <v>0.3</v>
      </c>
    </row>
    <row r="14" customFormat="false" ht="15" hidden="false" customHeight="false" outlineLevel="0" collapsed="false">
      <c r="A14" s="6" t="s">
        <v>543</v>
      </c>
      <c r="B14" s="6" t="s">
        <v>839</v>
      </c>
      <c r="C14" s="8" t="n">
        <v>0.46</v>
      </c>
      <c r="D14" s="8" t="n">
        <v>0.4</v>
      </c>
    </row>
    <row r="15" customFormat="false" ht="15" hidden="false" customHeight="false" outlineLevel="0" collapsed="false">
      <c r="A15" s="6" t="s">
        <v>560</v>
      </c>
      <c r="B15" s="6" t="s">
        <v>839</v>
      </c>
      <c r="C15" s="8" t="n">
        <v>0.56</v>
      </c>
      <c r="D15" s="8" t="n">
        <v>0.64</v>
      </c>
    </row>
    <row r="16" customFormat="false" ht="15" hidden="false" customHeight="false" outlineLevel="0" collapsed="false">
      <c r="A16" s="6" t="s">
        <v>568</v>
      </c>
      <c r="B16" s="6" t="s">
        <v>839</v>
      </c>
      <c r="C16" s="8" t="n">
        <v>0.82</v>
      </c>
      <c r="D16" s="8" t="n">
        <v>0.9</v>
      </c>
    </row>
    <row r="17" customFormat="false" ht="15" hidden="false" customHeight="false" outlineLevel="0" collapsed="false">
      <c r="A17" s="6" t="s">
        <v>584</v>
      </c>
      <c r="B17" s="6" t="s">
        <v>839</v>
      </c>
      <c r="C17" s="8" t="n">
        <v>0.38</v>
      </c>
      <c r="D17" s="8" t="n">
        <v>0.76</v>
      </c>
    </row>
    <row r="18" customFormat="false" ht="15" hidden="false" customHeight="false" outlineLevel="0" collapsed="false">
      <c r="A18" s="6" t="s">
        <v>547</v>
      </c>
      <c r="B18" s="6" t="s">
        <v>839</v>
      </c>
      <c r="C18" s="8" t="n">
        <v>0.48</v>
      </c>
      <c r="D18" s="8" t="n">
        <v>0.44</v>
      </c>
    </row>
    <row r="19" customFormat="false" ht="15" hidden="false" customHeight="false" outlineLevel="0" collapsed="false">
      <c r="A19" s="6" t="s">
        <v>571</v>
      </c>
      <c r="B19" s="6" t="s">
        <v>839</v>
      </c>
      <c r="C19" s="8" t="n">
        <v>0.64</v>
      </c>
      <c r="D19" s="8" t="n">
        <v>0.94</v>
      </c>
    </row>
    <row r="20" customFormat="false" ht="15" hidden="false" customHeight="false" outlineLevel="0" collapsed="false">
      <c r="A20" s="6" t="s">
        <v>586</v>
      </c>
      <c r="B20" s="6" t="s">
        <v>839</v>
      </c>
      <c r="C20" s="8" t="n">
        <v>0.34</v>
      </c>
      <c r="D20" s="8" t="n">
        <v>0.82</v>
      </c>
    </row>
    <row r="21" customFormat="false" ht="15" hidden="false" customHeight="false" outlineLevel="0" collapsed="false">
      <c r="A21" s="6" t="s">
        <v>549</v>
      </c>
      <c r="B21" s="6" t="s">
        <v>839</v>
      </c>
      <c r="C21" s="8" t="n">
        <v>0.74</v>
      </c>
      <c r="D21" s="8" t="n">
        <v>0.84</v>
      </c>
    </row>
    <row r="22" customFormat="false" ht="15" hidden="false" customHeight="false" outlineLevel="0" collapsed="false">
      <c r="A22" s="6" t="s">
        <v>573</v>
      </c>
      <c r="B22" s="6" t="s">
        <v>839</v>
      </c>
      <c r="C22" s="8" t="n">
        <v>0.64</v>
      </c>
      <c r="D22" s="8" t="n">
        <v>0.92</v>
      </c>
    </row>
    <row r="23" customFormat="false" ht="15" hidden="false" customHeight="false" outlineLevel="0" collapsed="false">
      <c r="A23" s="6" t="s">
        <v>589</v>
      </c>
      <c r="B23" s="6" t="s">
        <v>839</v>
      </c>
      <c r="C23" s="8" t="n">
        <v>0.36</v>
      </c>
      <c r="D23" s="8" t="n">
        <v>0.7</v>
      </c>
    </row>
    <row r="24" customFormat="false" ht="15" hidden="false" customHeight="false" outlineLevel="0" collapsed="false">
      <c r="A24" s="6" t="s">
        <v>552</v>
      </c>
      <c r="B24" s="6" t="s">
        <v>839</v>
      </c>
      <c r="C24" s="8" t="n">
        <v>0.26</v>
      </c>
      <c r="D24" s="8" t="n">
        <v>0.46</v>
      </c>
    </row>
    <row r="25" customFormat="false" ht="15" hidden="false" customHeight="false" outlineLevel="0" collapsed="false">
      <c r="A25" s="6" t="s">
        <v>576</v>
      </c>
      <c r="B25" s="6" t="s">
        <v>839</v>
      </c>
      <c r="C25" s="8" t="n">
        <v>0.34</v>
      </c>
      <c r="D25" s="8" t="n">
        <v>0.6</v>
      </c>
    </row>
    <row r="27" customFormat="false" ht="15" hidden="false" customHeight="false" outlineLevel="0" collapsed="false">
      <c r="A27" s="11" t="s">
        <v>840</v>
      </c>
    </row>
    <row r="28" customFormat="false" ht="24" hidden="false" customHeight="true" outlineLevel="0" collapsed="false">
      <c r="A28" s="5" t="s">
        <v>835</v>
      </c>
      <c r="B28" s="5" t="s">
        <v>836</v>
      </c>
      <c r="C28" s="5" t="s">
        <v>837</v>
      </c>
      <c r="D28" s="5" t="s">
        <v>838</v>
      </c>
    </row>
    <row r="29" customFormat="false" ht="15" hidden="false" customHeight="false" outlineLevel="0" collapsed="false">
      <c r="A29" s="6" t="s">
        <v>786</v>
      </c>
      <c r="B29" s="6" t="s">
        <v>839</v>
      </c>
      <c r="C29" s="8" t="n">
        <v>0.76</v>
      </c>
      <c r="D29" s="8" t="n">
        <v>0.84</v>
      </c>
    </row>
    <row r="30" customFormat="false" ht="15" hidden="false" customHeight="false" outlineLevel="0" collapsed="false">
      <c r="A30" s="6" t="s">
        <v>573</v>
      </c>
      <c r="B30" s="6" t="s">
        <v>839</v>
      </c>
      <c r="C30" s="8" t="n">
        <v>0.64</v>
      </c>
      <c r="D30" s="8" t="n">
        <v>0.92</v>
      </c>
    </row>
    <row r="31" customFormat="false" ht="15" hidden="false" customHeight="false" outlineLevel="0" collapsed="false">
      <c r="A31" s="6" t="s">
        <v>787</v>
      </c>
      <c r="B31" s="6" t="s">
        <v>839</v>
      </c>
      <c r="C31" s="8" t="n">
        <v>0.36</v>
      </c>
      <c r="D31" s="8" t="n">
        <v>0.64</v>
      </c>
    </row>
    <row r="32" customFormat="false" ht="15" hidden="false" customHeight="false" outlineLevel="0" collapsed="false">
      <c r="A32" s="6" t="s">
        <v>788</v>
      </c>
      <c r="B32" s="6" t="s">
        <v>839</v>
      </c>
      <c r="C32" s="8" t="n">
        <v>0.16</v>
      </c>
      <c r="D32" s="8" t="n">
        <v>0.24</v>
      </c>
    </row>
    <row r="33" customFormat="false" ht="15" hidden="false" customHeight="false" outlineLevel="0" collapsed="false">
      <c r="A33" s="6" t="s">
        <v>789</v>
      </c>
      <c r="B33" s="6" t="s">
        <v>839</v>
      </c>
      <c r="C33" s="8" t="n">
        <v>0.36</v>
      </c>
      <c r="D33" s="8" t="n">
        <v>0.8</v>
      </c>
    </row>
    <row r="34" customFormat="false" ht="15" hidden="false" customHeight="false" outlineLevel="0" collapsed="false">
      <c r="A34" s="6" t="s">
        <v>790</v>
      </c>
      <c r="B34" s="6" t="s">
        <v>839</v>
      </c>
      <c r="C34" s="8" t="n">
        <v>0.48</v>
      </c>
      <c r="D34" s="8" t="n">
        <v>0.74</v>
      </c>
    </row>
    <row r="35" customFormat="false" ht="15" hidden="false" customHeight="false" outlineLevel="0" collapsed="false">
      <c r="A35" s="6" t="s">
        <v>791</v>
      </c>
      <c r="B35" s="6" t="s">
        <v>839</v>
      </c>
      <c r="C35" s="8" t="n">
        <v>0.42</v>
      </c>
      <c r="D35" s="8" t="n">
        <v>0.84</v>
      </c>
    </row>
    <row r="36" customFormat="false" ht="15" hidden="false" customHeight="false" outlineLevel="0" collapsed="false">
      <c r="A36" s="6" t="s">
        <v>582</v>
      </c>
      <c r="B36" s="6" t="s">
        <v>839</v>
      </c>
      <c r="C36" s="8" t="n">
        <v>0.46</v>
      </c>
      <c r="D36" s="8" t="n">
        <v>0.3</v>
      </c>
    </row>
    <row r="37" customFormat="false" ht="15" hidden="false" customHeight="false" outlineLevel="0" collapsed="false">
      <c r="A37" s="6" t="s">
        <v>792</v>
      </c>
      <c r="B37" s="6" t="s">
        <v>839</v>
      </c>
      <c r="C37" s="8" t="n">
        <v>0.3</v>
      </c>
      <c r="D37" s="8" t="n">
        <v>0.66</v>
      </c>
    </row>
    <row r="38" customFormat="false" ht="15" hidden="false" customHeight="false" outlineLevel="0" collapsed="false">
      <c r="A38" s="6" t="s">
        <v>793</v>
      </c>
      <c r="B38" s="6" t="s">
        <v>839</v>
      </c>
      <c r="C38" s="8" t="n">
        <v>0.34</v>
      </c>
      <c r="D38" s="8" t="n">
        <v>0.6</v>
      </c>
    </row>
    <row r="39" customFormat="false" ht="15" hidden="false" customHeight="false" outlineLevel="0" collapsed="false">
      <c r="A39" s="6" t="s">
        <v>794</v>
      </c>
      <c r="B39" s="6" t="s">
        <v>839</v>
      </c>
      <c r="C39" s="8" t="n">
        <v>0.38</v>
      </c>
      <c r="D39" s="8" t="n">
        <v>0.44</v>
      </c>
    </row>
    <row r="40" customFormat="false" ht="15" hidden="false" customHeight="false" outlineLevel="0" collapsed="false">
      <c r="A40" s="6" t="s">
        <v>795</v>
      </c>
      <c r="B40" s="6" t="s">
        <v>839</v>
      </c>
      <c r="C40" s="8" t="n">
        <v>0.74</v>
      </c>
      <c r="D40" s="8" t="n">
        <v>0.82</v>
      </c>
    </row>
    <row r="41" customFormat="false" ht="15" hidden="false" customHeight="false" outlineLevel="0" collapsed="false">
      <c r="A41" s="6" t="s">
        <v>796</v>
      </c>
      <c r="B41" s="6" t="s">
        <v>839</v>
      </c>
      <c r="C41" s="8" t="n">
        <v>0.56</v>
      </c>
      <c r="D41" s="8" t="n">
        <v>0.68</v>
      </c>
    </row>
    <row r="42" customFormat="false" ht="15" hidden="false" customHeight="false" outlineLevel="0" collapsed="false">
      <c r="A42" s="6" t="s">
        <v>797</v>
      </c>
      <c r="B42" s="6" t="s">
        <v>839</v>
      </c>
      <c r="C42" s="8" t="n">
        <v>0.6</v>
      </c>
      <c r="D42" s="8" t="n">
        <v>0.6</v>
      </c>
    </row>
    <row r="43" customFormat="false" ht="15" hidden="false" customHeight="false" outlineLevel="0" collapsed="false">
      <c r="A43" s="6" t="s">
        <v>798</v>
      </c>
      <c r="B43" s="6" t="s">
        <v>839</v>
      </c>
      <c r="C43" s="8" t="n">
        <v>0.36</v>
      </c>
      <c r="D43" s="8" t="n">
        <v>0.4</v>
      </c>
    </row>
    <row r="44" customFormat="false" ht="15" hidden="false" customHeight="false" outlineLevel="0" collapsed="false">
      <c r="A44" s="6" t="s">
        <v>799</v>
      </c>
      <c r="B44" s="6" t="s">
        <v>839</v>
      </c>
      <c r="C44" s="8" t="n">
        <v>0.46</v>
      </c>
      <c r="D44" s="8" t="n">
        <v>0.36</v>
      </c>
    </row>
    <row r="45" customFormat="false" ht="15" hidden="false" customHeight="false" outlineLevel="0" collapsed="false">
      <c r="A45" s="6" t="s">
        <v>800</v>
      </c>
      <c r="B45" s="6" t="s">
        <v>839</v>
      </c>
      <c r="C45" s="8" t="n">
        <v>0.34</v>
      </c>
      <c r="D45" s="8" t="n">
        <v>0.64</v>
      </c>
    </row>
    <row r="47" customFormat="false" ht="15" hidden="false" customHeight="false" outlineLevel="0" collapsed="false">
      <c r="A47" s="11" t="s">
        <v>841</v>
      </c>
    </row>
    <row r="48" customFormat="false" ht="36" hidden="false" customHeight="true" outlineLevel="0" collapsed="false">
      <c r="A48" s="5" t="s">
        <v>468</v>
      </c>
      <c r="B48" s="5" t="s">
        <v>842</v>
      </c>
      <c r="C48" s="5" t="s">
        <v>843</v>
      </c>
      <c r="D48" s="5" t="s">
        <v>844</v>
      </c>
      <c r="E48" s="5" t="s">
        <v>845</v>
      </c>
      <c r="F48" s="5" t="s">
        <v>846</v>
      </c>
      <c r="G48" s="5" t="s">
        <v>847</v>
      </c>
      <c r="H48" s="5" t="s">
        <v>848</v>
      </c>
      <c r="I48" s="5" t="s">
        <v>849</v>
      </c>
      <c r="J48" s="5" t="s">
        <v>850</v>
      </c>
      <c r="K48" s="5" t="s">
        <v>851</v>
      </c>
    </row>
    <row r="49" customFormat="false" ht="15" hidden="false" customHeight="false" outlineLevel="0" collapsed="false">
      <c r="A49" s="6" t="s">
        <v>236</v>
      </c>
      <c r="B49" s="6" t="n">
        <v>50</v>
      </c>
      <c r="C49" s="17" t="n">
        <v>14.14</v>
      </c>
      <c r="D49" s="6" t="s">
        <v>852</v>
      </c>
      <c r="E49" s="6" t="n">
        <v>342</v>
      </c>
      <c r="F49" s="6" t="n">
        <v>0</v>
      </c>
      <c r="G49" s="16" t="n">
        <v>0</v>
      </c>
      <c r="H49" s="6" t="n">
        <v>0</v>
      </c>
      <c r="I49" s="16" t="n">
        <v>0</v>
      </c>
      <c r="J49" s="16" t="n">
        <v>0.269338132103819</v>
      </c>
      <c r="K49" s="16" t="n">
        <v>0.167073040904858</v>
      </c>
    </row>
    <row r="50" customFormat="false" ht="15" hidden="false" customHeight="false" outlineLevel="0" collapsed="false">
      <c r="A50" s="6" t="s">
        <v>853</v>
      </c>
      <c r="B50" s="6" t="n">
        <v>50</v>
      </c>
      <c r="C50" s="17" t="n">
        <v>15.56</v>
      </c>
      <c r="D50" s="6" t="s">
        <v>854</v>
      </c>
      <c r="E50" s="6" t="n">
        <v>368</v>
      </c>
      <c r="F50" s="6" t="n">
        <v>0</v>
      </c>
      <c r="G50" s="16" t="n">
        <v>0</v>
      </c>
      <c r="H50" s="6" t="n">
        <v>0</v>
      </c>
      <c r="I50" s="16" t="n">
        <v>0</v>
      </c>
      <c r="J50" s="16" t="n">
        <v>0.390616554958505</v>
      </c>
      <c r="K50" s="16" t="n">
        <v>0.195653523625722</v>
      </c>
    </row>
    <row r="51" customFormat="false" ht="27" hidden="false" customHeight="true" outlineLevel="0" collapsed="false">
      <c r="A51" s="10" t="s">
        <v>855</v>
      </c>
      <c r="B51" s="10"/>
      <c r="C51" s="10"/>
      <c r="D51" s="10"/>
      <c r="E51" s="10"/>
      <c r="F51" s="10"/>
      <c r="G51" s="10"/>
      <c r="H51" s="10"/>
      <c r="I51" s="10"/>
      <c r="J51" s="10"/>
      <c r="K51" s="10"/>
      <c r="L51" s="10"/>
    </row>
    <row r="75" customFormat="false" ht="15" hidden="false" customHeight="false" outlineLevel="0" collapsed="false">
      <c r="A75" s="11" t="s">
        <v>856</v>
      </c>
    </row>
    <row r="76" customFormat="false" ht="24" hidden="false" customHeight="true" outlineLevel="0" collapsed="false">
      <c r="A76" s="5" t="s">
        <v>835</v>
      </c>
      <c r="B76" s="5" t="s">
        <v>836</v>
      </c>
      <c r="C76" s="5" t="s">
        <v>857</v>
      </c>
      <c r="D76" s="5" t="s">
        <v>858</v>
      </c>
    </row>
    <row r="77" customFormat="false" ht="15" hidden="false" customHeight="false" outlineLevel="0" collapsed="false">
      <c r="A77" s="6" t="s">
        <v>549</v>
      </c>
      <c r="B77" s="6" t="s">
        <v>839</v>
      </c>
      <c r="C77" s="6" t="n">
        <v>17</v>
      </c>
      <c r="D77" s="8" t="n">
        <v>0.34</v>
      </c>
    </row>
    <row r="78" customFormat="false" ht="15" hidden="false" customHeight="false" outlineLevel="0" collapsed="false">
      <c r="A78" s="6" t="s">
        <v>859</v>
      </c>
      <c r="B78" s="6" t="s">
        <v>839</v>
      </c>
      <c r="C78" s="6" t="n">
        <v>14</v>
      </c>
      <c r="D78" s="8" t="n">
        <v>0.28</v>
      </c>
    </row>
    <row r="79" customFormat="false" ht="15" hidden="false" customHeight="false" outlineLevel="0" collapsed="false">
      <c r="A79" s="6" t="s">
        <v>860</v>
      </c>
      <c r="B79" s="6" t="s">
        <v>839</v>
      </c>
      <c r="C79" s="6" t="n">
        <v>12</v>
      </c>
      <c r="D79" s="8" t="n">
        <v>0.24</v>
      </c>
    </row>
    <row r="80" customFormat="false" ht="15" hidden="false" customHeight="false" outlineLevel="0" collapsed="false">
      <c r="A80" s="6" t="s">
        <v>861</v>
      </c>
      <c r="B80" s="6" t="s">
        <v>839</v>
      </c>
      <c r="C80" s="6" t="n">
        <v>10</v>
      </c>
      <c r="D80" s="8" t="n">
        <v>0.2</v>
      </c>
    </row>
    <row r="81" customFormat="false" ht="15" hidden="false" customHeight="false" outlineLevel="0" collapsed="false">
      <c r="A81" s="6" t="s">
        <v>539</v>
      </c>
      <c r="B81" s="6" t="s">
        <v>839</v>
      </c>
      <c r="C81" s="6" t="n">
        <v>9</v>
      </c>
      <c r="D81" s="8" t="n">
        <v>0.18</v>
      </c>
    </row>
    <row r="82" customFormat="false" ht="15" hidden="false" customHeight="false" outlineLevel="0" collapsed="false">
      <c r="A82" s="6" t="s">
        <v>862</v>
      </c>
      <c r="B82" s="6" t="s">
        <v>839</v>
      </c>
      <c r="C82" s="6" t="n">
        <v>9</v>
      </c>
      <c r="D82" s="8" t="n">
        <v>0.18</v>
      </c>
    </row>
    <row r="83" customFormat="false" ht="15" hidden="false" customHeight="false" outlineLevel="0" collapsed="false">
      <c r="A83" s="6" t="s">
        <v>795</v>
      </c>
      <c r="B83" s="6" t="s">
        <v>839</v>
      </c>
      <c r="C83" s="6" t="n">
        <v>8</v>
      </c>
      <c r="D83" s="8" t="n">
        <v>0.16</v>
      </c>
    </row>
    <row r="84" customFormat="false" ht="15" hidden="false" customHeight="false" outlineLevel="0" collapsed="false">
      <c r="A84" s="6" t="s">
        <v>863</v>
      </c>
      <c r="B84" s="6" t="s">
        <v>839</v>
      </c>
      <c r="C84" s="6" t="n">
        <v>7</v>
      </c>
      <c r="D84" s="8" t="n">
        <v>0.14</v>
      </c>
    </row>
    <row r="85" customFormat="false" ht="15" hidden="false" customHeight="false" outlineLevel="0" collapsed="false">
      <c r="A85" s="6" t="s">
        <v>536</v>
      </c>
      <c r="B85" s="6" t="s">
        <v>839</v>
      </c>
      <c r="C85" s="6" t="n">
        <v>7</v>
      </c>
      <c r="D85" s="8" t="n">
        <v>0.14</v>
      </c>
    </row>
    <row r="86" customFormat="false" ht="15" hidden="false" customHeight="false" outlineLevel="0" collapsed="false">
      <c r="A86" s="6" t="s">
        <v>864</v>
      </c>
      <c r="B86" s="6" t="s">
        <v>839</v>
      </c>
      <c r="C86" s="6" t="n">
        <v>7</v>
      </c>
      <c r="D86" s="8" t="n">
        <v>0.14</v>
      </c>
    </row>
    <row r="87" customFormat="false" ht="15" hidden="false" customHeight="false" outlineLevel="0" collapsed="false">
      <c r="A87" s="6" t="s">
        <v>865</v>
      </c>
      <c r="B87" s="6" t="s">
        <v>839</v>
      </c>
      <c r="C87" s="6" t="n">
        <v>7</v>
      </c>
      <c r="D87" s="8" t="n">
        <v>0.14</v>
      </c>
    </row>
    <row r="88" customFormat="false" ht="15" hidden="false" customHeight="false" outlineLevel="0" collapsed="false">
      <c r="A88" s="6" t="s">
        <v>866</v>
      </c>
      <c r="B88" s="6" t="s">
        <v>839</v>
      </c>
      <c r="C88" s="6" t="n">
        <v>7</v>
      </c>
      <c r="D88" s="8" t="n">
        <v>0.14</v>
      </c>
    </row>
    <row r="89" customFormat="false" ht="15" hidden="false" customHeight="false" outlineLevel="0" collapsed="false">
      <c r="A89" s="6" t="s">
        <v>867</v>
      </c>
      <c r="B89" s="6" t="s">
        <v>839</v>
      </c>
      <c r="C89" s="6" t="n">
        <v>6</v>
      </c>
      <c r="D89" s="8" t="n">
        <v>0.12</v>
      </c>
    </row>
    <row r="90" customFormat="false" ht="15" hidden="false" customHeight="false" outlineLevel="0" collapsed="false">
      <c r="A90" s="6" t="s">
        <v>868</v>
      </c>
      <c r="B90" s="6" t="s">
        <v>839</v>
      </c>
      <c r="C90" s="6" t="n">
        <v>6</v>
      </c>
      <c r="D90" s="8" t="n">
        <v>0.12</v>
      </c>
    </row>
    <row r="91" customFormat="false" ht="15" hidden="false" customHeight="false" outlineLevel="0" collapsed="false">
      <c r="A91" s="6" t="s">
        <v>869</v>
      </c>
      <c r="B91" s="6" t="s">
        <v>839</v>
      </c>
      <c r="C91" s="6" t="n">
        <v>6</v>
      </c>
      <c r="D91" s="8" t="n">
        <v>0.12</v>
      </c>
    </row>
    <row r="92" customFormat="false" ht="15" hidden="false" customHeight="false" outlineLevel="0" collapsed="false">
      <c r="A92" s="6" t="s">
        <v>870</v>
      </c>
      <c r="B92" s="6" t="s">
        <v>839</v>
      </c>
      <c r="C92" s="6" t="n">
        <v>6</v>
      </c>
      <c r="D92" s="8" t="n">
        <v>0.12</v>
      </c>
    </row>
    <row r="93" customFormat="false" ht="15" hidden="false" customHeight="false" outlineLevel="0" collapsed="false">
      <c r="A93" s="6" t="s">
        <v>871</v>
      </c>
      <c r="B93" s="6" t="s">
        <v>839</v>
      </c>
      <c r="C93" s="6" t="n">
        <v>6</v>
      </c>
      <c r="D93" s="8" t="n">
        <v>0.12</v>
      </c>
    </row>
    <row r="94" customFormat="false" ht="15" hidden="false" customHeight="false" outlineLevel="0" collapsed="false">
      <c r="A94" s="6" t="s">
        <v>872</v>
      </c>
      <c r="B94" s="6" t="s">
        <v>839</v>
      </c>
      <c r="C94" s="6" t="n">
        <v>6</v>
      </c>
      <c r="D94" s="8" t="n">
        <v>0.12</v>
      </c>
    </row>
    <row r="95" customFormat="false" ht="15" hidden="false" customHeight="false" outlineLevel="0" collapsed="false">
      <c r="A95" s="6" t="s">
        <v>873</v>
      </c>
      <c r="B95" s="6" t="s">
        <v>839</v>
      </c>
      <c r="C95" s="6" t="n">
        <v>5</v>
      </c>
      <c r="D95" s="8" t="n">
        <v>0.1</v>
      </c>
    </row>
    <row r="96" customFormat="false" ht="15" hidden="false" customHeight="false" outlineLevel="0" collapsed="false">
      <c r="A96" s="6" t="s">
        <v>874</v>
      </c>
      <c r="B96" s="6" t="s">
        <v>839</v>
      </c>
      <c r="C96" s="6" t="n">
        <v>5</v>
      </c>
      <c r="D96" s="8" t="n">
        <v>0.1</v>
      </c>
    </row>
    <row r="97" customFormat="false" ht="15" hidden="false" customHeight="false" outlineLevel="0" collapsed="false">
      <c r="A97" s="6" t="s">
        <v>875</v>
      </c>
      <c r="B97" s="6" t="s">
        <v>839</v>
      </c>
      <c r="C97" s="6" t="n">
        <v>5</v>
      </c>
      <c r="D97" s="8" t="n">
        <v>0.1</v>
      </c>
    </row>
    <row r="98" customFormat="false" ht="15" hidden="false" customHeight="false" outlineLevel="0" collapsed="false">
      <c r="A98" s="6" t="s">
        <v>876</v>
      </c>
      <c r="B98" s="6" t="s">
        <v>839</v>
      </c>
      <c r="C98" s="6" t="n">
        <v>5</v>
      </c>
      <c r="D98" s="8" t="n">
        <v>0.1</v>
      </c>
    </row>
    <row r="99" customFormat="false" ht="15" hidden="false" customHeight="false" outlineLevel="0" collapsed="false">
      <c r="A99" s="6" t="s">
        <v>877</v>
      </c>
      <c r="B99" s="6" t="s">
        <v>839</v>
      </c>
      <c r="C99" s="6" t="n">
        <v>5</v>
      </c>
      <c r="D99" s="8" t="n">
        <v>0.1</v>
      </c>
    </row>
    <row r="100" customFormat="false" ht="15" hidden="false" customHeight="false" outlineLevel="0" collapsed="false">
      <c r="A100" s="6" t="s">
        <v>878</v>
      </c>
      <c r="B100" s="6" t="s">
        <v>839</v>
      </c>
      <c r="C100" s="6" t="n">
        <v>5</v>
      </c>
      <c r="D100" s="8" t="n">
        <v>0.1</v>
      </c>
    </row>
    <row r="101" customFormat="false" ht="15" hidden="false" customHeight="false" outlineLevel="0" collapsed="false">
      <c r="A101" s="6" t="s">
        <v>879</v>
      </c>
      <c r="B101" s="6" t="s">
        <v>839</v>
      </c>
      <c r="C101" s="6" t="n">
        <v>5</v>
      </c>
      <c r="D101" s="8" t="n">
        <v>0.1</v>
      </c>
    </row>
    <row r="102" customFormat="false" ht="15" hidden="false" customHeight="false" outlineLevel="0" collapsed="false">
      <c r="A102" s="6" t="s">
        <v>880</v>
      </c>
      <c r="B102" s="6" t="s">
        <v>839</v>
      </c>
      <c r="C102" s="6" t="n">
        <v>5</v>
      </c>
      <c r="D102" s="8" t="n">
        <v>0.1</v>
      </c>
    </row>
    <row r="103" customFormat="false" ht="15" hidden="false" customHeight="false" outlineLevel="0" collapsed="false">
      <c r="A103" s="6" t="s">
        <v>881</v>
      </c>
      <c r="B103" s="6" t="s">
        <v>839</v>
      </c>
      <c r="C103" s="6" t="n">
        <v>5</v>
      </c>
      <c r="D103" s="8" t="n">
        <v>0.1</v>
      </c>
    </row>
    <row r="104" customFormat="false" ht="15" hidden="false" customHeight="false" outlineLevel="0" collapsed="false">
      <c r="A104" s="6" t="s">
        <v>882</v>
      </c>
      <c r="B104" s="6" t="s">
        <v>839</v>
      </c>
      <c r="C104" s="6" t="n">
        <v>5</v>
      </c>
      <c r="D104" s="8" t="n">
        <v>0.1</v>
      </c>
    </row>
    <row r="105" customFormat="false" ht="15" hidden="false" customHeight="false" outlineLevel="0" collapsed="false">
      <c r="A105" s="6" t="s">
        <v>560</v>
      </c>
      <c r="B105" s="6" t="s">
        <v>839</v>
      </c>
      <c r="C105" s="6" t="n">
        <v>5</v>
      </c>
      <c r="D105" s="8" t="n">
        <v>0.1</v>
      </c>
    </row>
    <row r="106" customFormat="false" ht="15" hidden="false" customHeight="false" outlineLevel="0" collapsed="false">
      <c r="A106" s="6" t="s">
        <v>883</v>
      </c>
      <c r="B106" s="6" t="s">
        <v>839</v>
      </c>
      <c r="C106" s="6" t="n">
        <v>5</v>
      </c>
      <c r="D106" s="8" t="n">
        <v>0.1</v>
      </c>
    </row>
    <row r="108" customFormat="false" ht="15" hidden="false" customHeight="false" outlineLevel="0" collapsed="false">
      <c r="A108" s="11" t="s">
        <v>884</v>
      </c>
    </row>
    <row r="109" customFormat="false" ht="24" hidden="false" customHeight="true" outlineLevel="0" collapsed="false">
      <c r="A109" s="5" t="s">
        <v>835</v>
      </c>
      <c r="B109" s="5" t="s">
        <v>836</v>
      </c>
      <c r="C109" s="5" t="s">
        <v>857</v>
      </c>
      <c r="D109" s="5" t="s">
        <v>858</v>
      </c>
    </row>
    <row r="110" customFormat="false" ht="15" hidden="false" customHeight="false" outlineLevel="0" collapsed="false">
      <c r="A110" s="6" t="s">
        <v>862</v>
      </c>
      <c r="B110" s="6" t="s">
        <v>839</v>
      </c>
      <c r="C110" s="6" t="n">
        <v>9</v>
      </c>
      <c r="D110" s="8" t="n">
        <v>0.18</v>
      </c>
    </row>
    <row r="111" customFormat="false" ht="15" hidden="false" customHeight="false" outlineLevel="0" collapsed="false">
      <c r="A111" s="6" t="s">
        <v>885</v>
      </c>
      <c r="B111" s="6" t="s">
        <v>839</v>
      </c>
      <c r="C111" s="6" t="n">
        <v>8</v>
      </c>
      <c r="D111" s="8" t="n">
        <v>0.16</v>
      </c>
    </row>
    <row r="112" customFormat="false" ht="15" hidden="false" customHeight="false" outlineLevel="0" collapsed="false">
      <c r="A112" s="6" t="s">
        <v>867</v>
      </c>
      <c r="B112" s="6" t="s">
        <v>839</v>
      </c>
      <c r="C112" s="6" t="n">
        <v>7</v>
      </c>
      <c r="D112" s="8" t="n">
        <v>0.14</v>
      </c>
    </row>
    <row r="113" customFormat="false" ht="15" hidden="false" customHeight="false" outlineLevel="0" collapsed="false">
      <c r="A113" s="6" t="s">
        <v>886</v>
      </c>
      <c r="B113" s="6" t="s">
        <v>839</v>
      </c>
      <c r="C113" s="6" t="n">
        <v>7</v>
      </c>
      <c r="D113" s="8" t="n">
        <v>0.14</v>
      </c>
    </row>
    <row r="114" customFormat="false" ht="15" hidden="false" customHeight="false" outlineLevel="0" collapsed="false">
      <c r="A114" s="6" t="s">
        <v>789</v>
      </c>
      <c r="B114" s="6" t="s">
        <v>839</v>
      </c>
      <c r="C114" s="6" t="n">
        <v>7</v>
      </c>
      <c r="D114" s="8" t="n">
        <v>0.14</v>
      </c>
    </row>
    <row r="115" customFormat="false" ht="15" hidden="false" customHeight="false" outlineLevel="0" collapsed="false">
      <c r="A115" s="6" t="s">
        <v>887</v>
      </c>
      <c r="B115" s="6" t="s">
        <v>839</v>
      </c>
      <c r="C115" s="6" t="n">
        <v>6</v>
      </c>
      <c r="D115" s="8" t="n">
        <v>0.12</v>
      </c>
    </row>
    <row r="116" customFormat="false" ht="15" hidden="false" customHeight="false" outlineLevel="0" collapsed="false">
      <c r="A116" s="6" t="s">
        <v>888</v>
      </c>
      <c r="B116" s="6" t="s">
        <v>839</v>
      </c>
      <c r="C116" s="6" t="n">
        <v>6</v>
      </c>
      <c r="D116" s="8" t="n">
        <v>0.12</v>
      </c>
    </row>
    <row r="117" customFormat="false" ht="15" hidden="false" customHeight="false" outlineLevel="0" collapsed="false">
      <c r="A117" s="6" t="s">
        <v>889</v>
      </c>
      <c r="B117" s="6" t="s">
        <v>839</v>
      </c>
      <c r="C117" s="6" t="n">
        <v>6</v>
      </c>
      <c r="D117" s="8" t="n">
        <v>0.12</v>
      </c>
    </row>
    <row r="118" customFormat="false" ht="15" hidden="false" customHeight="false" outlineLevel="0" collapsed="false">
      <c r="A118" s="6" t="s">
        <v>890</v>
      </c>
      <c r="B118" s="6" t="s">
        <v>839</v>
      </c>
      <c r="C118" s="6" t="n">
        <v>6</v>
      </c>
      <c r="D118" s="8" t="n">
        <v>0.12</v>
      </c>
    </row>
    <row r="119" customFormat="false" ht="15" hidden="false" customHeight="false" outlineLevel="0" collapsed="false">
      <c r="A119" s="6" t="s">
        <v>891</v>
      </c>
      <c r="B119" s="6" t="s">
        <v>839</v>
      </c>
      <c r="C119" s="6" t="n">
        <v>6</v>
      </c>
      <c r="D119" s="8" t="n">
        <v>0.12</v>
      </c>
    </row>
    <row r="120" customFormat="false" ht="15" hidden="false" customHeight="false" outlineLevel="0" collapsed="false">
      <c r="A120" s="6" t="s">
        <v>892</v>
      </c>
      <c r="B120" s="6" t="s">
        <v>839</v>
      </c>
      <c r="C120" s="6" t="n">
        <v>6</v>
      </c>
      <c r="D120" s="8" t="n">
        <v>0.12</v>
      </c>
    </row>
    <row r="121" customFormat="false" ht="15" hidden="false" customHeight="false" outlineLevel="0" collapsed="false">
      <c r="A121" s="6" t="s">
        <v>539</v>
      </c>
      <c r="B121" s="6" t="s">
        <v>839</v>
      </c>
      <c r="C121" s="6" t="n">
        <v>6</v>
      </c>
      <c r="D121" s="8" t="n">
        <v>0.12</v>
      </c>
    </row>
    <row r="122" customFormat="false" ht="15" hidden="false" customHeight="false" outlineLevel="0" collapsed="false">
      <c r="A122" s="6" t="s">
        <v>576</v>
      </c>
      <c r="B122" s="6" t="s">
        <v>839</v>
      </c>
      <c r="C122" s="6" t="n">
        <v>5</v>
      </c>
      <c r="D122" s="8" t="n">
        <v>0.1</v>
      </c>
    </row>
    <row r="123" customFormat="false" ht="15" hidden="false" customHeight="false" outlineLevel="0" collapsed="false">
      <c r="A123" s="6" t="s">
        <v>573</v>
      </c>
      <c r="B123" s="6" t="s">
        <v>839</v>
      </c>
      <c r="C123" s="6" t="n">
        <v>5</v>
      </c>
      <c r="D123" s="8" t="n">
        <v>0.1</v>
      </c>
    </row>
    <row r="124" customFormat="false" ht="15" hidden="false" customHeight="false" outlineLevel="0" collapsed="false">
      <c r="A124" s="6" t="s">
        <v>871</v>
      </c>
      <c r="B124" s="6" t="s">
        <v>839</v>
      </c>
      <c r="C124" s="6" t="n">
        <v>5</v>
      </c>
      <c r="D124" s="8" t="n">
        <v>0.1</v>
      </c>
    </row>
    <row r="125" customFormat="false" ht="15" hidden="false" customHeight="false" outlineLevel="0" collapsed="false">
      <c r="A125" s="6" t="s">
        <v>877</v>
      </c>
      <c r="B125" s="6" t="s">
        <v>839</v>
      </c>
      <c r="C125" s="6" t="n">
        <v>5</v>
      </c>
      <c r="D125" s="8" t="n">
        <v>0.1</v>
      </c>
    </row>
    <row r="126" customFormat="false" ht="15" hidden="false" customHeight="false" outlineLevel="0" collapsed="false">
      <c r="A126" s="6" t="s">
        <v>549</v>
      </c>
      <c r="B126" s="6" t="s">
        <v>839</v>
      </c>
      <c r="C126" s="6" t="n">
        <v>5</v>
      </c>
      <c r="D126" s="8" t="n">
        <v>0.1</v>
      </c>
    </row>
    <row r="127" customFormat="false" ht="15" hidden="false" customHeight="false" outlineLevel="0" collapsed="false">
      <c r="A127" s="6" t="s">
        <v>893</v>
      </c>
      <c r="B127" s="6" t="s">
        <v>839</v>
      </c>
      <c r="C127" s="6" t="n">
        <v>5</v>
      </c>
      <c r="D127" s="8" t="n">
        <v>0.1</v>
      </c>
    </row>
    <row r="128" customFormat="false" ht="15" hidden="false" customHeight="false" outlineLevel="0" collapsed="false">
      <c r="A128" s="6" t="s">
        <v>536</v>
      </c>
      <c r="B128" s="6" t="s">
        <v>839</v>
      </c>
      <c r="C128" s="6" t="n">
        <v>5</v>
      </c>
      <c r="D128" s="8" t="n">
        <v>0.1</v>
      </c>
    </row>
    <row r="129" customFormat="false" ht="15" hidden="false" customHeight="false" outlineLevel="0" collapsed="false">
      <c r="A129" s="6" t="s">
        <v>894</v>
      </c>
      <c r="B129" s="6" t="s">
        <v>839</v>
      </c>
      <c r="C129" s="6" t="n">
        <v>5</v>
      </c>
      <c r="D129" s="8" t="n">
        <v>0.1</v>
      </c>
    </row>
    <row r="130" customFormat="false" ht="15" hidden="false" customHeight="false" outlineLevel="0" collapsed="false">
      <c r="A130" s="6" t="s">
        <v>895</v>
      </c>
      <c r="B130" s="6" t="s">
        <v>839</v>
      </c>
      <c r="C130" s="6" t="n">
        <v>5</v>
      </c>
      <c r="D130" s="8" t="n">
        <v>0.1</v>
      </c>
    </row>
    <row r="131" customFormat="false" ht="15" hidden="false" customHeight="false" outlineLevel="0" collapsed="false">
      <c r="A131" s="6" t="s">
        <v>896</v>
      </c>
      <c r="B131" s="6" t="s">
        <v>839</v>
      </c>
      <c r="C131" s="6" t="n">
        <v>5</v>
      </c>
      <c r="D131" s="8" t="n">
        <v>0.1</v>
      </c>
    </row>
    <row r="132" customFormat="false" ht="15" hidden="false" customHeight="false" outlineLevel="0" collapsed="false">
      <c r="A132" s="6" t="s">
        <v>897</v>
      </c>
      <c r="B132" s="6" t="s">
        <v>839</v>
      </c>
      <c r="C132" s="6" t="n">
        <v>5</v>
      </c>
      <c r="D132" s="8" t="n">
        <v>0.1</v>
      </c>
    </row>
    <row r="133" customFormat="false" ht="15" hidden="false" customHeight="false" outlineLevel="0" collapsed="false">
      <c r="A133" s="6" t="s">
        <v>795</v>
      </c>
      <c r="B133" s="6" t="s">
        <v>839</v>
      </c>
      <c r="C133" s="6" t="n">
        <v>5</v>
      </c>
      <c r="D133" s="8" t="n">
        <v>0.1</v>
      </c>
    </row>
    <row r="134" customFormat="false" ht="15" hidden="false" customHeight="false" outlineLevel="0" collapsed="false">
      <c r="A134" s="6" t="s">
        <v>898</v>
      </c>
      <c r="B134" s="6" t="s">
        <v>839</v>
      </c>
      <c r="C134" s="6" t="n">
        <v>4</v>
      </c>
      <c r="D134" s="8" t="n">
        <v>0.08</v>
      </c>
    </row>
    <row r="135" customFormat="false" ht="15" hidden="false" customHeight="false" outlineLevel="0" collapsed="false">
      <c r="A135" s="6" t="s">
        <v>899</v>
      </c>
      <c r="B135" s="6" t="s">
        <v>839</v>
      </c>
      <c r="C135" s="6" t="n">
        <v>4</v>
      </c>
      <c r="D135" s="8" t="n">
        <v>0.08</v>
      </c>
    </row>
    <row r="136" customFormat="false" ht="15" hidden="false" customHeight="false" outlineLevel="0" collapsed="false">
      <c r="A136" s="6" t="s">
        <v>900</v>
      </c>
      <c r="B136" s="6" t="s">
        <v>839</v>
      </c>
      <c r="C136" s="6" t="n">
        <v>4</v>
      </c>
      <c r="D136" s="8" t="n">
        <v>0.08</v>
      </c>
    </row>
    <row r="137" customFormat="false" ht="15" hidden="false" customHeight="false" outlineLevel="0" collapsed="false">
      <c r="A137" s="6" t="s">
        <v>901</v>
      </c>
      <c r="B137" s="6" t="s">
        <v>839</v>
      </c>
      <c r="C137" s="6" t="n">
        <v>4</v>
      </c>
      <c r="D137" s="8" t="n">
        <v>0.08</v>
      </c>
    </row>
    <row r="138" customFormat="false" ht="15" hidden="false" customHeight="false" outlineLevel="0" collapsed="false">
      <c r="A138" s="6" t="s">
        <v>902</v>
      </c>
      <c r="B138" s="6" t="s">
        <v>839</v>
      </c>
      <c r="C138" s="6" t="n">
        <v>4</v>
      </c>
      <c r="D138" s="8" t="n">
        <v>0.08</v>
      </c>
    </row>
    <row r="139" customFormat="false" ht="15" hidden="false" customHeight="false" outlineLevel="0" collapsed="false">
      <c r="A139" s="6" t="s">
        <v>903</v>
      </c>
      <c r="B139" s="6" t="s">
        <v>839</v>
      </c>
      <c r="C139" s="6" t="n">
        <v>4</v>
      </c>
      <c r="D139" s="8" t="n">
        <v>0.08</v>
      </c>
    </row>
  </sheetData>
  <mergeCells count="3">
    <mergeCell ref="A2:L2"/>
    <mergeCell ref="A6:L6"/>
    <mergeCell ref="A51:L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904</v>
      </c>
      <c r="B2" s="2"/>
      <c r="C2" s="2"/>
      <c r="D2" s="2"/>
      <c r="E2" s="2"/>
      <c r="F2" s="2"/>
      <c r="G2" s="2"/>
      <c r="H2" s="2"/>
      <c r="I2" s="2"/>
      <c r="J2" s="2"/>
      <c r="K2" s="2"/>
      <c r="L2" s="2"/>
    </row>
    <row r="5" customFormat="false" ht="15" hidden="false" customHeight="false" outlineLevel="0" collapsed="false">
      <c r="A5" s="3" t="s">
        <v>259</v>
      </c>
    </row>
    <row r="6" customFormat="false" ht="51.75" hidden="false" customHeight="true" outlineLevel="0" collapsed="false">
      <c r="A6" s="4" t="s">
        <v>905</v>
      </c>
      <c r="B6" s="4"/>
      <c r="C6" s="4"/>
      <c r="D6" s="4"/>
      <c r="E6" s="4"/>
      <c r="F6" s="4"/>
      <c r="G6" s="4"/>
      <c r="H6" s="4"/>
      <c r="I6" s="4"/>
      <c r="J6" s="4"/>
      <c r="K6" s="4"/>
      <c r="L6" s="4"/>
    </row>
    <row r="7" customFormat="false" ht="15" hidden="false" customHeight="false" outlineLevel="0" collapsed="false">
      <c r="A7" s="11" t="s">
        <v>906</v>
      </c>
    </row>
    <row r="8" customFormat="false" ht="24" hidden="false" customHeight="true" outlineLevel="0" collapsed="false">
      <c r="A8" s="5" t="s">
        <v>907</v>
      </c>
      <c r="B8" s="5" t="s">
        <v>908</v>
      </c>
      <c r="C8" s="5" t="s">
        <v>909</v>
      </c>
      <c r="D8" s="5" t="s">
        <v>910</v>
      </c>
      <c r="E8" s="5" t="s">
        <v>911</v>
      </c>
    </row>
    <row r="9" customFormat="false" ht="15" hidden="false" customHeight="false" outlineLevel="0" collapsed="false">
      <c r="A9" s="6" t="s">
        <v>912</v>
      </c>
      <c r="B9" s="16" t="n">
        <v>0.00237026934822402</v>
      </c>
      <c r="C9" s="18" t="n">
        <v>0.000444003721134698</v>
      </c>
      <c r="D9" s="16" t="n">
        <v>0.00246025100629428</v>
      </c>
      <c r="E9" s="18" t="n">
        <v>0.00043722024300712</v>
      </c>
    </row>
    <row r="10" customFormat="false" ht="15" hidden="false" customHeight="false" outlineLevel="0" collapsed="false">
      <c r="A10" s="6" t="s">
        <v>913</v>
      </c>
      <c r="B10" s="18" t="n">
        <v>0.000192900305544905</v>
      </c>
      <c r="C10" s="18" t="n">
        <v>0.000138562025097319</v>
      </c>
      <c r="D10" s="18" t="n">
        <v>8.32730046149115E-005</v>
      </c>
      <c r="E10" s="18" t="n">
        <v>0.000169949899305224</v>
      </c>
    </row>
    <row r="12" customFormat="false" ht="15" hidden="false" customHeight="false" outlineLevel="0" collapsed="false">
      <c r="A12" s="11" t="s">
        <v>914</v>
      </c>
    </row>
    <row r="13" customFormat="false" ht="24" hidden="false" customHeight="true" outlineLevel="0" collapsed="false">
      <c r="A13" s="5" t="s">
        <v>271</v>
      </c>
      <c r="B13" s="5" t="s">
        <v>915</v>
      </c>
      <c r="C13" s="5" t="s">
        <v>916</v>
      </c>
      <c r="D13" s="5" t="s">
        <v>917</v>
      </c>
      <c r="E13" s="5" t="s">
        <v>918</v>
      </c>
    </row>
    <row r="14" customFormat="false" ht="15" hidden="false" customHeight="false" outlineLevel="0" collapsed="false">
      <c r="A14" s="6" t="s">
        <v>272</v>
      </c>
      <c r="B14" s="16" t="n">
        <v>-9.15063892505919</v>
      </c>
      <c r="C14" s="16" t="n">
        <v>-8.30931861079064</v>
      </c>
      <c r="D14" s="17" t="n">
        <v>13.6689212734981</v>
      </c>
      <c r="E14" s="17" t="n">
        <v>19.1744526229305</v>
      </c>
    </row>
    <row r="15" customFormat="false" ht="14.25" hidden="false" customHeight="true" outlineLevel="0" collapsed="false">
      <c r="A15" s="10" t="s">
        <v>919</v>
      </c>
      <c r="B15" s="10"/>
      <c r="C15" s="10"/>
      <c r="D15" s="10"/>
      <c r="E15" s="10"/>
      <c r="F15" s="10"/>
      <c r="G15" s="10"/>
      <c r="H15" s="10"/>
      <c r="I15" s="10"/>
      <c r="J15" s="10"/>
      <c r="K15" s="10"/>
      <c r="L15" s="10"/>
    </row>
    <row r="17" customFormat="false" ht="15" hidden="false" customHeight="false" outlineLevel="0" collapsed="false">
      <c r="A17" s="11" t="s">
        <v>920</v>
      </c>
    </row>
    <row r="18" customFormat="false" ht="24" hidden="false" customHeight="true" outlineLevel="0" collapsed="false">
      <c r="A18" s="5" t="s">
        <v>338</v>
      </c>
      <c r="B18" s="5" t="s">
        <v>921</v>
      </c>
    </row>
    <row r="19" customFormat="false" ht="15" hidden="false" customHeight="false" outlineLevel="0" collapsed="false">
      <c r="A19" s="6" t="s">
        <v>922</v>
      </c>
      <c r="B19" s="16" t="n">
        <v>0.00700775002789009</v>
      </c>
    </row>
    <row r="20" customFormat="false" ht="15" hidden="false" customHeight="false" outlineLevel="0" collapsed="false">
      <c r="A20" s="6" t="s">
        <v>923</v>
      </c>
      <c r="B20" s="18" t="n">
        <v>0.000851678312937856</v>
      </c>
    </row>
    <row r="21" customFormat="false" ht="15" hidden="false" customHeight="false" outlineLevel="0" collapsed="false">
      <c r="A21" s="6" t="s">
        <v>924</v>
      </c>
      <c r="B21" s="18" t="n">
        <v>6.77460238031514E-005</v>
      </c>
    </row>
    <row r="22" customFormat="false" ht="15" hidden="false" customHeight="false" outlineLevel="0" collapsed="false">
      <c r="A22" s="6" t="s">
        <v>925</v>
      </c>
      <c r="B22" s="18" t="n">
        <v>2.53825394533675E-005</v>
      </c>
    </row>
    <row r="23" customFormat="false" ht="15" hidden="false" customHeight="false" outlineLevel="0" collapsed="false">
      <c r="A23" s="6" t="s">
        <v>926</v>
      </c>
      <c r="B23" s="18" t="n">
        <v>3.80476133343781E-005</v>
      </c>
    </row>
    <row r="24" customFormat="false" ht="15" hidden="false" customHeight="false" outlineLevel="0" collapsed="false">
      <c r="A24" s="6" t="s">
        <v>927</v>
      </c>
      <c r="B24" s="18" t="n">
        <v>2.63627159683607E-005</v>
      </c>
    </row>
    <row r="25" customFormat="false" ht="15" hidden="false" customHeight="false" outlineLevel="0" collapsed="false">
      <c r="A25" s="6" t="s">
        <v>928</v>
      </c>
      <c r="B25" s="18" t="n">
        <v>1.87722778870154E-005</v>
      </c>
    </row>
    <row r="26" customFormat="false" ht="15" hidden="false" customHeight="false" outlineLevel="0" collapsed="false">
      <c r="A26" s="6" t="s">
        <v>929</v>
      </c>
      <c r="B26" s="18" t="n">
        <v>1.12907347116355E-005</v>
      </c>
    </row>
    <row r="27" customFormat="false" ht="15" hidden="false" customHeight="false" outlineLevel="0" collapsed="false">
      <c r="A27" s="6" t="s">
        <v>930</v>
      </c>
      <c r="B27" s="18" t="n">
        <v>1.47188580470573E-005</v>
      </c>
    </row>
    <row r="28" customFormat="false" ht="15" hidden="false" customHeight="false" outlineLevel="0" collapsed="false">
      <c r="A28" s="6" t="s">
        <v>931</v>
      </c>
      <c r="B28" s="18" t="n">
        <v>1.74610669792216E-005</v>
      </c>
    </row>
    <row r="29" customFormat="false" ht="15" hidden="false" customHeight="false" outlineLevel="0" collapsed="false">
      <c r="A29" s="6" t="s">
        <v>932</v>
      </c>
      <c r="B29" s="18" t="n">
        <v>8.65933831916435E-005</v>
      </c>
    </row>
    <row r="31" customFormat="false" ht="15" hidden="false" customHeight="false" outlineLevel="0" collapsed="false">
      <c r="A31" s="11" t="s">
        <v>933</v>
      </c>
    </row>
    <row r="32" customFormat="false" ht="24" hidden="false" customHeight="true" outlineLevel="0" collapsed="false">
      <c r="A32" s="5" t="s">
        <v>934</v>
      </c>
      <c r="B32" s="5" t="s">
        <v>451</v>
      </c>
    </row>
    <row r="33" customFormat="false" ht="53.7" hidden="false" customHeight="false" outlineLevel="0" collapsed="false">
      <c r="A33" s="7" t="s">
        <v>935</v>
      </c>
      <c r="B33" s="31" t="n">
        <v>0.999986890180783</v>
      </c>
    </row>
    <row r="34" customFormat="false" ht="53.7" hidden="false" customHeight="false" outlineLevel="0" collapsed="false">
      <c r="A34" s="7" t="s">
        <v>936</v>
      </c>
      <c r="B34" s="31" t="n">
        <v>0.99998572647327</v>
      </c>
    </row>
    <row r="35" customFormat="false" ht="43.25" hidden="false" customHeight="false" outlineLevel="0" collapsed="false">
      <c r="A35" s="7" t="s">
        <v>937</v>
      </c>
      <c r="B35" s="31" t="n">
        <v>0.00262029561549435</v>
      </c>
    </row>
    <row r="36" customFormat="false" ht="32.8" hidden="false" customHeight="false" outlineLevel="0" collapsed="false">
      <c r="A36" s="7" t="s">
        <v>938</v>
      </c>
      <c r="B36" s="31" t="s">
        <v>939</v>
      </c>
    </row>
    <row r="60" customFormat="false" ht="15" hidden="false" customHeight="false" outlineLevel="0" collapsed="false">
      <c r="A60" s="11" t="s">
        <v>465</v>
      </c>
    </row>
    <row r="61" customFormat="false" ht="24" hidden="false" customHeight="true" outlineLevel="0" collapsed="false">
      <c r="A61" s="5" t="s">
        <v>466</v>
      </c>
      <c r="B61" s="5" t="s">
        <v>467</v>
      </c>
      <c r="C61" s="5" t="s">
        <v>468</v>
      </c>
      <c r="D61" s="5" t="s">
        <v>94</v>
      </c>
      <c r="E61" s="5" t="s">
        <v>285</v>
      </c>
    </row>
    <row r="62" customFormat="false" ht="22.35" hidden="false" customHeight="false" outlineLevel="0" collapsed="false">
      <c r="A62" s="6" t="s">
        <v>940</v>
      </c>
      <c r="B62" s="7" t="s">
        <v>941</v>
      </c>
      <c r="C62" s="7" t="s">
        <v>942</v>
      </c>
      <c r="D62" s="7" t="s">
        <v>943</v>
      </c>
      <c r="E62" s="6" t="s">
        <v>288</v>
      </c>
    </row>
    <row r="63" customFormat="false" ht="22.35" hidden="false" customHeight="false" outlineLevel="0" collapsed="false">
      <c r="A63" s="6" t="s">
        <v>940</v>
      </c>
      <c r="B63" s="7" t="s">
        <v>944</v>
      </c>
      <c r="C63" s="7" t="s">
        <v>945</v>
      </c>
      <c r="D63" s="7" t="s">
        <v>946</v>
      </c>
      <c r="E63" s="6" t="s">
        <v>288</v>
      </c>
    </row>
  </sheetData>
  <mergeCells count="3">
    <mergeCell ref="A2:L2"/>
    <mergeCell ref="A6:L6"/>
    <mergeCell ref="A15:L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947</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948</v>
      </c>
      <c r="B6" s="4"/>
      <c r="C6" s="4"/>
      <c r="D6" s="4"/>
      <c r="E6" s="4"/>
      <c r="F6" s="4"/>
      <c r="G6" s="4"/>
      <c r="H6" s="4"/>
      <c r="I6" s="4"/>
      <c r="J6" s="4"/>
      <c r="K6" s="4"/>
      <c r="L6" s="4"/>
    </row>
    <row r="8" customFormat="false" ht="15" hidden="false" customHeight="false" outlineLevel="0" collapsed="false">
      <c r="A8" s="3" t="s">
        <v>259</v>
      </c>
    </row>
    <row r="9" customFormat="false" ht="27" hidden="false" customHeight="true" outlineLevel="0" collapsed="false">
      <c r="A9" s="4" t="s">
        <v>949</v>
      </c>
      <c r="B9" s="4"/>
      <c r="C9" s="4"/>
      <c r="D9" s="4"/>
      <c r="E9" s="4"/>
      <c r="F9" s="4"/>
      <c r="G9" s="4"/>
      <c r="H9" s="4"/>
      <c r="I9" s="4"/>
      <c r="J9" s="4"/>
      <c r="K9" s="4"/>
      <c r="L9" s="4"/>
    </row>
    <row r="10" customFormat="false" ht="15" hidden="false" customHeight="false" outlineLevel="0" collapsed="false">
      <c r="A10" s="11" t="s">
        <v>950</v>
      </c>
    </row>
    <row r="11" customFormat="false" ht="15" hidden="false" customHeight="true" outlineLevel="0" collapsed="false">
      <c r="A11" s="5" t="s">
        <v>951</v>
      </c>
      <c r="B11" s="5" t="s">
        <v>451</v>
      </c>
    </row>
    <row r="12" customFormat="false" ht="15" hidden="false" customHeight="false" outlineLevel="0" collapsed="false">
      <c r="A12" s="6" t="s">
        <v>405</v>
      </c>
      <c r="B12" s="6" t="n">
        <v>2101</v>
      </c>
    </row>
    <row r="13" customFormat="false" ht="32.8" hidden="false" customHeight="false" outlineLevel="0" collapsed="false">
      <c r="A13" s="7" t="s">
        <v>952</v>
      </c>
      <c r="B13" s="6" t="n">
        <v>217</v>
      </c>
    </row>
    <row r="14" customFormat="false" ht="22.35" hidden="false" customHeight="false" outlineLevel="0" collapsed="false">
      <c r="A14" s="7" t="s">
        <v>953</v>
      </c>
      <c r="B14" s="6" t="n">
        <v>216</v>
      </c>
    </row>
    <row r="15" customFormat="false" ht="32.8" hidden="false" customHeight="false" outlineLevel="0" collapsed="false">
      <c r="A15" s="7" t="s">
        <v>954</v>
      </c>
      <c r="B15" s="6" t="n">
        <v>0</v>
      </c>
    </row>
    <row r="16" customFormat="false" ht="32.8" hidden="false" customHeight="false" outlineLevel="0" collapsed="false">
      <c r="A16" s="7" t="s">
        <v>955</v>
      </c>
      <c r="B16" s="6" t="s">
        <v>956</v>
      </c>
    </row>
    <row r="18" customFormat="false" ht="15" hidden="false" customHeight="false" outlineLevel="0" collapsed="false">
      <c r="A18" s="11" t="s">
        <v>957</v>
      </c>
    </row>
    <row r="19" customFormat="false" ht="24" hidden="false" customHeight="true" outlineLevel="0" collapsed="false">
      <c r="A19" s="5" t="s">
        <v>440</v>
      </c>
      <c r="B19" s="5" t="s">
        <v>423</v>
      </c>
      <c r="C19" s="5" t="s">
        <v>510</v>
      </c>
      <c r="D19" s="5" t="s">
        <v>958</v>
      </c>
      <c r="E19" s="5" t="s">
        <v>447</v>
      </c>
      <c r="F19" s="5" t="s">
        <v>444</v>
      </c>
      <c r="G19" s="5" t="s">
        <v>446</v>
      </c>
      <c r="H19" s="5" t="s">
        <v>441</v>
      </c>
      <c r="I19" s="5" t="s">
        <v>442</v>
      </c>
      <c r="J19" s="5" t="s">
        <v>959</v>
      </c>
      <c r="K19" s="5" t="s">
        <v>960</v>
      </c>
    </row>
    <row r="20" customFormat="false" ht="15" hidden="false" customHeight="false" outlineLevel="0" collapsed="false">
      <c r="A20" s="17" t="n">
        <v>478</v>
      </c>
      <c r="B20" s="6" t="s">
        <v>362</v>
      </c>
      <c r="C20" s="16" t="n">
        <v>0.606078339575531</v>
      </c>
      <c r="D20" s="6" t="s">
        <v>961</v>
      </c>
      <c r="E20" s="16" t="n">
        <v>-0.3973335898165</v>
      </c>
      <c r="F20" s="16" t="n">
        <v>-2.76611618144349</v>
      </c>
      <c r="G20" s="16" t="n">
        <v>0.0575477142329483</v>
      </c>
      <c r="H20" s="16" t="n">
        <v>0.185816354223216</v>
      </c>
      <c r="I20" s="16" t="n">
        <v>0.17822826632927</v>
      </c>
      <c r="J20" s="8" t="n">
        <v>0.599235330836454</v>
      </c>
      <c r="K20" s="8" t="n">
        <v>0.612121221997214</v>
      </c>
    </row>
    <row r="21" customFormat="false" ht="15" hidden="false" customHeight="false" outlineLevel="0" collapsed="false">
      <c r="A21" s="17" t="n">
        <v>539</v>
      </c>
      <c r="B21" s="6" t="s">
        <v>962</v>
      </c>
      <c r="C21" s="16" t="n">
        <v>0.632607677902622</v>
      </c>
      <c r="D21" s="6" t="s">
        <v>961</v>
      </c>
      <c r="E21" s="16" t="n">
        <v>-0.458612808502332</v>
      </c>
      <c r="F21" s="16" t="n">
        <v>-3.64434689416921</v>
      </c>
      <c r="G21" s="16" t="n">
        <v>0.0181900950889314</v>
      </c>
      <c r="H21" s="16" t="n">
        <v>0.265517444991694</v>
      </c>
      <c r="I21" s="16" t="n">
        <v>0.254625490825355</v>
      </c>
      <c r="J21" s="8" t="n">
        <v>0.571894506866417</v>
      </c>
      <c r="K21" s="8" t="n">
        <v>0.585236690719045</v>
      </c>
    </row>
    <row r="22" customFormat="false" ht="15" hidden="false" customHeight="false" outlineLevel="0" collapsed="false">
      <c r="A22" s="17" t="n">
        <v>602</v>
      </c>
      <c r="B22" s="6" t="s">
        <v>963</v>
      </c>
      <c r="C22" s="16" t="n">
        <v>0.611384207240949</v>
      </c>
      <c r="D22" s="6" t="s">
        <v>961</v>
      </c>
      <c r="E22" s="16" t="n">
        <v>-0.335133811459174</v>
      </c>
      <c r="F22" s="16" t="n">
        <v>-2.71180302219247</v>
      </c>
      <c r="G22" s="16" t="n">
        <v>0.0586027322133518</v>
      </c>
      <c r="H22" s="16" t="n">
        <v>0.159057571746871</v>
      </c>
      <c r="I22" s="16" t="n">
        <v>0.153014070396284</v>
      </c>
      <c r="J22" s="8" t="n">
        <v>0.582443820224719</v>
      </c>
      <c r="K22" s="8" t="n">
        <v>0.58428778380146</v>
      </c>
    </row>
    <row r="23" customFormat="false" ht="15" hidden="false" customHeight="false" outlineLevel="0" collapsed="false">
      <c r="A23" s="17" t="n">
        <v>748</v>
      </c>
      <c r="B23" s="6" t="s">
        <v>964</v>
      </c>
      <c r="C23" s="16" t="n">
        <v>0.640410424469413</v>
      </c>
      <c r="D23" s="6" t="s">
        <v>961</v>
      </c>
      <c r="E23" s="16" t="n">
        <v>-0.312233358984337</v>
      </c>
      <c r="F23" s="16" t="n">
        <v>-2.24561366822703</v>
      </c>
      <c r="G23" s="16" t="n">
        <v>0.0919289009248641</v>
      </c>
      <c r="H23" s="16" t="n">
        <v>0.633179065089977</v>
      </c>
      <c r="I23" s="16" t="n">
        <v>0.622166694840205</v>
      </c>
      <c r="J23" s="8" t="n">
        <v>0.584534956304619</v>
      </c>
      <c r="K23" s="8" t="n">
        <v>0.560123912837701</v>
      </c>
    </row>
    <row r="24" customFormat="false" ht="15" hidden="false" customHeight="false" outlineLevel="0" collapsed="false">
      <c r="A24" s="17" t="n">
        <v>777</v>
      </c>
      <c r="B24" s="6" t="s">
        <v>965</v>
      </c>
      <c r="C24" s="16" t="n">
        <v>0.641073657927591</v>
      </c>
      <c r="D24" s="6" t="s">
        <v>961</v>
      </c>
      <c r="E24" s="16" t="n">
        <v>-0.300107089790493</v>
      </c>
      <c r="F24" s="16" t="n">
        <v>-2.16364116780335</v>
      </c>
      <c r="G24" s="16" t="n">
        <v>0.0988569054579836</v>
      </c>
      <c r="H24" s="16" t="n">
        <v>0.642027632129515</v>
      </c>
      <c r="I24" s="16" t="n">
        <v>0.631316394225576</v>
      </c>
      <c r="J24" s="8" t="n">
        <v>0.630071785268415</v>
      </c>
      <c r="K24" s="8" t="n">
        <v>0.608712695465832</v>
      </c>
    </row>
    <row r="25" customFormat="false" ht="15" hidden="false" customHeight="false" outlineLevel="0" collapsed="false">
      <c r="A25" s="17" t="n">
        <v>1362</v>
      </c>
      <c r="B25" s="6" t="s">
        <v>348</v>
      </c>
      <c r="C25" s="16" t="n">
        <v>0.552083333333333</v>
      </c>
      <c r="D25" s="6" t="s">
        <v>966</v>
      </c>
      <c r="E25" s="16" t="n">
        <v>0.17159586635558</v>
      </c>
      <c r="F25" s="16" t="n">
        <v>1.45500055229634</v>
      </c>
      <c r="G25" s="16" t="n">
        <v>0.222599690199829</v>
      </c>
      <c r="H25" s="16" t="n">
        <v>0.392563272785706</v>
      </c>
      <c r="I25" s="16" t="n">
        <v>0.398596715904392</v>
      </c>
      <c r="J25" s="8" t="n">
        <v>0.516947565543071</v>
      </c>
      <c r="K25" s="8" t="n">
        <v>0.472071758137762</v>
      </c>
    </row>
    <row r="26" customFormat="false" ht="15" hidden="false" customHeight="false" outlineLevel="0" collapsed="false">
      <c r="A26" s="17" t="n">
        <v>1715</v>
      </c>
      <c r="B26" s="6" t="s">
        <v>350</v>
      </c>
      <c r="C26" s="16" t="n">
        <v>0.56624531835206</v>
      </c>
      <c r="D26" s="6" t="s">
        <v>966</v>
      </c>
      <c r="E26" s="16" t="n">
        <v>0.232463902946831</v>
      </c>
      <c r="F26" s="16" t="n">
        <v>1.97390863085651</v>
      </c>
      <c r="G26" s="16" t="n">
        <v>0.123937270907799</v>
      </c>
      <c r="H26" s="16" t="n">
        <v>0.340228926857399</v>
      </c>
      <c r="I26" s="16" t="n">
        <v>0.349036650886096</v>
      </c>
      <c r="J26" s="8" t="n">
        <v>0.52996254681648</v>
      </c>
      <c r="K26" s="8" t="n">
        <v>0.482018424866938</v>
      </c>
    </row>
    <row r="27" customFormat="false" ht="15" hidden="false" customHeight="false" outlineLevel="0" collapsed="false">
      <c r="A27" s="17" t="n">
        <v>1839</v>
      </c>
      <c r="B27" s="6" t="s">
        <v>352</v>
      </c>
      <c r="C27" s="16" t="n">
        <v>0.56979556803995</v>
      </c>
      <c r="D27" s="6" t="s">
        <v>966</v>
      </c>
      <c r="E27" s="16" t="n">
        <v>0.257931819546565</v>
      </c>
      <c r="F27" s="16" t="n">
        <v>2.20442484503266</v>
      </c>
      <c r="G27" s="16" t="n">
        <v>0.0967295803627404</v>
      </c>
      <c r="H27" s="16" t="n">
        <v>0.243121015775165</v>
      </c>
      <c r="I27" s="16" t="n">
        <v>0.252237590208652</v>
      </c>
      <c r="J27" s="8" t="n">
        <v>0.520708489388265</v>
      </c>
      <c r="K27" s="8" t="n">
        <v>0.488091243347593</v>
      </c>
    </row>
    <row r="28" customFormat="false" ht="15" hidden="false" customHeight="false" outlineLevel="0" collapsed="false">
      <c r="A28" s="17" t="n">
        <v>2346</v>
      </c>
      <c r="B28" s="6" t="s">
        <v>354</v>
      </c>
      <c r="C28" s="16" t="n">
        <v>0.618718789013733</v>
      </c>
      <c r="D28" s="6" t="s">
        <v>966</v>
      </c>
      <c r="E28" s="16" t="n">
        <v>0.420212521520745</v>
      </c>
      <c r="F28" s="16" t="n">
        <v>3.62887765775777</v>
      </c>
      <c r="G28" s="16" t="n">
        <v>0.0181900950889314</v>
      </c>
      <c r="H28" s="16" t="n">
        <v>0.137621588029336</v>
      </c>
      <c r="I28" s="16" t="n">
        <v>0.147034262528076</v>
      </c>
      <c r="J28" s="8" t="n">
        <v>0.601014357053683</v>
      </c>
      <c r="K28" s="8" t="n">
        <v>0.590020417085123</v>
      </c>
    </row>
    <row r="29" customFormat="false" ht="15" hidden="false" customHeight="false" outlineLevel="0" collapsed="false">
      <c r="A29" s="17" t="n">
        <v>2350</v>
      </c>
      <c r="B29" s="6" t="s">
        <v>356</v>
      </c>
      <c r="C29" s="16" t="n">
        <v>0.616924157303371</v>
      </c>
      <c r="D29" s="6" t="s">
        <v>966</v>
      </c>
      <c r="E29" s="16" t="n">
        <v>0.41347462112931</v>
      </c>
      <c r="F29" s="16" t="n">
        <v>3.56379603343457</v>
      </c>
      <c r="G29" s="16" t="n">
        <v>0.0181900950889314</v>
      </c>
      <c r="H29" s="16" t="n">
        <v>0.134352692258462</v>
      </c>
      <c r="I29" s="16" t="n">
        <v>0.143317934996097</v>
      </c>
      <c r="J29" s="8" t="n">
        <v>0.588701622971286</v>
      </c>
      <c r="K29" s="8" t="n">
        <v>0.577982554909008</v>
      </c>
    </row>
    <row r="31" customFormat="false" ht="15" hidden="false" customHeight="false" outlineLevel="0" collapsed="false">
      <c r="A31" s="11" t="s">
        <v>967</v>
      </c>
    </row>
    <row r="32" customFormat="false" ht="24" hidden="false" customHeight="true" outlineLevel="0" collapsed="false">
      <c r="A32" s="5" t="s">
        <v>440</v>
      </c>
      <c r="B32" s="5" t="s">
        <v>441</v>
      </c>
      <c r="C32" s="5" t="s">
        <v>442</v>
      </c>
      <c r="D32" s="5" t="s">
        <v>444</v>
      </c>
      <c r="E32" s="5" t="s">
        <v>446</v>
      </c>
      <c r="F32" s="5" t="s">
        <v>447</v>
      </c>
      <c r="G32" s="5" t="s">
        <v>510</v>
      </c>
      <c r="H32" s="5" t="s">
        <v>958</v>
      </c>
    </row>
    <row r="33" customFormat="false" ht="15" hidden="false" customHeight="false" outlineLevel="0" collapsed="false">
      <c r="A33" s="17" t="n">
        <v>777</v>
      </c>
      <c r="B33" s="16" t="n">
        <v>0.642027632129515</v>
      </c>
      <c r="C33" s="16" t="n">
        <v>0.631316394225576</v>
      </c>
      <c r="D33" s="16" t="n">
        <v>-2.16364116780335</v>
      </c>
      <c r="E33" s="16" t="n">
        <v>0.0988569054579836</v>
      </c>
      <c r="F33" s="16" t="n">
        <v>-0.300107089790493</v>
      </c>
      <c r="G33" s="16" t="n">
        <v>0.641073657927591</v>
      </c>
      <c r="H33" s="6" t="s">
        <v>961</v>
      </c>
    </row>
    <row r="34" customFormat="false" ht="15" hidden="false" customHeight="false" outlineLevel="0" collapsed="false">
      <c r="A34" s="17" t="n">
        <v>780</v>
      </c>
      <c r="B34" s="16" t="n">
        <v>0.641636102677659</v>
      </c>
      <c r="C34" s="16" t="n">
        <v>0.63099622180775</v>
      </c>
      <c r="D34" s="16" t="n">
        <v>-2.15358401803873</v>
      </c>
      <c r="E34" s="16" t="n">
        <v>0.0991559838262482</v>
      </c>
      <c r="F34" s="16" t="n">
        <v>-0.298623528510117</v>
      </c>
      <c r="G34" s="16" t="n">
        <v>0.641034644194757</v>
      </c>
      <c r="H34" s="6" t="s">
        <v>961</v>
      </c>
    </row>
    <row r="35" customFormat="false" ht="15" hidden="false" customHeight="false" outlineLevel="0" collapsed="false">
      <c r="A35" s="17" t="n">
        <v>776</v>
      </c>
      <c r="B35" s="16" t="n">
        <v>0.642152952207353</v>
      </c>
      <c r="C35" s="16" t="n">
        <v>0.631430020511802</v>
      </c>
      <c r="D35" s="16" t="n">
        <v>-2.16457460096931</v>
      </c>
      <c r="E35" s="16" t="n">
        <v>0.0988569054579836</v>
      </c>
      <c r="F35" s="16" t="n">
        <v>-0.300263050484603</v>
      </c>
      <c r="G35" s="16" t="n">
        <v>0.640995630461923</v>
      </c>
      <c r="H35" s="6" t="s">
        <v>961</v>
      </c>
    </row>
    <row r="36" customFormat="false" ht="15" hidden="false" customHeight="false" outlineLevel="0" collapsed="false">
      <c r="A36" s="17" t="n">
        <v>778</v>
      </c>
      <c r="B36" s="16" t="n">
        <v>0.641895692335283</v>
      </c>
      <c r="C36" s="16" t="n">
        <v>0.631211945010765</v>
      </c>
      <c r="D36" s="16" t="n">
        <v>-2.1595669488962</v>
      </c>
      <c r="E36" s="16" t="n">
        <v>0.0988593997935019</v>
      </c>
      <c r="F36" s="16" t="n">
        <v>-0.299508416492053</v>
      </c>
      <c r="G36" s="16" t="n">
        <v>0.640995630461923</v>
      </c>
      <c r="H36" s="6" t="s">
        <v>961</v>
      </c>
    </row>
    <row r="37" customFormat="false" ht="15" hidden="false" customHeight="false" outlineLevel="0" collapsed="false">
      <c r="A37" s="17" t="n">
        <v>781</v>
      </c>
      <c r="B37" s="16" t="n">
        <v>0.641515033674177</v>
      </c>
      <c r="C37" s="16" t="n">
        <v>0.630893319792514</v>
      </c>
      <c r="D37" s="16" t="n">
        <v>-2.15138754101736</v>
      </c>
      <c r="E37" s="16" t="n">
        <v>0.0993818876872638</v>
      </c>
      <c r="F37" s="16" t="n">
        <v>-0.298286142567993</v>
      </c>
      <c r="G37" s="16" t="n">
        <v>0.640956616729089</v>
      </c>
      <c r="H37" s="6" t="s">
        <v>961</v>
      </c>
    </row>
    <row r="38" customFormat="false" ht="15" hidden="false" customHeight="false" outlineLevel="0" collapsed="false">
      <c r="A38" s="17" t="n">
        <v>779</v>
      </c>
      <c r="B38" s="16" t="n">
        <v>0.641762469282264</v>
      </c>
      <c r="C38" s="16" t="n">
        <v>0.631107165947407</v>
      </c>
      <c r="D38" s="16" t="n">
        <v>-2.15528664923618</v>
      </c>
      <c r="E38" s="16" t="n">
        <v>0.0990304316661952</v>
      </c>
      <c r="F38" s="16" t="n">
        <v>-0.298884307813775</v>
      </c>
      <c r="G38" s="16" t="n">
        <v>0.640878589263421</v>
      </c>
      <c r="H38" s="6" t="s">
        <v>961</v>
      </c>
    </row>
    <row r="39" customFormat="false" ht="15" hidden="false" customHeight="false" outlineLevel="0" collapsed="false">
      <c r="A39" s="17" t="n">
        <v>775</v>
      </c>
      <c r="B39" s="16" t="n">
        <v>0.642273916929723</v>
      </c>
      <c r="C39" s="16" t="n">
        <v>0.631552199384888</v>
      </c>
      <c r="D39" s="16" t="n">
        <v>-2.16294246747149</v>
      </c>
      <c r="E39" s="16" t="n">
        <v>0.0988569054579836</v>
      </c>
      <c r="F39" s="16" t="n">
        <v>-0.300055027419247</v>
      </c>
      <c r="G39" s="16" t="n">
        <v>0.640839575530587</v>
      </c>
      <c r="H39" s="6" t="s">
        <v>961</v>
      </c>
    </row>
    <row r="40" customFormat="false" ht="15" hidden="false" customHeight="false" outlineLevel="0" collapsed="false">
      <c r="A40" s="17" t="n">
        <v>774</v>
      </c>
      <c r="B40" s="16" t="n">
        <v>0.642397984554542</v>
      </c>
      <c r="C40" s="16" t="n">
        <v>0.631666125335258</v>
      </c>
      <c r="D40" s="16" t="n">
        <v>-2.1635141853361</v>
      </c>
      <c r="E40" s="16" t="n">
        <v>0.0988569054579836</v>
      </c>
      <c r="F40" s="16" t="n">
        <v>-0.300168477267787</v>
      </c>
      <c r="G40" s="16" t="n">
        <v>0.640761548064919</v>
      </c>
      <c r="H40" s="6" t="s">
        <v>961</v>
      </c>
    </row>
    <row r="41" customFormat="false" ht="15" hidden="false" customHeight="false" outlineLevel="0" collapsed="false">
      <c r="A41" s="17" t="n">
        <v>782</v>
      </c>
      <c r="B41" s="16" t="n">
        <v>0.641396947701967</v>
      </c>
      <c r="C41" s="16" t="n">
        <v>0.630800809106193</v>
      </c>
      <c r="D41" s="16" t="n">
        <v>-2.14774207987856</v>
      </c>
      <c r="E41" s="16" t="n">
        <v>0.0993965166336154</v>
      </c>
      <c r="F41" s="16" t="n">
        <v>-0.297742682207389</v>
      </c>
      <c r="G41" s="16" t="n">
        <v>0.640683520599251</v>
      </c>
      <c r="H41" s="6" t="s">
        <v>961</v>
      </c>
    </row>
    <row r="42" customFormat="false" ht="15" hidden="false" customHeight="false" outlineLevel="0" collapsed="false">
      <c r="A42" s="17" t="n">
        <v>771</v>
      </c>
      <c r="B42" s="16" t="n">
        <v>0.642753256095551</v>
      </c>
      <c r="C42" s="16" t="n">
        <v>0.631996691987611</v>
      </c>
      <c r="D42" s="16" t="n">
        <v>-2.16423961726101</v>
      </c>
      <c r="E42" s="16" t="n">
        <v>0.0988569054579836</v>
      </c>
      <c r="F42" s="16" t="n">
        <v>-0.300364130053303</v>
      </c>
      <c r="G42" s="16" t="n">
        <v>0.640644506866417</v>
      </c>
      <c r="H42" s="6" t="s">
        <v>961</v>
      </c>
    </row>
    <row r="43" customFormat="false" ht="15" hidden="false" customHeight="false" outlineLevel="0" collapsed="false">
      <c r="A43" s="17" t="n">
        <v>762</v>
      </c>
      <c r="B43" s="16" t="n">
        <v>0.642904687745219</v>
      </c>
      <c r="C43" s="16" t="n">
        <v>0.631956294416448</v>
      </c>
      <c r="D43" s="16" t="n">
        <v>-2.19236876651675</v>
      </c>
      <c r="E43" s="16" t="n">
        <v>0.0971231239644503</v>
      </c>
      <c r="F43" s="16" t="n">
        <v>-0.303539454566657</v>
      </c>
      <c r="G43" s="16" t="n">
        <v>0.640605493133583</v>
      </c>
      <c r="H43" s="6" t="s">
        <v>961</v>
      </c>
    </row>
    <row r="44" customFormat="false" ht="15" hidden="false" customHeight="false" outlineLevel="0" collapsed="false">
      <c r="A44" s="17" t="n">
        <v>761</v>
      </c>
      <c r="B44" s="16" t="n">
        <v>0.642763010124159</v>
      </c>
      <c r="C44" s="16" t="n">
        <v>0.631803983386284</v>
      </c>
      <c r="D44" s="16" t="n">
        <v>-2.1946604740041</v>
      </c>
      <c r="E44" s="16" t="n">
        <v>0.0970463339535379</v>
      </c>
      <c r="F44" s="16" t="n">
        <v>-0.303942286011813</v>
      </c>
      <c r="G44" s="16" t="n">
        <v>0.640527465667915</v>
      </c>
      <c r="H44" s="6" t="s">
        <v>961</v>
      </c>
    </row>
    <row r="45" customFormat="false" ht="15" hidden="false" customHeight="false" outlineLevel="0" collapsed="false">
      <c r="A45" s="17" t="n">
        <v>763</v>
      </c>
      <c r="B45" s="16" t="n">
        <v>0.643010484792315</v>
      </c>
      <c r="C45" s="16" t="n">
        <v>0.632087982037942</v>
      </c>
      <c r="D45" s="16" t="n">
        <v>-2.18747994902623</v>
      </c>
      <c r="E45" s="16" t="n">
        <v>0.097741033353059</v>
      </c>
      <c r="F45" s="16" t="n">
        <v>-0.302885315481021</v>
      </c>
      <c r="G45" s="16" t="n">
        <v>0.640527465667915</v>
      </c>
      <c r="H45" s="6" t="s">
        <v>961</v>
      </c>
    </row>
    <row r="46" customFormat="false" ht="15" hidden="false" customHeight="false" outlineLevel="0" collapsed="false">
      <c r="A46" s="17" t="n">
        <v>783</v>
      </c>
      <c r="B46" s="16" t="n">
        <v>0.641280059645529</v>
      </c>
      <c r="C46" s="16" t="n">
        <v>0.63071104043589</v>
      </c>
      <c r="D46" s="16" t="n">
        <v>-2.14378941173665</v>
      </c>
      <c r="E46" s="16" t="n">
        <v>0.0993965166336154</v>
      </c>
      <c r="F46" s="16" t="n">
        <v>-0.29715653448889</v>
      </c>
      <c r="G46" s="16" t="n">
        <v>0.640488451935081</v>
      </c>
      <c r="H46" s="6" t="s">
        <v>961</v>
      </c>
    </row>
    <row r="47" customFormat="false" ht="15" hidden="false" customHeight="false" outlineLevel="0" collapsed="false">
      <c r="A47" s="17" t="n">
        <v>773</v>
      </c>
      <c r="B47" s="16" t="n">
        <v>0.642519137911101</v>
      </c>
      <c r="C47" s="16" t="n">
        <v>0.63177570608072</v>
      </c>
      <c r="D47" s="16" t="n">
        <v>-2.16438951324771</v>
      </c>
      <c r="E47" s="16" t="n">
        <v>0.0988569054579836</v>
      </c>
      <c r="F47" s="16" t="n">
        <v>-0.300328027311058</v>
      </c>
      <c r="G47" s="16" t="n">
        <v>0.640449438202247</v>
      </c>
      <c r="H47" s="6" t="s">
        <v>961</v>
      </c>
    </row>
    <row r="50" customFormat="false" ht="15" hidden="false" customHeight="false" outlineLevel="0" collapsed="false">
      <c r="A50" s="3" t="s">
        <v>968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969</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970</v>
      </c>
      <c r="B6" s="4"/>
      <c r="C6" s="4"/>
      <c r="D6" s="4"/>
      <c r="E6" s="4"/>
      <c r="F6" s="4"/>
      <c r="G6" s="4"/>
      <c r="H6" s="4"/>
      <c r="I6" s="4"/>
      <c r="J6" s="4"/>
      <c r="K6" s="4"/>
      <c r="L6" s="4"/>
    </row>
    <row r="8" customFormat="false" ht="15" hidden="false" customHeight="false" outlineLevel="0" collapsed="false">
      <c r="A8" s="3" t="s">
        <v>259</v>
      </c>
    </row>
    <row r="9" customFormat="false" ht="39" hidden="false" customHeight="true" outlineLevel="0" collapsed="false">
      <c r="A9" s="4" t="s">
        <v>971</v>
      </c>
      <c r="B9" s="4"/>
      <c r="C9" s="4"/>
      <c r="D9" s="4"/>
      <c r="E9" s="4"/>
      <c r="F9" s="4"/>
      <c r="G9" s="4"/>
      <c r="H9" s="4"/>
      <c r="I9" s="4"/>
      <c r="J9" s="4"/>
      <c r="K9" s="4"/>
      <c r="L9" s="4"/>
    </row>
    <row r="10" customFormat="false" ht="15" hidden="false" customHeight="false" outlineLevel="0" collapsed="false">
      <c r="A10" s="11" t="s">
        <v>972</v>
      </c>
    </row>
    <row r="11" customFormat="false" ht="15" hidden="false" customHeight="true" outlineLevel="0" collapsed="false">
      <c r="A11" s="5" t="s">
        <v>835</v>
      </c>
      <c r="B11" s="5" t="s">
        <v>973</v>
      </c>
      <c r="C11" s="5" t="s">
        <v>974</v>
      </c>
      <c r="D11" s="5" t="s">
        <v>975</v>
      </c>
    </row>
    <row r="12" customFormat="false" ht="15" hidden="false" customHeight="false" outlineLevel="0" collapsed="false">
      <c r="A12" s="6" t="s">
        <v>976</v>
      </c>
      <c r="B12" s="6" t="n">
        <v>400</v>
      </c>
      <c r="C12" s="6" t="n">
        <v>548</v>
      </c>
      <c r="D12" s="7" t="s">
        <v>977</v>
      </c>
    </row>
    <row r="13" customFormat="false" ht="15" hidden="false" customHeight="false" outlineLevel="0" collapsed="false">
      <c r="A13" s="6" t="s">
        <v>978</v>
      </c>
      <c r="B13" s="6" t="n">
        <v>548</v>
      </c>
      <c r="C13" s="6" t="n">
        <v>765</v>
      </c>
      <c r="D13" s="7" t="s">
        <v>979</v>
      </c>
    </row>
    <row r="14" customFormat="false" ht="15" hidden="false" customHeight="false" outlineLevel="0" collapsed="false">
      <c r="A14" s="6" t="s">
        <v>980</v>
      </c>
      <c r="B14" s="6" t="n">
        <v>914</v>
      </c>
      <c r="C14" s="6" t="n">
        <v>1069</v>
      </c>
      <c r="D14" s="7" t="s">
        <v>981</v>
      </c>
    </row>
    <row r="15" customFormat="false" ht="15" hidden="false" customHeight="false" outlineLevel="0" collapsed="false">
      <c r="A15" s="6" t="s">
        <v>982</v>
      </c>
      <c r="B15" s="6" t="n">
        <v>1069</v>
      </c>
      <c r="C15" s="6" t="n">
        <v>1258</v>
      </c>
      <c r="D15" s="7" t="s">
        <v>983</v>
      </c>
    </row>
    <row r="16" customFormat="false" ht="15" hidden="false" customHeight="false" outlineLevel="0" collapsed="false">
      <c r="A16" s="6" t="s">
        <v>984</v>
      </c>
      <c r="B16" s="6" t="n">
        <v>1258</v>
      </c>
      <c r="C16" s="6" t="n">
        <v>1721</v>
      </c>
      <c r="D16" s="7" t="s">
        <v>985</v>
      </c>
    </row>
    <row r="17" customFormat="false" ht="15" hidden="false" customHeight="false" outlineLevel="0" collapsed="false">
      <c r="A17" s="6" t="s">
        <v>986</v>
      </c>
      <c r="B17" s="6" t="n">
        <v>1721</v>
      </c>
      <c r="C17" s="6" t="n">
        <v>2304</v>
      </c>
      <c r="D17" s="7" t="s">
        <v>987</v>
      </c>
    </row>
    <row r="19" customFormat="false" ht="15" hidden="false" customHeight="false" outlineLevel="0" collapsed="false">
      <c r="A19" s="11" t="s">
        <v>988</v>
      </c>
    </row>
    <row r="20" customFormat="false" ht="24" hidden="false" customHeight="true" outlineLevel="0" collapsed="false">
      <c r="A20" s="5" t="s">
        <v>835</v>
      </c>
      <c r="B20" s="5" t="s">
        <v>441</v>
      </c>
      <c r="C20" s="5" t="s">
        <v>442</v>
      </c>
      <c r="D20" s="5" t="s">
        <v>444</v>
      </c>
      <c r="E20" s="5" t="s">
        <v>446</v>
      </c>
      <c r="F20" s="5" t="s">
        <v>447</v>
      </c>
      <c r="G20" s="5" t="s">
        <v>510</v>
      </c>
      <c r="H20" s="5" t="s">
        <v>958</v>
      </c>
      <c r="I20" s="5" t="s">
        <v>989</v>
      </c>
      <c r="J20" s="5" t="s">
        <v>990</v>
      </c>
      <c r="K20" s="5" t="s">
        <v>991</v>
      </c>
      <c r="L20" s="5" t="s">
        <v>959</v>
      </c>
      <c r="M20" s="5" t="s">
        <v>960</v>
      </c>
      <c r="N20" s="5" t="s">
        <v>448</v>
      </c>
      <c r="O20" s="5" t="s">
        <v>992</v>
      </c>
    </row>
    <row r="21" customFormat="false" ht="22.35" hidden="false" customHeight="false" outlineLevel="0" collapsed="false">
      <c r="A21" s="7" t="s">
        <v>993</v>
      </c>
      <c r="B21" s="16" t="n">
        <v>0.215249187806611</v>
      </c>
      <c r="C21" s="16" t="n">
        <v>0.230878993437379</v>
      </c>
      <c r="D21" s="17" t="n">
        <v>15.7926888087436</v>
      </c>
      <c r="E21" s="18" t="n">
        <v>2.24814547322143E-028</v>
      </c>
      <c r="F21" s="16" t="n">
        <v>1.92047962091185</v>
      </c>
      <c r="G21" s="16" t="n">
        <v>0.915964419475655</v>
      </c>
      <c r="H21" s="6" t="s">
        <v>966</v>
      </c>
      <c r="I21" s="16" t="n">
        <v>0.223797180353401</v>
      </c>
      <c r="J21" s="6" t="s">
        <v>994</v>
      </c>
      <c r="K21" s="8" t="n">
        <v>0.8895911360799</v>
      </c>
      <c r="L21" s="8" t="n">
        <v>0.879275905118602</v>
      </c>
      <c r="M21" s="8" t="n">
        <v>0.885247217272225</v>
      </c>
      <c r="N21" s="18" t="n">
        <v>6.21660279360783E-009</v>
      </c>
      <c r="O21" s="16" t="n">
        <v>0.381485447440493</v>
      </c>
    </row>
    <row r="22" customFormat="false" ht="22.35" hidden="false" customHeight="false" outlineLevel="0" collapsed="false">
      <c r="A22" s="7" t="s">
        <v>995</v>
      </c>
      <c r="B22" s="17" t="n">
        <v>1905.59722222222</v>
      </c>
      <c r="C22" s="17" t="n">
        <v>1911.2106741573</v>
      </c>
      <c r="D22" s="17" t="n">
        <v>11.5090821324587</v>
      </c>
      <c r="E22" s="18" t="n">
        <v>6.18811496135196E-019</v>
      </c>
      <c r="F22" s="16" t="n">
        <v>1.48982693077731</v>
      </c>
      <c r="G22" s="16" t="n">
        <v>0.856800093632959</v>
      </c>
      <c r="H22" s="6" t="s">
        <v>966</v>
      </c>
      <c r="I22" s="17" t="n">
        <v>1906.5</v>
      </c>
      <c r="J22" s="6" t="s">
        <v>994</v>
      </c>
      <c r="K22" s="8" t="n">
        <v>0.810705368289638</v>
      </c>
      <c r="L22" s="8" t="n">
        <v>0.804525593008739</v>
      </c>
      <c r="M22" s="8" t="n">
        <v>0.810436096850097</v>
      </c>
      <c r="N22" s="18" t="n">
        <v>1.12482138284939E-007</v>
      </c>
      <c r="O22" s="16" t="n">
        <v>0.258591139357443</v>
      </c>
    </row>
    <row r="23" customFormat="false" ht="22.35" hidden="false" customHeight="false" outlineLevel="0" collapsed="false">
      <c r="A23" s="7" t="s">
        <v>996</v>
      </c>
      <c r="B23" s="17" t="n">
        <v>64.8888888888889</v>
      </c>
      <c r="C23" s="17" t="n">
        <v>63.3707865168539</v>
      </c>
      <c r="D23" s="16" t="n">
        <v>-8.26277053892962</v>
      </c>
      <c r="E23" s="18" t="n">
        <v>1.35319144687809E-012</v>
      </c>
      <c r="F23" s="16" t="n">
        <v>-0.868110083290917</v>
      </c>
      <c r="G23" s="16" t="n">
        <v>0.746547284644195</v>
      </c>
      <c r="H23" s="6" t="s">
        <v>961</v>
      </c>
      <c r="I23" s="17" t="n">
        <v>63.5</v>
      </c>
      <c r="J23" s="6" t="s">
        <v>997</v>
      </c>
      <c r="K23" s="8" t="n">
        <v>0.697565543071161</v>
      </c>
      <c r="L23" s="8" t="n">
        <v>0.691744694132335</v>
      </c>
      <c r="M23" s="8" t="n">
        <v>0.66009124890431</v>
      </c>
      <c r="N23" s="16" t="n">
        <v>0.0423071688407783</v>
      </c>
      <c r="O23" s="16" t="n">
        <v>0.633938565133644</v>
      </c>
    </row>
    <row r="24" customFormat="false" ht="22.35" hidden="false" customHeight="false" outlineLevel="0" collapsed="false">
      <c r="A24" s="7" t="s">
        <v>998</v>
      </c>
      <c r="B24" s="17" t="n">
        <v>972.319444444445</v>
      </c>
      <c r="C24" s="17" t="n">
        <v>971.643258426966</v>
      </c>
      <c r="D24" s="16" t="n">
        <v>-5.11339522767308</v>
      </c>
      <c r="E24" s="18" t="n">
        <v>1.16909104838241E-005</v>
      </c>
      <c r="F24" s="16" t="n">
        <v>-0.683596656835845</v>
      </c>
      <c r="G24" s="16" t="n">
        <v>0.677902621722846</v>
      </c>
      <c r="H24" s="6" t="s">
        <v>961</v>
      </c>
      <c r="I24" s="17" t="n">
        <v>972.5</v>
      </c>
      <c r="J24" s="6" t="s">
        <v>997</v>
      </c>
      <c r="K24" s="8" t="n">
        <v>0.625624219725343</v>
      </c>
      <c r="L24" s="8" t="n">
        <v>0.601279650436954</v>
      </c>
      <c r="M24" s="8" t="n">
        <v>0.619801209307377</v>
      </c>
      <c r="N24" s="16" t="n">
        <v>0.0163162021375796</v>
      </c>
      <c r="O24" s="16" t="n">
        <v>0.237974982161682</v>
      </c>
    </row>
    <row r="25" customFormat="false" ht="22.35" hidden="false" customHeight="false" outlineLevel="0" collapsed="false">
      <c r="A25" s="7" t="s">
        <v>999</v>
      </c>
      <c r="B25" s="16" t="n">
        <v>0.345483487429877</v>
      </c>
      <c r="C25" s="16" t="n">
        <v>0.342381956370012</v>
      </c>
      <c r="D25" s="16" t="n">
        <v>-4.22343527674022</v>
      </c>
      <c r="E25" s="18" t="n">
        <v>0.000276763969934104</v>
      </c>
      <c r="F25" s="16" t="n">
        <v>-0.460453436295055</v>
      </c>
      <c r="G25" s="16" t="n">
        <v>0.659098002496879</v>
      </c>
      <c r="H25" s="6" t="s">
        <v>961</v>
      </c>
      <c r="I25" s="16" t="n">
        <v>0.343803893651095</v>
      </c>
      <c r="J25" s="6" t="s">
        <v>997</v>
      </c>
      <c r="K25" s="8" t="n">
        <v>0.628277153558053</v>
      </c>
      <c r="L25" s="8" t="n">
        <v>0.576638576779026</v>
      </c>
      <c r="M25" s="8" t="n">
        <v>0.591582046792259</v>
      </c>
      <c r="N25" s="16" t="n">
        <v>0.0423071688407783</v>
      </c>
      <c r="O25" s="16" t="n">
        <v>0.114055444145125</v>
      </c>
    </row>
    <row r="26" customFormat="false" ht="22.35" hidden="false" customHeight="false" outlineLevel="0" collapsed="false">
      <c r="A26" s="7" t="s">
        <v>1000</v>
      </c>
      <c r="B26" s="17" t="n">
        <v>68.9027777777778</v>
      </c>
      <c r="C26" s="17" t="n">
        <v>67.752808988764</v>
      </c>
      <c r="D26" s="16" t="n">
        <v>-3.12341162350654</v>
      </c>
      <c r="E26" s="16" t="n">
        <v>0.0117383870526294</v>
      </c>
      <c r="F26" s="16" t="n">
        <v>-0.417372829180024</v>
      </c>
      <c r="G26" s="16" t="n">
        <v>0.621332709113608</v>
      </c>
      <c r="H26" s="6" t="s">
        <v>961</v>
      </c>
      <c r="I26" s="17" t="n">
        <v>68.5</v>
      </c>
      <c r="J26" s="6" t="s">
        <v>997</v>
      </c>
      <c r="K26" s="8" t="n">
        <v>0.603464419475655</v>
      </c>
      <c r="L26" s="8" t="n">
        <v>0.574516229712859</v>
      </c>
      <c r="M26" s="8" t="n">
        <v>0.557468872881701</v>
      </c>
      <c r="N26" s="16" t="n">
        <v>0.190256592609297</v>
      </c>
      <c r="O26" s="16" t="n">
        <v>0.177205225125824</v>
      </c>
    </row>
    <row r="27" customFormat="false" ht="22.35" hidden="false" customHeight="false" outlineLevel="0" collapsed="false">
      <c r="A27" s="7" t="s">
        <v>1001</v>
      </c>
      <c r="B27" s="17" t="n">
        <v>1444.15277777778</v>
      </c>
      <c r="C27" s="17" t="n">
        <v>1443.5702247191</v>
      </c>
      <c r="D27" s="16" t="n">
        <v>-2.76130488066526</v>
      </c>
      <c r="E27" s="16" t="n">
        <v>0.0287260777651598</v>
      </c>
      <c r="F27" s="16" t="n">
        <v>-0.318676559122582</v>
      </c>
      <c r="G27" s="16" t="n">
        <v>0.60356195380774</v>
      </c>
      <c r="H27" s="6" t="s">
        <v>961</v>
      </c>
      <c r="I27" s="17" t="n">
        <v>1443.5</v>
      </c>
      <c r="J27" s="6" t="s">
        <v>997</v>
      </c>
      <c r="K27" s="8" t="n">
        <v>0.592696629213483</v>
      </c>
      <c r="L27" s="8" t="n">
        <v>0.583005617977528</v>
      </c>
      <c r="M27" s="8" t="n">
        <v>0.586970968602002</v>
      </c>
      <c r="N27" s="16" t="n">
        <v>0.191169270705817</v>
      </c>
      <c r="O27" s="16" t="n">
        <v>0.108597678780343</v>
      </c>
    </row>
    <row r="28" customFormat="false" ht="15" hidden="false" customHeight="false" outlineLevel="0" collapsed="false">
      <c r="A28" s="6" t="s">
        <v>1002</v>
      </c>
      <c r="B28" s="16" t="n">
        <v>3.73369914394558</v>
      </c>
      <c r="C28" s="16" t="n">
        <v>3.50548740018302</v>
      </c>
      <c r="D28" s="16" t="n">
        <v>-2.42916555751718</v>
      </c>
      <c r="E28" s="16" t="n">
        <v>0.0630217014202338</v>
      </c>
      <c r="F28" s="16" t="n">
        <v>-0.29944748112733</v>
      </c>
      <c r="G28" s="16" t="n">
        <v>0.593008739076155</v>
      </c>
      <c r="H28" s="6" t="s">
        <v>961</v>
      </c>
      <c r="I28" s="16" t="n">
        <v>3.61712553191893</v>
      </c>
      <c r="J28" s="6" t="s">
        <v>997</v>
      </c>
      <c r="K28" s="8" t="n">
        <v>0.596363920099875</v>
      </c>
      <c r="L28" s="8" t="n">
        <v>0.584644194756554</v>
      </c>
      <c r="M28" s="8" t="n">
        <v>0.542968660041723</v>
      </c>
      <c r="N28" s="16" t="n">
        <v>0.595423028898685</v>
      </c>
      <c r="O28" s="16" t="n">
        <v>0.263233431125671</v>
      </c>
    </row>
    <row r="29" customFormat="false" ht="22.35" hidden="false" customHeight="false" outlineLevel="0" collapsed="false">
      <c r="A29" s="7" t="s">
        <v>1003</v>
      </c>
      <c r="B29" s="17" t="n">
        <v>248.584002346777</v>
      </c>
      <c r="C29" s="17" t="n">
        <v>250.823459253523</v>
      </c>
      <c r="D29" s="16" t="n">
        <v>1.76564314765298</v>
      </c>
      <c r="E29" s="16" t="n">
        <v>0.207736074040766</v>
      </c>
      <c r="F29" s="16" t="n">
        <v>0.241295429813594</v>
      </c>
      <c r="G29" s="16" t="n">
        <v>0.580719413233458</v>
      </c>
      <c r="H29" s="6" t="s">
        <v>966</v>
      </c>
      <c r="I29" s="17" t="n">
        <v>250.108745635218</v>
      </c>
      <c r="J29" s="6" t="s">
        <v>994</v>
      </c>
      <c r="K29" s="8" t="n">
        <v>0.593710986267166</v>
      </c>
      <c r="L29" s="8" t="n">
        <v>0.564263420724095</v>
      </c>
      <c r="M29" s="8" t="n">
        <v>0.560238744033382</v>
      </c>
      <c r="N29" s="16" t="n">
        <v>0.542335371403836</v>
      </c>
      <c r="O29" s="16" t="n">
        <v>0.139764073390828</v>
      </c>
    </row>
    <row r="30" customFormat="false" ht="22.35" hidden="false" customHeight="false" outlineLevel="0" collapsed="false">
      <c r="A30" s="7" t="s">
        <v>1004</v>
      </c>
      <c r="B30" s="16" t="n">
        <v>0.774196758967485</v>
      </c>
      <c r="C30" s="16" t="n">
        <v>0.785038278221009</v>
      </c>
      <c r="D30" s="16" t="n">
        <v>1.98875589833323</v>
      </c>
      <c r="E30" s="16" t="n">
        <v>0.164976051267468</v>
      </c>
      <c r="F30" s="16" t="n">
        <v>0.26480220731609</v>
      </c>
      <c r="G30" s="16" t="n">
        <v>0.576544943820225</v>
      </c>
      <c r="H30" s="6" t="s">
        <v>966</v>
      </c>
      <c r="I30" s="16" t="n">
        <v>0.759513916789135</v>
      </c>
      <c r="J30" s="6" t="s">
        <v>994</v>
      </c>
      <c r="K30" s="8" t="n">
        <v>0.579431960049938</v>
      </c>
      <c r="L30" s="8" t="n">
        <v>0.548064918851436</v>
      </c>
      <c r="M30" s="8" t="n">
        <v>0.520482477036021</v>
      </c>
      <c r="N30" s="16" t="n">
        <v>0.293268191494246</v>
      </c>
      <c r="O30" s="16" t="n">
        <v>0.0396805353252672</v>
      </c>
    </row>
    <row r="31" customFormat="false" ht="22.35" hidden="false" customHeight="false" outlineLevel="0" collapsed="false">
      <c r="A31" s="7" t="s">
        <v>1005</v>
      </c>
      <c r="B31" s="17" t="n">
        <v>1161.22222222222</v>
      </c>
      <c r="C31" s="17" t="n">
        <v>1161.06741573034</v>
      </c>
      <c r="D31" s="16" t="n">
        <v>-1.85831592814237</v>
      </c>
      <c r="E31" s="16" t="n">
        <v>0.198576490867651</v>
      </c>
      <c r="F31" s="16" t="n">
        <v>-0.25633366104804</v>
      </c>
      <c r="G31" s="16" t="n">
        <v>0.569717540574282</v>
      </c>
      <c r="H31" s="6" t="s">
        <v>961</v>
      </c>
      <c r="I31" s="17" t="n">
        <v>1161.5</v>
      </c>
      <c r="J31" s="6" t="s">
        <v>997</v>
      </c>
      <c r="K31" s="8" t="n">
        <v>0.575374531835206</v>
      </c>
      <c r="L31" s="8" t="n">
        <v>0.575374531835206</v>
      </c>
      <c r="M31" s="8" t="n">
        <v>0.599295838073737</v>
      </c>
      <c r="N31" s="16" t="n">
        <v>0.234359565679325</v>
      </c>
      <c r="O31" s="16" t="n">
        <v>0.0116793136867784</v>
      </c>
    </row>
    <row r="32" customFormat="false" ht="22.35" hidden="false" customHeight="false" outlineLevel="0" collapsed="false">
      <c r="A32" s="7" t="s">
        <v>1006</v>
      </c>
      <c r="B32" s="16" t="n">
        <v>0.0545028592398209</v>
      </c>
      <c r="C32" s="16" t="n">
        <v>0.0523583472653964</v>
      </c>
      <c r="D32" s="16" t="n">
        <v>-1.65930148898308</v>
      </c>
      <c r="E32" s="16" t="n">
        <v>0.230853018970529</v>
      </c>
      <c r="F32" s="16" t="n">
        <v>-0.207297107987642</v>
      </c>
      <c r="G32" s="16" t="n">
        <v>0.5666354556804</v>
      </c>
      <c r="H32" s="6" t="s">
        <v>961</v>
      </c>
      <c r="I32" s="16" t="n">
        <v>0.0530732817816685</v>
      </c>
      <c r="J32" s="6" t="s">
        <v>997</v>
      </c>
      <c r="K32" s="8" t="n">
        <v>0.582318976279651</v>
      </c>
      <c r="L32" s="8" t="n">
        <v>0.581195380774032</v>
      </c>
      <c r="M32" s="8" t="n">
        <v>0.538084820349057</v>
      </c>
      <c r="N32" s="16" t="n">
        <v>0.83087065427503</v>
      </c>
      <c r="O32" s="16" t="n">
        <v>0.226573018265153</v>
      </c>
    </row>
    <row r="33" customFormat="false" ht="15" hidden="false" customHeight="false" outlineLevel="0" collapsed="false">
      <c r="A33" s="6" t="s">
        <v>1007</v>
      </c>
      <c r="B33" s="17" t="n">
        <v>78.2083333333333</v>
      </c>
      <c r="C33" s="17" t="n">
        <v>78.8398876404494</v>
      </c>
      <c r="D33" s="16" t="n">
        <v>1.4030992163178</v>
      </c>
      <c r="E33" s="16" t="n">
        <v>0.32375664268797</v>
      </c>
      <c r="F33" s="16" t="n">
        <v>0.173360856061706</v>
      </c>
      <c r="G33" s="16" t="n">
        <v>0.561446629213483</v>
      </c>
      <c r="H33" s="6" t="s">
        <v>966</v>
      </c>
      <c r="I33" s="17" t="n">
        <v>78.5</v>
      </c>
      <c r="J33" s="6" t="s">
        <v>994</v>
      </c>
      <c r="K33" s="8" t="n">
        <v>0.557584269662921</v>
      </c>
      <c r="L33" s="8" t="n">
        <v>0.504681647940075</v>
      </c>
      <c r="M33" s="8" t="n">
        <v>0.508840643198185</v>
      </c>
      <c r="N33" s="16" t="n">
        <v>0.83087065427503</v>
      </c>
      <c r="O33" s="16" t="n">
        <v>0.150553831523124</v>
      </c>
    </row>
    <row r="34" customFormat="false" ht="22.35" hidden="false" customHeight="false" outlineLevel="0" collapsed="false">
      <c r="A34" s="7" t="s">
        <v>1008</v>
      </c>
      <c r="B34" s="16" t="n">
        <v>6.62997018576274</v>
      </c>
      <c r="C34" s="16" t="n">
        <v>6.41159464727745</v>
      </c>
      <c r="D34" s="16" t="n">
        <v>-1.31552917248074</v>
      </c>
      <c r="E34" s="16" t="n">
        <v>0.32375664268797</v>
      </c>
      <c r="F34" s="16" t="n">
        <v>-0.167430203188803</v>
      </c>
      <c r="G34" s="16" t="n">
        <v>0.55294163545568</v>
      </c>
      <c r="H34" s="6" t="s">
        <v>961</v>
      </c>
      <c r="I34" s="16" t="n">
        <v>6.56486447355294</v>
      </c>
      <c r="J34" s="6" t="s">
        <v>997</v>
      </c>
      <c r="K34" s="8" t="n">
        <v>0.56437265917603</v>
      </c>
      <c r="L34" s="8" t="n">
        <v>0.520318352059925</v>
      </c>
      <c r="M34" s="8" t="n">
        <v>0.487198113781154</v>
      </c>
      <c r="N34" s="16" t="n">
        <v>0.83087065427503</v>
      </c>
      <c r="O34" s="16" t="n">
        <v>0.202299492626765</v>
      </c>
    </row>
    <row r="35" customFormat="false" ht="15" hidden="false" customHeight="false" outlineLevel="0" collapsed="false">
      <c r="A35" s="6" t="s">
        <v>1009</v>
      </c>
      <c r="B35" s="17" t="n">
        <v>497.916666666667</v>
      </c>
      <c r="C35" s="17" t="n">
        <v>497.595505617978</v>
      </c>
      <c r="D35" s="16" t="n">
        <v>-1.74800628918075</v>
      </c>
      <c r="E35" s="16" t="n">
        <v>0.207736074040766</v>
      </c>
      <c r="F35" s="16" t="n">
        <v>-0.199578221545556</v>
      </c>
      <c r="G35" s="16" t="n">
        <v>0.552844101123596</v>
      </c>
      <c r="H35" s="6" t="s">
        <v>961</v>
      </c>
      <c r="I35" s="17" t="n">
        <v>497.5</v>
      </c>
      <c r="J35" s="6" t="s">
        <v>997</v>
      </c>
      <c r="K35" s="8" t="n">
        <v>0.549469413233458</v>
      </c>
      <c r="L35" s="8" t="n">
        <v>0.549469413233458</v>
      </c>
      <c r="M35" s="8" t="n">
        <v>0.504910720637723</v>
      </c>
      <c r="N35" s="16" t="n">
        <v>0.83087065427503</v>
      </c>
      <c r="O35" s="16" t="n">
        <v>0.243325341938711</v>
      </c>
    </row>
    <row r="36" customFormat="false" ht="22.35" hidden="false" customHeight="false" outlineLevel="0" collapsed="false">
      <c r="A36" s="7" t="s">
        <v>1010</v>
      </c>
      <c r="B36" s="17" t="n">
        <v>164.192133725146</v>
      </c>
      <c r="C36" s="17" t="n">
        <v>162.578070233081</v>
      </c>
      <c r="D36" s="16" t="n">
        <v>-1.13057811554751</v>
      </c>
      <c r="E36" s="16" t="n">
        <v>0.391364910131392</v>
      </c>
      <c r="F36" s="16" t="n">
        <v>-0.147012213499228</v>
      </c>
      <c r="G36" s="16" t="n">
        <v>0.549937578027466</v>
      </c>
      <c r="H36" s="6" t="s">
        <v>961</v>
      </c>
      <c r="I36" s="17" t="n">
        <v>168.152126855112</v>
      </c>
      <c r="J36" s="6" t="s">
        <v>997</v>
      </c>
      <c r="K36" s="8" t="n">
        <v>0.588561173533084</v>
      </c>
      <c r="L36" s="8" t="n">
        <v>0.568227215980025</v>
      </c>
      <c r="M36" s="8" t="n">
        <v>0.497875689344873</v>
      </c>
      <c r="N36" s="16" t="n">
        <v>0.83087065427503</v>
      </c>
      <c r="O36" s="16" t="n">
        <v>0.204185081764946</v>
      </c>
    </row>
    <row r="37" customFormat="false" ht="22.35" hidden="false" customHeight="false" outlineLevel="0" collapsed="false">
      <c r="A37" s="7" t="s">
        <v>1011</v>
      </c>
      <c r="B37" s="17" t="n">
        <v>192.986111111111</v>
      </c>
      <c r="C37" s="17" t="n">
        <v>191.463483146067</v>
      </c>
      <c r="D37" s="16" t="n">
        <v>-1.30577738069282</v>
      </c>
      <c r="E37" s="16" t="n">
        <v>0.32375664268797</v>
      </c>
      <c r="F37" s="16" t="n">
        <v>-0.166367004081435</v>
      </c>
      <c r="G37" s="16" t="n">
        <v>0.549176810237203</v>
      </c>
      <c r="H37" s="6" t="s">
        <v>961</v>
      </c>
      <c r="I37" s="17" t="n">
        <v>192.5</v>
      </c>
      <c r="J37" s="6" t="s">
        <v>997</v>
      </c>
      <c r="K37" s="8" t="n">
        <v>0.550405742821473</v>
      </c>
      <c r="L37" s="8" t="n">
        <v>0.511657303370787</v>
      </c>
      <c r="M37" s="8" t="n">
        <v>0.477889599390406</v>
      </c>
      <c r="N37" s="16" t="n">
        <v>0.83087065427503</v>
      </c>
      <c r="O37" s="16" t="n">
        <v>0.175517754762094</v>
      </c>
    </row>
    <row r="38" customFormat="false" ht="22.35" hidden="false" customHeight="false" outlineLevel="0" collapsed="false">
      <c r="A38" s="7" t="s">
        <v>1012</v>
      </c>
      <c r="B38" s="16" t="n">
        <v>0.786293163224802</v>
      </c>
      <c r="C38" s="16" t="n">
        <v>0.783368347856231</v>
      </c>
      <c r="D38" s="16" t="n">
        <v>-0.708923867747562</v>
      </c>
      <c r="E38" s="16" t="n">
        <v>0.553919918694673</v>
      </c>
      <c r="F38" s="16" t="n">
        <v>-0.0959015901840532</v>
      </c>
      <c r="G38" s="16" t="n">
        <v>0.546309300873908</v>
      </c>
      <c r="H38" s="6" t="s">
        <v>961</v>
      </c>
      <c r="I38" s="16" t="n">
        <v>0.804532574411513</v>
      </c>
      <c r="J38" s="6" t="s">
        <v>997</v>
      </c>
      <c r="K38" s="8" t="n">
        <v>0.564060549313358</v>
      </c>
      <c r="L38" s="8" t="n">
        <v>0.524578651685393</v>
      </c>
      <c r="M38" s="8" t="n">
        <v>0.47387212447287</v>
      </c>
      <c r="N38" s="16" t="n">
        <v>0.83087065427503</v>
      </c>
      <c r="O38" s="16" t="n">
        <v>0.145104057427086</v>
      </c>
    </row>
    <row r="39" customFormat="false" ht="22.35" hidden="false" customHeight="false" outlineLevel="0" collapsed="false">
      <c r="A39" s="7" t="s">
        <v>1013</v>
      </c>
      <c r="B39" s="16" t="n">
        <v>0.0905207799419307</v>
      </c>
      <c r="C39" s="16" t="n">
        <v>0.0884472906052905</v>
      </c>
      <c r="D39" s="16" t="n">
        <v>-1.02648782338559</v>
      </c>
      <c r="E39" s="16" t="n">
        <v>0.438625565460598</v>
      </c>
      <c r="F39" s="16" t="n">
        <v>-0.129272801366068</v>
      </c>
      <c r="G39" s="16" t="n">
        <v>0.543578339575531</v>
      </c>
      <c r="H39" s="6" t="s">
        <v>961</v>
      </c>
      <c r="I39" s="16" t="n">
        <v>0.0919575856158736</v>
      </c>
      <c r="J39" s="6" t="s">
        <v>997</v>
      </c>
      <c r="K39" s="8" t="n">
        <v>0.557584269662921</v>
      </c>
      <c r="L39" s="8" t="n">
        <v>0.504650436953808</v>
      </c>
      <c r="M39" s="8" t="n">
        <v>0.485262211035916</v>
      </c>
      <c r="N39" s="16" t="n">
        <v>0.83087065427503</v>
      </c>
      <c r="O39" s="16" t="n">
        <v>0.205244792270625</v>
      </c>
    </row>
    <row r="40" customFormat="false" ht="22.35" hidden="false" customHeight="false" outlineLevel="0" collapsed="false">
      <c r="A40" s="7" t="s">
        <v>1014</v>
      </c>
      <c r="B40" s="16" t="n">
        <v>0.296194311154727</v>
      </c>
      <c r="C40" s="16" t="n">
        <v>0.297293658357806</v>
      </c>
      <c r="D40" s="16" t="n">
        <v>1.27940315108914</v>
      </c>
      <c r="E40" s="16" t="n">
        <v>0.32375664268797</v>
      </c>
      <c r="F40" s="16" t="n">
        <v>0.170582596540758</v>
      </c>
      <c r="G40" s="16" t="n">
        <v>0.541549625468165</v>
      </c>
      <c r="H40" s="6" t="s">
        <v>966</v>
      </c>
      <c r="I40" s="16" t="n">
        <v>0.291001782543145</v>
      </c>
      <c r="J40" s="6" t="s">
        <v>994</v>
      </c>
      <c r="K40" s="8" t="n">
        <v>0.574126092384519</v>
      </c>
      <c r="L40" s="8" t="n">
        <v>0.566058052434457</v>
      </c>
      <c r="M40" s="8" t="n">
        <v>0.54051161918075</v>
      </c>
      <c r="N40" s="16" t="n">
        <v>0.83087065427503</v>
      </c>
      <c r="O40" s="16" t="n">
        <v>0.0994434069253235</v>
      </c>
    </row>
    <row r="41" customFormat="false" ht="15" hidden="false" customHeight="false" outlineLevel="0" collapsed="false">
      <c r="A41" s="6" t="s">
        <v>1015</v>
      </c>
      <c r="B41" s="17" t="n">
        <v>678.319444444445</v>
      </c>
      <c r="C41" s="17" t="n">
        <v>677.898876404494</v>
      </c>
      <c r="D41" s="16" t="n">
        <v>-1.47907494756856</v>
      </c>
      <c r="E41" s="16" t="n">
        <v>0.304228634748224</v>
      </c>
      <c r="F41" s="16" t="n">
        <v>-0.17694961972932</v>
      </c>
      <c r="G41" s="16" t="n">
        <v>0.53686797752809</v>
      </c>
      <c r="H41" s="6" t="s">
        <v>961</v>
      </c>
      <c r="I41" s="17" t="n">
        <v>674.5</v>
      </c>
      <c r="J41" s="6" t="s">
        <v>997</v>
      </c>
      <c r="K41" s="8" t="n">
        <v>0.536828963795256</v>
      </c>
      <c r="L41" s="8" t="n">
        <v>0.491947565543071</v>
      </c>
      <c r="M41" s="8" t="n">
        <v>0.455044533885641</v>
      </c>
      <c r="N41" s="16" t="n">
        <v>0.83087065427503</v>
      </c>
      <c r="O41" s="16" t="n">
        <v>0.18561295827406</v>
      </c>
    </row>
    <row r="42" customFormat="false" ht="22.35" hidden="false" customHeight="false" outlineLevel="0" collapsed="false">
      <c r="A42" s="7" t="s">
        <v>1016</v>
      </c>
      <c r="B42" s="17" t="n">
        <v>290.75</v>
      </c>
      <c r="C42" s="17" t="n">
        <v>289.126404494382</v>
      </c>
      <c r="D42" s="16" t="n">
        <v>-0.778312619656459</v>
      </c>
      <c r="E42" s="16" t="n">
        <v>0.553919918694673</v>
      </c>
      <c r="F42" s="16" t="n">
        <v>-0.0939559758292257</v>
      </c>
      <c r="G42" s="16" t="n">
        <v>0.5343515917603</v>
      </c>
      <c r="H42" s="6" t="s">
        <v>961</v>
      </c>
      <c r="I42" s="17" t="n">
        <v>284.5</v>
      </c>
      <c r="J42" s="6" t="s">
        <v>997</v>
      </c>
      <c r="K42" s="8" t="n">
        <v>0.542602996254682</v>
      </c>
      <c r="L42" s="8" t="n">
        <v>0.509456928838951</v>
      </c>
      <c r="M42" s="8" t="n">
        <v>0.458731201030318</v>
      </c>
      <c r="N42" s="16" t="n">
        <v>0.83087065427503</v>
      </c>
      <c r="O42" s="16" t="n">
        <v>0.14759851017271</v>
      </c>
    </row>
    <row r="43" customFormat="false" ht="15" hidden="false" customHeight="false" outlineLevel="0" collapsed="false">
      <c r="A43" s="6" t="s">
        <v>1017</v>
      </c>
      <c r="B43" s="17" t="n">
        <v>133.680555555556</v>
      </c>
      <c r="C43" s="17" t="n">
        <v>134</v>
      </c>
      <c r="D43" s="16" t="n">
        <v>0.78657621123845</v>
      </c>
      <c r="E43" s="16" t="n">
        <v>0.553919918694673</v>
      </c>
      <c r="F43" s="16" t="n">
        <v>0.097770109025661</v>
      </c>
      <c r="G43" s="16" t="n">
        <v>0.529728464419476</v>
      </c>
      <c r="H43" s="6" t="s">
        <v>966</v>
      </c>
      <c r="I43" s="17" t="n">
        <v>134.5</v>
      </c>
      <c r="J43" s="6" t="s">
        <v>994</v>
      </c>
      <c r="K43" s="8" t="n">
        <v>0.541666666666667</v>
      </c>
      <c r="L43" s="8" t="n">
        <v>0.497674781523096</v>
      </c>
      <c r="M43" s="8" t="n">
        <v>0.490565647461891</v>
      </c>
      <c r="N43" s="16" t="n">
        <v>0.83087065427503</v>
      </c>
      <c r="O43" s="16" t="n">
        <v>0.205324997732036</v>
      </c>
    </row>
    <row r="44" customFormat="false" ht="15" hidden="false" customHeight="false" outlineLevel="0" collapsed="false">
      <c r="A44" s="6" t="s">
        <v>1018</v>
      </c>
      <c r="B44" s="17" t="n">
        <v>99.3121209583088</v>
      </c>
      <c r="C44" s="17" t="n">
        <v>99.817384186016</v>
      </c>
      <c r="D44" s="16" t="n">
        <v>0.736349376436485</v>
      </c>
      <c r="E44" s="16" t="n">
        <v>0.553919918694673</v>
      </c>
      <c r="F44" s="16" t="n">
        <v>0.102003094485941</v>
      </c>
      <c r="G44" s="16" t="n">
        <v>0.524929775280899</v>
      </c>
      <c r="H44" s="6" t="s">
        <v>966</v>
      </c>
      <c r="I44" s="17" t="n">
        <v>96.9476495199577</v>
      </c>
      <c r="J44" s="6" t="s">
        <v>994</v>
      </c>
      <c r="K44" s="8" t="n">
        <v>0.544709737827715</v>
      </c>
      <c r="L44" s="8" t="n">
        <v>0.478760923845194</v>
      </c>
      <c r="M44" s="8" t="n">
        <v>0.481883298659664</v>
      </c>
      <c r="N44" s="16" t="n">
        <v>0.83087065427503</v>
      </c>
      <c r="O44" s="16" t="n">
        <v>0.0671867265283349</v>
      </c>
    </row>
    <row r="45" customFormat="false" ht="15" hidden="false" customHeight="false" outlineLevel="0" collapsed="false">
      <c r="A45" s="6" t="s">
        <v>1019</v>
      </c>
      <c r="B45" s="16" t="n">
        <v>0.729775299513603</v>
      </c>
      <c r="C45" s="16" t="n">
        <v>0.72711184305777</v>
      </c>
      <c r="D45" s="16" t="n">
        <v>-1.27456515798811</v>
      </c>
      <c r="E45" s="16" t="n">
        <v>0.32375664268797</v>
      </c>
      <c r="F45" s="16" t="n">
        <v>-0.147763225489094</v>
      </c>
      <c r="G45" s="16" t="n">
        <v>0.522237827715356</v>
      </c>
      <c r="H45" s="6" t="s">
        <v>961</v>
      </c>
      <c r="I45" s="16" t="n">
        <v>0.724381515484953</v>
      </c>
      <c r="J45" s="6" t="s">
        <v>997</v>
      </c>
      <c r="K45" s="8" t="n">
        <v>0.554853308364544</v>
      </c>
      <c r="L45" s="8" t="n">
        <v>0.479385143570537</v>
      </c>
      <c r="M45" s="8" t="n">
        <v>0.46222981336195</v>
      </c>
      <c r="N45" s="16" t="n">
        <v>0.83087065427503</v>
      </c>
      <c r="O45" s="16" t="n">
        <v>0.281001167453429</v>
      </c>
    </row>
    <row r="46" customFormat="false" ht="15" hidden="false" customHeight="false" outlineLevel="0" collapsed="false">
      <c r="A46" s="6" t="s">
        <v>1020</v>
      </c>
      <c r="B46" s="17" t="n">
        <v>30.396868368089</v>
      </c>
      <c r="C46" s="17" t="n">
        <v>30.7711493621389</v>
      </c>
      <c r="D46" s="16" t="n">
        <v>0.765330076956608</v>
      </c>
      <c r="E46" s="16" t="n">
        <v>0.553919918694673</v>
      </c>
      <c r="F46" s="16" t="n">
        <v>0.115239472917064</v>
      </c>
      <c r="G46" s="16" t="n">
        <v>0.520872347066167</v>
      </c>
      <c r="H46" s="6" t="s">
        <v>966</v>
      </c>
      <c r="I46" s="17" t="n">
        <v>25.0516766455052</v>
      </c>
      <c r="J46" s="6" t="s">
        <v>994</v>
      </c>
      <c r="K46" s="8" t="n">
        <v>0.556725967540574</v>
      </c>
      <c r="L46" s="8" t="n">
        <v>0.461953807740325</v>
      </c>
      <c r="M46" s="8" t="n">
        <v>0.467215940123373</v>
      </c>
      <c r="N46" s="16" t="n">
        <v>0.83087065427503</v>
      </c>
      <c r="O46" s="16" t="n">
        <v>0.0967828037095446</v>
      </c>
    </row>
    <row r="47" customFormat="false" ht="15" hidden="false" customHeight="false" outlineLevel="0" collapsed="false">
      <c r="A47" s="6" t="s">
        <v>1021</v>
      </c>
      <c r="B47" s="16" t="n">
        <v>0.394569765446315</v>
      </c>
      <c r="C47" s="16" t="n">
        <v>0.39702983191119</v>
      </c>
      <c r="D47" s="16" t="n">
        <v>0.452869093832322</v>
      </c>
      <c r="E47" s="16" t="n">
        <v>0.674227886527998</v>
      </c>
      <c r="F47" s="16" t="n">
        <v>0.0699440607008102</v>
      </c>
      <c r="G47" s="16" t="n">
        <v>0.513888888888889</v>
      </c>
      <c r="H47" s="6" t="s">
        <v>966</v>
      </c>
      <c r="I47" s="16" t="n">
        <v>0.380757919807319</v>
      </c>
      <c r="J47" s="6" t="s">
        <v>994</v>
      </c>
      <c r="K47" s="8" t="n">
        <v>0.562265917602996</v>
      </c>
      <c r="L47" s="8" t="n">
        <v>0.459706616729089</v>
      </c>
      <c r="M47" s="8" t="n">
        <v>0.476143506956393</v>
      </c>
      <c r="N47" s="16" t="n">
        <v>0.83087065427503</v>
      </c>
      <c r="O47" s="16" t="n">
        <v>0.155545617894553</v>
      </c>
    </row>
    <row r="48" customFormat="false" ht="15" hidden="false" customHeight="false" outlineLevel="0" collapsed="false">
      <c r="A48" s="6" t="s">
        <v>1022</v>
      </c>
      <c r="B48" s="16" t="n">
        <v>0.689748317937759</v>
      </c>
      <c r="C48" s="16" t="n">
        <v>0.688779886968621</v>
      </c>
      <c r="D48" s="16" t="n">
        <v>-0.600801711610129</v>
      </c>
      <c r="E48" s="16" t="n">
        <v>0.610244742567109</v>
      </c>
      <c r="F48" s="16" t="n">
        <v>-0.0726164686706857</v>
      </c>
      <c r="G48" s="16" t="n">
        <v>0.5125234082397</v>
      </c>
      <c r="H48" s="6" t="s">
        <v>961</v>
      </c>
      <c r="I48" s="16" t="n">
        <v>0.699863471850926</v>
      </c>
      <c r="J48" s="6" t="s">
        <v>997</v>
      </c>
      <c r="K48" s="8" t="n">
        <v>0.532459425717853</v>
      </c>
      <c r="L48" s="8" t="n">
        <v>0.437468789013733</v>
      </c>
      <c r="M48" s="8" t="n">
        <v>0.448949293766637</v>
      </c>
      <c r="N48" s="16" t="n">
        <v>0.83087065427503</v>
      </c>
      <c r="O48" s="16" t="n">
        <v>0.0966308280075249</v>
      </c>
    </row>
    <row r="49" customFormat="false" ht="22.35" hidden="false" customHeight="false" outlineLevel="0" collapsed="false">
      <c r="A49" s="7" t="s">
        <v>1023</v>
      </c>
      <c r="B49" s="16" t="n">
        <v>0.385196238958901</v>
      </c>
      <c r="C49" s="16" t="n">
        <v>0.385095625651772</v>
      </c>
      <c r="D49" s="16" t="n">
        <v>-0.0705194030749109</v>
      </c>
      <c r="E49" s="16" t="n">
        <v>0.943933734773314</v>
      </c>
      <c r="F49" s="16" t="n">
        <v>-0.0102971738803015</v>
      </c>
      <c r="G49" s="16" t="n">
        <v>0.505578963795256</v>
      </c>
      <c r="H49" s="6" t="s">
        <v>961</v>
      </c>
      <c r="I49" s="16" t="n">
        <v>0.39210733776379</v>
      </c>
      <c r="J49" s="6" t="s">
        <v>997</v>
      </c>
      <c r="K49" s="8" t="n">
        <v>0.544709737827715</v>
      </c>
      <c r="L49" s="8" t="n">
        <v>0.455930087390762</v>
      </c>
      <c r="M49" s="8" t="n">
        <v>0.501336678433695</v>
      </c>
      <c r="N49" s="16" t="n">
        <v>0.884200474003731</v>
      </c>
      <c r="O49" s="16" t="n">
        <v>0.0231126650209064</v>
      </c>
    </row>
    <row r="50" customFormat="false" ht="15" hidden="false" customHeight="false" outlineLevel="0" collapsed="false">
      <c r="A50" s="6" t="s">
        <v>1024</v>
      </c>
      <c r="B50" s="16" t="n">
        <v>0.803835688587708</v>
      </c>
      <c r="C50" s="16" t="n">
        <v>0.805655527129627</v>
      </c>
      <c r="D50" s="16" t="n">
        <v>0.457667906708656</v>
      </c>
      <c r="E50" s="16" t="n">
        <v>0.674227886527998</v>
      </c>
      <c r="F50" s="16" t="n">
        <v>0.0687461697727402</v>
      </c>
      <c r="G50" s="16" t="n">
        <v>0.501443508114857</v>
      </c>
      <c r="H50" s="6" t="s">
        <v>961</v>
      </c>
      <c r="I50" s="16" t="n">
        <v>0.823412409677756</v>
      </c>
      <c r="J50" s="6" t="s">
        <v>997</v>
      </c>
      <c r="K50" s="8" t="n">
        <v>0.576544943820225</v>
      </c>
      <c r="L50" s="8" t="n">
        <v>0.459316479400749</v>
      </c>
      <c r="M50" s="8" t="n">
        <v>0.509041286637458</v>
      </c>
      <c r="N50" s="16" t="n">
        <v>0.83087065427503</v>
      </c>
      <c r="O50" s="16" t="n">
        <v>0.0662295841740085</v>
      </c>
    </row>
    <row r="78" customFormat="false" ht="15" hidden="false" customHeight="false" outlineLevel="0" collapsed="false">
      <c r="A78" s="11" t="s">
        <v>465</v>
      </c>
    </row>
    <row r="79" customFormat="false" ht="24" hidden="false" customHeight="true" outlineLevel="0" collapsed="false">
      <c r="A79" s="5" t="s">
        <v>466</v>
      </c>
      <c r="B79" s="5" t="s">
        <v>467</v>
      </c>
      <c r="C79" s="5" t="s">
        <v>468</v>
      </c>
      <c r="D79" s="5" t="s">
        <v>94</v>
      </c>
      <c r="E79" s="5" t="s">
        <v>285</v>
      </c>
    </row>
    <row r="80" customFormat="false" ht="22.35" hidden="false" customHeight="false" outlineLevel="0" collapsed="false">
      <c r="A80" s="6" t="s">
        <v>1025</v>
      </c>
      <c r="B80" s="6" t="s">
        <v>1026</v>
      </c>
      <c r="C80" s="7" t="s">
        <v>1027</v>
      </c>
      <c r="D80" s="7" t="s">
        <v>1028</v>
      </c>
      <c r="E80" s="6" t="s">
        <v>288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1029</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1030</v>
      </c>
      <c r="B6" s="4"/>
      <c r="C6" s="4"/>
      <c r="D6" s="4"/>
      <c r="E6" s="4"/>
      <c r="F6" s="4"/>
      <c r="G6" s="4"/>
      <c r="H6" s="4"/>
      <c r="I6" s="4"/>
      <c r="J6" s="4"/>
      <c r="K6" s="4"/>
      <c r="L6" s="4"/>
    </row>
    <row r="7" customFormat="false" ht="15" hidden="false" customHeight="false" outlineLevel="0" collapsed="false">
      <c r="A7" s="11" t="s">
        <v>1031</v>
      </c>
    </row>
    <row r="8" customFormat="false" ht="24" hidden="false" customHeight="true" outlineLevel="0" collapsed="false">
      <c r="A8" s="5" t="s">
        <v>1032</v>
      </c>
      <c r="B8" s="5" t="s">
        <v>1033</v>
      </c>
      <c r="C8" s="5" t="s">
        <v>1034</v>
      </c>
      <c r="D8" s="5" t="s">
        <v>1035</v>
      </c>
    </row>
    <row r="9" customFormat="false" ht="15" hidden="false" customHeight="false" outlineLevel="0" collapsed="false">
      <c r="A9" s="6" t="s">
        <v>1036</v>
      </c>
      <c r="B9" s="6" t="s">
        <v>1037</v>
      </c>
      <c r="C9" s="6" t="s">
        <v>1038</v>
      </c>
      <c r="D9" s="7" t="s">
        <v>1039</v>
      </c>
    </row>
    <row r="10" customFormat="false" ht="22.35" hidden="false" customHeight="false" outlineLevel="0" collapsed="false">
      <c r="A10" s="6" t="s">
        <v>1040</v>
      </c>
      <c r="B10" s="7" t="s">
        <v>1041</v>
      </c>
      <c r="C10" s="7" t="s">
        <v>1042</v>
      </c>
      <c r="D10" s="7" t="s">
        <v>1043</v>
      </c>
    </row>
    <row r="11" customFormat="false" ht="15" hidden="false" customHeight="false" outlineLevel="0" collapsed="false">
      <c r="A11" s="6" t="s">
        <v>1044</v>
      </c>
      <c r="B11" s="7" t="s">
        <v>1045</v>
      </c>
      <c r="C11" s="7" t="s">
        <v>1046</v>
      </c>
      <c r="D11" s="7" t="s">
        <v>1043</v>
      </c>
    </row>
    <row r="12" customFormat="false" ht="22.35" hidden="false" customHeight="false" outlineLevel="0" collapsed="false">
      <c r="A12" s="6" t="s">
        <v>1047</v>
      </c>
      <c r="B12" s="7" t="s">
        <v>1048</v>
      </c>
      <c r="C12" s="7" t="s">
        <v>1049</v>
      </c>
      <c r="D12" s="7" t="s">
        <v>1043</v>
      </c>
    </row>
    <row r="13" customFormat="false" ht="15" hidden="false" customHeight="false" outlineLevel="0" collapsed="false">
      <c r="A13" s="6" t="s">
        <v>1050</v>
      </c>
      <c r="B13" s="7" t="s">
        <v>1051</v>
      </c>
      <c r="C13" s="6" t="s">
        <v>1052</v>
      </c>
      <c r="D13" s="6" t="s">
        <v>1053</v>
      </c>
    </row>
    <row r="14" customFormat="false" ht="15" hidden="false" customHeight="false" outlineLevel="0" collapsed="false">
      <c r="A14" s="6" t="s">
        <v>1054</v>
      </c>
      <c r="B14" s="7" t="s">
        <v>1055</v>
      </c>
      <c r="C14" s="6" t="s">
        <v>1056</v>
      </c>
      <c r="D14" s="6" t="s">
        <v>1053</v>
      </c>
    </row>
    <row r="15" customFormat="false" ht="15" hidden="false" customHeight="false" outlineLevel="0" collapsed="false">
      <c r="A15" s="6" t="s">
        <v>1057</v>
      </c>
      <c r="B15" s="6" t="s">
        <v>1058</v>
      </c>
      <c r="C15" s="7" t="s">
        <v>1059</v>
      </c>
      <c r="D15" s="7" t="s">
        <v>1060</v>
      </c>
    </row>
    <row r="16" customFormat="false" ht="15" hidden="false" customHeight="false" outlineLevel="0" collapsed="false">
      <c r="A16" s="6" t="s">
        <v>1061</v>
      </c>
      <c r="B16" s="7" t="s">
        <v>1062</v>
      </c>
      <c r="C16" s="7" t="s">
        <v>1063</v>
      </c>
      <c r="D16" s="6" t="s">
        <v>1064</v>
      </c>
    </row>
    <row r="17" customFormat="false" ht="22.35" hidden="false" customHeight="false" outlineLevel="0" collapsed="false">
      <c r="A17" s="6" t="s">
        <v>1065</v>
      </c>
      <c r="B17" s="7" t="s">
        <v>1066</v>
      </c>
      <c r="C17" s="6" t="s">
        <v>1067</v>
      </c>
      <c r="D17" s="7" t="s">
        <v>1068</v>
      </c>
    </row>
    <row r="18" customFormat="false" ht="22.35" hidden="false" customHeight="false" outlineLevel="0" collapsed="false">
      <c r="A18" s="6" t="s">
        <v>1069</v>
      </c>
      <c r="B18" s="7" t="s">
        <v>1070</v>
      </c>
      <c r="C18" s="7" t="s">
        <v>1071</v>
      </c>
      <c r="D18" s="7" t="s">
        <v>1068</v>
      </c>
    </row>
    <row r="19" customFormat="false" ht="22.35" hidden="false" customHeight="false" outlineLevel="0" collapsed="false">
      <c r="A19" s="6" t="s">
        <v>1072</v>
      </c>
      <c r="B19" s="7" t="s">
        <v>1073</v>
      </c>
      <c r="C19" s="6" t="s">
        <v>1074</v>
      </c>
      <c r="D19" s="7" t="s">
        <v>1068</v>
      </c>
    </row>
    <row r="20" customFormat="false" ht="15" hidden="false" customHeight="false" outlineLevel="0" collapsed="false">
      <c r="A20" s="6" t="s">
        <v>1075</v>
      </c>
      <c r="B20" s="7" t="s">
        <v>1076</v>
      </c>
      <c r="C20" s="6" t="s">
        <v>1077</v>
      </c>
      <c r="D20" s="6" t="s">
        <v>1078</v>
      </c>
    </row>
    <row r="21" customFormat="false" ht="22.35" hidden="false" customHeight="false" outlineLevel="0" collapsed="false">
      <c r="A21" s="6" t="s">
        <v>1079</v>
      </c>
      <c r="B21" s="7" t="s">
        <v>1080</v>
      </c>
      <c r="C21" s="7" t="s">
        <v>1081</v>
      </c>
      <c r="D21" s="6" t="s">
        <v>1082</v>
      </c>
    </row>
    <row r="22" customFormat="false" ht="15" hidden="false" customHeight="false" outlineLevel="0" collapsed="false">
      <c r="A22" s="6" t="s">
        <v>1083</v>
      </c>
      <c r="B22" s="7" t="s">
        <v>1084</v>
      </c>
      <c r="C22" s="7" t="s">
        <v>1085</v>
      </c>
      <c r="D22" s="7" t="s">
        <v>1086</v>
      </c>
    </row>
    <row r="23" customFormat="false" ht="22.35" hidden="false" customHeight="false" outlineLevel="0" collapsed="false">
      <c r="A23" s="6" t="s">
        <v>1087</v>
      </c>
      <c r="B23" s="7" t="s">
        <v>1088</v>
      </c>
      <c r="C23" s="7" t="s">
        <v>1089</v>
      </c>
      <c r="D23" s="7" t="s">
        <v>1090</v>
      </c>
    </row>
    <row r="24" customFormat="false" ht="15" hidden="false" customHeight="false" outlineLevel="0" collapsed="false">
      <c r="A24" s="6" t="s">
        <v>1091</v>
      </c>
      <c r="B24" s="7" t="s">
        <v>1092</v>
      </c>
      <c r="C24" s="7" t="s">
        <v>1093</v>
      </c>
      <c r="D24" s="7" t="s">
        <v>1094</v>
      </c>
    </row>
    <row r="25" customFormat="false" ht="15" hidden="false" customHeight="false" outlineLevel="0" collapsed="false">
      <c r="A25" s="6" t="s">
        <v>1095</v>
      </c>
      <c r="B25" s="7" t="s">
        <v>1096</v>
      </c>
      <c r="C25" s="7" t="s">
        <v>1097</v>
      </c>
      <c r="D25" s="7" t="s">
        <v>1098</v>
      </c>
    </row>
    <row r="26" customFormat="false" ht="22.35" hidden="false" customHeight="false" outlineLevel="0" collapsed="false">
      <c r="A26" s="6" t="s">
        <v>1099</v>
      </c>
      <c r="B26" s="7" t="s">
        <v>1100</v>
      </c>
      <c r="C26" s="7" t="s">
        <v>1101</v>
      </c>
      <c r="D26" s="7" t="s">
        <v>1039</v>
      </c>
    </row>
    <row r="27" customFormat="false" ht="22.35" hidden="false" customHeight="false" outlineLevel="0" collapsed="false">
      <c r="A27" s="6" t="s">
        <v>1102</v>
      </c>
      <c r="B27" s="7" t="s">
        <v>1103</v>
      </c>
      <c r="C27" s="7" t="s">
        <v>1104</v>
      </c>
      <c r="D27" s="7" t="s">
        <v>1105</v>
      </c>
    </row>
    <row r="28" customFormat="false" ht="15" hidden="false" customHeight="false" outlineLevel="0" collapsed="false">
      <c r="A28" s="6" t="s">
        <v>1106</v>
      </c>
      <c r="B28" s="7" t="s">
        <v>1107</v>
      </c>
      <c r="C28" s="7" t="s">
        <v>1108</v>
      </c>
      <c r="D28" s="7" t="s">
        <v>1109</v>
      </c>
    </row>
    <row r="29" customFormat="false" ht="15" hidden="false" customHeight="false" outlineLevel="0" collapsed="false">
      <c r="A29" s="6" t="s">
        <v>1110</v>
      </c>
      <c r="B29" s="7" t="s">
        <v>1111</v>
      </c>
      <c r="C29" s="6" t="s">
        <v>1112</v>
      </c>
      <c r="D29" s="6" t="s">
        <v>1113</v>
      </c>
    </row>
    <row r="30" customFormat="false" ht="15" hidden="false" customHeight="false" outlineLevel="0" collapsed="false">
      <c r="A30" s="6" t="s">
        <v>1114</v>
      </c>
      <c r="B30" s="7" t="s">
        <v>1115</v>
      </c>
      <c r="C30" s="7" t="s">
        <v>1116</v>
      </c>
      <c r="D30" s="6" t="s">
        <v>1113</v>
      </c>
    </row>
    <row r="31" customFormat="false" ht="15" hidden="false" customHeight="false" outlineLevel="0" collapsed="false">
      <c r="A31" s="6" t="s">
        <v>1117</v>
      </c>
      <c r="B31" s="7" t="s">
        <v>1118</v>
      </c>
      <c r="C31" s="7" t="s">
        <v>1119</v>
      </c>
      <c r="D31" s="7" t="s">
        <v>1120</v>
      </c>
    </row>
    <row r="32" customFormat="false" ht="22.35" hidden="false" customHeight="false" outlineLevel="0" collapsed="false">
      <c r="A32" s="6" t="s">
        <v>1121</v>
      </c>
      <c r="B32" s="7" t="s">
        <v>1122</v>
      </c>
      <c r="C32" s="7" t="s">
        <v>1123</v>
      </c>
      <c r="D32" s="7" t="s">
        <v>1124</v>
      </c>
    </row>
    <row r="33" customFormat="false" ht="22.35" hidden="false" customHeight="false" outlineLevel="0" collapsed="false">
      <c r="A33" s="6" t="s">
        <v>1125</v>
      </c>
      <c r="B33" s="7" t="s">
        <v>1126</v>
      </c>
      <c r="C33" s="7" t="s">
        <v>1127</v>
      </c>
      <c r="D33" s="6" t="s">
        <v>1082</v>
      </c>
    </row>
    <row r="34" customFormat="false" ht="15" hidden="false" customHeight="false" outlineLevel="0" collapsed="false">
      <c r="A34" s="6" t="s">
        <v>1128</v>
      </c>
      <c r="B34" s="7" t="s">
        <v>1129</v>
      </c>
      <c r="C34" s="6" t="s">
        <v>1130</v>
      </c>
      <c r="D34" s="6" t="s">
        <v>1053</v>
      </c>
    </row>
    <row r="35" customFormat="false" ht="22.35" hidden="false" customHeight="false" outlineLevel="0" collapsed="false">
      <c r="A35" s="6" t="s">
        <v>1131</v>
      </c>
      <c r="B35" s="7" t="s">
        <v>1132</v>
      </c>
      <c r="C35" s="7" t="s">
        <v>1133</v>
      </c>
      <c r="D35" s="6" t="s">
        <v>1082</v>
      </c>
    </row>
    <row r="36" customFormat="false" ht="15" hidden="false" customHeight="false" outlineLevel="0" collapsed="false">
      <c r="A36" s="6" t="s">
        <v>1134</v>
      </c>
      <c r="B36" s="7" t="s">
        <v>1135</v>
      </c>
      <c r="C36" s="6" t="s">
        <v>1136</v>
      </c>
      <c r="D36" s="6" t="s">
        <v>1137</v>
      </c>
    </row>
    <row r="37" customFormat="false" ht="15" hidden="false" customHeight="false" outlineLevel="0" collapsed="false">
      <c r="A37" s="6" t="s">
        <v>1138</v>
      </c>
      <c r="B37" s="7" t="s">
        <v>1139</v>
      </c>
      <c r="C37" s="7" t="s">
        <v>1140</v>
      </c>
      <c r="D37" s="6" t="s">
        <v>1141</v>
      </c>
    </row>
    <row r="38" customFormat="false" ht="15" hidden="false" customHeight="false" outlineLevel="0" collapsed="false">
      <c r="A38" s="6" t="s">
        <v>1142</v>
      </c>
      <c r="B38" s="7" t="s">
        <v>1143</v>
      </c>
      <c r="C38" s="7" t="s">
        <v>1144</v>
      </c>
      <c r="D38" s="7" t="s">
        <v>1145</v>
      </c>
    </row>
    <row r="39" customFormat="false" ht="15" hidden="false" customHeight="false" outlineLevel="0" collapsed="false">
      <c r="A39" s="6" t="s">
        <v>1146</v>
      </c>
      <c r="B39" s="7" t="s">
        <v>1147</v>
      </c>
      <c r="C39" s="6" t="s">
        <v>1148</v>
      </c>
      <c r="D39" s="7" t="s">
        <v>1149</v>
      </c>
    </row>
    <row r="41" customFormat="false" ht="15" hidden="false" customHeight="false" outlineLevel="0" collapsed="false">
      <c r="A41" s="11" t="s">
        <v>1150</v>
      </c>
    </row>
    <row r="42" customFormat="false" ht="24" hidden="false" customHeight="true" outlineLevel="0" collapsed="false">
      <c r="A42" s="5" t="s">
        <v>835</v>
      </c>
      <c r="B42" s="5" t="s">
        <v>441</v>
      </c>
      <c r="C42" s="5" t="s">
        <v>442</v>
      </c>
      <c r="D42" s="5" t="s">
        <v>444</v>
      </c>
      <c r="E42" s="5" t="s">
        <v>446</v>
      </c>
      <c r="F42" s="5" t="s">
        <v>447</v>
      </c>
      <c r="G42" s="5" t="s">
        <v>510</v>
      </c>
      <c r="H42" s="5" t="s">
        <v>958</v>
      </c>
      <c r="I42" s="5" t="s">
        <v>989</v>
      </c>
      <c r="J42" s="5" t="s">
        <v>990</v>
      </c>
      <c r="K42" s="5" t="s">
        <v>991</v>
      </c>
      <c r="L42" s="5" t="s">
        <v>959</v>
      </c>
      <c r="M42" s="5" t="s">
        <v>960</v>
      </c>
      <c r="N42" s="5" t="s">
        <v>448</v>
      </c>
      <c r="O42" s="5" t="s">
        <v>992</v>
      </c>
    </row>
    <row r="43" customFormat="false" ht="15" hidden="false" customHeight="false" outlineLevel="0" collapsed="false">
      <c r="A43" s="6" t="s">
        <v>1138</v>
      </c>
      <c r="B43" s="16" t="n">
        <v>-0.0329673884228689</v>
      </c>
      <c r="C43" s="16" t="n">
        <v>-0.0291828004645476</v>
      </c>
      <c r="D43" s="16" t="n">
        <v>4.78833480534532</v>
      </c>
      <c r="E43" s="18" t="n">
        <v>0.000173984505230561</v>
      </c>
      <c r="F43" s="16" t="n">
        <v>0.606212546351426</v>
      </c>
      <c r="G43" s="16" t="n">
        <v>0.68375468164794</v>
      </c>
      <c r="H43" s="6" t="s">
        <v>966</v>
      </c>
      <c r="I43" s="16" t="n">
        <v>-0.0310242429898629</v>
      </c>
      <c r="J43" s="6" t="s">
        <v>994</v>
      </c>
      <c r="K43" s="8" t="n">
        <v>0.663389513108614</v>
      </c>
      <c r="L43" s="8" t="n">
        <v>0.639263420724095</v>
      </c>
      <c r="M43" s="8" t="n">
        <v>0.622690575925997</v>
      </c>
      <c r="N43" s="16" t="n">
        <v>0.253870116750831</v>
      </c>
      <c r="O43" s="16" t="n">
        <v>0.354212876285868</v>
      </c>
    </row>
    <row r="44" customFormat="false" ht="15" hidden="false" customHeight="false" outlineLevel="0" collapsed="false">
      <c r="A44" s="6" t="s">
        <v>1110</v>
      </c>
      <c r="B44" s="16" t="n">
        <v>0.748386375316366</v>
      </c>
      <c r="C44" s="16" t="n">
        <v>0.733514699061377</v>
      </c>
      <c r="D44" s="16" t="n">
        <v>-3.07230645117837</v>
      </c>
      <c r="E44" s="16" t="n">
        <v>0.0221924125215526</v>
      </c>
      <c r="F44" s="16" t="n">
        <v>-0.395515141024142</v>
      </c>
      <c r="G44" s="16" t="n">
        <v>0.67103620474407</v>
      </c>
      <c r="H44" s="6" t="s">
        <v>961</v>
      </c>
      <c r="I44" s="16" t="n">
        <v>0.745654871248771</v>
      </c>
      <c r="J44" s="6" t="s">
        <v>997</v>
      </c>
      <c r="K44" s="8" t="n">
        <v>0.648096129837703</v>
      </c>
      <c r="L44" s="8" t="n">
        <v>0.609113607990013</v>
      </c>
      <c r="M44" s="8" t="n">
        <v>0.613256885788484</v>
      </c>
      <c r="N44" s="16" t="n">
        <v>0.253870116750831</v>
      </c>
      <c r="O44" s="16" t="n">
        <v>0.0767554968832678</v>
      </c>
    </row>
    <row r="45" customFormat="false" ht="15" hidden="false" customHeight="false" outlineLevel="0" collapsed="false">
      <c r="A45" s="6" t="s">
        <v>1036</v>
      </c>
      <c r="B45" s="16" t="n">
        <v>1.06337458249453</v>
      </c>
      <c r="C45" s="16" t="n">
        <v>1.05819787475031</v>
      </c>
      <c r="D45" s="16" t="n">
        <v>-3.24033020551581</v>
      </c>
      <c r="E45" s="16" t="n">
        <v>0.0221924125215526</v>
      </c>
      <c r="F45" s="16" t="n">
        <v>-0.407927609390788</v>
      </c>
      <c r="G45" s="16" t="n">
        <v>0.627379837702871</v>
      </c>
      <c r="H45" s="6" t="s">
        <v>961</v>
      </c>
      <c r="I45" s="16" t="n">
        <v>1.0628493969118</v>
      </c>
      <c r="J45" s="6" t="s">
        <v>997</v>
      </c>
      <c r="K45" s="8" t="n">
        <v>0.618991885143571</v>
      </c>
      <c r="L45" s="8" t="n">
        <v>0.606070536828964</v>
      </c>
      <c r="M45" s="8" t="n">
        <v>0.554048439177757</v>
      </c>
      <c r="N45" s="16" t="n">
        <v>0.452805564352002</v>
      </c>
      <c r="O45" s="16" t="n">
        <v>0.304304841670857</v>
      </c>
    </row>
    <row r="46" customFormat="false" ht="15" hidden="false" customHeight="false" outlineLevel="0" collapsed="false">
      <c r="A46" s="6" t="s">
        <v>1091</v>
      </c>
      <c r="B46" s="16" t="n">
        <v>0.0631066193397963</v>
      </c>
      <c r="C46" s="16" t="n">
        <v>0.0669262684363959</v>
      </c>
      <c r="D46" s="16" t="n">
        <v>3.05305365213654</v>
      </c>
      <c r="E46" s="16" t="n">
        <v>0.0221924125215526</v>
      </c>
      <c r="F46" s="16" t="n">
        <v>0.378034271373198</v>
      </c>
      <c r="G46" s="16" t="n">
        <v>0.616455992509363</v>
      </c>
      <c r="H46" s="6" t="s">
        <v>966</v>
      </c>
      <c r="I46" s="16" t="n">
        <v>0.0708382340759363</v>
      </c>
      <c r="J46" s="6" t="s">
        <v>994</v>
      </c>
      <c r="K46" s="8" t="n">
        <v>0.61602684144819</v>
      </c>
      <c r="L46" s="8" t="n">
        <v>0.590090511860175</v>
      </c>
      <c r="M46" s="8" t="n">
        <v>0.57802718623638</v>
      </c>
      <c r="N46" s="16" t="n">
        <v>0.452805564352002</v>
      </c>
      <c r="O46" s="16" t="n">
        <v>0.1916669877128</v>
      </c>
    </row>
    <row r="47" customFormat="false" ht="15" hidden="false" customHeight="false" outlineLevel="0" collapsed="false">
      <c r="A47" s="6" t="s">
        <v>1040</v>
      </c>
      <c r="B47" s="16" t="n">
        <v>0.876314633896355</v>
      </c>
      <c r="C47" s="16" t="n">
        <v>0.860820669470609</v>
      </c>
      <c r="D47" s="16" t="n">
        <v>-1.7256300825296</v>
      </c>
      <c r="E47" s="16" t="n">
        <v>0.272165217138286</v>
      </c>
      <c r="F47" s="16" t="n">
        <v>-0.253522037430671</v>
      </c>
      <c r="G47" s="16" t="n">
        <v>0.5978854556804</v>
      </c>
      <c r="H47" s="6" t="s">
        <v>961</v>
      </c>
      <c r="I47" s="16" t="n">
        <v>0.934994611237852</v>
      </c>
      <c r="J47" s="6" t="s">
        <v>997</v>
      </c>
      <c r="K47" s="8" t="n">
        <v>0.584347690387016</v>
      </c>
      <c r="L47" s="8" t="n">
        <v>0.506476279650437</v>
      </c>
      <c r="M47" s="8" t="n">
        <v>0.520154816614574</v>
      </c>
      <c r="N47" s="16" t="n">
        <v>0.452805564352002</v>
      </c>
      <c r="O47" s="16" t="n">
        <v>0.0725508529614245</v>
      </c>
    </row>
    <row r="48" customFormat="false" ht="15" hidden="false" customHeight="false" outlineLevel="0" collapsed="false">
      <c r="A48" s="6" t="s">
        <v>1044</v>
      </c>
      <c r="B48" s="16" t="n">
        <v>0.876314633896355</v>
      </c>
      <c r="C48" s="16" t="n">
        <v>0.860820669470609</v>
      </c>
      <c r="D48" s="16" t="n">
        <v>-1.7256300825296</v>
      </c>
      <c r="E48" s="16" t="n">
        <v>0.272165217138286</v>
      </c>
      <c r="F48" s="16" t="n">
        <v>-0.253522037430671</v>
      </c>
      <c r="G48" s="16" t="n">
        <v>0.5978854556804</v>
      </c>
      <c r="H48" s="6" t="s">
        <v>961</v>
      </c>
      <c r="I48" s="16" t="n">
        <v>0.934994611237852</v>
      </c>
      <c r="J48" s="6" t="s">
        <v>997</v>
      </c>
      <c r="K48" s="8" t="n">
        <v>0.584347690387016</v>
      </c>
      <c r="L48" s="8" t="n">
        <v>0.506476279650437</v>
      </c>
      <c r="M48" s="8" t="n">
        <v>0.520154816614574</v>
      </c>
      <c r="N48" s="16" t="n">
        <v>0.452805564352002</v>
      </c>
      <c r="O48" s="16" t="n">
        <v>0.0725508529614245</v>
      </c>
    </row>
    <row r="49" customFormat="false" ht="15" hidden="false" customHeight="false" outlineLevel="0" collapsed="false">
      <c r="A49" s="6" t="s">
        <v>1117</v>
      </c>
      <c r="B49" s="17" t="n">
        <v>34.7103586155422</v>
      </c>
      <c r="C49" s="17" t="n">
        <v>34.1500169057068</v>
      </c>
      <c r="D49" s="16" t="n">
        <v>-1.55328042054485</v>
      </c>
      <c r="E49" s="16" t="n">
        <v>0.279724107038579</v>
      </c>
      <c r="F49" s="16" t="n">
        <v>-0.227861413404936</v>
      </c>
      <c r="G49" s="16" t="n">
        <v>0.59414013732834</v>
      </c>
      <c r="H49" s="6" t="s">
        <v>961</v>
      </c>
      <c r="I49" s="17" t="n">
        <v>34.1847328018476</v>
      </c>
      <c r="J49" s="6" t="s">
        <v>997</v>
      </c>
      <c r="K49" s="8" t="n">
        <v>0.587390761548065</v>
      </c>
      <c r="L49" s="8" t="n">
        <v>0.522674781523096</v>
      </c>
      <c r="M49" s="8" t="n">
        <v>0.526017311746871</v>
      </c>
      <c r="N49" s="16" t="n">
        <v>0.452805564352002</v>
      </c>
      <c r="O49" s="16" t="n">
        <v>0.0646051978193814</v>
      </c>
    </row>
    <row r="50" customFormat="false" ht="15" hidden="false" customHeight="false" outlineLevel="0" collapsed="false">
      <c r="A50" s="6" t="s">
        <v>1095</v>
      </c>
      <c r="B50" s="16" t="n">
        <v>-0.110425389065463</v>
      </c>
      <c r="C50" s="16" t="n">
        <v>-0.105807296219128</v>
      </c>
      <c r="D50" s="16" t="n">
        <v>2.49209065959834</v>
      </c>
      <c r="E50" s="16" t="n">
        <v>0.0881487350048393</v>
      </c>
      <c r="F50" s="16" t="n">
        <v>0.33277198917168</v>
      </c>
      <c r="G50" s="16" t="n">
        <v>0.593008739076155</v>
      </c>
      <c r="H50" s="6" t="s">
        <v>966</v>
      </c>
      <c r="I50" s="16" t="n">
        <v>-0.109169405388934</v>
      </c>
      <c r="J50" s="6" t="s">
        <v>994</v>
      </c>
      <c r="K50" s="8" t="n">
        <v>0.600967540574282</v>
      </c>
      <c r="L50" s="8" t="n">
        <v>0.548236579275905</v>
      </c>
      <c r="M50" s="8" t="n">
        <v>0.576023938875967</v>
      </c>
      <c r="N50" s="16" t="n">
        <v>0.452805564352002</v>
      </c>
      <c r="O50" s="16" t="n">
        <v>0.132448115582819</v>
      </c>
    </row>
    <row r="51" customFormat="false" ht="15" hidden="false" customHeight="false" outlineLevel="0" collapsed="false">
      <c r="A51" s="6" t="s">
        <v>1069</v>
      </c>
      <c r="B51" s="16" t="n">
        <v>4.60380173558279</v>
      </c>
      <c r="C51" s="16" t="n">
        <v>4.76990735955055</v>
      </c>
      <c r="D51" s="16" t="n">
        <v>2.41778364713477</v>
      </c>
      <c r="E51" s="16" t="n">
        <v>0.0881487350048393</v>
      </c>
      <c r="F51" s="16" t="n">
        <v>0.262773466301822</v>
      </c>
      <c r="G51" s="16" t="n">
        <v>0.58083645443196</v>
      </c>
      <c r="H51" s="6" t="s">
        <v>966</v>
      </c>
      <c r="I51" s="16" t="n">
        <v>4.68596238586822</v>
      </c>
      <c r="J51" s="6" t="s">
        <v>994</v>
      </c>
      <c r="K51" s="8" t="n">
        <v>0.571161048689139</v>
      </c>
      <c r="L51" s="8" t="n">
        <v>0.512827715355805</v>
      </c>
      <c r="M51" s="8" t="n">
        <v>0.53126913863402</v>
      </c>
      <c r="N51" s="16" t="n">
        <v>0.554249216498127</v>
      </c>
      <c r="O51" s="16" t="n">
        <v>0.179037329273102</v>
      </c>
    </row>
    <row r="52" customFormat="false" ht="15" hidden="false" customHeight="false" outlineLevel="0" collapsed="false">
      <c r="A52" s="6" t="s">
        <v>1106</v>
      </c>
      <c r="B52" s="16" t="n">
        <v>0.412881899612673</v>
      </c>
      <c r="C52" s="16" t="n">
        <v>0.423588069081484</v>
      </c>
      <c r="D52" s="16" t="n">
        <v>2.06739023825701</v>
      </c>
      <c r="E52" s="16" t="n">
        <v>0.182970508257159</v>
      </c>
      <c r="F52" s="16" t="n">
        <v>0.275901447319117</v>
      </c>
      <c r="G52" s="16" t="n">
        <v>0.573501872659176</v>
      </c>
      <c r="H52" s="6" t="s">
        <v>966</v>
      </c>
      <c r="I52" s="16" t="n">
        <v>0.416945843678433</v>
      </c>
      <c r="J52" s="6" t="s">
        <v>994</v>
      </c>
      <c r="K52" s="8" t="n">
        <v>0.56999063670412</v>
      </c>
      <c r="L52" s="8" t="n">
        <v>0.524500624219725</v>
      </c>
      <c r="M52" s="8" t="n">
        <v>0.548142499790481</v>
      </c>
      <c r="N52" s="16" t="n">
        <v>0.554249216498127</v>
      </c>
      <c r="O52" s="16" t="n">
        <v>0.177582894066669</v>
      </c>
    </row>
    <row r="53" customFormat="false" ht="15" hidden="false" customHeight="false" outlineLevel="0" collapsed="false">
      <c r="A53" s="6" t="s">
        <v>1057</v>
      </c>
      <c r="B53" s="16" t="n">
        <v>0.545263720053261</v>
      </c>
      <c r="C53" s="16" t="n">
        <v>0.555070046801792</v>
      </c>
      <c r="D53" s="16" t="n">
        <v>1.78336740074734</v>
      </c>
      <c r="E53" s="16" t="n">
        <v>0.272165217138286</v>
      </c>
      <c r="F53" s="16" t="n">
        <v>0.242289989417683</v>
      </c>
      <c r="G53" s="16" t="n">
        <v>0.568235018726592</v>
      </c>
      <c r="H53" s="6" t="s">
        <v>966</v>
      </c>
      <c r="I53" s="16" t="n">
        <v>0.535246269570649</v>
      </c>
      <c r="J53" s="6" t="s">
        <v>994</v>
      </c>
      <c r="K53" s="8" t="n">
        <v>0.584815855181024</v>
      </c>
      <c r="L53" s="8" t="n">
        <v>0.570661672908864</v>
      </c>
      <c r="M53" s="8" t="n">
        <v>0.577588741504438</v>
      </c>
      <c r="N53" s="16" t="n">
        <v>0.554249216498127</v>
      </c>
      <c r="O53" s="16" t="n">
        <v>0.12580349406218</v>
      </c>
    </row>
    <row r="54" customFormat="false" ht="15" hidden="false" customHeight="false" outlineLevel="0" collapsed="false">
      <c r="A54" s="6" t="s">
        <v>1087</v>
      </c>
      <c r="B54" s="16" t="n">
        <v>-0.397068017246316</v>
      </c>
      <c r="C54" s="16" t="n">
        <v>-0.393563182697025</v>
      </c>
      <c r="D54" s="16" t="n">
        <v>1.42763063901725</v>
      </c>
      <c r="E54" s="16" t="n">
        <v>0.323442681192019</v>
      </c>
      <c r="F54" s="16" t="n">
        <v>0.187061732326858</v>
      </c>
      <c r="G54" s="16" t="n">
        <v>0.558013420724095</v>
      </c>
      <c r="H54" s="6" t="s">
        <v>966</v>
      </c>
      <c r="I54" s="16" t="n">
        <v>-0.392567182903617</v>
      </c>
      <c r="J54" s="6" t="s">
        <v>994</v>
      </c>
      <c r="K54" s="8" t="n">
        <v>0.569366416978777</v>
      </c>
      <c r="L54" s="8" t="n">
        <v>0.540839575530587</v>
      </c>
      <c r="M54" s="8" t="n">
        <v>0.480522029937151</v>
      </c>
      <c r="N54" s="16" t="n">
        <v>0.704050364499626</v>
      </c>
      <c r="O54" s="16" t="n">
        <v>0.28730814874113</v>
      </c>
    </row>
    <row r="55" customFormat="false" ht="15" hidden="false" customHeight="false" outlineLevel="0" collapsed="false">
      <c r="A55" s="6" t="s">
        <v>1083</v>
      </c>
      <c r="B55" s="16" t="n">
        <v>0.74875192045448</v>
      </c>
      <c r="C55" s="16" t="n">
        <v>0.756891484842395</v>
      </c>
      <c r="D55" s="16" t="n">
        <v>1.56687277590843</v>
      </c>
      <c r="E55" s="16" t="n">
        <v>0.279724107038579</v>
      </c>
      <c r="F55" s="16" t="n">
        <v>0.207789793769464</v>
      </c>
      <c r="G55" s="16" t="n">
        <v>0.55668695380774</v>
      </c>
      <c r="H55" s="6" t="s">
        <v>966</v>
      </c>
      <c r="I55" s="16" t="n">
        <v>0.733111156029503</v>
      </c>
      <c r="J55" s="6" t="s">
        <v>994</v>
      </c>
      <c r="K55" s="8" t="n">
        <v>0.585284019975031</v>
      </c>
      <c r="L55" s="8" t="n">
        <v>0.567743445692884</v>
      </c>
      <c r="M55" s="8" t="n">
        <v>0.578956133537173</v>
      </c>
      <c r="N55" s="16" t="n">
        <v>0.554249216498127</v>
      </c>
      <c r="O55" s="16" t="n">
        <v>0.0591979286738812</v>
      </c>
    </row>
    <row r="56" customFormat="false" ht="15" hidden="false" customHeight="false" outlineLevel="0" collapsed="false">
      <c r="A56" s="6" t="s">
        <v>1102</v>
      </c>
      <c r="B56" s="16" t="n">
        <v>0.366743686796172</v>
      </c>
      <c r="C56" s="16" t="n">
        <v>0.354809117644247</v>
      </c>
      <c r="D56" s="16" t="n">
        <v>-1.54230582264472</v>
      </c>
      <c r="E56" s="16" t="n">
        <v>0.279724107038579</v>
      </c>
      <c r="F56" s="16" t="n">
        <v>-0.215424391861417</v>
      </c>
      <c r="G56" s="16" t="n">
        <v>0.551107990012484</v>
      </c>
      <c r="H56" s="6" t="s">
        <v>961</v>
      </c>
      <c r="I56" s="16" t="n">
        <v>0.346154161314958</v>
      </c>
      <c r="J56" s="6" t="s">
        <v>997</v>
      </c>
      <c r="K56" s="8" t="n">
        <v>0.561095505617978</v>
      </c>
      <c r="L56" s="8" t="n">
        <v>0.514310237203496</v>
      </c>
      <c r="M56" s="8" t="n">
        <v>0.487150249310118</v>
      </c>
      <c r="N56" s="16" t="n">
        <v>0.606792698673327</v>
      </c>
      <c r="O56" s="16" t="n">
        <v>0.249976764535486</v>
      </c>
    </row>
    <row r="57" customFormat="false" ht="15" hidden="false" customHeight="false" outlineLevel="0" collapsed="false">
      <c r="A57" s="6" t="s">
        <v>1099</v>
      </c>
      <c r="B57" s="16" t="n">
        <v>1.46694013480941</v>
      </c>
      <c r="C57" s="16" t="n">
        <v>1.4500156526178</v>
      </c>
      <c r="D57" s="16" t="n">
        <v>-1.55585767921317</v>
      </c>
      <c r="E57" s="16" t="n">
        <v>0.279724107038579</v>
      </c>
      <c r="F57" s="16" t="n">
        <v>-0.225912923086884</v>
      </c>
      <c r="G57" s="16" t="n">
        <v>0.549508426966292</v>
      </c>
      <c r="H57" s="6" t="s">
        <v>961</v>
      </c>
      <c r="I57" s="16" t="n">
        <v>1.46772457140832</v>
      </c>
      <c r="J57" s="6" t="s">
        <v>997</v>
      </c>
      <c r="K57" s="8" t="n">
        <v>0.58309925093633</v>
      </c>
      <c r="L57" s="8" t="n">
        <v>0.566666666666667</v>
      </c>
      <c r="M57" s="8" t="n">
        <v>0.545154041249762</v>
      </c>
      <c r="N57" s="16" t="n">
        <v>0.452805564352002</v>
      </c>
      <c r="O57" s="16" t="n">
        <v>0.031302372039896</v>
      </c>
    </row>
    <row r="58" customFormat="false" ht="15" hidden="false" customHeight="false" outlineLevel="0" collapsed="false">
      <c r="A58" s="6" t="s">
        <v>1047</v>
      </c>
      <c r="B58" s="16" t="n">
        <v>0.686579477600475</v>
      </c>
      <c r="C58" s="16" t="n">
        <v>0.683219141115254</v>
      </c>
      <c r="D58" s="16" t="n">
        <v>-0.512544449014328</v>
      </c>
      <c r="E58" s="16" t="n">
        <v>0.709767951518811</v>
      </c>
      <c r="F58" s="16" t="n">
        <v>-0.0760165522422238</v>
      </c>
      <c r="G58" s="16" t="n">
        <v>0.540379213483146</v>
      </c>
      <c r="H58" s="6" t="s">
        <v>961</v>
      </c>
      <c r="I58" s="16" t="n">
        <v>0.720970428810547</v>
      </c>
      <c r="J58" s="6" t="s">
        <v>997</v>
      </c>
      <c r="K58" s="8" t="n">
        <v>0.597846441947566</v>
      </c>
      <c r="L58" s="8" t="n">
        <v>0.597846441947566</v>
      </c>
      <c r="M58" s="8" t="n">
        <v>0.524069955137458</v>
      </c>
      <c r="N58" s="16" t="n">
        <v>0.724150310961856</v>
      </c>
      <c r="O58" s="16" t="n">
        <v>0.0570443118803718</v>
      </c>
    </row>
    <row r="59" customFormat="false" ht="15" hidden="false" customHeight="false" outlineLevel="0" collapsed="false">
      <c r="A59" s="6" t="s">
        <v>1125</v>
      </c>
      <c r="B59" s="16" t="n">
        <v>0.698751539400361</v>
      </c>
      <c r="C59" s="16" t="n">
        <v>0.704646372727469</v>
      </c>
      <c r="D59" s="16" t="n">
        <v>1.12805050472982</v>
      </c>
      <c r="E59" s="16" t="n">
        <v>0.494405820328238</v>
      </c>
      <c r="F59" s="16" t="n">
        <v>0.162773787399235</v>
      </c>
      <c r="G59" s="16" t="n">
        <v>0.537297128589263</v>
      </c>
      <c r="H59" s="6" t="s">
        <v>966</v>
      </c>
      <c r="I59" s="16" t="n">
        <v>0.68414319622498</v>
      </c>
      <c r="J59" s="6" t="s">
        <v>994</v>
      </c>
      <c r="K59" s="8" t="n">
        <v>0.566947565543071</v>
      </c>
      <c r="L59" s="8" t="n">
        <v>0.525936329588015</v>
      </c>
      <c r="M59" s="8" t="n">
        <v>0.510285117948013</v>
      </c>
      <c r="N59" s="16" t="n">
        <v>0.704050364499626</v>
      </c>
      <c r="O59" s="16" t="n">
        <v>0.0574418563537589</v>
      </c>
    </row>
    <row r="60" customFormat="false" ht="15" hidden="false" customHeight="false" outlineLevel="0" collapsed="false">
      <c r="A60" s="6" t="s">
        <v>1121</v>
      </c>
      <c r="B60" s="16" t="n">
        <v>0.609920387477926</v>
      </c>
      <c r="C60" s="16" t="n">
        <v>0.608013408450993</v>
      </c>
      <c r="D60" s="16" t="n">
        <v>-0.35036982808908</v>
      </c>
      <c r="E60" s="16" t="n">
        <v>0.751096284996181</v>
      </c>
      <c r="F60" s="16" t="n">
        <v>-0.0514378190129919</v>
      </c>
      <c r="G60" s="16" t="n">
        <v>0.537024032459426</v>
      </c>
      <c r="H60" s="6" t="s">
        <v>961</v>
      </c>
      <c r="I60" s="16" t="n">
        <v>0.640162953718341</v>
      </c>
      <c r="J60" s="6" t="s">
        <v>997</v>
      </c>
      <c r="K60" s="8" t="n">
        <v>0.582631086142322</v>
      </c>
      <c r="L60" s="8" t="n">
        <v>0.573174157303371</v>
      </c>
      <c r="M60" s="8" t="n">
        <v>0.533369860924294</v>
      </c>
      <c r="N60" s="16" t="n">
        <v>0.810186089869546</v>
      </c>
      <c r="O60" s="16" t="n">
        <v>0.0543340114364787</v>
      </c>
    </row>
    <row r="61" customFormat="false" ht="15" hidden="false" customHeight="false" outlineLevel="0" collapsed="false">
      <c r="A61" s="6" t="s">
        <v>1142</v>
      </c>
      <c r="B61" s="16" t="n">
        <v>0.381466765728641</v>
      </c>
      <c r="C61" s="16" t="n">
        <v>0.375449069198455</v>
      </c>
      <c r="D61" s="16" t="n">
        <v>-1.00524855795705</v>
      </c>
      <c r="E61" s="16" t="n">
        <v>0.494405820328238</v>
      </c>
      <c r="F61" s="16" t="n">
        <v>-0.149283048089743</v>
      </c>
      <c r="G61" s="16" t="n">
        <v>0.531093945068664</v>
      </c>
      <c r="H61" s="6" t="s">
        <v>961</v>
      </c>
      <c r="I61" s="16" t="n">
        <v>0.415700637354353</v>
      </c>
      <c r="J61" s="6" t="s">
        <v>997</v>
      </c>
      <c r="K61" s="8" t="n">
        <v>0.564450686641698</v>
      </c>
      <c r="L61" s="8" t="n">
        <v>0.542993133583021</v>
      </c>
      <c r="M61" s="8" t="n">
        <v>0.470884395071472</v>
      </c>
      <c r="N61" s="16" t="n">
        <v>0.704050364499626</v>
      </c>
      <c r="O61" s="16" t="n">
        <v>0.27158629985614</v>
      </c>
    </row>
    <row r="62" customFormat="false" ht="15" hidden="false" customHeight="false" outlineLevel="0" collapsed="false">
      <c r="A62" s="6" t="s">
        <v>1061</v>
      </c>
      <c r="B62" s="16" t="n">
        <v>0.0749944854939897</v>
      </c>
      <c r="C62" s="16" t="n">
        <v>0.076177191654657</v>
      </c>
      <c r="D62" s="16" t="n">
        <v>1.03521146925853</v>
      </c>
      <c r="E62" s="16" t="n">
        <v>0.494405820328238</v>
      </c>
      <c r="F62" s="16" t="n">
        <v>0.120046126456806</v>
      </c>
      <c r="G62" s="16" t="n">
        <v>0.530781835205993</v>
      </c>
      <c r="H62" s="6" t="s">
        <v>966</v>
      </c>
      <c r="I62" s="16" t="n">
        <v>0.0835117766772307</v>
      </c>
      <c r="J62" s="6" t="s">
        <v>994</v>
      </c>
      <c r="K62" s="8" t="n">
        <v>0.5625</v>
      </c>
      <c r="L62" s="8" t="n">
        <v>0.535237203495631</v>
      </c>
      <c r="M62" s="8" t="n">
        <v>0.486247803997037</v>
      </c>
      <c r="N62" s="16" t="n">
        <v>0.85974861701636</v>
      </c>
      <c r="O62" s="16" t="n">
        <v>0.268409938949688</v>
      </c>
    </row>
    <row r="63" customFormat="false" ht="15" hidden="false" customHeight="false" outlineLevel="0" collapsed="false">
      <c r="A63" s="6" t="s">
        <v>1131</v>
      </c>
      <c r="B63" s="16" t="n">
        <v>0.701736076396187</v>
      </c>
      <c r="C63" s="16" t="n">
        <v>0.706829284785917</v>
      </c>
      <c r="D63" s="16" t="n">
        <v>0.966960357676188</v>
      </c>
      <c r="E63" s="16" t="n">
        <v>0.496110373802544</v>
      </c>
      <c r="F63" s="16" t="n">
        <v>0.138861724914302</v>
      </c>
      <c r="G63" s="16" t="n">
        <v>0.530352684144819</v>
      </c>
      <c r="H63" s="6" t="s">
        <v>966</v>
      </c>
      <c r="I63" s="16" t="n">
        <v>0.68676371284238</v>
      </c>
      <c r="J63" s="6" t="s">
        <v>994</v>
      </c>
      <c r="K63" s="8" t="n">
        <v>0.559925093632959</v>
      </c>
      <c r="L63" s="8" t="n">
        <v>0.500327715355805</v>
      </c>
      <c r="M63" s="8" t="n">
        <v>0.50888802819566</v>
      </c>
      <c r="N63" s="16" t="n">
        <v>0.704050364499626</v>
      </c>
      <c r="O63" s="16" t="n">
        <v>0.0585810571671061</v>
      </c>
    </row>
    <row r="64" customFormat="false" ht="15" hidden="false" customHeight="false" outlineLevel="0" collapsed="false">
      <c r="A64" s="6" t="s">
        <v>1128</v>
      </c>
      <c r="B64" s="16" t="n">
        <v>5.82103654405426</v>
      </c>
      <c r="C64" s="16" t="n">
        <v>5.91170345877762</v>
      </c>
      <c r="D64" s="16" t="n">
        <v>0.836930125580509</v>
      </c>
      <c r="E64" s="16" t="n">
        <v>0.570304712060258</v>
      </c>
      <c r="F64" s="16" t="n">
        <v>0.116770508484824</v>
      </c>
      <c r="G64" s="16" t="n">
        <v>0.530352684144819</v>
      </c>
      <c r="H64" s="6" t="s">
        <v>966</v>
      </c>
      <c r="I64" s="16" t="n">
        <v>5.38495654856965</v>
      </c>
      <c r="J64" s="6" t="s">
        <v>994</v>
      </c>
      <c r="K64" s="8" t="n">
        <v>0.559925093632959</v>
      </c>
      <c r="L64" s="8" t="n">
        <v>0.500327715355805</v>
      </c>
      <c r="M64" s="8" t="n">
        <v>0.50888802819566</v>
      </c>
      <c r="N64" s="16" t="n">
        <v>0.724150310961856</v>
      </c>
      <c r="O64" s="16" t="n">
        <v>0.0665135151601146</v>
      </c>
    </row>
    <row r="65" customFormat="false" ht="15" hidden="false" customHeight="false" outlineLevel="0" collapsed="false">
      <c r="A65" s="6" t="s">
        <v>1114</v>
      </c>
      <c r="B65" s="16" t="n">
        <v>-1.436008279485</v>
      </c>
      <c r="C65" s="16" t="n">
        <v>-1.42402949840783</v>
      </c>
      <c r="D65" s="16" t="n">
        <v>1.00201648633847</v>
      </c>
      <c r="E65" s="16" t="n">
        <v>0.494405820328238</v>
      </c>
      <c r="F65" s="16" t="n">
        <v>0.146356646431885</v>
      </c>
      <c r="G65" s="16" t="n">
        <v>0.530040574282147</v>
      </c>
      <c r="H65" s="6" t="s">
        <v>966</v>
      </c>
      <c r="I65" s="16" t="n">
        <v>-1.45304213076424</v>
      </c>
      <c r="J65" s="6" t="s">
        <v>994</v>
      </c>
      <c r="K65" s="8" t="n">
        <v>0.558364544319601</v>
      </c>
      <c r="L65" s="8" t="n">
        <v>0.503885767790262</v>
      </c>
      <c r="M65" s="8" t="n">
        <v>0.506717793505564</v>
      </c>
      <c r="N65" s="16" t="n">
        <v>0.704050364499626</v>
      </c>
      <c r="O65" s="16" t="n">
        <v>0.0545713850859138</v>
      </c>
    </row>
    <row r="66" customFormat="false" ht="15" hidden="false" customHeight="false" outlineLevel="0" collapsed="false">
      <c r="A66" s="6" t="s">
        <v>1146</v>
      </c>
      <c r="B66" s="16" t="n">
        <v>-1.53846203863772</v>
      </c>
      <c r="C66" s="16" t="n">
        <v>-1.507905853715</v>
      </c>
      <c r="D66" s="16" t="n">
        <v>1.09054550213801</v>
      </c>
      <c r="E66" s="16" t="n">
        <v>0.494405820328238</v>
      </c>
      <c r="F66" s="16" t="n">
        <v>0.121882786253328</v>
      </c>
      <c r="G66" s="16" t="n">
        <v>0.520677278401998</v>
      </c>
      <c r="H66" s="6" t="s">
        <v>966</v>
      </c>
      <c r="I66" s="16" t="n">
        <v>-1.42583420266877</v>
      </c>
      <c r="J66" s="6" t="s">
        <v>994</v>
      </c>
      <c r="K66" s="8" t="n">
        <v>0.550327715355805</v>
      </c>
      <c r="L66" s="8" t="n">
        <v>0.486376404494382</v>
      </c>
      <c r="M66" s="8" t="n">
        <v>0.505388826326569</v>
      </c>
      <c r="N66" s="16" t="n">
        <v>0.704050364499626</v>
      </c>
      <c r="O66" s="16" t="n">
        <v>0.0653211164286764</v>
      </c>
    </row>
    <row r="67" customFormat="false" ht="15" hidden="false" customHeight="false" outlineLevel="0" collapsed="false">
      <c r="A67" s="6" t="s">
        <v>1072</v>
      </c>
      <c r="B67" s="16" t="n">
        <v>3.3773198476946</v>
      </c>
      <c r="C67" s="16" t="n">
        <v>3.40050783104828</v>
      </c>
      <c r="D67" s="16" t="n">
        <v>0.499962113835988</v>
      </c>
      <c r="E67" s="16" t="n">
        <v>0.709767951518811</v>
      </c>
      <c r="F67" s="16" t="n">
        <v>0.064749646082261</v>
      </c>
      <c r="G67" s="16" t="n">
        <v>0.519038701622971</v>
      </c>
      <c r="H67" s="6" t="s">
        <v>966</v>
      </c>
      <c r="I67" s="16" t="n">
        <v>3.22543369257074</v>
      </c>
      <c r="J67" s="6" t="s">
        <v>994</v>
      </c>
      <c r="K67" s="8" t="n">
        <v>0.540262172284644</v>
      </c>
      <c r="L67" s="8" t="n">
        <v>0.482287765293383</v>
      </c>
      <c r="M67" s="8" t="n">
        <v>0.484594039602643</v>
      </c>
      <c r="N67" s="16" t="n">
        <v>0.85974861701636</v>
      </c>
      <c r="O67" s="16" t="n">
        <v>0.109388076635615</v>
      </c>
    </row>
    <row r="68" customFormat="false" ht="15" hidden="false" customHeight="false" outlineLevel="0" collapsed="false">
      <c r="A68" s="6" t="s">
        <v>1065</v>
      </c>
      <c r="B68" s="16" t="n">
        <v>0.51709096863504</v>
      </c>
      <c r="C68" s="16" t="n">
        <v>0.514399227420155</v>
      </c>
      <c r="D68" s="16" t="n">
        <v>-0.38184300435143</v>
      </c>
      <c r="E68" s="16" t="n">
        <v>0.751096284996181</v>
      </c>
      <c r="F68" s="16" t="n">
        <v>-0.05679975074725</v>
      </c>
      <c r="G68" s="16" t="n">
        <v>0.516502808988764</v>
      </c>
      <c r="H68" s="6" t="s">
        <v>961</v>
      </c>
      <c r="I68" s="16" t="n">
        <v>0.564144915439898</v>
      </c>
      <c r="J68" s="6" t="s">
        <v>997</v>
      </c>
      <c r="K68" s="8" t="n">
        <v>0.554853308364544</v>
      </c>
      <c r="L68" s="8" t="n">
        <v>0.472877652933833</v>
      </c>
      <c r="M68" s="8" t="n">
        <v>0.463116264368415</v>
      </c>
      <c r="N68" s="16" t="n">
        <v>0.85974861701636</v>
      </c>
      <c r="O68" s="16" t="n">
        <v>0.239340766109124</v>
      </c>
    </row>
    <row r="69" customFormat="false" ht="15" hidden="false" customHeight="false" outlineLevel="0" collapsed="false">
      <c r="A69" s="6" t="s">
        <v>1050</v>
      </c>
      <c r="B69" s="16" t="n">
        <v>6.47246961041727</v>
      </c>
      <c r="C69" s="16" t="n">
        <v>6.53689304749683</v>
      </c>
      <c r="D69" s="16" t="n">
        <v>0.513402059082154</v>
      </c>
      <c r="E69" s="16" t="n">
        <v>0.709767951518811</v>
      </c>
      <c r="F69" s="16" t="n">
        <v>0.0762970513740128</v>
      </c>
      <c r="G69" s="16" t="n">
        <v>0.514474094881398</v>
      </c>
      <c r="H69" s="6" t="s">
        <v>966</v>
      </c>
      <c r="I69" s="16" t="n">
        <v>5.82362220449225</v>
      </c>
      <c r="J69" s="6" t="s">
        <v>994</v>
      </c>
      <c r="K69" s="8" t="n">
        <v>0.575452559300874</v>
      </c>
      <c r="L69" s="8" t="n">
        <v>0.506694756554307</v>
      </c>
      <c r="M69" s="8" t="n">
        <v>0.484953891811114</v>
      </c>
      <c r="N69" s="16" t="n">
        <v>0.815527860790835</v>
      </c>
      <c r="O69" s="16" t="n">
        <v>0.0775762253687672</v>
      </c>
    </row>
    <row r="70" customFormat="false" ht="15" hidden="false" customHeight="false" outlineLevel="0" collapsed="false">
      <c r="A70" s="6" t="s">
        <v>1079</v>
      </c>
      <c r="B70" s="16" t="n">
        <v>0.73415843257097</v>
      </c>
      <c r="C70" s="16" t="n">
        <v>0.737742416627123</v>
      </c>
      <c r="D70" s="16" t="n">
        <v>0.703533901512013</v>
      </c>
      <c r="E70" s="16" t="n">
        <v>0.651728311032302</v>
      </c>
      <c r="F70" s="16" t="n">
        <v>0.105685993402999</v>
      </c>
      <c r="G70" s="16" t="n">
        <v>0.50955836454432</v>
      </c>
      <c r="H70" s="6" t="s">
        <v>966</v>
      </c>
      <c r="I70" s="16" t="n">
        <v>0.736374946439205</v>
      </c>
      <c r="J70" s="6" t="s">
        <v>994</v>
      </c>
      <c r="K70" s="8" t="n">
        <v>0.556101747815231</v>
      </c>
      <c r="L70" s="8" t="n">
        <v>0.439388264669164</v>
      </c>
      <c r="M70" s="8" t="n">
        <v>0.487714996546124</v>
      </c>
      <c r="N70" s="16" t="n">
        <v>0.724150310961856</v>
      </c>
      <c r="O70" s="16" t="n">
        <v>0.0472428664789334</v>
      </c>
    </row>
    <row r="71" customFormat="false" ht="15" hidden="false" customHeight="false" outlineLevel="0" collapsed="false">
      <c r="A71" s="6" t="s">
        <v>1054</v>
      </c>
      <c r="B71" s="16" t="n">
        <v>6.50295131807565</v>
      </c>
      <c r="C71" s="16" t="n">
        <v>6.54992742703016</v>
      </c>
      <c r="D71" s="16" t="n">
        <v>0.371083849425274</v>
      </c>
      <c r="E71" s="16" t="n">
        <v>0.751096284996181</v>
      </c>
      <c r="F71" s="16" t="n">
        <v>0.055170524702121</v>
      </c>
      <c r="G71" s="16" t="n">
        <v>0.509480337078652</v>
      </c>
      <c r="H71" s="6" t="s">
        <v>966</v>
      </c>
      <c r="I71" s="16" t="n">
        <v>6.01396576478126</v>
      </c>
      <c r="J71" s="6" t="s">
        <v>994</v>
      </c>
      <c r="K71" s="8" t="n">
        <v>0.568196004993758</v>
      </c>
      <c r="L71" s="8" t="n">
        <v>0.477496878901373</v>
      </c>
      <c r="M71" s="8" t="n">
        <v>0.505213977825499</v>
      </c>
      <c r="N71" s="16" t="n">
        <v>0.85974861701636</v>
      </c>
      <c r="O71" s="16" t="n">
        <v>0.0790647066778016</v>
      </c>
    </row>
    <row r="72" customFormat="false" ht="15" hidden="false" customHeight="false" outlineLevel="0" collapsed="false">
      <c r="A72" s="6" t="s">
        <v>1134</v>
      </c>
      <c r="B72" s="16" t="n">
        <v>1.18708231689956</v>
      </c>
      <c r="C72" s="16" t="n">
        <v>1.17797483917079</v>
      </c>
      <c r="D72" s="16" t="n">
        <v>-0.598151183840985</v>
      </c>
      <c r="E72" s="16" t="n">
        <v>0.709767951518811</v>
      </c>
      <c r="F72" s="16" t="n">
        <v>-0.0897438401269906</v>
      </c>
      <c r="G72" s="16" t="n">
        <v>0.506047128589263</v>
      </c>
      <c r="H72" s="6" t="s">
        <v>961</v>
      </c>
      <c r="I72" s="16" t="n">
        <v>1.19128980933427</v>
      </c>
      <c r="J72" s="6" t="s">
        <v>997</v>
      </c>
      <c r="K72" s="8" t="n">
        <v>0.553448813982522</v>
      </c>
      <c r="L72" s="8" t="n">
        <v>0.435564918851436</v>
      </c>
      <c r="M72" s="8" t="n">
        <v>0.477108665237211</v>
      </c>
      <c r="N72" s="16" t="n">
        <v>0.724150310961856</v>
      </c>
      <c r="O72" s="16" t="n">
        <v>0.154689582286623</v>
      </c>
    </row>
    <row r="73" customFormat="false" ht="15" hidden="false" customHeight="false" outlineLevel="0" collapsed="false">
      <c r="A73" s="6" t="s">
        <v>1075</v>
      </c>
      <c r="B73" s="16" t="n">
        <v>6.55051739205898</v>
      </c>
      <c r="C73" s="16" t="n">
        <v>6.58505040096811</v>
      </c>
      <c r="D73" s="16" t="n">
        <v>0.269382650909563</v>
      </c>
      <c r="E73" s="16" t="n">
        <v>0.788247581198786</v>
      </c>
      <c r="F73" s="16" t="n">
        <v>0.0400215295597181</v>
      </c>
      <c r="G73" s="16" t="n">
        <v>0.504876716604245</v>
      </c>
      <c r="H73" s="6" t="s">
        <v>966</v>
      </c>
      <c r="I73" s="16" t="n">
        <v>5.92533970434841</v>
      </c>
      <c r="J73" s="6" t="s">
        <v>994</v>
      </c>
      <c r="K73" s="8" t="n">
        <v>0.562812109862672</v>
      </c>
      <c r="L73" s="8" t="n">
        <v>0.473579900124844</v>
      </c>
      <c r="M73" s="8" t="n">
        <v>0.50291156140815</v>
      </c>
      <c r="N73" s="16" t="n">
        <v>0.85974861701636</v>
      </c>
      <c r="O73" s="16" t="n">
        <v>0.0799543228008052</v>
      </c>
    </row>
    <row r="113" customFormat="false" ht="15" hidden="false" customHeight="false" outlineLevel="0" collapsed="false">
      <c r="A113" s="3" t="s">
        <v>1151</v>
      </c>
    </row>
    <row r="114" customFormat="false" ht="15" hidden="false" customHeight="false" outlineLevel="0" collapsed="false">
      <c r="A114" s="11" t="s">
        <v>1152</v>
      </c>
    </row>
    <row r="115" customFormat="false" ht="15" hidden="false" customHeight="true" outlineLevel="0" collapsed="false">
      <c r="A115" s="5" t="s">
        <v>1153</v>
      </c>
      <c r="B115" s="5" t="s">
        <v>1154</v>
      </c>
      <c r="C115" s="5" t="s">
        <v>1155</v>
      </c>
      <c r="D115" s="5" t="s">
        <v>1156</v>
      </c>
      <c r="E115" s="5" t="s">
        <v>1157</v>
      </c>
      <c r="F115" s="5" t="s">
        <v>1158</v>
      </c>
      <c r="G115" s="5" t="s">
        <v>1159</v>
      </c>
      <c r="H115" s="5" t="s">
        <v>1160</v>
      </c>
      <c r="I115" s="5" t="s">
        <v>1161</v>
      </c>
      <c r="J115" s="5" t="s">
        <v>1162</v>
      </c>
      <c r="K115" s="5" t="s">
        <v>1163</v>
      </c>
      <c r="L115" s="5" t="s">
        <v>1164</v>
      </c>
      <c r="M115" s="5" t="s">
        <v>1165</v>
      </c>
      <c r="N115" s="5" t="s">
        <v>1166</v>
      </c>
      <c r="O115" s="5" t="s">
        <v>1167</v>
      </c>
      <c r="P115" s="5" t="s">
        <v>1168</v>
      </c>
      <c r="Q115" s="5" t="s">
        <v>1169</v>
      </c>
      <c r="R115" s="5" t="s">
        <v>1170</v>
      </c>
      <c r="S115" s="5" t="s">
        <v>1171</v>
      </c>
      <c r="T115" s="5" t="s">
        <v>1172</v>
      </c>
      <c r="U115" s="5" t="s">
        <v>1173</v>
      </c>
      <c r="V115" s="5" t="s">
        <v>1174</v>
      </c>
      <c r="W115" s="5" t="s">
        <v>1175</v>
      </c>
      <c r="X115" s="5" t="s">
        <v>1176</v>
      </c>
      <c r="Y115" s="5" t="s">
        <v>1177</v>
      </c>
    </row>
    <row r="116" customFormat="false" ht="15" hidden="false" customHeight="false" outlineLevel="0" collapsed="false">
      <c r="A116" s="16" t="n">
        <v>1</v>
      </c>
      <c r="B116" s="16" t="n">
        <v>0.282803898091084</v>
      </c>
      <c r="C116" s="16" t="n">
        <v>0.248939612007642</v>
      </c>
      <c r="D116" s="16" t="n">
        <v>0.230869172614216</v>
      </c>
      <c r="E116" s="16" t="n">
        <v>0.222796518242721</v>
      </c>
      <c r="F116" s="16" t="n">
        <v>0.161574028553941</v>
      </c>
      <c r="G116" s="16" t="n">
        <v>0.227649385244141</v>
      </c>
      <c r="H116" s="16" t="n">
        <v>0.238468277391854</v>
      </c>
      <c r="I116" s="16" t="n">
        <v>0.194003285158487</v>
      </c>
      <c r="J116" s="16" t="n">
        <v>0.165991660667744</v>
      </c>
      <c r="K116" s="16" t="n">
        <v>0.164018165676189</v>
      </c>
      <c r="L116" s="16" t="n">
        <v>0.103165671472505</v>
      </c>
      <c r="M116" s="16" t="n">
        <v>0.102453840744524</v>
      </c>
      <c r="N116" s="16" t="n">
        <v>0.0902930448626308</v>
      </c>
      <c r="O116" s="16" t="n">
        <v>0.0901356880794041</v>
      </c>
      <c r="P116" s="16" t="n">
        <v>0.0913123569184253</v>
      </c>
      <c r="Q116" s="16" t="n">
        <v>0.17036584116918</v>
      </c>
      <c r="R116" s="16" t="n">
        <v>0.646837287710543</v>
      </c>
      <c r="S116" s="16" t="n">
        <v>0.655351559737903</v>
      </c>
      <c r="T116" s="16" t="n">
        <v>0.655667806838778</v>
      </c>
      <c r="U116" s="16" t="n">
        <v>0.655201517201806</v>
      </c>
      <c r="V116" s="16" t="n">
        <v>0.652829365991492</v>
      </c>
      <c r="W116" s="16" t="n">
        <v>0.647585427566566</v>
      </c>
      <c r="X116" s="16" t="n">
        <v>0.643860985071233</v>
      </c>
      <c r="Y116" s="16" t="n">
        <v>0.598767706703197</v>
      </c>
    </row>
    <row r="117" customFormat="false" ht="15" hidden="false" customHeight="false" outlineLevel="0" collapsed="false">
      <c r="A117" s="17" t="n">
        <v>48</v>
      </c>
      <c r="B117" s="16" t="n">
        <v>0.247301977900637</v>
      </c>
      <c r="C117" s="16" t="n">
        <v>0.212079417351243</v>
      </c>
      <c r="D117" s="16" t="n">
        <v>0.195662146473265</v>
      </c>
      <c r="E117" s="16" t="n">
        <v>0.188748153773222</v>
      </c>
      <c r="F117" s="16" t="n">
        <v>0.140749149319731</v>
      </c>
      <c r="G117" s="16" t="n">
        <v>0.22001825901734</v>
      </c>
      <c r="H117" s="16" t="n">
        <v>0.231363774005906</v>
      </c>
      <c r="I117" s="16" t="n">
        <v>0.184671320767948</v>
      </c>
      <c r="J117" s="16" t="n">
        <v>0.155164724741227</v>
      </c>
      <c r="K117" s="16" t="n">
        <v>0.153134248403959</v>
      </c>
      <c r="L117" s="16" t="n">
        <v>0.0919261173039052</v>
      </c>
      <c r="M117" s="16" t="n">
        <v>0.0912398985285306</v>
      </c>
      <c r="N117" s="16" t="n">
        <v>0.0806551923701816</v>
      </c>
      <c r="O117" s="16" t="n">
        <v>0.0815443251551173</v>
      </c>
      <c r="P117" s="16" t="n">
        <v>0.0838928449820808</v>
      </c>
      <c r="Q117" s="16" t="n">
        <v>0.161022004877632</v>
      </c>
      <c r="R117" s="16" t="n">
        <v>0.642863903290188</v>
      </c>
      <c r="S117" s="16" t="n">
        <v>0.651013159390654</v>
      </c>
      <c r="T117" s="16" t="n">
        <v>0.651290517725869</v>
      </c>
      <c r="U117" s="16" t="n">
        <v>0.650271636344894</v>
      </c>
      <c r="V117" s="16" t="n">
        <v>0.648128488402824</v>
      </c>
      <c r="W117" s="16" t="n">
        <v>0.643160105863098</v>
      </c>
      <c r="X117" s="16" t="n">
        <v>0.640106676897527</v>
      </c>
      <c r="Y117" s="16" t="n">
        <v>0.601395613107928</v>
      </c>
    </row>
    <row r="118" customFormat="false" ht="15" hidden="false" customHeight="false" outlineLevel="0" collapsed="false">
      <c r="A118" s="17" t="n">
        <v>95</v>
      </c>
      <c r="B118" s="16" t="n">
        <v>0.249512845889117</v>
      </c>
      <c r="C118" s="16" t="n">
        <v>0.219049215177835</v>
      </c>
      <c r="D118" s="16" t="n">
        <v>0.202783387440902</v>
      </c>
      <c r="E118" s="16" t="n">
        <v>0.195877490031136</v>
      </c>
      <c r="F118" s="16" t="n">
        <v>0.144397866927383</v>
      </c>
      <c r="G118" s="16" t="n">
        <v>0.22763227294514</v>
      </c>
      <c r="H118" s="16" t="n">
        <v>0.244342338024598</v>
      </c>
      <c r="I118" s="16" t="n">
        <v>0.19774381163376</v>
      </c>
      <c r="J118" s="16" t="n">
        <v>0.167234176418165</v>
      </c>
      <c r="K118" s="16" t="n">
        <v>0.165052325957584</v>
      </c>
      <c r="L118" s="16" t="n">
        <v>0.0983385188387828</v>
      </c>
      <c r="M118" s="16" t="n">
        <v>0.0974513490821102</v>
      </c>
      <c r="N118" s="16" t="n">
        <v>0.0820118116957327</v>
      </c>
      <c r="O118" s="16" t="n">
        <v>0.0816389630203483</v>
      </c>
      <c r="P118" s="16" t="n">
        <v>0.082534690906396</v>
      </c>
      <c r="Q118" s="16" t="n">
        <v>0.170810644477954</v>
      </c>
      <c r="R118" s="16" t="n">
        <v>0.61975279818604</v>
      </c>
      <c r="S118" s="16" t="n">
        <v>0.627411423446417</v>
      </c>
      <c r="T118" s="16" t="n">
        <v>0.62771861022447</v>
      </c>
      <c r="U118" s="16" t="n">
        <v>0.628084672358766</v>
      </c>
      <c r="V118" s="16" t="n">
        <v>0.626937347275396</v>
      </c>
      <c r="W118" s="16" t="n">
        <v>0.624300544912167</v>
      </c>
      <c r="X118" s="16" t="n">
        <v>0.623094976920906</v>
      </c>
      <c r="Y118" s="16" t="n">
        <v>0.589031714103718</v>
      </c>
    </row>
    <row r="119" customFormat="false" ht="15" hidden="false" customHeight="false" outlineLevel="0" collapsed="false">
      <c r="A119" s="17" t="n">
        <v>143</v>
      </c>
      <c r="B119" s="16" t="n">
        <v>0.230074979625383</v>
      </c>
      <c r="C119" s="16" t="n">
        <v>0.206733992674968</v>
      </c>
      <c r="D119" s="16" t="n">
        <v>0.192019961618044</v>
      </c>
      <c r="E119" s="16" t="n">
        <v>0.18604028381251</v>
      </c>
      <c r="F119" s="16" t="n">
        <v>0.136125872080977</v>
      </c>
      <c r="G119" s="16" t="n">
        <v>0.216490850616725</v>
      </c>
      <c r="H119" s="16" t="n">
        <v>0.232987054925422</v>
      </c>
      <c r="I119" s="16" t="n">
        <v>0.186521553354108</v>
      </c>
      <c r="J119" s="16" t="n">
        <v>0.156250877153902</v>
      </c>
      <c r="K119" s="16" t="n">
        <v>0.154120489468664</v>
      </c>
      <c r="L119" s="16" t="n">
        <v>0.0901985208054525</v>
      </c>
      <c r="M119" s="16" t="n">
        <v>0.0894138596448312</v>
      </c>
      <c r="N119" s="16" t="n">
        <v>0.0765285539356147</v>
      </c>
      <c r="O119" s="16" t="n">
        <v>0.0765356983129797</v>
      </c>
      <c r="P119" s="16" t="n">
        <v>0.0779158316361601</v>
      </c>
      <c r="Q119" s="16" t="n">
        <v>0.16105956870776</v>
      </c>
      <c r="R119" s="16" t="n">
        <v>0.616830399542146</v>
      </c>
      <c r="S119" s="16" t="n">
        <v>0.624122269503722</v>
      </c>
      <c r="T119" s="16" t="n">
        <v>0.624328966463087</v>
      </c>
      <c r="U119" s="16" t="n">
        <v>0.624259877038171</v>
      </c>
      <c r="V119" s="16" t="n">
        <v>0.62212422983352</v>
      </c>
      <c r="W119" s="16" t="n">
        <v>0.616936047732971</v>
      </c>
      <c r="X119" s="16" t="n">
        <v>0.613670056933292</v>
      </c>
      <c r="Y119" s="16" t="n">
        <v>0.570892478619424</v>
      </c>
    </row>
    <row r="120" customFormat="false" ht="15" hidden="false" customHeight="false" outlineLevel="0" collapsed="false">
      <c r="A120" s="17" t="n">
        <v>190</v>
      </c>
      <c r="B120" s="16" t="n">
        <v>0.26348673116355</v>
      </c>
      <c r="C120" s="16" t="n">
        <v>0.226889569824671</v>
      </c>
      <c r="D120" s="16" t="n">
        <v>0.211159048554226</v>
      </c>
      <c r="E120" s="16" t="n">
        <v>0.204959227592796</v>
      </c>
      <c r="F120" s="16" t="n">
        <v>0.156955163378816</v>
      </c>
      <c r="G120" s="16" t="n">
        <v>0.268594293536007</v>
      </c>
      <c r="H120" s="16" t="n">
        <v>0.282980169935939</v>
      </c>
      <c r="I120" s="16" t="n">
        <v>0.22723247090003</v>
      </c>
      <c r="J120" s="16" t="n">
        <v>0.191408630608124</v>
      </c>
      <c r="K120" s="16" t="n">
        <v>0.188840326416743</v>
      </c>
      <c r="L120" s="16" t="n">
        <v>0.107324236582765</v>
      </c>
      <c r="M120" s="16" t="n">
        <v>0.106404474356792</v>
      </c>
      <c r="N120" s="16" t="n">
        <v>0.0904372835527492</v>
      </c>
      <c r="O120" s="16" t="n">
        <v>0.0900117025161404</v>
      </c>
      <c r="P120" s="16" t="n">
        <v>0.0911856427927676</v>
      </c>
      <c r="Q120" s="16" t="n">
        <v>0.199967509730435</v>
      </c>
      <c r="R120" s="16" t="n">
        <v>0.645051612303809</v>
      </c>
      <c r="S120" s="16" t="n">
        <v>0.649991479231207</v>
      </c>
      <c r="T120" s="16" t="n">
        <v>0.650054894127214</v>
      </c>
      <c r="U120" s="16" t="n">
        <v>0.648141858461022</v>
      </c>
      <c r="V120" s="16" t="n">
        <v>0.645213390841631</v>
      </c>
      <c r="W120" s="16" t="n">
        <v>0.640319825886015</v>
      </c>
      <c r="X120" s="16" t="n">
        <v>0.637935113656773</v>
      </c>
      <c r="Y120" s="16" t="n">
        <v>0.61173037743513</v>
      </c>
    </row>
    <row r="121" customFormat="false" ht="15" hidden="false" customHeight="false" outlineLevel="0" collapsed="false">
      <c r="A121" s="17" t="n">
        <v>238</v>
      </c>
      <c r="B121" s="16" t="n">
        <v>0.300496039968549</v>
      </c>
      <c r="C121" s="16" t="n">
        <v>0.256605071968688</v>
      </c>
      <c r="D121" s="16" t="n">
        <v>0.23697795540025</v>
      </c>
      <c r="E121" s="16" t="n">
        <v>0.228739626653546</v>
      </c>
      <c r="F121" s="16" t="n">
        <v>0.169672760235402</v>
      </c>
      <c r="G121" s="16" t="n">
        <v>0.242452688671493</v>
      </c>
      <c r="H121" s="16" t="n">
        <v>0.248988452873309</v>
      </c>
      <c r="I121" s="16" t="n">
        <v>0.203188230420327</v>
      </c>
      <c r="J121" s="16" t="n">
        <v>0.174426232531911</v>
      </c>
      <c r="K121" s="16" t="n">
        <v>0.172405177896674</v>
      </c>
      <c r="L121" s="16" t="n">
        <v>0.108986637947999</v>
      </c>
      <c r="M121" s="16" t="n">
        <v>0.108318180002116</v>
      </c>
      <c r="N121" s="16" t="n">
        <v>0.098487585018843</v>
      </c>
      <c r="O121" s="16" t="n">
        <v>0.0993384424518876</v>
      </c>
      <c r="P121" s="16" t="n">
        <v>0.101641297045149</v>
      </c>
      <c r="Q121" s="16" t="n">
        <v>0.17796763861096</v>
      </c>
      <c r="R121" s="16" t="n">
        <v>0.626837820578846</v>
      </c>
      <c r="S121" s="16" t="n">
        <v>0.633480793390521</v>
      </c>
      <c r="T121" s="16" t="n">
        <v>0.633648721071392</v>
      </c>
      <c r="U121" s="16" t="n">
        <v>0.631482809295745</v>
      </c>
      <c r="V121" s="16" t="n">
        <v>0.629446450369066</v>
      </c>
      <c r="W121" s="16" t="n">
        <v>0.625079639308104</v>
      </c>
      <c r="X121" s="16" t="n">
        <v>0.623472374358101</v>
      </c>
      <c r="Y121" s="16" t="n">
        <v>0.59102284991658</v>
      </c>
    </row>
    <row r="122" customFormat="false" ht="15" hidden="false" customHeight="false" outlineLevel="0" collapsed="false">
      <c r="A122" s="17" t="n">
        <v>285</v>
      </c>
      <c r="B122" s="16" t="n">
        <v>0.255839096777368</v>
      </c>
      <c r="C122" s="16" t="n">
        <v>0.218272095550469</v>
      </c>
      <c r="D122" s="16" t="n">
        <v>0.202481578071635</v>
      </c>
      <c r="E122" s="16" t="n">
        <v>0.195847367594293</v>
      </c>
      <c r="F122" s="16" t="n">
        <v>0.147467866609425</v>
      </c>
      <c r="G122" s="16" t="n">
        <v>0.21699963610767</v>
      </c>
      <c r="H122" s="16" t="n">
        <v>0.22570347428183</v>
      </c>
      <c r="I122" s="16" t="n">
        <v>0.182858088737602</v>
      </c>
      <c r="J122" s="16" t="n">
        <v>0.155972634544184</v>
      </c>
      <c r="K122" s="16" t="n">
        <v>0.154093177793744</v>
      </c>
      <c r="L122" s="16" t="n">
        <v>0.0968487606598784</v>
      </c>
      <c r="M122" s="16" t="n">
        <v>0.0962362900411057</v>
      </c>
      <c r="N122" s="16" t="n">
        <v>0.0878898842143015</v>
      </c>
      <c r="O122" s="16" t="n">
        <v>0.0894304012536727</v>
      </c>
      <c r="P122" s="16" t="n">
        <v>0.0926332435373107</v>
      </c>
      <c r="Q122" s="16" t="n">
        <v>0.166027534223382</v>
      </c>
      <c r="R122" s="16" t="n">
        <v>0.584610858997267</v>
      </c>
      <c r="S122" s="16" t="n">
        <v>0.589848832372743</v>
      </c>
      <c r="T122" s="16" t="n">
        <v>0.589942018191022</v>
      </c>
      <c r="U122" s="16" t="n">
        <v>0.588242939024263</v>
      </c>
      <c r="V122" s="16" t="n">
        <v>0.586862630638489</v>
      </c>
      <c r="W122" s="16" t="n">
        <v>0.585997239415186</v>
      </c>
      <c r="X122" s="16" t="n">
        <v>0.586768180618199</v>
      </c>
      <c r="Y122" s="16" t="n">
        <v>0.559012574888333</v>
      </c>
    </row>
    <row r="123" customFormat="false" ht="15" hidden="false" customHeight="false" outlineLevel="0" collapsed="false">
      <c r="A123" s="17" t="n">
        <v>333</v>
      </c>
      <c r="B123" s="16" t="n">
        <v>0.304742249089244</v>
      </c>
      <c r="C123" s="16" t="n">
        <v>0.272909085650545</v>
      </c>
      <c r="D123" s="16" t="n">
        <v>0.256490419516753</v>
      </c>
      <c r="E123" s="16" t="n">
        <v>0.25015068613427</v>
      </c>
      <c r="F123" s="16" t="n">
        <v>0.191655818711628</v>
      </c>
      <c r="G123" s="16" t="n">
        <v>0.262022498882179</v>
      </c>
      <c r="H123" s="16" t="n">
        <v>0.266312558056314</v>
      </c>
      <c r="I123" s="16" t="n">
        <v>0.220785274198562</v>
      </c>
      <c r="J123" s="16" t="n">
        <v>0.192737647390867</v>
      </c>
      <c r="K123" s="16" t="n">
        <v>0.190727447886846</v>
      </c>
      <c r="L123" s="16" t="n">
        <v>0.124616833555671</v>
      </c>
      <c r="M123" s="16" t="n">
        <v>0.123830266296864</v>
      </c>
      <c r="N123" s="16" t="n">
        <v>0.110299084708963</v>
      </c>
      <c r="O123" s="16" t="n">
        <v>0.111522028774093</v>
      </c>
      <c r="P123" s="16" t="n">
        <v>0.115225579355147</v>
      </c>
      <c r="Q123" s="16" t="n">
        <v>0.200421183433011</v>
      </c>
      <c r="R123" s="16" t="n">
        <v>0.641788603125754</v>
      </c>
      <c r="S123" s="16" t="n">
        <v>0.647319182093607</v>
      </c>
      <c r="T123" s="16" t="n">
        <v>0.647413656844962</v>
      </c>
      <c r="U123" s="16" t="n">
        <v>0.64488971150005</v>
      </c>
      <c r="V123" s="16" t="n">
        <v>0.644004048306349</v>
      </c>
      <c r="W123" s="16" t="n">
        <v>0.64133396195921</v>
      </c>
      <c r="X123" s="16" t="n">
        <v>0.640335774782934</v>
      </c>
      <c r="Y123" s="16" t="n">
        <v>0.583932780580367</v>
      </c>
    </row>
    <row r="124" customFormat="false" ht="15" hidden="false" customHeight="false" outlineLevel="0" collapsed="false">
      <c r="A124" s="17" t="n">
        <v>380</v>
      </c>
      <c r="B124" s="16" t="n">
        <v>0.288094232896548</v>
      </c>
      <c r="C124" s="16" t="n">
        <v>0.248753447493752</v>
      </c>
      <c r="D124" s="16" t="n">
        <v>0.231048903022058</v>
      </c>
      <c r="E124" s="16" t="n">
        <v>0.224124298680635</v>
      </c>
      <c r="F124" s="16" t="n">
        <v>0.168300126607602</v>
      </c>
      <c r="G124" s="16" t="n">
        <v>0.264495915153644</v>
      </c>
      <c r="H124" s="16" t="n">
        <v>0.284799212759192</v>
      </c>
      <c r="I124" s="16" t="n">
        <v>0.237323470153176</v>
      </c>
      <c r="J124" s="16" t="n">
        <v>0.203943705225325</v>
      </c>
      <c r="K124" s="16" t="n">
        <v>0.201519658029219</v>
      </c>
      <c r="L124" s="16" t="n">
        <v>0.118809633842715</v>
      </c>
      <c r="M124" s="16" t="n">
        <v>0.117764582392914</v>
      </c>
      <c r="N124" s="16" t="n">
        <v>0.100343256389901</v>
      </c>
      <c r="O124" s="16" t="n">
        <v>0.100108013685906</v>
      </c>
      <c r="P124" s="16" t="n">
        <v>0.101463833176868</v>
      </c>
      <c r="Q124" s="16" t="n">
        <v>0.211854919687019</v>
      </c>
      <c r="R124" s="16" t="n">
        <v>0.595060937471325</v>
      </c>
      <c r="S124" s="16" t="n">
        <v>0.599639917726007</v>
      </c>
      <c r="T124" s="16" t="n">
        <v>0.599776573670218</v>
      </c>
      <c r="U124" s="16" t="n">
        <v>0.599284182617438</v>
      </c>
      <c r="V124" s="16" t="n">
        <v>0.598489767049022</v>
      </c>
      <c r="W124" s="16" t="n">
        <v>0.597138317592774</v>
      </c>
      <c r="X124" s="16" t="n">
        <v>0.597726595985308</v>
      </c>
      <c r="Y124" s="16" t="n">
        <v>0.572741728979393</v>
      </c>
    </row>
    <row r="125" customFormat="false" ht="15" hidden="false" customHeight="false" outlineLevel="0" collapsed="false">
      <c r="A125" s="17" t="n">
        <v>428</v>
      </c>
      <c r="B125" s="16" t="n">
        <v>0.254294721987143</v>
      </c>
      <c r="C125" s="16" t="n">
        <v>0.222475719861774</v>
      </c>
      <c r="D125" s="16" t="n">
        <v>0.206822651249546</v>
      </c>
      <c r="E125" s="16" t="n">
        <v>0.199886299409233</v>
      </c>
      <c r="F125" s="16" t="n">
        <v>0.151419411485012</v>
      </c>
      <c r="G125" s="16" t="n">
        <v>0.251489519551918</v>
      </c>
      <c r="H125" s="16" t="n">
        <v>0.264849075626383</v>
      </c>
      <c r="I125" s="16" t="n">
        <v>0.21333006774629</v>
      </c>
      <c r="J125" s="16" t="n">
        <v>0.179313163414147</v>
      </c>
      <c r="K125" s="16" t="n">
        <v>0.176925505583104</v>
      </c>
      <c r="L125" s="16" t="n">
        <v>0.100429165995483</v>
      </c>
      <c r="M125" s="16" t="n">
        <v>0.0995247655815183</v>
      </c>
      <c r="N125" s="16" t="n">
        <v>0.0855882449166761</v>
      </c>
      <c r="O125" s="16" t="n">
        <v>0.0862465640464866</v>
      </c>
      <c r="P125" s="16" t="n">
        <v>0.0885845432470453</v>
      </c>
      <c r="Q125" s="16" t="n">
        <v>0.186181632337315</v>
      </c>
      <c r="R125" s="16" t="n">
        <v>0.603717727816746</v>
      </c>
      <c r="S125" s="16" t="n">
        <v>0.608183123431841</v>
      </c>
      <c r="T125" s="16" t="n">
        <v>0.608221724455731</v>
      </c>
      <c r="U125" s="16" t="n">
        <v>0.606610875863297</v>
      </c>
      <c r="V125" s="16" t="n">
        <v>0.604473950979595</v>
      </c>
      <c r="W125" s="16" t="n">
        <v>0.600387614229066</v>
      </c>
      <c r="X125" s="16" t="n">
        <v>0.598681183961723</v>
      </c>
      <c r="Y125" s="16" t="n">
        <v>0.571221828738572</v>
      </c>
    </row>
    <row r="127" customFormat="false" ht="15" hidden="false" customHeight="false" outlineLevel="0" collapsed="false">
      <c r="A127" s="11" t="s">
        <v>1178</v>
      </c>
    </row>
    <row r="128" customFormat="false" ht="22.35" hidden="false" customHeight="false" outlineLevel="0" collapsed="false">
      <c r="A128" s="5" t="s">
        <v>1153</v>
      </c>
      <c r="B128" s="5" t="s">
        <v>1079</v>
      </c>
      <c r="C128" s="5" t="s">
        <v>1061</v>
      </c>
      <c r="D128" s="5" t="s">
        <v>1102</v>
      </c>
      <c r="E128" s="5" t="s">
        <v>1047</v>
      </c>
      <c r="F128" s="5" t="s">
        <v>1146</v>
      </c>
      <c r="G128" s="5" t="s">
        <v>1099</v>
      </c>
      <c r="H128" s="5" t="s">
        <v>1138</v>
      </c>
      <c r="I128" s="5" t="s">
        <v>1095</v>
      </c>
      <c r="J128" s="5" t="s">
        <v>1069</v>
      </c>
      <c r="K128" s="5" t="s">
        <v>1179</v>
      </c>
      <c r="L128" s="5" t="s">
        <v>1180</v>
      </c>
      <c r="M128" s="5" t="s">
        <v>1181</v>
      </c>
      <c r="N128" s="5" t="s">
        <v>1182</v>
      </c>
      <c r="O128" s="5" t="s">
        <v>1183</v>
      </c>
      <c r="P128" s="5" t="s">
        <v>1184</v>
      </c>
      <c r="Q128" s="5" t="s">
        <v>1185</v>
      </c>
      <c r="R128" s="5" t="s">
        <v>1186</v>
      </c>
      <c r="S128" s="5" t="s">
        <v>1187</v>
      </c>
      <c r="T128" s="5" t="s">
        <v>1188</v>
      </c>
    </row>
    <row r="129" customFormat="false" ht="15" hidden="false" customHeight="false" outlineLevel="0" collapsed="false">
      <c r="A129" s="25" t="n">
        <f aca="false">A116</f>
        <v>1</v>
      </c>
      <c r="B129" s="32" t="n">
        <f aca="false">(U116-N116)/(U116+N116)</f>
        <v>0.757763370902157</v>
      </c>
      <c r="C129" s="32" t="n">
        <f aca="false">(G116-I116)/(G116+I116)</f>
        <v>0.0797957713715556</v>
      </c>
      <c r="D129" s="32" t="n">
        <f aca="false">3*((Q116-N116)-0.2*(Q116-H116)*(Q116/N116))</f>
        <v>0.317316213123479</v>
      </c>
      <c r="E129" s="32" t="n">
        <f aca="false">1.5*(1.2*(T116-K116)-2.5*(M116-K116))/SQRT((2*T116+1)^2-(6*T116-5*SQRT(M116))-0.5)</f>
        <v>0.704493588117388</v>
      </c>
      <c r="F129" s="32" t="n">
        <f aca="false">1/H116-1/Q116</f>
        <v>-1.67629138001332</v>
      </c>
      <c r="G129" s="32" t="n">
        <f aca="false">(X116/Y116)/((X116-P116)/(X116+P116))</f>
        <v>1.43071452400506</v>
      </c>
      <c r="H129" s="32" t="n">
        <f aca="false">(Y116-W116)/(Y116+W116)</f>
        <v>-0.0391684503541379</v>
      </c>
      <c r="I129" s="32" t="n">
        <f aca="false">(P116-F116)/R116</f>
        <v>-0.108623409581418</v>
      </c>
      <c r="J129" s="32" t="n">
        <f aca="false">O116/(Q116*L116)</f>
        <v>5.1283664140585</v>
      </c>
      <c r="K129" s="32" t="n">
        <v>0.757763370902157</v>
      </c>
      <c r="L129" s="32" t="n">
        <v>0.0797957713715557</v>
      </c>
      <c r="M129" s="32" t="n">
        <v>0.317316213123479</v>
      </c>
      <c r="N129" s="32" t="n">
        <v>0.704493588117388</v>
      </c>
      <c r="O129" s="32" t="n">
        <v>-1.67629138001332</v>
      </c>
      <c r="P129" s="32" t="n">
        <v>1.43071452400506</v>
      </c>
      <c r="Q129" s="32" t="n">
        <v>-0.0391684503541379</v>
      </c>
      <c r="R129" s="32" t="n">
        <v>-0.108623409581418</v>
      </c>
      <c r="S129" s="32" t="n">
        <v>5.1283664140585</v>
      </c>
      <c r="T129" s="33" t="n">
        <f aca="false">MAX(ABS(B129-K129),ABS(C129-L129),ABS(D129-M129),ABS(E129-N129),ABS(F129-O129),ABS(G129-P129),ABS(H129-Q129),ABS(I129-R129),ABS(J129-S129))</f>
        <v>0</v>
      </c>
    </row>
    <row r="130" customFormat="false" ht="15" hidden="false" customHeight="false" outlineLevel="0" collapsed="false">
      <c r="A130" s="28" t="n">
        <f aca="false">A117</f>
        <v>48</v>
      </c>
      <c r="B130" s="32" t="n">
        <f aca="false">(U117-N117)/(U117+N117)</f>
        <v>0.779307068227422</v>
      </c>
      <c r="C130" s="32" t="n">
        <f aca="false">(G117-I117)/(G117+I117)</f>
        <v>0.0873433367573883</v>
      </c>
      <c r="D130" s="32" t="n">
        <f aca="false">3*((Q117-N117)-0.2*(Q117-H117)*(Q117/N117))</f>
        <v>0.32535965773242</v>
      </c>
      <c r="E130" s="32" t="n">
        <f aca="false">1.5*(1.2*(T117-K117)-2.5*(M117-K117))/SQRT((2*T117+1)^2-(6*T117-5*SQRT(M117))-0.5)</f>
        <v>0.72795558966879</v>
      </c>
      <c r="F130" s="32" t="n">
        <f aca="false">1/H117-1/Q117</f>
        <v>-1.88813349779799</v>
      </c>
      <c r="G130" s="32" t="n">
        <f aca="false">(X117/Y117)/((X117-P117)/(X117+P117))</f>
        <v>1.385442787847</v>
      </c>
      <c r="H130" s="32" t="n">
        <f aca="false">(Y117-W117)/(Y117+W117)</f>
        <v>-0.0335577524722637</v>
      </c>
      <c r="I130" s="32" t="n">
        <f aca="false">(P117-F117)/R117</f>
        <v>-0.08844221000224</v>
      </c>
      <c r="J130" s="32" t="n">
        <f aca="false">O117/(Q117*L117)</f>
        <v>5.50895970895696</v>
      </c>
      <c r="K130" s="32" t="n">
        <v>0.779307068227422</v>
      </c>
      <c r="L130" s="32" t="n">
        <v>0.0873433367573885</v>
      </c>
      <c r="M130" s="32" t="n">
        <v>0.325359657732421</v>
      </c>
      <c r="N130" s="32" t="n">
        <v>0.72795558966879</v>
      </c>
      <c r="O130" s="32" t="n">
        <v>-1.88813349779798</v>
      </c>
      <c r="P130" s="32" t="n">
        <v>1.385442787847</v>
      </c>
      <c r="Q130" s="32" t="n">
        <v>-0.0335577524722637</v>
      </c>
      <c r="R130" s="32" t="n">
        <v>-0.0884422100022401</v>
      </c>
      <c r="S130" s="32" t="n">
        <v>5.50895970895696</v>
      </c>
      <c r="T130" s="33" t="n">
        <f aca="false">MAX(ABS(B130-K130),ABS(C130-L130),ABS(D130-M130),ABS(E130-N130),ABS(F130-O130),ABS(G130-P130),ABS(H130-Q130),ABS(I130-R130),ABS(J130-S130))</f>
        <v>0</v>
      </c>
    </row>
    <row r="131" customFormat="false" ht="15" hidden="false" customHeight="false" outlineLevel="0" collapsed="false">
      <c r="A131" s="28" t="n">
        <f aca="false">A118</f>
        <v>95</v>
      </c>
      <c r="B131" s="32" t="n">
        <f aca="false">(U118-N118)/(U118+N118)</f>
        <v>0.769012201757534</v>
      </c>
      <c r="C131" s="32" t="n">
        <f aca="false">(G118-I118)/(G118+I118)</f>
        <v>0.070263614704546</v>
      </c>
      <c r="D131" s="32" t="n">
        <f aca="false">3*((Q118-N118)-0.2*(Q118-H118)*(Q118/N118))</f>
        <v>0.358285671658838</v>
      </c>
      <c r="E131" s="32" t="n">
        <f aca="false">1.5*(1.2*(T118-K118)-2.5*(M118-K118))/SQRT((2*T118+1)^2-(6*T118-5*SQRT(M118))-0.5)</f>
        <v>0.703917144849179</v>
      </c>
      <c r="F131" s="32" t="n">
        <f aca="false">1/H118-1/Q118</f>
        <v>-1.76181746992776</v>
      </c>
      <c r="G131" s="32" t="n">
        <f aca="false">(X118/Y118)/((X118-P118)/(X118+P118))</f>
        <v>1.38085560904771</v>
      </c>
      <c r="H131" s="32" t="n">
        <f aca="false">(Y118-W118)/(Y118+W118)</f>
        <v>-0.0290677434366204</v>
      </c>
      <c r="I131" s="32" t="n">
        <f aca="false">(P118-F118)/R118</f>
        <v>-0.0998191153021901</v>
      </c>
      <c r="J131" s="32" t="n">
        <f aca="false">O118/(Q118*L118)</f>
        <v>4.86025309656256</v>
      </c>
      <c r="K131" s="32" t="n">
        <v>0.769012201757534</v>
      </c>
      <c r="L131" s="32" t="n">
        <v>0.0702636147045459</v>
      </c>
      <c r="M131" s="32" t="n">
        <v>0.358285671658838</v>
      </c>
      <c r="N131" s="32" t="n">
        <v>0.703917144849179</v>
      </c>
      <c r="O131" s="32" t="n">
        <v>-1.76181746992776</v>
      </c>
      <c r="P131" s="32" t="n">
        <v>1.38085560904771</v>
      </c>
      <c r="Q131" s="32" t="n">
        <v>-0.0290677434366204</v>
      </c>
      <c r="R131" s="32" t="n">
        <v>-0.09981911530219</v>
      </c>
      <c r="S131" s="32" t="n">
        <v>4.86025309656256</v>
      </c>
      <c r="T131" s="33" t="n">
        <f aca="false">MAX(ABS(B131-K131),ABS(C131-L131),ABS(D131-M131),ABS(E131-N131),ABS(F131-O131),ABS(G131-P131),ABS(H131-Q131),ABS(I131-R131),ABS(J131-S131))</f>
        <v>0</v>
      </c>
    </row>
    <row r="132" customFormat="false" ht="15" hidden="false" customHeight="false" outlineLevel="0" collapsed="false">
      <c r="A132" s="28" t="n">
        <f aca="false">A119</f>
        <v>143</v>
      </c>
      <c r="B132" s="32" t="n">
        <f aca="false">(U119-N119)/(U119+N119)</f>
        <v>0.781592987118027</v>
      </c>
      <c r="C132" s="32" t="n">
        <f aca="false">(G119-I119)/(G119+I119)</f>
        <v>0.0743632130607709</v>
      </c>
      <c r="D132" s="32" t="n">
        <f aca="false">3*((Q119-N119)-0.2*(Q119-H119)*(Q119/N119))</f>
        <v>0.344418828780072</v>
      </c>
      <c r="E132" s="32" t="n">
        <f aca="false">1.5*(1.2*(T119-K119)-2.5*(M119-K119))/SQRT((2*T119+1)^2-(6*T119-5*SQRT(M119))-0.5)</f>
        <v>0.71720989401499</v>
      </c>
      <c r="F132" s="32" t="n">
        <f aca="false">1/H119-1/Q119</f>
        <v>-1.91679893311137</v>
      </c>
      <c r="G132" s="32" t="n">
        <f aca="false">(X119/Y119)/((X119-P119)/(X119+P119))</f>
        <v>1.38758990012568</v>
      </c>
      <c r="H132" s="32" t="n">
        <f aca="false">(Y119-W119)/(Y119+W119)</f>
        <v>-0.038762808008104</v>
      </c>
      <c r="I132" s="32" t="n">
        <f aca="false">(P119-F119)/R119</f>
        <v>-0.0943696038457642</v>
      </c>
      <c r="J132" s="32" t="n">
        <f aca="false">O119/(Q119*L119)</f>
        <v>5.26839224508841</v>
      </c>
      <c r="K132" s="32" t="n">
        <v>0.781592987118027</v>
      </c>
      <c r="L132" s="32" t="n">
        <v>0.0743632130607707</v>
      </c>
      <c r="M132" s="32" t="n">
        <v>0.344418828780072</v>
      </c>
      <c r="N132" s="32" t="n">
        <v>0.71720989401499</v>
      </c>
      <c r="O132" s="32" t="n">
        <v>-1.91679893311137</v>
      </c>
      <c r="P132" s="32" t="n">
        <v>1.38758990012568</v>
      </c>
      <c r="Q132" s="32" t="n">
        <v>-0.038762808008104</v>
      </c>
      <c r="R132" s="32" t="n">
        <v>-0.0943696038457642</v>
      </c>
      <c r="S132" s="32" t="n">
        <v>5.26839224508841</v>
      </c>
      <c r="T132" s="33" t="n">
        <f aca="false">MAX(ABS(B132-K132),ABS(C132-L132),ABS(D132-M132),ABS(E132-N132),ABS(F132-O132),ABS(G132-P132),ABS(H132-Q132),ABS(I132-R132),ABS(J132-S132))</f>
        <v>0</v>
      </c>
    </row>
    <row r="133" customFormat="false" ht="15" hidden="false" customHeight="false" outlineLevel="0" collapsed="false">
      <c r="A133" s="28" t="n">
        <f aca="false">A120</f>
        <v>190</v>
      </c>
      <c r="B133" s="32" t="n">
        <f aca="false">(U120-N120)/(U120+N120)</f>
        <v>0.755104691133932</v>
      </c>
      <c r="C133" s="32" t="n">
        <f aca="false">(G120-I120)/(G120+I120)</f>
        <v>0.0834199071182115</v>
      </c>
      <c r="D133" s="32" t="n">
        <f aca="false">3*((Q120-N120)-0.2*(Q120-H120)*(Q120/N120))</f>
        <v>0.438721153168851</v>
      </c>
      <c r="E133" s="32" t="n">
        <f aca="false">1.5*(1.2*(T120-K120)-2.5*(M120-K120))/SQRT((2*T120+1)^2-(6*T120-5*SQRT(M120))-0.5)</f>
        <v>0.717539343664828</v>
      </c>
      <c r="F133" s="32" t="n">
        <f aca="false">1/H120-1/Q120</f>
        <v>-1.46699586642295</v>
      </c>
      <c r="G133" s="32" t="n">
        <f aca="false">(X120/Y120)/((X120-P120)/(X120+P120))</f>
        <v>1.39068109421955</v>
      </c>
      <c r="H133" s="32" t="n">
        <f aca="false">(Y120-W120)/(Y120+W120)</f>
        <v>-0.02283410711092</v>
      </c>
      <c r="I133" s="32" t="n">
        <f aca="false">(P120-F120)/R120</f>
        <v>-0.101960090218443</v>
      </c>
      <c r="J133" s="32" t="n">
        <f aca="false">O120/(Q120*L120)</f>
        <v>4.19412847837697</v>
      </c>
      <c r="K133" s="32" t="n">
        <v>0.755104691133932</v>
      </c>
      <c r="L133" s="32" t="n">
        <v>0.0834199071182114</v>
      </c>
      <c r="M133" s="32" t="n">
        <v>0.438721153168851</v>
      </c>
      <c r="N133" s="32" t="n">
        <v>0.717539343664828</v>
      </c>
      <c r="O133" s="32" t="n">
        <v>-1.46699586642295</v>
      </c>
      <c r="P133" s="32" t="n">
        <v>1.39068109421955</v>
      </c>
      <c r="Q133" s="32" t="n">
        <v>-0.02283410711092</v>
      </c>
      <c r="R133" s="32" t="n">
        <v>-0.101960090218443</v>
      </c>
      <c r="S133" s="32" t="n">
        <v>4.19412847837697</v>
      </c>
      <c r="T133" s="33" t="n">
        <f aca="false">MAX(ABS(B133-K133),ABS(C133-L133),ABS(D133-M133),ABS(E133-N133),ABS(F133-O133),ABS(G133-P133),ABS(H133-Q133),ABS(I133-R133),ABS(J133-S133))</f>
        <v>0</v>
      </c>
    </row>
    <row r="134" customFormat="false" ht="15" hidden="false" customHeight="false" outlineLevel="0" collapsed="false">
      <c r="A134" s="28" t="n">
        <f aca="false">A121</f>
        <v>238</v>
      </c>
      <c r="B134" s="32" t="n">
        <f aca="false">(U121-N121)/(U121+N121)</f>
        <v>0.730160056391551</v>
      </c>
      <c r="C134" s="32" t="n">
        <f aca="false">(G121-I121)/(G121+I121)</f>
        <v>0.0881078387756323</v>
      </c>
      <c r="D134" s="32" t="n">
        <f aca="false">3*((Q121-N121)-0.2*(Q121-H121)*(Q121/N121))</f>
        <v>0.315441175294555</v>
      </c>
      <c r="E134" s="32" t="n">
        <f aca="false">1.5*(1.2*(T121-K121)-2.5*(M121-K121))/SQRT((2*T121+1)^2-(6*T121-5*SQRT(M121))-0.5)</f>
        <v>0.679216289820368</v>
      </c>
      <c r="F134" s="32" t="n">
        <f aca="false">1/H121-1/Q121</f>
        <v>-1.60274858670622</v>
      </c>
      <c r="G134" s="32" t="n">
        <f aca="false">(X121/Y121)/((X121-P121)/(X121+P121))</f>
        <v>1.46584853394077</v>
      </c>
      <c r="H134" s="32" t="n">
        <f aca="false">(Y121-W121)/(Y121+W121)</f>
        <v>-0.0280048677585036</v>
      </c>
      <c r="I134" s="32" t="n">
        <f aca="false">(P121-F121)/R121</f>
        <v>-0.108531203697043</v>
      </c>
      <c r="J134" s="32" t="n">
        <f aca="false">O121/(Q121*L121)</f>
        <v>5.1215692912551</v>
      </c>
      <c r="K134" s="32" t="n">
        <v>0.730160056391551</v>
      </c>
      <c r="L134" s="32" t="n">
        <v>0.0881078387756323</v>
      </c>
      <c r="M134" s="32" t="n">
        <v>0.315441175294555</v>
      </c>
      <c r="N134" s="32" t="n">
        <v>0.679216289820368</v>
      </c>
      <c r="O134" s="32" t="n">
        <v>-1.60274858670622</v>
      </c>
      <c r="P134" s="32" t="n">
        <v>1.46584853394078</v>
      </c>
      <c r="Q134" s="32" t="n">
        <v>-0.0280048677585036</v>
      </c>
      <c r="R134" s="32" t="n">
        <v>-0.108531203697043</v>
      </c>
      <c r="S134" s="32" t="n">
        <v>5.1215692912551</v>
      </c>
      <c r="T134" s="33" t="n">
        <f aca="false">MAX(ABS(B134-K134),ABS(C134-L134),ABS(D134-M134),ABS(E134-N134),ABS(F134-O134),ABS(G134-P134),ABS(H134-Q134),ABS(I134-R134),ABS(J134-S134))</f>
        <v>0</v>
      </c>
    </row>
    <row r="135" customFormat="false" ht="15" hidden="false" customHeight="false" outlineLevel="0" collapsed="false">
      <c r="A135" s="28" t="n">
        <f aca="false">A122</f>
        <v>285</v>
      </c>
      <c r="B135" s="32" t="n">
        <f aca="false">(U122-N122)/(U122+N122)</f>
        <v>0.740021838332523</v>
      </c>
      <c r="C135" s="32" t="n">
        <f aca="false">(G122-I122)/(G122+I122)</f>
        <v>0.0853842385645533</v>
      </c>
      <c r="D135" s="32" t="n">
        <f aca="false">3*((Q122-N122)-0.2*(Q122-H122)*(Q122/N122))</f>
        <v>0.302051103853054</v>
      </c>
      <c r="E135" s="32" t="n">
        <f aca="false">1.5*(1.2*(T122-K122)-2.5*(M122-K122))/SQRT((2*T122+1)^2-(6*T122-5*SQRT(M122))-0.5)</f>
        <v>0.665690191210699</v>
      </c>
      <c r="F135" s="32" t="n">
        <f aca="false">1/H122-1/Q122</f>
        <v>-1.59250537486163</v>
      </c>
      <c r="G135" s="32" t="n">
        <f aca="false">(X122/Y122)/((X122-P122)/(X122+P122))</f>
        <v>1.44319783668742</v>
      </c>
      <c r="H135" s="32" t="n">
        <f aca="false">(Y122-W122)/(Y122+W122)</f>
        <v>-0.0235671905950142</v>
      </c>
      <c r="I135" s="32" t="n">
        <f aca="false">(P122-F122)/R122</f>
        <v>-0.0937967918799308</v>
      </c>
      <c r="J135" s="32" t="n">
        <f aca="false">O122/(Q122*L122)</f>
        <v>5.56174398486883</v>
      </c>
      <c r="K135" s="32" t="n">
        <v>0.740021838332523</v>
      </c>
      <c r="L135" s="32" t="n">
        <v>0.0853842385645533</v>
      </c>
      <c r="M135" s="32" t="n">
        <v>0.302051103853054</v>
      </c>
      <c r="N135" s="32" t="n">
        <v>0.665690191210699</v>
      </c>
      <c r="O135" s="32" t="n">
        <v>-1.59250537486163</v>
      </c>
      <c r="P135" s="32" t="n">
        <v>1.44319783668742</v>
      </c>
      <c r="Q135" s="32" t="n">
        <v>-0.0235671905950142</v>
      </c>
      <c r="R135" s="32" t="n">
        <v>-0.0937967918799308</v>
      </c>
      <c r="S135" s="32" t="n">
        <v>5.56174398486883</v>
      </c>
      <c r="T135" s="33" t="n">
        <f aca="false">MAX(ABS(B135-K135),ABS(C135-L135),ABS(D135-M135),ABS(E135-N135),ABS(F135-O135),ABS(G135-P135),ABS(H135-Q135),ABS(I135-R135),ABS(J135-S135))</f>
        <v>0</v>
      </c>
    </row>
    <row r="136" customFormat="false" ht="15" hidden="false" customHeight="false" outlineLevel="0" collapsed="false">
      <c r="A136" s="28" t="n">
        <f aca="false">A123</f>
        <v>333</v>
      </c>
      <c r="B136" s="32" t="n">
        <f aca="false">(U123-N123)/(U123+N123)</f>
        <v>0.707890039516858</v>
      </c>
      <c r="C136" s="32" t="n">
        <f aca="false">(G123-I123)/(G123+I123)</f>
        <v>0.0854112692106986</v>
      </c>
      <c r="D136" s="32" t="n">
        <f aca="false">3*((Q123-N123)-0.2*(Q123-H123)*(Q123/N123))</f>
        <v>0.342203849393238</v>
      </c>
      <c r="E136" s="32" t="n">
        <f aca="false">1.5*(1.2*(T123-K123)-2.5*(M123-K123))/SQRT((2*T123+1)^2-(6*T123-5*SQRT(M123))-0.5)</f>
        <v>0.66017070171785</v>
      </c>
      <c r="F136" s="32" t="n">
        <f aca="false">1/H123-1/Q123</f>
        <v>-1.23450626836868</v>
      </c>
      <c r="G136" s="32" t="n">
        <f aca="false">(X123/Y123)/((X123-P123)/(X123+P123))</f>
        <v>1.57784448276857</v>
      </c>
      <c r="H136" s="32" t="n">
        <f aca="false">(Y123-W123)/(Y123+W123)</f>
        <v>-0.0468479061627582</v>
      </c>
      <c r="I136" s="32" t="n">
        <f aca="false">(P123-F123)/R123</f>
        <v>-0.119089430669596</v>
      </c>
      <c r="J136" s="32" t="n">
        <f aca="false">O123/(Q123*L123)</f>
        <v>4.46519394660816</v>
      </c>
      <c r="K136" s="32" t="n">
        <v>0.707890039516858</v>
      </c>
      <c r="L136" s="32" t="n">
        <v>0.0854112692106985</v>
      </c>
      <c r="M136" s="32" t="n">
        <v>0.342203849393238</v>
      </c>
      <c r="N136" s="32" t="n">
        <v>0.66017070171785</v>
      </c>
      <c r="O136" s="32" t="n">
        <v>-1.23450626836868</v>
      </c>
      <c r="P136" s="32" t="n">
        <v>1.57784448276857</v>
      </c>
      <c r="Q136" s="32" t="n">
        <v>-0.0468479061627582</v>
      </c>
      <c r="R136" s="32" t="n">
        <v>-0.119089430669596</v>
      </c>
      <c r="S136" s="32" t="n">
        <v>4.46519394660816</v>
      </c>
      <c r="T136" s="33" t="n">
        <f aca="false">MAX(ABS(B136-K136),ABS(C136-L136),ABS(D136-M136),ABS(E136-N136),ABS(F136-O136),ABS(G136-P136),ABS(H136-Q136),ABS(I136-R136),ABS(J136-S136))</f>
        <v>0</v>
      </c>
    </row>
    <row r="137" customFormat="false" ht="15" hidden="false" customHeight="false" outlineLevel="0" collapsed="false">
      <c r="A137" s="28" t="n">
        <f aca="false">A124</f>
        <v>380</v>
      </c>
      <c r="B137" s="32" t="n">
        <f aca="false">(U124-N124)/(U124+N124)</f>
        <v>0.71315231280159</v>
      </c>
      <c r="C137" s="32" t="n">
        <f aca="false">(G124-I124)/(G124+I124)</f>
        <v>0.0541478583651272</v>
      </c>
      <c r="D137" s="32" t="n">
        <f aca="false">3*((Q124-N124)-0.2*(Q124-H124)*(Q124/N124))</f>
        <v>0.42693944978082</v>
      </c>
      <c r="E137" s="32" t="n">
        <f aca="false">1.5*(1.2*(T124-K124)-2.5*(M124-K124))/SQRT((2*T124+1)^2-(6*T124-5*SQRT(M124))-0.5)</f>
        <v>0.657945833353503</v>
      </c>
      <c r="F137" s="32" t="n">
        <f aca="false">1/H124-1/Q124</f>
        <v>-1.20896570590943</v>
      </c>
      <c r="G137" s="32" t="n">
        <f aca="false">(X124/Y124)/((X124-P124)/(X124+P124))</f>
        <v>1.47037306972363</v>
      </c>
      <c r="H137" s="32" t="n">
        <f aca="false">(Y124-W124)/(Y124+W124)</f>
        <v>-0.0208539231734614</v>
      </c>
      <c r="I137" s="32" t="n">
        <f aca="false">(P124-F124)/R124</f>
        <v>-0.11231840173336</v>
      </c>
      <c r="J137" s="32" t="n">
        <f aca="false">O124/(Q124*L124)</f>
        <v>3.97721101240393</v>
      </c>
      <c r="K137" s="32" t="n">
        <v>0.71315231280159</v>
      </c>
      <c r="L137" s="32" t="n">
        <v>0.0541478583651272</v>
      </c>
      <c r="M137" s="32" t="n">
        <v>0.42693944978082</v>
      </c>
      <c r="N137" s="32" t="n">
        <v>0.657945833353503</v>
      </c>
      <c r="O137" s="32" t="n">
        <v>-1.20896570590943</v>
      </c>
      <c r="P137" s="32" t="n">
        <v>1.47037306972363</v>
      </c>
      <c r="Q137" s="32" t="n">
        <v>-0.0208539231734614</v>
      </c>
      <c r="R137" s="32" t="n">
        <v>-0.11231840173336</v>
      </c>
      <c r="S137" s="32" t="n">
        <v>3.97721101240394</v>
      </c>
      <c r="T137" s="33" t="n">
        <f aca="false">MAX(ABS(B137-K137),ABS(C137-L137),ABS(D137-M137),ABS(E137-N137),ABS(F137-O137),ABS(G137-P137),ABS(H137-Q137),ABS(I137-R137),ABS(J137-S137))</f>
        <v>0</v>
      </c>
    </row>
    <row r="138" customFormat="false" ht="15" hidden="false" customHeight="false" outlineLevel="0" collapsed="false">
      <c r="A138" s="28" t="n">
        <f aca="false">A125</f>
        <v>428</v>
      </c>
      <c r="B138" s="32" t="n">
        <f aca="false">(U125-N125)/(U125+N125)</f>
        <v>0.752706288270824</v>
      </c>
      <c r="C138" s="32" t="n">
        <f aca="false">(G125-I125)/(G125+I125)</f>
        <v>0.0820951888611931</v>
      </c>
      <c r="D138" s="32" t="n">
        <f aca="false">3*((Q125-N125)-0.2*(Q125-H125)*(Q125/N125))</f>
        <v>0.404456175896412</v>
      </c>
      <c r="E138" s="32" t="n">
        <f aca="false">1.5*(1.2*(T125-K125)-2.5*(M125-K125))/SQRT((2*T125+1)^2-(6*T125-5*SQRT(M125))-0.5)</f>
        <v>0.697149483087054</v>
      </c>
      <c r="F138" s="32" t="n">
        <f aca="false">1/H125-1/Q125</f>
        <v>-1.59536382652723</v>
      </c>
      <c r="G138" s="32" t="n">
        <f aca="false">(X125/Y125)/((X125-P125)/(X125+P125))</f>
        <v>1.41209214449951</v>
      </c>
      <c r="H138" s="32" t="n">
        <f aca="false">(Y125-W125)/(Y125+W125)</f>
        <v>-0.0248937780977748</v>
      </c>
      <c r="I138" s="32" t="n">
        <f aca="false">(P125-F125)/R125</f>
        <v>-0.104079879292596</v>
      </c>
      <c r="J138" s="32" t="n">
        <f aca="false">O125/(Q125*L125)</f>
        <v>4.61259275546972</v>
      </c>
      <c r="K138" s="32" t="n">
        <v>0.752706288270824</v>
      </c>
      <c r="L138" s="32" t="n">
        <v>0.082095188861193</v>
      </c>
      <c r="M138" s="32" t="n">
        <v>0.404456175896412</v>
      </c>
      <c r="N138" s="32" t="n">
        <v>0.697149483087054</v>
      </c>
      <c r="O138" s="32" t="n">
        <v>-1.59536382652723</v>
      </c>
      <c r="P138" s="32" t="n">
        <v>1.41209214449951</v>
      </c>
      <c r="Q138" s="32" t="n">
        <v>-0.0248937780977749</v>
      </c>
      <c r="R138" s="32" t="n">
        <v>-0.104079879292596</v>
      </c>
      <c r="S138" s="32" t="n">
        <v>4.61259275546971</v>
      </c>
      <c r="T138" s="33" t="n">
        <f aca="false">MAX(ABS(B138-K138),ABS(C138-L138),ABS(D138-M138),ABS(E138-N138),ABS(F138-O138),ABS(G138-P138),ABS(H138-Q138),ABS(I138-R138),ABS(J138-S138))</f>
        <v>0</v>
      </c>
    </row>
    <row r="139" customFormat="false" ht="15" hidden="false" customHeight="false" outlineLevel="0" collapsed="false">
      <c r="A139" s="11" t="s">
        <v>1189</v>
      </c>
      <c r="E139" s="22" t="n">
        <f aca="false">MAX(T129:T138)</f>
        <v>0</v>
      </c>
    </row>
    <row r="141" customFormat="false" ht="15" hidden="false" customHeight="false" outlineLevel="0" collapsed="false">
      <c r="A141" s="11" t="s">
        <v>465</v>
      </c>
    </row>
    <row r="142" customFormat="false" ht="24" hidden="false" customHeight="true" outlineLevel="0" collapsed="false">
      <c r="A142" s="5" t="s">
        <v>466</v>
      </c>
      <c r="B142" s="5" t="s">
        <v>467</v>
      </c>
      <c r="C142" s="5" t="s">
        <v>468</v>
      </c>
      <c r="D142" s="5" t="s">
        <v>94</v>
      </c>
      <c r="E142" s="5" t="s">
        <v>285</v>
      </c>
    </row>
    <row r="143" customFormat="false" ht="32.8" hidden="false" customHeight="false" outlineLevel="0" collapsed="false">
      <c r="A143" s="6" t="s">
        <v>1190</v>
      </c>
      <c r="B143" s="6" t="s">
        <v>1191</v>
      </c>
      <c r="C143" s="7" t="s">
        <v>1192</v>
      </c>
      <c r="D143" s="7" t="s">
        <v>1193</v>
      </c>
      <c r="E143" s="6" t="s">
        <v>288</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1194</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1195</v>
      </c>
      <c r="B6" s="4"/>
      <c r="C6" s="4"/>
      <c r="D6" s="4"/>
      <c r="E6" s="4"/>
      <c r="F6" s="4"/>
      <c r="G6" s="4"/>
      <c r="H6" s="4"/>
      <c r="I6" s="4"/>
      <c r="J6" s="4"/>
      <c r="K6" s="4"/>
      <c r="L6" s="4"/>
    </row>
    <row r="7" customFormat="false" ht="27" hidden="false" customHeight="true" outlineLevel="0" collapsed="false">
      <c r="A7" s="4" t="s">
        <v>1196</v>
      </c>
      <c r="B7" s="4"/>
      <c r="C7" s="4"/>
      <c r="D7" s="4"/>
      <c r="E7" s="4"/>
      <c r="F7" s="4"/>
      <c r="G7" s="4"/>
      <c r="H7" s="4"/>
      <c r="I7" s="4"/>
      <c r="J7" s="4"/>
      <c r="K7" s="4"/>
      <c r="L7" s="4"/>
    </row>
    <row r="8" customFormat="false" ht="15" hidden="false" customHeight="false" outlineLevel="0" collapsed="false">
      <c r="A8" s="11" t="s">
        <v>1197</v>
      </c>
    </row>
    <row r="9" customFormat="false" ht="15" hidden="false" customHeight="true" outlineLevel="0" collapsed="false">
      <c r="A9" s="5" t="s">
        <v>1032</v>
      </c>
      <c r="B9" s="5" t="s">
        <v>1198</v>
      </c>
      <c r="C9" s="5" t="s">
        <v>1199</v>
      </c>
      <c r="D9" s="5" t="s">
        <v>510</v>
      </c>
    </row>
    <row r="10" customFormat="false" ht="15" hidden="false" customHeight="false" outlineLevel="0" collapsed="false">
      <c r="A10" s="6" t="s">
        <v>1200</v>
      </c>
      <c r="B10" s="17" t="n">
        <v>1930</v>
      </c>
      <c r="C10" s="17" t="n">
        <v>2495</v>
      </c>
      <c r="D10" s="16" t="n">
        <v>0.937070848938826</v>
      </c>
    </row>
    <row r="11" customFormat="false" ht="15" hidden="false" customHeight="false" outlineLevel="0" collapsed="false">
      <c r="A11" s="6" t="s">
        <v>1201</v>
      </c>
      <c r="B11" s="17" t="n">
        <v>1935</v>
      </c>
      <c r="C11" s="17" t="n">
        <v>2495</v>
      </c>
      <c r="D11" s="16" t="n">
        <v>0.936407615480649</v>
      </c>
    </row>
    <row r="12" customFormat="false" ht="15" hidden="false" customHeight="false" outlineLevel="0" collapsed="false">
      <c r="A12" s="6" t="s">
        <v>1202</v>
      </c>
      <c r="B12" s="17" t="n">
        <v>1925</v>
      </c>
      <c r="C12" s="17" t="n">
        <v>2495</v>
      </c>
      <c r="D12" s="16" t="n">
        <v>0.936368601747815</v>
      </c>
    </row>
    <row r="13" customFormat="false" ht="15" hidden="false" customHeight="false" outlineLevel="0" collapsed="false">
      <c r="A13" s="6" t="s">
        <v>1203</v>
      </c>
      <c r="B13" s="17" t="n">
        <v>1920</v>
      </c>
      <c r="C13" s="17" t="n">
        <v>2495</v>
      </c>
      <c r="D13" s="16" t="n">
        <v>0.934417915106117</v>
      </c>
    </row>
    <row r="14" customFormat="false" ht="15" hidden="false" customHeight="false" outlineLevel="0" collapsed="false">
      <c r="A14" s="6" t="s">
        <v>1204</v>
      </c>
      <c r="B14" s="17" t="n">
        <v>1940</v>
      </c>
      <c r="C14" s="17" t="n">
        <v>2495</v>
      </c>
      <c r="D14" s="16" t="n">
        <v>0.934300873907616</v>
      </c>
    </row>
    <row r="15" customFormat="false" ht="15" hidden="false" customHeight="false" outlineLevel="0" collapsed="false">
      <c r="A15" s="6" t="s">
        <v>1205</v>
      </c>
      <c r="B15" s="17" t="n">
        <v>1945</v>
      </c>
      <c r="C15" s="17" t="n">
        <v>2495</v>
      </c>
      <c r="D15" s="16" t="n">
        <v>0.933013420724095</v>
      </c>
    </row>
    <row r="16" customFormat="false" ht="15" hidden="false" customHeight="false" outlineLevel="0" collapsed="false">
      <c r="A16" s="6" t="s">
        <v>1206</v>
      </c>
      <c r="B16" s="17" t="n">
        <v>1930</v>
      </c>
      <c r="C16" s="17" t="n">
        <v>2490</v>
      </c>
      <c r="D16" s="16" t="n">
        <v>0.931335830212235</v>
      </c>
    </row>
    <row r="17" customFormat="false" ht="15" hidden="false" customHeight="false" outlineLevel="0" collapsed="false">
      <c r="A17" s="6" t="s">
        <v>1207</v>
      </c>
      <c r="B17" s="17" t="n">
        <v>1925</v>
      </c>
      <c r="C17" s="17" t="n">
        <v>2490</v>
      </c>
      <c r="D17" s="16" t="n">
        <v>0.931296816479401</v>
      </c>
    </row>
    <row r="18" customFormat="false" ht="15" hidden="false" customHeight="false" outlineLevel="0" collapsed="false">
      <c r="A18" s="6" t="s">
        <v>1208</v>
      </c>
      <c r="B18" s="17" t="n">
        <v>1915</v>
      </c>
      <c r="C18" s="17" t="n">
        <v>2495</v>
      </c>
      <c r="D18" s="16" t="n">
        <v>0.931023720349563</v>
      </c>
    </row>
    <row r="19" customFormat="false" ht="15" hidden="false" customHeight="false" outlineLevel="0" collapsed="false">
      <c r="A19" s="6" t="s">
        <v>1209</v>
      </c>
      <c r="B19" s="17" t="n">
        <v>1935</v>
      </c>
      <c r="C19" s="17" t="n">
        <v>2490</v>
      </c>
      <c r="D19" s="16" t="n">
        <v>0.930789637952559</v>
      </c>
    </row>
    <row r="20" customFormat="false" ht="15" hidden="false" customHeight="false" outlineLevel="0" collapsed="false">
      <c r="A20" s="6" t="s">
        <v>1210</v>
      </c>
      <c r="B20" s="17" t="n">
        <v>885</v>
      </c>
      <c r="C20" s="17" t="n">
        <v>890</v>
      </c>
      <c r="D20" s="16" t="n">
        <v>0.902387640449438</v>
      </c>
    </row>
    <row r="21" customFormat="false" ht="15" hidden="false" customHeight="false" outlineLevel="0" collapsed="false">
      <c r="A21" s="6" t="s">
        <v>1211</v>
      </c>
      <c r="B21" s="17" t="n">
        <v>870</v>
      </c>
      <c r="C21" s="17" t="n">
        <v>875</v>
      </c>
      <c r="D21" s="16" t="n">
        <v>0.891190699126092</v>
      </c>
    </row>
    <row r="22" customFormat="false" ht="15" hidden="false" customHeight="false" outlineLevel="0" collapsed="false">
      <c r="A22" s="6" t="s">
        <v>1212</v>
      </c>
      <c r="B22" s="17" t="n">
        <v>865</v>
      </c>
      <c r="C22" s="17" t="n">
        <v>875</v>
      </c>
      <c r="D22" s="16" t="n">
        <v>0.887328339575531</v>
      </c>
    </row>
    <row r="23" customFormat="false" ht="15" hidden="false" customHeight="false" outlineLevel="0" collapsed="false">
      <c r="A23" s="6" t="s">
        <v>1213</v>
      </c>
      <c r="B23" s="17" t="n">
        <v>1935</v>
      </c>
      <c r="C23" s="17" t="n">
        <v>1940</v>
      </c>
      <c r="D23" s="16" t="n">
        <v>0.885026529338327</v>
      </c>
    </row>
    <row r="24" customFormat="false" ht="15" hidden="false" customHeight="false" outlineLevel="0" collapsed="false">
      <c r="A24" s="6" t="s">
        <v>1214</v>
      </c>
      <c r="B24" s="17" t="n">
        <v>880</v>
      </c>
      <c r="C24" s="17" t="n">
        <v>890</v>
      </c>
      <c r="D24" s="16" t="n">
        <v>0.884051186017478</v>
      </c>
    </row>
    <row r="25" customFormat="false" ht="15" hidden="false" customHeight="false" outlineLevel="0" collapsed="false">
      <c r="A25" s="6" t="s">
        <v>1215</v>
      </c>
      <c r="B25" s="17" t="n">
        <v>865</v>
      </c>
      <c r="C25" s="17" t="n">
        <v>890</v>
      </c>
      <c r="D25" s="16" t="n">
        <v>0.883153870162297</v>
      </c>
    </row>
    <row r="26" customFormat="false" ht="15" hidden="false" customHeight="false" outlineLevel="0" collapsed="false">
      <c r="A26" s="6" t="s">
        <v>1216</v>
      </c>
      <c r="B26" s="17" t="n">
        <v>870</v>
      </c>
      <c r="C26" s="17" t="n">
        <v>890</v>
      </c>
      <c r="D26" s="16" t="n">
        <v>0.882763732833958</v>
      </c>
    </row>
    <row r="27" customFormat="false" ht="15" hidden="false" customHeight="false" outlineLevel="0" collapsed="false">
      <c r="A27" s="6" t="s">
        <v>1217</v>
      </c>
      <c r="B27" s="17" t="n">
        <v>1935</v>
      </c>
      <c r="C27" s="17" t="n">
        <v>1945</v>
      </c>
      <c r="D27" s="16" t="n">
        <v>0.878472222222222</v>
      </c>
    </row>
    <row r="28" customFormat="false" ht="15" hidden="false" customHeight="false" outlineLevel="0" collapsed="false">
      <c r="A28" s="6" t="s">
        <v>1218</v>
      </c>
      <c r="B28" s="17" t="n">
        <v>1930</v>
      </c>
      <c r="C28" s="17" t="n">
        <v>2495</v>
      </c>
      <c r="D28" s="16" t="n">
        <v>0.878199126092385</v>
      </c>
    </row>
    <row r="29" customFormat="false" ht="15" hidden="false" customHeight="false" outlineLevel="0" collapsed="false">
      <c r="A29" s="6" t="s">
        <v>1219</v>
      </c>
      <c r="B29" s="17" t="n">
        <v>865</v>
      </c>
      <c r="C29" s="17" t="n">
        <v>880</v>
      </c>
      <c r="D29" s="16" t="n">
        <v>0.877418851435705</v>
      </c>
    </row>
    <row r="31" customFormat="false" ht="15" hidden="false" customHeight="false" outlineLevel="0" collapsed="false">
      <c r="A31" s="11" t="s">
        <v>1220</v>
      </c>
    </row>
    <row r="32" customFormat="false" ht="24" hidden="false" customHeight="true" outlineLevel="0" collapsed="false">
      <c r="A32" s="5" t="s">
        <v>835</v>
      </c>
      <c r="B32" s="5" t="s">
        <v>441</v>
      </c>
      <c r="C32" s="5" t="s">
        <v>442</v>
      </c>
      <c r="D32" s="5" t="s">
        <v>444</v>
      </c>
      <c r="E32" s="5" t="s">
        <v>446</v>
      </c>
      <c r="F32" s="5" t="s">
        <v>447</v>
      </c>
      <c r="G32" s="5" t="s">
        <v>510</v>
      </c>
      <c r="H32" s="5" t="s">
        <v>958</v>
      </c>
      <c r="I32" s="5" t="s">
        <v>989</v>
      </c>
      <c r="J32" s="5" t="s">
        <v>990</v>
      </c>
      <c r="K32" s="5" t="s">
        <v>991</v>
      </c>
      <c r="L32" s="5" t="s">
        <v>959</v>
      </c>
      <c r="M32" s="5" t="s">
        <v>960</v>
      </c>
      <c r="N32" s="5" t="s">
        <v>448</v>
      </c>
      <c r="O32" s="5" t="s">
        <v>992</v>
      </c>
    </row>
    <row r="33" customFormat="false" ht="15" hidden="false" customHeight="false" outlineLevel="0" collapsed="false">
      <c r="A33" s="6" t="s">
        <v>1221</v>
      </c>
      <c r="B33" s="16" t="n">
        <v>-0.0966137984124935</v>
      </c>
      <c r="C33" s="16" t="n">
        <v>-0.126677790870909</v>
      </c>
      <c r="D33" s="17" t="n">
        <v>-18.1071565764899</v>
      </c>
      <c r="E33" s="18" t="n">
        <v>2.08267816596262E-037</v>
      </c>
      <c r="F33" s="16" t="n">
        <v>-1.88675856457646</v>
      </c>
      <c r="G33" s="16" t="n">
        <v>0.938826466916355</v>
      </c>
      <c r="H33" s="6" t="s">
        <v>961</v>
      </c>
      <c r="I33" s="16" t="n">
        <v>-0.111455701159018</v>
      </c>
      <c r="J33" s="6" t="s">
        <v>997</v>
      </c>
      <c r="K33" s="8" t="n">
        <v>0.885221598002497</v>
      </c>
      <c r="L33" s="8" t="n">
        <v>0.875483770287141</v>
      </c>
      <c r="M33" s="8" t="n">
        <v>0.887366771365636</v>
      </c>
      <c r="N33" s="18" t="n">
        <v>1.75626514358209E-010</v>
      </c>
      <c r="O33" s="16" t="n">
        <v>0.333551689284848</v>
      </c>
    </row>
    <row r="34" customFormat="false" ht="15" hidden="false" customHeight="false" outlineLevel="0" collapsed="false">
      <c r="A34" s="6" t="s">
        <v>1222</v>
      </c>
      <c r="B34" s="18" t="n">
        <v>7.49849095628018E-005</v>
      </c>
      <c r="C34" s="18" t="n">
        <v>1.87504621630614E-005</v>
      </c>
      <c r="D34" s="17" t="n">
        <v>-15.8767215729978</v>
      </c>
      <c r="E34" s="18" t="n">
        <v>5.65922142226262E-029</v>
      </c>
      <c r="F34" s="16" t="n">
        <v>-2.1086341645576</v>
      </c>
      <c r="G34" s="16" t="n">
        <v>0.927239388264669</v>
      </c>
      <c r="H34" s="6" t="s">
        <v>961</v>
      </c>
      <c r="I34" s="18" t="n">
        <v>4.44893097820698E-005</v>
      </c>
      <c r="J34" s="6" t="s">
        <v>997</v>
      </c>
      <c r="K34" s="8" t="n">
        <v>0.864388264669164</v>
      </c>
      <c r="L34" s="8" t="n">
        <v>0.836969413233458</v>
      </c>
      <c r="M34" s="8" t="n">
        <v>0.83420377409916</v>
      </c>
      <c r="N34" s="18" t="n">
        <v>4.69109478508558E-011</v>
      </c>
      <c r="O34" s="16" t="n">
        <v>0.408297100356609</v>
      </c>
    </row>
    <row r="35" customFormat="false" ht="14.25" hidden="false" customHeight="true" outlineLevel="0" collapsed="false">
      <c r="A35" s="10" t="s">
        <v>1223</v>
      </c>
      <c r="B35" s="10"/>
      <c r="C35" s="10"/>
      <c r="D35" s="10"/>
      <c r="E35" s="10"/>
      <c r="F35" s="10"/>
      <c r="G35" s="10"/>
      <c r="H35" s="10"/>
      <c r="I35" s="10"/>
      <c r="J35" s="10"/>
      <c r="K35" s="10"/>
      <c r="L35" s="10"/>
    </row>
    <row r="37" customFormat="false" ht="15" hidden="false" customHeight="false" outlineLevel="0" collapsed="false">
      <c r="A37" s="11" t="s">
        <v>1224</v>
      </c>
    </row>
    <row r="38" customFormat="false" ht="36" hidden="false" customHeight="true" outlineLevel="0" collapsed="false">
      <c r="A38" s="5" t="s">
        <v>1225</v>
      </c>
      <c r="B38" s="5" t="s">
        <v>1226</v>
      </c>
      <c r="C38" s="5" t="s">
        <v>1227</v>
      </c>
      <c r="D38" s="5" t="s">
        <v>1228</v>
      </c>
      <c r="E38" s="5" t="s">
        <v>1229</v>
      </c>
    </row>
    <row r="39" customFormat="false" ht="15" hidden="false" customHeight="false" outlineLevel="0" collapsed="false">
      <c r="A39" s="6" t="s">
        <v>1230</v>
      </c>
      <c r="B39" s="8" t="n">
        <v>0.876950686641698</v>
      </c>
      <c r="C39" s="8" t="n">
        <v>0.855258930592671</v>
      </c>
      <c r="D39" s="8" t="n">
        <v>0.0550777205752338</v>
      </c>
      <c r="E39" s="7" t="s">
        <v>1231</v>
      </c>
    </row>
    <row r="40" customFormat="false" ht="15" hidden="false" customHeight="false" outlineLevel="0" collapsed="false">
      <c r="A40" s="6" t="s">
        <v>1232</v>
      </c>
      <c r="B40" s="8" t="n">
        <v>0.796192259675406</v>
      </c>
      <c r="C40" s="8" t="n">
        <v>0.785801608565049</v>
      </c>
      <c r="D40" s="8" t="n">
        <v>0.060590251953419</v>
      </c>
      <c r="E40" s="7" t="s">
        <v>1233</v>
      </c>
    </row>
    <row r="42" customFormat="false" ht="15" hidden="false" customHeight="false" outlineLevel="0" collapsed="false">
      <c r="A42" s="11" t="s">
        <v>1234</v>
      </c>
    </row>
    <row r="43" customFormat="false" ht="24" hidden="false" customHeight="true" outlineLevel="0" collapsed="false">
      <c r="A43" s="5" t="s">
        <v>1235</v>
      </c>
      <c r="B43" s="5" t="s">
        <v>1236</v>
      </c>
      <c r="C43" s="5" t="s">
        <v>1237</v>
      </c>
      <c r="D43" s="5" t="s">
        <v>1238</v>
      </c>
    </row>
    <row r="44" customFormat="false" ht="15" hidden="false" customHeight="false" outlineLevel="0" collapsed="false">
      <c r="A44" s="6" t="s">
        <v>1239</v>
      </c>
      <c r="B44" s="16" t="n">
        <v>0.938826466916355</v>
      </c>
      <c r="C44" s="16" t="n">
        <v>0.938826466916355</v>
      </c>
      <c r="D44" s="6" t="s">
        <v>1240</v>
      </c>
    </row>
    <row r="45" customFormat="false" ht="15" hidden="false" customHeight="false" outlineLevel="0" collapsed="false">
      <c r="A45" s="6" t="s">
        <v>1241</v>
      </c>
      <c r="B45" s="16" t="n">
        <v>0.927239388264669</v>
      </c>
      <c r="C45" s="16" t="n">
        <v>0.927239388264669</v>
      </c>
      <c r="D45" s="6" t="s">
        <v>1240</v>
      </c>
    </row>
    <row r="47" customFormat="false" ht="14.25" hidden="false" customHeight="true" outlineLevel="0" collapsed="false">
      <c r="A47" s="10" t="s">
        <v>1242</v>
      </c>
      <c r="B47" s="10"/>
      <c r="C47" s="10"/>
      <c r="D47" s="10"/>
      <c r="E47" s="10"/>
      <c r="F47" s="10"/>
      <c r="G47" s="10"/>
      <c r="H47" s="10"/>
      <c r="I47" s="10"/>
      <c r="J47" s="10"/>
      <c r="K47" s="10"/>
      <c r="L47" s="10"/>
    </row>
    <row r="49" customFormat="false" ht="15" hidden="false" customHeight="false" outlineLevel="0" collapsed="false">
      <c r="A49" s="3" t="s">
        <v>1243</v>
      </c>
    </row>
    <row r="50" customFormat="false" ht="27" hidden="false" customHeight="true" outlineLevel="0" collapsed="false">
      <c r="A50" s="4" t="s">
        <v>1244</v>
      </c>
      <c r="B50" s="4"/>
      <c r="C50" s="4"/>
      <c r="D50" s="4"/>
      <c r="E50" s="4"/>
      <c r="F50" s="4"/>
      <c r="G50" s="4"/>
      <c r="H50" s="4"/>
      <c r="I50" s="4"/>
      <c r="J50" s="4"/>
      <c r="K50" s="4"/>
      <c r="L50" s="4"/>
    </row>
    <row r="51" customFormat="false" ht="15" hidden="false" customHeight="false" outlineLevel="0" collapsed="false">
      <c r="A51" s="11" t="s">
        <v>1245</v>
      </c>
    </row>
    <row r="52" customFormat="false" ht="15" hidden="false" customHeight="true" outlineLevel="0" collapsed="false">
      <c r="A52" s="5" t="s">
        <v>1032</v>
      </c>
      <c r="B52" s="5" t="s">
        <v>1198</v>
      </c>
      <c r="C52" s="5" t="s">
        <v>1199</v>
      </c>
      <c r="D52" s="5" t="s">
        <v>510</v>
      </c>
    </row>
    <row r="53" customFormat="false" ht="15" hidden="false" customHeight="false" outlineLevel="0" collapsed="false">
      <c r="A53" s="6" t="s">
        <v>1200</v>
      </c>
      <c r="B53" s="17" t="n">
        <v>1930</v>
      </c>
      <c r="C53" s="17" t="n">
        <v>2495</v>
      </c>
      <c r="D53" s="16" t="n">
        <v>0.937070848938826</v>
      </c>
    </row>
    <row r="54" customFormat="false" ht="15" hidden="false" customHeight="false" outlineLevel="0" collapsed="false">
      <c r="A54" s="6" t="s">
        <v>1201</v>
      </c>
      <c r="B54" s="17" t="n">
        <v>1935</v>
      </c>
      <c r="C54" s="17" t="n">
        <v>2495</v>
      </c>
      <c r="D54" s="16" t="n">
        <v>0.936407615480649</v>
      </c>
    </row>
    <row r="55" customFormat="false" ht="15" hidden="false" customHeight="false" outlineLevel="0" collapsed="false">
      <c r="A55" s="6" t="s">
        <v>1202</v>
      </c>
      <c r="B55" s="17" t="n">
        <v>1925</v>
      </c>
      <c r="C55" s="17" t="n">
        <v>2495</v>
      </c>
      <c r="D55" s="16" t="n">
        <v>0.936368601747815</v>
      </c>
    </row>
    <row r="56" customFormat="false" ht="15" hidden="false" customHeight="false" outlineLevel="0" collapsed="false">
      <c r="A56" s="6" t="s">
        <v>1203</v>
      </c>
      <c r="B56" s="17" t="n">
        <v>1920</v>
      </c>
      <c r="C56" s="17" t="n">
        <v>2495</v>
      </c>
      <c r="D56" s="16" t="n">
        <v>0.934417915106117</v>
      </c>
    </row>
    <row r="57" customFormat="false" ht="15" hidden="false" customHeight="false" outlineLevel="0" collapsed="false">
      <c r="A57" s="6" t="s">
        <v>1204</v>
      </c>
      <c r="B57" s="17" t="n">
        <v>1940</v>
      </c>
      <c r="C57" s="17" t="n">
        <v>2495</v>
      </c>
      <c r="D57" s="16" t="n">
        <v>0.934300873907616</v>
      </c>
    </row>
    <row r="58" customFormat="false" ht="15" hidden="false" customHeight="false" outlineLevel="0" collapsed="false">
      <c r="A58" s="6" t="s">
        <v>1205</v>
      </c>
      <c r="B58" s="17" t="n">
        <v>1945</v>
      </c>
      <c r="C58" s="17" t="n">
        <v>2495</v>
      </c>
      <c r="D58" s="16" t="n">
        <v>0.933013420724095</v>
      </c>
    </row>
    <row r="59" customFormat="false" ht="15" hidden="false" customHeight="false" outlineLevel="0" collapsed="false">
      <c r="A59" s="6" t="s">
        <v>1206</v>
      </c>
      <c r="B59" s="17" t="n">
        <v>1930</v>
      </c>
      <c r="C59" s="17" t="n">
        <v>2490</v>
      </c>
      <c r="D59" s="16" t="n">
        <v>0.931335830212235</v>
      </c>
    </row>
    <row r="60" customFormat="false" ht="15" hidden="false" customHeight="false" outlineLevel="0" collapsed="false">
      <c r="A60" s="6" t="s">
        <v>1207</v>
      </c>
      <c r="B60" s="17" t="n">
        <v>1925</v>
      </c>
      <c r="C60" s="17" t="n">
        <v>2490</v>
      </c>
      <c r="D60" s="16" t="n">
        <v>0.931296816479401</v>
      </c>
    </row>
    <row r="61" customFormat="false" ht="15" hidden="false" customHeight="false" outlineLevel="0" collapsed="false">
      <c r="A61" s="6" t="s">
        <v>1208</v>
      </c>
      <c r="B61" s="17" t="n">
        <v>1915</v>
      </c>
      <c r="C61" s="17" t="n">
        <v>2495</v>
      </c>
      <c r="D61" s="16" t="n">
        <v>0.931023720349563</v>
      </c>
    </row>
    <row r="62" customFormat="false" ht="15" hidden="false" customHeight="false" outlineLevel="0" collapsed="false">
      <c r="A62" s="6" t="s">
        <v>1209</v>
      </c>
      <c r="B62" s="17" t="n">
        <v>1935</v>
      </c>
      <c r="C62" s="17" t="n">
        <v>2490</v>
      </c>
      <c r="D62" s="16" t="n">
        <v>0.930789637952559</v>
      </c>
    </row>
    <row r="63" customFormat="false" ht="15" hidden="false" customHeight="false" outlineLevel="0" collapsed="false">
      <c r="A63" s="6" t="s">
        <v>1210</v>
      </c>
      <c r="B63" s="17" t="n">
        <v>885</v>
      </c>
      <c r="C63" s="17" t="n">
        <v>890</v>
      </c>
      <c r="D63" s="16" t="n">
        <v>0.902387640449438</v>
      </c>
    </row>
    <row r="64" customFormat="false" ht="15" hidden="false" customHeight="false" outlineLevel="0" collapsed="false">
      <c r="A64" s="6" t="s">
        <v>1211</v>
      </c>
      <c r="B64" s="17" t="n">
        <v>870</v>
      </c>
      <c r="C64" s="17" t="n">
        <v>875</v>
      </c>
      <c r="D64" s="16" t="n">
        <v>0.891190699126092</v>
      </c>
    </row>
    <row r="65" customFormat="false" ht="15" hidden="false" customHeight="false" outlineLevel="0" collapsed="false">
      <c r="A65" s="6" t="s">
        <v>1212</v>
      </c>
      <c r="B65" s="17" t="n">
        <v>865</v>
      </c>
      <c r="C65" s="17" t="n">
        <v>875</v>
      </c>
      <c r="D65" s="16" t="n">
        <v>0.887328339575531</v>
      </c>
    </row>
    <row r="66" customFormat="false" ht="15" hidden="false" customHeight="false" outlineLevel="0" collapsed="false">
      <c r="A66" s="6" t="s">
        <v>1213</v>
      </c>
      <c r="B66" s="17" t="n">
        <v>1935</v>
      </c>
      <c r="C66" s="17" t="n">
        <v>1940</v>
      </c>
      <c r="D66" s="16" t="n">
        <v>0.885026529338327</v>
      </c>
    </row>
    <row r="67" customFormat="false" ht="15" hidden="false" customHeight="false" outlineLevel="0" collapsed="false">
      <c r="A67" s="6" t="s">
        <v>1214</v>
      </c>
      <c r="B67" s="17" t="n">
        <v>880</v>
      </c>
      <c r="C67" s="17" t="n">
        <v>890</v>
      </c>
      <c r="D67" s="16" t="n">
        <v>0.884051186017478</v>
      </c>
    </row>
    <row r="68" customFormat="false" ht="15" hidden="false" customHeight="false" outlineLevel="0" collapsed="false">
      <c r="A68" s="6" t="s">
        <v>1215</v>
      </c>
      <c r="B68" s="17" t="n">
        <v>865</v>
      </c>
      <c r="C68" s="17" t="n">
        <v>890</v>
      </c>
      <c r="D68" s="16" t="n">
        <v>0.883153870162297</v>
      </c>
    </row>
    <row r="69" customFormat="false" ht="15" hidden="false" customHeight="false" outlineLevel="0" collapsed="false">
      <c r="A69" s="6" t="s">
        <v>1216</v>
      </c>
      <c r="B69" s="17" t="n">
        <v>870</v>
      </c>
      <c r="C69" s="17" t="n">
        <v>890</v>
      </c>
      <c r="D69" s="16" t="n">
        <v>0.882763732833958</v>
      </c>
    </row>
    <row r="70" customFormat="false" ht="15" hidden="false" customHeight="false" outlineLevel="0" collapsed="false">
      <c r="A70" s="6" t="s">
        <v>1217</v>
      </c>
      <c r="B70" s="17" t="n">
        <v>1935</v>
      </c>
      <c r="C70" s="17" t="n">
        <v>1945</v>
      </c>
      <c r="D70" s="16" t="n">
        <v>0.878472222222222</v>
      </c>
    </row>
    <row r="71" customFormat="false" ht="15" hidden="false" customHeight="false" outlineLevel="0" collapsed="false">
      <c r="A71" s="6" t="s">
        <v>1218</v>
      </c>
      <c r="B71" s="17" t="n">
        <v>1930</v>
      </c>
      <c r="C71" s="17" t="n">
        <v>2495</v>
      </c>
      <c r="D71" s="16" t="n">
        <v>0.878199126092385</v>
      </c>
    </row>
    <row r="72" customFormat="false" ht="15" hidden="false" customHeight="false" outlineLevel="0" collapsed="false">
      <c r="A72" s="6" t="s">
        <v>1219</v>
      </c>
      <c r="B72" s="17" t="n">
        <v>865</v>
      </c>
      <c r="C72" s="17" t="n">
        <v>880</v>
      </c>
      <c r="D72" s="16" t="n">
        <v>0.877418851435705</v>
      </c>
    </row>
    <row r="74" customFormat="false" ht="15" hidden="false" customHeight="false" outlineLevel="0" collapsed="false">
      <c r="A74" s="11" t="s">
        <v>1246</v>
      </c>
    </row>
    <row r="75" customFormat="false" ht="24" hidden="false" customHeight="true" outlineLevel="0" collapsed="false">
      <c r="A75" s="5" t="s">
        <v>835</v>
      </c>
      <c r="B75" s="5" t="s">
        <v>441</v>
      </c>
      <c r="C75" s="5" t="s">
        <v>442</v>
      </c>
      <c r="D75" s="5" t="s">
        <v>444</v>
      </c>
      <c r="E75" s="5" t="s">
        <v>446</v>
      </c>
      <c r="F75" s="5" t="s">
        <v>447</v>
      </c>
      <c r="G75" s="5" t="s">
        <v>510</v>
      </c>
      <c r="H75" s="5" t="s">
        <v>958</v>
      </c>
      <c r="I75" s="5" t="s">
        <v>989</v>
      </c>
      <c r="J75" s="5" t="s">
        <v>990</v>
      </c>
      <c r="K75" s="5" t="s">
        <v>991</v>
      </c>
      <c r="L75" s="5" t="s">
        <v>959</v>
      </c>
      <c r="M75" s="5" t="s">
        <v>960</v>
      </c>
      <c r="N75" s="5" t="s">
        <v>448</v>
      </c>
      <c r="O75" s="5" t="s">
        <v>992</v>
      </c>
    </row>
    <row r="76" customFormat="false" ht="15" hidden="false" customHeight="false" outlineLevel="0" collapsed="false">
      <c r="A76" s="6" t="s">
        <v>1221</v>
      </c>
      <c r="B76" s="16" t="n">
        <v>-0.0966137984124935</v>
      </c>
      <c r="C76" s="16" t="n">
        <v>-0.126677790870909</v>
      </c>
      <c r="D76" s="17" t="n">
        <v>-18.1071565764899</v>
      </c>
      <c r="E76" s="18" t="n">
        <v>2.08267816596262E-037</v>
      </c>
      <c r="F76" s="16" t="n">
        <v>-1.88675856457646</v>
      </c>
      <c r="G76" s="16" t="n">
        <v>0.938826466916355</v>
      </c>
      <c r="H76" s="6" t="s">
        <v>961</v>
      </c>
      <c r="I76" s="16" t="n">
        <v>-0.111455701159018</v>
      </c>
      <c r="J76" s="6" t="s">
        <v>997</v>
      </c>
      <c r="K76" s="8" t="n">
        <v>0.885221598002497</v>
      </c>
      <c r="L76" s="8" t="n">
        <v>0.875483770287141</v>
      </c>
      <c r="M76" s="8" t="n">
        <v>0.887366771365636</v>
      </c>
      <c r="N76" s="18" t="n">
        <v>1.75626514358209E-010</v>
      </c>
      <c r="O76" s="16" t="n">
        <v>0.333551689284848</v>
      </c>
    </row>
    <row r="77" customFormat="false" ht="15" hidden="false" customHeight="false" outlineLevel="0" collapsed="false">
      <c r="A77" s="6" t="s">
        <v>1222</v>
      </c>
      <c r="B77" s="18" t="n">
        <v>7.49849095628018E-005</v>
      </c>
      <c r="C77" s="18" t="n">
        <v>1.87504621630614E-005</v>
      </c>
      <c r="D77" s="17" t="n">
        <v>-15.8767215729978</v>
      </c>
      <c r="E77" s="18" t="n">
        <v>5.65922142226262E-029</v>
      </c>
      <c r="F77" s="16" t="n">
        <v>-2.1086341645576</v>
      </c>
      <c r="G77" s="16" t="n">
        <v>0.927239388264669</v>
      </c>
      <c r="H77" s="6" t="s">
        <v>961</v>
      </c>
      <c r="I77" s="18" t="n">
        <v>4.44893097820698E-005</v>
      </c>
      <c r="J77" s="6" t="s">
        <v>997</v>
      </c>
      <c r="K77" s="8" t="n">
        <v>0.864388264669164</v>
      </c>
      <c r="L77" s="8" t="n">
        <v>0.836969413233458</v>
      </c>
      <c r="M77" s="8" t="n">
        <v>0.83420377409916</v>
      </c>
      <c r="N77" s="18" t="n">
        <v>4.69109478508558E-011</v>
      </c>
      <c r="O77" s="16" t="n">
        <v>0.408297100356609</v>
      </c>
    </row>
    <row r="79" customFormat="false" ht="15" hidden="false" customHeight="false" outlineLevel="0" collapsed="false">
      <c r="A79" s="11" t="s">
        <v>1247</v>
      </c>
    </row>
    <row r="80" customFormat="false" ht="36" hidden="false" customHeight="true" outlineLevel="0" collapsed="false">
      <c r="A80" s="5" t="s">
        <v>1225</v>
      </c>
      <c r="B80" s="5" t="s">
        <v>1226</v>
      </c>
      <c r="C80" s="5" t="s">
        <v>1227</v>
      </c>
      <c r="D80" s="5" t="s">
        <v>1228</v>
      </c>
      <c r="E80" s="5" t="s">
        <v>1229</v>
      </c>
    </row>
    <row r="81" customFormat="false" ht="15" hidden="false" customHeight="false" outlineLevel="0" collapsed="false">
      <c r="A81" s="6" t="s">
        <v>1230</v>
      </c>
      <c r="B81" s="8" t="n">
        <v>0.876950686641698</v>
      </c>
      <c r="C81" s="8" t="n">
        <v>0.853592263926005</v>
      </c>
      <c r="D81" s="8" t="n">
        <v>0.0545232602739132</v>
      </c>
      <c r="E81" s="7" t="s">
        <v>1248</v>
      </c>
    </row>
    <row r="82" customFormat="false" ht="15" hidden="false" customHeight="false" outlineLevel="0" collapsed="false">
      <c r="A82" s="6" t="s">
        <v>1232</v>
      </c>
      <c r="B82" s="8" t="n">
        <v>0.796192259675406</v>
      </c>
      <c r="C82" s="8" t="n">
        <v>0.785801608565049</v>
      </c>
      <c r="D82" s="8" t="n">
        <v>0.060590251953419</v>
      </c>
      <c r="E82" s="7" t="s">
        <v>1233</v>
      </c>
    </row>
    <row r="84" customFormat="false" ht="15" hidden="false" customHeight="false" outlineLevel="0" collapsed="false">
      <c r="A84" s="11" t="s">
        <v>1249</v>
      </c>
    </row>
    <row r="85" customFormat="false" ht="24" hidden="false" customHeight="true" outlineLevel="0" collapsed="false">
      <c r="A85" s="5" t="s">
        <v>1235</v>
      </c>
      <c r="B85" s="5" t="s">
        <v>1236</v>
      </c>
      <c r="C85" s="5" t="s">
        <v>1237</v>
      </c>
      <c r="D85" s="5" t="s">
        <v>1238</v>
      </c>
    </row>
    <row r="86" customFormat="false" ht="15" hidden="false" customHeight="false" outlineLevel="0" collapsed="false">
      <c r="A86" s="6" t="s">
        <v>1239</v>
      </c>
      <c r="B86" s="16" t="n">
        <v>0.938826466916355</v>
      </c>
      <c r="C86" s="16" t="n">
        <v>0.938826466916355</v>
      </c>
      <c r="D86" s="6" t="s">
        <v>1240</v>
      </c>
    </row>
    <row r="87" customFormat="false" ht="15" hidden="false" customHeight="false" outlineLevel="0" collapsed="false">
      <c r="A87" s="6" t="s">
        <v>1241</v>
      </c>
      <c r="B87" s="16" t="n">
        <v>0.927239388264669</v>
      </c>
      <c r="C87" s="16" t="n">
        <v>0.927239388264669</v>
      </c>
      <c r="D87" s="6" t="s">
        <v>1240</v>
      </c>
    </row>
    <row r="122" customFormat="false" ht="15" hidden="false" customHeight="false" outlineLevel="0" collapsed="false">
      <c r="A122" s="11" t="s">
        <v>465</v>
      </c>
    </row>
    <row r="123" customFormat="false" ht="24" hidden="false" customHeight="true" outlineLevel="0" collapsed="false">
      <c r="A123" s="5" t="s">
        <v>466</v>
      </c>
      <c r="B123" s="5" t="s">
        <v>467</v>
      </c>
      <c r="C123" s="5" t="s">
        <v>468</v>
      </c>
      <c r="D123" s="5" t="s">
        <v>94</v>
      </c>
      <c r="E123" s="5" t="s">
        <v>285</v>
      </c>
    </row>
    <row r="124" customFormat="false" ht="22.35" hidden="false" customHeight="false" outlineLevel="0" collapsed="false">
      <c r="A124" s="6" t="s">
        <v>1250</v>
      </c>
      <c r="B124" s="7" t="s">
        <v>1251</v>
      </c>
      <c r="C124" s="7" t="s">
        <v>1252</v>
      </c>
      <c r="D124" s="7" t="s">
        <v>1253</v>
      </c>
      <c r="E124" s="6" t="s">
        <v>288</v>
      </c>
    </row>
    <row r="125" customFormat="false" ht="22.35" hidden="false" customHeight="false" outlineLevel="0" collapsed="false">
      <c r="A125" s="6" t="s">
        <v>1250</v>
      </c>
      <c r="B125" s="6" t="s">
        <v>1254</v>
      </c>
      <c r="C125" s="7" t="s">
        <v>1255</v>
      </c>
      <c r="D125" s="7" t="s">
        <v>1256</v>
      </c>
      <c r="E125" s="6" t="s">
        <v>288</v>
      </c>
    </row>
    <row r="126" customFormat="false" ht="32.8" hidden="false" customHeight="false" outlineLevel="0" collapsed="false">
      <c r="A126" s="6" t="s">
        <v>1250</v>
      </c>
      <c r="B126" s="7" t="s">
        <v>1257</v>
      </c>
      <c r="C126" s="7" t="s">
        <v>1258</v>
      </c>
      <c r="D126" s="7" t="s">
        <v>1259</v>
      </c>
      <c r="E126" s="6" t="s">
        <v>288</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1260</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1261</v>
      </c>
      <c r="B6" s="4"/>
      <c r="C6" s="4"/>
      <c r="D6" s="4"/>
      <c r="E6" s="4"/>
      <c r="F6" s="4"/>
      <c r="G6" s="4"/>
      <c r="H6" s="4"/>
      <c r="I6" s="4"/>
      <c r="J6" s="4"/>
      <c r="K6" s="4"/>
      <c r="L6" s="4"/>
    </row>
    <row r="7" customFormat="false" ht="39" hidden="false" customHeight="true" outlineLevel="0" collapsed="false">
      <c r="A7" s="4" t="s">
        <v>1262</v>
      </c>
      <c r="B7" s="4"/>
      <c r="C7" s="4"/>
      <c r="D7" s="4"/>
      <c r="E7" s="4"/>
      <c r="F7" s="4"/>
      <c r="G7" s="4"/>
      <c r="H7" s="4"/>
      <c r="I7" s="4"/>
      <c r="J7" s="4"/>
      <c r="K7" s="4"/>
      <c r="L7" s="4"/>
    </row>
    <row r="8" customFormat="false" ht="15" hidden="false" customHeight="false" outlineLevel="0" collapsed="false">
      <c r="A8" s="11" t="s">
        <v>1263</v>
      </c>
    </row>
    <row r="9" customFormat="false" ht="36" hidden="false" customHeight="true" outlineLevel="0" collapsed="false">
      <c r="A9" s="5" t="s">
        <v>1264</v>
      </c>
      <c r="B9" s="5" t="s">
        <v>339</v>
      </c>
      <c r="C9" s="5" t="s">
        <v>1265</v>
      </c>
      <c r="D9" s="5" t="s">
        <v>1266</v>
      </c>
      <c r="E9" s="5" t="s">
        <v>1267</v>
      </c>
      <c r="F9" s="5" t="s">
        <v>1268</v>
      </c>
      <c r="G9" s="5" t="s">
        <v>1269</v>
      </c>
    </row>
    <row r="10" customFormat="false" ht="22.35" hidden="false" customHeight="false" outlineLevel="0" collapsed="false">
      <c r="A10" s="7" t="s">
        <v>1270</v>
      </c>
      <c r="B10" s="6" t="n">
        <v>2101</v>
      </c>
      <c r="C10" s="6" t="n">
        <v>1090</v>
      </c>
      <c r="D10" s="16" t="n">
        <v>0.896847690387016</v>
      </c>
      <c r="E10" s="17" t="n">
        <v>872</v>
      </c>
      <c r="F10" s="7" t="s">
        <v>1271</v>
      </c>
      <c r="G10" s="6" t="s">
        <v>1272</v>
      </c>
    </row>
    <row r="11" customFormat="false" ht="22.35" hidden="false" customHeight="false" outlineLevel="0" collapsed="false">
      <c r="A11" s="7" t="s">
        <v>1273</v>
      </c>
      <c r="B11" s="6" t="n">
        <v>2101</v>
      </c>
      <c r="C11" s="6" t="n">
        <v>948</v>
      </c>
      <c r="D11" s="16" t="n">
        <v>0.954744069912609</v>
      </c>
      <c r="E11" s="17" t="n">
        <v>1735</v>
      </c>
      <c r="F11" s="7" t="s">
        <v>1274</v>
      </c>
      <c r="G11" s="6" t="s">
        <v>1275</v>
      </c>
    </row>
    <row r="13" customFormat="false" ht="15" hidden="false" customHeight="false" outlineLevel="0" collapsed="false">
      <c r="A13" s="11" t="s">
        <v>1276</v>
      </c>
    </row>
    <row r="14" customFormat="false" ht="15" hidden="false" customHeight="true" outlineLevel="0" collapsed="false">
      <c r="A14" s="5" t="s">
        <v>1264</v>
      </c>
      <c r="B14" s="5" t="s">
        <v>519</v>
      </c>
      <c r="C14" s="5" t="s">
        <v>1277</v>
      </c>
      <c r="D14" s="5" t="s">
        <v>510</v>
      </c>
      <c r="E14" s="5" t="s">
        <v>958</v>
      </c>
      <c r="F14" s="5" t="s">
        <v>447</v>
      </c>
      <c r="G14" s="5" t="s">
        <v>446</v>
      </c>
    </row>
    <row r="15" customFormat="false" ht="15" hidden="false" customHeight="false" outlineLevel="0" collapsed="false">
      <c r="A15" s="6" t="s">
        <v>1278</v>
      </c>
      <c r="B15" s="17" t="n">
        <v>482</v>
      </c>
      <c r="C15" s="6" t="s">
        <v>362</v>
      </c>
      <c r="D15" s="16" t="n">
        <v>0.622464107365793</v>
      </c>
      <c r="E15" s="6" t="s">
        <v>966</v>
      </c>
      <c r="F15" s="16" t="n">
        <v>0.420803031068244</v>
      </c>
      <c r="G15" s="16" t="n">
        <v>0.00694099420669421</v>
      </c>
    </row>
    <row r="16" customFormat="false" ht="15" hidden="false" customHeight="false" outlineLevel="0" collapsed="false">
      <c r="A16" s="6" t="s">
        <v>1278</v>
      </c>
      <c r="B16" s="17" t="n">
        <v>554</v>
      </c>
      <c r="C16" s="6" t="s">
        <v>962</v>
      </c>
      <c r="D16" s="16" t="n">
        <v>0.625858302122347</v>
      </c>
      <c r="E16" s="6" t="s">
        <v>966</v>
      </c>
      <c r="F16" s="16" t="n">
        <v>0.416120666355424</v>
      </c>
      <c r="G16" s="16" t="n">
        <v>0.0102201502798347</v>
      </c>
    </row>
    <row r="17" customFormat="false" ht="15" hidden="false" customHeight="false" outlineLevel="0" collapsed="false">
      <c r="A17" s="6" t="s">
        <v>1278</v>
      </c>
      <c r="B17" s="17" t="n">
        <v>625</v>
      </c>
      <c r="C17" s="6" t="s">
        <v>963</v>
      </c>
      <c r="D17" s="16" t="n">
        <v>0.633583021223471</v>
      </c>
      <c r="E17" s="6" t="s">
        <v>966</v>
      </c>
      <c r="F17" s="16" t="n">
        <v>0.512063865470864</v>
      </c>
      <c r="G17" s="18" t="n">
        <v>0.000563212873976061</v>
      </c>
    </row>
    <row r="18" customFormat="false" ht="15" hidden="false" customHeight="false" outlineLevel="0" collapsed="false">
      <c r="A18" s="6" t="s">
        <v>1278</v>
      </c>
      <c r="B18" s="17" t="n">
        <v>712</v>
      </c>
      <c r="C18" s="6" t="s">
        <v>964</v>
      </c>
      <c r="D18" s="16" t="n">
        <v>0.587507802746567</v>
      </c>
      <c r="E18" s="6" t="s">
        <v>961</v>
      </c>
      <c r="F18" s="16" t="n">
        <v>-0.226815585606594</v>
      </c>
      <c r="G18" s="16" t="n">
        <v>0.175301595339062</v>
      </c>
    </row>
    <row r="19" customFormat="false" ht="15" hidden="false" customHeight="false" outlineLevel="0" collapsed="false">
      <c r="A19" s="6" t="s">
        <v>1278</v>
      </c>
      <c r="B19" s="17" t="n">
        <v>872</v>
      </c>
      <c r="C19" s="6" t="s">
        <v>965</v>
      </c>
      <c r="D19" s="16" t="n">
        <v>0.896847690387016</v>
      </c>
      <c r="E19" s="6" t="s">
        <v>966</v>
      </c>
      <c r="F19" s="16" t="n">
        <v>1.78283239571845</v>
      </c>
      <c r="G19" s="18" t="n">
        <v>6.75782554298584E-023</v>
      </c>
    </row>
    <row r="20" customFormat="false" ht="15" hidden="false" customHeight="false" outlineLevel="0" collapsed="false">
      <c r="A20" s="6" t="s">
        <v>1278</v>
      </c>
      <c r="B20" s="17" t="n">
        <v>1351</v>
      </c>
      <c r="C20" s="6" t="s">
        <v>348</v>
      </c>
      <c r="D20" s="16" t="n">
        <v>0.680048377028714</v>
      </c>
      <c r="E20" s="6" t="s">
        <v>966</v>
      </c>
      <c r="F20" s="16" t="n">
        <v>0.539226390796803</v>
      </c>
      <c r="G20" s="18" t="n">
        <v>0.00018357395938843</v>
      </c>
    </row>
    <row r="21" customFormat="false" ht="15" hidden="false" customHeight="false" outlineLevel="0" collapsed="false">
      <c r="A21" s="6" t="s">
        <v>1278</v>
      </c>
      <c r="B21" s="17" t="n">
        <v>1726</v>
      </c>
      <c r="C21" s="6" t="s">
        <v>350</v>
      </c>
      <c r="D21" s="16" t="n">
        <v>0.787024032459426</v>
      </c>
      <c r="E21" s="6" t="s">
        <v>961</v>
      </c>
      <c r="F21" s="16" t="n">
        <v>-0.826339271392753</v>
      </c>
      <c r="G21" s="18" t="n">
        <v>3.7883803130542E-007</v>
      </c>
    </row>
    <row r="22" customFormat="false" ht="15" hidden="false" customHeight="false" outlineLevel="0" collapsed="false">
      <c r="A22" s="6" t="s">
        <v>1278</v>
      </c>
      <c r="B22" s="17" t="n">
        <v>1938</v>
      </c>
      <c r="C22" s="6" t="s">
        <v>352</v>
      </c>
      <c r="D22" s="16" t="n">
        <v>0.88229556803995</v>
      </c>
      <c r="E22" s="6" t="s">
        <v>966</v>
      </c>
      <c r="F22" s="16" t="n">
        <v>1.33648872440936</v>
      </c>
      <c r="G22" s="18" t="n">
        <v>9.83429154131702E-020</v>
      </c>
    </row>
    <row r="23" customFormat="false" ht="15" hidden="false" customHeight="false" outlineLevel="0" collapsed="false">
      <c r="A23" s="6" t="s">
        <v>1278</v>
      </c>
      <c r="B23" s="17" t="n">
        <v>1951</v>
      </c>
      <c r="C23" s="6" t="s">
        <v>354</v>
      </c>
      <c r="D23" s="16" t="n">
        <v>0.836493445692884</v>
      </c>
      <c r="E23" s="6" t="s">
        <v>966</v>
      </c>
      <c r="F23" s="16" t="n">
        <v>1.14289621367641</v>
      </c>
      <c r="G23" s="18" t="n">
        <v>9.71923113761598E-016</v>
      </c>
    </row>
    <row r="24" customFormat="false" ht="15" hidden="false" customHeight="false" outlineLevel="0" collapsed="false">
      <c r="A24" s="6" t="s">
        <v>1278</v>
      </c>
      <c r="B24" s="17" t="n">
        <v>2482</v>
      </c>
      <c r="C24" s="6" t="s">
        <v>356</v>
      </c>
      <c r="D24" s="16" t="n">
        <v>0.676810237203496</v>
      </c>
      <c r="E24" s="6" t="s">
        <v>961</v>
      </c>
      <c r="F24" s="16" t="n">
        <v>-0.595778405546355</v>
      </c>
      <c r="G24" s="18" t="n">
        <v>1.38607645056106E-006</v>
      </c>
    </row>
    <row r="25" customFormat="false" ht="15" hidden="false" customHeight="false" outlineLevel="0" collapsed="false">
      <c r="A25" s="6" t="s">
        <v>1279</v>
      </c>
      <c r="B25" s="17" t="n">
        <v>401</v>
      </c>
      <c r="C25" s="6" t="s">
        <v>362</v>
      </c>
      <c r="D25" s="16" t="n">
        <v>0.707631086142322</v>
      </c>
      <c r="E25" s="6" t="s">
        <v>961</v>
      </c>
      <c r="F25" s="16" t="n">
        <v>-0.775072624361509</v>
      </c>
      <c r="G25" s="18" t="n">
        <v>1.96372934997691E-007</v>
      </c>
    </row>
    <row r="26" customFormat="false" ht="15" hidden="false" customHeight="false" outlineLevel="0" collapsed="false">
      <c r="A26" s="6" t="s">
        <v>1279</v>
      </c>
      <c r="B26" s="17" t="n">
        <v>595</v>
      </c>
      <c r="C26" s="6" t="s">
        <v>962</v>
      </c>
      <c r="D26" s="16" t="n">
        <v>0.672674781523096</v>
      </c>
      <c r="E26" s="6" t="s">
        <v>961</v>
      </c>
      <c r="F26" s="16" t="n">
        <v>-0.515600417465128</v>
      </c>
      <c r="G26" s="18" t="n">
        <v>0.000241286019400529</v>
      </c>
    </row>
    <row r="27" customFormat="false" ht="15" hidden="false" customHeight="false" outlineLevel="0" collapsed="false">
      <c r="A27" s="6" t="s">
        <v>1279</v>
      </c>
      <c r="B27" s="17" t="n">
        <v>629</v>
      </c>
      <c r="C27" s="6" t="s">
        <v>963</v>
      </c>
      <c r="D27" s="16" t="n">
        <v>0.70435393258427</v>
      </c>
      <c r="E27" s="6" t="s">
        <v>961</v>
      </c>
      <c r="F27" s="16" t="n">
        <v>-0.641195202204975</v>
      </c>
      <c r="G27" s="18" t="n">
        <v>2.57674917103951E-006</v>
      </c>
    </row>
    <row r="28" customFormat="false" ht="15" hidden="false" customHeight="false" outlineLevel="0" collapsed="false">
      <c r="A28" s="6" t="s">
        <v>1279</v>
      </c>
      <c r="B28" s="17" t="n">
        <v>729</v>
      </c>
      <c r="C28" s="6" t="s">
        <v>964</v>
      </c>
      <c r="D28" s="16" t="n">
        <v>0.59730024968789</v>
      </c>
      <c r="E28" s="6" t="s">
        <v>966</v>
      </c>
      <c r="F28" s="16" t="n">
        <v>0.25447973586867</v>
      </c>
      <c r="G28" s="16" t="n">
        <v>0.146014051357892</v>
      </c>
    </row>
    <row r="29" customFormat="false" ht="15" hidden="false" customHeight="false" outlineLevel="0" collapsed="false">
      <c r="A29" s="6" t="s">
        <v>1279</v>
      </c>
      <c r="B29" s="17" t="n">
        <v>1222</v>
      </c>
      <c r="C29" s="6" t="s">
        <v>965</v>
      </c>
      <c r="D29" s="16" t="n">
        <v>0.905235642946317</v>
      </c>
      <c r="E29" s="6" t="s">
        <v>961</v>
      </c>
      <c r="F29" s="16" t="n">
        <v>-1.85635601283376</v>
      </c>
      <c r="G29" s="18" t="n">
        <v>7.81220575698047E-025</v>
      </c>
    </row>
    <row r="30" customFormat="false" ht="15" hidden="false" customHeight="false" outlineLevel="0" collapsed="false">
      <c r="A30" s="6" t="s">
        <v>1279</v>
      </c>
      <c r="B30" s="17" t="n">
        <v>1356</v>
      </c>
      <c r="C30" s="6" t="s">
        <v>348</v>
      </c>
      <c r="D30" s="16" t="n">
        <v>0.889044943820225</v>
      </c>
      <c r="E30" s="6" t="s">
        <v>961</v>
      </c>
      <c r="F30" s="16" t="n">
        <v>-1.55752843105058</v>
      </c>
      <c r="G30" s="18" t="n">
        <v>1.24071555556799E-027</v>
      </c>
    </row>
    <row r="31" customFormat="false" ht="15" hidden="false" customHeight="false" outlineLevel="0" collapsed="false">
      <c r="A31" s="6" t="s">
        <v>1279</v>
      </c>
      <c r="B31" s="17" t="n">
        <v>1735</v>
      </c>
      <c r="C31" s="6" t="s">
        <v>350</v>
      </c>
      <c r="D31" s="16" t="n">
        <v>0.954744069912609</v>
      </c>
      <c r="E31" s="6" t="s">
        <v>966</v>
      </c>
      <c r="F31" s="16" t="n">
        <v>2.45718696069544</v>
      </c>
      <c r="G31" s="18" t="n">
        <v>1.01023880215993E-070</v>
      </c>
    </row>
    <row r="32" customFormat="false" ht="15" hidden="false" customHeight="false" outlineLevel="0" collapsed="false">
      <c r="A32" s="6" t="s">
        <v>1279</v>
      </c>
      <c r="B32" s="17" t="n">
        <v>1929</v>
      </c>
      <c r="C32" s="6" t="s">
        <v>352</v>
      </c>
      <c r="D32" s="16" t="n">
        <v>0.907147315855181</v>
      </c>
      <c r="E32" s="6" t="s">
        <v>966</v>
      </c>
      <c r="F32" s="16" t="n">
        <v>1.53461288603184</v>
      </c>
      <c r="G32" s="18" t="n">
        <v>6.78112588641479E-026</v>
      </c>
    </row>
    <row r="33" customFormat="false" ht="15" hidden="false" customHeight="false" outlineLevel="0" collapsed="false">
      <c r="A33" s="6" t="s">
        <v>1279</v>
      </c>
      <c r="B33" s="17" t="n">
        <v>2315</v>
      </c>
      <c r="C33" s="6" t="s">
        <v>354</v>
      </c>
      <c r="D33" s="16" t="n">
        <v>0.93039950062422</v>
      </c>
      <c r="E33" s="6" t="s">
        <v>966</v>
      </c>
      <c r="F33" s="16" t="n">
        <v>2.20962839775831</v>
      </c>
      <c r="G33" s="18" t="n">
        <v>1.46048007278774E-040</v>
      </c>
    </row>
    <row r="34" customFormat="false" ht="15" hidden="false" customHeight="false" outlineLevel="0" collapsed="false">
      <c r="A34" s="6" t="s">
        <v>1279</v>
      </c>
      <c r="B34" s="17" t="n">
        <v>2355</v>
      </c>
      <c r="C34" s="6" t="s">
        <v>356</v>
      </c>
      <c r="D34" s="16" t="n">
        <v>0.792524968789014</v>
      </c>
      <c r="E34" s="6" t="s">
        <v>966</v>
      </c>
      <c r="F34" s="16" t="n">
        <v>1.07087814149691</v>
      </c>
      <c r="G34" s="18" t="n">
        <v>4.99432333866169E-017</v>
      </c>
    </row>
    <row r="36" customFormat="false" ht="15" hidden="false" customHeight="false" outlineLevel="0" collapsed="false">
      <c r="A36" s="11" t="s">
        <v>1280</v>
      </c>
    </row>
    <row r="37" customFormat="false" ht="24" hidden="false" customHeight="true" outlineLevel="0" collapsed="false">
      <c r="A37" s="5" t="s">
        <v>835</v>
      </c>
      <c r="B37" s="5" t="s">
        <v>441</v>
      </c>
      <c r="C37" s="5" t="s">
        <v>442</v>
      </c>
      <c r="D37" s="5" t="s">
        <v>444</v>
      </c>
      <c r="E37" s="5" t="s">
        <v>446</v>
      </c>
      <c r="F37" s="5" t="s">
        <v>447</v>
      </c>
      <c r="G37" s="5" t="s">
        <v>510</v>
      </c>
      <c r="H37" s="5" t="s">
        <v>958</v>
      </c>
      <c r="I37" s="5" t="s">
        <v>989</v>
      </c>
      <c r="J37" s="5" t="s">
        <v>990</v>
      </c>
      <c r="K37" s="5" t="s">
        <v>991</v>
      </c>
      <c r="L37" s="5" t="s">
        <v>959</v>
      </c>
      <c r="M37" s="5" t="s">
        <v>960</v>
      </c>
      <c r="N37" s="5" t="s">
        <v>448</v>
      </c>
      <c r="O37" s="5" t="s">
        <v>992</v>
      </c>
    </row>
    <row r="38" customFormat="false" ht="22.35" hidden="false" customHeight="false" outlineLevel="0" collapsed="false">
      <c r="A38" s="7" t="s">
        <v>1281</v>
      </c>
      <c r="B38" s="16" t="n">
        <v>0.267410475376206</v>
      </c>
      <c r="C38" s="16" t="n">
        <v>0.256402158811394</v>
      </c>
      <c r="D38" s="16" t="n">
        <v>-3.62229448544597</v>
      </c>
      <c r="E38" s="16" t="n">
        <v>0.00453112182656341</v>
      </c>
      <c r="F38" s="16" t="n">
        <v>-0.456554363071631</v>
      </c>
      <c r="G38" s="16" t="n">
        <v>0.631359238451935</v>
      </c>
      <c r="H38" s="6" t="s">
        <v>961</v>
      </c>
      <c r="I38" s="16" t="n">
        <v>0.25579696803382</v>
      </c>
      <c r="J38" s="6" t="s">
        <v>997</v>
      </c>
      <c r="K38" s="8" t="n">
        <v>0.605727215980025</v>
      </c>
      <c r="L38" s="8" t="n">
        <v>0.56189138576779</v>
      </c>
      <c r="M38" s="8" t="n">
        <v>0.590029502913007</v>
      </c>
      <c r="N38" s="16" t="n">
        <v>0.149630717613275</v>
      </c>
      <c r="O38" s="16" t="n">
        <v>0.178486010514599</v>
      </c>
    </row>
    <row r="39" customFormat="false" ht="22.35" hidden="false" customHeight="false" outlineLevel="0" collapsed="false">
      <c r="A39" s="7" t="s">
        <v>1282</v>
      </c>
      <c r="B39" s="17" t="n">
        <v>569.972222222222</v>
      </c>
      <c r="C39" s="17" t="n">
        <v>569.747191011236</v>
      </c>
      <c r="D39" s="16" t="n">
        <v>-6.05142500535088</v>
      </c>
      <c r="E39" s="18" t="n">
        <v>1.3677726941635E-007</v>
      </c>
      <c r="F39" s="16" t="n">
        <v>-0.514548344796611</v>
      </c>
      <c r="G39" s="16" t="n">
        <v>0.609589575530587</v>
      </c>
      <c r="H39" s="6" t="s">
        <v>961</v>
      </c>
      <c r="I39" s="17" t="n">
        <v>569.5</v>
      </c>
      <c r="J39" s="6" t="s">
        <v>997</v>
      </c>
      <c r="K39" s="8" t="n">
        <v>0.609784644194757</v>
      </c>
      <c r="L39" s="8" t="n">
        <v>0.609784644194757</v>
      </c>
      <c r="M39" s="8" t="n">
        <v>0.606645859871916</v>
      </c>
      <c r="N39" s="16" t="n">
        <v>0.149630717613275</v>
      </c>
      <c r="O39" s="16" t="n">
        <v>0.144933429116525</v>
      </c>
    </row>
    <row r="40" customFormat="false" ht="22.35" hidden="false" customHeight="false" outlineLevel="0" collapsed="false">
      <c r="A40" s="7" t="s">
        <v>1283</v>
      </c>
      <c r="B40" s="16" t="n">
        <v>-0.0841940372805499</v>
      </c>
      <c r="C40" s="16" t="n">
        <v>-0.0804025012310036</v>
      </c>
      <c r="D40" s="16" t="n">
        <v>3.02169925110178</v>
      </c>
      <c r="E40" s="16" t="n">
        <v>0.0217130759467109</v>
      </c>
      <c r="F40" s="16" t="n">
        <v>0.441028572776341</v>
      </c>
      <c r="G40" s="16" t="n">
        <v>0.604634831460674</v>
      </c>
      <c r="H40" s="6" t="s">
        <v>966</v>
      </c>
      <c r="I40" s="16" t="n">
        <v>-0.0815530597897667</v>
      </c>
      <c r="J40" s="6" t="s">
        <v>994</v>
      </c>
      <c r="K40" s="8" t="n">
        <v>0.594881398252185</v>
      </c>
      <c r="L40" s="8" t="n">
        <v>0.529588014981273</v>
      </c>
      <c r="M40" s="8" t="n">
        <v>0.509865831089604</v>
      </c>
      <c r="N40" s="16" t="n">
        <v>0.149630717613275</v>
      </c>
      <c r="O40" s="16" t="n">
        <v>0.196315078681052</v>
      </c>
    </row>
    <row r="41" customFormat="false" ht="22.35" hidden="false" customHeight="false" outlineLevel="0" collapsed="false">
      <c r="A41" s="7" t="s">
        <v>1284</v>
      </c>
      <c r="B41" s="16" t="n">
        <v>-0.00352779269839374</v>
      </c>
      <c r="C41" s="16" t="n">
        <v>-0.00336648325494164</v>
      </c>
      <c r="D41" s="16" t="n">
        <v>2.87450635744621</v>
      </c>
      <c r="E41" s="16" t="n">
        <v>0.0251560274078277</v>
      </c>
      <c r="F41" s="16" t="n">
        <v>0.420965292979036</v>
      </c>
      <c r="G41" s="16" t="n">
        <v>0.596246878901373</v>
      </c>
      <c r="H41" s="6" t="s">
        <v>966</v>
      </c>
      <c r="I41" s="16" t="n">
        <v>-0.00338253982897362</v>
      </c>
      <c r="J41" s="6" t="s">
        <v>994</v>
      </c>
      <c r="K41" s="8" t="n">
        <v>0.57935393258427</v>
      </c>
      <c r="L41" s="8" t="n">
        <v>0.508723470661673</v>
      </c>
      <c r="M41" s="8" t="n">
        <v>0.494514042464626</v>
      </c>
      <c r="N41" s="16" t="n">
        <v>0.170788185532757</v>
      </c>
      <c r="O41" s="16" t="n">
        <v>0.220151696530208</v>
      </c>
    </row>
    <row r="42" customFormat="false" ht="15" hidden="false" customHeight="false" outlineLevel="0" collapsed="false">
      <c r="A42" s="6" t="s">
        <v>1285</v>
      </c>
      <c r="B42" s="16" t="n">
        <v>-6.48738037300662</v>
      </c>
      <c r="C42" s="16" t="n">
        <v>-6.68717587364255</v>
      </c>
      <c r="D42" s="16" t="n">
        <v>-2.7371402479854</v>
      </c>
      <c r="E42" s="16" t="n">
        <v>0.0289742480360004</v>
      </c>
      <c r="F42" s="16" t="n">
        <v>-0.352729667404484</v>
      </c>
      <c r="G42" s="16" t="n">
        <v>0.59375</v>
      </c>
      <c r="H42" s="6" t="s">
        <v>961</v>
      </c>
      <c r="I42" s="16" t="n">
        <v>-6.63023041862912</v>
      </c>
      <c r="J42" s="6" t="s">
        <v>997</v>
      </c>
      <c r="K42" s="8" t="n">
        <v>0.586376404494382</v>
      </c>
      <c r="L42" s="8" t="n">
        <v>0.537406367041199</v>
      </c>
      <c r="M42" s="8" t="n">
        <v>0.542255554329563</v>
      </c>
      <c r="N42" s="16" t="n">
        <v>0.313374867476245</v>
      </c>
      <c r="O42" s="16" t="n">
        <v>0.226390675629927</v>
      </c>
    </row>
    <row r="43" customFormat="false" ht="22.35" hidden="false" customHeight="false" outlineLevel="0" collapsed="false">
      <c r="A43" s="7" t="s">
        <v>1286</v>
      </c>
      <c r="B43" s="16" t="n">
        <v>1.36838908759944</v>
      </c>
      <c r="C43" s="16" t="n">
        <v>1.35511715649368</v>
      </c>
      <c r="D43" s="16" t="n">
        <v>-2.67891292587667</v>
      </c>
      <c r="E43" s="16" t="n">
        <v>0.0289742480360004</v>
      </c>
      <c r="F43" s="16" t="n">
        <v>-0.369406174842208</v>
      </c>
      <c r="G43" s="16" t="n">
        <v>0.59375</v>
      </c>
      <c r="H43" s="6" t="s">
        <v>961</v>
      </c>
      <c r="I43" s="16" t="n">
        <v>1.35522528595964</v>
      </c>
      <c r="J43" s="6" t="s">
        <v>997</v>
      </c>
      <c r="K43" s="8" t="n">
        <v>0.586376404494382</v>
      </c>
      <c r="L43" s="8" t="n">
        <v>0.537406367041199</v>
      </c>
      <c r="M43" s="8" t="n">
        <v>0.542255554329563</v>
      </c>
      <c r="N43" s="16" t="n">
        <v>0.313374867476245</v>
      </c>
      <c r="O43" s="16" t="n">
        <v>0.239300410255862</v>
      </c>
    </row>
    <row r="44" customFormat="false" ht="22.35" hidden="false" customHeight="false" outlineLevel="0" collapsed="false">
      <c r="A44" s="7" t="s">
        <v>1287</v>
      </c>
      <c r="B44" s="16" t="n">
        <v>0.542595454076573</v>
      </c>
      <c r="C44" s="16" t="n">
        <v>0.534389790939097</v>
      </c>
      <c r="D44" s="16" t="n">
        <v>-1.43704899888677</v>
      </c>
      <c r="E44" s="16" t="n">
        <v>0.256844353223626</v>
      </c>
      <c r="F44" s="16" t="n">
        <v>-0.209931105509733</v>
      </c>
      <c r="G44" s="16" t="n">
        <v>0.592930711610487</v>
      </c>
      <c r="H44" s="6" t="s">
        <v>961</v>
      </c>
      <c r="I44" s="16" t="n">
        <v>0.533486778302314</v>
      </c>
      <c r="J44" s="6" t="s">
        <v>997</v>
      </c>
      <c r="K44" s="8" t="n">
        <v>0.588561173533084</v>
      </c>
      <c r="L44" s="8" t="n">
        <v>0.521223470661673</v>
      </c>
      <c r="M44" s="8" t="n">
        <v>0.528361740318009</v>
      </c>
      <c r="N44" s="16" t="n">
        <v>0.327961118729566</v>
      </c>
      <c r="O44" s="16" t="n">
        <v>0.0625261342853391</v>
      </c>
    </row>
    <row r="45" customFormat="false" ht="22.35" hidden="false" customHeight="false" outlineLevel="0" collapsed="false">
      <c r="A45" s="7" t="s">
        <v>1288</v>
      </c>
      <c r="B45" s="16" t="n">
        <v>0.0134128456935279</v>
      </c>
      <c r="C45" s="16" t="n">
        <v>0.0131754430390612</v>
      </c>
      <c r="D45" s="16" t="n">
        <v>-1.59034260472719</v>
      </c>
      <c r="E45" s="16" t="n">
        <v>0.230386616243653</v>
      </c>
      <c r="F45" s="16" t="n">
        <v>-0.231832990494217</v>
      </c>
      <c r="G45" s="16" t="n">
        <v>0.57728620474407</v>
      </c>
      <c r="H45" s="6" t="s">
        <v>961</v>
      </c>
      <c r="I45" s="16" t="n">
        <v>0.0143486060202114</v>
      </c>
      <c r="J45" s="6" t="s">
        <v>997</v>
      </c>
      <c r="K45" s="8" t="n">
        <v>0.588483146067416</v>
      </c>
      <c r="L45" s="8" t="n">
        <v>0.549313358302122</v>
      </c>
      <c r="M45" s="8" t="n">
        <v>0.541377821409297</v>
      </c>
      <c r="N45" s="16" t="n">
        <v>0.313374867476245</v>
      </c>
      <c r="O45" s="16" t="n">
        <v>0.0697680260608331</v>
      </c>
    </row>
    <row r="46" customFormat="false" ht="22.35" hidden="false" customHeight="false" outlineLevel="0" collapsed="false">
      <c r="A46" s="7" t="s">
        <v>1289</v>
      </c>
      <c r="B46" s="16" t="n">
        <v>0.0977425145357272</v>
      </c>
      <c r="C46" s="16" t="n">
        <v>0.0947800226591922</v>
      </c>
      <c r="D46" s="16" t="n">
        <v>-1.7261820072573</v>
      </c>
      <c r="E46" s="16" t="n">
        <v>0.203718083217006</v>
      </c>
      <c r="F46" s="16" t="n">
        <v>-0.246541339265661</v>
      </c>
      <c r="G46" s="16" t="n">
        <v>0.561368601747815</v>
      </c>
      <c r="H46" s="6" t="s">
        <v>961</v>
      </c>
      <c r="I46" s="16" t="n">
        <v>0.100390707366256</v>
      </c>
      <c r="J46" s="6" t="s">
        <v>997</v>
      </c>
      <c r="K46" s="8" t="n">
        <v>0.608458177278402</v>
      </c>
      <c r="L46" s="8" t="n">
        <v>0.60705368289638</v>
      </c>
      <c r="M46" s="8" t="n">
        <v>0.567479108341119</v>
      </c>
      <c r="N46" s="16" t="n">
        <v>0.313374867476245</v>
      </c>
      <c r="O46" s="16" t="n">
        <v>0.0539098898769052</v>
      </c>
    </row>
    <row r="47" customFormat="false" ht="22.35" hidden="false" customHeight="false" outlineLevel="0" collapsed="false">
      <c r="A47" s="7" t="s">
        <v>1290</v>
      </c>
      <c r="B47" s="16" t="n">
        <v>0.00423626749007545</v>
      </c>
      <c r="C47" s="16" t="n">
        <v>0.00405760479143163</v>
      </c>
      <c r="D47" s="16" t="n">
        <v>-1.83942437708055</v>
      </c>
      <c r="E47" s="16" t="n">
        <v>0.197457186635066</v>
      </c>
      <c r="F47" s="16" t="n">
        <v>-0.271295393276511</v>
      </c>
      <c r="G47" s="16" t="n">
        <v>0.557701310861423</v>
      </c>
      <c r="H47" s="6" t="s">
        <v>961</v>
      </c>
      <c r="I47" s="16" t="n">
        <v>0.00496374232960554</v>
      </c>
      <c r="J47" s="6" t="s">
        <v>997</v>
      </c>
      <c r="K47" s="8" t="n">
        <v>0.567649812734082</v>
      </c>
      <c r="L47" s="8" t="n">
        <v>0.51580836454432</v>
      </c>
      <c r="M47" s="8" t="n">
        <v>0.50141799642714</v>
      </c>
      <c r="N47" s="16" t="n">
        <v>0.327961118729566</v>
      </c>
      <c r="O47" s="16" t="n">
        <v>0.235075461822657</v>
      </c>
    </row>
    <row r="48" customFormat="false" ht="22.35" hidden="false" customHeight="false" outlineLevel="0" collapsed="false">
      <c r="A48" s="7" t="s">
        <v>1291</v>
      </c>
      <c r="B48" s="17" t="n">
        <v>522.291666666667</v>
      </c>
      <c r="C48" s="17" t="n">
        <v>522.162921348315</v>
      </c>
      <c r="D48" s="16" t="n">
        <v>-1.70090448225189</v>
      </c>
      <c r="E48" s="16" t="n">
        <v>0.203718083217006</v>
      </c>
      <c r="F48" s="16" t="n">
        <v>-0.196934262117171</v>
      </c>
      <c r="G48" s="16" t="n">
        <v>0.545294943820225</v>
      </c>
      <c r="H48" s="6" t="s">
        <v>961</v>
      </c>
      <c r="I48" s="17" t="n">
        <v>521.5</v>
      </c>
      <c r="J48" s="6" t="s">
        <v>997</v>
      </c>
      <c r="K48" s="8" t="n">
        <v>0.531210986267166</v>
      </c>
      <c r="L48" s="8" t="n">
        <v>0.505259051186018</v>
      </c>
      <c r="M48" s="8" t="n">
        <v>0.493253297279286</v>
      </c>
      <c r="N48" s="16" t="n">
        <v>0.585880767223742</v>
      </c>
      <c r="O48" s="16" t="n">
        <v>0.131405232125559</v>
      </c>
    </row>
    <row r="49" customFormat="false" ht="22.35" hidden="false" customHeight="false" outlineLevel="0" collapsed="false">
      <c r="A49" s="7" t="s">
        <v>1292</v>
      </c>
      <c r="B49" s="16" t="n">
        <v>0.0764437831583305</v>
      </c>
      <c r="C49" s="16" t="n">
        <v>0.0736791692301764</v>
      </c>
      <c r="D49" s="16" t="n">
        <v>-1.26911215775806</v>
      </c>
      <c r="E49" s="16" t="n">
        <v>0.3193747219115</v>
      </c>
      <c r="F49" s="16" t="n">
        <v>-0.183932355705553</v>
      </c>
      <c r="G49" s="16" t="n">
        <v>0.54455368289638</v>
      </c>
      <c r="H49" s="6" t="s">
        <v>961</v>
      </c>
      <c r="I49" s="16" t="n">
        <v>0.071141736209375</v>
      </c>
      <c r="J49" s="6" t="s">
        <v>997</v>
      </c>
      <c r="K49" s="8" t="n">
        <v>0.566557428214732</v>
      </c>
      <c r="L49" s="8" t="n">
        <v>0.52038077403246</v>
      </c>
      <c r="M49" s="8" t="n">
        <v>0.503238244559257</v>
      </c>
      <c r="N49" s="16" t="n">
        <v>0.490174517554875</v>
      </c>
      <c r="O49" s="16" t="n">
        <v>0.181887785113102</v>
      </c>
    </row>
    <row r="50" customFormat="false" ht="22.35" hidden="false" customHeight="false" outlineLevel="0" collapsed="false">
      <c r="A50" s="7" t="s">
        <v>1293</v>
      </c>
      <c r="B50" s="17" t="n">
        <v>672.597222222222</v>
      </c>
      <c r="C50" s="17" t="n">
        <v>672.205056179775</v>
      </c>
      <c r="D50" s="16" t="n">
        <v>-1.49984752632859</v>
      </c>
      <c r="E50" s="16" t="n">
        <v>0.24788458689635</v>
      </c>
      <c r="F50" s="16" t="n">
        <v>-0.17028936147708</v>
      </c>
      <c r="G50" s="16" t="n">
        <v>0.539169787765294</v>
      </c>
      <c r="H50" s="6" t="s">
        <v>961</v>
      </c>
      <c r="I50" s="17" t="n">
        <v>670.5</v>
      </c>
      <c r="J50" s="6" t="s">
        <v>997</v>
      </c>
      <c r="K50" s="8" t="n">
        <v>0.568039950062422</v>
      </c>
      <c r="L50" s="8" t="n">
        <v>0.568039950062422</v>
      </c>
      <c r="M50" s="8" t="n">
        <v>0.518639122752864</v>
      </c>
      <c r="N50" s="16" t="n">
        <v>0.773754493598362</v>
      </c>
      <c r="O50" s="16" t="n">
        <v>0.28541854126219</v>
      </c>
    </row>
    <row r="51" customFormat="false" ht="15" hidden="false" customHeight="false" outlineLevel="0" collapsed="false">
      <c r="A51" s="6" t="s">
        <v>1294</v>
      </c>
      <c r="B51" s="16" t="n">
        <v>7.39440081274241</v>
      </c>
      <c r="C51" s="16" t="n">
        <v>7.85054007674084</v>
      </c>
      <c r="D51" s="16" t="n">
        <v>1.07705476774956</v>
      </c>
      <c r="E51" s="16" t="n">
        <v>0.388461071803708</v>
      </c>
      <c r="F51" s="16" t="n">
        <v>0.0683784535894755</v>
      </c>
      <c r="G51" s="16" t="n">
        <v>0.5333177278402</v>
      </c>
      <c r="H51" s="6" t="s">
        <v>966</v>
      </c>
      <c r="I51" s="16" t="n">
        <v>7.53004569843191</v>
      </c>
      <c r="J51" s="6" t="s">
        <v>994</v>
      </c>
      <c r="K51" s="8" t="n">
        <v>0.573501872659176</v>
      </c>
      <c r="L51" s="8" t="n">
        <v>0.547347066167291</v>
      </c>
      <c r="M51" s="8" t="n">
        <v>0.500358844886766</v>
      </c>
      <c r="N51" s="16" t="n">
        <v>0.773754493598362</v>
      </c>
      <c r="O51" s="16" t="n">
        <v>0.0107125721193633</v>
      </c>
    </row>
    <row r="52" customFormat="false" ht="22.35" hidden="false" customHeight="false" outlineLevel="0" collapsed="false">
      <c r="A52" s="7" t="s">
        <v>1295</v>
      </c>
      <c r="B52" s="16" t="n">
        <v>0.754580229988921</v>
      </c>
      <c r="C52" s="16" t="n">
        <v>0.758972979416182</v>
      </c>
      <c r="D52" s="16" t="n">
        <v>0.819743108793048</v>
      </c>
      <c r="E52" s="16" t="n">
        <v>0.496179483910462</v>
      </c>
      <c r="F52" s="16" t="n">
        <v>0.110230260989542</v>
      </c>
      <c r="G52" s="16" t="n">
        <v>0.5333177278402</v>
      </c>
      <c r="H52" s="6" t="s">
        <v>966</v>
      </c>
      <c r="I52" s="16" t="n">
        <v>0.765534649671941</v>
      </c>
      <c r="J52" s="6" t="s">
        <v>994</v>
      </c>
      <c r="K52" s="8" t="n">
        <v>0.573501872659176</v>
      </c>
      <c r="L52" s="8" t="n">
        <v>0.547347066167291</v>
      </c>
      <c r="M52" s="8" t="n">
        <v>0.500358844886766</v>
      </c>
      <c r="N52" s="16" t="n">
        <v>0.7050342422001</v>
      </c>
      <c r="O52" s="16" t="n">
        <v>0.188716478631381</v>
      </c>
    </row>
    <row r="53" customFormat="false" ht="15" hidden="false" customHeight="false" outlineLevel="0" collapsed="false">
      <c r="A53" s="6" t="s">
        <v>1296</v>
      </c>
      <c r="B53" s="16" t="n">
        <v>2.7723899750072</v>
      </c>
      <c r="C53" s="16" t="n">
        <v>2.72531595121288</v>
      </c>
      <c r="D53" s="16" t="n">
        <v>-1.06153389165418</v>
      </c>
      <c r="E53" s="16" t="n">
        <v>0.388461071803708</v>
      </c>
      <c r="F53" s="16" t="n">
        <v>-0.164321164874093</v>
      </c>
      <c r="G53" s="16" t="n">
        <v>0.525905118601748</v>
      </c>
      <c r="H53" s="6" t="s">
        <v>961</v>
      </c>
      <c r="I53" s="16" t="n">
        <v>3.01977525032139</v>
      </c>
      <c r="J53" s="6" t="s">
        <v>997</v>
      </c>
      <c r="K53" s="8" t="n">
        <v>0.561719725343321</v>
      </c>
      <c r="L53" s="8" t="n">
        <v>0.491089263420724</v>
      </c>
      <c r="M53" s="8" t="n">
        <v>0.481409394823921</v>
      </c>
      <c r="N53" s="16" t="n">
        <v>0.585880767223742</v>
      </c>
      <c r="O53" s="16" t="n">
        <v>0.240779834933028</v>
      </c>
    </row>
    <row r="54" customFormat="false" ht="22.35" hidden="false" customHeight="false" outlineLevel="0" collapsed="false">
      <c r="A54" s="7" t="s">
        <v>1297</v>
      </c>
      <c r="B54" s="16" t="n">
        <v>0.465286633770092</v>
      </c>
      <c r="C54" s="16" t="n">
        <v>0.460318870714207</v>
      </c>
      <c r="D54" s="16" t="n">
        <v>-0.807068379491612</v>
      </c>
      <c r="E54" s="16" t="n">
        <v>0.496179483910462</v>
      </c>
      <c r="F54" s="16" t="n">
        <v>-0.120937038058709</v>
      </c>
      <c r="G54" s="16" t="n">
        <v>0.525905118601748</v>
      </c>
      <c r="H54" s="6" t="s">
        <v>961</v>
      </c>
      <c r="I54" s="16" t="n">
        <v>0.50245944477277</v>
      </c>
      <c r="J54" s="6" t="s">
        <v>997</v>
      </c>
      <c r="K54" s="8" t="n">
        <v>0.561719725343321</v>
      </c>
      <c r="L54" s="8" t="n">
        <v>0.491089263420724</v>
      </c>
      <c r="M54" s="8" t="n">
        <v>0.481409394823921</v>
      </c>
      <c r="N54" s="16" t="n">
        <v>0.7050342422001</v>
      </c>
      <c r="O54" s="16" t="n">
        <v>0.231213519038783</v>
      </c>
    </row>
    <row r="55" customFormat="false" ht="32.8" hidden="false" customHeight="false" outlineLevel="0" collapsed="false">
      <c r="A55" s="7" t="s">
        <v>1298</v>
      </c>
      <c r="B55" s="17" t="n">
        <v>711.347222222222</v>
      </c>
      <c r="C55" s="17" t="n">
        <v>711.578651685393</v>
      </c>
      <c r="D55" s="16" t="n">
        <v>0.547402669446172</v>
      </c>
      <c r="E55" s="16" t="n">
        <v>0.650314865585462</v>
      </c>
      <c r="F55" s="16" t="n">
        <v>0.0695880236230605</v>
      </c>
      <c r="G55" s="16" t="n">
        <v>0.523622815230961</v>
      </c>
      <c r="H55" s="6" t="s">
        <v>966</v>
      </c>
      <c r="I55" s="17" t="n">
        <v>713.5</v>
      </c>
      <c r="J55" s="6" t="s">
        <v>994</v>
      </c>
      <c r="K55" s="8" t="n">
        <v>0.53105493133583</v>
      </c>
      <c r="L55" s="8" t="n">
        <v>0.438311485642946</v>
      </c>
      <c r="M55" s="8" t="n">
        <v>0.440408251495603</v>
      </c>
      <c r="N55" s="16" t="n">
        <v>0.900113161306235</v>
      </c>
      <c r="O55" s="16" t="n">
        <v>0.267610176491369</v>
      </c>
    </row>
    <row r="56" customFormat="false" ht="22.35" hidden="false" customHeight="false" outlineLevel="0" collapsed="false">
      <c r="A56" s="7" t="s">
        <v>1299</v>
      </c>
      <c r="B56" s="17" t="n">
        <v>546.402777777778</v>
      </c>
      <c r="C56" s="17" t="n">
        <v>546.404494382022</v>
      </c>
      <c r="D56" s="16" t="n">
        <v>0.00372920594651256</v>
      </c>
      <c r="E56" s="16" t="n">
        <v>0.997032053229986</v>
      </c>
      <c r="F56" s="18" t="n">
        <v>0.000496954276851666</v>
      </c>
      <c r="G56" s="16" t="n">
        <v>0.520111579275905</v>
      </c>
      <c r="H56" s="6" t="s">
        <v>961</v>
      </c>
      <c r="I56" s="17" t="n">
        <v>549.5</v>
      </c>
      <c r="J56" s="6" t="s">
        <v>997</v>
      </c>
      <c r="K56" s="8" t="n">
        <v>0.533083645443196</v>
      </c>
      <c r="L56" s="8" t="n">
        <v>0.467212858926342</v>
      </c>
      <c r="M56" s="8" t="n">
        <v>0.463235810756925</v>
      </c>
      <c r="N56" s="16" t="n">
        <v>0.900113161306235</v>
      </c>
      <c r="O56" s="16" t="n">
        <v>0.231490099830745</v>
      </c>
    </row>
    <row r="57" customFormat="false" ht="22.35" hidden="false" customHeight="false" outlineLevel="0" collapsed="false">
      <c r="A57" s="7" t="s">
        <v>1300</v>
      </c>
      <c r="B57" s="17" t="n">
        <v>717.010536527378</v>
      </c>
      <c r="C57" s="17" t="n">
        <v>717.040183465086</v>
      </c>
      <c r="D57" s="16" t="n">
        <v>0.229381328834574</v>
      </c>
      <c r="E57" s="16" t="n">
        <v>0.86213042801519</v>
      </c>
      <c r="F57" s="16" t="n">
        <v>0.0290065624736704</v>
      </c>
      <c r="G57" s="16" t="n">
        <v>0.515059300873908</v>
      </c>
      <c r="H57" s="6" t="s">
        <v>966</v>
      </c>
      <c r="I57" s="17" t="n">
        <v>716.585472656526</v>
      </c>
      <c r="J57" s="6" t="s">
        <v>994</v>
      </c>
      <c r="K57" s="8" t="n">
        <v>0.537453183520599</v>
      </c>
      <c r="L57" s="8" t="n">
        <v>0.427824594257179</v>
      </c>
      <c r="M57" s="8" t="n">
        <v>0.472013540328737</v>
      </c>
      <c r="N57" s="16" t="n">
        <v>0.900113161306235</v>
      </c>
      <c r="O57" s="16" t="n">
        <v>0.179138309795474</v>
      </c>
    </row>
    <row r="80" customFormat="false" ht="15" hidden="false" customHeight="false" outlineLevel="0" collapsed="false">
      <c r="A80" s="11" t="s">
        <v>1301</v>
      </c>
    </row>
    <row r="81" customFormat="false" ht="15" hidden="false" customHeight="true" outlineLevel="0" collapsed="false">
      <c r="A81" s="5" t="s">
        <v>1153</v>
      </c>
      <c r="B81" s="5" t="s">
        <v>1166</v>
      </c>
      <c r="C81" s="5" t="s">
        <v>1169</v>
      </c>
      <c r="D81" s="5" t="s">
        <v>1302</v>
      </c>
      <c r="E81" s="5" t="s">
        <v>1173</v>
      </c>
      <c r="F81" s="19" t="s">
        <v>1303</v>
      </c>
      <c r="G81" s="19" t="s">
        <v>1304</v>
      </c>
      <c r="H81" s="19" t="s">
        <v>1305</v>
      </c>
    </row>
    <row r="82" customFormat="false" ht="15" hidden="false" customHeight="false" outlineLevel="0" collapsed="false">
      <c r="A82" s="16" t="n">
        <v>1</v>
      </c>
      <c r="B82" s="16" t="n">
        <v>0.0902930448626308</v>
      </c>
      <c r="C82" s="16" t="n">
        <v>0.17036584116918</v>
      </c>
      <c r="D82" s="16" t="n">
        <v>0.618279466262232</v>
      </c>
      <c r="E82" s="16" t="n">
        <v>0.655201517201806</v>
      </c>
      <c r="F82" s="25" t="n">
        <f aca="false">700+40*((B82+E82)/2-C82)/(D82-C82)</f>
        <v>718.073255960543</v>
      </c>
      <c r="G82" s="25" t="n">
        <v>718.073255960543</v>
      </c>
      <c r="H82" s="33" t="n">
        <f aca="false">ABS(F82-G82)</f>
        <v>0</v>
      </c>
    </row>
    <row r="83" customFormat="false" ht="15" hidden="false" customHeight="false" outlineLevel="0" collapsed="false">
      <c r="A83" s="17" t="n">
        <v>48</v>
      </c>
      <c r="B83" s="16" t="n">
        <v>0.0806551923701816</v>
      </c>
      <c r="C83" s="16" t="n">
        <v>0.161022004877632</v>
      </c>
      <c r="D83" s="16" t="n">
        <v>0.614309920297638</v>
      </c>
      <c r="E83" s="16" t="n">
        <v>0.650271636344894</v>
      </c>
      <c r="F83" s="25" t="n">
        <f aca="false">700+40*((B83+E83)/2-C83)/(D83-C83)</f>
        <v>718.040755336747</v>
      </c>
      <c r="G83" s="25" t="n">
        <v>718.040755336747</v>
      </c>
      <c r="H83" s="33" t="n">
        <f aca="false">ABS(F83-G83)</f>
        <v>0</v>
      </c>
    </row>
    <row r="84" customFormat="false" ht="15" hidden="false" customHeight="false" outlineLevel="0" collapsed="false">
      <c r="A84" s="17" t="n">
        <v>95</v>
      </c>
      <c r="B84" s="16" t="n">
        <v>0.0820118116957327</v>
      </c>
      <c r="C84" s="16" t="n">
        <v>0.170810644477954</v>
      </c>
      <c r="D84" s="16" t="n">
        <v>0.594715932032447</v>
      </c>
      <c r="E84" s="16" t="n">
        <v>0.628084672358766</v>
      </c>
      <c r="F84" s="25" t="n">
        <f aca="false">700+40*((B84+E84)/2-C84)/(D84-C84)</f>
        <v>717.384788815649</v>
      </c>
      <c r="G84" s="25" t="n">
        <v>717.384788815649</v>
      </c>
      <c r="H84" s="33" t="n">
        <f aca="false">ABS(F84-G84)</f>
        <v>0</v>
      </c>
    </row>
    <row r="85" customFormat="false" ht="15" hidden="false" customHeight="false" outlineLevel="0" collapsed="false">
      <c r="A85" s="17" t="n">
        <v>143</v>
      </c>
      <c r="B85" s="16" t="n">
        <v>0.0765285539356147</v>
      </c>
      <c r="C85" s="16" t="n">
        <v>0.16105956870776</v>
      </c>
      <c r="D85" s="16" t="n">
        <v>0.591515966645489</v>
      </c>
      <c r="E85" s="16" t="n">
        <v>0.624259877038171</v>
      </c>
      <c r="F85" s="25" t="n">
        <f aca="false">700+40*((B85+E85)/2-C85)/(D85-C85)</f>
        <v>717.593851334185</v>
      </c>
      <c r="G85" s="25" t="n">
        <v>717.593851334185</v>
      </c>
      <c r="H85" s="33" t="n">
        <f aca="false">ABS(F85-G85)</f>
        <v>0</v>
      </c>
    </row>
    <row r="86" customFormat="false" ht="15" hidden="false" customHeight="false" outlineLevel="0" collapsed="false">
      <c r="A86" s="17" t="n">
        <v>190</v>
      </c>
      <c r="B86" s="16" t="n">
        <v>0.0904372835527492</v>
      </c>
      <c r="C86" s="16" t="n">
        <v>0.199967509730435</v>
      </c>
      <c r="D86" s="16" t="n">
        <v>0.623724779326879</v>
      </c>
      <c r="E86" s="16" t="n">
        <v>0.648141858461022</v>
      </c>
      <c r="F86" s="25" t="n">
        <f aca="false">700+40*((B86+E86)/2-C86)/(D86-C86)</f>
        <v>715.982929230944</v>
      </c>
      <c r="G86" s="25" t="n">
        <v>715.982929230944</v>
      </c>
      <c r="H86" s="33" t="n">
        <f aca="false">ABS(F86-G86)</f>
        <v>0</v>
      </c>
    </row>
    <row r="87" customFormat="false" ht="15" hidden="false" customHeight="false" outlineLevel="0" collapsed="false">
      <c r="A87" s="17" t="n">
        <v>238</v>
      </c>
      <c r="B87" s="16" t="n">
        <v>0.098487585018843</v>
      </c>
      <c r="C87" s="16" t="n">
        <v>0.17796763861096</v>
      </c>
      <c r="D87" s="16" t="n">
        <v>0.600825308364034</v>
      </c>
      <c r="E87" s="16" t="n">
        <v>0.631482809295745</v>
      </c>
      <c r="F87" s="25" t="n">
        <f aca="false">700+40*((B87+E87)/2-C87)/(D87-C87)</f>
        <v>717.690828089323</v>
      </c>
      <c r="G87" s="25" t="n">
        <v>717.690828089323</v>
      </c>
      <c r="H87" s="33" t="n">
        <f aca="false">ABS(F87-G87)</f>
        <v>0</v>
      </c>
    </row>
    <row r="88" customFormat="false" ht="15" hidden="false" customHeight="false" outlineLevel="0" collapsed="false">
      <c r="A88" s="17" t="n">
        <v>285</v>
      </c>
      <c r="B88" s="16" t="n">
        <v>0.0878898842143015</v>
      </c>
      <c r="C88" s="16" t="n">
        <v>0.166027534223382</v>
      </c>
      <c r="D88" s="16" t="n">
        <v>0.562221310355449</v>
      </c>
      <c r="E88" s="16" t="n">
        <v>0.588242939024263</v>
      </c>
      <c r="F88" s="25" t="n">
        <f aca="false">700+40*((B88+E88)/2-C88)/(D88-C88)</f>
        <v>717.369165066193</v>
      </c>
      <c r="G88" s="25" t="n">
        <v>717.369165066193</v>
      </c>
      <c r="H88" s="33" t="n">
        <f aca="false">ABS(F88-G88)</f>
        <v>0</v>
      </c>
    </row>
    <row r="89" customFormat="false" ht="15" hidden="false" customHeight="false" outlineLevel="0" collapsed="false">
      <c r="A89" s="17" t="n">
        <v>333</v>
      </c>
      <c r="B89" s="16" t="n">
        <v>0.110299084708963</v>
      </c>
      <c r="C89" s="16" t="n">
        <v>0.200421183433011</v>
      </c>
      <c r="D89" s="16" t="n">
        <v>0.616734206537547</v>
      </c>
      <c r="E89" s="16" t="n">
        <v>0.64488971150005</v>
      </c>
      <c r="F89" s="25" t="n">
        <f aca="false">700+40*((B89+E89)/2-C89)/(D89-C89)</f>
        <v>717.023076852151</v>
      </c>
      <c r="G89" s="25" t="n">
        <v>717.023076852151</v>
      </c>
      <c r="H89" s="33" t="n">
        <f aca="false">ABS(F89-G89)</f>
        <v>0</v>
      </c>
    </row>
    <row r="90" customFormat="false" ht="15" hidden="false" customHeight="false" outlineLevel="0" collapsed="false">
      <c r="A90" s="17" t="n">
        <v>380</v>
      </c>
      <c r="B90" s="16" t="n">
        <v>0.100343256389901</v>
      </c>
      <c r="C90" s="16" t="n">
        <v>0.211854919687019</v>
      </c>
      <c r="D90" s="16" t="n">
        <v>0.578406839659722</v>
      </c>
      <c r="E90" s="16" t="n">
        <v>0.599284182617438</v>
      </c>
      <c r="F90" s="25" t="n">
        <f aca="false">700+40*((B90+E90)/2-C90)/(D90-C90)</f>
        <v>715.054762209613</v>
      </c>
      <c r="G90" s="25" t="n">
        <v>715.054762209613</v>
      </c>
      <c r="H90" s="33" t="n">
        <f aca="false">ABS(F90-G90)</f>
        <v>0</v>
      </c>
    </row>
    <row r="91" customFormat="false" ht="15" hidden="false" customHeight="false" outlineLevel="0" collapsed="false">
      <c r="A91" s="17" t="n">
        <v>428</v>
      </c>
      <c r="B91" s="16" t="n">
        <v>0.0855882449166761</v>
      </c>
      <c r="C91" s="16" t="n">
        <v>0.186181632337315</v>
      </c>
      <c r="D91" s="16" t="n">
        <v>0.584023179707829</v>
      </c>
      <c r="E91" s="16" t="n">
        <v>0.606610875863297</v>
      </c>
      <c r="F91" s="25" t="n">
        <f aca="false">700+40*((B91+E91)/2-C91)/(D91-C91)</f>
        <v>716.078554802497</v>
      </c>
      <c r="G91" s="25" t="n">
        <v>716.078554802497</v>
      </c>
      <c r="H91" s="33" t="n">
        <f aca="false">ABS(F91-G91)</f>
        <v>0</v>
      </c>
    </row>
    <row r="93" customFormat="false" ht="15" hidden="false" customHeight="false" outlineLevel="0" collapsed="false">
      <c r="A93" s="11" t="s">
        <v>465</v>
      </c>
    </row>
    <row r="94" customFormat="false" ht="24" hidden="false" customHeight="true" outlineLevel="0" collapsed="false">
      <c r="A94" s="5" t="s">
        <v>466</v>
      </c>
      <c r="B94" s="5" t="s">
        <v>467</v>
      </c>
      <c r="C94" s="5" t="s">
        <v>468</v>
      </c>
      <c r="D94" s="5" t="s">
        <v>94</v>
      </c>
      <c r="E94" s="5" t="s">
        <v>285</v>
      </c>
    </row>
    <row r="95" customFormat="false" ht="15" hidden="false" customHeight="false" outlineLevel="0" collapsed="false">
      <c r="A95" s="6" t="s">
        <v>1306</v>
      </c>
      <c r="B95" s="7" t="s">
        <v>1307</v>
      </c>
      <c r="C95" s="7" t="s">
        <v>1308</v>
      </c>
      <c r="D95" s="7" t="s">
        <v>1309</v>
      </c>
      <c r="E95" s="6" t="s">
        <v>288</v>
      </c>
    </row>
    <row r="96" customFormat="false" ht="22.35" hidden="false" customHeight="false" outlineLevel="0" collapsed="false">
      <c r="A96" s="6" t="s">
        <v>1306</v>
      </c>
      <c r="B96" s="7" t="s">
        <v>1310</v>
      </c>
      <c r="C96" s="7" t="s">
        <v>1311</v>
      </c>
      <c r="D96" s="7" t="s">
        <v>1312</v>
      </c>
      <c r="E96" s="6" t="s">
        <v>288</v>
      </c>
    </row>
    <row r="97" customFormat="false" ht="22.35" hidden="false" customHeight="false" outlineLevel="0" collapsed="false">
      <c r="A97" s="6" t="s">
        <v>1306</v>
      </c>
      <c r="B97" s="6" t="s">
        <v>1313</v>
      </c>
      <c r="C97" s="7" t="s">
        <v>1314</v>
      </c>
      <c r="D97" s="6" t="s">
        <v>1315</v>
      </c>
      <c r="E97" s="6" t="s">
        <v>288</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1316</v>
      </c>
      <c r="B2" s="2"/>
      <c r="C2" s="2"/>
      <c r="D2" s="2"/>
      <c r="E2" s="2"/>
      <c r="F2" s="2"/>
      <c r="G2" s="2"/>
      <c r="H2" s="2"/>
      <c r="I2" s="2"/>
      <c r="J2" s="2"/>
      <c r="K2" s="2"/>
      <c r="L2" s="2"/>
    </row>
    <row r="5" customFormat="false" ht="15" hidden="false" customHeight="false" outlineLevel="0" collapsed="false">
      <c r="A5" s="3" t="s">
        <v>398</v>
      </c>
    </row>
    <row r="6" customFormat="false" ht="14.25" hidden="false" customHeight="true" outlineLevel="0" collapsed="false">
      <c r="A6" s="4" t="s">
        <v>1317</v>
      </c>
      <c r="B6" s="4"/>
      <c r="C6" s="4"/>
      <c r="D6" s="4"/>
      <c r="E6" s="4"/>
      <c r="F6" s="4"/>
      <c r="G6" s="4"/>
      <c r="H6" s="4"/>
      <c r="I6" s="4"/>
      <c r="J6" s="4"/>
      <c r="K6" s="4"/>
      <c r="L6" s="4"/>
    </row>
    <row r="7" customFormat="false" ht="39" hidden="false" customHeight="true" outlineLevel="0" collapsed="false">
      <c r="A7" s="4" t="s">
        <v>1318</v>
      </c>
      <c r="B7" s="4"/>
      <c r="C7" s="4"/>
      <c r="D7" s="4"/>
      <c r="E7" s="4"/>
      <c r="F7" s="4"/>
      <c r="G7" s="4"/>
      <c r="H7" s="4"/>
      <c r="I7" s="4"/>
      <c r="J7" s="4"/>
      <c r="K7" s="4"/>
      <c r="L7" s="4"/>
    </row>
    <row r="8" customFormat="false" ht="15" hidden="false" customHeight="false" outlineLevel="0" collapsed="false">
      <c r="A8" s="11" t="s">
        <v>1319</v>
      </c>
    </row>
    <row r="9" customFormat="false" ht="24" hidden="false" customHeight="true" outlineLevel="0" collapsed="false">
      <c r="A9" s="5" t="s">
        <v>835</v>
      </c>
      <c r="B9" s="5" t="s">
        <v>441</v>
      </c>
      <c r="C9" s="5" t="s">
        <v>442</v>
      </c>
      <c r="D9" s="5" t="s">
        <v>444</v>
      </c>
      <c r="E9" s="5" t="s">
        <v>446</v>
      </c>
      <c r="F9" s="5" t="s">
        <v>447</v>
      </c>
      <c r="G9" s="5" t="s">
        <v>510</v>
      </c>
      <c r="H9" s="5" t="s">
        <v>958</v>
      </c>
      <c r="I9" s="5" t="s">
        <v>989</v>
      </c>
      <c r="J9" s="5" t="s">
        <v>990</v>
      </c>
      <c r="K9" s="5" t="s">
        <v>991</v>
      </c>
      <c r="L9" s="5" t="s">
        <v>959</v>
      </c>
      <c r="M9" s="5" t="s">
        <v>960</v>
      </c>
      <c r="N9" s="5" t="s">
        <v>448</v>
      </c>
      <c r="O9" s="5" t="s">
        <v>992</v>
      </c>
      <c r="P9" s="5" t="s">
        <v>468</v>
      </c>
    </row>
    <row r="10" customFormat="false" ht="43.25" hidden="false" customHeight="false" outlineLevel="0" collapsed="false">
      <c r="A10" s="7" t="s">
        <v>1320</v>
      </c>
      <c r="B10" s="17" t="n">
        <v>711.347222222222</v>
      </c>
      <c r="C10" s="17" t="n">
        <v>711.578651685393</v>
      </c>
      <c r="D10" s="16" t="n">
        <v>0.547402669446172</v>
      </c>
      <c r="E10" s="16" t="n">
        <v>0.819023906614431</v>
      </c>
      <c r="F10" s="16" t="n">
        <v>0.0695880236230605</v>
      </c>
      <c r="G10" s="16" t="n">
        <v>0.523622815230961</v>
      </c>
      <c r="H10" s="6" t="s">
        <v>966</v>
      </c>
      <c r="I10" s="17" t="n">
        <v>713.5</v>
      </c>
      <c r="J10" s="6" t="s">
        <v>994</v>
      </c>
      <c r="K10" s="8" t="n">
        <v>0.53105493133583</v>
      </c>
      <c r="L10" s="8" t="n">
        <v>0.438311485642946</v>
      </c>
      <c r="M10" s="8" t="n">
        <v>0.440408251495603</v>
      </c>
      <c r="N10" s="16" t="n">
        <v>0.907044019076137</v>
      </c>
      <c r="O10" s="16" t="n">
        <v>0.267610176491369</v>
      </c>
      <c r="P10" s="7" t="s">
        <v>1321</v>
      </c>
    </row>
    <row r="11" customFormat="false" ht="64.15" hidden="false" customHeight="false" outlineLevel="0" collapsed="false">
      <c r="A11" s="7" t="s">
        <v>1322</v>
      </c>
      <c r="B11" s="17" t="n">
        <v>711.365056921081</v>
      </c>
      <c r="C11" s="17" t="n">
        <v>711.591802087592</v>
      </c>
      <c r="D11" s="16" t="n">
        <v>0.537451627594281</v>
      </c>
      <c r="E11" s="16" t="n">
        <v>0.819023906614431</v>
      </c>
      <c r="F11" s="16" t="n">
        <v>0.0686962951225274</v>
      </c>
      <c r="G11" s="16" t="n">
        <v>0.521613607990012</v>
      </c>
      <c r="H11" s="6" t="s">
        <v>966</v>
      </c>
      <c r="I11" s="17" t="n">
        <v>713.630742678729</v>
      </c>
      <c r="J11" s="6" t="s">
        <v>994</v>
      </c>
      <c r="K11" s="8" t="n">
        <v>0.535112359550562</v>
      </c>
      <c r="L11" s="8" t="n">
        <v>0.387656054931336</v>
      </c>
      <c r="M11" s="8" t="n">
        <v>0.433744303798885</v>
      </c>
      <c r="N11" s="16" t="n">
        <v>0.907044019076137</v>
      </c>
      <c r="O11" s="16" t="n">
        <v>0.275902274360588</v>
      </c>
      <c r="P11" s="7" t="s">
        <v>1323</v>
      </c>
    </row>
    <row r="12" customFormat="false" ht="53.7" hidden="false" customHeight="false" outlineLevel="0" collapsed="false">
      <c r="A12" s="7" t="s">
        <v>1324</v>
      </c>
      <c r="B12" s="17" t="n">
        <v>717.010536527378</v>
      </c>
      <c r="C12" s="17" t="n">
        <v>717.040183465086</v>
      </c>
      <c r="D12" s="16" t="n">
        <v>0.229381328834574</v>
      </c>
      <c r="E12" s="16" t="n">
        <v>0.819023906614431</v>
      </c>
      <c r="F12" s="16" t="n">
        <v>0.0290065624736704</v>
      </c>
      <c r="G12" s="16" t="n">
        <v>0.515059300873908</v>
      </c>
      <c r="H12" s="6" t="s">
        <v>966</v>
      </c>
      <c r="I12" s="17" t="n">
        <v>716.585472656526</v>
      </c>
      <c r="J12" s="6" t="s">
        <v>994</v>
      </c>
      <c r="K12" s="8" t="n">
        <v>0.537453183520599</v>
      </c>
      <c r="L12" s="8" t="n">
        <v>0.427824594257179</v>
      </c>
      <c r="M12" s="8" t="n">
        <v>0.472013540328737</v>
      </c>
      <c r="N12" s="16" t="n">
        <v>0.907044019076137</v>
      </c>
      <c r="O12" s="16" t="n">
        <v>0.179138309795474</v>
      </c>
      <c r="P12" s="7" t="s">
        <v>1325</v>
      </c>
    </row>
    <row r="13" customFormat="false" ht="53.7" hidden="false" customHeight="false" outlineLevel="0" collapsed="false">
      <c r="A13" s="7" t="s">
        <v>1326</v>
      </c>
      <c r="B13" s="17" t="n">
        <v>711.454173424846</v>
      </c>
      <c r="C13" s="17" t="n">
        <v>711.708133247372</v>
      </c>
      <c r="D13" s="16" t="n">
        <v>0.449642045323266</v>
      </c>
      <c r="E13" s="16" t="n">
        <v>0.819023906614431</v>
      </c>
      <c r="F13" s="16" t="n">
        <v>0.0567264305745603</v>
      </c>
      <c r="G13" s="16" t="n">
        <v>0.512874531835206</v>
      </c>
      <c r="H13" s="6" t="s">
        <v>966</v>
      </c>
      <c r="I13" s="17" t="n">
        <v>706.09693336939</v>
      </c>
      <c r="J13" s="6" t="s">
        <v>994</v>
      </c>
      <c r="K13" s="8" t="n">
        <v>0.530040574282147</v>
      </c>
      <c r="L13" s="8" t="n">
        <v>0.384769038701623</v>
      </c>
      <c r="M13" s="8" t="n">
        <v>0.439573726808516</v>
      </c>
      <c r="N13" s="16" t="n">
        <v>0.907044019076137</v>
      </c>
      <c r="O13" s="16" t="n">
        <v>0.287610519719293</v>
      </c>
      <c r="P13" s="7" t="s">
        <v>1327</v>
      </c>
    </row>
    <row r="15" customFormat="false" ht="15" hidden="false" customHeight="false" outlineLevel="0" collapsed="false">
      <c r="A15" s="11" t="s">
        <v>1328</v>
      </c>
    </row>
    <row r="16" customFormat="false" ht="36" hidden="false" customHeight="true" outlineLevel="0" collapsed="false">
      <c r="A16" s="5" t="s">
        <v>468</v>
      </c>
      <c r="B16" s="5" t="s">
        <v>1320</v>
      </c>
      <c r="C16" s="5" t="s">
        <v>1324</v>
      </c>
      <c r="D16" s="5" t="s">
        <v>1322</v>
      </c>
      <c r="E16" s="5" t="s">
        <v>1326</v>
      </c>
    </row>
    <row r="17" customFormat="false" ht="22.35" hidden="false" customHeight="false" outlineLevel="0" collapsed="false">
      <c r="A17" s="7" t="s">
        <v>1320</v>
      </c>
      <c r="B17" s="16" t="n">
        <v>1</v>
      </c>
      <c r="C17" s="16" t="n">
        <v>0.909611689343038</v>
      </c>
      <c r="D17" s="16" t="n">
        <v>0.996125699962762</v>
      </c>
      <c r="E17" s="16" t="n">
        <v>0.950643305439783</v>
      </c>
    </row>
    <row r="18" customFormat="false" ht="22.35" hidden="false" customHeight="false" outlineLevel="0" collapsed="false">
      <c r="A18" s="7" t="s">
        <v>1324</v>
      </c>
      <c r="B18" s="16" t="n">
        <v>0.909611689343038</v>
      </c>
      <c r="C18" s="16" t="n">
        <v>1</v>
      </c>
      <c r="D18" s="16" t="n">
        <v>0.913981045588818</v>
      </c>
      <c r="E18" s="16" t="n">
        <v>0.932514937558526</v>
      </c>
    </row>
    <row r="19" customFormat="false" ht="32.8" hidden="false" customHeight="false" outlineLevel="0" collapsed="false">
      <c r="A19" s="7" t="s">
        <v>1322</v>
      </c>
      <c r="B19" s="16" t="n">
        <v>0.996125699962762</v>
      </c>
      <c r="C19" s="16" t="n">
        <v>0.913981045588818</v>
      </c>
      <c r="D19" s="16" t="n">
        <v>1</v>
      </c>
      <c r="E19" s="16" t="n">
        <v>0.954780810334785</v>
      </c>
    </row>
    <row r="20" customFormat="false" ht="22.35" hidden="false" customHeight="false" outlineLevel="0" collapsed="false">
      <c r="A20" s="7" t="s">
        <v>1326</v>
      </c>
      <c r="B20" s="16" t="n">
        <v>0.950643305439783</v>
      </c>
      <c r="C20" s="16" t="n">
        <v>0.932514937558526</v>
      </c>
      <c r="D20" s="16" t="n">
        <v>0.954780810334785</v>
      </c>
      <c r="E20" s="16" t="n">
        <v>1</v>
      </c>
    </row>
    <row r="22" customFormat="false" ht="15" hidden="false" customHeight="false" outlineLevel="0" collapsed="false">
      <c r="A22" s="11" t="s">
        <v>1329</v>
      </c>
    </row>
    <row r="23" customFormat="false" ht="24" hidden="false" customHeight="true" outlineLevel="0" collapsed="false">
      <c r="A23" s="5" t="s">
        <v>1330</v>
      </c>
      <c r="B23" s="5" t="s">
        <v>1331</v>
      </c>
      <c r="C23" s="5" t="s">
        <v>468</v>
      </c>
      <c r="D23" s="5" t="s">
        <v>494</v>
      </c>
      <c r="E23" s="5" t="s">
        <v>495</v>
      </c>
      <c r="F23" s="5" t="s">
        <v>1332</v>
      </c>
      <c r="G23" s="5" t="s">
        <v>1333</v>
      </c>
      <c r="H23" s="5" t="s">
        <v>1334</v>
      </c>
      <c r="I23" s="5" t="s">
        <v>1335</v>
      </c>
      <c r="J23" s="5" t="s">
        <v>510</v>
      </c>
    </row>
    <row r="24" customFormat="false" ht="22.35" hidden="false" customHeight="false" outlineLevel="0" collapsed="false">
      <c r="A24" s="6" t="s">
        <v>271</v>
      </c>
      <c r="B24" s="6" t="s">
        <v>272</v>
      </c>
      <c r="C24" s="7" t="s">
        <v>1320</v>
      </c>
      <c r="D24" s="6" t="n">
        <v>72</v>
      </c>
      <c r="E24" s="6" t="n">
        <v>356</v>
      </c>
      <c r="F24" s="17" t="n">
        <v>711.347222222222</v>
      </c>
      <c r="G24" s="17" t="n">
        <v>711.578651685393</v>
      </c>
      <c r="H24" s="16" t="n">
        <v>0.231429463171139</v>
      </c>
      <c r="I24" s="16" t="n">
        <v>0.585283379026916</v>
      </c>
      <c r="J24" s="16" t="n">
        <v>0.523622815230961</v>
      </c>
    </row>
    <row r="25" customFormat="false" ht="22.35" hidden="false" customHeight="false" outlineLevel="0" collapsed="false">
      <c r="A25" s="6" t="s">
        <v>271</v>
      </c>
      <c r="B25" s="6" t="s">
        <v>272</v>
      </c>
      <c r="C25" s="7" t="s">
        <v>1324</v>
      </c>
      <c r="D25" s="6" t="n">
        <v>72</v>
      </c>
      <c r="E25" s="6" t="n">
        <v>356</v>
      </c>
      <c r="F25" s="17" t="n">
        <v>717.010536527378</v>
      </c>
      <c r="G25" s="17" t="n">
        <v>717.040183465086</v>
      </c>
      <c r="H25" s="16" t="n">
        <v>0.0296469377079802</v>
      </c>
      <c r="I25" s="16" t="n">
        <v>0.819023906615113</v>
      </c>
      <c r="J25" s="16" t="n">
        <v>0.515059300873908</v>
      </c>
    </row>
    <row r="26" customFormat="false" ht="32.8" hidden="false" customHeight="false" outlineLevel="0" collapsed="false">
      <c r="A26" s="6" t="s">
        <v>271</v>
      </c>
      <c r="B26" s="6" t="s">
        <v>272</v>
      </c>
      <c r="C26" s="7" t="s">
        <v>1322</v>
      </c>
      <c r="D26" s="6" t="n">
        <v>72</v>
      </c>
      <c r="E26" s="6" t="n">
        <v>356</v>
      </c>
      <c r="F26" s="17" t="n">
        <v>711.365056921081</v>
      </c>
      <c r="G26" s="17" t="n">
        <v>711.591802087592</v>
      </c>
      <c r="H26" s="16" t="n">
        <v>0.226745166510796</v>
      </c>
      <c r="I26" s="16" t="n">
        <v>0.592118326443026</v>
      </c>
      <c r="J26" s="16" t="n">
        <v>0.521613607990012</v>
      </c>
    </row>
    <row r="27" customFormat="false" ht="22.35" hidden="false" customHeight="false" outlineLevel="0" collapsed="false">
      <c r="A27" s="6" t="s">
        <v>271</v>
      </c>
      <c r="B27" s="6" t="s">
        <v>272</v>
      </c>
      <c r="C27" s="7" t="s">
        <v>1326</v>
      </c>
      <c r="D27" s="6" t="n">
        <v>72</v>
      </c>
      <c r="E27" s="6" t="n">
        <v>356</v>
      </c>
      <c r="F27" s="17" t="n">
        <v>711.454173424846</v>
      </c>
      <c r="G27" s="17" t="n">
        <v>711.708133247372</v>
      </c>
      <c r="H27" s="16" t="n">
        <v>0.253959822525985</v>
      </c>
      <c r="I27" s="16" t="n">
        <v>0.653903860704226</v>
      </c>
      <c r="J27" s="16" t="n">
        <v>0.512874531835206</v>
      </c>
    </row>
    <row r="28" customFormat="false" ht="22.35" hidden="false" customHeight="false" outlineLevel="0" collapsed="false">
      <c r="A28" s="6" t="s">
        <v>274</v>
      </c>
      <c r="B28" s="6" t="s">
        <v>275</v>
      </c>
      <c r="C28" s="7" t="s">
        <v>1320</v>
      </c>
      <c r="D28" s="6" t="n">
        <v>9</v>
      </c>
      <c r="E28" s="6" t="n">
        <v>45</v>
      </c>
      <c r="F28" s="17" t="n">
        <v>712.777777777778</v>
      </c>
      <c r="G28" s="17" t="n">
        <v>713.044444444445</v>
      </c>
      <c r="H28" s="16" t="n">
        <v>0.266666666666652</v>
      </c>
      <c r="I28" s="16" t="n">
        <v>0.782357110027741</v>
      </c>
      <c r="J28" s="16" t="n">
        <v>0.593827160493827</v>
      </c>
    </row>
    <row r="29" customFormat="false" ht="22.35" hidden="false" customHeight="false" outlineLevel="0" collapsed="false">
      <c r="A29" s="6" t="s">
        <v>274</v>
      </c>
      <c r="B29" s="6" t="s">
        <v>275</v>
      </c>
      <c r="C29" s="7" t="s">
        <v>1324</v>
      </c>
      <c r="D29" s="6" t="n">
        <v>9</v>
      </c>
      <c r="E29" s="6" t="n">
        <v>45</v>
      </c>
      <c r="F29" s="17" t="n">
        <v>717.301857148395</v>
      </c>
      <c r="G29" s="17" t="n">
        <v>717.252316913582</v>
      </c>
      <c r="H29" s="16" t="n">
        <v>-0.0495402348127527</v>
      </c>
      <c r="I29" s="16" t="n">
        <v>0.886042561276891</v>
      </c>
      <c r="J29" s="16" t="n">
        <v>0.545679012345679</v>
      </c>
    </row>
    <row r="30" customFormat="false" ht="32.8" hidden="false" customHeight="false" outlineLevel="0" collapsed="false">
      <c r="A30" s="6" t="s">
        <v>274</v>
      </c>
      <c r="B30" s="6" t="s">
        <v>275</v>
      </c>
      <c r="C30" s="7" t="s">
        <v>1322</v>
      </c>
      <c r="D30" s="6" t="n">
        <v>9</v>
      </c>
      <c r="E30" s="6" t="n">
        <v>45</v>
      </c>
      <c r="F30" s="17" t="n">
        <v>712.746494947795</v>
      </c>
      <c r="G30" s="17" t="n">
        <v>713.038880649524</v>
      </c>
      <c r="H30" s="16" t="n">
        <v>0.292385701729472</v>
      </c>
      <c r="I30" s="16" t="n">
        <v>0.742915685285829</v>
      </c>
      <c r="J30" s="16" t="n">
        <v>0.627160493827161</v>
      </c>
    </row>
    <row r="31" customFormat="false" ht="22.35" hidden="false" customHeight="false" outlineLevel="0" collapsed="false">
      <c r="A31" s="6" t="s">
        <v>274</v>
      </c>
      <c r="B31" s="6" t="s">
        <v>275</v>
      </c>
      <c r="C31" s="7" t="s">
        <v>1326</v>
      </c>
      <c r="D31" s="6" t="n">
        <v>9</v>
      </c>
      <c r="E31" s="6" t="n">
        <v>45</v>
      </c>
      <c r="F31" s="17" t="n">
        <v>713.777128952525</v>
      </c>
      <c r="G31" s="17" t="n">
        <v>714.433706576294</v>
      </c>
      <c r="H31" s="16" t="n">
        <v>0.65657762376884</v>
      </c>
      <c r="I31" s="16" t="n">
        <v>0.652487896838295</v>
      </c>
      <c r="J31" s="16" t="n">
        <v>0.538271604938272</v>
      </c>
    </row>
    <row r="32" customFormat="false" ht="22.35" hidden="false" customHeight="false" outlineLevel="0" collapsed="false">
      <c r="A32" s="6" t="s">
        <v>274</v>
      </c>
      <c r="B32" s="6" t="s">
        <v>276</v>
      </c>
      <c r="C32" s="7" t="s">
        <v>1320</v>
      </c>
      <c r="D32" s="6" t="n">
        <v>63</v>
      </c>
      <c r="E32" s="6" t="n">
        <v>311</v>
      </c>
      <c r="F32" s="17" t="n">
        <v>711.142857142857</v>
      </c>
      <c r="G32" s="17" t="n">
        <v>711.366559485531</v>
      </c>
      <c r="H32" s="16" t="n">
        <v>0.223702342673391</v>
      </c>
      <c r="I32" s="16" t="n">
        <v>0.626815694512195</v>
      </c>
      <c r="J32" s="16" t="n">
        <v>0.520466493135304</v>
      </c>
    </row>
    <row r="33" customFormat="false" ht="22.35" hidden="false" customHeight="false" outlineLevel="0" collapsed="false">
      <c r="A33" s="6" t="s">
        <v>274</v>
      </c>
      <c r="B33" s="6" t="s">
        <v>276</v>
      </c>
      <c r="C33" s="7" t="s">
        <v>1324</v>
      </c>
      <c r="D33" s="6" t="n">
        <v>63</v>
      </c>
      <c r="E33" s="6" t="n">
        <v>311</v>
      </c>
      <c r="F33" s="17" t="n">
        <v>716.968919295804</v>
      </c>
      <c r="G33" s="17" t="n">
        <v>717.00948891466</v>
      </c>
      <c r="H33" s="16" t="n">
        <v>0.0405696188564662</v>
      </c>
      <c r="I33" s="16" t="n">
        <v>0.771571625824864</v>
      </c>
      <c r="J33" s="16" t="n">
        <v>0.518552544276017</v>
      </c>
    </row>
    <row r="34" customFormat="false" ht="32.8" hidden="false" customHeight="false" outlineLevel="0" collapsed="false">
      <c r="A34" s="6" t="s">
        <v>274</v>
      </c>
      <c r="B34" s="6" t="s">
        <v>276</v>
      </c>
      <c r="C34" s="7" t="s">
        <v>1322</v>
      </c>
      <c r="D34" s="6" t="n">
        <v>63</v>
      </c>
      <c r="E34" s="6" t="n">
        <v>311</v>
      </c>
      <c r="F34" s="17" t="n">
        <v>711.167708631551</v>
      </c>
      <c r="G34" s="17" t="n">
        <v>711.382417729756</v>
      </c>
      <c r="H34" s="16" t="n">
        <v>0.214709098205276</v>
      </c>
      <c r="I34" s="16" t="n">
        <v>0.642171261787773</v>
      </c>
      <c r="J34" s="16" t="n">
        <v>0.516408921553616</v>
      </c>
    </row>
    <row r="35" customFormat="false" ht="22.35" hidden="false" customHeight="false" outlineLevel="0" collapsed="false">
      <c r="A35" s="6" t="s">
        <v>274</v>
      </c>
      <c r="B35" s="6" t="s">
        <v>276</v>
      </c>
      <c r="C35" s="7" t="s">
        <v>1326</v>
      </c>
      <c r="D35" s="6" t="n">
        <v>63</v>
      </c>
      <c r="E35" s="6" t="n">
        <v>311</v>
      </c>
      <c r="F35" s="17" t="n">
        <v>711.122322635177</v>
      </c>
      <c r="G35" s="17" t="n">
        <v>711.313757685309</v>
      </c>
      <c r="H35" s="16" t="n">
        <v>0.191435050131872</v>
      </c>
      <c r="I35" s="16" t="n">
        <v>0.750522719456699</v>
      </c>
      <c r="J35" s="16" t="n">
        <v>0.513754912468739</v>
      </c>
    </row>
    <row r="36" customFormat="false" ht="22.35" hidden="false" customHeight="false" outlineLevel="0" collapsed="false">
      <c r="A36" s="6" t="s">
        <v>279</v>
      </c>
      <c r="B36" s="6" t="s">
        <v>280</v>
      </c>
      <c r="C36" s="7" t="s">
        <v>1320</v>
      </c>
      <c r="D36" s="6" t="n">
        <v>24</v>
      </c>
      <c r="E36" s="6" t="n">
        <v>120</v>
      </c>
      <c r="F36" s="17" t="n">
        <v>712.083333333333</v>
      </c>
      <c r="G36" s="17" t="n">
        <v>711.975</v>
      </c>
      <c r="H36" s="16" t="n">
        <v>-0.108333333333349</v>
      </c>
      <c r="I36" s="16" t="n">
        <v>0.878869417620488</v>
      </c>
      <c r="J36" s="16" t="n">
        <v>0.506423611111111</v>
      </c>
    </row>
    <row r="37" customFormat="false" ht="22.35" hidden="false" customHeight="false" outlineLevel="0" collapsed="false">
      <c r="A37" s="6" t="s">
        <v>279</v>
      </c>
      <c r="B37" s="6" t="s">
        <v>280</v>
      </c>
      <c r="C37" s="7" t="s">
        <v>1324</v>
      </c>
      <c r="D37" s="6" t="n">
        <v>24</v>
      </c>
      <c r="E37" s="6" t="n">
        <v>120</v>
      </c>
      <c r="F37" s="17" t="n">
        <v>717.239208304921</v>
      </c>
      <c r="G37" s="17" t="n">
        <v>717.080697229754</v>
      </c>
      <c r="H37" s="16" t="n">
        <v>-0.158511075166757</v>
      </c>
      <c r="I37" s="16" t="n">
        <v>0.471201616393432</v>
      </c>
      <c r="J37" s="16" t="n">
        <v>0.537152777777778</v>
      </c>
    </row>
    <row r="38" customFormat="false" ht="32.8" hidden="false" customHeight="false" outlineLevel="0" collapsed="false">
      <c r="A38" s="6" t="s">
        <v>279</v>
      </c>
      <c r="B38" s="6" t="s">
        <v>280</v>
      </c>
      <c r="C38" s="7" t="s">
        <v>1322</v>
      </c>
      <c r="D38" s="6" t="n">
        <v>24</v>
      </c>
      <c r="E38" s="6" t="n">
        <v>120</v>
      </c>
      <c r="F38" s="17" t="n">
        <v>712.063116563555</v>
      </c>
      <c r="G38" s="17" t="n">
        <v>711.97430154628</v>
      </c>
      <c r="H38" s="16" t="n">
        <v>-0.0888150172752376</v>
      </c>
      <c r="I38" s="16" t="n">
        <v>0.900333279924684</v>
      </c>
      <c r="J38" s="16" t="n">
        <v>0.513888888888889</v>
      </c>
    </row>
    <row r="39" customFormat="false" ht="22.35" hidden="false" customHeight="false" outlineLevel="0" collapsed="false">
      <c r="A39" s="6" t="s">
        <v>279</v>
      </c>
      <c r="B39" s="6" t="s">
        <v>280</v>
      </c>
      <c r="C39" s="7" t="s">
        <v>1326</v>
      </c>
      <c r="D39" s="6" t="n">
        <v>24</v>
      </c>
      <c r="E39" s="6" t="n">
        <v>120</v>
      </c>
      <c r="F39" s="17" t="n">
        <v>712.573635078921</v>
      </c>
      <c r="G39" s="17" t="n">
        <v>712.294500942831</v>
      </c>
      <c r="H39" s="16" t="n">
        <v>-0.279134136089965</v>
      </c>
      <c r="I39" s="16" t="n">
        <v>0.779437785305643</v>
      </c>
      <c r="J39" s="16" t="n">
        <v>0.523611111111111</v>
      </c>
    </row>
    <row r="40" customFormat="false" ht="22.35" hidden="false" customHeight="false" outlineLevel="0" collapsed="false">
      <c r="A40" s="6" t="s">
        <v>279</v>
      </c>
      <c r="B40" s="6" t="s">
        <v>281</v>
      </c>
      <c r="C40" s="7" t="s">
        <v>1320</v>
      </c>
      <c r="D40" s="6" t="n">
        <v>24</v>
      </c>
      <c r="E40" s="6" t="n">
        <v>120</v>
      </c>
      <c r="F40" s="17" t="n">
        <v>711.291666666667</v>
      </c>
      <c r="G40" s="17" t="n">
        <v>710.633333333333</v>
      </c>
      <c r="H40" s="16" t="n">
        <v>-0.658333333333303</v>
      </c>
      <c r="I40" s="16" t="n">
        <v>0.377259612072329</v>
      </c>
      <c r="J40" s="16" t="n">
        <v>0.549652777777778</v>
      </c>
    </row>
    <row r="41" customFormat="false" ht="22.35" hidden="false" customHeight="false" outlineLevel="0" collapsed="false">
      <c r="A41" s="6" t="s">
        <v>279</v>
      </c>
      <c r="B41" s="6" t="s">
        <v>281</v>
      </c>
      <c r="C41" s="7" t="s">
        <v>1324</v>
      </c>
      <c r="D41" s="6" t="n">
        <v>24</v>
      </c>
      <c r="E41" s="6" t="n">
        <v>120</v>
      </c>
      <c r="F41" s="17" t="n">
        <v>716.978781062861</v>
      </c>
      <c r="G41" s="17" t="n">
        <v>716.748631759098</v>
      </c>
      <c r="H41" s="16" t="n">
        <v>-0.230149303763369</v>
      </c>
      <c r="I41" s="16" t="n">
        <v>0.30773655567663</v>
      </c>
      <c r="J41" s="16" t="n">
        <v>0.550347222222222</v>
      </c>
    </row>
    <row r="42" customFormat="false" ht="32.8" hidden="false" customHeight="false" outlineLevel="0" collapsed="false">
      <c r="A42" s="6" t="s">
        <v>279</v>
      </c>
      <c r="B42" s="6" t="s">
        <v>281</v>
      </c>
      <c r="C42" s="7" t="s">
        <v>1322</v>
      </c>
      <c r="D42" s="6" t="n">
        <v>24</v>
      </c>
      <c r="E42" s="6" t="n">
        <v>120</v>
      </c>
      <c r="F42" s="17" t="n">
        <v>711.284216565132</v>
      </c>
      <c r="G42" s="17" t="n">
        <v>710.652093994009</v>
      </c>
      <c r="H42" s="16" t="n">
        <v>-0.632122571123773</v>
      </c>
      <c r="I42" s="16" t="n">
        <v>0.378968359070746</v>
      </c>
      <c r="J42" s="16" t="n">
        <v>0.551041666666667</v>
      </c>
    </row>
    <row r="43" customFormat="false" ht="22.35" hidden="false" customHeight="false" outlineLevel="0" collapsed="false">
      <c r="A43" s="6" t="s">
        <v>279</v>
      </c>
      <c r="B43" s="6" t="s">
        <v>281</v>
      </c>
      <c r="C43" s="7" t="s">
        <v>1326</v>
      </c>
      <c r="D43" s="6" t="n">
        <v>24</v>
      </c>
      <c r="E43" s="6" t="n">
        <v>120</v>
      </c>
      <c r="F43" s="17" t="n">
        <v>711.160838370573</v>
      </c>
      <c r="G43" s="17" t="n">
        <v>710.329609772508</v>
      </c>
      <c r="H43" s="16" t="n">
        <v>-0.831228598064854</v>
      </c>
      <c r="I43" s="16" t="n">
        <v>0.378766268739206</v>
      </c>
      <c r="J43" s="16" t="n">
        <v>0.548263888888889</v>
      </c>
    </row>
    <row r="44" customFormat="false" ht="22.35" hidden="false" customHeight="false" outlineLevel="0" collapsed="false">
      <c r="A44" s="6" t="s">
        <v>279</v>
      </c>
      <c r="B44" s="6" t="s">
        <v>282</v>
      </c>
      <c r="C44" s="7" t="s">
        <v>1320</v>
      </c>
      <c r="D44" s="6" t="n">
        <v>24</v>
      </c>
      <c r="E44" s="6" t="n">
        <v>116</v>
      </c>
      <c r="F44" s="17" t="n">
        <v>710.666666666667</v>
      </c>
      <c r="G44" s="17" t="n">
        <v>712.146551724138</v>
      </c>
      <c r="H44" s="16" t="n">
        <v>1.47988505747128</v>
      </c>
      <c r="I44" s="16" t="n">
        <v>0.0556851552190597</v>
      </c>
      <c r="J44" s="16" t="n">
        <v>0.618534482758621</v>
      </c>
    </row>
    <row r="45" customFormat="false" ht="22.35" hidden="false" customHeight="false" outlineLevel="0" collapsed="false">
      <c r="A45" s="6" t="s">
        <v>279</v>
      </c>
      <c r="B45" s="6" t="s">
        <v>282</v>
      </c>
      <c r="C45" s="7" t="s">
        <v>1324</v>
      </c>
      <c r="D45" s="6" t="n">
        <v>24</v>
      </c>
      <c r="E45" s="6" t="n">
        <v>116</v>
      </c>
      <c r="F45" s="17" t="n">
        <v>716.813620214352</v>
      </c>
      <c r="G45" s="17" t="n">
        <v>717.299877887142</v>
      </c>
      <c r="H45" s="16" t="n">
        <v>0.48625767278952</v>
      </c>
      <c r="I45" s="16" t="n">
        <v>0.0411781074950673</v>
      </c>
      <c r="J45" s="16" t="n">
        <v>0.63757183908046</v>
      </c>
    </row>
    <row r="46" customFormat="false" ht="32.8" hidden="false" customHeight="false" outlineLevel="0" collapsed="false">
      <c r="A46" s="6" t="s">
        <v>279</v>
      </c>
      <c r="B46" s="6" t="s">
        <v>282</v>
      </c>
      <c r="C46" s="7" t="s">
        <v>1322</v>
      </c>
      <c r="D46" s="6" t="n">
        <v>24</v>
      </c>
      <c r="E46" s="6" t="n">
        <v>116</v>
      </c>
      <c r="F46" s="17" t="n">
        <v>710.747837634556</v>
      </c>
      <c r="G46" s="17" t="n">
        <v>712.168224813345</v>
      </c>
      <c r="H46" s="16" t="n">
        <v>1.4203871787895</v>
      </c>
      <c r="I46" s="16" t="n">
        <v>0.0750655239635919</v>
      </c>
      <c r="J46" s="16" t="n">
        <v>0.604166666666667</v>
      </c>
    </row>
    <row r="47" customFormat="false" ht="22.35" hidden="false" customHeight="false" outlineLevel="0" collapsed="false">
      <c r="A47" s="6" t="s">
        <v>279</v>
      </c>
      <c r="B47" s="6" t="s">
        <v>282</v>
      </c>
      <c r="C47" s="7" t="s">
        <v>1326</v>
      </c>
      <c r="D47" s="6" t="n">
        <v>24</v>
      </c>
      <c r="E47" s="6" t="n">
        <v>116</v>
      </c>
      <c r="F47" s="17" t="n">
        <v>710.628046825043</v>
      </c>
      <c r="G47" s="17" t="n">
        <v>712.527604743307</v>
      </c>
      <c r="H47" s="16" t="n">
        <v>1.89955791826424</v>
      </c>
      <c r="I47" s="16" t="n">
        <v>0.0644762352023588</v>
      </c>
      <c r="J47" s="16" t="n">
        <v>0.609913793103448</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1336</v>
      </c>
      <c r="B2" s="2"/>
      <c r="C2" s="2"/>
      <c r="D2" s="2"/>
      <c r="E2" s="2"/>
      <c r="F2" s="2"/>
      <c r="G2" s="2"/>
      <c r="H2" s="2"/>
      <c r="I2" s="2"/>
      <c r="J2" s="2"/>
      <c r="K2" s="2"/>
      <c r="L2" s="2"/>
    </row>
    <row r="4" customFormat="false" ht="27" hidden="false" customHeight="true" outlineLevel="0" collapsed="false">
      <c r="A4" s="4" t="s">
        <v>1337</v>
      </c>
      <c r="B4" s="4"/>
      <c r="C4" s="4"/>
      <c r="D4" s="4"/>
      <c r="E4" s="4"/>
      <c r="F4" s="4"/>
      <c r="G4" s="4"/>
      <c r="H4" s="4"/>
      <c r="I4" s="4"/>
      <c r="J4" s="4"/>
      <c r="K4" s="4"/>
      <c r="L4" s="4"/>
    </row>
    <row r="5" customFormat="false" ht="15" hidden="false" customHeight="false" outlineLevel="0" collapsed="false">
      <c r="A5" s="11" t="s">
        <v>1338</v>
      </c>
    </row>
    <row r="6" customFormat="false" ht="24" hidden="false" customHeight="true" outlineLevel="0" collapsed="false">
      <c r="A6" s="5" t="s">
        <v>1339</v>
      </c>
      <c r="B6" s="5" t="s">
        <v>1277</v>
      </c>
      <c r="C6" s="5" t="s">
        <v>1340</v>
      </c>
      <c r="D6" s="5" t="s">
        <v>1341</v>
      </c>
      <c r="E6" s="5" t="s">
        <v>446</v>
      </c>
      <c r="F6" s="5" t="s">
        <v>1342</v>
      </c>
    </row>
    <row r="7" customFormat="false" ht="15" hidden="false" customHeight="false" outlineLevel="0" collapsed="false">
      <c r="A7" s="6" t="s">
        <v>1343</v>
      </c>
      <c r="B7" s="6" t="s">
        <v>362</v>
      </c>
      <c r="C7" s="17" t="n">
        <v>478</v>
      </c>
      <c r="D7" s="16" t="n">
        <v>-0.147605387092945</v>
      </c>
      <c r="E7" s="16" t="n">
        <v>0.0313595502750917</v>
      </c>
      <c r="F7" s="6" t="s">
        <v>1344</v>
      </c>
    </row>
    <row r="8" customFormat="false" ht="15" hidden="false" customHeight="false" outlineLevel="0" collapsed="false">
      <c r="A8" s="6" t="s">
        <v>1343</v>
      </c>
      <c r="B8" s="6" t="s">
        <v>962</v>
      </c>
      <c r="C8" s="17" t="n">
        <v>541</v>
      </c>
      <c r="D8" s="16" t="n">
        <v>-0.169897635891609</v>
      </c>
      <c r="E8" s="16" t="n">
        <v>0.0313595502750917</v>
      </c>
      <c r="F8" s="6" t="s">
        <v>1344</v>
      </c>
    </row>
    <row r="9" customFormat="false" ht="15" hidden="false" customHeight="false" outlineLevel="0" collapsed="false">
      <c r="A9" s="6" t="s">
        <v>1343</v>
      </c>
      <c r="B9" s="6" t="s">
        <v>963</v>
      </c>
      <c r="C9" s="17" t="n">
        <v>600</v>
      </c>
      <c r="D9" s="16" t="n">
        <v>-0.125626543151787</v>
      </c>
      <c r="E9" s="16" t="n">
        <v>0.0571546003696432</v>
      </c>
      <c r="F9" s="6" t="s">
        <v>1344</v>
      </c>
    </row>
    <row r="10" customFormat="false" ht="15" hidden="false" customHeight="false" outlineLevel="0" collapsed="false">
      <c r="A10" s="6" t="s">
        <v>1343</v>
      </c>
      <c r="B10" s="6" t="s">
        <v>964</v>
      </c>
      <c r="C10" s="17" t="n">
        <v>727</v>
      </c>
      <c r="D10" s="16" t="n">
        <v>-0.126869623058864</v>
      </c>
      <c r="E10" s="16" t="n">
        <v>0.0554350087140036</v>
      </c>
      <c r="F10" s="6" t="s">
        <v>1344</v>
      </c>
    </row>
    <row r="11" customFormat="false" ht="15" hidden="false" customHeight="false" outlineLevel="0" collapsed="false">
      <c r="A11" s="6" t="s">
        <v>1343</v>
      </c>
      <c r="B11" s="6" t="s">
        <v>965</v>
      </c>
      <c r="C11" s="17" t="n">
        <v>760</v>
      </c>
      <c r="D11" s="16" t="n">
        <v>-0.113496208202784</v>
      </c>
      <c r="E11" s="16" t="n">
        <v>0.0913390457767679</v>
      </c>
      <c r="F11" s="6" t="s">
        <v>1344</v>
      </c>
    </row>
    <row r="12" customFormat="false" ht="15" hidden="false" customHeight="false" outlineLevel="0" collapsed="false">
      <c r="A12" s="6" t="s">
        <v>1343</v>
      </c>
      <c r="B12" s="6" t="s">
        <v>348</v>
      </c>
      <c r="C12" s="17" t="n">
        <v>1361</v>
      </c>
      <c r="D12" s="16" t="n">
        <v>0.0644402881867558</v>
      </c>
      <c r="E12" s="16" t="n">
        <v>0.262172973285174</v>
      </c>
      <c r="F12" s="6" t="s">
        <v>1344</v>
      </c>
    </row>
    <row r="13" customFormat="false" ht="15" hidden="false" customHeight="false" outlineLevel="0" collapsed="false">
      <c r="A13" s="6" t="s">
        <v>1343</v>
      </c>
      <c r="B13" s="6" t="s">
        <v>350</v>
      </c>
      <c r="C13" s="17" t="n">
        <v>1716</v>
      </c>
      <c r="D13" s="16" t="n">
        <v>0.0870365505206633</v>
      </c>
      <c r="E13" s="16" t="n">
        <v>0.160457738565883</v>
      </c>
      <c r="F13" s="6" t="s">
        <v>1344</v>
      </c>
    </row>
    <row r="14" customFormat="false" ht="15" hidden="false" customHeight="false" outlineLevel="0" collapsed="false">
      <c r="A14" s="6" t="s">
        <v>1343</v>
      </c>
      <c r="B14" s="6" t="s">
        <v>352</v>
      </c>
      <c r="C14" s="17" t="n">
        <v>1839</v>
      </c>
      <c r="D14" s="16" t="n">
        <v>0.0964287684606806</v>
      </c>
      <c r="E14" s="16" t="n">
        <v>0.120835721126821</v>
      </c>
      <c r="F14" s="6" t="s">
        <v>1344</v>
      </c>
    </row>
    <row r="15" customFormat="false" ht="15" hidden="false" customHeight="false" outlineLevel="0" collapsed="false">
      <c r="A15" s="6" t="s">
        <v>1343</v>
      </c>
      <c r="B15" s="6" t="s">
        <v>354</v>
      </c>
      <c r="C15" s="17" t="n">
        <v>2344</v>
      </c>
      <c r="D15" s="16" t="n">
        <v>0.156116511790034</v>
      </c>
      <c r="E15" s="16" t="n">
        <v>0.0313595502750917</v>
      </c>
      <c r="F15" s="6" t="s">
        <v>1344</v>
      </c>
    </row>
    <row r="16" customFormat="false" ht="15" hidden="false" customHeight="false" outlineLevel="0" collapsed="false">
      <c r="A16" s="6" t="s">
        <v>1343</v>
      </c>
      <c r="B16" s="6" t="s">
        <v>356</v>
      </c>
      <c r="C16" s="17" t="n">
        <v>2350</v>
      </c>
      <c r="D16" s="16" t="n">
        <v>0.153463093245344</v>
      </c>
      <c r="E16" s="16" t="n">
        <v>0.0313595502750917</v>
      </c>
      <c r="F16" s="6" t="s">
        <v>1344</v>
      </c>
    </row>
    <row r="17" customFormat="false" ht="15" hidden="false" customHeight="false" outlineLevel="0" collapsed="false">
      <c r="A17" s="6" t="s">
        <v>1345</v>
      </c>
      <c r="B17" s="6" t="s">
        <v>362</v>
      </c>
      <c r="C17" s="17" t="n">
        <v>483</v>
      </c>
      <c r="D17" s="16" t="n">
        <v>0.156627779460968</v>
      </c>
      <c r="E17" s="16" t="n">
        <v>0.00358009232432914</v>
      </c>
      <c r="F17" s="6" t="s">
        <v>1344</v>
      </c>
    </row>
    <row r="18" customFormat="false" ht="15" hidden="false" customHeight="false" outlineLevel="0" collapsed="false">
      <c r="A18" s="6" t="s">
        <v>1345</v>
      </c>
      <c r="B18" s="6" t="s">
        <v>962</v>
      </c>
      <c r="C18" s="17" t="n">
        <v>588</v>
      </c>
      <c r="D18" s="16" t="n">
        <v>0.17199688943395</v>
      </c>
      <c r="E18" s="16" t="n">
        <v>0.0012908031075578</v>
      </c>
      <c r="F18" s="6" t="s">
        <v>1344</v>
      </c>
    </row>
    <row r="19" customFormat="false" ht="15" hidden="false" customHeight="false" outlineLevel="0" collapsed="false">
      <c r="A19" s="6" t="s">
        <v>1345</v>
      </c>
      <c r="B19" s="6" t="s">
        <v>963</v>
      </c>
      <c r="C19" s="17" t="n">
        <v>625</v>
      </c>
      <c r="D19" s="16" t="n">
        <v>0.188871617091911</v>
      </c>
      <c r="E19" s="18" t="n">
        <v>0.000361346192262697</v>
      </c>
      <c r="F19" s="6" t="s">
        <v>1344</v>
      </c>
    </row>
    <row r="20" customFormat="false" ht="15" hidden="false" customHeight="false" outlineLevel="0" collapsed="false">
      <c r="A20" s="6" t="s">
        <v>1345</v>
      </c>
      <c r="B20" s="6" t="s">
        <v>964</v>
      </c>
      <c r="C20" s="17" t="n">
        <v>706</v>
      </c>
      <c r="D20" s="16" t="n">
        <v>-0.0947713436641497</v>
      </c>
      <c r="E20" s="16" t="n">
        <v>0.0885585520935598</v>
      </c>
      <c r="F20" s="6" t="s">
        <v>1344</v>
      </c>
    </row>
    <row r="21" customFormat="false" ht="15" hidden="false" customHeight="false" outlineLevel="0" collapsed="false">
      <c r="A21" s="6" t="s">
        <v>1345</v>
      </c>
      <c r="B21" s="6" t="s">
        <v>965</v>
      </c>
      <c r="C21" s="17" t="n">
        <v>872</v>
      </c>
      <c r="D21" s="16" t="n">
        <v>0.556408903068827</v>
      </c>
      <c r="E21" s="18" t="n">
        <v>7.7887624738279E-033</v>
      </c>
      <c r="F21" s="6" t="s">
        <v>1344</v>
      </c>
    </row>
    <row r="22" customFormat="false" ht="15" hidden="false" customHeight="false" outlineLevel="0" collapsed="false">
      <c r="A22" s="6" t="s">
        <v>1345</v>
      </c>
      <c r="B22" s="6" t="s">
        <v>348</v>
      </c>
      <c r="C22" s="17" t="n">
        <v>1350</v>
      </c>
      <c r="D22" s="16" t="n">
        <v>0.198789506161194</v>
      </c>
      <c r="E22" s="18" t="n">
        <v>0.00015830256909819</v>
      </c>
      <c r="F22" s="6" t="s">
        <v>1344</v>
      </c>
    </row>
    <row r="23" customFormat="false" ht="15" hidden="false" customHeight="false" outlineLevel="0" collapsed="false">
      <c r="A23" s="6" t="s">
        <v>1345</v>
      </c>
      <c r="B23" s="6" t="s">
        <v>350</v>
      </c>
      <c r="C23" s="17" t="n">
        <v>1727</v>
      </c>
      <c r="D23" s="16" t="n">
        <v>-0.300449982019861</v>
      </c>
      <c r="E23" s="18" t="n">
        <v>2.12750856427877E-009</v>
      </c>
      <c r="F23" s="6" t="s">
        <v>1344</v>
      </c>
    </row>
    <row r="24" customFormat="false" ht="15" hidden="false" customHeight="false" outlineLevel="0" collapsed="false">
      <c r="A24" s="6" t="s">
        <v>1345</v>
      </c>
      <c r="B24" s="6" t="s">
        <v>352</v>
      </c>
      <c r="C24" s="17" t="n">
        <v>1917</v>
      </c>
      <c r="D24" s="16" t="n">
        <v>-0.455399717280934</v>
      </c>
      <c r="E24" s="18" t="n">
        <v>1.18831612733589E-021</v>
      </c>
      <c r="F24" s="6" t="s">
        <v>1344</v>
      </c>
    </row>
    <row r="25" customFormat="false" ht="15" hidden="false" customHeight="false" outlineLevel="0" collapsed="false">
      <c r="A25" s="6" t="s">
        <v>1345</v>
      </c>
      <c r="B25" s="6" t="s">
        <v>354</v>
      </c>
      <c r="C25" s="17" t="n">
        <v>1951</v>
      </c>
      <c r="D25" s="16" t="n">
        <v>0.394466566719274</v>
      </c>
      <c r="E25" s="18" t="n">
        <v>3.76739669107297E-016</v>
      </c>
      <c r="F25" s="6" t="s">
        <v>1344</v>
      </c>
    </row>
    <row r="26" customFormat="false" ht="15" hidden="false" customHeight="false" outlineLevel="0" collapsed="false">
      <c r="A26" s="6" t="s">
        <v>1345</v>
      </c>
      <c r="B26" s="6" t="s">
        <v>356</v>
      </c>
      <c r="C26" s="17" t="n">
        <v>2479</v>
      </c>
      <c r="D26" s="16" t="n">
        <v>-0.231526582976506</v>
      </c>
      <c r="E26" s="18" t="n">
        <v>7.36620163131908E-006</v>
      </c>
      <c r="F26" s="6" t="s">
        <v>1344</v>
      </c>
    </row>
    <row r="59" customFormat="false" ht="15" hidden="false" customHeight="false" outlineLevel="0" collapsed="false">
      <c r="A59" s="11" t="s">
        <v>465</v>
      </c>
    </row>
    <row r="60" customFormat="false" ht="24" hidden="false" customHeight="true" outlineLevel="0" collapsed="false">
      <c r="A60" s="5" t="s">
        <v>466</v>
      </c>
      <c r="B60" s="5" t="s">
        <v>467</v>
      </c>
      <c r="C60" s="5" t="s">
        <v>468</v>
      </c>
      <c r="D60" s="5" t="s">
        <v>94</v>
      </c>
      <c r="E60" s="5" t="s">
        <v>285</v>
      </c>
    </row>
    <row r="61" customFormat="false" ht="15" hidden="false" customHeight="false" outlineLevel="0" collapsed="false">
      <c r="A61" s="6" t="s">
        <v>1346</v>
      </c>
      <c r="B61" s="7" t="s">
        <v>1347</v>
      </c>
      <c r="C61" s="7" t="s">
        <v>1348</v>
      </c>
      <c r="D61" s="7" t="s">
        <v>1349</v>
      </c>
      <c r="E61" s="6" t="s">
        <v>288</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1350</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1351</v>
      </c>
      <c r="B6" s="4"/>
      <c r="C6" s="4"/>
      <c r="D6" s="4"/>
      <c r="E6" s="4"/>
      <c r="F6" s="4"/>
      <c r="G6" s="4"/>
      <c r="H6" s="4"/>
      <c r="I6" s="4"/>
      <c r="J6" s="4"/>
      <c r="K6" s="4"/>
      <c r="L6" s="4"/>
    </row>
    <row r="7" customFormat="false" ht="14.25" hidden="false" customHeight="true" outlineLevel="0" collapsed="false">
      <c r="A7" s="4" t="s">
        <v>1352</v>
      </c>
      <c r="B7" s="4"/>
      <c r="C7" s="4"/>
      <c r="D7" s="4"/>
      <c r="E7" s="4"/>
      <c r="F7" s="4"/>
      <c r="G7" s="4"/>
      <c r="H7" s="4"/>
      <c r="I7" s="4"/>
      <c r="J7" s="4"/>
      <c r="K7" s="4"/>
      <c r="L7" s="4"/>
    </row>
    <row r="8" customFormat="false" ht="27" hidden="false" customHeight="true" outlineLevel="0" collapsed="false">
      <c r="A8" s="4" t="s">
        <v>1353</v>
      </c>
      <c r="B8" s="4"/>
      <c r="C8" s="4"/>
      <c r="D8" s="4"/>
      <c r="E8" s="4"/>
      <c r="F8" s="4"/>
      <c r="G8" s="4"/>
      <c r="H8" s="4"/>
      <c r="I8" s="4"/>
      <c r="J8" s="4"/>
      <c r="K8" s="4"/>
      <c r="L8" s="4"/>
    </row>
    <row r="9" customFormat="false" ht="15" hidden="false" customHeight="false" outlineLevel="0" collapsed="false">
      <c r="A9" s="11" t="s">
        <v>1354</v>
      </c>
    </row>
    <row r="10" customFormat="false" ht="15" hidden="false" customHeight="true" outlineLevel="0" collapsed="false">
      <c r="A10" s="5" t="s">
        <v>1355</v>
      </c>
      <c r="B10" s="5" t="s">
        <v>1356</v>
      </c>
    </row>
    <row r="11" customFormat="false" ht="15" hidden="false" customHeight="false" outlineLevel="0" collapsed="false">
      <c r="A11" s="7" t="s">
        <v>1357</v>
      </c>
      <c r="B11" s="6" t="n">
        <v>2101</v>
      </c>
    </row>
    <row r="12" customFormat="false" ht="15" hidden="false" customHeight="false" outlineLevel="0" collapsed="false">
      <c r="A12" s="7" t="s">
        <v>1358</v>
      </c>
      <c r="B12" s="6" t="n">
        <v>2039</v>
      </c>
    </row>
    <row r="13" customFormat="false" ht="15" hidden="false" customHeight="false" outlineLevel="0" collapsed="false">
      <c r="A13" s="7" t="s">
        <v>1359</v>
      </c>
      <c r="B13" s="6" t="n">
        <v>30</v>
      </c>
    </row>
    <row r="14" customFormat="false" ht="15" hidden="false" customHeight="false" outlineLevel="0" collapsed="false">
      <c r="A14" s="7" t="s">
        <v>1360</v>
      </c>
      <c r="B14" s="6" t="n">
        <v>31</v>
      </c>
    </row>
    <row r="15" customFormat="false" ht="15" hidden="false" customHeight="false" outlineLevel="0" collapsed="false">
      <c r="A15" s="7" t="s">
        <v>1361</v>
      </c>
      <c r="B15" s="6" t="n">
        <v>2051</v>
      </c>
    </row>
    <row r="16" customFormat="false" ht="15" hidden="false" customHeight="false" outlineLevel="0" collapsed="false">
      <c r="A16" s="7" t="s">
        <v>1362</v>
      </c>
      <c r="B16" s="6" t="n">
        <v>4151</v>
      </c>
    </row>
    <row r="17" customFormat="false" ht="15" hidden="false" customHeight="false" outlineLevel="0" collapsed="false">
      <c r="A17" s="7" t="s">
        <v>1363</v>
      </c>
      <c r="B17" s="6" t="n">
        <v>2121</v>
      </c>
    </row>
    <row r="18" customFormat="false" ht="15" hidden="false" customHeight="false" outlineLevel="0" collapsed="false">
      <c r="A18" s="6" t="s">
        <v>1364</v>
      </c>
      <c r="B18" s="6" t="n">
        <v>15</v>
      </c>
    </row>
    <row r="20" customFormat="false" ht="15" hidden="false" customHeight="false" outlineLevel="0" collapsed="false">
      <c r="A20" s="11" t="s">
        <v>1365</v>
      </c>
    </row>
    <row r="21" customFormat="false" ht="15" hidden="false" customHeight="true" outlineLevel="0" collapsed="false">
      <c r="A21" s="5" t="s">
        <v>1355</v>
      </c>
      <c r="B21" s="5" t="s">
        <v>1356</v>
      </c>
      <c r="C21" s="5" t="s">
        <v>679</v>
      </c>
      <c r="D21" s="5" t="s">
        <v>210</v>
      </c>
      <c r="E21" s="5" t="s">
        <v>712</v>
      </c>
      <c r="F21" s="5" t="s">
        <v>685</v>
      </c>
      <c r="G21" s="5" t="s">
        <v>713</v>
      </c>
      <c r="H21" s="5" t="s">
        <v>510</v>
      </c>
      <c r="I21" s="5" t="s">
        <v>714</v>
      </c>
      <c r="J21" s="5" t="s">
        <v>684</v>
      </c>
      <c r="K21" s="5" t="s">
        <v>715</v>
      </c>
      <c r="L21" s="5" t="s">
        <v>716</v>
      </c>
    </row>
    <row r="22" customFormat="false" ht="15" hidden="false" customHeight="false" outlineLevel="0" collapsed="false">
      <c r="A22" s="7" t="s">
        <v>1357</v>
      </c>
      <c r="B22" s="6" t="n">
        <v>2101</v>
      </c>
      <c r="C22" s="6" t="s">
        <v>236</v>
      </c>
      <c r="D22" s="6" t="s">
        <v>1366</v>
      </c>
      <c r="E22" s="6" t="n">
        <v>5</v>
      </c>
      <c r="F22" s="8" t="n">
        <v>0.598299001248439</v>
      </c>
      <c r="G22" s="8" t="n">
        <v>0.0259822907973345</v>
      </c>
      <c r="H22" s="16" t="n">
        <v>0.627294007490637</v>
      </c>
      <c r="I22" s="16" t="n">
        <v>0.1516260774237</v>
      </c>
      <c r="J22" s="8" t="n">
        <v>0.694859813084112</v>
      </c>
      <c r="K22" s="8" t="n">
        <v>0.452777777777778</v>
      </c>
      <c r="L22" s="8" t="n">
        <v>0.743820224719101</v>
      </c>
    </row>
    <row r="23" customFormat="false" ht="15" hidden="false" customHeight="false" outlineLevel="0" collapsed="false">
      <c r="A23" s="7" t="s">
        <v>1357</v>
      </c>
      <c r="B23" s="6" t="n">
        <v>2101</v>
      </c>
      <c r="C23" s="6" t="s">
        <v>853</v>
      </c>
      <c r="D23" s="6" t="s">
        <v>1366</v>
      </c>
      <c r="E23" s="6" t="n">
        <v>5</v>
      </c>
      <c r="F23" s="8" t="n">
        <v>0.699438202247191</v>
      </c>
      <c r="G23" s="8" t="n">
        <v>0.0156339472178493</v>
      </c>
      <c r="H23" s="16" t="n">
        <v>0.767111423220974</v>
      </c>
      <c r="I23" s="16" t="n">
        <v>0.32249027070081</v>
      </c>
      <c r="J23" s="8" t="n">
        <v>0.765420560747664</v>
      </c>
      <c r="K23" s="8" t="n">
        <v>0.6</v>
      </c>
      <c r="L23" s="8" t="n">
        <v>0.798876404494382</v>
      </c>
    </row>
    <row r="24" customFormat="false" ht="15" hidden="false" customHeight="false" outlineLevel="0" collapsed="false">
      <c r="A24" s="7" t="s">
        <v>1357</v>
      </c>
      <c r="B24" s="6" t="n">
        <v>2101</v>
      </c>
      <c r="C24" s="6" t="s">
        <v>236</v>
      </c>
      <c r="D24" s="6" t="s">
        <v>1367</v>
      </c>
      <c r="E24" s="6" t="n">
        <v>10</v>
      </c>
      <c r="F24" s="8" t="n">
        <v>0.591646079729139</v>
      </c>
      <c r="G24" s="8" t="n">
        <v>0.0528415204089454</v>
      </c>
      <c r="H24" s="16" t="n">
        <v>0.572833342005427</v>
      </c>
      <c r="I24" s="16" t="n">
        <v>0.152715765512101</v>
      </c>
      <c r="J24" s="8" t="n">
        <v>0.687750706857909</v>
      </c>
      <c r="K24" s="8" t="n">
        <v>0.436565656565657</v>
      </c>
      <c r="L24" s="8" t="n">
        <v>0.746726502892622</v>
      </c>
    </row>
    <row r="25" customFormat="false" ht="15" hidden="false" customHeight="false" outlineLevel="0" collapsed="false">
      <c r="A25" s="7" t="s">
        <v>1357</v>
      </c>
      <c r="B25" s="6" t="n">
        <v>2101</v>
      </c>
      <c r="C25" s="6" t="s">
        <v>853</v>
      </c>
      <c r="D25" s="6" t="s">
        <v>1367</v>
      </c>
      <c r="E25" s="6" t="n">
        <v>10</v>
      </c>
      <c r="F25" s="8" t="n">
        <v>0.648677748335269</v>
      </c>
      <c r="G25" s="8" t="n">
        <v>0.0919690171345277</v>
      </c>
      <c r="H25" s="16" t="n">
        <v>0.720040014490484</v>
      </c>
      <c r="I25" s="16" t="n">
        <v>0.251204341846998</v>
      </c>
      <c r="J25" s="8" t="n">
        <v>0.721183197500974</v>
      </c>
      <c r="K25" s="8" t="n">
        <v>0.534545454545454</v>
      </c>
      <c r="L25" s="8" t="n">
        <v>0.762810042125084</v>
      </c>
    </row>
    <row r="26" customFormat="false" ht="15" hidden="false" customHeight="false" outlineLevel="0" collapsed="false">
      <c r="A26" s="7" t="s">
        <v>1358</v>
      </c>
      <c r="B26" s="6" t="n">
        <v>2039</v>
      </c>
      <c r="C26" s="6" t="s">
        <v>236</v>
      </c>
      <c r="D26" s="6" t="s">
        <v>1366</v>
      </c>
      <c r="E26" s="6" t="n">
        <v>5</v>
      </c>
      <c r="F26" s="8" t="n">
        <v>0.606944444444445</v>
      </c>
      <c r="G26" s="8" t="n">
        <v>0.0242137720008557</v>
      </c>
      <c r="H26" s="16" t="n">
        <v>0.628007958801498</v>
      </c>
      <c r="I26" s="16" t="n">
        <v>0.166618308686631</v>
      </c>
      <c r="J26" s="8" t="n">
        <v>0.701869158878505</v>
      </c>
      <c r="K26" s="8" t="n">
        <v>0.463888888888889</v>
      </c>
      <c r="L26" s="8" t="n">
        <v>0.75</v>
      </c>
    </row>
    <row r="27" customFormat="false" ht="15" hidden="false" customHeight="false" outlineLevel="0" collapsed="false">
      <c r="A27" s="7" t="s">
        <v>1358</v>
      </c>
      <c r="B27" s="6" t="n">
        <v>2039</v>
      </c>
      <c r="C27" s="6" t="s">
        <v>853</v>
      </c>
      <c r="D27" s="6" t="s">
        <v>1366</v>
      </c>
      <c r="E27" s="6" t="n">
        <v>5</v>
      </c>
      <c r="F27" s="8" t="n">
        <v>0.690839575530587</v>
      </c>
      <c r="G27" s="8" t="n">
        <v>0.0241136052631918</v>
      </c>
      <c r="H27" s="16" t="n">
        <v>0.771843789013733</v>
      </c>
      <c r="I27" s="16" t="n">
        <v>0.31189493510211</v>
      </c>
      <c r="J27" s="8" t="n">
        <v>0.764018691588785</v>
      </c>
      <c r="K27" s="8" t="n">
        <v>0.580555555555556</v>
      </c>
      <c r="L27" s="8" t="n">
        <v>0.801123595505618</v>
      </c>
    </row>
    <row r="28" customFormat="false" ht="15" hidden="false" customHeight="false" outlineLevel="0" collapsed="false">
      <c r="A28" s="7" t="s">
        <v>1358</v>
      </c>
      <c r="B28" s="6" t="n">
        <v>2039</v>
      </c>
      <c r="C28" s="6" t="s">
        <v>236</v>
      </c>
      <c r="D28" s="6" t="s">
        <v>1367</v>
      </c>
      <c r="E28" s="6" t="n">
        <v>10</v>
      </c>
      <c r="F28" s="8" t="n">
        <v>0.592856881860675</v>
      </c>
      <c r="G28" s="8" t="n">
        <v>0.0371244998412563</v>
      </c>
      <c r="H28" s="16" t="n">
        <v>0.597646557510427</v>
      </c>
      <c r="I28" s="16" t="n">
        <v>0.15012138519365</v>
      </c>
      <c r="J28" s="8" t="n">
        <v>0.676017518220034</v>
      </c>
      <c r="K28" s="8" t="n">
        <v>0.458560606060606</v>
      </c>
      <c r="L28" s="8" t="n">
        <v>0.727153157660743</v>
      </c>
    </row>
    <row r="29" customFormat="false" ht="15" hidden="false" customHeight="false" outlineLevel="0" collapsed="false">
      <c r="A29" s="7" t="s">
        <v>1358</v>
      </c>
      <c r="B29" s="6" t="n">
        <v>2039</v>
      </c>
      <c r="C29" s="6" t="s">
        <v>853</v>
      </c>
      <c r="D29" s="6" t="s">
        <v>1367</v>
      </c>
      <c r="E29" s="6" t="n">
        <v>10</v>
      </c>
      <c r="F29" s="8" t="n">
        <v>0.659714937148963</v>
      </c>
      <c r="G29" s="8" t="n">
        <v>0.0711332708109349</v>
      </c>
      <c r="H29" s="16" t="n">
        <v>0.727439006902425</v>
      </c>
      <c r="I29" s="16" t="n">
        <v>0.266866769887969</v>
      </c>
      <c r="J29" s="8" t="n">
        <v>0.724217958130801</v>
      </c>
      <c r="K29" s="8" t="n">
        <v>0.55729797979798</v>
      </c>
      <c r="L29" s="8" t="n">
        <v>0.762131894499947</v>
      </c>
    </row>
    <row r="30" customFormat="false" ht="15" hidden="false" customHeight="false" outlineLevel="0" collapsed="false">
      <c r="A30" s="7" t="s">
        <v>1359</v>
      </c>
      <c r="B30" s="6" t="n">
        <v>30</v>
      </c>
      <c r="C30" s="6" t="s">
        <v>236</v>
      </c>
      <c r="D30" s="6" t="s">
        <v>1366</v>
      </c>
      <c r="E30" s="6" t="n">
        <v>5</v>
      </c>
      <c r="F30" s="8" t="n">
        <v>0.892743445692884</v>
      </c>
      <c r="G30" s="8" t="n">
        <v>0.0136685769694017</v>
      </c>
      <c r="H30" s="16" t="n">
        <v>0.872050561797753</v>
      </c>
      <c r="I30" s="16" t="n">
        <v>0.6738611133146</v>
      </c>
      <c r="J30" s="8" t="n">
        <v>0.893457943925234</v>
      </c>
      <c r="K30" s="8" t="n">
        <v>0.891666666666667</v>
      </c>
      <c r="L30" s="8" t="n">
        <v>0.893820224719101</v>
      </c>
    </row>
    <row r="31" customFormat="false" ht="15" hidden="false" customHeight="false" outlineLevel="0" collapsed="false">
      <c r="A31" s="7" t="s">
        <v>1359</v>
      </c>
      <c r="B31" s="6" t="n">
        <v>30</v>
      </c>
      <c r="C31" s="6" t="s">
        <v>853</v>
      </c>
      <c r="D31" s="6" t="s">
        <v>1366</v>
      </c>
      <c r="E31" s="6" t="n">
        <v>5</v>
      </c>
      <c r="F31" s="8" t="n">
        <v>0.878121098626717</v>
      </c>
      <c r="G31" s="8" t="n">
        <v>0.00349733689622578</v>
      </c>
      <c r="H31" s="16" t="n">
        <v>0.955071785268414</v>
      </c>
      <c r="I31" s="16" t="n">
        <v>0.680176725313593</v>
      </c>
      <c r="J31" s="8" t="n">
        <v>0.900467289719626</v>
      </c>
      <c r="K31" s="8" t="n">
        <v>0.844444444444444</v>
      </c>
      <c r="L31" s="8" t="n">
        <v>0.911797752808989</v>
      </c>
    </row>
    <row r="32" customFormat="false" ht="15" hidden="false" customHeight="false" outlineLevel="0" collapsed="false">
      <c r="A32" s="7" t="s">
        <v>1359</v>
      </c>
      <c r="B32" s="6" t="n">
        <v>30</v>
      </c>
      <c r="C32" s="6" t="s">
        <v>236</v>
      </c>
      <c r="D32" s="6" t="s">
        <v>1367</v>
      </c>
      <c r="E32" s="6" t="n">
        <v>10</v>
      </c>
      <c r="F32" s="8" t="n">
        <v>0.830764316698065</v>
      </c>
      <c r="G32" s="8" t="n">
        <v>0.0700810359822979</v>
      </c>
      <c r="H32" s="16" t="n">
        <v>0.847169832058573</v>
      </c>
      <c r="I32" s="16" t="n">
        <v>0.57573943735573</v>
      </c>
      <c r="J32" s="8" t="n">
        <v>0.839023588629157</v>
      </c>
      <c r="K32" s="8" t="n">
        <v>0.821515151515152</v>
      </c>
      <c r="L32" s="8" t="n">
        <v>0.840013481880979</v>
      </c>
    </row>
    <row r="33" customFormat="false" ht="15" hidden="false" customHeight="false" outlineLevel="0" collapsed="false">
      <c r="A33" s="7" t="s">
        <v>1359</v>
      </c>
      <c r="B33" s="6" t="n">
        <v>30</v>
      </c>
      <c r="C33" s="6" t="s">
        <v>853</v>
      </c>
      <c r="D33" s="6" t="s">
        <v>1367</v>
      </c>
      <c r="E33" s="6" t="n">
        <v>10</v>
      </c>
      <c r="F33" s="8" t="n">
        <v>0.893544482306883</v>
      </c>
      <c r="G33" s="8" t="n">
        <v>0.0493560398088615</v>
      </c>
      <c r="H33" s="16" t="n">
        <v>0.958904197128142</v>
      </c>
      <c r="I33" s="16" t="n">
        <v>0.758605165809057</v>
      </c>
      <c r="J33" s="8" t="n">
        <v>0.917735629090881</v>
      </c>
      <c r="K33" s="8" t="n">
        <v>0.854318181818182</v>
      </c>
      <c r="L33" s="8" t="n">
        <v>0.932770782795585</v>
      </c>
    </row>
    <row r="34" customFormat="false" ht="15" hidden="false" customHeight="false" outlineLevel="0" collapsed="false">
      <c r="A34" s="7" t="s">
        <v>1360</v>
      </c>
      <c r="B34" s="6" t="n">
        <v>31</v>
      </c>
      <c r="C34" s="6" t="s">
        <v>236</v>
      </c>
      <c r="D34" s="6" t="s">
        <v>1366</v>
      </c>
      <c r="E34" s="6" t="n">
        <v>5</v>
      </c>
      <c r="F34" s="8" t="n">
        <v>0.597284644194757</v>
      </c>
      <c r="G34" s="8" t="n">
        <v>0.0243594699748723</v>
      </c>
      <c r="H34" s="16" t="n">
        <v>0.604420255930087</v>
      </c>
      <c r="I34" s="16" t="n">
        <v>0.144107210112553</v>
      </c>
      <c r="J34" s="8" t="n">
        <v>0.672897196261682</v>
      </c>
      <c r="K34" s="8" t="n">
        <v>0.483333333333333</v>
      </c>
      <c r="L34" s="8" t="n">
        <v>0.71123595505618</v>
      </c>
    </row>
    <row r="35" customFormat="false" ht="15" hidden="false" customHeight="false" outlineLevel="0" collapsed="false">
      <c r="A35" s="7" t="s">
        <v>1360</v>
      </c>
      <c r="B35" s="6" t="n">
        <v>31</v>
      </c>
      <c r="C35" s="6" t="s">
        <v>853</v>
      </c>
      <c r="D35" s="6" t="s">
        <v>1366</v>
      </c>
      <c r="E35" s="6" t="n">
        <v>5</v>
      </c>
      <c r="F35" s="8" t="n">
        <v>0.638467540574282</v>
      </c>
      <c r="G35" s="8" t="n">
        <v>0.015133466694068</v>
      </c>
      <c r="H35" s="16" t="n">
        <v>0.69877106741573</v>
      </c>
      <c r="I35" s="16" t="n">
        <v>0.2223116559718</v>
      </c>
      <c r="J35" s="8" t="n">
        <v>0.728504672897196</v>
      </c>
      <c r="K35" s="8" t="n">
        <v>0.502777777777778</v>
      </c>
      <c r="L35" s="8" t="n">
        <v>0.774157303370787</v>
      </c>
    </row>
    <row r="36" customFormat="false" ht="15" hidden="false" customHeight="false" outlineLevel="0" collapsed="false">
      <c r="A36" s="7" t="s">
        <v>1360</v>
      </c>
      <c r="B36" s="6" t="n">
        <v>31</v>
      </c>
      <c r="C36" s="6" t="s">
        <v>236</v>
      </c>
      <c r="D36" s="6" t="s">
        <v>1367</v>
      </c>
      <c r="E36" s="6" t="n">
        <v>10</v>
      </c>
      <c r="F36" s="8" t="n">
        <v>0.566886343792776</v>
      </c>
      <c r="G36" s="8" t="n">
        <v>0.0748932019224809</v>
      </c>
      <c r="H36" s="16" t="n">
        <v>0.579997096475718</v>
      </c>
      <c r="I36" s="16" t="n">
        <v>0.0998549742958617</v>
      </c>
      <c r="J36" s="8" t="n">
        <v>0.621437590418162</v>
      </c>
      <c r="K36" s="8" t="n">
        <v>0.477373737373737</v>
      </c>
      <c r="L36" s="8" t="n">
        <v>0.656398950211815</v>
      </c>
    </row>
    <row r="37" customFormat="false" ht="15" hidden="false" customHeight="false" outlineLevel="0" collapsed="false">
      <c r="A37" s="7" t="s">
        <v>1360</v>
      </c>
      <c r="B37" s="6" t="n">
        <v>31</v>
      </c>
      <c r="C37" s="6" t="s">
        <v>853</v>
      </c>
      <c r="D37" s="6" t="s">
        <v>1367</v>
      </c>
      <c r="E37" s="6" t="n">
        <v>10</v>
      </c>
      <c r="F37" s="8" t="n">
        <v>0.611722128668774</v>
      </c>
      <c r="G37" s="8" t="n">
        <v>0.060411340645665</v>
      </c>
      <c r="H37" s="16" t="n">
        <v>0.656057294991733</v>
      </c>
      <c r="I37" s="16" t="n">
        <v>0.18836352709934</v>
      </c>
      <c r="J37" s="8" t="n">
        <v>0.688742850883338</v>
      </c>
      <c r="K37" s="8" t="n">
        <v>0.487626262626263</v>
      </c>
      <c r="L37" s="8" t="n">
        <v>0.735817994711286</v>
      </c>
    </row>
    <row r="38" customFormat="false" ht="15" hidden="false" customHeight="false" outlineLevel="0" collapsed="false">
      <c r="A38" s="7" t="s">
        <v>1361</v>
      </c>
      <c r="B38" s="6" t="n">
        <v>2051</v>
      </c>
      <c r="C38" s="6" t="s">
        <v>236</v>
      </c>
      <c r="D38" s="6" t="s">
        <v>1366</v>
      </c>
      <c r="E38" s="6" t="n">
        <v>5</v>
      </c>
      <c r="F38" s="8" t="n">
        <v>0.873033707865169</v>
      </c>
      <c r="G38" s="8" t="n">
        <v>0.0152066902882382</v>
      </c>
      <c r="H38" s="16" t="n">
        <v>0.874410892634207</v>
      </c>
      <c r="I38" s="16" t="n">
        <v>0.652502815409098</v>
      </c>
      <c r="J38" s="8" t="n">
        <v>0.888317757009346</v>
      </c>
      <c r="K38" s="8" t="n">
        <v>0.85</v>
      </c>
      <c r="L38" s="8" t="n">
        <v>0.896067415730337</v>
      </c>
    </row>
    <row r="39" customFormat="false" ht="15" hidden="false" customHeight="false" outlineLevel="0" collapsed="false">
      <c r="A39" s="7" t="s">
        <v>1361</v>
      </c>
      <c r="B39" s="6" t="n">
        <v>2051</v>
      </c>
      <c r="C39" s="6" t="s">
        <v>853</v>
      </c>
      <c r="D39" s="6" t="s">
        <v>1366</v>
      </c>
      <c r="E39" s="6" t="n">
        <v>5</v>
      </c>
      <c r="F39" s="8" t="n">
        <v>0.915667915106117</v>
      </c>
      <c r="G39" s="8" t="n">
        <v>0.00551803705453913</v>
      </c>
      <c r="H39" s="16" t="n">
        <v>0.974730805243446</v>
      </c>
      <c r="I39" s="16" t="n">
        <v>0.741053820963716</v>
      </c>
      <c r="J39" s="8" t="n">
        <v>0.918691588785047</v>
      </c>
      <c r="K39" s="8" t="n">
        <v>0.911111111111111</v>
      </c>
      <c r="L39" s="8" t="n">
        <v>0.920224719101124</v>
      </c>
    </row>
    <row r="40" customFormat="false" ht="15" hidden="false" customHeight="false" outlineLevel="0" collapsed="false">
      <c r="A40" s="7" t="s">
        <v>1361</v>
      </c>
      <c r="B40" s="6" t="n">
        <v>2051</v>
      </c>
      <c r="C40" s="6" t="s">
        <v>236</v>
      </c>
      <c r="D40" s="6" t="s">
        <v>1367</v>
      </c>
      <c r="E40" s="6" t="n">
        <v>10</v>
      </c>
      <c r="F40" s="8" t="n">
        <v>0.815550031873884</v>
      </c>
      <c r="G40" s="8" t="n">
        <v>0.0767050210231673</v>
      </c>
      <c r="H40" s="16" t="n">
        <v>0.808970061877849</v>
      </c>
      <c r="I40" s="16" t="n">
        <v>0.577262578036155</v>
      </c>
      <c r="J40" s="8" t="n">
        <v>0.844380031411435</v>
      </c>
      <c r="K40" s="8" t="n">
        <v>0.769242424242424</v>
      </c>
      <c r="L40" s="8" t="n">
        <v>0.861857639505343</v>
      </c>
    </row>
    <row r="41" customFormat="false" ht="15" hidden="false" customHeight="false" outlineLevel="0" collapsed="false">
      <c r="A41" s="7" t="s">
        <v>1361</v>
      </c>
      <c r="B41" s="6" t="n">
        <v>2051</v>
      </c>
      <c r="C41" s="6" t="s">
        <v>853</v>
      </c>
      <c r="D41" s="6" t="s">
        <v>1367</v>
      </c>
      <c r="E41" s="6" t="n">
        <v>10</v>
      </c>
      <c r="F41" s="8" t="n">
        <v>0.900595858413007</v>
      </c>
      <c r="G41" s="8" t="n">
        <v>0.0584932767316444</v>
      </c>
      <c r="H41" s="16" t="n">
        <v>0.969597424841018</v>
      </c>
      <c r="I41" s="16" t="n">
        <v>0.737066721643995</v>
      </c>
      <c r="J41" s="8" t="n">
        <v>0.905194367904764</v>
      </c>
      <c r="K41" s="8" t="n">
        <v>0.896792929292929</v>
      </c>
      <c r="L41" s="8" t="n">
        <v>0.904398787533085</v>
      </c>
    </row>
    <row r="42" customFormat="false" ht="15" hidden="false" customHeight="false" outlineLevel="0" collapsed="false">
      <c r="A42" s="7" t="s">
        <v>1362</v>
      </c>
      <c r="B42" s="6" t="n">
        <v>4151</v>
      </c>
      <c r="C42" s="6" t="s">
        <v>236</v>
      </c>
      <c r="D42" s="6" t="s">
        <v>1366</v>
      </c>
      <c r="E42" s="6" t="n">
        <v>5</v>
      </c>
      <c r="F42" s="8" t="n">
        <v>0.90705368289638</v>
      </c>
      <c r="G42" s="8" t="n">
        <v>0.0154796934798727</v>
      </c>
      <c r="H42" s="16" t="n">
        <v>0.919421036204744</v>
      </c>
      <c r="I42" s="16" t="n">
        <v>0.729624273009225</v>
      </c>
      <c r="J42" s="8" t="n">
        <v>0.915420560747664</v>
      </c>
      <c r="K42" s="8" t="n">
        <v>0.894444444444444</v>
      </c>
      <c r="L42" s="8" t="n">
        <v>0.919662921348315</v>
      </c>
    </row>
    <row r="43" customFormat="false" ht="15" hidden="false" customHeight="false" outlineLevel="0" collapsed="false">
      <c r="A43" s="7" t="s">
        <v>1362</v>
      </c>
      <c r="B43" s="6" t="n">
        <v>4151</v>
      </c>
      <c r="C43" s="6" t="s">
        <v>853</v>
      </c>
      <c r="D43" s="6" t="s">
        <v>1366</v>
      </c>
      <c r="E43" s="6" t="n">
        <v>5</v>
      </c>
      <c r="F43" s="8" t="n">
        <v>0.921816479400749</v>
      </c>
      <c r="G43" s="8" t="n">
        <v>0.0033926248755165</v>
      </c>
      <c r="H43" s="16" t="n">
        <v>0.975866104868914</v>
      </c>
      <c r="I43" s="16" t="n">
        <v>0.759544069889937</v>
      </c>
      <c r="J43" s="8" t="n">
        <v>0.925233644859813</v>
      </c>
      <c r="K43" s="8" t="n">
        <v>0.916666666666667</v>
      </c>
      <c r="L43" s="8" t="n">
        <v>0.926966292134831</v>
      </c>
    </row>
    <row r="44" customFormat="false" ht="15" hidden="false" customHeight="false" outlineLevel="0" collapsed="false">
      <c r="A44" s="7" t="s">
        <v>1362</v>
      </c>
      <c r="B44" s="6" t="n">
        <v>4151</v>
      </c>
      <c r="C44" s="6" t="s">
        <v>236</v>
      </c>
      <c r="D44" s="6" t="s">
        <v>1367</v>
      </c>
      <c r="E44" s="6" t="n">
        <v>10</v>
      </c>
      <c r="F44" s="8" t="n">
        <v>0.866726075478386</v>
      </c>
      <c r="G44" s="8" t="n">
        <v>0.0405435241277068</v>
      </c>
      <c r="H44" s="16" t="n">
        <v>0.870488674576683</v>
      </c>
      <c r="I44" s="16" t="n">
        <v>0.648962433123834</v>
      </c>
      <c r="J44" s="8" t="n">
        <v>0.877089059296575</v>
      </c>
      <c r="K44" s="8" t="n">
        <v>0.849318181818182</v>
      </c>
      <c r="L44" s="8" t="n">
        <v>0.88413396913859</v>
      </c>
    </row>
    <row r="45" customFormat="false" ht="15" hidden="false" customHeight="false" outlineLevel="0" collapsed="false">
      <c r="A45" s="7" t="s">
        <v>1362</v>
      </c>
      <c r="B45" s="6" t="n">
        <v>4151</v>
      </c>
      <c r="C45" s="6" t="s">
        <v>853</v>
      </c>
      <c r="D45" s="6" t="s">
        <v>1367</v>
      </c>
      <c r="E45" s="6" t="n">
        <v>10</v>
      </c>
      <c r="F45" s="8" t="n">
        <v>0.911850826582544</v>
      </c>
      <c r="G45" s="8" t="n">
        <v>0.0516189850262384</v>
      </c>
      <c r="H45" s="16" t="n">
        <v>0.968467682797497</v>
      </c>
      <c r="I45" s="16" t="n">
        <v>0.75976346332324</v>
      </c>
      <c r="J45" s="8" t="n">
        <v>0.912403937660304</v>
      </c>
      <c r="K45" s="8" t="n">
        <v>0.913459595959596</v>
      </c>
      <c r="L45" s="8" t="n">
        <v>0.910242057205492</v>
      </c>
    </row>
    <row r="46" customFormat="false" ht="15" hidden="false" customHeight="false" outlineLevel="0" collapsed="false">
      <c r="A46" s="7" t="s">
        <v>1363</v>
      </c>
      <c r="B46" s="6" t="n">
        <v>2121</v>
      </c>
      <c r="C46" s="6" t="s">
        <v>236</v>
      </c>
      <c r="D46" s="6" t="s">
        <v>1366</v>
      </c>
      <c r="E46" s="6" t="n">
        <v>5</v>
      </c>
      <c r="F46" s="8" t="n">
        <v>0.880586766541823</v>
      </c>
      <c r="G46" s="8" t="n">
        <v>0.01039122553066</v>
      </c>
      <c r="H46" s="16" t="n">
        <v>0.887562421972534</v>
      </c>
      <c r="I46" s="16" t="n">
        <v>0.675244062851797</v>
      </c>
      <c r="J46" s="8" t="n">
        <v>0.897196261682243</v>
      </c>
      <c r="K46" s="8" t="n">
        <v>0.855555555555556</v>
      </c>
      <c r="L46" s="8" t="n">
        <v>0.90561797752809</v>
      </c>
    </row>
    <row r="47" customFormat="false" ht="15" hidden="false" customHeight="false" outlineLevel="0" collapsed="false">
      <c r="A47" s="7" t="s">
        <v>1363</v>
      </c>
      <c r="B47" s="6" t="n">
        <v>2121</v>
      </c>
      <c r="C47" s="6" t="s">
        <v>853</v>
      </c>
      <c r="D47" s="6" t="s">
        <v>1366</v>
      </c>
      <c r="E47" s="6" t="n">
        <v>5</v>
      </c>
      <c r="F47" s="8" t="n">
        <v>0.955539950062422</v>
      </c>
      <c r="G47" s="8" t="n">
        <v>0.00743831373474342</v>
      </c>
      <c r="H47" s="16" t="n">
        <v>0.994268882646692</v>
      </c>
      <c r="I47" s="16" t="n">
        <v>0.836059084881595</v>
      </c>
      <c r="J47" s="8" t="n">
        <v>0.95</v>
      </c>
      <c r="K47" s="8" t="n">
        <v>0.963888888888889</v>
      </c>
      <c r="L47" s="8" t="n">
        <v>0.947191011235955</v>
      </c>
    </row>
    <row r="48" customFormat="false" ht="15" hidden="false" customHeight="false" outlineLevel="0" collapsed="false">
      <c r="A48" s="7" t="s">
        <v>1363</v>
      </c>
      <c r="B48" s="6" t="n">
        <v>2121</v>
      </c>
      <c r="C48" s="6" t="s">
        <v>236</v>
      </c>
      <c r="D48" s="6" t="s">
        <v>1367</v>
      </c>
      <c r="E48" s="6" t="n">
        <v>10</v>
      </c>
      <c r="F48" s="8" t="n">
        <v>0.860171433221162</v>
      </c>
      <c r="G48" s="8" t="n">
        <v>0.0594817049032113</v>
      </c>
      <c r="H48" s="16" t="n">
        <v>0.877781215772581</v>
      </c>
      <c r="I48" s="16" t="n">
        <v>0.670278501867573</v>
      </c>
      <c r="J48" s="8" t="n">
        <v>0.883395565512995</v>
      </c>
      <c r="K48" s="8" t="n">
        <v>0.829722222222222</v>
      </c>
      <c r="L48" s="8" t="n">
        <v>0.890620644220102</v>
      </c>
    </row>
    <row r="49" customFormat="false" ht="15" hidden="false" customHeight="false" outlineLevel="0" collapsed="false">
      <c r="A49" s="7" t="s">
        <v>1363</v>
      </c>
      <c r="B49" s="6" t="n">
        <v>2121</v>
      </c>
      <c r="C49" s="6" t="s">
        <v>853</v>
      </c>
      <c r="D49" s="6" t="s">
        <v>1367</v>
      </c>
      <c r="E49" s="6" t="n">
        <v>10</v>
      </c>
      <c r="F49" s="8" t="n">
        <v>0.941289960860308</v>
      </c>
      <c r="G49" s="8" t="n">
        <v>0.0437232977690032</v>
      </c>
      <c r="H49" s="16" t="n">
        <v>0.987573449567553</v>
      </c>
      <c r="I49" s="16" t="n">
        <v>0.812753515243438</v>
      </c>
      <c r="J49" s="8" t="n">
        <v>0.929316518771929</v>
      </c>
      <c r="K49" s="8" t="n">
        <v>0.963636363636364</v>
      </c>
      <c r="L49" s="8" t="n">
        <v>0.918943558084252</v>
      </c>
    </row>
    <row r="50" customFormat="false" ht="22.35" hidden="false" customHeight="false" outlineLevel="0" collapsed="false">
      <c r="A50" s="7" t="s">
        <v>1368</v>
      </c>
      <c r="B50" s="6" t="n">
        <v>15</v>
      </c>
      <c r="C50" s="6" t="s">
        <v>236</v>
      </c>
      <c r="D50" s="6" t="s">
        <v>1366</v>
      </c>
      <c r="E50" s="6" t="n">
        <v>5</v>
      </c>
      <c r="F50" s="8" t="n">
        <v>0.923439450686642</v>
      </c>
      <c r="G50" s="8" t="n">
        <v>0.0178784575739648</v>
      </c>
      <c r="H50" s="16" t="n">
        <v>0.940344101123596</v>
      </c>
      <c r="I50" s="16" t="n">
        <v>0.749284252513735</v>
      </c>
      <c r="J50" s="8" t="n">
        <v>0.920560747663551</v>
      </c>
      <c r="K50" s="8" t="n">
        <v>0.927777777777778</v>
      </c>
      <c r="L50" s="8" t="n">
        <v>0.919101123595506</v>
      </c>
    </row>
    <row r="51" customFormat="false" ht="22.35" hidden="false" customHeight="false" outlineLevel="0" collapsed="false">
      <c r="A51" s="7" t="s">
        <v>1368</v>
      </c>
      <c r="B51" s="6" t="n">
        <v>15</v>
      </c>
      <c r="C51" s="6" t="s">
        <v>853</v>
      </c>
      <c r="D51" s="6" t="s">
        <v>1366</v>
      </c>
      <c r="E51" s="6" t="n">
        <v>5</v>
      </c>
      <c r="F51" s="8" t="n">
        <v>0.912968164794007</v>
      </c>
      <c r="G51" s="8" t="n">
        <v>0.00618650050520915</v>
      </c>
      <c r="H51" s="16" t="n">
        <v>0.976751716604245</v>
      </c>
      <c r="I51" s="16" t="n">
        <v>0.760244165045899</v>
      </c>
      <c r="J51" s="8" t="n">
        <v>0.927102803738318</v>
      </c>
      <c r="K51" s="8" t="n">
        <v>0.891666666666667</v>
      </c>
      <c r="L51" s="8" t="n">
        <v>0.934269662921348</v>
      </c>
    </row>
    <row r="52" customFormat="false" ht="22.35" hidden="false" customHeight="false" outlineLevel="0" collapsed="false">
      <c r="A52" s="7" t="s">
        <v>1368</v>
      </c>
      <c r="B52" s="6" t="n">
        <v>15</v>
      </c>
      <c r="C52" s="6" t="s">
        <v>1369</v>
      </c>
      <c r="D52" s="6" t="s">
        <v>1366</v>
      </c>
      <c r="E52" s="6" t="n">
        <v>5</v>
      </c>
      <c r="F52" s="8" t="n">
        <v>0.894647315855181</v>
      </c>
      <c r="G52" s="8" t="n">
        <v>0.00974709531906157</v>
      </c>
      <c r="H52" s="16" t="n">
        <v>0.963697721598003</v>
      </c>
      <c r="I52" s="16" t="n">
        <v>0.740094872439262</v>
      </c>
      <c r="J52" s="8" t="n">
        <v>0.922429906542056</v>
      </c>
      <c r="K52" s="8" t="n">
        <v>0.852777777777778</v>
      </c>
      <c r="L52" s="8" t="n">
        <v>0.936516853932584</v>
      </c>
    </row>
    <row r="53" customFormat="false" ht="22.35" hidden="false" customHeight="false" outlineLevel="0" collapsed="false">
      <c r="A53" s="7" t="s">
        <v>1368</v>
      </c>
      <c r="B53" s="6" t="n">
        <v>15</v>
      </c>
      <c r="C53" s="6" t="s">
        <v>236</v>
      </c>
      <c r="D53" s="6" t="s">
        <v>1367</v>
      </c>
      <c r="E53" s="6" t="n">
        <v>10</v>
      </c>
      <c r="F53" s="8" t="n">
        <v>0.902589056554713</v>
      </c>
      <c r="G53" s="8" t="n">
        <v>0.0471652805956862</v>
      </c>
      <c r="H53" s="16" t="n">
        <v>0.915921304788432</v>
      </c>
      <c r="I53" s="16" t="n">
        <v>0.705733223067466</v>
      </c>
      <c r="J53" s="8" t="n">
        <v>0.893644782866571</v>
      </c>
      <c r="K53" s="8" t="n">
        <v>0.91739898989899</v>
      </c>
      <c r="L53" s="8" t="n">
        <v>0.887779123210436</v>
      </c>
    </row>
    <row r="54" customFormat="false" ht="22.35" hidden="false" customHeight="false" outlineLevel="0" collapsed="false">
      <c r="A54" s="7" t="s">
        <v>1368</v>
      </c>
      <c r="B54" s="6" t="n">
        <v>15</v>
      </c>
      <c r="C54" s="6" t="s">
        <v>853</v>
      </c>
      <c r="D54" s="6" t="s">
        <v>1367</v>
      </c>
      <c r="E54" s="6" t="n">
        <v>10</v>
      </c>
      <c r="F54" s="8" t="n">
        <v>0.915661485588396</v>
      </c>
      <c r="G54" s="8" t="n">
        <v>0.0377784624338894</v>
      </c>
      <c r="H54" s="16" t="n">
        <v>0.980367941807083</v>
      </c>
      <c r="I54" s="16" t="n">
        <v>0.787755099891055</v>
      </c>
      <c r="J54" s="8" t="n">
        <v>0.927575558796841</v>
      </c>
      <c r="K54" s="8" t="n">
        <v>0.898964646464647</v>
      </c>
      <c r="L54" s="8" t="n">
        <v>0.932358324712145</v>
      </c>
    </row>
    <row r="55" customFormat="false" ht="22.35" hidden="false" customHeight="false" outlineLevel="0" collapsed="false">
      <c r="A55" s="7" t="s">
        <v>1368</v>
      </c>
      <c r="B55" s="6" t="n">
        <v>15</v>
      </c>
      <c r="C55" s="6" t="s">
        <v>1369</v>
      </c>
      <c r="D55" s="6" t="s">
        <v>1367</v>
      </c>
      <c r="E55" s="6" t="n">
        <v>10</v>
      </c>
      <c r="F55" s="8" t="n">
        <v>0.878084216215417</v>
      </c>
      <c r="G55" s="8" t="n">
        <v>0.0246877863803422</v>
      </c>
      <c r="H55" s="16" t="n">
        <v>0.970466942892248</v>
      </c>
      <c r="I55" s="16" t="n">
        <v>0.76691613053953</v>
      </c>
      <c r="J55" s="8" t="n">
        <v>0.927393053092102</v>
      </c>
      <c r="K55" s="8" t="n">
        <v>0.798282828282828</v>
      </c>
      <c r="L55" s="8" t="n">
        <v>0.957885604148005</v>
      </c>
    </row>
    <row r="81" customFormat="false" ht="15" hidden="false" customHeight="false" outlineLevel="0" collapsed="false">
      <c r="A81" s="11" t="s">
        <v>1370</v>
      </c>
    </row>
    <row r="82" customFormat="false" ht="15" hidden="false" customHeight="true" outlineLevel="0" collapsed="false">
      <c r="A82" s="5" t="s">
        <v>1355</v>
      </c>
      <c r="B82" s="5" t="s">
        <v>814</v>
      </c>
      <c r="C82" s="5" t="s">
        <v>815</v>
      </c>
      <c r="D82" s="5" t="s">
        <v>1371</v>
      </c>
      <c r="E82" s="5" t="s">
        <v>817</v>
      </c>
      <c r="F82" s="5" t="s">
        <v>1372</v>
      </c>
      <c r="G82" s="5" t="s">
        <v>1373</v>
      </c>
      <c r="H82" s="5" t="s">
        <v>821</v>
      </c>
    </row>
    <row r="83" customFormat="false" ht="15" hidden="false" customHeight="false" outlineLevel="0" collapsed="false">
      <c r="A83" s="7" t="s">
        <v>1357</v>
      </c>
      <c r="B83" s="6" t="s">
        <v>1374</v>
      </c>
      <c r="C83" s="6" t="n">
        <v>50</v>
      </c>
      <c r="D83" s="8" t="n">
        <v>0.100710317460318</v>
      </c>
      <c r="E83" s="8" t="n">
        <v>0.141301418902372</v>
      </c>
      <c r="F83" s="6" t="n">
        <v>38</v>
      </c>
      <c r="G83" s="6" t="n">
        <v>12</v>
      </c>
      <c r="H83" s="18" t="n">
        <v>3.75404722888571E-005</v>
      </c>
    </row>
    <row r="84" customFormat="false" ht="22.35" hidden="false" customHeight="false" outlineLevel="0" collapsed="false">
      <c r="A84" s="7" t="s">
        <v>1357</v>
      </c>
      <c r="B84" s="7" t="s">
        <v>1375</v>
      </c>
      <c r="C84" s="6" t="n">
        <v>10</v>
      </c>
      <c r="D84" s="8" t="n">
        <v>0.0570316686061301</v>
      </c>
      <c r="E84" s="8" t="n">
        <v>0.0846917215906947</v>
      </c>
      <c r="F84" s="6" t="n">
        <v>7</v>
      </c>
      <c r="G84" s="6" t="n">
        <v>2</v>
      </c>
      <c r="H84" s="16" t="n">
        <v>0.07421875</v>
      </c>
    </row>
    <row r="85" customFormat="false" ht="15" hidden="false" customHeight="false" outlineLevel="0" collapsed="false">
      <c r="A85" s="7" t="s">
        <v>1358</v>
      </c>
      <c r="B85" s="6" t="s">
        <v>1374</v>
      </c>
      <c r="C85" s="6" t="n">
        <v>50</v>
      </c>
      <c r="D85" s="8" t="n">
        <v>0.0850357142857143</v>
      </c>
      <c r="E85" s="8" t="n">
        <v>0.137258871077111</v>
      </c>
      <c r="F85" s="6" t="n">
        <v>37</v>
      </c>
      <c r="G85" s="6" t="n">
        <v>12</v>
      </c>
      <c r="H85" s="18" t="n">
        <v>0.000141868795428092</v>
      </c>
    </row>
    <row r="86" customFormat="false" ht="22.35" hidden="false" customHeight="false" outlineLevel="0" collapsed="false">
      <c r="A86" s="7" t="s">
        <v>1358</v>
      </c>
      <c r="B86" s="7" t="s">
        <v>1375</v>
      </c>
      <c r="C86" s="6" t="n">
        <v>10</v>
      </c>
      <c r="D86" s="8" t="n">
        <v>0.0668580552882887</v>
      </c>
      <c r="E86" s="8" t="n">
        <v>0.085531789817288</v>
      </c>
      <c r="F86" s="6" t="n">
        <v>7</v>
      </c>
      <c r="G86" s="6" t="n">
        <v>3</v>
      </c>
      <c r="H86" s="16" t="n">
        <v>0.064453125</v>
      </c>
    </row>
    <row r="87" customFormat="false" ht="15" hidden="false" customHeight="false" outlineLevel="0" collapsed="false">
      <c r="A87" s="7" t="s">
        <v>1359</v>
      </c>
      <c r="B87" s="6" t="s">
        <v>1374</v>
      </c>
      <c r="C87" s="6" t="n">
        <v>50</v>
      </c>
      <c r="D87" s="8" t="n">
        <v>-0.0163730158730159</v>
      </c>
      <c r="E87" s="8" t="n">
        <v>0.0702360504571513</v>
      </c>
      <c r="F87" s="6" t="n">
        <v>20</v>
      </c>
      <c r="G87" s="6" t="n">
        <v>24</v>
      </c>
      <c r="H87" s="16" t="n">
        <v>0.124829710521208</v>
      </c>
    </row>
    <row r="88" customFormat="false" ht="22.35" hidden="false" customHeight="false" outlineLevel="0" collapsed="false">
      <c r="A88" s="7" t="s">
        <v>1359</v>
      </c>
      <c r="B88" s="7" t="s">
        <v>1375</v>
      </c>
      <c r="C88" s="6" t="n">
        <v>10</v>
      </c>
      <c r="D88" s="8" t="n">
        <v>0.062780165608818</v>
      </c>
      <c r="E88" s="8" t="n">
        <v>0.0789646876097446</v>
      </c>
      <c r="F88" s="6" t="n">
        <v>7</v>
      </c>
      <c r="G88" s="6" t="n">
        <v>2</v>
      </c>
      <c r="H88" s="16" t="n">
        <v>0.0390625</v>
      </c>
    </row>
    <row r="89" customFormat="false" ht="15" hidden="false" customHeight="false" outlineLevel="0" collapsed="false">
      <c r="A89" s="7" t="s">
        <v>1360</v>
      </c>
      <c r="B89" s="6" t="s">
        <v>1374</v>
      </c>
      <c r="C89" s="6" t="n">
        <v>50</v>
      </c>
      <c r="D89" s="8" t="n">
        <v>0.040984126984127</v>
      </c>
      <c r="E89" s="8" t="n">
        <v>0.130870727505172</v>
      </c>
      <c r="F89" s="6" t="n">
        <v>32</v>
      </c>
      <c r="G89" s="6" t="n">
        <v>18</v>
      </c>
      <c r="H89" s="16" t="n">
        <v>0.0483499737224732</v>
      </c>
    </row>
    <row r="90" customFormat="false" ht="22.35" hidden="false" customHeight="false" outlineLevel="0" collapsed="false">
      <c r="A90" s="7" t="s">
        <v>1360</v>
      </c>
      <c r="B90" s="7" t="s">
        <v>1375</v>
      </c>
      <c r="C90" s="6" t="n">
        <v>10</v>
      </c>
      <c r="D90" s="8" t="n">
        <v>0.0448357848759984</v>
      </c>
      <c r="E90" s="8" t="n">
        <v>0.059955544137563</v>
      </c>
      <c r="F90" s="6" t="n">
        <v>8</v>
      </c>
      <c r="G90" s="6" t="n">
        <v>2</v>
      </c>
      <c r="H90" s="16" t="n">
        <v>0.048828125</v>
      </c>
    </row>
    <row r="91" customFormat="false" ht="15" hidden="false" customHeight="false" outlineLevel="0" collapsed="false">
      <c r="A91" s="7" t="s">
        <v>1361</v>
      </c>
      <c r="B91" s="6" t="s">
        <v>1374</v>
      </c>
      <c r="C91" s="6" t="n">
        <v>50</v>
      </c>
      <c r="D91" s="8" t="n">
        <v>0.0414484126984127</v>
      </c>
      <c r="E91" s="8" t="n">
        <v>0.0589862380479147</v>
      </c>
      <c r="F91" s="6" t="n">
        <v>36</v>
      </c>
      <c r="G91" s="6" t="n">
        <v>10</v>
      </c>
      <c r="H91" s="18" t="n">
        <v>1.46588018495409E-005</v>
      </c>
    </row>
    <row r="92" customFormat="false" ht="22.35" hidden="false" customHeight="false" outlineLevel="0" collapsed="false">
      <c r="A92" s="7" t="s">
        <v>1361</v>
      </c>
      <c r="B92" s="7" t="s">
        <v>1375</v>
      </c>
      <c r="C92" s="6" t="n">
        <v>10</v>
      </c>
      <c r="D92" s="8" t="n">
        <v>0.0850458265391235</v>
      </c>
      <c r="E92" s="8" t="n">
        <v>0.0648792141130839</v>
      </c>
      <c r="F92" s="6" t="n">
        <v>9</v>
      </c>
      <c r="G92" s="6" t="n">
        <v>1</v>
      </c>
      <c r="H92" s="16" t="n">
        <v>0.005859375</v>
      </c>
    </row>
    <row r="93" customFormat="false" ht="15" hidden="false" customHeight="false" outlineLevel="0" collapsed="false">
      <c r="A93" s="7" t="s">
        <v>1362</v>
      </c>
      <c r="B93" s="6" t="s">
        <v>1374</v>
      </c>
      <c r="C93" s="6" t="n">
        <v>50</v>
      </c>
      <c r="D93" s="8" t="n">
        <v>0.0153968253968254</v>
      </c>
      <c r="E93" s="8" t="n">
        <v>0.0794505633730824</v>
      </c>
      <c r="F93" s="6" t="n">
        <v>25</v>
      </c>
      <c r="G93" s="6" t="n">
        <v>17</v>
      </c>
      <c r="H93" s="16" t="n">
        <v>0.33237703381111</v>
      </c>
    </row>
    <row r="94" customFormat="false" ht="22.35" hidden="false" customHeight="false" outlineLevel="0" collapsed="false">
      <c r="A94" s="7" t="s">
        <v>1362</v>
      </c>
      <c r="B94" s="7" t="s">
        <v>1375</v>
      </c>
      <c r="C94" s="6" t="n">
        <v>10</v>
      </c>
      <c r="D94" s="8" t="n">
        <v>0.0451247511041576</v>
      </c>
      <c r="E94" s="8" t="n">
        <v>0.0508106550454634</v>
      </c>
      <c r="F94" s="6" t="n">
        <v>9</v>
      </c>
      <c r="G94" s="6" t="n">
        <v>1</v>
      </c>
      <c r="H94" s="16" t="n">
        <v>0.037109375</v>
      </c>
    </row>
    <row r="95" customFormat="false" ht="15" hidden="false" customHeight="false" outlineLevel="0" collapsed="false">
      <c r="A95" s="7" t="s">
        <v>1363</v>
      </c>
      <c r="B95" s="6" t="s">
        <v>1374</v>
      </c>
      <c r="C95" s="6" t="n">
        <v>50</v>
      </c>
      <c r="D95" s="8" t="n">
        <v>0.0740992063492064</v>
      </c>
      <c r="E95" s="8" t="n">
        <v>0.093234859144627</v>
      </c>
      <c r="F95" s="6" t="n">
        <v>40</v>
      </c>
      <c r="G95" s="6" t="n">
        <v>6</v>
      </c>
      <c r="H95" s="18" t="n">
        <v>3.9016091463337E-006</v>
      </c>
    </row>
    <row r="96" customFormat="false" ht="22.35" hidden="false" customHeight="false" outlineLevel="0" collapsed="false">
      <c r="A96" s="7" t="s">
        <v>1363</v>
      </c>
      <c r="B96" s="7" t="s">
        <v>1375</v>
      </c>
      <c r="C96" s="6" t="n">
        <v>10</v>
      </c>
      <c r="D96" s="8" t="n">
        <v>0.0811185276391457</v>
      </c>
      <c r="E96" s="8" t="n">
        <v>0.0455321755725659</v>
      </c>
      <c r="F96" s="6" t="n">
        <v>10</v>
      </c>
      <c r="G96" s="6" t="n">
        <v>0</v>
      </c>
      <c r="H96" s="16" t="n">
        <v>0.001953125</v>
      </c>
    </row>
    <row r="97" customFormat="false" ht="15" hidden="false" customHeight="false" outlineLevel="0" collapsed="false">
      <c r="A97" s="7" t="s">
        <v>1376</v>
      </c>
      <c r="B97" s="6" t="s">
        <v>1374</v>
      </c>
      <c r="C97" s="6" t="n">
        <v>50</v>
      </c>
      <c r="D97" s="8" t="n">
        <v>-0.0147420634920635</v>
      </c>
      <c r="E97" s="8" t="n">
        <v>0.0861220009154465</v>
      </c>
      <c r="F97" s="6" t="n">
        <v>22</v>
      </c>
      <c r="G97" s="6" t="n">
        <v>19</v>
      </c>
      <c r="H97" s="16" t="n">
        <v>0.30572325322071</v>
      </c>
    </row>
    <row r="98" customFormat="false" ht="22.35" hidden="false" customHeight="false" outlineLevel="0" collapsed="false">
      <c r="A98" s="7" t="s">
        <v>1376</v>
      </c>
      <c r="B98" s="7" t="s">
        <v>1375</v>
      </c>
      <c r="C98" s="6" t="n">
        <v>10</v>
      </c>
      <c r="D98" s="8" t="n">
        <v>0.0130724290336829</v>
      </c>
      <c r="E98" s="8" t="n">
        <v>0.0556128854296569</v>
      </c>
      <c r="F98" s="6" t="n">
        <v>5</v>
      </c>
      <c r="G98" s="6" t="n">
        <v>5</v>
      </c>
      <c r="H98" s="16" t="n">
        <v>0.4921875</v>
      </c>
    </row>
    <row r="100" customFormat="false" ht="15" hidden="false" customHeight="false" outlineLevel="0" collapsed="false">
      <c r="A100" s="11" t="s">
        <v>1377</v>
      </c>
    </row>
    <row r="101" customFormat="false" ht="36" hidden="false" customHeight="true" outlineLevel="0" collapsed="false">
      <c r="A101" s="5" t="s">
        <v>1378</v>
      </c>
      <c r="B101" s="5" t="s">
        <v>1356</v>
      </c>
      <c r="C101" s="5" t="s">
        <v>1379</v>
      </c>
      <c r="D101" s="5" t="s">
        <v>1380</v>
      </c>
      <c r="E101" s="5" t="s">
        <v>1381</v>
      </c>
    </row>
    <row r="102" customFormat="false" ht="15" hidden="false" customHeight="false" outlineLevel="0" collapsed="false">
      <c r="A102" s="6" t="s">
        <v>1382</v>
      </c>
      <c r="B102" s="6" t="n">
        <v>2039</v>
      </c>
      <c r="C102" s="16" t="n">
        <v>0.0860719028606229</v>
      </c>
      <c r="D102" s="18" t="n">
        <v>0.000462570040420918</v>
      </c>
      <c r="E102" s="16" t="n">
        <v>1</v>
      </c>
    </row>
    <row r="103" customFormat="false" ht="15" hidden="false" customHeight="false" outlineLevel="0" collapsed="false">
      <c r="A103" s="6" t="s">
        <v>1383</v>
      </c>
      <c r="B103" s="6" t="n">
        <v>30</v>
      </c>
      <c r="C103" s="16" t="n">
        <v>0.0171438636962698</v>
      </c>
      <c r="D103" s="16" t="n">
        <v>0.00970760623608256</v>
      </c>
      <c r="E103" s="17" t="n">
        <v>13.5376496916767</v>
      </c>
    </row>
    <row r="104" customFormat="false" ht="15" hidden="false" customHeight="false" outlineLevel="0" collapsed="false">
      <c r="A104" s="6" t="s">
        <v>1384</v>
      </c>
      <c r="B104" s="6" t="n">
        <v>31</v>
      </c>
      <c r="C104" s="16" t="n">
        <v>0.00270949446151314</v>
      </c>
      <c r="D104" s="18" t="n">
        <v>0.000295827376731703</v>
      </c>
      <c r="E104" s="16" t="n">
        <v>2.07053413723679</v>
      </c>
    </row>
    <row r="105" customFormat="false" ht="15" hidden="false" customHeight="false" outlineLevel="0" collapsed="false">
      <c r="A105" s="6" t="s">
        <v>1385</v>
      </c>
      <c r="B105" s="6" t="n">
        <v>2031</v>
      </c>
      <c r="C105" s="16" t="n">
        <v>0.891102485827463</v>
      </c>
      <c r="D105" s="16" t="n">
        <v>0.0109458963119576</v>
      </c>
      <c r="E105" s="17" t="n">
        <v>10.3937807921358</v>
      </c>
    </row>
    <row r="106" customFormat="false" ht="15" hidden="false" customHeight="false" outlineLevel="0" collapsed="false">
      <c r="A106" s="6" t="s">
        <v>1386</v>
      </c>
      <c r="B106" s="6" t="n">
        <v>20</v>
      </c>
      <c r="C106" s="16" t="n">
        <v>0.00297225315413095</v>
      </c>
      <c r="D106" s="18" t="n">
        <v>0.00047520640032664</v>
      </c>
      <c r="E106" s="16" t="n">
        <v>3.52055896282827</v>
      </c>
    </row>
    <row r="107" customFormat="false" ht="14.25" hidden="false" customHeight="true" outlineLevel="0" collapsed="false">
      <c r="A107" s="10" t="s">
        <v>1387</v>
      </c>
      <c r="B107" s="10"/>
      <c r="C107" s="10"/>
      <c r="D107" s="10"/>
      <c r="E107" s="10"/>
      <c r="F107" s="10"/>
      <c r="G107" s="10"/>
      <c r="H107" s="10"/>
      <c r="I107" s="10"/>
      <c r="J107" s="10"/>
      <c r="K107" s="10"/>
      <c r="L107" s="10"/>
    </row>
    <row r="109" customFormat="false" ht="15" hidden="false" customHeight="false" outlineLevel="0" collapsed="false">
      <c r="A109" s="11" t="s">
        <v>1388</v>
      </c>
    </row>
    <row r="110" customFormat="false" ht="15" hidden="false" customHeight="true" outlineLevel="0" collapsed="false">
      <c r="A110" s="5" t="s">
        <v>835</v>
      </c>
      <c r="B110" s="5" t="s">
        <v>836</v>
      </c>
      <c r="C110" s="5" t="s">
        <v>1389</v>
      </c>
    </row>
    <row r="111" customFormat="false" ht="15" hidden="false" customHeight="false" outlineLevel="0" collapsed="false">
      <c r="A111" s="6" t="s">
        <v>1390</v>
      </c>
      <c r="B111" s="6" t="s">
        <v>1385</v>
      </c>
      <c r="C111" s="16" t="n">
        <v>0.0109458963119576</v>
      </c>
    </row>
    <row r="112" customFormat="false" ht="15" hidden="false" customHeight="false" outlineLevel="0" collapsed="false">
      <c r="A112" s="6" t="s">
        <v>1391</v>
      </c>
      <c r="B112" s="6" t="s">
        <v>1385</v>
      </c>
      <c r="C112" s="16" t="n">
        <v>0.0106340276499433</v>
      </c>
    </row>
    <row r="113" customFormat="false" ht="15" hidden="false" customHeight="false" outlineLevel="0" collapsed="false">
      <c r="A113" s="6" t="s">
        <v>1392</v>
      </c>
      <c r="B113" s="6" t="s">
        <v>1385</v>
      </c>
      <c r="C113" s="16" t="n">
        <v>0.0105806347117386</v>
      </c>
    </row>
    <row r="114" customFormat="false" ht="15" hidden="false" customHeight="false" outlineLevel="0" collapsed="false">
      <c r="A114" s="6" t="s">
        <v>1393</v>
      </c>
      <c r="B114" s="6" t="s">
        <v>1385</v>
      </c>
      <c r="C114" s="16" t="n">
        <v>0.0105696042984253</v>
      </c>
    </row>
    <row r="115" customFormat="false" ht="15" hidden="false" customHeight="false" outlineLevel="0" collapsed="false">
      <c r="A115" s="6" t="s">
        <v>1394</v>
      </c>
      <c r="B115" s="6" t="s">
        <v>1385</v>
      </c>
      <c r="C115" s="16" t="n">
        <v>0.0101363989955872</v>
      </c>
    </row>
    <row r="116" customFormat="false" ht="15" hidden="false" customHeight="false" outlineLevel="0" collapsed="false">
      <c r="A116" s="6" t="s">
        <v>1395</v>
      </c>
      <c r="B116" s="6" t="s">
        <v>1385</v>
      </c>
      <c r="C116" s="16" t="n">
        <v>0.00998562903228395</v>
      </c>
    </row>
    <row r="117" customFormat="false" ht="15" hidden="false" customHeight="false" outlineLevel="0" collapsed="false">
      <c r="A117" s="6" t="s">
        <v>1396</v>
      </c>
      <c r="B117" s="6" t="s">
        <v>1385</v>
      </c>
      <c r="C117" s="16" t="n">
        <v>0.00997892001569704</v>
      </c>
    </row>
    <row r="118" customFormat="false" ht="15" hidden="false" customHeight="false" outlineLevel="0" collapsed="false">
      <c r="A118" s="7" t="s">
        <v>993</v>
      </c>
      <c r="B118" s="6" t="s">
        <v>1383</v>
      </c>
      <c r="C118" s="16" t="n">
        <v>0.00970760623608256</v>
      </c>
    </row>
    <row r="119" customFormat="false" ht="15" hidden="false" customHeight="false" outlineLevel="0" collapsed="false">
      <c r="A119" s="6" t="s">
        <v>1397</v>
      </c>
      <c r="B119" s="6" t="s">
        <v>1385</v>
      </c>
      <c r="C119" s="16" t="n">
        <v>0.00950529598764714</v>
      </c>
    </row>
    <row r="120" customFormat="false" ht="15" hidden="false" customHeight="false" outlineLevel="0" collapsed="false">
      <c r="A120" s="6" t="s">
        <v>1398</v>
      </c>
      <c r="B120" s="6" t="s">
        <v>1385</v>
      </c>
      <c r="C120" s="16" t="n">
        <v>0.0093013180399966</v>
      </c>
    </row>
    <row r="121" customFormat="false" ht="15" hidden="false" customHeight="false" outlineLevel="0" collapsed="false">
      <c r="A121" s="6" t="s">
        <v>1399</v>
      </c>
      <c r="B121" s="6" t="s">
        <v>1385</v>
      </c>
      <c r="C121" s="16" t="n">
        <v>0.00911021280140917</v>
      </c>
    </row>
    <row r="122" customFormat="false" ht="15" hidden="false" customHeight="false" outlineLevel="0" collapsed="false">
      <c r="A122" s="6" t="s">
        <v>1400</v>
      </c>
      <c r="B122" s="6" t="s">
        <v>1385</v>
      </c>
      <c r="C122" s="16" t="n">
        <v>0.00886411552116717</v>
      </c>
    </row>
    <row r="123" customFormat="false" ht="15" hidden="false" customHeight="false" outlineLevel="0" collapsed="false">
      <c r="A123" s="6" t="s">
        <v>1401</v>
      </c>
      <c r="B123" s="6" t="s">
        <v>1385</v>
      </c>
      <c r="C123" s="16" t="n">
        <v>0.00882526643670807</v>
      </c>
    </row>
    <row r="124" customFormat="false" ht="15" hidden="false" customHeight="false" outlineLevel="0" collapsed="false">
      <c r="A124" s="6" t="s">
        <v>1402</v>
      </c>
      <c r="B124" s="6" t="s">
        <v>1385</v>
      </c>
      <c r="C124" s="16" t="n">
        <v>0.00853686956961336</v>
      </c>
    </row>
    <row r="125" customFormat="false" ht="15" hidden="false" customHeight="false" outlineLevel="0" collapsed="false">
      <c r="A125" s="6" t="s">
        <v>1403</v>
      </c>
      <c r="B125" s="6" t="s">
        <v>1385</v>
      </c>
      <c r="C125" s="16" t="n">
        <v>0.00847266484678604</v>
      </c>
    </row>
    <row r="126" customFormat="false" ht="15" hidden="false" customHeight="false" outlineLevel="0" collapsed="false">
      <c r="A126" s="6" t="s">
        <v>1404</v>
      </c>
      <c r="B126" s="6" t="s">
        <v>1385</v>
      </c>
      <c r="C126" s="16" t="n">
        <v>0.00835970596667339</v>
      </c>
    </row>
    <row r="127" customFormat="false" ht="15" hidden="false" customHeight="false" outlineLevel="0" collapsed="false">
      <c r="A127" s="6" t="s">
        <v>1405</v>
      </c>
      <c r="B127" s="6" t="s">
        <v>1385</v>
      </c>
      <c r="C127" s="16" t="n">
        <v>0.00832877385011114</v>
      </c>
    </row>
    <row r="128" customFormat="false" ht="15" hidden="false" customHeight="false" outlineLevel="0" collapsed="false">
      <c r="A128" s="6" t="s">
        <v>1406</v>
      </c>
      <c r="B128" s="6" t="s">
        <v>1385</v>
      </c>
      <c r="C128" s="16" t="n">
        <v>0.00788506915735832</v>
      </c>
    </row>
    <row r="129" customFormat="false" ht="15" hidden="false" customHeight="false" outlineLevel="0" collapsed="false">
      <c r="A129" s="6" t="s">
        <v>1407</v>
      </c>
      <c r="B129" s="6" t="s">
        <v>1385</v>
      </c>
      <c r="C129" s="16" t="n">
        <v>0.00772292333975207</v>
      </c>
    </row>
    <row r="130" customFormat="false" ht="15" hidden="false" customHeight="false" outlineLevel="0" collapsed="false">
      <c r="A130" s="6" t="s">
        <v>1408</v>
      </c>
      <c r="B130" s="6" t="s">
        <v>1385</v>
      </c>
      <c r="C130" s="16" t="n">
        <v>0.00759742831289731</v>
      </c>
    </row>
    <row r="132" customFormat="false" ht="15" hidden="false" customHeight="false" outlineLevel="0" collapsed="false">
      <c r="A132" s="11" t="s">
        <v>1409</v>
      </c>
    </row>
    <row r="133" customFormat="false" ht="24" hidden="false" customHeight="true" outlineLevel="0" collapsed="false">
      <c r="A133" s="5" t="s">
        <v>835</v>
      </c>
      <c r="B133" s="5" t="s">
        <v>1410</v>
      </c>
      <c r="C133" s="5" t="s">
        <v>1411</v>
      </c>
      <c r="D133" s="5" t="s">
        <v>1412</v>
      </c>
      <c r="E133" s="5" t="s">
        <v>1413</v>
      </c>
    </row>
    <row r="134" customFormat="false" ht="15" hidden="false" customHeight="false" outlineLevel="0" collapsed="false">
      <c r="A134" s="7" t="s">
        <v>993</v>
      </c>
      <c r="B134" s="6" t="n">
        <v>60</v>
      </c>
      <c r="C134" s="6" t="n">
        <v>60</v>
      </c>
      <c r="D134" s="8" t="n">
        <v>1</v>
      </c>
      <c r="E134" s="6" t="s">
        <v>1344</v>
      </c>
    </row>
    <row r="135" customFormat="false" ht="15" hidden="false" customHeight="false" outlineLevel="0" collapsed="false">
      <c r="A135" s="6" t="s">
        <v>1414</v>
      </c>
      <c r="B135" s="6" t="n">
        <v>59</v>
      </c>
      <c r="C135" s="6" t="n">
        <v>60</v>
      </c>
      <c r="D135" s="8" t="n">
        <v>0.983333333333333</v>
      </c>
      <c r="E135" s="6" t="s">
        <v>1344</v>
      </c>
    </row>
    <row r="136" customFormat="false" ht="15" hidden="false" customHeight="false" outlineLevel="0" collapsed="false">
      <c r="A136" s="6" t="s">
        <v>1415</v>
      </c>
      <c r="B136" s="6" t="n">
        <v>48</v>
      </c>
      <c r="C136" s="6" t="n">
        <v>60</v>
      </c>
      <c r="D136" s="8" t="n">
        <v>0.8</v>
      </c>
      <c r="E136" s="6" t="s">
        <v>1344</v>
      </c>
    </row>
    <row r="137" customFormat="false" ht="15" hidden="false" customHeight="false" outlineLevel="0" collapsed="false">
      <c r="A137" s="6" t="s">
        <v>1416</v>
      </c>
      <c r="B137" s="6" t="n">
        <v>45</v>
      </c>
      <c r="C137" s="6" t="n">
        <v>60</v>
      </c>
      <c r="D137" s="8" t="n">
        <v>0.75</v>
      </c>
      <c r="E137" s="6" t="s">
        <v>1344</v>
      </c>
    </row>
    <row r="138" customFormat="false" ht="15" hidden="false" customHeight="false" outlineLevel="0" collapsed="false">
      <c r="A138" s="6" t="s">
        <v>1417</v>
      </c>
      <c r="B138" s="6" t="n">
        <v>44</v>
      </c>
      <c r="C138" s="6" t="n">
        <v>60</v>
      </c>
      <c r="D138" s="8" t="n">
        <v>0.733333333333333</v>
      </c>
      <c r="E138" s="6" t="s">
        <v>1344</v>
      </c>
    </row>
    <row r="139" customFormat="false" ht="15" hidden="false" customHeight="false" outlineLevel="0" collapsed="false">
      <c r="A139" s="6" t="s">
        <v>1418</v>
      </c>
      <c r="B139" s="6" t="n">
        <v>44</v>
      </c>
      <c r="C139" s="6" t="n">
        <v>60</v>
      </c>
      <c r="D139" s="8" t="n">
        <v>0.733333333333333</v>
      </c>
      <c r="E139" s="6" t="s">
        <v>1344</v>
      </c>
    </row>
    <row r="140" customFormat="false" ht="15" hidden="false" customHeight="false" outlineLevel="0" collapsed="false">
      <c r="A140" s="6" t="s">
        <v>1419</v>
      </c>
      <c r="B140" s="6" t="n">
        <v>42</v>
      </c>
      <c r="C140" s="6" t="n">
        <v>60</v>
      </c>
      <c r="D140" s="8" t="n">
        <v>0.7</v>
      </c>
      <c r="E140" s="6" t="s">
        <v>1344</v>
      </c>
    </row>
    <row r="141" customFormat="false" ht="15" hidden="false" customHeight="false" outlineLevel="0" collapsed="false">
      <c r="A141" s="6" t="s">
        <v>1420</v>
      </c>
      <c r="B141" s="6" t="n">
        <v>39</v>
      </c>
      <c r="C141" s="6" t="n">
        <v>60</v>
      </c>
      <c r="D141" s="8" t="n">
        <v>0.65</v>
      </c>
      <c r="E141" s="6" t="s">
        <v>1344</v>
      </c>
    </row>
    <row r="142" customFormat="false" ht="15" hidden="false" customHeight="false" outlineLevel="0" collapsed="false">
      <c r="A142" s="6" t="s">
        <v>1392</v>
      </c>
      <c r="B142" s="6" t="n">
        <v>37</v>
      </c>
      <c r="C142" s="6" t="n">
        <v>60</v>
      </c>
      <c r="D142" s="8" t="n">
        <v>0.616666666666667</v>
      </c>
      <c r="E142" s="6" t="s">
        <v>1344</v>
      </c>
    </row>
    <row r="143" customFormat="false" ht="15" hidden="false" customHeight="false" outlineLevel="0" collapsed="false">
      <c r="A143" s="6" t="s">
        <v>1421</v>
      </c>
      <c r="B143" s="6" t="n">
        <v>33</v>
      </c>
      <c r="C143" s="6" t="n">
        <v>60</v>
      </c>
      <c r="D143" s="8" t="n">
        <v>0.55</v>
      </c>
      <c r="E143" s="6" t="s">
        <v>1344</v>
      </c>
    </row>
    <row r="144" customFormat="false" ht="15" hidden="false" customHeight="false" outlineLevel="0" collapsed="false">
      <c r="A144" s="6" t="s">
        <v>1422</v>
      </c>
      <c r="B144" s="6" t="n">
        <v>30</v>
      </c>
      <c r="C144" s="6" t="n">
        <v>60</v>
      </c>
      <c r="D144" s="8" t="n">
        <v>0.5</v>
      </c>
      <c r="E144" s="6" t="s">
        <v>1344</v>
      </c>
    </row>
    <row r="145" customFormat="false" ht="15" hidden="false" customHeight="false" outlineLevel="0" collapsed="false">
      <c r="A145" s="6" t="s">
        <v>1423</v>
      </c>
      <c r="B145" s="6" t="n">
        <v>30</v>
      </c>
      <c r="C145" s="6" t="n">
        <v>60</v>
      </c>
      <c r="D145" s="8" t="n">
        <v>0.5</v>
      </c>
      <c r="E145" s="6" t="s">
        <v>1344</v>
      </c>
    </row>
    <row r="146" customFormat="false" ht="15" hidden="false" customHeight="false" outlineLevel="0" collapsed="false">
      <c r="A146" s="6" t="s">
        <v>1424</v>
      </c>
      <c r="B146" s="6" t="n">
        <v>27</v>
      </c>
      <c r="C146" s="6" t="n">
        <v>60</v>
      </c>
      <c r="D146" s="8" t="n">
        <v>0.45</v>
      </c>
      <c r="E146" s="6"/>
    </row>
    <row r="147" customFormat="false" ht="15" hidden="false" customHeight="false" outlineLevel="0" collapsed="false">
      <c r="A147" s="6" t="s">
        <v>1425</v>
      </c>
      <c r="B147" s="6" t="n">
        <v>26</v>
      </c>
      <c r="C147" s="6" t="n">
        <v>60</v>
      </c>
      <c r="D147" s="8" t="n">
        <v>0.433333333333333</v>
      </c>
      <c r="E147" s="6" t="s">
        <v>1344</v>
      </c>
    </row>
    <row r="148" customFormat="false" ht="15" hidden="false" customHeight="false" outlineLevel="0" collapsed="false">
      <c r="A148" s="6" t="s">
        <v>1426</v>
      </c>
      <c r="B148" s="6" t="n">
        <v>26</v>
      </c>
      <c r="C148" s="6" t="n">
        <v>60</v>
      </c>
      <c r="D148" s="8" t="n">
        <v>0.433333333333333</v>
      </c>
      <c r="E148" s="6" t="s">
        <v>1344</v>
      </c>
    </row>
    <row r="149" customFormat="false" ht="15" hidden="false" customHeight="false" outlineLevel="0" collapsed="false">
      <c r="A149" s="6" t="s">
        <v>1427</v>
      </c>
      <c r="B149" s="6" t="n">
        <v>22</v>
      </c>
      <c r="C149" s="6" t="n">
        <v>60</v>
      </c>
      <c r="D149" s="8" t="n">
        <v>0.366666666666667</v>
      </c>
      <c r="E149" s="6"/>
    </row>
    <row r="150" customFormat="false" ht="15" hidden="false" customHeight="false" outlineLevel="0" collapsed="false">
      <c r="A150" s="6" t="s">
        <v>1428</v>
      </c>
      <c r="B150" s="6" t="n">
        <v>21</v>
      </c>
      <c r="C150" s="6" t="n">
        <v>60</v>
      </c>
      <c r="D150" s="8" t="n">
        <v>0.35</v>
      </c>
      <c r="E150" s="6"/>
    </row>
    <row r="151" customFormat="false" ht="15" hidden="false" customHeight="false" outlineLevel="0" collapsed="false">
      <c r="A151" s="6" t="s">
        <v>1408</v>
      </c>
      <c r="B151" s="6" t="n">
        <v>17</v>
      </c>
      <c r="C151" s="6" t="n">
        <v>60</v>
      </c>
      <c r="D151" s="8" t="n">
        <v>0.283333333333333</v>
      </c>
      <c r="E151" s="6"/>
    </row>
    <row r="152" customFormat="false" ht="15" hidden="false" customHeight="false" outlineLevel="0" collapsed="false">
      <c r="A152" s="6" t="s">
        <v>1407</v>
      </c>
      <c r="B152" s="6" t="n">
        <v>17</v>
      </c>
      <c r="C152" s="6" t="n">
        <v>60</v>
      </c>
      <c r="D152" s="8" t="n">
        <v>0.283333333333333</v>
      </c>
      <c r="E152" s="6"/>
    </row>
    <row r="153" customFormat="false" ht="15" hidden="false" customHeight="false" outlineLevel="0" collapsed="false">
      <c r="A153" s="6" t="s">
        <v>1429</v>
      </c>
      <c r="B153" s="6" t="n">
        <v>17</v>
      </c>
      <c r="C153" s="6" t="n">
        <v>60</v>
      </c>
      <c r="D153" s="8" t="n">
        <v>0.283333333333333</v>
      </c>
      <c r="E153" s="6"/>
    </row>
    <row r="155" customFormat="false" ht="15" hidden="false" customHeight="false" outlineLevel="0" collapsed="false">
      <c r="A155" s="11" t="s">
        <v>1430</v>
      </c>
    </row>
    <row r="156" customFormat="false" ht="36" hidden="false" customHeight="true" outlineLevel="0" collapsed="false">
      <c r="A156" s="5" t="s">
        <v>1355</v>
      </c>
      <c r="B156" s="5" t="s">
        <v>1431</v>
      </c>
      <c r="C156" s="5" t="s">
        <v>1432</v>
      </c>
    </row>
    <row r="157" customFormat="false" ht="22.35" hidden="false" customHeight="false" outlineLevel="0" collapsed="false">
      <c r="A157" s="7" t="s">
        <v>1357</v>
      </c>
      <c r="B157" s="6" t="n">
        <v>15</v>
      </c>
      <c r="C157" s="7" t="s">
        <v>1433</v>
      </c>
    </row>
    <row r="158" customFormat="false" ht="15" hidden="false" customHeight="false" outlineLevel="0" collapsed="false">
      <c r="A158" s="7" t="s">
        <v>1358</v>
      </c>
      <c r="B158" s="6" t="n">
        <v>17</v>
      </c>
      <c r="C158" s="7" t="s">
        <v>1434</v>
      </c>
    </row>
    <row r="159" customFormat="false" ht="15" hidden="false" customHeight="false" outlineLevel="0" collapsed="false">
      <c r="A159" s="7" t="s">
        <v>1359</v>
      </c>
      <c r="B159" s="6" t="n">
        <v>4</v>
      </c>
      <c r="C159" s="7" t="s">
        <v>1435</v>
      </c>
    </row>
    <row r="160" customFormat="false" ht="15" hidden="false" customHeight="false" outlineLevel="0" collapsed="false">
      <c r="A160" s="7" t="s">
        <v>1360</v>
      </c>
      <c r="B160" s="6" t="n">
        <v>11</v>
      </c>
      <c r="C160" s="7" t="s">
        <v>1436</v>
      </c>
    </row>
    <row r="161" customFormat="false" ht="15" hidden="false" customHeight="false" outlineLevel="0" collapsed="false">
      <c r="A161" s="7" t="s">
        <v>1361</v>
      </c>
      <c r="B161" s="6" t="n">
        <v>4</v>
      </c>
      <c r="C161" s="7" t="s">
        <v>1437</v>
      </c>
    </row>
    <row r="162" customFormat="false" ht="15" hidden="false" customHeight="false" outlineLevel="0" collapsed="false">
      <c r="A162" s="7" t="s">
        <v>1362</v>
      </c>
      <c r="B162" s="6" t="n">
        <v>4</v>
      </c>
      <c r="C162" s="7" t="s">
        <v>1438</v>
      </c>
    </row>
    <row r="163" customFormat="false" ht="15" hidden="false" customHeight="false" outlineLevel="0" collapsed="false">
      <c r="A163" s="7" t="s">
        <v>1363</v>
      </c>
      <c r="B163" s="6" t="n">
        <v>5</v>
      </c>
      <c r="C163" s="7" t="s">
        <v>1439</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1440</v>
      </c>
      <c r="B2" s="2"/>
      <c r="C2" s="2"/>
      <c r="D2" s="2"/>
      <c r="E2" s="2"/>
      <c r="F2" s="2"/>
      <c r="G2" s="2"/>
      <c r="H2" s="2"/>
      <c r="I2" s="2"/>
      <c r="J2" s="2"/>
      <c r="K2" s="2"/>
      <c r="L2" s="2"/>
    </row>
    <row r="4" customFormat="false" ht="51.75" hidden="false" customHeight="true" outlineLevel="0" collapsed="false">
      <c r="A4" s="4" t="s">
        <v>1441</v>
      </c>
      <c r="B4" s="4"/>
      <c r="C4" s="4"/>
      <c r="D4" s="4"/>
      <c r="E4" s="4"/>
      <c r="F4" s="4"/>
      <c r="G4" s="4"/>
      <c r="H4" s="4"/>
      <c r="I4" s="4"/>
      <c r="J4" s="4"/>
      <c r="K4" s="4"/>
      <c r="L4" s="4"/>
    </row>
    <row r="5" customFormat="false" ht="15" hidden="false" customHeight="false" outlineLevel="0" collapsed="false">
      <c r="A5" s="11" t="s">
        <v>1442</v>
      </c>
    </row>
    <row r="6" customFormat="false" ht="15" hidden="false" customHeight="true" outlineLevel="0" collapsed="false">
      <c r="A6" s="5" t="s">
        <v>1443</v>
      </c>
      <c r="B6" s="5" t="s">
        <v>343</v>
      </c>
      <c r="C6" s="5" t="s">
        <v>1341</v>
      </c>
    </row>
    <row r="7" customFormat="false" ht="15" hidden="false" customHeight="false" outlineLevel="0" collapsed="false">
      <c r="A7" s="6" t="s">
        <v>1040</v>
      </c>
      <c r="B7" s="6" t="s">
        <v>1044</v>
      </c>
      <c r="C7" s="16" t="n">
        <v>1</v>
      </c>
    </row>
    <row r="9" customFormat="false" ht="15" hidden="false" customHeight="false" outlineLevel="0" collapsed="false">
      <c r="A9" s="11" t="s">
        <v>1444</v>
      </c>
    </row>
    <row r="10" customFormat="false" ht="24" hidden="false" customHeight="true" outlineLevel="0" collapsed="false">
      <c r="A10" s="5" t="s">
        <v>1378</v>
      </c>
      <c r="B10" s="5" t="s">
        <v>1356</v>
      </c>
      <c r="C10" s="5" t="s">
        <v>1445</v>
      </c>
    </row>
    <row r="11" customFormat="false" ht="22.35" hidden="false" customHeight="false" outlineLevel="0" collapsed="false">
      <c r="A11" s="7" t="s">
        <v>1358</v>
      </c>
      <c r="B11" s="6" t="n">
        <v>2039</v>
      </c>
      <c r="C11" s="6" t="n">
        <v>403</v>
      </c>
    </row>
    <row r="12" customFormat="false" ht="22.35" hidden="false" customHeight="false" outlineLevel="0" collapsed="false">
      <c r="A12" s="7" t="s">
        <v>1446</v>
      </c>
      <c r="B12" s="6" t="n">
        <v>30</v>
      </c>
      <c r="C12" s="6" t="n">
        <v>7</v>
      </c>
    </row>
    <row r="13" customFormat="false" ht="22.35" hidden="false" customHeight="false" outlineLevel="0" collapsed="false">
      <c r="A13" s="7" t="s">
        <v>1447</v>
      </c>
      <c r="B13" s="6" t="n">
        <v>30</v>
      </c>
      <c r="C13" s="6" t="n">
        <v>5</v>
      </c>
    </row>
    <row r="14" customFormat="false" ht="15" hidden="false" customHeight="false" outlineLevel="0" collapsed="false">
      <c r="A14" s="6" t="s">
        <v>1448</v>
      </c>
      <c r="B14" s="6" t="n">
        <v>20</v>
      </c>
      <c r="C14" s="6" t="n">
        <v>6</v>
      </c>
    </row>
    <row r="15" customFormat="false" ht="22.35" hidden="false" customHeight="false" outlineLevel="0" collapsed="false">
      <c r="A15" s="7" t="s">
        <v>1449</v>
      </c>
      <c r="B15" s="6" t="n">
        <v>2031</v>
      </c>
      <c r="C15" s="6" t="n">
        <v>953</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1450</v>
      </c>
      <c r="B2" s="2"/>
      <c r="C2" s="2"/>
      <c r="D2" s="2"/>
      <c r="E2" s="2"/>
      <c r="F2" s="2"/>
      <c r="G2" s="2"/>
      <c r="H2" s="2"/>
      <c r="I2" s="2"/>
      <c r="J2" s="2"/>
      <c r="K2" s="2"/>
      <c r="L2" s="2"/>
    </row>
    <row r="4" customFormat="false" ht="15" hidden="false" customHeight="false" outlineLevel="0" collapsed="false">
      <c r="A4" s="11" t="s">
        <v>1451</v>
      </c>
    </row>
    <row r="5" customFormat="false" ht="24" hidden="false" customHeight="true" outlineLevel="0" collapsed="false">
      <c r="A5" s="5" t="s">
        <v>1378</v>
      </c>
      <c r="B5" s="5" t="s">
        <v>1356</v>
      </c>
      <c r="C5" s="5" t="s">
        <v>1445</v>
      </c>
    </row>
    <row r="6" customFormat="false" ht="22.35" hidden="false" customHeight="false" outlineLevel="0" collapsed="false">
      <c r="A6" s="7" t="s">
        <v>1358</v>
      </c>
      <c r="B6" s="6" t="n">
        <v>2039</v>
      </c>
      <c r="C6" s="6" t="n">
        <v>403</v>
      </c>
    </row>
    <row r="7" customFormat="false" ht="22.35" hidden="false" customHeight="false" outlineLevel="0" collapsed="false">
      <c r="A7" s="7" t="s">
        <v>1446</v>
      </c>
      <c r="B7" s="6" t="n">
        <v>30</v>
      </c>
      <c r="C7" s="6" t="n">
        <v>7</v>
      </c>
    </row>
    <row r="8" customFormat="false" ht="22.35" hidden="false" customHeight="false" outlineLevel="0" collapsed="false">
      <c r="A8" s="7" t="s">
        <v>1447</v>
      </c>
      <c r="B8" s="6" t="n">
        <v>30</v>
      </c>
      <c r="C8" s="6" t="n">
        <v>5</v>
      </c>
    </row>
    <row r="9" customFormat="false" ht="15" hidden="false" customHeight="false" outlineLevel="0" collapsed="false">
      <c r="A9" s="6" t="s">
        <v>1448</v>
      </c>
      <c r="B9" s="6" t="n">
        <v>20</v>
      </c>
      <c r="C9" s="6" t="n">
        <v>6</v>
      </c>
    </row>
    <row r="10" customFormat="false" ht="22.35" hidden="false" customHeight="false" outlineLevel="0" collapsed="false">
      <c r="A10" s="7" t="s">
        <v>1449</v>
      </c>
      <c r="B10" s="6" t="n">
        <v>2031</v>
      </c>
      <c r="C10" s="6" t="n">
        <v>953</v>
      </c>
    </row>
    <row r="12" customFormat="false" ht="15" hidden="false" customHeight="false" outlineLevel="0" collapsed="false">
      <c r="A12" s="11" t="s">
        <v>1452</v>
      </c>
    </row>
    <row r="13" customFormat="false" ht="15" hidden="false" customHeight="true" outlineLevel="0" collapsed="false">
      <c r="A13" s="5" t="s">
        <v>835</v>
      </c>
      <c r="B13" s="5" t="s">
        <v>836</v>
      </c>
      <c r="C13" s="5" t="s">
        <v>441</v>
      </c>
      <c r="D13" s="5" t="s">
        <v>442</v>
      </c>
      <c r="E13" s="5" t="s">
        <v>444</v>
      </c>
      <c r="F13" s="5" t="s">
        <v>446</v>
      </c>
      <c r="G13" s="5" t="s">
        <v>447</v>
      </c>
      <c r="H13" s="5" t="s">
        <v>510</v>
      </c>
      <c r="I13" s="5" t="s">
        <v>448</v>
      </c>
    </row>
    <row r="14" customFormat="false" ht="22.35" hidden="false" customHeight="false" outlineLevel="0" collapsed="false">
      <c r="A14" s="6" t="s">
        <v>1453</v>
      </c>
      <c r="B14" s="7" t="s">
        <v>1358</v>
      </c>
      <c r="C14" s="16" t="n">
        <v>0.642027632129515</v>
      </c>
      <c r="D14" s="16" t="n">
        <v>0.631316394225576</v>
      </c>
      <c r="E14" s="16" t="n">
        <v>-2.16364116780335</v>
      </c>
      <c r="F14" s="16" t="n">
        <v>0.07537271620021</v>
      </c>
      <c r="G14" s="16" t="n">
        <v>-0.300107089790493</v>
      </c>
      <c r="H14" s="16" t="n">
        <v>0.641073657927591</v>
      </c>
      <c r="I14" s="16" t="n">
        <v>0.222023214939249</v>
      </c>
    </row>
    <row r="15" customFormat="false" ht="22.35" hidden="false" customHeight="false" outlineLevel="0" collapsed="false">
      <c r="A15" s="6" t="s">
        <v>1173</v>
      </c>
      <c r="B15" s="7" t="s">
        <v>1358</v>
      </c>
      <c r="C15" s="16" t="n">
        <v>0.641636102677659</v>
      </c>
      <c r="D15" s="16" t="n">
        <v>0.63099622180775</v>
      </c>
      <c r="E15" s="16" t="n">
        <v>-2.15358401803873</v>
      </c>
      <c r="F15" s="16" t="n">
        <v>0.0764635862606096</v>
      </c>
      <c r="G15" s="16" t="n">
        <v>-0.298623528510117</v>
      </c>
      <c r="H15" s="16" t="n">
        <v>0.641034644194757</v>
      </c>
      <c r="I15" s="16" t="n">
        <v>0.225028909748106</v>
      </c>
    </row>
    <row r="16" customFormat="false" ht="22.35" hidden="false" customHeight="false" outlineLevel="0" collapsed="false">
      <c r="A16" s="6" t="s">
        <v>1454</v>
      </c>
      <c r="B16" s="7" t="s">
        <v>1358</v>
      </c>
      <c r="C16" s="16" t="n">
        <v>0.642152952207353</v>
      </c>
      <c r="D16" s="16" t="n">
        <v>0.631430020511802</v>
      </c>
      <c r="E16" s="16" t="n">
        <v>-2.16457460096931</v>
      </c>
      <c r="F16" s="16" t="n">
        <v>0.07537271620021</v>
      </c>
      <c r="G16" s="16" t="n">
        <v>-0.300263050484603</v>
      </c>
      <c r="H16" s="16" t="n">
        <v>0.640995630461923</v>
      </c>
      <c r="I16" s="16" t="n">
        <v>0.222023214939249</v>
      </c>
    </row>
    <row r="17" customFormat="false" ht="22.35" hidden="false" customHeight="false" outlineLevel="0" collapsed="false">
      <c r="A17" s="6" t="s">
        <v>1455</v>
      </c>
      <c r="B17" s="7" t="s">
        <v>1358</v>
      </c>
      <c r="C17" s="16" t="n">
        <v>0.641895692335283</v>
      </c>
      <c r="D17" s="16" t="n">
        <v>0.631211945010765</v>
      </c>
      <c r="E17" s="16" t="n">
        <v>-2.1595669488962</v>
      </c>
      <c r="F17" s="16" t="n">
        <v>0.075828072582179</v>
      </c>
      <c r="G17" s="16" t="n">
        <v>-0.299508416492053</v>
      </c>
      <c r="H17" s="16" t="n">
        <v>0.640995630461923</v>
      </c>
      <c r="I17" s="16" t="n">
        <v>0.223232829360355</v>
      </c>
    </row>
    <row r="18" customFormat="false" ht="22.35" hidden="false" customHeight="false" outlineLevel="0" collapsed="false">
      <c r="A18" s="6" t="s">
        <v>1456</v>
      </c>
      <c r="B18" s="7" t="s">
        <v>1358</v>
      </c>
      <c r="C18" s="16" t="n">
        <v>0.641515033674177</v>
      </c>
      <c r="D18" s="16" t="n">
        <v>0.630893319792514</v>
      </c>
      <c r="E18" s="16" t="n">
        <v>-2.15138754101736</v>
      </c>
      <c r="F18" s="16" t="n">
        <v>0.0767397516354721</v>
      </c>
      <c r="G18" s="16" t="n">
        <v>-0.298286142567993</v>
      </c>
      <c r="H18" s="16" t="n">
        <v>0.640956616729089</v>
      </c>
      <c r="I18" s="16" t="n">
        <v>0.225028909748106</v>
      </c>
    </row>
    <row r="19" customFormat="false" ht="22.35" hidden="false" customHeight="false" outlineLevel="0" collapsed="false">
      <c r="A19" s="7" t="s">
        <v>993</v>
      </c>
      <c r="B19" s="7" t="s">
        <v>1446</v>
      </c>
      <c r="C19" s="16" t="n">
        <v>0.215249187806611</v>
      </c>
      <c r="D19" s="16" t="n">
        <v>0.230878993437379</v>
      </c>
      <c r="E19" s="17" t="n">
        <v>15.7926888087436</v>
      </c>
      <c r="F19" s="18" t="n">
        <v>3.10993457128965E-026</v>
      </c>
      <c r="G19" s="16" t="n">
        <v>1.92047962091185</v>
      </c>
      <c r="H19" s="16" t="n">
        <v>0.915964419475655</v>
      </c>
      <c r="I19" s="18" t="n">
        <v>5.16985882512181E-007</v>
      </c>
    </row>
    <row r="20" customFormat="false" ht="22.35" hidden="false" customHeight="false" outlineLevel="0" collapsed="false">
      <c r="A20" s="7" t="s">
        <v>995</v>
      </c>
      <c r="B20" s="7" t="s">
        <v>1446</v>
      </c>
      <c r="C20" s="17" t="n">
        <v>1905.59722222222</v>
      </c>
      <c r="D20" s="17" t="n">
        <v>1911.2106741573</v>
      </c>
      <c r="E20" s="17" t="n">
        <v>11.5090821324587</v>
      </c>
      <c r="F20" s="18" t="n">
        <v>4.50538194554573E-018</v>
      </c>
      <c r="G20" s="16" t="n">
        <v>1.48982693077731</v>
      </c>
      <c r="H20" s="16" t="n">
        <v>0.856800093632959</v>
      </c>
      <c r="I20" s="18" t="n">
        <v>2.13671985882019E-006</v>
      </c>
    </row>
    <row r="21" customFormat="false" ht="22.35" hidden="false" customHeight="false" outlineLevel="0" collapsed="false">
      <c r="A21" s="7" t="s">
        <v>996</v>
      </c>
      <c r="B21" s="7" t="s">
        <v>1446</v>
      </c>
      <c r="C21" s="17" t="n">
        <v>64.8888888888889</v>
      </c>
      <c r="D21" s="17" t="n">
        <v>63.3707865168539</v>
      </c>
      <c r="E21" s="16" t="n">
        <v>-8.26277053892962</v>
      </c>
      <c r="F21" s="18" t="n">
        <v>4.09908357995919E-012</v>
      </c>
      <c r="G21" s="16" t="n">
        <v>-0.868110083290917</v>
      </c>
      <c r="H21" s="16" t="n">
        <v>0.746547284644195</v>
      </c>
      <c r="I21" s="16" t="n">
        <v>0.06696214747873</v>
      </c>
    </row>
    <row r="22" customFormat="false" ht="22.35" hidden="false" customHeight="false" outlineLevel="0" collapsed="false">
      <c r="A22" s="7" t="s">
        <v>998</v>
      </c>
      <c r="B22" s="7" t="s">
        <v>1446</v>
      </c>
      <c r="C22" s="17" t="n">
        <v>972.319444444445</v>
      </c>
      <c r="D22" s="17" t="n">
        <v>971.643258426966</v>
      </c>
      <c r="E22" s="16" t="n">
        <v>-5.11339522767308</v>
      </c>
      <c r="F22" s="18" t="n">
        <v>1.75198345074832E-005</v>
      </c>
      <c r="G22" s="16" t="n">
        <v>-0.683596656835845</v>
      </c>
      <c r="H22" s="16" t="n">
        <v>0.677902621722846</v>
      </c>
      <c r="I22" s="16" t="n">
        <v>0.0201547253407036</v>
      </c>
    </row>
    <row r="23" customFormat="false" ht="22.35" hidden="false" customHeight="false" outlineLevel="0" collapsed="false">
      <c r="A23" s="7" t="s">
        <v>999</v>
      </c>
      <c r="B23" s="7" t="s">
        <v>1446</v>
      </c>
      <c r="C23" s="16" t="n">
        <v>0.345483487429877</v>
      </c>
      <c r="D23" s="16" t="n">
        <v>0.342381956370012</v>
      </c>
      <c r="E23" s="16" t="n">
        <v>-4.22343527674022</v>
      </c>
      <c r="F23" s="18" t="n">
        <v>0.000401259708380128</v>
      </c>
      <c r="G23" s="16" t="n">
        <v>-0.460453436295055</v>
      </c>
      <c r="H23" s="16" t="n">
        <v>0.659098002496879</v>
      </c>
      <c r="I23" s="16" t="n">
        <v>0.056189331184927</v>
      </c>
    </row>
    <row r="24" customFormat="false" ht="22.35" hidden="false" customHeight="false" outlineLevel="0" collapsed="false">
      <c r="A24" s="6" t="s">
        <v>1138</v>
      </c>
      <c r="B24" s="7" t="s">
        <v>1447</v>
      </c>
      <c r="C24" s="16" t="n">
        <v>-0.0329673884228689</v>
      </c>
      <c r="D24" s="16" t="n">
        <v>-0.0291828004645476</v>
      </c>
      <c r="E24" s="16" t="n">
        <v>4.78833480534532</v>
      </c>
      <c r="F24" s="18" t="n">
        <v>5.66702532538128E-005</v>
      </c>
      <c r="G24" s="16" t="n">
        <v>0.606212546351426</v>
      </c>
      <c r="H24" s="16" t="n">
        <v>0.68375468164794</v>
      </c>
      <c r="I24" s="16" t="n">
        <v>0.132498394581645</v>
      </c>
    </row>
    <row r="25" customFormat="false" ht="22.35" hidden="false" customHeight="false" outlineLevel="0" collapsed="false">
      <c r="A25" s="6" t="s">
        <v>1110</v>
      </c>
      <c r="B25" s="7" t="s">
        <v>1447</v>
      </c>
      <c r="C25" s="16" t="n">
        <v>0.748386375316366</v>
      </c>
      <c r="D25" s="16" t="n">
        <v>0.733514699061377</v>
      </c>
      <c r="E25" s="16" t="n">
        <v>-3.07230645117837</v>
      </c>
      <c r="F25" s="16" t="n">
        <v>0.0123044671283353</v>
      </c>
      <c r="G25" s="16" t="n">
        <v>-0.395515141024142</v>
      </c>
      <c r="H25" s="16" t="n">
        <v>0.67103620474407</v>
      </c>
      <c r="I25" s="16" t="n">
        <v>0.116702222455804</v>
      </c>
    </row>
    <row r="26" customFormat="false" ht="22.35" hidden="false" customHeight="false" outlineLevel="0" collapsed="false">
      <c r="A26" s="6" t="s">
        <v>1036</v>
      </c>
      <c r="B26" s="7" t="s">
        <v>1447</v>
      </c>
      <c r="C26" s="16" t="n">
        <v>1.06337458249453</v>
      </c>
      <c r="D26" s="16" t="n">
        <v>1.05819787475031</v>
      </c>
      <c r="E26" s="16" t="n">
        <v>-3.24033020551581</v>
      </c>
      <c r="F26" s="16" t="n">
        <v>0.00799420218522728</v>
      </c>
      <c r="G26" s="16" t="n">
        <v>-0.407927609390788</v>
      </c>
      <c r="H26" s="16" t="n">
        <v>0.627379837702871</v>
      </c>
      <c r="I26" s="16" t="n">
        <v>0.293223177336285</v>
      </c>
    </row>
    <row r="27" customFormat="false" ht="22.35" hidden="false" customHeight="false" outlineLevel="0" collapsed="false">
      <c r="A27" s="6" t="s">
        <v>1091</v>
      </c>
      <c r="B27" s="7" t="s">
        <v>1447</v>
      </c>
      <c r="C27" s="16" t="n">
        <v>0.0631066193397963</v>
      </c>
      <c r="D27" s="16" t="n">
        <v>0.0669262684363959</v>
      </c>
      <c r="E27" s="16" t="n">
        <v>3.05305365213654</v>
      </c>
      <c r="F27" s="16" t="n">
        <v>0.0127781494227462</v>
      </c>
      <c r="G27" s="16" t="n">
        <v>0.378034271373198</v>
      </c>
      <c r="H27" s="16" t="n">
        <v>0.616455992509363</v>
      </c>
      <c r="I27" s="16" t="n">
        <v>0.271432057184437</v>
      </c>
    </row>
    <row r="28" customFormat="false" ht="22.35" hidden="false" customHeight="false" outlineLevel="0" collapsed="false">
      <c r="A28" s="6" t="s">
        <v>1040</v>
      </c>
      <c r="B28" s="7" t="s">
        <v>1447</v>
      </c>
      <c r="C28" s="16" t="n">
        <v>0.876314633896355</v>
      </c>
      <c r="D28" s="16" t="n">
        <v>0.860820669470609</v>
      </c>
      <c r="E28" s="16" t="n">
        <v>-1.7256300825296</v>
      </c>
      <c r="F28" s="16" t="n">
        <v>0.150401595286797</v>
      </c>
      <c r="G28" s="16" t="n">
        <v>-0.253522037430671</v>
      </c>
      <c r="H28" s="16" t="n">
        <v>0.5978854556804</v>
      </c>
      <c r="I28" s="16" t="n">
        <v>0.288851372937689</v>
      </c>
    </row>
    <row r="29" customFormat="false" ht="22.35" hidden="false" customHeight="false" outlineLevel="0" collapsed="false">
      <c r="A29" s="7" t="s">
        <v>1281</v>
      </c>
      <c r="B29" s="6" t="s">
        <v>1448</v>
      </c>
      <c r="C29" s="16" t="n">
        <v>0.267410475376206</v>
      </c>
      <c r="D29" s="16" t="n">
        <v>0.256402158811394</v>
      </c>
      <c r="E29" s="16" t="n">
        <v>-3.62229448544597</v>
      </c>
      <c r="F29" s="16" t="n">
        <v>0.00306980356848059</v>
      </c>
      <c r="G29" s="16" t="n">
        <v>-0.456554363071631</v>
      </c>
      <c r="H29" s="16" t="n">
        <v>0.631359238451935</v>
      </c>
      <c r="I29" s="16" t="n">
        <v>0.163412494235551</v>
      </c>
    </row>
    <row r="30" customFormat="false" ht="22.35" hidden="false" customHeight="false" outlineLevel="0" collapsed="false">
      <c r="A30" s="7" t="s">
        <v>1282</v>
      </c>
      <c r="B30" s="6" t="s">
        <v>1448</v>
      </c>
      <c r="C30" s="17" t="n">
        <v>569.972222222222</v>
      </c>
      <c r="D30" s="17" t="n">
        <v>569.747191011236</v>
      </c>
      <c r="E30" s="16" t="n">
        <v>-6.05142500535088</v>
      </c>
      <c r="F30" s="18" t="n">
        <v>1.03204666923246E-007</v>
      </c>
      <c r="G30" s="16" t="n">
        <v>-0.514548344796611</v>
      </c>
      <c r="H30" s="16" t="n">
        <v>0.609589575530587</v>
      </c>
      <c r="I30" s="16" t="n">
        <v>0.0756928677820209</v>
      </c>
    </row>
    <row r="31" customFormat="false" ht="22.35" hidden="false" customHeight="false" outlineLevel="0" collapsed="false">
      <c r="A31" s="7" t="s">
        <v>1283</v>
      </c>
      <c r="B31" s="6" t="s">
        <v>1448</v>
      </c>
      <c r="C31" s="16" t="n">
        <v>-0.0841940372805499</v>
      </c>
      <c r="D31" s="16" t="n">
        <v>-0.0804025012310036</v>
      </c>
      <c r="E31" s="16" t="n">
        <v>3.02169925110178</v>
      </c>
      <c r="F31" s="16" t="n">
        <v>0.0141532877244267</v>
      </c>
      <c r="G31" s="16" t="n">
        <v>0.441028572776341</v>
      </c>
      <c r="H31" s="16" t="n">
        <v>0.604634831460674</v>
      </c>
      <c r="I31" s="16" t="n">
        <v>0.161786655329544</v>
      </c>
    </row>
    <row r="32" customFormat="false" ht="22.35" hidden="false" customHeight="false" outlineLevel="0" collapsed="false">
      <c r="A32" s="7" t="s">
        <v>1284</v>
      </c>
      <c r="B32" s="6" t="s">
        <v>1448</v>
      </c>
      <c r="C32" s="16" t="n">
        <v>-0.00352779269839374</v>
      </c>
      <c r="D32" s="16" t="n">
        <v>-0.00336648325494164</v>
      </c>
      <c r="E32" s="16" t="n">
        <v>2.87450635744621</v>
      </c>
      <c r="F32" s="16" t="n">
        <v>0.0201151278887254</v>
      </c>
      <c r="G32" s="16" t="n">
        <v>0.420965292979036</v>
      </c>
      <c r="H32" s="16" t="n">
        <v>0.596246878901373</v>
      </c>
      <c r="I32" s="16" t="n">
        <v>0.184355626145311</v>
      </c>
    </row>
    <row r="33" customFormat="false" ht="15" hidden="false" customHeight="false" outlineLevel="0" collapsed="false">
      <c r="A33" s="6" t="s">
        <v>1285</v>
      </c>
      <c r="B33" s="6" t="s">
        <v>1448</v>
      </c>
      <c r="C33" s="16" t="n">
        <v>-6.48738037300662</v>
      </c>
      <c r="D33" s="16" t="n">
        <v>-6.68717587364255</v>
      </c>
      <c r="E33" s="16" t="n">
        <v>-2.7371402479854</v>
      </c>
      <c r="F33" s="16" t="n">
        <v>0.0264999286620923</v>
      </c>
      <c r="G33" s="16" t="n">
        <v>-0.352729667404484</v>
      </c>
      <c r="H33" s="16" t="n">
        <v>0.59375</v>
      </c>
      <c r="I33" s="16" t="n">
        <v>0.307765673312836</v>
      </c>
    </row>
    <row r="34" customFormat="false" ht="22.35" hidden="false" customHeight="false" outlineLevel="0" collapsed="false">
      <c r="A34" s="6" t="s">
        <v>1414</v>
      </c>
      <c r="B34" s="7" t="s">
        <v>1449</v>
      </c>
      <c r="C34" s="18" t="n">
        <v>-6.78278727559522E-005</v>
      </c>
      <c r="D34" s="18" t="n">
        <v>-2.71270631633412E-005</v>
      </c>
      <c r="E34" s="17" t="n">
        <v>13.8024613118971</v>
      </c>
      <c r="F34" s="18" t="n">
        <v>9.02513165092295E-022</v>
      </c>
      <c r="G34" s="16" t="n">
        <v>1.78283239571845</v>
      </c>
      <c r="H34" s="16" t="n">
        <v>0.896847690387016</v>
      </c>
      <c r="I34" s="18" t="n">
        <v>5.16985882512181E-007</v>
      </c>
    </row>
    <row r="35" customFormat="false" ht="22.35" hidden="false" customHeight="false" outlineLevel="0" collapsed="false">
      <c r="A35" s="6" t="s">
        <v>1394</v>
      </c>
      <c r="B35" s="7" t="s">
        <v>1449</v>
      </c>
      <c r="C35" s="18" t="n">
        <v>-6.68646072953153E-005</v>
      </c>
      <c r="D35" s="18" t="n">
        <v>-2.63949105736104E-005</v>
      </c>
      <c r="E35" s="17" t="n">
        <v>13.726547802772</v>
      </c>
      <c r="F35" s="18" t="n">
        <v>9.02513165092295E-022</v>
      </c>
      <c r="G35" s="16" t="n">
        <v>1.76723150634774</v>
      </c>
      <c r="H35" s="16" t="n">
        <v>0.895170099875156</v>
      </c>
      <c r="I35" s="18" t="n">
        <v>5.16985882512181E-007</v>
      </c>
    </row>
    <row r="36" customFormat="false" ht="22.35" hidden="false" customHeight="false" outlineLevel="0" collapsed="false">
      <c r="A36" s="6" t="s">
        <v>1402</v>
      </c>
      <c r="B36" s="7" t="s">
        <v>1449</v>
      </c>
      <c r="C36" s="18" t="n">
        <v>-6.79654749272042E-005</v>
      </c>
      <c r="D36" s="18" t="n">
        <v>-2.90517421695204E-005</v>
      </c>
      <c r="E36" s="17" t="n">
        <v>13.2194223112265</v>
      </c>
      <c r="F36" s="18" t="n">
        <v>9.51328265057653E-021</v>
      </c>
      <c r="G36" s="16" t="n">
        <v>1.71811516608548</v>
      </c>
      <c r="H36" s="16" t="n">
        <v>0.888420724094881</v>
      </c>
      <c r="I36" s="18" t="n">
        <v>8.75468702810156E-007</v>
      </c>
    </row>
    <row r="37" customFormat="false" ht="22.35" hidden="false" customHeight="false" outlineLevel="0" collapsed="false">
      <c r="A37" s="6" t="s">
        <v>1390</v>
      </c>
      <c r="B37" s="7" t="s">
        <v>1449</v>
      </c>
      <c r="C37" s="18" t="n">
        <v>-7.38146847926172E-005</v>
      </c>
      <c r="D37" s="18" t="n">
        <v>-3.47850407766997E-005</v>
      </c>
      <c r="E37" s="17" t="n">
        <v>12.376403213529</v>
      </c>
      <c r="F37" s="18" t="n">
        <v>2.42125085107951E-019</v>
      </c>
      <c r="G37" s="16" t="n">
        <v>1.64589080523202</v>
      </c>
      <c r="H37" s="16" t="n">
        <v>0.884285268414482</v>
      </c>
      <c r="I37" s="18" t="n">
        <v>3.0116472253051E-006</v>
      </c>
    </row>
    <row r="38" customFormat="false" ht="22.35" hidden="false" customHeight="false" outlineLevel="0" collapsed="false">
      <c r="A38" s="6" t="s">
        <v>1457</v>
      </c>
      <c r="B38" s="7" t="s">
        <v>1449</v>
      </c>
      <c r="C38" s="18" t="n">
        <v>-6.48766046492553E-005</v>
      </c>
      <c r="D38" s="18" t="n">
        <v>-2.67187964609457E-005</v>
      </c>
      <c r="E38" s="17" t="n">
        <v>12.9904550722775</v>
      </c>
      <c r="F38" s="18" t="n">
        <v>1.98674059492191E-020</v>
      </c>
      <c r="G38" s="16" t="n">
        <v>1.67316480316669</v>
      </c>
      <c r="H38" s="16" t="n">
        <v>0.883348938826467</v>
      </c>
      <c r="I38" s="18" t="n">
        <v>8.75468702810156E-007</v>
      </c>
    </row>
    <row r="40" customFormat="false" ht="14.25" hidden="false" customHeight="true" outlineLevel="0" collapsed="false">
      <c r="A40" s="10" t="s">
        <v>1458</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1459</v>
      </c>
    </row>
    <row r="4" customFormat="false" ht="36" hidden="false" customHeight="true" outlineLevel="0" collapsed="false">
      <c r="A4" s="5" t="s">
        <v>1460</v>
      </c>
      <c r="B4" s="5" t="s">
        <v>1356</v>
      </c>
      <c r="C4" s="5" t="s">
        <v>1461</v>
      </c>
    </row>
    <row r="5" customFormat="false" ht="15" hidden="false" customHeight="false" outlineLevel="0" collapsed="false">
      <c r="A5" s="6" t="s">
        <v>1462</v>
      </c>
      <c r="B5" s="6" t="n">
        <v>4</v>
      </c>
      <c r="C5" s="7" t="s">
        <v>1438</v>
      </c>
    </row>
    <row r="6" customFormat="false" ht="15" hidden="false" customHeight="false" outlineLevel="0" collapsed="false">
      <c r="A6" s="6" t="s">
        <v>606</v>
      </c>
      <c r="B6" s="6" t="n">
        <v>2</v>
      </c>
      <c r="C6" s="7" t="s">
        <v>1463</v>
      </c>
    </row>
    <row r="7" customFormat="false" ht="22.35" hidden="false" customHeight="false" outlineLevel="0" collapsed="false">
      <c r="A7" s="6" t="s">
        <v>700</v>
      </c>
      <c r="B7" s="6" t="n">
        <v>17</v>
      </c>
      <c r="C7" s="7" t="s">
        <v>1464</v>
      </c>
    </row>
    <row r="8" customFormat="false" ht="15" hidden="false" customHeight="false" outlineLevel="0" collapsed="false">
      <c r="A8" s="6" t="s">
        <v>769</v>
      </c>
      <c r="B8" s="6" t="n">
        <v>10</v>
      </c>
      <c r="C8" s="7" t="s">
        <v>1465</v>
      </c>
    </row>
    <row r="9" customFormat="false" ht="22.35" hidden="false" customHeight="false" outlineLevel="0" collapsed="false">
      <c r="A9" s="7" t="s">
        <v>1466</v>
      </c>
      <c r="B9" s="6" t="n">
        <v>4</v>
      </c>
      <c r="C9" s="7" t="s">
        <v>1467</v>
      </c>
    </row>
    <row r="11" customFormat="false" ht="15" hidden="false" customHeight="false" outlineLevel="0" collapsed="false">
      <c r="A11" s="11" t="s">
        <v>1468</v>
      </c>
    </row>
    <row r="12" customFormat="false" ht="24" hidden="false" customHeight="true" outlineLevel="0" collapsed="false">
      <c r="A12" s="5" t="s">
        <v>835</v>
      </c>
      <c r="B12" s="5" t="s">
        <v>836</v>
      </c>
      <c r="C12" s="5" t="s">
        <v>1469</v>
      </c>
      <c r="D12" s="5" t="s">
        <v>1470</v>
      </c>
      <c r="E12" s="5" t="s">
        <v>441</v>
      </c>
      <c r="F12" s="5" t="s">
        <v>442</v>
      </c>
      <c r="G12" s="5" t="s">
        <v>444</v>
      </c>
      <c r="H12" s="5" t="s">
        <v>446</v>
      </c>
      <c r="I12" s="5" t="s">
        <v>510</v>
      </c>
      <c r="J12" s="5" t="s">
        <v>508</v>
      </c>
      <c r="K12" s="5" t="s">
        <v>1471</v>
      </c>
    </row>
    <row r="13" customFormat="false" ht="22.35" hidden="false" customHeight="false" outlineLevel="0" collapsed="false">
      <c r="A13" s="7" t="s">
        <v>993</v>
      </c>
      <c r="B13" s="7" t="s">
        <v>1446</v>
      </c>
      <c r="C13" s="6" t="s">
        <v>1344</v>
      </c>
      <c r="D13" s="6" t="s">
        <v>1344</v>
      </c>
      <c r="E13" s="16" t="n">
        <v>0.215249187806611</v>
      </c>
      <c r="F13" s="16" t="n">
        <v>0.230878993437379</v>
      </c>
      <c r="G13" s="17" t="n">
        <v>15.7926888087436</v>
      </c>
      <c r="H13" s="18" t="n">
        <v>3.10993457128965E-026</v>
      </c>
      <c r="I13" s="16" t="n">
        <v>0.915964419475655</v>
      </c>
      <c r="J13" s="6" t="s">
        <v>1344</v>
      </c>
      <c r="K13" s="6" t="n">
        <v>1</v>
      </c>
    </row>
    <row r="14" customFormat="false" ht="22.35" hidden="false" customHeight="false" outlineLevel="0" collapsed="false">
      <c r="A14" s="6" t="s">
        <v>1472</v>
      </c>
      <c r="B14" s="7" t="s">
        <v>1449</v>
      </c>
      <c r="C14" s="6" t="s">
        <v>1344</v>
      </c>
      <c r="D14" s="6" t="s">
        <v>1344</v>
      </c>
      <c r="E14" s="18" t="n">
        <v>-4.70702979904922E-005</v>
      </c>
      <c r="F14" s="18" t="n">
        <v>-9.34949410950296E-006</v>
      </c>
      <c r="G14" s="17" t="n">
        <v>10.6550311779532</v>
      </c>
      <c r="H14" s="18" t="n">
        <v>2.35944179402081E-016</v>
      </c>
      <c r="I14" s="16" t="n">
        <v>0.840901997503121</v>
      </c>
      <c r="J14" s="6" t="s">
        <v>1344</v>
      </c>
      <c r="K14" s="6" t="n">
        <v>61</v>
      </c>
    </row>
    <row r="15" customFormat="false" ht="22.35" hidden="false" customHeight="false" outlineLevel="0" collapsed="false">
      <c r="A15" s="6" t="s">
        <v>1394</v>
      </c>
      <c r="B15" s="7" t="s">
        <v>1449</v>
      </c>
      <c r="C15" s="6" t="s">
        <v>1344</v>
      </c>
      <c r="D15" s="6"/>
      <c r="E15" s="18" t="n">
        <v>-6.68646072953153E-005</v>
      </c>
      <c r="F15" s="18" t="n">
        <v>-2.63949105736104E-005</v>
      </c>
      <c r="G15" s="17" t="n">
        <v>13.726547802772</v>
      </c>
      <c r="H15" s="18" t="n">
        <v>9.02513165092295E-022</v>
      </c>
      <c r="I15" s="16" t="n">
        <v>0.895170099875156</v>
      </c>
      <c r="J15" s="6" t="s">
        <v>1344</v>
      </c>
      <c r="K15" s="6" t="n">
        <v>4</v>
      </c>
    </row>
    <row r="16" customFormat="false" ht="22.35" hidden="false" customHeight="false" outlineLevel="0" collapsed="false">
      <c r="A16" s="6" t="s">
        <v>1473</v>
      </c>
      <c r="B16" s="7" t="s">
        <v>1358</v>
      </c>
      <c r="C16" s="6" t="s">
        <v>1344</v>
      </c>
      <c r="D16" s="6"/>
      <c r="E16" s="16" t="n">
        <v>0.256699325952933</v>
      </c>
      <c r="F16" s="16" t="n">
        <v>0.247609582102927</v>
      </c>
      <c r="G16" s="16" t="n">
        <v>-2.67933650256482</v>
      </c>
      <c r="H16" s="16" t="n">
        <v>0.0298702344835415</v>
      </c>
      <c r="I16" s="16" t="n">
        <v>0.601708801498127</v>
      </c>
      <c r="J16" s="6" t="s">
        <v>525</v>
      </c>
      <c r="K16" s="6" t="n">
        <v>1035</v>
      </c>
    </row>
    <row r="17" customFormat="false" ht="22.35" hidden="false" customHeight="false" outlineLevel="0" collapsed="false">
      <c r="A17" s="6" t="s">
        <v>1414</v>
      </c>
      <c r="B17" s="7" t="s">
        <v>1449</v>
      </c>
      <c r="C17" s="6"/>
      <c r="D17" s="6" t="s">
        <v>1344</v>
      </c>
      <c r="E17" s="18" t="n">
        <v>-6.78278727559522E-005</v>
      </c>
      <c r="F17" s="18" t="n">
        <v>-2.71270631633412E-005</v>
      </c>
      <c r="G17" s="17" t="n">
        <v>13.8024613118971</v>
      </c>
      <c r="H17" s="18" t="n">
        <v>9.02513165092295E-022</v>
      </c>
      <c r="I17" s="16" t="n">
        <v>0.896847690387016</v>
      </c>
      <c r="J17" s="6" t="s">
        <v>1344</v>
      </c>
      <c r="K17" s="6" t="n">
        <v>2</v>
      </c>
    </row>
    <row r="18" customFormat="false" ht="22.35" hidden="false" customHeight="false" outlineLevel="0" collapsed="false">
      <c r="A18" s="6" t="s">
        <v>1474</v>
      </c>
      <c r="B18" s="7" t="s">
        <v>1449</v>
      </c>
      <c r="C18" s="6"/>
      <c r="D18" s="6" t="s">
        <v>1344</v>
      </c>
      <c r="E18" s="18" t="n">
        <v>7.96114234978648E-006</v>
      </c>
      <c r="F18" s="18" t="n">
        <v>3.47047246300557E-005</v>
      </c>
      <c r="G18" s="17" t="n">
        <v>10.9973029211183</v>
      </c>
      <c r="H18" s="18" t="n">
        <v>1.09255225553749E-017</v>
      </c>
      <c r="I18" s="16" t="n">
        <v>0.86789950062422</v>
      </c>
      <c r="J18" s="6" t="s">
        <v>1344</v>
      </c>
      <c r="K18" s="6" t="n">
        <v>5</v>
      </c>
    </row>
    <row r="19" customFormat="false" ht="22.35" hidden="false" customHeight="false" outlineLevel="0" collapsed="false">
      <c r="A19" s="6" t="s">
        <v>1392</v>
      </c>
      <c r="B19" s="7" t="s">
        <v>1449</v>
      </c>
      <c r="C19" s="6"/>
      <c r="D19" s="6" t="s">
        <v>1344</v>
      </c>
      <c r="E19" s="18" t="n">
        <v>2.02559723724338E-005</v>
      </c>
      <c r="F19" s="18" t="n">
        <v>-2.55049089715662E-005</v>
      </c>
      <c r="G19" s="17" t="n">
        <v>-11.4954621400874</v>
      </c>
      <c r="H19" s="18" t="n">
        <v>1.55274878310469E-018</v>
      </c>
      <c r="I19" s="16" t="n">
        <v>0.871098626716604</v>
      </c>
      <c r="J19" s="6" t="s">
        <v>1344</v>
      </c>
      <c r="K19" s="6" t="n">
        <v>6</v>
      </c>
    </row>
    <row r="20" customFormat="false" ht="22.35" hidden="false" customHeight="false" outlineLevel="0" collapsed="false">
      <c r="A20" s="6" t="s">
        <v>1475</v>
      </c>
      <c r="B20" s="7" t="s">
        <v>1449</v>
      </c>
      <c r="C20" s="6"/>
      <c r="D20" s="6" t="s">
        <v>1344</v>
      </c>
      <c r="E20" s="18" t="n">
        <v>-7.27887812365358E-005</v>
      </c>
      <c r="F20" s="18" t="n">
        <v>-3.39029930892503E-005</v>
      </c>
      <c r="G20" s="17" t="n">
        <v>12.2388877402353</v>
      </c>
      <c r="H20" s="18" t="n">
        <v>3.63821807474993E-019</v>
      </c>
      <c r="I20" s="16" t="n">
        <v>0.880656991260924</v>
      </c>
      <c r="J20" s="6" t="s">
        <v>1344</v>
      </c>
      <c r="K20" s="6" t="n">
        <v>9</v>
      </c>
    </row>
    <row r="21" customFormat="false" ht="22.35" hidden="false" customHeight="false" outlineLevel="0" collapsed="false">
      <c r="A21" s="6" t="s">
        <v>1476</v>
      </c>
      <c r="B21" s="7" t="s">
        <v>1449</v>
      </c>
      <c r="C21" s="6"/>
      <c r="D21" s="6" t="s">
        <v>1344</v>
      </c>
      <c r="E21" s="18" t="n">
        <v>2.12385757115261E-005</v>
      </c>
      <c r="F21" s="18" t="n">
        <v>5.50259222734046E-005</v>
      </c>
      <c r="G21" s="16" t="n">
        <v>9.09302551275195</v>
      </c>
      <c r="H21" s="18" t="n">
        <v>1.1746949151115E-013</v>
      </c>
      <c r="I21" s="16" t="n">
        <v>0.817493757802747</v>
      </c>
      <c r="J21" s="6" t="s">
        <v>1344</v>
      </c>
      <c r="K21" s="6" t="n">
        <v>38</v>
      </c>
    </row>
    <row r="22" customFormat="false" ht="22.35" hidden="false" customHeight="false" outlineLevel="0" collapsed="false">
      <c r="A22" s="6" t="s">
        <v>1477</v>
      </c>
      <c r="B22" s="7" t="s">
        <v>1449</v>
      </c>
      <c r="C22" s="6"/>
      <c r="D22" s="6" t="s">
        <v>1344</v>
      </c>
      <c r="E22" s="18" t="n">
        <v>-4.97323046969707E-005</v>
      </c>
      <c r="F22" s="18" t="n">
        <v>-1.18567481244128E-005</v>
      </c>
      <c r="G22" s="17" t="n">
        <v>12.1167443814118</v>
      </c>
      <c r="H22" s="18" t="n">
        <v>1.76244024246188E-019</v>
      </c>
      <c r="I22" s="16" t="n">
        <v>0.854283707865169</v>
      </c>
      <c r="J22" s="6" t="s">
        <v>1344</v>
      </c>
      <c r="K22" s="6" t="n">
        <v>39</v>
      </c>
    </row>
    <row r="23" customFormat="false" ht="22.35" hidden="false" customHeight="false" outlineLevel="0" collapsed="false">
      <c r="A23" s="7" t="s">
        <v>995</v>
      </c>
      <c r="B23" s="7" t="s">
        <v>1446</v>
      </c>
      <c r="C23" s="6"/>
      <c r="D23" s="6" t="s">
        <v>1344</v>
      </c>
      <c r="E23" s="17" t="n">
        <v>1905.59722222222</v>
      </c>
      <c r="F23" s="17" t="n">
        <v>1911.2106741573</v>
      </c>
      <c r="G23" s="17" t="n">
        <v>11.5090821324587</v>
      </c>
      <c r="H23" s="18" t="n">
        <v>4.50538194554573E-018</v>
      </c>
      <c r="I23" s="16" t="n">
        <v>0.856800093632959</v>
      </c>
      <c r="J23" s="6" t="s">
        <v>1344</v>
      </c>
      <c r="K23" s="6" t="n">
        <v>62</v>
      </c>
    </row>
    <row r="24" customFormat="false" ht="22.35" hidden="false" customHeight="false" outlineLevel="0" collapsed="false">
      <c r="A24" s="6" t="s">
        <v>1478</v>
      </c>
      <c r="B24" s="7" t="s">
        <v>1449</v>
      </c>
      <c r="C24" s="6"/>
      <c r="D24" s="6" t="s">
        <v>1344</v>
      </c>
      <c r="E24" s="18" t="n">
        <v>-8.44883542169291E-005</v>
      </c>
      <c r="F24" s="18" t="n">
        <v>-0.000179865403193671</v>
      </c>
      <c r="G24" s="16" t="n">
        <v>-8.12848418248024</v>
      </c>
      <c r="H24" s="18" t="n">
        <v>1.38346744902045E-011</v>
      </c>
      <c r="I24" s="16" t="n">
        <v>0.791627652933833</v>
      </c>
      <c r="J24" s="6" t="s">
        <v>1344</v>
      </c>
      <c r="K24" s="6" t="n">
        <v>72</v>
      </c>
    </row>
    <row r="25" customFormat="false" ht="22.35" hidden="false" customHeight="false" outlineLevel="0" collapsed="false">
      <c r="A25" s="6" t="s">
        <v>1479</v>
      </c>
      <c r="B25" s="7" t="s">
        <v>1449</v>
      </c>
      <c r="C25" s="6"/>
      <c r="D25" s="6" t="s">
        <v>1344</v>
      </c>
      <c r="E25" s="18" t="n">
        <v>0.000181986948858421</v>
      </c>
      <c r="F25" s="18" t="n">
        <v>0.000213869260458429</v>
      </c>
      <c r="G25" s="17" t="n">
        <v>10.4502389705559</v>
      </c>
      <c r="H25" s="18" t="n">
        <v>8.66573935681604E-017</v>
      </c>
      <c r="I25" s="16" t="n">
        <v>0.819327403245943</v>
      </c>
      <c r="J25" s="6" t="s">
        <v>1344</v>
      </c>
      <c r="K25" s="6" t="n">
        <v>73</v>
      </c>
    </row>
    <row r="26" customFormat="false" ht="22.35" hidden="false" customHeight="false" outlineLevel="0" collapsed="false">
      <c r="A26" s="6" t="s">
        <v>1480</v>
      </c>
      <c r="B26" s="7" t="s">
        <v>1449</v>
      </c>
      <c r="C26" s="6"/>
      <c r="D26" s="6" t="s">
        <v>1344</v>
      </c>
      <c r="E26" s="18" t="n">
        <v>2.65090770632346E-006</v>
      </c>
      <c r="F26" s="18" t="n">
        <v>1.68128024310931E-005</v>
      </c>
      <c r="G26" s="16" t="n">
        <v>6.99236444065242</v>
      </c>
      <c r="H26" s="18" t="n">
        <v>3.33496226583529E-009</v>
      </c>
      <c r="I26" s="16" t="n">
        <v>0.755305867665418</v>
      </c>
      <c r="J26" s="6" t="s">
        <v>1344</v>
      </c>
      <c r="K26" s="6" t="n">
        <v>93</v>
      </c>
    </row>
    <row r="27" customFormat="false" ht="22.35" hidden="false" customHeight="false" outlineLevel="0" collapsed="false">
      <c r="A27" s="6" t="s">
        <v>1481</v>
      </c>
      <c r="B27" s="7" t="s">
        <v>1449</v>
      </c>
      <c r="C27" s="6"/>
      <c r="D27" s="6" t="s">
        <v>1344</v>
      </c>
      <c r="E27" s="18" t="n">
        <v>6.18801882769952E-005</v>
      </c>
      <c r="F27" s="18" t="n">
        <v>0.000110079460690495</v>
      </c>
      <c r="G27" s="16" t="n">
        <v>8.13871463550405</v>
      </c>
      <c r="H27" s="18" t="n">
        <v>1.21341828863059E-011</v>
      </c>
      <c r="I27" s="16" t="n">
        <v>0.78874063670412</v>
      </c>
      <c r="J27" s="6" t="s">
        <v>1344</v>
      </c>
      <c r="K27" s="6" t="n">
        <v>94</v>
      </c>
    </row>
    <row r="28" customFormat="false" ht="22.35" hidden="false" customHeight="false" outlineLevel="0" collapsed="false">
      <c r="A28" s="6" t="s">
        <v>1418</v>
      </c>
      <c r="B28" s="7" t="s">
        <v>1449</v>
      </c>
      <c r="C28" s="6"/>
      <c r="D28" s="6" t="s">
        <v>1344</v>
      </c>
      <c r="E28" s="16" t="n">
        <v>-0.00108517137104867</v>
      </c>
      <c r="F28" s="16" t="n">
        <v>-0.00114956618321128</v>
      </c>
      <c r="G28" s="16" t="n">
        <v>-5.89014198977541</v>
      </c>
      <c r="H28" s="18" t="n">
        <v>7.92031581363701E-007</v>
      </c>
      <c r="I28" s="16" t="n">
        <v>0.787024032459426</v>
      </c>
      <c r="J28" s="6" t="s">
        <v>1344</v>
      </c>
      <c r="K28" s="6" t="n">
        <v>96</v>
      </c>
    </row>
    <row r="29" customFormat="false" ht="22.35" hidden="false" customHeight="false" outlineLevel="0" collapsed="false">
      <c r="A29" s="6" t="s">
        <v>1482</v>
      </c>
      <c r="B29" s="7" t="s">
        <v>1449</v>
      </c>
      <c r="C29" s="6"/>
      <c r="D29" s="6" t="s">
        <v>1344</v>
      </c>
      <c r="E29" s="18" t="n">
        <v>2.69887238990812E-005</v>
      </c>
      <c r="F29" s="18" t="n">
        <v>1.86648144330021E-005</v>
      </c>
      <c r="G29" s="16" t="n">
        <v>-6.21475872282628</v>
      </c>
      <c r="H29" s="18" t="n">
        <v>1.95290348087494E-007</v>
      </c>
      <c r="I29" s="16" t="n">
        <v>0.742938514357054</v>
      </c>
      <c r="J29" s="6" t="s">
        <v>1344</v>
      </c>
      <c r="K29" s="6" t="n">
        <v>112</v>
      </c>
    </row>
    <row r="30" customFormat="false" ht="22.35" hidden="false" customHeight="false" outlineLevel="0" collapsed="false">
      <c r="A30" s="6" t="s">
        <v>1483</v>
      </c>
      <c r="B30" s="7" t="s">
        <v>1449</v>
      </c>
      <c r="C30" s="6"/>
      <c r="D30" s="6" t="s">
        <v>1344</v>
      </c>
      <c r="E30" s="18" t="n">
        <v>0.000212893888560914</v>
      </c>
      <c r="F30" s="18" t="n">
        <v>0.000277293369063013</v>
      </c>
      <c r="G30" s="16" t="n">
        <v>6.79086653460987</v>
      </c>
      <c r="H30" s="18" t="n">
        <v>9.82594657288458E-009</v>
      </c>
      <c r="I30" s="16" t="n">
        <v>0.761509051186018</v>
      </c>
      <c r="J30" s="6" t="s">
        <v>1344</v>
      </c>
      <c r="K30" s="6" t="n">
        <v>120</v>
      </c>
    </row>
    <row r="31" customFormat="false" ht="22.35" hidden="false" customHeight="false" outlineLevel="0" collapsed="false">
      <c r="A31" s="6" t="s">
        <v>1484</v>
      </c>
      <c r="B31" s="7" t="s">
        <v>1449</v>
      </c>
      <c r="C31" s="6"/>
      <c r="D31" s="6" t="s">
        <v>1344</v>
      </c>
      <c r="E31" s="18" t="n">
        <v>0.000252224496077627</v>
      </c>
      <c r="F31" s="18" t="n">
        <v>0.000302389051232702</v>
      </c>
      <c r="G31" s="16" t="n">
        <v>3.3873480758701</v>
      </c>
      <c r="H31" s="16" t="n">
        <v>0.00554564849990309</v>
      </c>
      <c r="I31" s="16" t="n">
        <v>0.637796504369538</v>
      </c>
      <c r="J31" s="6" t="s">
        <v>1344</v>
      </c>
      <c r="K31" s="6" t="n">
        <v>124</v>
      </c>
    </row>
    <row r="65" customFormat="false" ht="15" hidden="false" customHeight="false" outlineLevel="0" collapsed="false">
      <c r="A65" s="11" t="s">
        <v>1485</v>
      </c>
    </row>
    <row r="66" customFormat="false" ht="24" hidden="false" customHeight="true" outlineLevel="0" collapsed="false">
      <c r="A66" s="5" t="s">
        <v>531</v>
      </c>
      <c r="B66" s="5" t="s">
        <v>532</v>
      </c>
      <c r="C66" s="5" t="s">
        <v>533</v>
      </c>
      <c r="D66" s="5" t="s">
        <v>990</v>
      </c>
      <c r="E66" s="5" t="s">
        <v>367</v>
      </c>
      <c r="F66" s="5" t="s">
        <v>265</v>
      </c>
      <c r="G66" s="5" t="s">
        <v>266</v>
      </c>
      <c r="H66" s="5" t="s">
        <v>535</v>
      </c>
    </row>
    <row r="67" customFormat="false" ht="15" hidden="false" customHeight="false" outlineLevel="0" collapsed="false">
      <c r="A67" s="6" t="n">
        <v>1</v>
      </c>
      <c r="B67" s="6" t="n">
        <v>0</v>
      </c>
      <c r="C67" s="7" t="s">
        <v>993</v>
      </c>
      <c r="D67" s="6" t="s">
        <v>537</v>
      </c>
      <c r="E67" s="6" t="n">
        <v>428</v>
      </c>
      <c r="F67" s="6" t="n">
        <v>72</v>
      </c>
      <c r="G67" s="6" t="n">
        <v>356</v>
      </c>
      <c r="H67" s="6" t="s">
        <v>538</v>
      </c>
    </row>
    <row r="68" customFormat="false" ht="32.8" hidden="false" customHeight="false" outlineLevel="0" collapsed="false">
      <c r="A68" s="6" t="n">
        <v>2</v>
      </c>
      <c r="B68" s="6" t="n">
        <v>1</v>
      </c>
      <c r="C68" s="6" t="s">
        <v>1472</v>
      </c>
      <c r="D68" s="7" t="s">
        <v>1486</v>
      </c>
      <c r="E68" s="6" t="n">
        <v>109</v>
      </c>
      <c r="F68" s="6" t="n">
        <v>65</v>
      </c>
      <c r="G68" s="6" t="n">
        <v>44</v>
      </c>
      <c r="H68" s="6" t="s">
        <v>538</v>
      </c>
    </row>
    <row r="69" customFormat="false" ht="15" hidden="false" customHeight="false" outlineLevel="0" collapsed="false">
      <c r="A69" s="6" t="n">
        <v>4</v>
      </c>
      <c r="B69" s="6" t="n">
        <v>2</v>
      </c>
      <c r="C69" s="6" t="s">
        <v>545</v>
      </c>
      <c r="D69" s="6" t="s">
        <v>1487</v>
      </c>
      <c r="E69" s="6" t="n">
        <v>68</v>
      </c>
      <c r="F69" s="6" t="n">
        <v>60</v>
      </c>
      <c r="G69" s="6" t="n">
        <v>8</v>
      </c>
      <c r="H69" s="6" t="s">
        <v>538</v>
      </c>
    </row>
    <row r="70" customFormat="false" ht="15" hidden="false" customHeight="false" outlineLevel="0" collapsed="false">
      <c r="A70" s="6" t="n">
        <v>5</v>
      </c>
      <c r="B70" s="6" t="n">
        <v>2</v>
      </c>
      <c r="C70" s="6" t="s">
        <v>1473</v>
      </c>
      <c r="D70" s="6" t="s">
        <v>1488</v>
      </c>
      <c r="E70" s="6" t="n">
        <v>41</v>
      </c>
      <c r="F70" s="6" t="n">
        <v>5</v>
      </c>
      <c r="G70" s="6" t="n">
        <v>36</v>
      </c>
      <c r="H70" s="6" t="s">
        <v>556</v>
      </c>
    </row>
    <row r="71" customFormat="false" ht="15" hidden="false" customHeight="false" outlineLevel="0" collapsed="false">
      <c r="A71" s="6" t="n">
        <v>10</v>
      </c>
      <c r="B71" s="6" t="n">
        <v>3</v>
      </c>
      <c r="C71" s="6" t="s">
        <v>545</v>
      </c>
      <c r="D71" s="6" t="s">
        <v>1489</v>
      </c>
      <c r="E71" s="6" t="n">
        <v>7</v>
      </c>
      <c r="F71" s="6" t="n">
        <v>5</v>
      </c>
      <c r="G71" s="6" t="n">
        <v>2</v>
      </c>
      <c r="H71" s="6" t="s">
        <v>538</v>
      </c>
    </row>
    <row r="72" customFormat="false" ht="15" hidden="false" customHeight="false" outlineLevel="0" collapsed="false">
      <c r="A72" s="6" t="n">
        <v>11</v>
      </c>
      <c r="B72" s="6" t="n">
        <v>3</v>
      </c>
      <c r="C72" s="6" t="s">
        <v>545</v>
      </c>
      <c r="D72" s="6" t="s">
        <v>1490</v>
      </c>
      <c r="E72" s="6" t="n">
        <v>34</v>
      </c>
      <c r="F72" s="6" t="n">
        <v>0</v>
      </c>
      <c r="G72" s="6" t="n">
        <v>34</v>
      </c>
      <c r="H72" s="6" t="s">
        <v>556</v>
      </c>
    </row>
    <row r="73" customFormat="false" ht="32.8" hidden="false" customHeight="false" outlineLevel="0" collapsed="false">
      <c r="A73" s="6" t="n">
        <v>3</v>
      </c>
      <c r="B73" s="6" t="n">
        <v>1</v>
      </c>
      <c r="C73" s="6" t="s">
        <v>1394</v>
      </c>
      <c r="D73" s="7" t="s">
        <v>1491</v>
      </c>
      <c r="E73" s="6" t="n">
        <v>319</v>
      </c>
      <c r="F73" s="6" t="n">
        <v>7</v>
      </c>
      <c r="G73" s="6" t="n">
        <v>312</v>
      </c>
      <c r="H73" s="6" t="s">
        <v>556</v>
      </c>
    </row>
    <row r="74" customFormat="false" ht="15" hidden="false" customHeight="false" outlineLevel="0" collapsed="false">
      <c r="A74" s="6" t="n">
        <v>6</v>
      </c>
      <c r="B74" s="6" t="n">
        <v>2</v>
      </c>
      <c r="C74" s="6" t="s">
        <v>545</v>
      </c>
      <c r="D74" s="6" t="s">
        <v>1492</v>
      </c>
      <c r="E74" s="6" t="n">
        <v>11</v>
      </c>
      <c r="F74" s="6" t="n">
        <v>7</v>
      </c>
      <c r="G74" s="6" t="n">
        <v>4</v>
      </c>
      <c r="H74" s="6" t="s">
        <v>538</v>
      </c>
    </row>
    <row r="75" customFormat="false" ht="15" hidden="false" customHeight="false" outlineLevel="0" collapsed="false">
      <c r="A75" s="6" t="n">
        <v>7</v>
      </c>
      <c r="B75" s="6" t="n">
        <v>2</v>
      </c>
      <c r="C75" s="6" t="s">
        <v>545</v>
      </c>
      <c r="D75" s="6" t="s">
        <v>1493</v>
      </c>
      <c r="E75" s="6" t="n">
        <v>308</v>
      </c>
      <c r="F75" s="6" t="n">
        <v>0</v>
      </c>
      <c r="G75" s="6" t="n">
        <v>308</v>
      </c>
      <c r="H75" s="6" t="s">
        <v>556</v>
      </c>
    </row>
    <row r="77" customFormat="false" ht="15" hidden="false" customHeight="false" outlineLevel="0" collapsed="false">
      <c r="A77" s="11" t="s">
        <v>1494</v>
      </c>
    </row>
    <row r="78" customFormat="false" ht="15" hidden="false" customHeight="true" outlineLevel="0" collapsed="false">
      <c r="A78" s="5" t="s">
        <v>596</v>
      </c>
      <c r="B78" s="5" t="s">
        <v>1495</v>
      </c>
      <c r="C78" s="5" t="s">
        <v>1496</v>
      </c>
      <c r="D78" s="5" t="s">
        <v>1497</v>
      </c>
      <c r="E78" s="5" t="s">
        <v>1498</v>
      </c>
    </row>
    <row r="79" customFormat="false" ht="15" hidden="false" customHeight="false" outlineLevel="0" collapsed="false">
      <c r="A79" s="16" t="n">
        <v>0.7791822721598</v>
      </c>
      <c r="B79" s="16" t="n">
        <v>0</v>
      </c>
      <c r="C79" s="16" t="n">
        <v>1</v>
      </c>
      <c r="D79" s="16" t="n">
        <v>1.1067415730337</v>
      </c>
      <c r="E79" s="16" t="n">
        <v>0.0760717606456895</v>
      </c>
    </row>
    <row r="80" customFormat="false" ht="15" hidden="false" customHeight="false" outlineLevel="0" collapsed="false">
      <c r="A80" s="16" t="n">
        <v>0.0859862671660425</v>
      </c>
      <c r="B80" s="16" t="n">
        <v>1</v>
      </c>
      <c r="C80" s="16" t="n">
        <v>0.2208177278402</v>
      </c>
      <c r="D80" s="16" t="n">
        <v>0.245942571785269</v>
      </c>
      <c r="E80" s="16" t="n">
        <v>0.0421974337982527</v>
      </c>
    </row>
    <row r="81" customFormat="false" ht="15" hidden="false" customHeight="false" outlineLevel="0" collapsed="false">
      <c r="A81" s="16" t="n">
        <v>0.0477528089887641</v>
      </c>
      <c r="B81" s="16" t="n">
        <v>2</v>
      </c>
      <c r="C81" s="16" t="n">
        <v>0.134831460674157</v>
      </c>
      <c r="D81" s="16" t="n">
        <v>0.204275905118602</v>
      </c>
      <c r="E81" s="16" t="n">
        <v>0.0352951752487243</v>
      </c>
    </row>
    <row r="82" customFormat="false" ht="15" hidden="false" customHeight="false" outlineLevel="0" collapsed="false">
      <c r="A82" s="16" t="n">
        <v>0.01</v>
      </c>
      <c r="B82" s="16" t="n">
        <v>4</v>
      </c>
      <c r="C82" s="16" t="n">
        <v>0.0393258426966292</v>
      </c>
      <c r="D82" s="16" t="n">
        <v>0.170255930087391</v>
      </c>
      <c r="E82" s="16" t="n">
        <v>0.0385711379180512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1499</v>
      </c>
    </row>
    <row r="4" customFormat="false" ht="24" hidden="false" customHeight="true" outlineLevel="0" collapsed="false">
      <c r="A4" s="5" t="s">
        <v>1460</v>
      </c>
      <c r="B4" s="5" t="s">
        <v>1356</v>
      </c>
      <c r="C4" s="5" t="s">
        <v>637</v>
      </c>
      <c r="D4" s="5" t="s">
        <v>1500</v>
      </c>
      <c r="E4" s="5" t="s">
        <v>1501</v>
      </c>
      <c r="F4" s="5" t="s">
        <v>772</v>
      </c>
      <c r="G4" s="5" t="s">
        <v>639</v>
      </c>
      <c r="H4" s="5" t="s">
        <v>773</v>
      </c>
      <c r="I4" s="5" t="s">
        <v>774</v>
      </c>
    </row>
    <row r="5" customFormat="false" ht="15" hidden="false" customHeight="false" outlineLevel="0" collapsed="false">
      <c r="A5" s="6" t="s">
        <v>1462</v>
      </c>
      <c r="B5" s="6" t="n">
        <v>4</v>
      </c>
      <c r="C5" s="16" t="n">
        <v>1.36687306552081</v>
      </c>
      <c r="D5" s="17" t="n">
        <v>26.4613725814104</v>
      </c>
      <c r="E5" s="17" t="n">
        <v>15.427007503431</v>
      </c>
      <c r="F5" s="25" t="n">
        <f aca="false">2*(1-EXP(-C5))</f>
        <v>1.4901944420897</v>
      </c>
      <c r="G5" s="25" t="n">
        <f aca="false">SQRT(F5)</f>
        <v>1.2207352055584</v>
      </c>
      <c r="H5" s="20" t="str">
        <f aca="false">IF(F5&gt;=1.9,"separable","not separable")</f>
        <v>not separable</v>
      </c>
      <c r="I5" s="20" t="str">
        <f aca="false">IF(F5&gt;=1.94,"separable","not separable")</f>
        <v>not separable</v>
      </c>
    </row>
    <row r="6" customFormat="false" ht="15" hidden="false" customHeight="false" outlineLevel="0" collapsed="false">
      <c r="A6" s="6" t="s">
        <v>606</v>
      </c>
      <c r="B6" s="6" t="n">
        <v>2</v>
      </c>
      <c r="C6" s="16" t="n">
        <v>1.25271042407772</v>
      </c>
      <c r="D6" s="16" t="n">
        <v>3.16521807430182</v>
      </c>
      <c r="E6" s="16" t="n">
        <v>1.09495359473422</v>
      </c>
      <c r="F6" s="25" t="n">
        <f aca="false">2*(1-EXP(-C6))</f>
        <v>1.42854140240107</v>
      </c>
      <c r="G6" s="25" t="n">
        <f aca="false">SQRT(F6)</f>
        <v>1.19521604842015</v>
      </c>
      <c r="H6" s="20" t="str">
        <f aca="false">IF(F6&gt;=1.9,"separable","not separable")</f>
        <v>not separable</v>
      </c>
      <c r="I6" s="20" t="str">
        <f aca="false">IF(F6&gt;=1.94,"separable","not separable")</f>
        <v>not separable</v>
      </c>
    </row>
    <row r="7" customFormat="false" ht="15" hidden="false" customHeight="false" outlineLevel="0" collapsed="false">
      <c r="A7" s="6" t="s">
        <v>700</v>
      </c>
      <c r="B7" s="6" t="n">
        <v>17</v>
      </c>
      <c r="C7" s="16" t="n">
        <v>3.38612706015011</v>
      </c>
      <c r="D7" s="17" t="n">
        <v>4311.43412806308</v>
      </c>
      <c r="E7" s="17" t="n">
        <v>1875.55595461603</v>
      </c>
      <c r="F7" s="25" t="n">
        <f aca="false">2*(1-EXP(-C7))</f>
        <v>1.93232103657258</v>
      </c>
      <c r="G7" s="25" t="n">
        <f aca="false">SQRT(F7)</f>
        <v>1.39007950728459</v>
      </c>
      <c r="H7" s="20" t="str">
        <f aca="false">IF(F7&gt;=1.9,"separable","not separable")</f>
        <v>separable</v>
      </c>
      <c r="I7" s="20" t="str">
        <f aca="false">IF(F7&gt;=1.94,"separable","not separable")</f>
        <v>not separable</v>
      </c>
    </row>
    <row r="8" customFormat="false" ht="15" hidden="false" customHeight="false" outlineLevel="0" collapsed="false">
      <c r="A8" s="6" t="s">
        <v>769</v>
      </c>
      <c r="B8" s="6" t="n">
        <v>10</v>
      </c>
      <c r="C8" s="16" t="n">
        <v>2.28453821097974</v>
      </c>
      <c r="D8" s="17" t="n">
        <v>815.83049762484</v>
      </c>
      <c r="E8" s="17" t="n">
        <v>759.633007535472</v>
      </c>
      <c r="F8" s="25" t="n">
        <f aca="false">2*(1-EXP(-C8))</f>
        <v>1.79635785779201</v>
      </c>
      <c r="G8" s="25" t="n">
        <f aca="false">SQRT(F8)</f>
        <v>1.34028275292641</v>
      </c>
      <c r="H8" s="20" t="str">
        <f aca="false">IF(F8&gt;=1.9,"separable","not separable")</f>
        <v>not separable</v>
      </c>
      <c r="I8" s="20" t="str">
        <f aca="false">IF(F8&gt;=1.94,"separable","not separable")</f>
        <v>not separable</v>
      </c>
    </row>
    <row r="9" customFormat="false" ht="22.35" hidden="false" customHeight="false" outlineLevel="0" collapsed="false">
      <c r="A9" s="7" t="s">
        <v>1466</v>
      </c>
      <c r="B9" s="6" t="n">
        <v>4</v>
      </c>
      <c r="C9" s="16" t="n">
        <v>1.38471317744948</v>
      </c>
      <c r="D9" s="17" t="n">
        <v>23.6679242260323</v>
      </c>
      <c r="E9" s="17" t="n">
        <v>24.2933287095939</v>
      </c>
      <c r="F9" s="25" t="n">
        <f aca="false">2*(1-EXP(-C9))</f>
        <v>1.49920878279978</v>
      </c>
      <c r="G9" s="25" t="n">
        <f aca="false">SQRT(F9)</f>
        <v>1.22442181571539</v>
      </c>
      <c r="H9" s="20" t="str">
        <f aca="false">IF(F9&gt;=1.9,"separable","not separable")</f>
        <v>not separable</v>
      </c>
      <c r="I9" s="20" t="str">
        <f aca="false">IF(F9&gt;=1.94,"separable","not separable")</f>
        <v>not separable</v>
      </c>
    </row>
    <row r="10" customFormat="false" ht="14.25" hidden="false" customHeight="true" outlineLevel="0" collapsed="false">
      <c r="A10" s="10" t="s">
        <v>1502</v>
      </c>
      <c r="B10" s="10"/>
      <c r="C10" s="10"/>
      <c r="D10" s="10"/>
      <c r="E10" s="10"/>
      <c r="F10" s="10"/>
      <c r="G10" s="10"/>
      <c r="H10" s="10"/>
      <c r="I10" s="10"/>
      <c r="J10" s="10"/>
      <c r="K10" s="10"/>
      <c r="L10" s="10"/>
    </row>
    <row r="12" customFormat="false" ht="15" hidden="false" customHeight="false" outlineLevel="0" collapsed="false">
      <c r="A12" s="11" t="s">
        <v>1503</v>
      </c>
    </row>
    <row r="13" customFormat="false" ht="24" hidden="false" customHeight="true" outlineLevel="0" collapsed="false">
      <c r="A13" s="5" t="s">
        <v>643</v>
      </c>
      <c r="B13" s="5" t="s">
        <v>644</v>
      </c>
      <c r="C13" s="5" t="s">
        <v>645</v>
      </c>
      <c r="D13" s="5" t="s">
        <v>646</v>
      </c>
      <c r="E13" s="5" t="s">
        <v>783</v>
      </c>
      <c r="F13" s="5" t="s">
        <v>784</v>
      </c>
      <c r="G13" s="5" t="s">
        <v>785</v>
      </c>
    </row>
    <row r="14" customFormat="false" ht="22.35" hidden="false" customHeight="false" outlineLevel="0" collapsed="false">
      <c r="A14" s="6" t="n">
        <v>1</v>
      </c>
      <c r="B14" s="7" t="s">
        <v>993</v>
      </c>
      <c r="C14" s="16" t="n">
        <v>0.777131638241355</v>
      </c>
      <c r="D14" s="8" t="n">
        <v>0.870162297128589</v>
      </c>
      <c r="E14" s="7" t="s">
        <v>993</v>
      </c>
      <c r="F14" s="16" t="n">
        <v>0.777131638241355</v>
      </c>
      <c r="G14" s="8" t="n">
        <v>0.870162297128589</v>
      </c>
    </row>
    <row r="15" customFormat="false" ht="15" hidden="false" customHeight="false" outlineLevel="0" collapsed="false">
      <c r="A15" s="6" t="n">
        <v>2</v>
      </c>
      <c r="B15" s="6" t="s">
        <v>1472</v>
      </c>
      <c r="C15" s="16" t="n">
        <v>1.31874228970809</v>
      </c>
      <c r="D15" s="8" t="n">
        <v>0.928760923845194</v>
      </c>
      <c r="E15" s="6" t="s">
        <v>1414</v>
      </c>
      <c r="F15" s="16" t="n">
        <v>1.43232454186058</v>
      </c>
      <c r="G15" s="8" t="n">
        <v>0.939840823970038</v>
      </c>
    </row>
    <row r="16" customFormat="false" ht="15" hidden="false" customHeight="false" outlineLevel="0" collapsed="false">
      <c r="A16" s="6" t="n">
        <v>3</v>
      </c>
      <c r="B16" s="6" t="s">
        <v>1394</v>
      </c>
      <c r="C16" s="16" t="n">
        <v>1.4551213728174</v>
      </c>
      <c r="D16" s="8" t="n">
        <v>0.942649812734082</v>
      </c>
      <c r="E16" s="6" t="s">
        <v>1474</v>
      </c>
      <c r="F16" s="16" t="n">
        <v>1.46527829664266</v>
      </c>
      <c r="G16" s="8" t="n">
        <v>0.919007490636704</v>
      </c>
    </row>
    <row r="17" customFormat="false" ht="15" hidden="false" customHeight="false" outlineLevel="0" collapsed="false">
      <c r="A17" s="6" t="n">
        <v>4</v>
      </c>
      <c r="B17" s="6" t="s">
        <v>1473</v>
      </c>
      <c r="C17" s="16" t="n">
        <v>1.4901944420897</v>
      </c>
      <c r="D17" s="8" t="n">
        <v>0.945458801498127</v>
      </c>
      <c r="E17" s="6" t="s">
        <v>1392</v>
      </c>
      <c r="F17" s="16" t="n">
        <v>1.49920878279978</v>
      </c>
      <c r="G17" s="8" t="n">
        <v>0.921738451935081</v>
      </c>
    </row>
    <row r="18" customFormat="false" ht="15" hidden="false" customHeight="false" outlineLevel="0" collapsed="false">
      <c r="A18" s="6" t="n">
        <v>5</v>
      </c>
      <c r="B18" s="16"/>
      <c r="C18" s="16"/>
      <c r="D18" s="8"/>
      <c r="E18" s="6" t="s">
        <v>1475</v>
      </c>
      <c r="F18" s="16" t="n">
        <v>1.52571848735395</v>
      </c>
      <c r="G18" s="8" t="n">
        <v>0.930087390761548</v>
      </c>
    </row>
    <row r="19" customFormat="false" ht="15" hidden="false" customHeight="false" outlineLevel="0" collapsed="false">
      <c r="A19" s="6" t="n">
        <v>6</v>
      </c>
      <c r="B19" s="16"/>
      <c r="C19" s="16"/>
      <c r="D19" s="8"/>
      <c r="E19" s="6" t="s">
        <v>1476</v>
      </c>
      <c r="F19" s="16" t="n">
        <v>1.62133114331888</v>
      </c>
      <c r="G19" s="8" t="n">
        <v>0.941323345817728</v>
      </c>
    </row>
    <row r="20" customFormat="false" ht="15" hidden="false" customHeight="false" outlineLevel="0" collapsed="false">
      <c r="A20" s="6" t="n">
        <v>7</v>
      </c>
      <c r="B20" s="16"/>
      <c r="C20" s="16"/>
      <c r="D20" s="8"/>
      <c r="E20" s="6" t="s">
        <v>1477</v>
      </c>
      <c r="F20" s="16" t="n">
        <v>1.65910737637361</v>
      </c>
      <c r="G20" s="8" t="n">
        <v>0.932974406991261</v>
      </c>
    </row>
    <row r="21" customFormat="false" ht="15" hidden="false" customHeight="false" outlineLevel="0" collapsed="false">
      <c r="A21" s="6" t="n">
        <v>8</v>
      </c>
      <c r="B21" s="16"/>
      <c r="C21" s="16"/>
      <c r="D21" s="8"/>
      <c r="E21" s="6" t="s">
        <v>1472</v>
      </c>
      <c r="F21" s="16" t="n">
        <v>1.67660892550513</v>
      </c>
      <c r="G21" s="8" t="n">
        <v>0.926029962546817</v>
      </c>
    </row>
    <row r="22" customFormat="false" ht="22.35" hidden="false" customHeight="false" outlineLevel="0" collapsed="false">
      <c r="A22" s="6" t="n">
        <v>9</v>
      </c>
      <c r="B22" s="16"/>
      <c r="C22" s="16"/>
      <c r="D22" s="8"/>
      <c r="E22" s="7" t="s">
        <v>995</v>
      </c>
      <c r="F22" s="16" t="n">
        <v>1.73756909387075</v>
      </c>
      <c r="G22" s="8" t="n">
        <v>0.930165418227216</v>
      </c>
    </row>
    <row r="23" customFormat="false" ht="15" hidden="false" customHeight="false" outlineLevel="0" collapsed="false">
      <c r="A23" s="6" t="n">
        <v>10</v>
      </c>
      <c r="B23" s="16"/>
      <c r="C23" s="16"/>
      <c r="D23" s="8"/>
      <c r="E23" s="6" t="s">
        <v>1478</v>
      </c>
      <c r="F23" s="16" t="n">
        <v>1.79635785779201</v>
      </c>
      <c r="G23" s="8" t="n">
        <v>0.93710986267166</v>
      </c>
    </row>
    <row r="24" customFormat="false" ht="15" hidden="false" customHeight="false" outlineLevel="0" collapsed="false">
      <c r="A24" s="6" t="n">
        <v>11</v>
      </c>
      <c r="B24" s="16"/>
      <c r="C24" s="16"/>
      <c r="D24" s="8"/>
      <c r="E24" s="6" t="s">
        <v>1479</v>
      </c>
      <c r="F24" s="16" t="n">
        <v>1.82264121954998</v>
      </c>
      <c r="G24" s="8" t="n">
        <v>0.935705368289638</v>
      </c>
    </row>
    <row r="25" customFormat="false" ht="15" hidden="false" customHeight="false" outlineLevel="0" collapsed="false">
      <c r="A25" s="6" t="n">
        <v>12</v>
      </c>
      <c r="B25" s="16"/>
      <c r="C25" s="16"/>
      <c r="D25" s="8"/>
      <c r="E25" s="6" t="s">
        <v>1480</v>
      </c>
      <c r="F25" s="16" t="n">
        <v>1.84328483776825</v>
      </c>
      <c r="G25" s="8" t="n">
        <v>0.913467540574282</v>
      </c>
    </row>
    <row r="26" customFormat="false" ht="15" hidden="false" customHeight="false" outlineLevel="0" collapsed="false">
      <c r="A26" s="6" t="n">
        <v>13</v>
      </c>
      <c r="B26" s="16"/>
      <c r="C26" s="16"/>
      <c r="D26" s="8"/>
      <c r="E26" s="6" t="s">
        <v>1481</v>
      </c>
      <c r="F26" s="16" t="n">
        <v>1.87302908408446</v>
      </c>
      <c r="G26" s="8" t="n">
        <v>0.924703495630462</v>
      </c>
    </row>
    <row r="27" customFormat="false" ht="15" hidden="false" customHeight="false" outlineLevel="0" collapsed="false">
      <c r="A27" s="6" t="n">
        <v>14</v>
      </c>
      <c r="B27" s="16"/>
      <c r="C27" s="16"/>
      <c r="D27" s="8"/>
      <c r="E27" s="6" t="s">
        <v>1418</v>
      </c>
      <c r="F27" s="16" t="n">
        <v>1.88521995124855</v>
      </c>
      <c r="G27" s="8" t="n">
        <v>0.921972534332085</v>
      </c>
    </row>
    <row r="28" customFormat="false" ht="15" hidden="false" customHeight="false" outlineLevel="0" collapsed="false">
      <c r="A28" s="6" t="n">
        <v>15</v>
      </c>
      <c r="B28" s="16"/>
      <c r="C28" s="16"/>
      <c r="D28" s="8"/>
      <c r="E28" s="6" t="s">
        <v>1482</v>
      </c>
      <c r="F28" s="16" t="n">
        <v>1.8961665465232</v>
      </c>
      <c r="G28" s="8" t="n">
        <v>0.913623595505618</v>
      </c>
    </row>
    <row r="29" customFormat="false" ht="15" hidden="false" customHeight="false" outlineLevel="0" collapsed="false">
      <c r="A29" s="6" t="n">
        <v>16</v>
      </c>
      <c r="B29" s="16"/>
      <c r="C29" s="16"/>
      <c r="D29" s="8"/>
      <c r="E29" s="6" t="s">
        <v>1483</v>
      </c>
      <c r="F29" s="16" t="n">
        <v>1.91378909821938</v>
      </c>
      <c r="G29" s="8" t="n">
        <v>0.913623595505618</v>
      </c>
    </row>
    <row r="30" customFormat="false" ht="15" hidden="false" customHeight="false" outlineLevel="0" collapsed="false">
      <c r="A30" s="6" t="n">
        <v>17</v>
      </c>
      <c r="B30" s="16"/>
      <c r="C30" s="16"/>
      <c r="D30" s="8"/>
      <c r="E30" s="6" t="s">
        <v>1484</v>
      </c>
      <c r="F30" s="16" t="n">
        <v>1.93232103657258</v>
      </c>
      <c r="G30" s="8" t="n">
        <v>0.912219101123596</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1504</v>
      </c>
    </row>
    <row r="4" customFormat="false" ht="15" hidden="false" customHeight="true" outlineLevel="0" collapsed="false">
      <c r="A4" s="5" t="s">
        <v>1460</v>
      </c>
      <c r="B4" s="5" t="s">
        <v>679</v>
      </c>
      <c r="C4" s="5" t="s">
        <v>776</v>
      </c>
      <c r="D4" s="5" t="s">
        <v>777</v>
      </c>
      <c r="E4" s="5" t="s">
        <v>778</v>
      </c>
      <c r="F4" s="5" t="s">
        <v>779</v>
      </c>
      <c r="G4" s="5" t="s">
        <v>684</v>
      </c>
      <c r="H4" s="5" t="s">
        <v>685</v>
      </c>
      <c r="I4" s="5" t="s">
        <v>686</v>
      </c>
      <c r="J4" s="5" t="s">
        <v>687</v>
      </c>
      <c r="K4" s="5" t="s">
        <v>688</v>
      </c>
      <c r="L4" s="5" t="s">
        <v>689</v>
      </c>
      <c r="M4" s="5" t="s">
        <v>690</v>
      </c>
      <c r="N4" s="5" t="s">
        <v>510</v>
      </c>
    </row>
    <row r="5" customFormat="false" ht="15" hidden="false" customHeight="false" outlineLevel="0" collapsed="false">
      <c r="A5" s="6" t="s">
        <v>1462</v>
      </c>
      <c r="B5" s="6" t="s">
        <v>691</v>
      </c>
      <c r="C5" s="6" t="n">
        <v>69</v>
      </c>
      <c r="D5" s="6" t="n">
        <v>3</v>
      </c>
      <c r="E5" s="6" t="n">
        <v>24</v>
      </c>
      <c r="F5" s="6" t="n">
        <v>332</v>
      </c>
      <c r="G5" s="8" t="n">
        <v>0.936915887850467</v>
      </c>
      <c r="H5" s="8" t="n">
        <v>0.945458801498127</v>
      </c>
      <c r="I5" s="8" t="n">
        <v>0.958333333333333</v>
      </c>
      <c r="J5" s="8" t="n">
        <v>0.932584269662921</v>
      </c>
      <c r="K5" s="8" t="n">
        <v>0.741935483870968</v>
      </c>
      <c r="L5" s="8" t="n">
        <v>0.991044776119403</v>
      </c>
      <c r="M5" s="16" t="n">
        <v>0.798070874397148</v>
      </c>
      <c r="N5" s="16" t="n">
        <v>0.984472534332085</v>
      </c>
    </row>
    <row r="6" customFormat="false" ht="15" hidden="false" customHeight="false" outlineLevel="0" collapsed="false">
      <c r="A6" s="6" t="s">
        <v>1462</v>
      </c>
      <c r="B6" s="6" t="s">
        <v>692</v>
      </c>
      <c r="C6" s="6" t="n">
        <v>59</v>
      </c>
      <c r="D6" s="6" t="n">
        <v>13</v>
      </c>
      <c r="E6" s="6" t="n">
        <v>14</v>
      </c>
      <c r="F6" s="6" t="n">
        <v>342</v>
      </c>
      <c r="G6" s="8" t="n">
        <v>0.936915887850467</v>
      </c>
      <c r="H6" s="8" t="n">
        <v>0.890059300873908</v>
      </c>
      <c r="I6" s="8" t="n">
        <v>0.819444444444444</v>
      </c>
      <c r="J6" s="8" t="n">
        <v>0.960674157303371</v>
      </c>
      <c r="K6" s="8" t="n">
        <v>0.808219178082192</v>
      </c>
      <c r="L6" s="8" t="n">
        <v>0.963380281690141</v>
      </c>
      <c r="M6" s="16" t="n">
        <v>0.775820594397455</v>
      </c>
      <c r="N6" s="16" t="n">
        <v>0.984472534332085</v>
      </c>
    </row>
    <row r="7" customFormat="false" ht="15" hidden="false" customHeight="false" outlineLevel="0" collapsed="false">
      <c r="A7" s="6" t="s">
        <v>1462</v>
      </c>
      <c r="B7" s="6" t="s">
        <v>693</v>
      </c>
      <c r="C7" s="6" t="n">
        <v>70</v>
      </c>
      <c r="D7" s="6" t="n">
        <v>2</v>
      </c>
      <c r="E7" s="6" t="n">
        <v>28</v>
      </c>
      <c r="F7" s="6" t="n">
        <v>328</v>
      </c>
      <c r="G7" s="8" t="n">
        <v>0.929906542056075</v>
      </c>
      <c r="H7" s="8" t="n">
        <v>0.946785268414482</v>
      </c>
      <c r="I7" s="8" t="n">
        <v>0.972222222222222</v>
      </c>
      <c r="J7" s="8" t="n">
        <v>0.921348314606742</v>
      </c>
      <c r="K7" s="8" t="n">
        <v>0.714285714285714</v>
      </c>
      <c r="L7" s="8" t="n">
        <v>0.993939393939394</v>
      </c>
      <c r="M7" s="16" t="n">
        <v>0.781066703041877</v>
      </c>
      <c r="N7" s="16" t="n">
        <v>0.979517790262172</v>
      </c>
    </row>
    <row r="8" customFormat="false" ht="15" hidden="false" customHeight="false" outlineLevel="0" collapsed="false">
      <c r="A8" s="6" t="s">
        <v>606</v>
      </c>
      <c r="B8" s="6" t="s">
        <v>691</v>
      </c>
      <c r="C8" s="6" t="n">
        <v>68</v>
      </c>
      <c r="D8" s="6" t="n">
        <v>4</v>
      </c>
      <c r="E8" s="6" t="n">
        <v>28</v>
      </c>
      <c r="F8" s="6" t="n">
        <v>328</v>
      </c>
      <c r="G8" s="8" t="n">
        <v>0.925233644859813</v>
      </c>
      <c r="H8" s="8" t="n">
        <v>0.932896379525593</v>
      </c>
      <c r="I8" s="8" t="n">
        <v>0.944444444444444</v>
      </c>
      <c r="J8" s="8" t="n">
        <v>0.921348314606742</v>
      </c>
      <c r="K8" s="8" t="n">
        <v>0.708333333333333</v>
      </c>
      <c r="L8" s="8" t="n">
        <v>0.987951807228916</v>
      </c>
      <c r="M8" s="16" t="n">
        <v>0.764187327823691</v>
      </c>
      <c r="N8" s="16" t="n">
        <v>0.976357677902622</v>
      </c>
    </row>
    <row r="9" customFormat="false" ht="15" hidden="false" customHeight="false" outlineLevel="0" collapsed="false">
      <c r="A9" s="6" t="s">
        <v>606</v>
      </c>
      <c r="B9" s="6" t="s">
        <v>692</v>
      </c>
      <c r="C9" s="6" t="n">
        <v>58</v>
      </c>
      <c r="D9" s="6" t="n">
        <v>14</v>
      </c>
      <c r="E9" s="6" t="n">
        <v>19</v>
      </c>
      <c r="F9" s="6" t="n">
        <v>337</v>
      </c>
      <c r="G9" s="8" t="n">
        <v>0.922897196261682</v>
      </c>
      <c r="H9" s="8" t="n">
        <v>0.876092384519351</v>
      </c>
      <c r="I9" s="8" t="n">
        <v>0.805555555555556</v>
      </c>
      <c r="J9" s="8" t="n">
        <v>0.946629213483146</v>
      </c>
      <c r="K9" s="8" t="n">
        <v>0.753246753246753</v>
      </c>
      <c r="L9" s="8" t="n">
        <v>0.96011396011396</v>
      </c>
      <c r="M9" s="16" t="n">
        <v>0.731911016627439</v>
      </c>
      <c r="N9" s="16" t="n">
        <v>0.976318664169788</v>
      </c>
    </row>
    <row r="10" customFormat="false" ht="15" hidden="false" customHeight="false" outlineLevel="0" collapsed="false">
      <c r="A10" s="6" t="s">
        <v>606</v>
      </c>
      <c r="B10" s="6" t="s">
        <v>693</v>
      </c>
      <c r="C10" s="6" t="n">
        <v>69</v>
      </c>
      <c r="D10" s="6" t="n">
        <v>3</v>
      </c>
      <c r="E10" s="6" t="n">
        <v>31</v>
      </c>
      <c r="F10" s="6" t="n">
        <v>325</v>
      </c>
      <c r="G10" s="8" t="n">
        <v>0.920560747663551</v>
      </c>
      <c r="H10" s="8" t="n">
        <v>0.93562734082397</v>
      </c>
      <c r="I10" s="8" t="n">
        <v>0.958333333333333</v>
      </c>
      <c r="J10" s="8" t="n">
        <v>0.912921348314607</v>
      </c>
      <c r="K10" s="8" t="n">
        <v>0.69</v>
      </c>
      <c r="L10" s="8" t="n">
        <v>0.990853658536585</v>
      </c>
      <c r="M10" s="16" t="n">
        <v>0.754255606592813</v>
      </c>
      <c r="N10" s="16" t="n">
        <v>0.976474719101124</v>
      </c>
    </row>
    <row r="11" customFormat="false" ht="15" hidden="false" customHeight="false" outlineLevel="0" collapsed="false">
      <c r="A11" s="6" t="s">
        <v>700</v>
      </c>
      <c r="B11" s="6" t="s">
        <v>691</v>
      </c>
      <c r="C11" s="6" t="n">
        <v>63</v>
      </c>
      <c r="D11" s="6" t="n">
        <v>9</v>
      </c>
      <c r="E11" s="6" t="n">
        <v>18</v>
      </c>
      <c r="F11" s="6" t="n">
        <v>338</v>
      </c>
      <c r="G11" s="8" t="n">
        <v>0.936915887850467</v>
      </c>
      <c r="H11" s="8" t="n">
        <v>0.912219101123596</v>
      </c>
      <c r="I11" s="8" t="n">
        <v>0.875</v>
      </c>
      <c r="J11" s="8" t="n">
        <v>0.949438202247191</v>
      </c>
      <c r="K11" s="8" t="n">
        <v>0.777777777777778</v>
      </c>
      <c r="L11" s="8" t="n">
        <v>0.974063400576369</v>
      </c>
      <c r="M11" s="16" t="n">
        <v>0.785284280936455</v>
      </c>
      <c r="N11" s="16" t="n">
        <v>0.984550561797753</v>
      </c>
    </row>
    <row r="12" customFormat="false" ht="15" hidden="false" customHeight="false" outlineLevel="0" collapsed="false">
      <c r="A12" s="6" t="s">
        <v>700</v>
      </c>
      <c r="B12" s="6" t="s">
        <v>692</v>
      </c>
      <c r="C12" s="6" t="n">
        <v>58</v>
      </c>
      <c r="D12" s="6" t="n">
        <v>14</v>
      </c>
      <c r="E12" s="6" t="n">
        <v>11</v>
      </c>
      <c r="F12" s="6" t="n">
        <v>345</v>
      </c>
      <c r="G12" s="8" t="n">
        <v>0.941588785046729</v>
      </c>
      <c r="H12" s="8" t="n">
        <v>0.887328339575531</v>
      </c>
      <c r="I12" s="8" t="n">
        <v>0.805555555555556</v>
      </c>
      <c r="J12" s="8" t="n">
        <v>0.969101123595506</v>
      </c>
      <c r="K12" s="8" t="n">
        <v>0.840579710144928</v>
      </c>
      <c r="L12" s="8" t="n">
        <v>0.96100278551532</v>
      </c>
      <c r="M12" s="16" t="n">
        <v>0.787748948663017</v>
      </c>
      <c r="N12" s="16" t="n">
        <v>0.984550561797753</v>
      </c>
    </row>
    <row r="13" customFormat="false" ht="15" hidden="false" customHeight="false" outlineLevel="0" collapsed="false">
      <c r="A13" s="6" t="s">
        <v>700</v>
      </c>
      <c r="B13" s="6" t="s">
        <v>693</v>
      </c>
      <c r="C13" s="6" t="n">
        <v>69</v>
      </c>
      <c r="D13" s="6" t="n">
        <v>3</v>
      </c>
      <c r="E13" s="6" t="n">
        <v>25</v>
      </c>
      <c r="F13" s="6" t="n">
        <v>331</v>
      </c>
      <c r="G13" s="8" t="n">
        <v>0.934579439252336</v>
      </c>
      <c r="H13" s="8" t="n">
        <v>0.944054307116105</v>
      </c>
      <c r="I13" s="8" t="n">
        <v>0.958333333333333</v>
      </c>
      <c r="J13" s="8" t="n">
        <v>0.929775280898876</v>
      </c>
      <c r="K13" s="8" t="n">
        <v>0.734042553191489</v>
      </c>
      <c r="L13" s="8" t="n">
        <v>0.991017964071856</v>
      </c>
      <c r="M13" s="16" t="n">
        <v>0.791626095423564</v>
      </c>
      <c r="N13" s="16" t="n">
        <v>0.986540262172285</v>
      </c>
    </row>
    <row r="14" customFormat="false" ht="15" hidden="false" customHeight="false" outlineLevel="0" collapsed="false">
      <c r="A14" s="6" t="s">
        <v>769</v>
      </c>
      <c r="B14" s="6" t="s">
        <v>691</v>
      </c>
      <c r="C14" s="6" t="n">
        <v>68</v>
      </c>
      <c r="D14" s="6" t="n">
        <v>4</v>
      </c>
      <c r="E14" s="6" t="n">
        <v>25</v>
      </c>
      <c r="F14" s="6" t="n">
        <v>331</v>
      </c>
      <c r="G14" s="8" t="n">
        <v>0.932242990654206</v>
      </c>
      <c r="H14" s="8" t="n">
        <v>0.93710986267166</v>
      </c>
      <c r="I14" s="8" t="n">
        <v>0.944444444444444</v>
      </c>
      <c r="J14" s="8" t="n">
        <v>0.929775280898876</v>
      </c>
      <c r="K14" s="8" t="n">
        <v>0.731182795698925</v>
      </c>
      <c r="L14" s="8" t="n">
        <v>0.988059701492537</v>
      </c>
      <c r="M14" s="16" t="n">
        <v>0.78311316138953</v>
      </c>
      <c r="N14" s="16" t="n">
        <v>0.983770287141074</v>
      </c>
    </row>
    <row r="15" customFormat="false" ht="15" hidden="false" customHeight="false" outlineLevel="0" collapsed="false">
      <c r="A15" s="6" t="s">
        <v>769</v>
      </c>
      <c r="B15" s="6" t="s">
        <v>692</v>
      </c>
      <c r="C15" s="6" t="n">
        <v>66</v>
      </c>
      <c r="D15" s="6" t="n">
        <v>6</v>
      </c>
      <c r="E15" s="6" t="n">
        <v>18</v>
      </c>
      <c r="F15" s="6" t="n">
        <v>338</v>
      </c>
      <c r="G15" s="8" t="n">
        <v>0.94392523364486</v>
      </c>
      <c r="H15" s="8" t="n">
        <v>0.933052434456929</v>
      </c>
      <c r="I15" s="8" t="n">
        <v>0.916666666666667</v>
      </c>
      <c r="J15" s="8" t="n">
        <v>0.949438202247191</v>
      </c>
      <c r="K15" s="8" t="n">
        <v>0.785714285714286</v>
      </c>
      <c r="L15" s="8" t="n">
        <v>0.982558139534884</v>
      </c>
      <c r="M15" s="16" t="n">
        <v>0.812115891132572</v>
      </c>
      <c r="N15" s="16" t="n">
        <v>0.98373127340824</v>
      </c>
    </row>
    <row r="16" customFormat="false" ht="15" hidden="false" customHeight="false" outlineLevel="0" collapsed="false">
      <c r="A16" s="6" t="s">
        <v>769</v>
      </c>
      <c r="B16" s="6" t="s">
        <v>693</v>
      </c>
      <c r="C16" s="6" t="n">
        <v>69</v>
      </c>
      <c r="D16" s="6" t="n">
        <v>3</v>
      </c>
      <c r="E16" s="6" t="n">
        <v>23</v>
      </c>
      <c r="F16" s="6" t="n">
        <v>333</v>
      </c>
      <c r="G16" s="8" t="n">
        <v>0.939252336448598</v>
      </c>
      <c r="H16" s="8" t="n">
        <v>0.94686329588015</v>
      </c>
      <c r="I16" s="8" t="n">
        <v>0.958333333333333</v>
      </c>
      <c r="J16" s="8" t="n">
        <v>0.935393258426966</v>
      </c>
      <c r="K16" s="8" t="n">
        <v>0.75</v>
      </c>
      <c r="L16" s="8" t="n">
        <v>0.991071428571429</v>
      </c>
      <c r="M16" s="16" t="n">
        <v>0.804579938184884</v>
      </c>
      <c r="N16" s="16" t="n">
        <v>0.983770287141074</v>
      </c>
    </row>
    <row r="17" customFormat="false" ht="22.35" hidden="false" customHeight="false" outlineLevel="0" collapsed="false">
      <c r="A17" s="7" t="s">
        <v>1466</v>
      </c>
      <c r="B17" s="6" t="s">
        <v>691</v>
      </c>
      <c r="C17" s="6" t="n">
        <v>67</v>
      </c>
      <c r="D17" s="6" t="n">
        <v>5</v>
      </c>
      <c r="E17" s="6" t="n">
        <v>31</v>
      </c>
      <c r="F17" s="6" t="n">
        <v>325</v>
      </c>
      <c r="G17" s="8" t="n">
        <v>0.91588785046729</v>
      </c>
      <c r="H17" s="8" t="n">
        <v>0.921738451935081</v>
      </c>
      <c r="I17" s="8" t="n">
        <v>0.930555555555556</v>
      </c>
      <c r="J17" s="8" t="n">
        <v>0.912921348314607</v>
      </c>
      <c r="K17" s="8" t="n">
        <v>0.683673469387755</v>
      </c>
      <c r="L17" s="8" t="n">
        <v>0.984848484848485</v>
      </c>
      <c r="M17" s="16" t="n">
        <v>0.737280043650252</v>
      </c>
      <c r="N17" s="16" t="n">
        <v>0.973938826466916</v>
      </c>
    </row>
    <row r="18" customFormat="false" ht="22.35" hidden="false" customHeight="false" outlineLevel="0" collapsed="false">
      <c r="A18" s="7" t="s">
        <v>1466</v>
      </c>
      <c r="B18" s="6" t="s">
        <v>692</v>
      </c>
      <c r="C18" s="6" t="n">
        <v>57</v>
      </c>
      <c r="D18" s="6" t="n">
        <v>15</v>
      </c>
      <c r="E18" s="6" t="n">
        <v>21</v>
      </c>
      <c r="F18" s="6" t="n">
        <v>335</v>
      </c>
      <c r="G18" s="8" t="n">
        <v>0.91588785046729</v>
      </c>
      <c r="H18" s="8" t="n">
        <v>0.866338951310862</v>
      </c>
      <c r="I18" s="8" t="n">
        <v>0.791666666666667</v>
      </c>
      <c r="J18" s="8" t="n">
        <v>0.941011235955056</v>
      </c>
      <c r="K18" s="8" t="n">
        <v>0.730769230769231</v>
      </c>
      <c r="L18" s="8" t="n">
        <v>0.957142857142857</v>
      </c>
      <c r="M18" s="16" t="n">
        <v>0.7091073855913</v>
      </c>
      <c r="N18" s="16" t="n">
        <v>0.973899812734082</v>
      </c>
    </row>
    <row r="19" customFormat="false" ht="22.35" hidden="false" customHeight="false" outlineLevel="0" collapsed="false">
      <c r="A19" s="7" t="s">
        <v>1466</v>
      </c>
      <c r="B19" s="6" t="s">
        <v>693</v>
      </c>
      <c r="C19" s="6" t="n">
        <v>69</v>
      </c>
      <c r="D19" s="6" t="n">
        <v>3</v>
      </c>
      <c r="E19" s="6" t="n">
        <v>34</v>
      </c>
      <c r="F19" s="6" t="n">
        <v>322</v>
      </c>
      <c r="G19" s="8" t="n">
        <v>0.913551401869159</v>
      </c>
      <c r="H19" s="8" t="n">
        <v>0.931413857677903</v>
      </c>
      <c r="I19" s="8" t="n">
        <v>0.958333333333333</v>
      </c>
      <c r="J19" s="8" t="n">
        <v>0.904494382022472</v>
      </c>
      <c r="K19" s="8" t="n">
        <v>0.669902912621359</v>
      </c>
      <c r="L19" s="8" t="n">
        <v>0.990769230769231</v>
      </c>
      <c r="M19" s="16" t="n">
        <v>0.736365452487181</v>
      </c>
      <c r="N19" s="16" t="n">
        <v>0.975226279650437</v>
      </c>
    </row>
    <row r="21" customFormat="false" ht="15" hidden="false" customHeight="false" outlineLevel="0" collapsed="false">
      <c r="A21" s="11" t="s">
        <v>1505</v>
      </c>
    </row>
    <row r="22" customFormat="false" ht="22.35" hidden="false" customHeight="false" outlineLevel="0" collapsed="false">
      <c r="A22" s="5" t="s">
        <v>668</v>
      </c>
      <c r="B22" s="5" t="s">
        <v>265</v>
      </c>
      <c r="C22" s="5" t="s">
        <v>266</v>
      </c>
      <c r="D22" s="5" t="s">
        <v>669</v>
      </c>
      <c r="E22" s="5" t="s">
        <v>670</v>
      </c>
    </row>
    <row r="23" customFormat="false" ht="15" hidden="false" customHeight="false" outlineLevel="0" collapsed="false">
      <c r="A23" s="26" t="s">
        <v>265</v>
      </c>
      <c r="B23" s="27" t="n">
        <v>69</v>
      </c>
      <c r="C23" s="27" t="n">
        <v>24</v>
      </c>
      <c r="D23" s="20" t="n">
        <f aca="false">B23+C23</f>
        <v>93</v>
      </c>
      <c r="E23" s="28" t="n">
        <f aca="false">IF(D23=0,"",100*B23/D23)</f>
        <v>74.1935483870968</v>
      </c>
    </row>
    <row r="24" customFormat="false" ht="15" hidden="false" customHeight="false" outlineLevel="0" collapsed="false">
      <c r="A24" s="26" t="s">
        <v>266</v>
      </c>
      <c r="B24" s="27" t="n">
        <v>3</v>
      </c>
      <c r="C24" s="27" t="n">
        <v>332</v>
      </c>
      <c r="D24" s="20" t="n">
        <f aca="false">B24+C24</f>
        <v>335</v>
      </c>
      <c r="E24" s="28" t="n">
        <f aca="false">IF(D24=0,"",100*C24/D24)</f>
        <v>99.1044776119403</v>
      </c>
    </row>
    <row r="25" customFormat="false" ht="15" hidden="false" customHeight="false" outlineLevel="0" collapsed="false">
      <c r="A25" s="26" t="s">
        <v>671</v>
      </c>
      <c r="B25" s="20" t="n">
        <f aca="false">B23+B24</f>
        <v>72</v>
      </c>
      <c r="C25" s="20" t="n">
        <f aca="false">C23+C24</f>
        <v>356</v>
      </c>
      <c r="D25" s="20" t="n">
        <f aca="false">D23+D24</f>
        <v>428</v>
      </c>
    </row>
    <row r="26" customFormat="false" ht="15" hidden="false" customHeight="false" outlineLevel="0" collapsed="false">
      <c r="A26" s="26" t="s">
        <v>672</v>
      </c>
      <c r="B26" s="28" t="n">
        <f aca="false">100*B23/B25</f>
        <v>95.8333333333333</v>
      </c>
      <c r="C26" s="28" t="n">
        <f aca="false">100*C24/C25</f>
        <v>93.2584269662921</v>
      </c>
    </row>
    <row r="27" customFormat="false" ht="15" hidden="false" customHeight="false" outlineLevel="0" collapsed="false">
      <c r="A27" s="26" t="s">
        <v>673</v>
      </c>
      <c r="B27" s="28" t="n">
        <f aca="false">100*(B23+C24)/D25</f>
        <v>93.6915887850467</v>
      </c>
    </row>
    <row r="28" customFormat="false" ht="15" hidden="false" customHeight="false" outlineLevel="0" collapsed="false">
      <c r="A28" s="26" t="s">
        <v>674</v>
      </c>
      <c r="B28" s="28" t="n">
        <f aca="false">(B26+C26)/2</f>
        <v>94.5458801498127</v>
      </c>
    </row>
    <row r="29" customFormat="false" ht="15" hidden="false" customHeight="false" outlineLevel="0" collapsed="false">
      <c r="A29" s="26" t="s">
        <v>675</v>
      </c>
      <c r="B29" s="29" t="n">
        <f aca="false">((B23+C24)/D25-(D23*B25+D24*C25)/D25^2)/(1-(D23*B25+D24*C25)/D25^2)</f>
        <v>0.798070874397148</v>
      </c>
    </row>
    <row r="30" customFormat="false" ht="15" hidden="false" customHeight="false" outlineLevel="0" collapsed="false">
      <c r="A30" s="26" t="s">
        <v>676</v>
      </c>
      <c r="B30" s="29" t="n">
        <f aca="false">2*E23*B26/(E23+B26)/100</f>
        <v>0.836363636363636</v>
      </c>
    </row>
    <row r="31" customFormat="false" ht="15" hidden="false" customHeight="false" outlineLevel="0" collapsed="false">
      <c r="A31" s="26" t="s">
        <v>677</v>
      </c>
      <c r="B31" s="29" t="n">
        <f aca="false">2*E24*C26/(E24+C26)/100</f>
        <v>0.960926193921852</v>
      </c>
    </row>
    <row r="33" customFormat="false" ht="15" hidden="false" customHeight="false" outlineLevel="0" collapsed="false">
      <c r="A33" s="11" t="s">
        <v>1506</v>
      </c>
    </row>
    <row r="34" customFormat="false" ht="22.35" hidden="false" customHeight="false" outlineLevel="0" collapsed="false">
      <c r="A34" s="5" t="s">
        <v>668</v>
      </c>
      <c r="B34" s="5" t="s">
        <v>265</v>
      </c>
      <c r="C34" s="5" t="s">
        <v>266</v>
      </c>
      <c r="D34" s="5" t="s">
        <v>669</v>
      </c>
      <c r="E34" s="5" t="s">
        <v>670</v>
      </c>
    </row>
    <row r="35" customFormat="false" ht="15" hidden="false" customHeight="false" outlineLevel="0" collapsed="false">
      <c r="A35" s="26" t="s">
        <v>265</v>
      </c>
      <c r="B35" s="27" t="n">
        <v>63</v>
      </c>
      <c r="C35" s="27" t="n">
        <v>18</v>
      </c>
      <c r="D35" s="20" t="n">
        <f aca="false">B35+C35</f>
        <v>81</v>
      </c>
      <c r="E35" s="28" t="n">
        <f aca="false">IF(D35=0,"",100*B35/D35)</f>
        <v>77.7777777777778</v>
      </c>
    </row>
    <row r="36" customFormat="false" ht="15" hidden="false" customHeight="false" outlineLevel="0" collapsed="false">
      <c r="A36" s="26" t="s">
        <v>266</v>
      </c>
      <c r="B36" s="27" t="n">
        <v>9</v>
      </c>
      <c r="C36" s="27" t="n">
        <v>338</v>
      </c>
      <c r="D36" s="20" t="n">
        <f aca="false">B36+C36</f>
        <v>347</v>
      </c>
      <c r="E36" s="28" t="n">
        <f aca="false">IF(D36=0,"",100*C36/D36)</f>
        <v>97.4063400576369</v>
      </c>
    </row>
    <row r="37" customFormat="false" ht="15" hidden="false" customHeight="false" outlineLevel="0" collapsed="false">
      <c r="A37" s="26" t="s">
        <v>671</v>
      </c>
      <c r="B37" s="20" t="n">
        <f aca="false">B35+B36</f>
        <v>72</v>
      </c>
      <c r="C37" s="20" t="n">
        <f aca="false">C35+C36</f>
        <v>356</v>
      </c>
      <c r="D37" s="20" t="n">
        <f aca="false">D35+D36</f>
        <v>428</v>
      </c>
    </row>
    <row r="38" customFormat="false" ht="15" hidden="false" customHeight="false" outlineLevel="0" collapsed="false">
      <c r="A38" s="26" t="s">
        <v>672</v>
      </c>
      <c r="B38" s="28" t="n">
        <f aca="false">100*B35/B37</f>
        <v>87.5</v>
      </c>
      <c r="C38" s="28" t="n">
        <f aca="false">100*C36/C37</f>
        <v>94.9438202247191</v>
      </c>
    </row>
    <row r="39" customFormat="false" ht="15" hidden="false" customHeight="false" outlineLevel="0" collapsed="false">
      <c r="A39" s="26" t="s">
        <v>673</v>
      </c>
      <c r="B39" s="28" t="n">
        <f aca="false">100*(B35+C36)/D37</f>
        <v>93.6915887850467</v>
      </c>
    </row>
    <row r="40" customFormat="false" ht="15" hidden="false" customHeight="false" outlineLevel="0" collapsed="false">
      <c r="A40" s="26" t="s">
        <v>674</v>
      </c>
      <c r="B40" s="28" t="n">
        <f aca="false">(B38+C38)/2</f>
        <v>91.2219101123596</v>
      </c>
    </row>
    <row r="41" customFormat="false" ht="15" hidden="false" customHeight="false" outlineLevel="0" collapsed="false">
      <c r="A41" s="26" t="s">
        <v>675</v>
      </c>
      <c r="B41" s="29" t="n">
        <f aca="false">((B35+C36)/D37-(D35*B37+D36*C37)/D37^2)/(1-(D35*B37+D36*C37)/D37^2)</f>
        <v>0.785284280936455</v>
      </c>
    </row>
    <row r="42" customFormat="false" ht="15" hidden="false" customHeight="false" outlineLevel="0" collapsed="false">
      <c r="A42" s="26" t="s">
        <v>676</v>
      </c>
      <c r="B42" s="29" t="n">
        <f aca="false">2*E35*B38/(E35+B38)/100</f>
        <v>0.823529411764706</v>
      </c>
    </row>
    <row r="43" customFormat="false" ht="15" hidden="false" customHeight="false" outlineLevel="0" collapsed="false">
      <c r="A43" s="26" t="s">
        <v>677</v>
      </c>
      <c r="B43" s="29" t="n">
        <f aca="false">2*E36*C38/(E36+C38)/100</f>
        <v>0.961593172119488</v>
      </c>
    </row>
    <row r="45" customFormat="false" ht="15" hidden="false" customHeight="false" outlineLevel="0" collapsed="false">
      <c r="A45" s="11" t="s">
        <v>465</v>
      </c>
    </row>
    <row r="46" customFormat="false" ht="24" hidden="false" customHeight="true" outlineLevel="0" collapsed="false">
      <c r="A46" s="5" t="s">
        <v>466</v>
      </c>
      <c r="B46" s="5" t="s">
        <v>467</v>
      </c>
      <c r="C46" s="5" t="s">
        <v>468</v>
      </c>
      <c r="D46" s="5" t="s">
        <v>94</v>
      </c>
      <c r="E46" s="5" t="s">
        <v>285</v>
      </c>
    </row>
    <row r="47" customFormat="false" ht="22.35" hidden="false" customHeight="false" outlineLevel="0" collapsed="false">
      <c r="A47" s="6" t="s">
        <v>652</v>
      </c>
      <c r="B47" s="7" t="s">
        <v>1507</v>
      </c>
      <c r="C47" s="7" t="s">
        <v>654</v>
      </c>
      <c r="D47" s="6" t="s">
        <v>1508</v>
      </c>
      <c r="E47" s="6" t="s">
        <v>288</v>
      </c>
    </row>
    <row r="48" customFormat="false" ht="22.35" hidden="false" customHeight="false" outlineLevel="0" collapsed="false">
      <c r="A48" s="6" t="s">
        <v>652</v>
      </c>
      <c r="B48" s="7" t="s">
        <v>656</v>
      </c>
      <c r="C48" s="7" t="s">
        <v>657</v>
      </c>
      <c r="D48" s="7" t="s">
        <v>1509</v>
      </c>
      <c r="E48" s="6" t="s">
        <v>288</v>
      </c>
    </row>
    <row r="49" customFormat="false" ht="22.35" hidden="false" customHeight="false" outlineLevel="0" collapsed="false">
      <c r="A49" s="6" t="s">
        <v>652</v>
      </c>
      <c r="B49" s="7" t="s">
        <v>659</v>
      </c>
      <c r="C49" s="7" t="s">
        <v>660</v>
      </c>
      <c r="D49" s="7" t="s">
        <v>1510</v>
      </c>
      <c r="E49" s="6" t="s">
        <v>288</v>
      </c>
    </row>
    <row r="50" customFormat="false" ht="22.35" hidden="false" customHeight="false" outlineLevel="0" collapsed="false">
      <c r="A50" s="6" t="s">
        <v>701</v>
      </c>
      <c r="B50" s="7" t="s">
        <v>1511</v>
      </c>
      <c r="C50" s="7" t="s">
        <v>703</v>
      </c>
      <c r="D50" s="7" t="s">
        <v>704</v>
      </c>
      <c r="E50" s="6" t="s">
        <v>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1512</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1513</v>
      </c>
      <c r="B6" s="4"/>
      <c r="C6" s="4"/>
      <c r="D6" s="4"/>
      <c r="E6" s="4"/>
      <c r="F6" s="4"/>
      <c r="G6" s="4"/>
      <c r="H6" s="4"/>
      <c r="I6" s="4"/>
      <c r="J6" s="4"/>
      <c r="K6" s="4"/>
      <c r="L6" s="4"/>
    </row>
    <row r="7" customFormat="false" ht="15" hidden="false" customHeight="false" outlineLevel="0" collapsed="false">
      <c r="A7" s="11" t="s">
        <v>1514</v>
      </c>
    </row>
    <row r="8" customFormat="false" ht="15" hidden="false" customHeight="true" outlineLevel="0" collapsed="false">
      <c r="A8" s="5" t="s">
        <v>805</v>
      </c>
      <c r="B8" s="5" t="s">
        <v>210</v>
      </c>
      <c r="C8" s="5" t="s">
        <v>712</v>
      </c>
      <c r="D8" s="5" t="s">
        <v>684</v>
      </c>
      <c r="E8" s="5" t="s">
        <v>685</v>
      </c>
      <c r="F8" s="5" t="s">
        <v>713</v>
      </c>
      <c r="G8" s="5" t="s">
        <v>714</v>
      </c>
      <c r="H8" s="5" t="s">
        <v>510</v>
      </c>
      <c r="I8" s="5" t="s">
        <v>715</v>
      </c>
      <c r="J8" s="5" t="s">
        <v>716</v>
      </c>
      <c r="K8" s="5" t="s">
        <v>717</v>
      </c>
      <c r="L8" s="5" t="s">
        <v>718</v>
      </c>
    </row>
    <row r="9" customFormat="false" ht="15" hidden="false" customHeight="false" outlineLevel="0" collapsed="false">
      <c r="A9" s="6" t="s">
        <v>806</v>
      </c>
      <c r="B9" s="6" t="s">
        <v>280</v>
      </c>
      <c r="C9" s="6" t="n">
        <v>1</v>
      </c>
      <c r="D9" s="8" t="n">
        <v>0.929906542056075</v>
      </c>
      <c r="E9" s="8" t="n">
        <v>0.94124531835206</v>
      </c>
      <c r="F9" s="8"/>
      <c r="G9" s="16" t="n">
        <v>0.778925619834711</v>
      </c>
      <c r="H9" s="16" t="n">
        <v>0.961590980024969</v>
      </c>
      <c r="I9" s="8" t="n">
        <v>0.958333333333333</v>
      </c>
      <c r="J9" s="8" t="n">
        <v>0.924157303370787</v>
      </c>
      <c r="K9" s="8" t="n">
        <v>0.71875</v>
      </c>
      <c r="L9" s="8" t="n">
        <v>0.990963855421687</v>
      </c>
    </row>
    <row r="10" customFormat="false" ht="15" hidden="false" customHeight="false" outlineLevel="0" collapsed="false">
      <c r="A10" s="6" t="s">
        <v>806</v>
      </c>
      <c r="B10" s="6" t="s">
        <v>282</v>
      </c>
      <c r="C10" s="6" t="n">
        <v>5</v>
      </c>
      <c r="D10" s="8" t="n">
        <v>0.913551401869159</v>
      </c>
      <c r="E10" s="8" t="n">
        <v>0.911470037453184</v>
      </c>
      <c r="F10" s="8" t="n">
        <v>0.0235485676243174</v>
      </c>
      <c r="G10" s="16" t="n">
        <v>0.726922826885687</v>
      </c>
      <c r="H10" s="16" t="n">
        <v>0.925483770287141</v>
      </c>
      <c r="I10" s="8" t="n">
        <v>0.908333333333333</v>
      </c>
      <c r="J10" s="8" t="n">
        <v>0.914606741573034</v>
      </c>
      <c r="K10" s="8" t="n">
        <v>0.682973972219952</v>
      </c>
      <c r="L10" s="8" t="n">
        <v>0.980214920107072</v>
      </c>
    </row>
    <row r="11" customFormat="false" ht="15" hidden="false" customHeight="false" outlineLevel="0" collapsed="false">
      <c r="A11" s="6" t="s">
        <v>806</v>
      </c>
      <c r="B11" s="6" t="s">
        <v>807</v>
      </c>
      <c r="C11" s="6" t="n">
        <v>10</v>
      </c>
      <c r="D11" s="8" t="n">
        <v>0.886581184536746</v>
      </c>
      <c r="E11" s="8" t="n">
        <v>0.874402402444376</v>
      </c>
      <c r="F11" s="8" t="n">
        <v>0.046774037337548</v>
      </c>
      <c r="G11" s="16" t="n">
        <v>0.670824775592687</v>
      </c>
      <c r="H11" s="16" t="n">
        <v>0.881655231972961</v>
      </c>
      <c r="I11" s="8" t="n">
        <v>0.855606060606061</v>
      </c>
      <c r="J11" s="8" t="n">
        <v>0.893198744282691</v>
      </c>
      <c r="K11" s="8" t="n">
        <v>0.660525719091939</v>
      </c>
      <c r="L11" s="8" t="n">
        <v>0.964523034198318</v>
      </c>
    </row>
    <row r="12" customFormat="false" ht="15" hidden="false" customHeight="false" outlineLevel="0" collapsed="false">
      <c r="A12" s="6" t="s">
        <v>806</v>
      </c>
      <c r="B12" s="6" t="s">
        <v>808</v>
      </c>
      <c r="C12" s="6" t="n">
        <v>1</v>
      </c>
      <c r="D12" s="8" t="n">
        <v>0.913551401869159</v>
      </c>
      <c r="E12" s="8" t="n">
        <v>0.903714107365793</v>
      </c>
      <c r="F12" s="8"/>
      <c r="G12" s="16" t="n">
        <v>0.723282309359055</v>
      </c>
      <c r="H12" s="16" t="n">
        <v>0.919183052434457</v>
      </c>
      <c r="I12" s="8" t="n">
        <v>0.888888888888889</v>
      </c>
      <c r="J12" s="8" t="n">
        <v>0.918539325842697</v>
      </c>
      <c r="K12" s="8" t="n">
        <v>0.688172043010753</v>
      </c>
      <c r="L12" s="8" t="n">
        <v>0.976119402985075</v>
      </c>
    </row>
    <row r="13" customFormat="false" ht="15" hidden="false" customHeight="false" outlineLevel="0" collapsed="false">
      <c r="A13" s="6" t="s">
        <v>809</v>
      </c>
      <c r="B13" s="6" t="s">
        <v>280</v>
      </c>
      <c r="C13" s="6" t="n">
        <v>1</v>
      </c>
      <c r="D13" s="8" t="n">
        <v>0.932242990654206</v>
      </c>
      <c r="E13" s="8" t="n">
        <v>0.931569912609239</v>
      </c>
      <c r="F13" s="8"/>
      <c r="G13" s="16" t="n">
        <v>0.780938933992234</v>
      </c>
      <c r="H13" s="16" t="n">
        <v>0.986579275905119</v>
      </c>
      <c r="I13" s="8" t="n">
        <v>0.930555555555556</v>
      </c>
      <c r="J13" s="8" t="n">
        <v>0.932584269662921</v>
      </c>
      <c r="K13" s="8" t="n">
        <v>0.736263736263736</v>
      </c>
      <c r="L13" s="8" t="n">
        <v>0.985163204747775</v>
      </c>
    </row>
    <row r="14" customFormat="false" ht="15" hidden="false" customHeight="false" outlineLevel="0" collapsed="false">
      <c r="A14" s="6" t="s">
        <v>809</v>
      </c>
      <c r="B14" s="6" t="s">
        <v>282</v>
      </c>
      <c r="C14" s="6" t="n">
        <v>5</v>
      </c>
      <c r="D14" s="8" t="n">
        <v>0.924766355140187</v>
      </c>
      <c r="E14" s="8" t="n">
        <v>0.918211610486891</v>
      </c>
      <c r="F14" s="8" t="n">
        <v>0.00656553716605639</v>
      </c>
      <c r="G14" s="16" t="n">
        <v>0.756784518526995</v>
      </c>
      <c r="H14" s="16" t="n">
        <v>0.976174313358302</v>
      </c>
      <c r="I14" s="8" t="n">
        <v>0.908333333333333</v>
      </c>
      <c r="J14" s="8" t="n">
        <v>0.928089887640449</v>
      </c>
      <c r="K14" s="8" t="n">
        <v>0.718781668137768</v>
      </c>
      <c r="L14" s="8" t="n">
        <v>0.980420353050773</v>
      </c>
    </row>
    <row r="15" customFormat="false" ht="15" hidden="false" customHeight="false" outlineLevel="0" collapsed="false">
      <c r="A15" s="6" t="s">
        <v>809</v>
      </c>
      <c r="B15" s="6" t="s">
        <v>807</v>
      </c>
      <c r="C15" s="6" t="n">
        <v>10</v>
      </c>
      <c r="D15" s="8" t="n">
        <v>0.908508945227743</v>
      </c>
      <c r="E15" s="8" t="n">
        <v>0.907602045442312</v>
      </c>
      <c r="F15" s="8" t="n">
        <v>0.0512825799292357</v>
      </c>
      <c r="G15" s="16" t="n">
        <v>0.74713028355702</v>
      </c>
      <c r="H15" s="16" t="n">
        <v>0.970733982409149</v>
      </c>
      <c r="I15" s="8" t="n">
        <v>0.909292929292929</v>
      </c>
      <c r="J15" s="8" t="n">
        <v>0.905911161591695</v>
      </c>
      <c r="K15" s="8" t="n">
        <v>0.743610102308475</v>
      </c>
      <c r="L15" s="8" t="n">
        <v>0.97821425583232</v>
      </c>
    </row>
    <row r="16" customFormat="false" ht="15" hidden="false" customHeight="false" outlineLevel="0" collapsed="false">
      <c r="A16" s="6" t="s">
        <v>809</v>
      </c>
      <c r="B16" s="6" t="s">
        <v>808</v>
      </c>
      <c r="C16" s="6" t="n">
        <v>1</v>
      </c>
      <c r="D16" s="8" t="n">
        <v>0.920560747663551</v>
      </c>
      <c r="E16" s="8" t="n">
        <v>0.93562734082397</v>
      </c>
      <c r="F16" s="8"/>
      <c r="G16" s="16" t="n">
        <v>0.754255606592813</v>
      </c>
      <c r="H16" s="16" t="n">
        <v>0.979517790262172</v>
      </c>
      <c r="I16" s="8" t="n">
        <v>0.958333333333333</v>
      </c>
      <c r="J16" s="8" t="n">
        <v>0.912921348314607</v>
      </c>
      <c r="K16" s="8" t="n">
        <v>0.69</v>
      </c>
      <c r="L16" s="8" t="n">
        <v>0.990853658536585</v>
      </c>
    </row>
    <row r="17" customFormat="false" ht="22.35" hidden="false" customHeight="false" outlineLevel="0" collapsed="false">
      <c r="A17" s="7" t="s">
        <v>810</v>
      </c>
      <c r="B17" s="6" t="s">
        <v>280</v>
      </c>
      <c r="C17" s="6" t="n">
        <v>1</v>
      </c>
      <c r="D17" s="8" t="n">
        <v>0.936915887850467</v>
      </c>
      <c r="E17" s="8" t="n">
        <v>0.945458801498127</v>
      </c>
      <c r="F17" s="8"/>
      <c r="G17" s="16" t="n">
        <v>0.798070874397148</v>
      </c>
      <c r="H17" s="16" t="n">
        <v>0.984472534332085</v>
      </c>
      <c r="I17" s="8" t="n">
        <v>0.958333333333333</v>
      </c>
      <c r="J17" s="8" t="n">
        <v>0.932584269662921</v>
      </c>
      <c r="K17" s="8" t="n">
        <v>0.741935483870968</v>
      </c>
      <c r="L17" s="8" t="n">
        <v>0.991044776119403</v>
      </c>
    </row>
    <row r="18" customFormat="false" ht="22.35" hidden="false" customHeight="false" outlineLevel="0" collapsed="false">
      <c r="A18" s="7" t="s">
        <v>810</v>
      </c>
      <c r="B18" s="6" t="s">
        <v>282</v>
      </c>
      <c r="C18" s="6" t="n">
        <v>5</v>
      </c>
      <c r="D18" s="8" t="n">
        <v>0.918691588785047</v>
      </c>
      <c r="E18" s="8" t="n">
        <v>0.921207865168539</v>
      </c>
      <c r="F18" s="8" t="n">
        <v>0.0105048270098055</v>
      </c>
      <c r="G18" s="16" t="n">
        <v>0.743544145940105</v>
      </c>
      <c r="H18" s="16" t="n">
        <v>0.974032459425718</v>
      </c>
      <c r="I18" s="8" t="n">
        <v>0.925</v>
      </c>
      <c r="J18" s="8" t="n">
        <v>0.917415730337079</v>
      </c>
      <c r="K18" s="8" t="n">
        <v>0.693991814886145</v>
      </c>
      <c r="L18" s="8" t="n">
        <v>0.983766136738552</v>
      </c>
    </row>
    <row r="19" customFormat="false" ht="22.35" hidden="false" customHeight="false" outlineLevel="0" collapsed="false">
      <c r="A19" s="7" t="s">
        <v>810</v>
      </c>
      <c r="B19" s="6" t="s">
        <v>807</v>
      </c>
      <c r="C19" s="6" t="n">
        <v>10</v>
      </c>
      <c r="D19" s="8" t="n">
        <v>0.908323876163705</v>
      </c>
      <c r="E19" s="8" t="n">
        <v>0.905385444670904</v>
      </c>
      <c r="F19" s="8" t="n">
        <v>0.0324991731923351</v>
      </c>
      <c r="G19" s="16" t="n">
        <v>0.746483547131405</v>
      </c>
      <c r="H19" s="16" t="n">
        <v>0.971107790871659</v>
      </c>
      <c r="I19" s="8" t="n">
        <v>0.901792929292929</v>
      </c>
      <c r="J19" s="8" t="n">
        <v>0.908977960048879</v>
      </c>
      <c r="K19" s="8" t="n">
        <v>0.754642968760616</v>
      </c>
      <c r="L19" s="8" t="n">
        <v>0.976741090931114</v>
      </c>
    </row>
    <row r="20" customFormat="false" ht="22.35" hidden="false" customHeight="false" outlineLevel="0" collapsed="false">
      <c r="A20" s="7" t="s">
        <v>810</v>
      </c>
      <c r="B20" s="6" t="s">
        <v>808</v>
      </c>
      <c r="C20" s="6" t="n">
        <v>1</v>
      </c>
      <c r="D20" s="8" t="n">
        <v>0.908878504672897</v>
      </c>
      <c r="E20" s="8" t="n">
        <v>0.90644506866417</v>
      </c>
      <c r="F20" s="8"/>
      <c r="G20" s="16" t="n">
        <v>0.714001781920362</v>
      </c>
      <c r="H20" s="16" t="n">
        <v>0.974289950062422</v>
      </c>
      <c r="I20" s="8" t="n">
        <v>0.902777777777778</v>
      </c>
      <c r="J20" s="8" t="n">
        <v>0.910112359550562</v>
      </c>
      <c r="K20" s="8" t="n">
        <v>0.670103092783505</v>
      </c>
      <c r="L20" s="8" t="n">
        <v>0.978851963746224</v>
      </c>
    </row>
    <row r="21" customFormat="false" ht="15" hidden="false" customHeight="false" outlineLevel="0" collapsed="false">
      <c r="A21" s="6" t="s">
        <v>811</v>
      </c>
      <c r="B21" s="6" t="s">
        <v>280</v>
      </c>
      <c r="C21" s="6" t="n">
        <v>1</v>
      </c>
      <c r="D21" s="8" t="n">
        <v>0.936915887850467</v>
      </c>
      <c r="E21" s="8" t="n">
        <v>0.912219101123596</v>
      </c>
      <c r="F21" s="8"/>
      <c r="G21" s="16" t="n">
        <v>0.785284280936455</v>
      </c>
      <c r="H21" s="16" t="n">
        <v>0.984550561797753</v>
      </c>
      <c r="I21" s="8" t="n">
        <v>0.875</v>
      </c>
      <c r="J21" s="8" t="n">
        <v>0.949438202247191</v>
      </c>
      <c r="K21" s="8" t="n">
        <v>0.777777777777778</v>
      </c>
      <c r="L21" s="8" t="n">
        <v>0.974063400576369</v>
      </c>
    </row>
    <row r="22" customFormat="false" ht="15" hidden="false" customHeight="false" outlineLevel="0" collapsed="false">
      <c r="A22" s="6" t="s">
        <v>811</v>
      </c>
      <c r="B22" s="6" t="s">
        <v>282</v>
      </c>
      <c r="C22" s="6" t="n">
        <v>5</v>
      </c>
      <c r="D22" s="8" t="n">
        <v>0.927102803738318</v>
      </c>
      <c r="E22" s="8" t="n">
        <v>0.883052434456929</v>
      </c>
      <c r="F22" s="8" t="n">
        <v>0.00772893458667035</v>
      </c>
      <c r="G22" s="16" t="n">
        <v>0.746414885160459</v>
      </c>
      <c r="H22" s="16" t="n">
        <v>0.968496410736579</v>
      </c>
      <c r="I22" s="8" t="n">
        <v>0.816666666666667</v>
      </c>
      <c r="J22" s="8" t="n">
        <v>0.949438202247191</v>
      </c>
      <c r="K22" s="8" t="n">
        <v>0.766616861596109</v>
      </c>
      <c r="L22" s="8" t="n">
        <v>0.962434900143316</v>
      </c>
    </row>
    <row r="23" customFormat="false" ht="15" hidden="false" customHeight="false" outlineLevel="0" collapsed="false">
      <c r="A23" s="6" t="s">
        <v>811</v>
      </c>
      <c r="B23" s="6" t="s">
        <v>807</v>
      </c>
      <c r="C23" s="6" t="n">
        <v>10</v>
      </c>
      <c r="D23" s="8" t="n">
        <v>0.92169656219485</v>
      </c>
      <c r="E23" s="8" t="n">
        <v>0.84298000741397</v>
      </c>
      <c r="F23" s="8" t="n">
        <v>0.0694830973942254</v>
      </c>
      <c r="G23" s="16" t="n">
        <v>0.72740571898196</v>
      </c>
      <c r="H23" s="16" t="n">
        <v>0.971178236530393</v>
      </c>
      <c r="I23" s="8" t="n">
        <v>0.715656565656566</v>
      </c>
      <c r="J23" s="8" t="n">
        <v>0.970303449171374</v>
      </c>
      <c r="K23" s="8" t="n">
        <v>0.881368338557994</v>
      </c>
      <c r="L23" s="8" t="n">
        <v>0.935959037569356</v>
      </c>
    </row>
    <row r="24" customFormat="false" ht="15" hidden="false" customHeight="false" outlineLevel="0" collapsed="false">
      <c r="A24" s="6" t="s">
        <v>811</v>
      </c>
      <c r="B24" s="6" t="s">
        <v>808</v>
      </c>
      <c r="C24" s="6" t="n">
        <v>1</v>
      </c>
      <c r="D24" s="8" t="n">
        <v>0.922897196261682</v>
      </c>
      <c r="E24" s="8" t="n">
        <v>0.848392634207241</v>
      </c>
      <c r="F24" s="8"/>
      <c r="G24" s="16" t="n">
        <v>0.716635904020544</v>
      </c>
      <c r="H24" s="16" t="n">
        <v>0.964673064918851</v>
      </c>
      <c r="I24" s="8" t="n">
        <v>0.736111111111111</v>
      </c>
      <c r="J24" s="8" t="n">
        <v>0.960674157303371</v>
      </c>
      <c r="K24" s="8" t="n">
        <v>0.791044776119403</v>
      </c>
      <c r="L24" s="8" t="n">
        <v>0.947368421052632</v>
      </c>
    </row>
    <row r="50" customFormat="false" ht="15" hidden="false" customHeight="false" outlineLevel="0" collapsed="false">
      <c r="A50" s="11" t="s">
        <v>1515</v>
      </c>
    </row>
    <row r="51" customFormat="false" ht="24" hidden="false" customHeight="true" outlineLevel="0" collapsed="false">
      <c r="A51" s="5" t="s">
        <v>813</v>
      </c>
      <c r="B51" s="5" t="s">
        <v>814</v>
      </c>
      <c r="C51" s="5" t="s">
        <v>815</v>
      </c>
      <c r="D51" s="5" t="s">
        <v>816</v>
      </c>
      <c r="E51" s="5" t="s">
        <v>817</v>
      </c>
      <c r="F51" s="5" t="s">
        <v>818</v>
      </c>
      <c r="G51" s="5" t="s">
        <v>819</v>
      </c>
      <c r="H51" s="5" t="s">
        <v>820</v>
      </c>
      <c r="I51" s="5" t="s">
        <v>821</v>
      </c>
    </row>
    <row r="52" customFormat="false" ht="22.35" hidden="false" customHeight="false" outlineLevel="0" collapsed="false">
      <c r="A52" s="7" t="s">
        <v>822</v>
      </c>
      <c r="B52" s="6" t="s">
        <v>823</v>
      </c>
      <c r="C52" s="6" t="n">
        <v>50</v>
      </c>
      <c r="D52" s="8" t="n">
        <v>0.00520634920634921</v>
      </c>
      <c r="E52" s="8" t="n">
        <v>0.0764184485022888</v>
      </c>
      <c r="F52" s="6" t="n">
        <v>23</v>
      </c>
      <c r="G52" s="6" t="n">
        <v>19</v>
      </c>
      <c r="H52" s="6" t="n">
        <v>8</v>
      </c>
      <c r="I52" s="16" t="n">
        <v>0.920281451950471</v>
      </c>
    </row>
    <row r="53" customFormat="false" ht="22.35" hidden="false" customHeight="false" outlineLevel="0" collapsed="false">
      <c r="A53" s="7" t="s">
        <v>822</v>
      </c>
      <c r="B53" s="7" t="s">
        <v>824</v>
      </c>
      <c r="C53" s="6" t="n">
        <v>10</v>
      </c>
      <c r="D53" s="8" t="n">
        <v>0.0331996429979361</v>
      </c>
      <c r="E53" s="8" t="n">
        <v>0.0681457570230718</v>
      </c>
      <c r="F53" s="6" t="n">
        <v>9</v>
      </c>
      <c r="G53" s="6" t="n">
        <v>1</v>
      </c>
      <c r="H53" s="6" t="n">
        <v>0</v>
      </c>
      <c r="I53" s="16" t="n">
        <v>0.083984375</v>
      </c>
    </row>
    <row r="54" customFormat="false" ht="32.8" hidden="false" customHeight="false" outlineLevel="0" collapsed="false">
      <c r="A54" s="7" t="s">
        <v>825</v>
      </c>
      <c r="B54" s="6" t="s">
        <v>823</v>
      </c>
      <c r="C54" s="6" t="n">
        <v>50</v>
      </c>
      <c r="D54" s="8" t="n">
        <v>-0.0422777777777778</v>
      </c>
      <c r="E54" s="8" t="n">
        <v>0.079897105661415</v>
      </c>
      <c r="F54" s="6" t="n">
        <v>13</v>
      </c>
      <c r="G54" s="6" t="n">
        <v>26</v>
      </c>
      <c r="H54" s="6" t="n">
        <v>11</v>
      </c>
      <c r="I54" s="16" t="n">
        <v>0.0017216978513691</v>
      </c>
    </row>
    <row r="55" customFormat="false" ht="32.8" hidden="false" customHeight="false" outlineLevel="0" collapsed="false">
      <c r="A55" s="7" t="s">
        <v>825</v>
      </c>
      <c r="B55" s="7" t="s">
        <v>824</v>
      </c>
      <c r="C55" s="6" t="n">
        <v>10</v>
      </c>
      <c r="D55" s="8" t="n">
        <v>-0.0624054372569347</v>
      </c>
      <c r="E55" s="8" t="n">
        <v>0.0585159534757938</v>
      </c>
      <c r="F55" s="6" t="n">
        <v>1</v>
      </c>
      <c r="G55" s="6" t="n">
        <v>8</v>
      </c>
      <c r="H55" s="6" t="n">
        <v>1</v>
      </c>
      <c r="I55" s="16" t="n">
        <v>0.01171875</v>
      </c>
    </row>
    <row r="56" customFormat="false" ht="32.8" hidden="false" customHeight="false" outlineLevel="0" collapsed="false">
      <c r="A56" s="7" t="s">
        <v>826</v>
      </c>
      <c r="B56" s="6" t="s">
        <v>823</v>
      </c>
      <c r="C56" s="6" t="n">
        <v>50</v>
      </c>
      <c r="D56" s="8" t="n">
        <v>0.0086904761904762</v>
      </c>
      <c r="E56" s="8" t="n">
        <v>0.0636202317274794</v>
      </c>
      <c r="F56" s="6" t="n">
        <v>29</v>
      </c>
      <c r="G56" s="6" t="n">
        <v>18</v>
      </c>
      <c r="H56" s="6" t="n">
        <v>3</v>
      </c>
      <c r="I56" s="16" t="n">
        <v>0.448938257787902</v>
      </c>
    </row>
    <row r="57" customFormat="false" ht="32.8" hidden="false" customHeight="false" outlineLevel="0" collapsed="false">
      <c r="A57" s="7" t="s">
        <v>826</v>
      </c>
      <c r="B57" s="7" t="s">
        <v>824</v>
      </c>
      <c r="C57" s="6" t="n">
        <v>10</v>
      </c>
      <c r="D57" s="8" t="n">
        <v>0.0309830422265284</v>
      </c>
      <c r="E57" s="8" t="n">
        <v>0.0335920570871344</v>
      </c>
      <c r="F57" s="6" t="n">
        <v>9</v>
      </c>
      <c r="G57" s="6" t="n">
        <v>1</v>
      </c>
      <c r="H57" s="6" t="n">
        <v>0</v>
      </c>
      <c r="I57" s="16" t="n">
        <v>0.02734375</v>
      </c>
    </row>
    <row r="58" customFormat="false" ht="32.8" hidden="false" customHeight="false" outlineLevel="0" collapsed="false">
      <c r="A58" s="7" t="s">
        <v>827</v>
      </c>
      <c r="B58" s="6" t="s">
        <v>823</v>
      </c>
      <c r="C58" s="6" t="n">
        <v>50</v>
      </c>
      <c r="D58" s="8" t="n">
        <v>-0.0387936507936508</v>
      </c>
      <c r="E58" s="8" t="n">
        <v>0.0735127803430923</v>
      </c>
      <c r="F58" s="6" t="n">
        <v>16</v>
      </c>
      <c r="G58" s="6" t="n">
        <v>28</v>
      </c>
      <c r="H58" s="6" t="n">
        <v>6</v>
      </c>
      <c r="I58" s="18" t="n">
        <v>0.000933452437063275</v>
      </c>
    </row>
    <row r="59" customFormat="false" ht="32.8" hidden="false" customHeight="false" outlineLevel="0" collapsed="false">
      <c r="A59" s="7" t="s">
        <v>827</v>
      </c>
      <c r="B59" s="7" t="s">
        <v>824</v>
      </c>
      <c r="C59" s="6" t="n">
        <v>10</v>
      </c>
      <c r="D59" s="8" t="n">
        <v>-0.0646220380283424</v>
      </c>
      <c r="E59" s="8" t="n">
        <v>0.0423942934551963</v>
      </c>
      <c r="F59" s="6" t="n">
        <v>0</v>
      </c>
      <c r="G59" s="6" t="n">
        <v>10</v>
      </c>
      <c r="H59" s="6" t="n">
        <v>0</v>
      </c>
      <c r="I59" s="16" t="n">
        <v>0.001953125</v>
      </c>
    </row>
    <row r="61" customFormat="false" ht="15" hidden="false" customHeight="false" outlineLevel="0" collapsed="false">
      <c r="A61" s="11" t="s">
        <v>1516</v>
      </c>
    </row>
    <row r="62" customFormat="false" ht="22.35" hidden="false" customHeight="false" outlineLevel="0" collapsed="false">
      <c r="A62" s="5" t="s">
        <v>668</v>
      </c>
      <c r="B62" s="5" t="s">
        <v>265</v>
      </c>
      <c r="C62" s="5" t="s">
        <v>266</v>
      </c>
      <c r="D62" s="5" t="s">
        <v>669</v>
      </c>
      <c r="E62" s="5" t="s">
        <v>670</v>
      </c>
    </row>
    <row r="63" customFormat="false" ht="15" hidden="false" customHeight="false" outlineLevel="0" collapsed="false">
      <c r="A63" s="26" t="s">
        <v>265</v>
      </c>
      <c r="B63" s="27" t="n">
        <v>231</v>
      </c>
      <c r="C63" s="27" t="n">
        <v>99</v>
      </c>
      <c r="D63" s="20" t="n">
        <f aca="false">B63+C63</f>
        <v>330</v>
      </c>
      <c r="E63" s="28" t="n">
        <f aca="false">IF(D63=0,"",100*B63/D63)</f>
        <v>70</v>
      </c>
    </row>
    <row r="64" customFormat="false" ht="15" hidden="false" customHeight="false" outlineLevel="0" collapsed="false">
      <c r="A64" s="26" t="s">
        <v>266</v>
      </c>
      <c r="B64" s="27" t="n">
        <v>24</v>
      </c>
      <c r="C64" s="27" t="n">
        <v>969</v>
      </c>
      <c r="D64" s="20" t="n">
        <f aca="false">B64+C64</f>
        <v>993</v>
      </c>
      <c r="E64" s="28" t="n">
        <f aca="false">IF(D64=0,"",100*C64/D64)</f>
        <v>97.583081570997</v>
      </c>
    </row>
    <row r="65" customFormat="false" ht="15" hidden="false" customHeight="false" outlineLevel="0" collapsed="false">
      <c r="A65" s="26" t="s">
        <v>671</v>
      </c>
      <c r="B65" s="20" t="n">
        <f aca="false">B63+B64</f>
        <v>255</v>
      </c>
      <c r="C65" s="20" t="n">
        <f aca="false">C63+C64</f>
        <v>1068</v>
      </c>
      <c r="D65" s="20" t="n">
        <f aca="false">D63+D64</f>
        <v>1323</v>
      </c>
    </row>
    <row r="66" customFormat="false" ht="15" hidden="false" customHeight="false" outlineLevel="0" collapsed="false">
      <c r="A66" s="26" t="s">
        <v>672</v>
      </c>
      <c r="B66" s="28" t="n">
        <f aca="false">100*B63/B65</f>
        <v>90.5882352941177</v>
      </c>
      <c r="C66" s="28" t="n">
        <f aca="false">100*C64/C65</f>
        <v>90.7303370786517</v>
      </c>
    </row>
    <row r="67" customFormat="false" ht="15" hidden="false" customHeight="false" outlineLevel="0" collapsed="false">
      <c r="A67" s="26" t="s">
        <v>673</v>
      </c>
      <c r="B67" s="28" t="n">
        <f aca="false">100*(B63+C64)/D65</f>
        <v>90.702947845805</v>
      </c>
    </row>
    <row r="68" customFormat="false" ht="15" hidden="false" customHeight="false" outlineLevel="0" collapsed="false">
      <c r="A68" s="26" t="s">
        <v>674</v>
      </c>
      <c r="B68" s="28" t="n">
        <f aca="false">(B66+C66)/2</f>
        <v>90.6592861863847</v>
      </c>
    </row>
    <row r="69" customFormat="false" ht="15" hidden="false" customHeight="false" outlineLevel="0" collapsed="false">
      <c r="A69" s="26" t="s">
        <v>675</v>
      </c>
      <c r="B69" s="29" t="n">
        <f aca="false">((B63+C64)/D65-(D63*B65+D64*C65)/D65^2)/(1-(D63*B65+D64*C65)/D65^2)</f>
        <v>0.731317334125864</v>
      </c>
    </row>
    <row r="70" customFormat="false" ht="15" hidden="false" customHeight="false" outlineLevel="0" collapsed="false">
      <c r="A70" s="26" t="s">
        <v>676</v>
      </c>
      <c r="B70" s="29" t="n">
        <f aca="false">2*E63*B66/(E63+B66)/100</f>
        <v>0.78974358974359</v>
      </c>
    </row>
    <row r="71" customFormat="false" ht="15" hidden="false" customHeight="false" outlineLevel="0" collapsed="false">
      <c r="A71" s="26" t="s">
        <v>677</v>
      </c>
      <c r="B71" s="29" t="n">
        <f aca="false">2*E64*C66/(E64+C66)/100</f>
        <v>0.940320232896652</v>
      </c>
    </row>
    <row r="73" customFormat="false" ht="15" hidden="false" customHeight="false" outlineLevel="0" collapsed="false">
      <c r="A73" s="11" t="s">
        <v>1517</v>
      </c>
    </row>
    <row r="74" customFormat="false" ht="22.35" hidden="false" customHeight="false" outlineLevel="0" collapsed="false">
      <c r="A74" s="5" t="s">
        <v>668</v>
      </c>
      <c r="B74" s="5" t="s">
        <v>265</v>
      </c>
      <c r="C74" s="5" t="s">
        <v>266</v>
      </c>
      <c r="D74" s="5" t="s">
        <v>669</v>
      </c>
      <c r="E74" s="5" t="s">
        <v>670</v>
      </c>
    </row>
    <row r="75" customFormat="false" ht="15" hidden="false" customHeight="false" outlineLevel="0" collapsed="false">
      <c r="A75" s="26" t="s">
        <v>265</v>
      </c>
      <c r="B75" s="27" t="n">
        <v>183</v>
      </c>
      <c r="C75" s="27" t="n">
        <v>33</v>
      </c>
      <c r="D75" s="20" t="n">
        <f aca="false">B75+C75</f>
        <v>216</v>
      </c>
      <c r="E75" s="28" t="n">
        <f aca="false">IF(D75=0,"",100*B75/D75)</f>
        <v>84.7222222222222</v>
      </c>
    </row>
    <row r="76" customFormat="false" ht="15" hidden="false" customHeight="false" outlineLevel="0" collapsed="false">
      <c r="A76" s="26" t="s">
        <v>266</v>
      </c>
      <c r="B76" s="27" t="n">
        <v>72</v>
      </c>
      <c r="C76" s="27" t="n">
        <v>1035</v>
      </c>
      <c r="D76" s="20" t="n">
        <f aca="false">B76+C76</f>
        <v>1107</v>
      </c>
      <c r="E76" s="28" t="n">
        <f aca="false">IF(D76=0,"",100*C76/D76)</f>
        <v>93.4959349593496</v>
      </c>
    </row>
    <row r="77" customFormat="false" ht="15" hidden="false" customHeight="false" outlineLevel="0" collapsed="false">
      <c r="A77" s="26" t="s">
        <v>671</v>
      </c>
      <c r="B77" s="20" t="n">
        <f aca="false">B75+B76</f>
        <v>255</v>
      </c>
      <c r="C77" s="20" t="n">
        <f aca="false">C75+C76</f>
        <v>1068</v>
      </c>
      <c r="D77" s="20" t="n">
        <f aca="false">D75+D76</f>
        <v>1323</v>
      </c>
    </row>
    <row r="78" customFormat="false" ht="15" hidden="false" customHeight="false" outlineLevel="0" collapsed="false">
      <c r="A78" s="26" t="s">
        <v>672</v>
      </c>
      <c r="B78" s="28" t="n">
        <f aca="false">100*B75/B77</f>
        <v>71.7647058823529</v>
      </c>
      <c r="C78" s="28" t="n">
        <f aca="false">100*C76/C77</f>
        <v>96.9101123595506</v>
      </c>
    </row>
    <row r="79" customFormat="false" ht="15" hidden="false" customHeight="false" outlineLevel="0" collapsed="false">
      <c r="A79" s="26" t="s">
        <v>673</v>
      </c>
      <c r="B79" s="28" t="n">
        <f aca="false">100*(B75+C76)/D77</f>
        <v>92.0634920634921</v>
      </c>
    </row>
    <row r="80" customFormat="false" ht="15" hidden="false" customHeight="false" outlineLevel="0" collapsed="false">
      <c r="A80" s="26" t="s">
        <v>674</v>
      </c>
      <c r="B80" s="28" t="n">
        <f aca="false">(B78+C78)/2</f>
        <v>84.3374091209518</v>
      </c>
    </row>
    <row r="81" customFormat="false" ht="15" hidden="false" customHeight="false" outlineLevel="0" collapsed="false">
      <c r="A81" s="26" t="s">
        <v>675</v>
      </c>
      <c r="B81" s="29" t="n">
        <f aca="false">((B75+C76)/D77-(D75*B77+D76*C77)/D77^2)/(1-(D75*B77+D76*C77)/D77^2)</f>
        <v>0.729196273488078</v>
      </c>
    </row>
    <row r="82" customFormat="false" ht="15" hidden="false" customHeight="false" outlineLevel="0" collapsed="false">
      <c r="A82" s="26" t="s">
        <v>676</v>
      </c>
      <c r="B82" s="29" t="n">
        <f aca="false">2*E75*B78/(E75+B78)/100</f>
        <v>0.777070063694268</v>
      </c>
    </row>
    <row r="83" customFormat="false" ht="15" hidden="false" customHeight="false" outlineLevel="0" collapsed="false">
      <c r="A83" s="26" t="s">
        <v>677</v>
      </c>
      <c r="B83" s="29" t="n">
        <f aca="false">2*E76*C78/(E76+C78)/100</f>
        <v>0.951724137931035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398</v>
      </c>
    </row>
    <row r="5" customFormat="false" ht="14.25" hidden="false" customHeight="true" outlineLevel="0" collapsed="false">
      <c r="A5" s="4" t="s">
        <v>1518</v>
      </c>
      <c r="B5" s="4"/>
      <c r="C5" s="4"/>
      <c r="D5" s="4"/>
      <c r="E5" s="4"/>
      <c r="F5" s="4"/>
      <c r="G5" s="4"/>
      <c r="H5" s="4"/>
      <c r="I5" s="4"/>
      <c r="J5" s="4"/>
      <c r="K5" s="4"/>
      <c r="L5" s="4"/>
    </row>
    <row r="6" customFormat="false" ht="15" hidden="false" customHeight="false" outlineLevel="0" collapsed="false">
      <c r="A6" s="11" t="s">
        <v>1519</v>
      </c>
    </row>
    <row r="7" customFormat="false" ht="36" hidden="false" customHeight="true" outlineLevel="0" collapsed="false">
      <c r="A7" s="5" t="s">
        <v>468</v>
      </c>
      <c r="B7" s="5" t="s">
        <v>842</v>
      </c>
      <c r="C7" s="5" t="s">
        <v>843</v>
      </c>
      <c r="D7" s="5" t="s">
        <v>844</v>
      </c>
      <c r="E7" s="5" t="s">
        <v>845</v>
      </c>
      <c r="F7" s="5" t="s">
        <v>846</v>
      </c>
      <c r="G7" s="5" t="s">
        <v>847</v>
      </c>
      <c r="H7" s="5" t="s">
        <v>848</v>
      </c>
      <c r="I7" s="5" t="s">
        <v>849</v>
      </c>
      <c r="J7" s="5" t="s">
        <v>850</v>
      </c>
      <c r="K7" s="5" t="s">
        <v>851</v>
      </c>
    </row>
    <row r="8" customFormat="false" ht="15" hidden="false" customHeight="false" outlineLevel="0" collapsed="false">
      <c r="A8" s="6" t="s">
        <v>236</v>
      </c>
      <c r="B8" s="6" t="n">
        <v>50</v>
      </c>
      <c r="C8" s="16" t="n">
        <v>3.84</v>
      </c>
      <c r="D8" s="6" t="s">
        <v>1520</v>
      </c>
      <c r="E8" s="6" t="n">
        <v>38</v>
      </c>
      <c r="F8" s="6" t="n">
        <v>1</v>
      </c>
      <c r="G8" s="16" t="n">
        <v>0.0263157894736842</v>
      </c>
      <c r="H8" s="6" t="n">
        <v>1</v>
      </c>
      <c r="I8" s="16" t="n">
        <v>0.0263157894736842</v>
      </c>
      <c r="J8" s="16" t="n">
        <v>0.579381924198251</v>
      </c>
      <c r="K8" s="16" t="n">
        <v>0.213568619037856</v>
      </c>
    </row>
    <row r="9" customFormat="false" ht="15" hidden="false" customHeight="false" outlineLevel="0" collapsed="false">
      <c r="A9" s="6" t="s">
        <v>853</v>
      </c>
      <c r="B9" s="6" t="n">
        <v>50</v>
      </c>
      <c r="C9" s="17" t="n">
        <v>17</v>
      </c>
      <c r="D9" s="6" t="s">
        <v>1521</v>
      </c>
      <c r="E9" s="6" t="n">
        <v>196</v>
      </c>
      <c r="F9" s="6" t="n">
        <v>1</v>
      </c>
      <c r="G9" s="16" t="n">
        <v>0.00510204081632653</v>
      </c>
      <c r="H9" s="6" t="n">
        <v>89</v>
      </c>
      <c r="I9" s="16" t="n">
        <v>0.454081632653061</v>
      </c>
      <c r="J9" s="16" t="n">
        <v>0.795341927851045</v>
      </c>
      <c r="K9" s="16" t="n">
        <v>0.0766027960427536</v>
      </c>
    </row>
    <row r="11" customFormat="false" ht="15" hidden="false" customHeight="false" outlineLevel="0" collapsed="false">
      <c r="A11" s="11" t="s">
        <v>1522</v>
      </c>
    </row>
    <row r="12" customFormat="false" ht="24" hidden="false" customHeight="true" outlineLevel="0" collapsed="false">
      <c r="A12" s="5" t="s">
        <v>1523</v>
      </c>
      <c r="B12" s="5" t="s">
        <v>1378</v>
      </c>
      <c r="C12" s="5" t="s">
        <v>1524</v>
      </c>
      <c r="D12" s="5" t="s">
        <v>1412</v>
      </c>
    </row>
    <row r="13" customFormat="false" ht="22.35" hidden="false" customHeight="false" outlineLevel="0" collapsed="false">
      <c r="A13" s="6" t="s">
        <v>236</v>
      </c>
      <c r="B13" s="7" t="s">
        <v>1449</v>
      </c>
      <c r="C13" s="6" t="n">
        <v>111</v>
      </c>
      <c r="D13" s="8" t="n">
        <v>0.578125</v>
      </c>
    </row>
    <row r="14" customFormat="false" ht="22.35" hidden="false" customHeight="false" outlineLevel="0" collapsed="false">
      <c r="A14" s="6" t="s">
        <v>236</v>
      </c>
      <c r="B14" s="7" t="s">
        <v>1446</v>
      </c>
      <c r="C14" s="6" t="n">
        <v>53</v>
      </c>
      <c r="D14" s="8" t="n">
        <v>0.276041666666667</v>
      </c>
    </row>
    <row r="15" customFormat="false" ht="22.35" hidden="false" customHeight="false" outlineLevel="0" collapsed="false">
      <c r="A15" s="6" t="s">
        <v>236</v>
      </c>
      <c r="B15" s="7" t="s">
        <v>1358</v>
      </c>
      <c r="C15" s="6" t="n">
        <v>22</v>
      </c>
      <c r="D15" s="8" t="n">
        <v>0.114583333333333</v>
      </c>
    </row>
    <row r="16" customFormat="false" ht="15" hidden="false" customHeight="false" outlineLevel="0" collapsed="false">
      <c r="A16" s="6" t="s">
        <v>236</v>
      </c>
      <c r="B16" s="6" t="s">
        <v>1448</v>
      </c>
      <c r="C16" s="6" t="n">
        <v>3</v>
      </c>
      <c r="D16" s="8" t="n">
        <v>0.015625</v>
      </c>
    </row>
    <row r="17" customFormat="false" ht="22.35" hidden="false" customHeight="false" outlineLevel="0" collapsed="false">
      <c r="A17" s="6" t="s">
        <v>236</v>
      </c>
      <c r="B17" s="7" t="s">
        <v>1447</v>
      </c>
      <c r="C17" s="6" t="n">
        <v>3</v>
      </c>
      <c r="D17" s="8" t="n">
        <v>0.015625</v>
      </c>
    </row>
    <row r="18" customFormat="false" ht="22.35" hidden="false" customHeight="false" outlineLevel="0" collapsed="false">
      <c r="A18" s="6" t="s">
        <v>853</v>
      </c>
      <c r="B18" s="7" t="s">
        <v>1449</v>
      </c>
      <c r="C18" s="6" t="n">
        <v>751</v>
      </c>
      <c r="D18" s="8" t="n">
        <v>0.883529411764706</v>
      </c>
    </row>
    <row r="19" customFormat="false" ht="22.35" hidden="false" customHeight="false" outlineLevel="0" collapsed="false">
      <c r="A19" s="6" t="s">
        <v>853</v>
      </c>
      <c r="B19" s="7" t="s">
        <v>1446</v>
      </c>
      <c r="C19" s="6" t="n">
        <v>99</v>
      </c>
      <c r="D19" s="8" t="n">
        <v>0.116470588235294</v>
      </c>
    </row>
    <row r="21" customFormat="false" ht="15" hidden="false" customHeight="false" outlineLevel="0" collapsed="false">
      <c r="A21" s="11" t="s">
        <v>1525</v>
      </c>
    </row>
    <row r="22" customFormat="false" ht="24" hidden="false" customHeight="true" outlineLevel="0" collapsed="false">
      <c r="A22" s="5" t="s">
        <v>835</v>
      </c>
      <c r="B22" s="5" t="s">
        <v>836</v>
      </c>
      <c r="C22" s="5" t="s">
        <v>837</v>
      </c>
      <c r="D22" s="5" t="s">
        <v>838</v>
      </c>
    </row>
    <row r="23" customFormat="false" ht="22.35" hidden="false" customHeight="false" outlineLevel="0" collapsed="false">
      <c r="A23" s="7" t="s">
        <v>993</v>
      </c>
      <c r="B23" s="7" t="s">
        <v>1446</v>
      </c>
      <c r="C23" s="8" t="n">
        <v>1</v>
      </c>
      <c r="D23" s="8" t="n">
        <v>1</v>
      </c>
    </row>
    <row r="24" customFormat="false" ht="22.35" hidden="false" customHeight="false" outlineLevel="0" collapsed="false">
      <c r="A24" s="6" t="s">
        <v>1472</v>
      </c>
      <c r="B24" s="7" t="s">
        <v>1449</v>
      </c>
      <c r="C24" s="8" t="n">
        <v>0.92</v>
      </c>
      <c r="D24" s="8" t="n">
        <v>1</v>
      </c>
    </row>
    <row r="25" customFormat="false" ht="22.35" hidden="false" customHeight="false" outlineLevel="0" collapsed="false">
      <c r="A25" s="6" t="s">
        <v>1394</v>
      </c>
      <c r="B25" s="7" t="s">
        <v>1449</v>
      </c>
      <c r="C25" s="8" t="n">
        <v>0.9</v>
      </c>
      <c r="D25" s="8" t="n">
        <v>1</v>
      </c>
    </row>
    <row r="26" customFormat="false" ht="22.35" hidden="false" customHeight="false" outlineLevel="0" collapsed="false">
      <c r="A26" s="6" t="s">
        <v>1473</v>
      </c>
      <c r="B26" s="7" t="s">
        <v>1358</v>
      </c>
      <c r="C26" s="8" t="n">
        <v>0.3</v>
      </c>
      <c r="D26" s="8" t="n">
        <v>0</v>
      </c>
    </row>
    <row r="28" customFormat="false" ht="15" hidden="false" customHeight="false" outlineLevel="0" collapsed="false">
      <c r="A28" s="11" t="s">
        <v>1526</v>
      </c>
    </row>
    <row r="29" customFormat="false" ht="24" hidden="false" customHeight="true" outlineLevel="0" collapsed="false">
      <c r="A29" s="5" t="s">
        <v>835</v>
      </c>
      <c r="B29" s="5" t="s">
        <v>836</v>
      </c>
      <c r="C29" s="5" t="s">
        <v>837</v>
      </c>
      <c r="D29" s="5" t="s">
        <v>838</v>
      </c>
    </row>
    <row r="30" customFormat="false" ht="22.35" hidden="false" customHeight="false" outlineLevel="0" collapsed="false">
      <c r="A30" s="7" t="s">
        <v>993</v>
      </c>
      <c r="B30" s="7" t="s">
        <v>1446</v>
      </c>
      <c r="C30" s="8" t="n">
        <v>1</v>
      </c>
      <c r="D30" s="8" t="n">
        <v>1</v>
      </c>
    </row>
    <row r="31" customFormat="false" ht="22.35" hidden="false" customHeight="false" outlineLevel="0" collapsed="false">
      <c r="A31" s="6" t="s">
        <v>1414</v>
      </c>
      <c r="B31" s="7" t="s">
        <v>1449</v>
      </c>
      <c r="C31" s="8" t="n">
        <v>0.9</v>
      </c>
      <c r="D31" s="8" t="n">
        <v>1</v>
      </c>
    </row>
    <row r="32" customFormat="false" ht="22.35" hidden="false" customHeight="false" outlineLevel="0" collapsed="false">
      <c r="A32" s="6" t="s">
        <v>1474</v>
      </c>
      <c r="B32" s="7" t="s">
        <v>1449</v>
      </c>
      <c r="C32" s="8" t="n">
        <v>0.08</v>
      </c>
      <c r="D32" s="8" t="n">
        <v>1</v>
      </c>
    </row>
    <row r="33" customFormat="false" ht="22.35" hidden="false" customHeight="false" outlineLevel="0" collapsed="false">
      <c r="A33" s="6" t="s">
        <v>1392</v>
      </c>
      <c r="B33" s="7" t="s">
        <v>1449</v>
      </c>
      <c r="C33" s="8" t="n">
        <v>0.06</v>
      </c>
      <c r="D33" s="8" t="n">
        <v>1</v>
      </c>
    </row>
    <row r="34" customFormat="false" ht="22.35" hidden="false" customHeight="false" outlineLevel="0" collapsed="false">
      <c r="A34" s="6" t="s">
        <v>1475</v>
      </c>
      <c r="B34" s="7" t="s">
        <v>1449</v>
      </c>
      <c r="C34" s="8" t="n">
        <v>0</v>
      </c>
      <c r="D34" s="8" t="n">
        <v>1</v>
      </c>
    </row>
    <row r="35" customFormat="false" ht="22.35" hidden="false" customHeight="false" outlineLevel="0" collapsed="false">
      <c r="A35" s="6" t="s">
        <v>1476</v>
      </c>
      <c r="B35" s="7" t="s">
        <v>1449</v>
      </c>
      <c r="C35" s="8" t="n">
        <v>0.08</v>
      </c>
      <c r="D35" s="8" t="n">
        <v>1</v>
      </c>
    </row>
    <row r="36" customFormat="false" ht="22.35" hidden="false" customHeight="false" outlineLevel="0" collapsed="false">
      <c r="A36" s="6" t="s">
        <v>1477</v>
      </c>
      <c r="B36" s="7" t="s">
        <v>1449</v>
      </c>
      <c r="C36" s="8" t="n">
        <v>0.04</v>
      </c>
      <c r="D36" s="8" t="n">
        <v>1</v>
      </c>
    </row>
    <row r="37" customFormat="false" ht="22.35" hidden="false" customHeight="false" outlineLevel="0" collapsed="false">
      <c r="A37" s="6" t="s">
        <v>1472</v>
      </c>
      <c r="B37" s="7" t="s">
        <v>1449</v>
      </c>
      <c r="C37" s="8" t="n">
        <v>0.92</v>
      </c>
      <c r="D37" s="8" t="n">
        <v>1</v>
      </c>
    </row>
    <row r="38" customFormat="false" ht="22.35" hidden="false" customHeight="false" outlineLevel="0" collapsed="false">
      <c r="A38" s="7" t="s">
        <v>995</v>
      </c>
      <c r="B38" s="7" t="s">
        <v>1446</v>
      </c>
      <c r="C38" s="8" t="n">
        <v>0</v>
      </c>
      <c r="D38" s="8" t="n">
        <v>0.98</v>
      </c>
    </row>
    <row r="39" customFormat="false" ht="22.35" hidden="false" customHeight="false" outlineLevel="0" collapsed="false">
      <c r="A39" s="6" t="s">
        <v>1478</v>
      </c>
      <c r="B39" s="7" t="s">
        <v>1449</v>
      </c>
      <c r="C39" s="8" t="n">
        <v>0</v>
      </c>
      <c r="D39" s="8" t="n">
        <v>0.98</v>
      </c>
    </row>
    <row r="40" customFormat="false" ht="22.35" hidden="false" customHeight="false" outlineLevel="0" collapsed="false">
      <c r="A40" s="6" t="s">
        <v>1479</v>
      </c>
      <c r="B40" s="7" t="s">
        <v>1449</v>
      </c>
      <c r="C40" s="8" t="n">
        <v>0</v>
      </c>
      <c r="D40" s="8" t="n">
        <v>1</v>
      </c>
    </row>
    <row r="41" customFormat="false" ht="22.35" hidden="false" customHeight="false" outlineLevel="0" collapsed="false">
      <c r="A41" s="6" t="s">
        <v>1480</v>
      </c>
      <c r="B41" s="7" t="s">
        <v>1449</v>
      </c>
      <c r="C41" s="8" t="n">
        <v>0</v>
      </c>
      <c r="D41" s="8" t="n">
        <v>0.56</v>
      </c>
    </row>
    <row r="42" customFormat="false" ht="22.35" hidden="false" customHeight="false" outlineLevel="0" collapsed="false">
      <c r="A42" s="6" t="s">
        <v>1481</v>
      </c>
      <c r="B42" s="7" t="s">
        <v>1449</v>
      </c>
      <c r="C42" s="8" t="n">
        <v>0</v>
      </c>
      <c r="D42" s="8" t="n">
        <v>0.82</v>
      </c>
    </row>
    <row r="43" customFormat="false" ht="22.35" hidden="false" customHeight="false" outlineLevel="0" collapsed="false">
      <c r="A43" s="6" t="s">
        <v>1418</v>
      </c>
      <c r="B43" s="7" t="s">
        <v>1449</v>
      </c>
      <c r="C43" s="8" t="n">
        <v>0</v>
      </c>
      <c r="D43" s="8" t="n">
        <v>0.84</v>
      </c>
    </row>
    <row r="44" customFormat="false" ht="22.35" hidden="false" customHeight="false" outlineLevel="0" collapsed="false">
      <c r="A44" s="6" t="s">
        <v>1482</v>
      </c>
      <c r="B44" s="7" t="s">
        <v>1449</v>
      </c>
      <c r="C44" s="8" t="n">
        <v>0.06</v>
      </c>
      <c r="D44" s="8" t="n">
        <v>0.8</v>
      </c>
    </row>
    <row r="45" customFormat="false" ht="22.35" hidden="false" customHeight="false" outlineLevel="0" collapsed="false">
      <c r="A45" s="6" t="s">
        <v>1483</v>
      </c>
      <c r="B45" s="7" t="s">
        <v>1449</v>
      </c>
      <c r="C45" s="8" t="n">
        <v>0</v>
      </c>
      <c r="D45" s="8" t="n">
        <v>0.68</v>
      </c>
    </row>
    <row r="46" customFormat="false" ht="22.35" hidden="false" customHeight="false" outlineLevel="0" collapsed="false">
      <c r="A46" s="6" t="s">
        <v>1484</v>
      </c>
      <c r="B46" s="7" t="s">
        <v>1449</v>
      </c>
      <c r="C46" s="8" t="n">
        <v>0</v>
      </c>
      <c r="D46" s="8" t="n">
        <v>0.4</v>
      </c>
    </row>
    <row r="76" customFormat="false" ht="15" hidden="false" customHeight="false" outlineLevel="0" collapsed="false">
      <c r="A76" s="11" t="s">
        <v>1527</v>
      </c>
    </row>
    <row r="77" customFormat="false" ht="60" hidden="false" customHeight="true" outlineLevel="0" collapsed="false">
      <c r="A77" s="5" t="s">
        <v>1523</v>
      </c>
      <c r="B77" s="5" t="s">
        <v>1528</v>
      </c>
      <c r="C77" s="5" t="s">
        <v>1529</v>
      </c>
      <c r="D77" s="5" t="s">
        <v>1411</v>
      </c>
      <c r="E77" s="5" t="s">
        <v>1412</v>
      </c>
    </row>
    <row r="78" customFormat="false" ht="15" hidden="false" customHeight="false" outlineLevel="0" collapsed="false">
      <c r="A78" s="6" t="s">
        <v>236</v>
      </c>
      <c r="B78" s="6" t="s">
        <v>1530</v>
      </c>
      <c r="C78" s="6" t="n">
        <v>0</v>
      </c>
      <c r="D78" s="6" t="n">
        <v>192</v>
      </c>
      <c r="E78" s="8" t="n">
        <v>0</v>
      </c>
    </row>
    <row r="79" customFormat="false" ht="15" hidden="false" customHeight="false" outlineLevel="0" collapsed="false">
      <c r="A79" s="6" t="s">
        <v>853</v>
      </c>
      <c r="B79" s="6" t="s">
        <v>1530</v>
      </c>
      <c r="C79" s="6" t="n">
        <v>4</v>
      </c>
      <c r="D79" s="6" t="n">
        <v>850</v>
      </c>
      <c r="E79" s="8" t="n">
        <v>0.00470588235294118</v>
      </c>
    </row>
    <row r="80" customFormat="false" ht="14.25" hidden="false" customHeight="true" outlineLevel="0" collapsed="false">
      <c r="A80" s="10" t="s">
        <v>1531</v>
      </c>
      <c r="B80" s="10"/>
      <c r="C80" s="10"/>
      <c r="D80" s="10"/>
      <c r="E80" s="10"/>
      <c r="F80" s="10"/>
      <c r="G80" s="10"/>
      <c r="H80" s="10"/>
      <c r="I80" s="10"/>
      <c r="J80" s="10"/>
      <c r="K80" s="10"/>
      <c r="L80" s="10"/>
    </row>
    <row r="82" customFormat="false" ht="15" hidden="false" customHeight="false" outlineLevel="0" collapsed="false">
      <c r="A82" s="11" t="s">
        <v>1532</v>
      </c>
    </row>
    <row r="83" customFormat="false" ht="24" hidden="false" customHeight="true" outlineLevel="0" collapsed="false">
      <c r="A83" s="5" t="s">
        <v>835</v>
      </c>
      <c r="B83" s="5" t="s">
        <v>836</v>
      </c>
      <c r="C83" s="5" t="s">
        <v>857</v>
      </c>
      <c r="D83" s="5" t="s">
        <v>858</v>
      </c>
    </row>
    <row r="84" customFormat="false" ht="22.35" hidden="false" customHeight="false" outlineLevel="0" collapsed="false">
      <c r="A84" s="7" t="s">
        <v>993</v>
      </c>
      <c r="B84" s="7" t="s">
        <v>1446</v>
      </c>
      <c r="C84" s="6" t="n">
        <v>50</v>
      </c>
      <c r="D84" s="8" t="n">
        <v>1</v>
      </c>
    </row>
    <row r="85" customFormat="false" ht="22.35" hidden="false" customHeight="false" outlineLevel="0" collapsed="false">
      <c r="A85" s="6" t="s">
        <v>1394</v>
      </c>
      <c r="B85" s="7" t="s">
        <v>1449</v>
      </c>
      <c r="C85" s="6" t="n">
        <v>40</v>
      </c>
      <c r="D85" s="8" t="n">
        <v>0.8</v>
      </c>
    </row>
    <row r="86" customFormat="false" ht="22.35" hidden="false" customHeight="false" outlineLevel="0" collapsed="false">
      <c r="A86" s="6" t="s">
        <v>1472</v>
      </c>
      <c r="B86" s="7" t="s">
        <v>1449</v>
      </c>
      <c r="C86" s="6" t="n">
        <v>24</v>
      </c>
      <c r="D86" s="8" t="n">
        <v>0.48</v>
      </c>
    </row>
    <row r="87" customFormat="false" ht="22.35" hidden="false" customHeight="false" outlineLevel="0" collapsed="false">
      <c r="A87" s="6" t="s">
        <v>1426</v>
      </c>
      <c r="B87" s="7" t="s">
        <v>1449</v>
      </c>
      <c r="C87" s="6" t="n">
        <v>13</v>
      </c>
      <c r="D87" s="8" t="n">
        <v>0.26</v>
      </c>
    </row>
    <row r="88" customFormat="false" ht="22.35" hidden="false" customHeight="false" outlineLevel="0" collapsed="false">
      <c r="A88" s="6" t="s">
        <v>1533</v>
      </c>
      <c r="B88" s="7" t="s">
        <v>1449</v>
      </c>
      <c r="C88" s="6" t="n">
        <v>5</v>
      </c>
      <c r="D88" s="8" t="n">
        <v>0.1</v>
      </c>
    </row>
    <row r="89" customFormat="false" ht="22.35" hidden="false" customHeight="false" outlineLevel="0" collapsed="false">
      <c r="A89" s="6" t="s">
        <v>1473</v>
      </c>
      <c r="B89" s="7" t="s">
        <v>1358</v>
      </c>
      <c r="C89" s="6" t="n">
        <v>4</v>
      </c>
      <c r="D89" s="8" t="n">
        <v>0.08</v>
      </c>
    </row>
    <row r="90" customFormat="false" ht="22.35" hidden="false" customHeight="false" outlineLevel="0" collapsed="false">
      <c r="A90" s="6" t="s">
        <v>1534</v>
      </c>
      <c r="B90" s="7" t="s">
        <v>1449</v>
      </c>
      <c r="C90" s="6" t="n">
        <v>4</v>
      </c>
      <c r="D90" s="8" t="n">
        <v>0.08</v>
      </c>
    </row>
    <row r="91" customFormat="false" ht="22.35" hidden="false" customHeight="false" outlineLevel="0" collapsed="false">
      <c r="A91" s="6" t="s">
        <v>1535</v>
      </c>
      <c r="B91" s="7" t="s">
        <v>1358</v>
      </c>
      <c r="C91" s="6" t="n">
        <v>4</v>
      </c>
      <c r="D91" s="8" t="n">
        <v>0.08</v>
      </c>
    </row>
    <row r="92" customFormat="false" ht="22.35" hidden="false" customHeight="false" outlineLevel="0" collapsed="false">
      <c r="A92" s="6" t="s">
        <v>1536</v>
      </c>
      <c r="B92" s="7" t="s">
        <v>1449</v>
      </c>
      <c r="C92" s="6" t="n">
        <v>4</v>
      </c>
      <c r="D92" s="8" t="n">
        <v>0.08</v>
      </c>
    </row>
    <row r="93" customFormat="false" ht="15" hidden="false" customHeight="false" outlineLevel="0" collapsed="false">
      <c r="A93" s="6" t="s">
        <v>1285</v>
      </c>
      <c r="B93" s="6" t="s">
        <v>1448</v>
      </c>
      <c r="C93" s="6" t="n">
        <v>3</v>
      </c>
      <c r="D93" s="8" t="n">
        <v>0.06</v>
      </c>
    </row>
    <row r="94" customFormat="false" ht="22.35" hidden="false" customHeight="false" outlineLevel="0" collapsed="false">
      <c r="A94" s="6" t="s">
        <v>1537</v>
      </c>
      <c r="B94" s="7" t="s">
        <v>1449</v>
      </c>
      <c r="C94" s="6" t="n">
        <v>3</v>
      </c>
      <c r="D94" s="8" t="n">
        <v>0.06</v>
      </c>
    </row>
    <row r="95" customFormat="false" ht="22.35" hidden="false" customHeight="false" outlineLevel="0" collapsed="false">
      <c r="A95" s="6" t="s">
        <v>1538</v>
      </c>
      <c r="B95" s="7" t="s">
        <v>1449</v>
      </c>
      <c r="C95" s="6" t="n">
        <v>3</v>
      </c>
      <c r="D95" s="8" t="n">
        <v>0.06</v>
      </c>
    </row>
    <row r="96" customFormat="false" ht="22.35" hidden="false" customHeight="false" outlineLevel="0" collapsed="false">
      <c r="A96" s="6" t="s">
        <v>1539</v>
      </c>
      <c r="B96" s="7" t="s">
        <v>1358</v>
      </c>
      <c r="C96" s="6" t="n">
        <v>3</v>
      </c>
      <c r="D96" s="8" t="n">
        <v>0.06</v>
      </c>
    </row>
    <row r="97" customFormat="false" ht="22.35" hidden="false" customHeight="false" outlineLevel="0" collapsed="false">
      <c r="A97" s="6" t="s">
        <v>1095</v>
      </c>
      <c r="B97" s="7" t="s">
        <v>1447</v>
      </c>
      <c r="C97" s="6" t="n">
        <v>3</v>
      </c>
      <c r="D97" s="8" t="n">
        <v>0.06</v>
      </c>
    </row>
    <row r="98" customFormat="false" ht="22.35" hidden="false" customHeight="false" outlineLevel="0" collapsed="false">
      <c r="A98" s="7" t="s">
        <v>999</v>
      </c>
      <c r="B98" s="7" t="s">
        <v>1446</v>
      </c>
      <c r="C98" s="6" t="n">
        <v>2</v>
      </c>
      <c r="D98" s="8" t="n">
        <v>0.04</v>
      </c>
    </row>
    <row r="99" customFormat="false" ht="22.35" hidden="false" customHeight="false" outlineLevel="0" collapsed="false">
      <c r="A99" s="6" t="s">
        <v>1540</v>
      </c>
      <c r="B99" s="7" t="s">
        <v>1358</v>
      </c>
      <c r="C99" s="6" t="n">
        <v>2</v>
      </c>
      <c r="D99" s="8" t="n">
        <v>0.04</v>
      </c>
    </row>
    <row r="100" customFormat="false" ht="22.35" hidden="false" customHeight="false" outlineLevel="0" collapsed="false">
      <c r="A100" s="6" t="s">
        <v>1541</v>
      </c>
      <c r="B100" s="7" t="s">
        <v>1449</v>
      </c>
      <c r="C100" s="6" t="n">
        <v>2</v>
      </c>
      <c r="D100" s="8" t="n">
        <v>0.04</v>
      </c>
    </row>
    <row r="101" customFormat="false" ht="22.35" hidden="false" customHeight="false" outlineLevel="0" collapsed="false">
      <c r="A101" s="6" t="s">
        <v>1542</v>
      </c>
      <c r="B101" s="7" t="s">
        <v>1449</v>
      </c>
      <c r="C101" s="6" t="n">
        <v>2</v>
      </c>
      <c r="D101" s="8" t="n">
        <v>0.04</v>
      </c>
    </row>
    <row r="102" customFormat="false" ht="22.35" hidden="false" customHeight="false" outlineLevel="0" collapsed="false">
      <c r="A102" s="6" t="s">
        <v>1543</v>
      </c>
      <c r="B102" s="7" t="s">
        <v>1449</v>
      </c>
      <c r="C102" s="6" t="n">
        <v>2</v>
      </c>
      <c r="D102" s="8" t="n">
        <v>0.04</v>
      </c>
    </row>
    <row r="103" customFormat="false" ht="22.35" hidden="false" customHeight="false" outlineLevel="0" collapsed="false">
      <c r="A103" s="7" t="s">
        <v>1000</v>
      </c>
      <c r="B103" s="7" t="s">
        <v>1446</v>
      </c>
      <c r="C103" s="6" t="n">
        <v>1</v>
      </c>
      <c r="D103" s="8" t="n">
        <v>0.02</v>
      </c>
    </row>
    <row r="104" customFormat="false" ht="22.35" hidden="false" customHeight="false" outlineLevel="0" collapsed="false">
      <c r="A104" s="6" t="s">
        <v>1544</v>
      </c>
      <c r="B104" s="7" t="s">
        <v>1449</v>
      </c>
      <c r="C104" s="6" t="n">
        <v>1</v>
      </c>
      <c r="D104" s="8" t="n">
        <v>0.02</v>
      </c>
    </row>
    <row r="105" customFormat="false" ht="22.35" hidden="false" customHeight="false" outlineLevel="0" collapsed="false">
      <c r="A105" s="6" t="s">
        <v>1545</v>
      </c>
      <c r="B105" s="7" t="s">
        <v>1449</v>
      </c>
      <c r="C105" s="6" t="n">
        <v>1</v>
      </c>
      <c r="D105" s="8" t="n">
        <v>0.02</v>
      </c>
    </row>
    <row r="106" customFormat="false" ht="22.35" hidden="false" customHeight="false" outlineLevel="0" collapsed="false">
      <c r="A106" s="6" t="s">
        <v>1546</v>
      </c>
      <c r="B106" s="7" t="s">
        <v>1358</v>
      </c>
      <c r="C106" s="6" t="n">
        <v>1</v>
      </c>
      <c r="D106" s="8" t="n">
        <v>0.02</v>
      </c>
    </row>
    <row r="107" customFormat="false" ht="22.35" hidden="false" customHeight="false" outlineLevel="0" collapsed="false">
      <c r="A107" s="6" t="s">
        <v>1547</v>
      </c>
      <c r="B107" s="7" t="s">
        <v>1449</v>
      </c>
      <c r="C107" s="6" t="n">
        <v>1</v>
      </c>
      <c r="D107" s="8" t="n">
        <v>0.02</v>
      </c>
    </row>
    <row r="108" customFormat="false" ht="22.35" hidden="false" customHeight="false" outlineLevel="0" collapsed="false">
      <c r="A108" s="6" t="s">
        <v>1548</v>
      </c>
      <c r="B108" s="7" t="s">
        <v>1358</v>
      </c>
      <c r="C108" s="6" t="n">
        <v>1</v>
      </c>
      <c r="D108" s="8" t="n">
        <v>0.02</v>
      </c>
    </row>
    <row r="110" customFormat="false" ht="15" hidden="false" customHeight="false" outlineLevel="0" collapsed="false">
      <c r="A110" s="11" t="s">
        <v>1549</v>
      </c>
    </row>
    <row r="111" customFormat="false" ht="24" hidden="false" customHeight="true" outlineLevel="0" collapsed="false">
      <c r="A111" s="5" t="s">
        <v>835</v>
      </c>
      <c r="B111" s="5" t="s">
        <v>836</v>
      </c>
      <c r="C111" s="5" t="s">
        <v>857</v>
      </c>
      <c r="D111" s="5" t="s">
        <v>858</v>
      </c>
    </row>
    <row r="112" customFormat="false" ht="22.35" hidden="false" customHeight="false" outlineLevel="0" collapsed="false">
      <c r="A112" s="7" t="s">
        <v>993</v>
      </c>
      <c r="B112" s="7" t="s">
        <v>1446</v>
      </c>
      <c r="C112" s="6" t="n">
        <v>50</v>
      </c>
      <c r="D112" s="8" t="n">
        <v>1</v>
      </c>
    </row>
    <row r="113" customFormat="false" ht="22.35" hidden="false" customHeight="false" outlineLevel="0" collapsed="false">
      <c r="A113" s="7" t="s">
        <v>995</v>
      </c>
      <c r="B113" s="7" t="s">
        <v>1446</v>
      </c>
      <c r="C113" s="6" t="n">
        <v>49</v>
      </c>
      <c r="D113" s="8" t="n">
        <v>0.98</v>
      </c>
    </row>
    <row r="114" customFormat="false" ht="22.35" hidden="false" customHeight="false" outlineLevel="0" collapsed="false">
      <c r="A114" s="6" t="s">
        <v>1477</v>
      </c>
      <c r="B114" s="7" t="s">
        <v>1449</v>
      </c>
      <c r="C114" s="6" t="n">
        <v>26</v>
      </c>
      <c r="D114" s="8" t="n">
        <v>0.52</v>
      </c>
    </row>
    <row r="115" customFormat="false" ht="22.35" hidden="false" customHeight="false" outlineLevel="0" collapsed="false">
      <c r="A115" s="6" t="s">
        <v>1418</v>
      </c>
      <c r="B115" s="7" t="s">
        <v>1449</v>
      </c>
      <c r="C115" s="6" t="n">
        <v>24</v>
      </c>
      <c r="D115" s="8" t="n">
        <v>0.48</v>
      </c>
    </row>
    <row r="116" customFormat="false" ht="22.35" hidden="false" customHeight="false" outlineLevel="0" collapsed="false">
      <c r="A116" s="6" t="s">
        <v>1414</v>
      </c>
      <c r="B116" s="7" t="s">
        <v>1449</v>
      </c>
      <c r="C116" s="6" t="n">
        <v>20</v>
      </c>
      <c r="D116" s="8" t="n">
        <v>0.4</v>
      </c>
    </row>
    <row r="117" customFormat="false" ht="22.35" hidden="false" customHeight="false" outlineLevel="0" collapsed="false">
      <c r="A117" s="6" t="s">
        <v>1394</v>
      </c>
      <c r="B117" s="7" t="s">
        <v>1449</v>
      </c>
      <c r="C117" s="6" t="n">
        <v>18</v>
      </c>
      <c r="D117" s="8" t="n">
        <v>0.36</v>
      </c>
    </row>
    <row r="118" customFormat="false" ht="22.35" hidden="false" customHeight="false" outlineLevel="0" collapsed="false">
      <c r="A118" s="6" t="s">
        <v>1550</v>
      </c>
      <c r="B118" s="7" t="s">
        <v>1449</v>
      </c>
      <c r="C118" s="6" t="n">
        <v>17</v>
      </c>
      <c r="D118" s="8" t="n">
        <v>0.34</v>
      </c>
    </row>
    <row r="119" customFormat="false" ht="22.35" hidden="false" customHeight="false" outlineLevel="0" collapsed="false">
      <c r="A119" s="6" t="s">
        <v>1551</v>
      </c>
      <c r="B119" s="7" t="s">
        <v>1449</v>
      </c>
      <c r="C119" s="6" t="n">
        <v>14</v>
      </c>
      <c r="D119" s="8" t="n">
        <v>0.28</v>
      </c>
    </row>
    <row r="120" customFormat="false" ht="22.35" hidden="false" customHeight="false" outlineLevel="0" collapsed="false">
      <c r="A120" s="6" t="s">
        <v>1390</v>
      </c>
      <c r="B120" s="7" t="s">
        <v>1449</v>
      </c>
      <c r="C120" s="6" t="n">
        <v>14</v>
      </c>
      <c r="D120" s="8" t="n">
        <v>0.28</v>
      </c>
    </row>
    <row r="121" customFormat="false" ht="22.35" hidden="false" customHeight="false" outlineLevel="0" collapsed="false">
      <c r="A121" s="6" t="s">
        <v>1479</v>
      </c>
      <c r="B121" s="7" t="s">
        <v>1449</v>
      </c>
      <c r="C121" s="6" t="n">
        <v>13</v>
      </c>
      <c r="D121" s="8" t="n">
        <v>0.26</v>
      </c>
    </row>
    <row r="122" customFormat="false" ht="22.35" hidden="false" customHeight="false" outlineLevel="0" collapsed="false">
      <c r="A122" s="6" t="s">
        <v>1552</v>
      </c>
      <c r="B122" s="7" t="s">
        <v>1449</v>
      </c>
      <c r="C122" s="6" t="n">
        <v>12</v>
      </c>
      <c r="D122" s="8" t="n">
        <v>0.24</v>
      </c>
    </row>
    <row r="123" customFormat="false" ht="22.35" hidden="false" customHeight="false" outlineLevel="0" collapsed="false">
      <c r="A123" s="6" t="s">
        <v>1475</v>
      </c>
      <c r="B123" s="7" t="s">
        <v>1449</v>
      </c>
      <c r="C123" s="6" t="n">
        <v>11</v>
      </c>
      <c r="D123" s="8" t="n">
        <v>0.22</v>
      </c>
    </row>
    <row r="124" customFormat="false" ht="22.35" hidden="false" customHeight="false" outlineLevel="0" collapsed="false">
      <c r="A124" s="6" t="s">
        <v>1399</v>
      </c>
      <c r="B124" s="7" t="s">
        <v>1449</v>
      </c>
      <c r="C124" s="6" t="n">
        <v>11</v>
      </c>
      <c r="D124" s="8" t="n">
        <v>0.22</v>
      </c>
    </row>
    <row r="125" customFormat="false" ht="22.35" hidden="false" customHeight="false" outlineLevel="0" collapsed="false">
      <c r="A125" s="6" t="s">
        <v>1553</v>
      </c>
      <c r="B125" s="7" t="s">
        <v>1449</v>
      </c>
      <c r="C125" s="6" t="n">
        <v>10</v>
      </c>
      <c r="D125" s="8" t="n">
        <v>0.2</v>
      </c>
    </row>
    <row r="126" customFormat="false" ht="22.35" hidden="false" customHeight="false" outlineLevel="0" collapsed="false">
      <c r="A126" s="6" t="s">
        <v>1554</v>
      </c>
      <c r="B126" s="7" t="s">
        <v>1449</v>
      </c>
      <c r="C126" s="6" t="n">
        <v>9</v>
      </c>
      <c r="D126" s="8" t="n">
        <v>0.18</v>
      </c>
    </row>
    <row r="127" customFormat="false" ht="22.35" hidden="false" customHeight="false" outlineLevel="0" collapsed="false">
      <c r="A127" s="6" t="s">
        <v>1555</v>
      </c>
      <c r="B127" s="7" t="s">
        <v>1449</v>
      </c>
      <c r="C127" s="6" t="n">
        <v>9</v>
      </c>
      <c r="D127" s="8" t="n">
        <v>0.18</v>
      </c>
    </row>
    <row r="128" customFormat="false" ht="22.35" hidden="false" customHeight="false" outlineLevel="0" collapsed="false">
      <c r="A128" s="6" t="s">
        <v>1405</v>
      </c>
      <c r="B128" s="7" t="s">
        <v>1449</v>
      </c>
      <c r="C128" s="6" t="n">
        <v>9</v>
      </c>
      <c r="D128" s="8" t="n">
        <v>0.18</v>
      </c>
    </row>
    <row r="129" customFormat="false" ht="22.35" hidden="false" customHeight="false" outlineLevel="0" collapsed="false">
      <c r="A129" s="6" t="s">
        <v>1404</v>
      </c>
      <c r="B129" s="7" t="s">
        <v>1449</v>
      </c>
      <c r="C129" s="6" t="n">
        <v>8</v>
      </c>
      <c r="D129" s="8" t="n">
        <v>0.16</v>
      </c>
    </row>
    <row r="130" customFormat="false" ht="22.35" hidden="false" customHeight="false" outlineLevel="0" collapsed="false">
      <c r="A130" s="6" t="s">
        <v>1536</v>
      </c>
      <c r="B130" s="7" t="s">
        <v>1449</v>
      </c>
      <c r="C130" s="6" t="n">
        <v>8</v>
      </c>
      <c r="D130" s="8" t="n">
        <v>0.16</v>
      </c>
    </row>
    <row r="131" customFormat="false" ht="22.35" hidden="false" customHeight="false" outlineLevel="0" collapsed="false">
      <c r="A131" s="6" t="s">
        <v>1556</v>
      </c>
      <c r="B131" s="7" t="s">
        <v>1449</v>
      </c>
      <c r="C131" s="6" t="n">
        <v>8</v>
      </c>
      <c r="D131" s="8" t="n">
        <v>0.16</v>
      </c>
    </row>
    <row r="132" customFormat="false" ht="22.35" hidden="false" customHeight="false" outlineLevel="0" collapsed="false">
      <c r="A132" s="6" t="s">
        <v>1557</v>
      </c>
      <c r="B132" s="7" t="s">
        <v>1449</v>
      </c>
      <c r="C132" s="6" t="n">
        <v>8</v>
      </c>
      <c r="D132" s="8" t="n">
        <v>0.16</v>
      </c>
    </row>
    <row r="133" customFormat="false" ht="22.35" hidden="false" customHeight="false" outlineLevel="0" collapsed="false">
      <c r="A133" s="6" t="s">
        <v>1401</v>
      </c>
      <c r="B133" s="7" t="s">
        <v>1449</v>
      </c>
      <c r="C133" s="6" t="n">
        <v>8</v>
      </c>
      <c r="D133" s="8" t="n">
        <v>0.16</v>
      </c>
    </row>
    <row r="134" customFormat="false" ht="22.35" hidden="false" customHeight="false" outlineLevel="0" collapsed="false">
      <c r="A134" s="6" t="s">
        <v>1558</v>
      </c>
      <c r="B134" s="7" t="s">
        <v>1449</v>
      </c>
      <c r="C134" s="6" t="n">
        <v>8</v>
      </c>
      <c r="D134" s="8" t="n">
        <v>0.16</v>
      </c>
    </row>
    <row r="135" customFormat="false" ht="22.35" hidden="false" customHeight="false" outlineLevel="0" collapsed="false">
      <c r="A135" s="6" t="s">
        <v>1559</v>
      </c>
      <c r="B135" s="7" t="s">
        <v>1449</v>
      </c>
      <c r="C135" s="6" t="n">
        <v>7</v>
      </c>
      <c r="D135" s="8" t="n">
        <v>0.14</v>
      </c>
    </row>
    <row r="136" customFormat="false" ht="22.35" hidden="false" customHeight="false" outlineLevel="0" collapsed="false">
      <c r="A136" s="6" t="s">
        <v>1560</v>
      </c>
      <c r="B136" s="7" t="s">
        <v>1449</v>
      </c>
      <c r="C136" s="6" t="n">
        <v>7</v>
      </c>
      <c r="D136" s="8" t="n">
        <v>0.14</v>
      </c>
    </row>
  </sheetData>
  <mergeCells count="2">
    <mergeCell ref="A5:L5"/>
    <mergeCell ref="A80:L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1561</v>
      </c>
    </row>
    <row r="4" customFormat="false" ht="24" hidden="false" customHeight="true" outlineLevel="0" collapsed="false">
      <c r="A4" s="5" t="s">
        <v>1562</v>
      </c>
      <c r="B4" s="5" t="s">
        <v>1563</v>
      </c>
      <c r="C4" s="5" t="s">
        <v>814</v>
      </c>
      <c r="D4" s="5" t="s">
        <v>815</v>
      </c>
      <c r="E4" s="5" t="s">
        <v>1564</v>
      </c>
      <c r="F4" s="5" t="s">
        <v>817</v>
      </c>
      <c r="G4" s="5" t="s">
        <v>818</v>
      </c>
      <c r="H4" s="5" t="s">
        <v>819</v>
      </c>
      <c r="I4" s="5" t="s">
        <v>821</v>
      </c>
    </row>
    <row r="5" customFormat="false" ht="22.35" hidden="false" customHeight="false" outlineLevel="0" collapsed="false">
      <c r="A5" s="7" t="s">
        <v>1565</v>
      </c>
      <c r="B5" s="7" t="s">
        <v>1566</v>
      </c>
      <c r="C5" s="7" t="s">
        <v>1567</v>
      </c>
      <c r="D5" s="6" t="n">
        <v>50</v>
      </c>
      <c r="E5" s="8" t="n">
        <v>0.117103174603175</v>
      </c>
      <c r="F5" s="8" t="n">
        <v>0.0896557408265863</v>
      </c>
      <c r="G5" s="6" t="n">
        <v>44</v>
      </c>
      <c r="H5" s="6" t="n">
        <v>4</v>
      </c>
      <c r="I5" s="18" t="n">
        <v>7.91872472577331E-009</v>
      </c>
    </row>
    <row r="6" customFormat="false" ht="22.35" hidden="false" customHeight="false" outlineLevel="0" collapsed="false">
      <c r="A6" s="7" t="s">
        <v>1565</v>
      </c>
      <c r="B6" s="7" t="s">
        <v>1566</v>
      </c>
      <c r="C6" s="7" t="s">
        <v>1568</v>
      </c>
      <c r="D6" s="6" t="n">
        <v>10</v>
      </c>
      <c r="E6" s="8" t="n">
        <v>0.145522293642949</v>
      </c>
      <c r="F6" s="8" t="n">
        <v>0.0942659634774423</v>
      </c>
      <c r="G6" s="6" t="n">
        <v>10</v>
      </c>
      <c r="H6" s="6" t="n">
        <v>0</v>
      </c>
      <c r="I6" s="16" t="n">
        <v>0.001953125</v>
      </c>
    </row>
    <row r="7" customFormat="false" ht="22.35" hidden="false" customHeight="false" outlineLevel="0" collapsed="false">
      <c r="A7" s="7" t="s">
        <v>1569</v>
      </c>
      <c r="B7" s="7" t="s">
        <v>1570</v>
      </c>
      <c r="C7" s="7" t="s">
        <v>1567</v>
      </c>
      <c r="D7" s="6" t="n">
        <v>50</v>
      </c>
      <c r="E7" s="8" t="n">
        <v>0.102920634920635</v>
      </c>
      <c r="F7" s="8" t="n">
        <v>0.124745268545405</v>
      </c>
      <c r="G7" s="6" t="n">
        <v>40</v>
      </c>
      <c r="H7" s="6" t="n">
        <v>5</v>
      </c>
      <c r="I7" s="18" t="n">
        <v>2.37593234153989E-006</v>
      </c>
    </row>
    <row r="8" customFormat="false" ht="22.35" hidden="false" customHeight="false" outlineLevel="0" collapsed="false">
      <c r="A8" s="7" t="s">
        <v>1569</v>
      </c>
      <c r="B8" s="7" t="s">
        <v>1570</v>
      </c>
      <c r="C8" s="7" t="s">
        <v>1568</v>
      </c>
      <c r="D8" s="6" t="n">
        <v>10</v>
      </c>
      <c r="E8" s="8" t="n">
        <v>0.114990422014545</v>
      </c>
      <c r="F8" s="8" t="n">
        <v>0.0932079740377015</v>
      </c>
      <c r="G8" s="6" t="n">
        <v>10</v>
      </c>
      <c r="H8" s="6" t="n">
        <v>0</v>
      </c>
      <c r="I8" s="16" t="n">
        <v>0.001953125</v>
      </c>
    </row>
    <row r="9" customFormat="false" ht="22.35" hidden="false" customHeight="false" outlineLevel="0" collapsed="false">
      <c r="A9" s="7" t="s">
        <v>1571</v>
      </c>
      <c r="B9" s="7" t="s">
        <v>1572</v>
      </c>
      <c r="C9" s="7" t="s">
        <v>1567</v>
      </c>
      <c r="D9" s="6" t="n">
        <v>50</v>
      </c>
      <c r="E9" s="8" t="n">
        <v>0.311309523809524</v>
      </c>
      <c r="F9" s="8" t="n">
        <v>0.139582411675204</v>
      </c>
      <c r="G9" s="6" t="n">
        <v>50</v>
      </c>
      <c r="H9" s="6" t="n">
        <v>0</v>
      </c>
      <c r="I9" s="18" t="n">
        <v>7.54497668380667E-010</v>
      </c>
    </row>
    <row r="10" customFormat="false" ht="22.35" hidden="false" customHeight="false" outlineLevel="0" collapsed="false">
      <c r="A10" s="7" t="s">
        <v>1571</v>
      </c>
      <c r="B10" s="7" t="s">
        <v>1572</v>
      </c>
      <c r="C10" s="7" t="s">
        <v>1568</v>
      </c>
      <c r="D10" s="6" t="n">
        <v>10</v>
      </c>
      <c r="E10" s="8" t="n">
        <v>0.336829966510225</v>
      </c>
      <c r="F10" s="8" t="n">
        <v>0.0508772750871548</v>
      </c>
      <c r="G10" s="6" t="n">
        <v>10</v>
      </c>
      <c r="H10" s="6" t="n">
        <v>0</v>
      </c>
      <c r="I10" s="16" t="n">
        <v>0.001953125</v>
      </c>
    </row>
    <row r="11" customFormat="false" ht="22.35" hidden="false" customHeight="false" outlineLevel="0" collapsed="false">
      <c r="A11" s="7" t="s">
        <v>1573</v>
      </c>
      <c r="B11" s="7" t="s">
        <v>1574</v>
      </c>
      <c r="C11" s="7" t="s">
        <v>1567</v>
      </c>
      <c r="D11" s="6" t="n">
        <v>50</v>
      </c>
      <c r="E11" s="8" t="n">
        <v>0.352404761904762</v>
      </c>
      <c r="F11" s="8" t="n">
        <v>0.120942899941891</v>
      </c>
      <c r="G11" s="6" t="n">
        <v>49</v>
      </c>
      <c r="H11" s="6" t="n">
        <v>0</v>
      </c>
      <c r="I11" s="18" t="n">
        <v>1.10957281384218E-009</v>
      </c>
    </row>
    <row r="12" customFormat="false" ht="22.35" hidden="false" customHeight="false" outlineLevel="0" collapsed="false">
      <c r="A12" s="7" t="s">
        <v>1573</v>
      </c>
      <c r="B12" s="7" t="s">
        <v>1574</v>
      </c>
      <c r="C12" s="7" t="s">
        <v>1568</v>
      </c>
      <c r="D12" s="6" t="n">
        <v>10</v>
      </c>
      <c r="E12" s="8" t="n">
        <v>0.328243112692782</v>
      </c>
      <c r="F12" s="8" t="n">
        <v>0.0893427022705837</v>
      </c>
      <c r="G12" s="6" t="n">
        <v>10</v>
      </c>
      <c r="H12" s="6" t="n">
        <v>0</v>
      </c>
      <c r="I12" s="16" t="n">
        <v>0.001953125</v>
      </c>
    </row>
    <row r="13" customFormat="false" ht="22.35" hidden="false" customHeight="false" outlineLevel="0" collapsed="false">
      <c r="A13" s="7" t="s">
        <v>1569</v>
      </c>
      <c r="B13" s="7" t="s">
        <v>1565</v>
      </c>
      <c r="C13" s="7" t="s">
        <v>1567</v>
      </c>
      <c r="D13" s="6" t="n">
        <v>50</v>
      </c>
      <c r="E13" s="8" t="n">
        <v>-0.0422777777777778</v>
      </c>
      <c r="F13" s="8" t="n">
        <v>0.079897105661415</v>
      </c>
      <c r="G13" s="6" t="n">
        <v>13</v>
      </c>
      <c r="H13" s="6" t="n">
        <v>26</v>
      </c>
      <c r="I13" s="16" t="n">
        <v>0.0017216978513691</v>
      </c>
    </row>
    <row r="14" customFormat="false" ht="22.35" hidden="false" customHeight="false" outlineLevel="0" collapsed="false">
      <c r="A14" s="7" t="s">
        <v>1569</v>
      </c>
      <c r="B14" s="7" t="s">
        <v>1565</v>
      </c>
      <c r="C14" s="7" t="s">
        <v>1568</v>
      </c>
      <c r="D14" s="6" t="n">
        <v>10</v>
      </c>
      <c r="E14" s="8" t="n">
        <v>-0.0624054372569347</v>
      </c>
      <c r="F14" s="8" t="n">
        <v>0.0585159534757938</v>
      </c>
      <c r="G14" s="6" t="n">
        <v>1</v>
      </c>
      <c r="H14" s="6" t="n">
        <v>8</v>
      </c>
      <c r="I14" s="16" t="n">
        <v>0.01171875</v>
      </c>
    </row>
    <row r="15" customFormat="false" ht="22.35" hidden="false" customHeight="false" outlineLevel="0" collapsed="false">
      <c r="A15" s="7" t="s">
        <v>1569</v>
      </c>
      <c r="B15" s="7" t="s">
        <v>1575</v>
      </c>
      <c r="C15" s="7" t="s">
        <v>1567</v>
      </c>
      <c r="D15" s="6" t="n">
        <v>50</v>
      </c>
      <c r="E15" s="8" t="n">
        <v>-0.0421111111111111</v>
      </c>
      <c r="F15" s="8" t="n">
        <v>0.0704450970458613</v>
      </c>
      <c r="G15" s="6" t="n">
        <v>14</v>
      </c>
      <c r="H15" s="6" t="n">
        <v>28</v>
      </c>
      <c r="I15" s="18" t="n">
        <v>0.000214007550468704</v>
      </c>
    </row>
    <row r="16" customFormat="false" ht="22.35" hidden="false" customHeight="false" outlineLevel="0" collapsed="false">
      <c r="A16" s="7" t="s">
        <v>1569</v>
      </c>
      <c r="B16" s="7" t="s">
        <v>1575</v>
      </c>
      <c r="C16" s="7" t="s">
        <v>1568</v>
      </c>
      <c r="D16" s="6" t="n">
        <v>10</v>
      </c>
      <c r="E16" s="8" t="n">
        <v>-0.0688708191685739</v>
      </c>
      <c r="F16" s="8" t="n">
        <v>0.0517112007713894</v>
      </c>
      <c r="G16" s="6" t="n">
        <v>0</v>
      </c>
      <c r="H16" s="6" t="n">
        <v>10</v>
      </c>
      <c r="I16" s="16" t="n">
        <v>0.001953125</v>
      </c>
    </row>
    <row r="17" customFormat="false" ht="22.35" hidden="false" customHeight="false" outlineLevel="0" collapsed="false">
      <c r="A17" s="7" t="s">
        <v>1569</v>
      </c>
      <c r="B17" s="7" t="s">
        <v>1576</v>
      </c>
      <c r="C17" s="7" t="s">
        <v>1567</v>
      </c>
      <c r="D17" s="6" t="n">
        <v>50</v>
      </c>
      <c r="E17" s="8" t="n">
        <v>-0.0123452380952381</v>
      </c>
      <c r="F17" s="8" t="n">
        <v>0.0697678536415317</v>
      </c>
      <c r="G17" s="6" t="n">
        <v>15</v>
      </c>
      <c r="H17" s="6" t="n">
        <v>18</v>
      </c>
      <c r="I17" s="16" t="n">
        <v>0.316615078669367</v>
      </c>
    </row>
    <row r="18" customFormat="false" ht="22.35" hidden="false" customHeight="false" outlineLevel="0" collapsed="false">
      <c r="A18" s="7" t="s">
        <v>1569</v>
      </c>
      <c r="B18" s="7" t="s">
        <v>1576</v>
      </c>
      <c r="C18" s="7" t="s">
        <v>1568</v>
      </c>
      <c r="D18" s="6" t="n">
        <v>10</v>
      </c>
      <c r="E18" s="8" t="n">
        <v>-0.0351042088014469</v>
      </c>
      <c r="F18" s="8" t="n">
        <v>0.0625774063165059</v>
      </c>
      <c r="G18" s="6" t="n">
        <v>5</v>
      </c>
      <c r="H18" s="6" t="n">
        <v>5</v>
      </c>
      <c r="I18" s="16" t="n">
        <v>0.375</v>
      </c>
    </row>
    <row r="19" customFormat="false" ht="22.35" hidden="false" customHeight="false" outlineLevel="0" collapsed="false">
      <c r="A19" s="7" t="s">
        <v>1571</v>
      </c>
      <c r="B19" s="7" t="s">
        <v>1575</v>
      </c>
      <c r="C19" s="7" t="s">
        <v>1567</v>
      </c>
      <c r="D19" s="6" t="n">
        <v>50</v>
      </c>
      <c r="E19" s="8" t="n">
        <v>-0.00331746031746031</v>
      </c>
      <c r="F19" s="8" t="n">
        <v>0.0211916196525135</v>
      </c>
      <c r="G19" s="6" t="n">
        <v>5</v>
      </c>
      <c r="H19" s="6" t="n">
        <v>8</v>
      </c>
      <c r="I19" s="16" t="n">
        <v>0.437677222884228</v>
      </c>
    </row>
    <row r="20" customFormat="false" ht="22.35" hidden="false" customHeight="false" outlineLevel="0" collapsed="false">
      <c r="A20" s="7" t="s">
        <v>1571</v>
      </c>
      <c r="B20" s="7" t="s">
        <v>1575</v>
      </c>
      <c r="C20" s="7" t="s">
        <v>1568</v>
      </c>
      <c r="D20" s="6" t="n">
        <v>10</v>
      </c>
      <c r="E20" s="8" t="n">
        <v>-0.00424878114023157</v>
      </c>
      <c r="F20" s="8" t="n">
        <v>0.0171244029645952</v>
      </c>
      <c r="G20" s="6" t="n">
        <v>4</v>
      </c>
      <c r="H20" s="6" t="n">
        <v>5</v>
      </c>
      <c r="I20" s="16" t="n">
        <v>0.5703125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1577</v>
      </c>
      <c r="B2" s="2"/>
      <c r="C2" s="2"/>
      <c r="D2" s="2"/>
      <c r="E2" s="2"/>
      <c r="F2" s="2"/>
      <c r="G2" s="2"/>
      <c r="H2" s="2"/>
      <c r="I2" s="2"/>
      <c r="J2" s="2"/>
      <c r="K2" s="2"/>
      <c r="L2" s="2"/>
    </row>
    <row r="5" customFormat="false" ht="15" hidden="false" customHeight="false" outlineLevel="0" collapsed="false">
      <c r="A5" s="3" t="s">
        <v>398</v>
      </c>
    </row>
    <row r="6" customFormat="false" ht="27" hidden="false" customHeight="true" outlineLevel="0" collapsed="false">
      <c r="A6" s="4" t="s">
        <v>1578</v>
      </c>
      <c r="B6" s="4"/>
      <c r="C6" s="4"/>
      <c r="D6" s="4"/>
      <c r="E6" s="4"/>
      <c r="F6" s="4"/>
      <c r="G6" s="4"/>
      <c r="H6" s="4"/>
      <c r="I6" s="4"/>
      <c r="J6" s="4"/>
      <c r="K6" s="4"/>
      <c r="L6" s="4"/>
    </row>
    <row r="7" customFormat="false" ht="14.25" hidden="false" customHeight="true" outlineLevel="0" collapsed="false">
      <c r="A7" s="4" t="s">
        <v>1579</v>
      </c>
      <c r="B7" s="4"/>
      <c r="C7" s="4"/>
      <c r="D7" s="4"/>
      <c r="E7" s="4"/>
      <c r="F7" s="4"/>
      <c r="G7" s="4"/>
      <c r="H7" s="4"/>
      <c r="I7" s="4"/>
      <c r="J7" s="4"/>
      <c r="K7" s="4"/>
      <c r="L7" s="4"/>
    </row>
    <row r="8" customFormat="false" ht="27" hidden="false" customHeight="true" outlineLevel="0" collapsed="false">
      <c r="A8" s="4" t="s">
        <v>1580</v>
      </c>
      <c r="B8" s="4"/>
      <c r="C8" s="4"/>
      <c r="D8" s="4"/>
      <c r="E8" s="4"/>
      <c r="F8" s="4"/>
      <c r="G8" s="4"/>
      <c r="H8" s="4"/>
      <c r="I8" s="4"/>
      <c r="J8" s="4"/>
      <c r="K8" s="4"/>
      <c r="L8" s="4"/>
    </row>
    <row r="9" customFormat="false" ht="15" hidden="false" customHeight="false" outlineLevel="0" collapsed="false">
      <c r="A9" s="11" t="s">
        <v>1581</v>
      </c>
    </row>
    <row r="10" customFormat="false" ht="24" hidden="false" customHeight="true" outlineLevel="0" collapsed="false">
      <c r="A10" s="5" t="s">
        <v>1460</v>
      </c>
      <c r="B10" s="5" t="s">
        <v>805</v>
      </c>
      <c r="C10" s="5" t="s">
        <v>1582</v>
      </c>
      <c r="D10" s="5" t="s">
        <v>1583</v>
      </c>
      <c r="E10" s="5" t="s">
        <v>1584</v>
      </c>
      <c r="F10" s="5" t="s">
        <v>1585</v>
      </c>
      <c r="G10" s="5" t="s">
        <v>1586</v>
      </c>
      <c r="H10" s="5" t="s">
        <v>1587</v>
      </c>
    </row>
    <row r="11" customFormat="false" ht="22.35" hidden="false" customHeight="false" outlineLevel="0" collapsed="false">
      <c r="A11" s="7" t="s">
        <v>1588</v>
      </c>
      <c r="B11" s="6" t="s">
        <v>806</v>
      </c>
      <c r="C11" s="6" t="s">
        <v>280</v>
      </c>
      <c r="D11" s="6" t="n">
        <v>1</v>
      </c>
      <c r="E11" s="6" t="n">
        <v>1</v>
      </c>
      <c r="F11" s="17" t="n">
        <v>144</v>
      </c>
      <c r="G11" s="8" t="n">
        <v>0.566666666666667</v>
      </c>
      <c r="H11" s="8"/>
    </row>
    <row r="12" customFormat="false" ht="22.35" hidden="false" customHeight="false" outlineLevel="0" collapsed="false">
      <c r="A12" s="7" t="s">
        <v>1588</v>
      </c>
      <c r="B12" s="6" t="s">
        <v>806</v>
      </c>
      <c r="C12" s="6" t="s">
        <v>281</v>
      </c>
      <c r="D12" s="6" t="n">
        <v>1</v>
      </c>
      <c r="E12" s="6" t="n">
        <v>1</v>
      </c>
      <c r="F12" s="17" t="n">
        <v>144</v>
      </c>
      <c r="G12" s="8" t="n">
        <v>0.5375</v>
      </c>
      <c r="H12" s="8"/>
    </row>
    <row r="13" customFormat="false" ht="22.35" hidden="false" customHeight="false" outlineLevel="0" collapsed="false">
      <c r="A13" s="7" t="s">
        <v>1588</v>
      </c>
      <c r="B13" s="6" t="s">
        <v>806</v>
      </c>
      <c r="C13" s="6" t="s">
        <v>282</v>
      </c>
      <c r="D13" s="6" t="n">
        <v>1</v>
      </c>
      <c r="E13" s="6" t="n">
        <v>1</v>
      </c>
      <c r="F13" s="17" t="n">
        <v>140</v>
      </c>
      <c r="G13" s="8" t="n">
        <v>0.532327586206897</v>
      </c>
      <c r="H13" s="8"/>
    </row>
    <row r="14" customFormat="false" ht="22.35" hidden="false" customHeight="false" outlineLevel="0" collapsed="false">
      <c r="A14" s="7" t="s">
        <v>1588</v>
      </c>
      <c r="B14" s="6" t="s">
        <v>809</v>
      </c>
      <c r="C14" s="6" t="s">
        <v>280</v>
      </c>
      <c r="D14" s="6" t="n">
        <v>1</v>
      </c>
      <c r="E14" s="6" t="n">
        <v>1</v>
      </c>
      <c r="F14" s="17" t="n">
        <v>144</v>
      </c>
      <c r="G14" s="8" t="n">
        <v>0.533333333333333</v>
      </c>
      <c r="H14" s="8"/>
    </row>
    <row r="15" customFormat="false" ht="22.35" hidden="false" customHeight="false" outlineLevel="0" collapsed="false">
      <c r="A15" s="7" t="s">
        <v>1588</v>
      </c>
      <c r="B15" s="6" t="s">
        <v>809</v>
      </c>
      <c r="C15" s="6" t="s">
        <v>281</v>
      </c>
      <c r="D15" s="6" t="n">
        <v>1</v>
      </c>
      <c r="E15" s="6" t="n">
        <v>1</v>
      </c>
      <c r="F15" s="17" t="n">
        <v>144</v>
      </c>
      <c r="G15" s="8" t="n">
        <v>0.579166666666667</v>
      </c>
      <c r="H15" s="8"/>
    </row>
    <row r="16" customFormat="false" ht="22.35" hidden="false" customHeight="false" outlineLevel="0" collapsed="false">
      <c r="A16" s="7" t="s">
        <v>1588</v>
      </c>
      <c r="B16" s="6" t="s">
        <v>809</v>
      </c>
      <c r="C16" s="6" t="s">
        <v>282</v>
      </c>
      <c r="D16" s="6" t="n">
        <v>1</v>
      </c>
      <c r="E16" s="6" t="n">
        <v>1</v>
      </c>
      <c r="F16" s="17" t="n">
        <v>140</v>
      </c>
      <c r="G16" s="8" t="n">
        <v>0.647270114942529</v>
      </c>
      <c r="H16" s="8"/>
    </row>
    <row r="17" customFormat="false" ht="22.35" hidden="false" customHeight="false" outlineLevel="0" collapsed="false">
      <c r="A17" s="7" t="s">
        <v>1588</v>
      </c>
      <c r="B17" s="7" t="s">
        <v>810</v>
      </c>
      <c r="C17" s="6" t="s">
        <v>280</v>
      </c>
      <c r="D17" s="6" t="n">
        <v>1</v>
      </c>
      <c r="E17" s="6" t="n">
        <v>1</v>
      </c>
      <c r="F17" s="17" t="n">
        <v>144</v>
      </c>
      <c r="G17" s="8" t="n">
        <v>0.616666666666667</v>
      </c>
      <c r="H17" s="8"/>
    </row>
    <row r="18" customFormat="false" ht="22.35" hidden="false" customHeight="false" outlineLevel="0" collapsed="false">
      <c r="A18" s="7" t="s">
        <v>1588</v>
      </c>
      <c r="B18" s="7" t="s">
        <v>810</v>
      </c>
      <c r="C18" s="6" t="s">
        <v>281</v>
      </c>
      <c r="D18" s="6" t="n">
        <v>1</v>
      </c>
      <c r="E18" s="6" t="n">
        <v>1</v>
      </c>
      <c r="F18" s="17" t="n">
        <v>144</v>
      </c>
      <c r="G18" s="8" t="n">
        <v>0.783333333333333</v>
      </c>
      <c r="H18" s="8"/>
    </row>
    <row r="19" customFormat="false" ht="22.35" hidden="false" customHeight="false" outlineLevel="0" collapsed="false">
      <c r="A19" s="7" t="s">
        <v>1588</v>
      </c>
      <c r="B19" s="7" t="s">
        <v>810</v>
      </c>
      <c r="C19" s="6" t="s">
        <v>282</v>
      </c>
      <c r="D19" s="6" t="n">
        <v>1</v>
      </c>
      <c r="E19" s="6" t="n">
        <v>1</v>
      </c>
      <c r="F19" s="17" t="n">
        <v>140</v>
      </c>
      <c r="G19" s="8" t="n">
        <v>0.906609195402299</v>
      </c>
      <c r="H19" s="8"/>
    </row>
    <row r="20" customFormat="false" ht="22.35" hidden="false" customHeight="false" outlineLevel="0" collapsed="false">
      <c r="A20" s="7" t="s">
        <v>1588</v>
      </c>
      <c r="B20" s="6" t="s">
        <v>811</v>
      </c>
      <c r="C20" s="6" t="s">
        <v>280</v>
      </c>
      <c r="D20" s="6" t="n">
        <v>1</v>
      </c>
      <c r="E20" s="6" t="n">
        <v>1</v>
      </c>
      <c r="F20" s="17" t="n">
        <v>144</v>
      </c>
      <c r="G20" s="8" t="n">
        <v>0.633333333333333</v>
      </c>
      <c r="H20" s="8"/>
    </row>
    <row r="21" customFormat="false" ht="22.35" hidden="false" customHeight="false" outlineLevel="0" collapsed="false">
      <c r="A21" s="7" t="s">
        <v>1588</v>
      </c>
      <c r="B21" s="6" t="s">
        <v>811</v>
      </c>
      <c r="C21" s="6" t="s">
        <v>281</v>
      </c>
      <c r="D21" s="6" t="n">
        <v>1</v>
      </c>
      <c r="E21" s="6" t="n">
        <v>1</v>
      </c>
      <c r="F21" s="17" t="n">
        <v>144</v>
      </c>
      <c r="G21" s="8" t="n">
        <v>0.720833333333333</v>
      </c>
      <c r="H21" s="8"/>
    </row>
    <row r="22" customFormat="false" ht="22.35" hidden="false" customHeight="false" outlineLevel="0" collapsed="false">
      <c r="A22" s="7" t="s">
        <v>1588</v>
      </c>
      <c r="B22" s="6" t="s">
        <v>811</v>
      </c>
      <c r="C22" s="6" t="s">
        <v>282</v>
      </c>
      <c r="D22" s="6" t="n">
        <v>1</v>
      </c>
      <c r="E22" s="6" t="n">
        <v>1</v>
      </c>
      <c r="F22" s="17" t="n">
        <v>140</v>
      </c>
      <c r="G22" s="8" t="n">
        <v>0.793103448275862</v>
      </c>
      <c r="H22" s="8"/>
    </row>
    <row r="23" customFormat="false" ht="22.35" hidden="false" customHeight="false" outlineLevel="0" collapsed="false">
      <c r="A23" s="7" t="s">
        <v>1589</v>
      </c>
      <c r="B23" s="6" t="s">
        <v>806</v>
      </c>
      <c r="C23" s="6" t="s">
        <v>280</v>
      </c>
      <c r="D23" s="6" t="n">
        <v>1</v>
      </c>
      <c r="E23" s="6" t="n">
        <v>1</v>
      </c>
      <c r="F23" s="17" t="n">
        <v>144</v>
      </c>
      <c r="G23" s="8" t="n">
        <v>0.875</v>
      </c>
      <c r="H23" s="8"/>
    </row>
    <row r="24" customFormat="false" ht="22.35" hidden="false" customHeight="false" outlineLevel="0" collapsed="false">
      <c r="A24" s="7" t="s">
        <v>1589</v>
      </c>
      <c r="B24" s="6" t="s">
        <v>806</v>
      </c>
      <c r="C24" s="6" t="s">
        <v>281</v>
      </c>
      <c r="D24" s="6" t="n">
        <v>1</v>
      </c>
      <c r="E24" s="6" t="n">
        <v>1</v>
      </c>
      <c r="F24" s="17" t="n">
        <v>144</v>
      </c>
      <c r="G24" s="8" t="n">
        <v>0.933333333333333</v>
      </c>
      <c r="H24" s="8"/>
    </row>
    <row r="25" customFormat="false" ht="22.35" hidden="false" customHeight="false" outlineLevel="0" collapsed="false">
      <c r="A25" s="7" t="s">
        <v>1589</v>
      </c>
      <c r="B25" s="6" t="s">
        <v>806</v>
      </c>
      <c r="C25" s="6" t="s">
        <v>282</v>
      </c>
      <c r="D25" s="6" t="n">
        <v>1</v>
      </c>
      <c r="E25" s="6" t="n">
        <v>1</v>
      </c>
      <c r="F25" s="17" t="n">
        <v>140</v>
      </c>
      <c r="G25" s="8" t="n">
        <v>0.902298850574713</v>
      </c>
      <c r="H25" s="8"/>
    </row>
    <row r="26" customFormat="false" ht="22.35" hidden="false" customHeight="false" outlineLevel="0" collapsed="false">
      <c r="A26" s="7" t="s">
        <v>1589</v>
      </c>
      <c r="B26" s="6" t="s">
        <v>809</v>
      </c>
      <c r="C26" s="6" t="s">
        <v>280</v>
      </c>
      <c r="D26" s="6" t="n">
        <v>1</v>
      </c>
      <c r="E26" s="6" t="n">
        <v>1</v>
      </c>
      <c r="F26" s="17" t="n">
        <v>144</v>
      </c>
      <c r="G26" s="8" t="n">
        <v>0.945833333333333</v>
      </c>
      <c r="H26" s="8"/>
    </row>
    <row r="27" customFormat="false" ht="22.35" hidden="false" customHeight="false" outlineLevel="0" collapsed="false">
      <c r="A27" s="7" t="s">
        <v>1589</v>
      </c>
      <c r="B27" s="6" t="s">
        <v>809</v>
      </c>
      <c r="C27" s="6" t="s">
        <v>281</v>
      </c>
      <c r="D27" s="6" t="n">
        <v>1</v>
      </c>
      <c r="E27" s="6" t="n">
        <v>1</v>
      </c>
      <c r="F27" s="17" t="n">
        <v>144</v>
      </c>
      <c r="G27" s="8" t="n">
        <v>0.9375</v>
      </c>
      <c r="H27" s="8"/>
    </row>
    <row r="28" customFormat="false" ht="22.35" hidden="false" customHeight="false" outlineLevel="0" collapsed="false">
      <c r="A28" s="7" t="s">
        <v>1589</v>
      </c>
      <c r="B28" s="6" t="s">
        <v>809</v>
      </c>
      <c r="C28" s="6" t="s">
        <v>282</v>
      </c>
      <c r="D28" s="6" t="n">
        <v>1</v>
      </c>
      <c r="E28" s="6" t="n">
        <v>1</v>
      </c>
      <c r="F28" s="17" t="n">
        <v>140</v>
      </c>
      <c r="G28" s="8" t="n">
        <v>0.923850574712644</v>
      </c>
      <c r="H28" s="8"/>
    </row>
    <row r="29" customFormat="false" ht="22.35" hidden="false" customHeight="false" outlineLevel="0" collapsed="false">
      <c r="A29" s="7" t="s">
        <v>1589</v>
      </c>
      <c r="B29" s="7" t="s">
        <v>810</v>
      </c>
      <c r="C29" s="6" t="s">
        <v>280</v>
      </c>
      <c r="D29" s="6" t="n">
        <v>1</v>
      </c>
      <c r="E29" s="6" t="n">
        <v>1</v>
      </c>
      <c r="F29" s="17" t="n">
        <v>144</v>
      </c>
      <c r="G29" s="8" t="n">
        <v>0.920833333333333</v>
      </c>
      <c r="H29" s="8"/>
    </row>
    <row r="30" customFormat="false" ht="22.35" hidden="false" customHeight="false" outlineLevel="0" collapsed="false">
      <c r="A30" s="7" t="s">
        <v>1589</v>
      </c>
      <c r="B30" s="7" t="s">
        <v>810</v>
      </c>
      <c r="C30" s="6" t="s">
        <v>281</v>
      </c>
      <c r="D30" s="6" t="n">
        <v>1</v>
      </c>
      <c r="E30" s="6" t="n">
        <v>1</v>
      </c>
      <c r="F30" s="17" t="n">
        <v>144</v>
      </c>
      <c r="G30" s="8" t="n">
        <v>0.908333333333333</v>
      </c>
      <c r="H30" s="8"/>
    </row>
    <row r="31" customFormat="false" ht="22.35" hidden="false" customHeight="false" outlineLevel="0" collapsed="false">
      <c r="A31" s="7" t="s">
        <v>1589</v>
      </c>
      <c r="B31" s="7" t="s">
        <v>810</v>
      </c>
      <c r="C31" s="6" t="s">
        <v>282</v>
      </c>
      <c r="D31" s="6" t="n">
        <v>1</v>
      </c>
      <c r="E31" s="6" t="n">
        <v>1</v>
      </c>
      <c r="F31" s="17" t="n">
        <v>140</v>
      </c>
      <c r="G31" s="8" t="n">
        <v>0.890804597701149</v>
      </c>
      <c r="H31" s="8"/>
    </row>
    <row r="32" customFormat="false" ht="22.35" hidden="false" customHeight="false" outlineLevel="0" collapsed="false">
      <c r="A32" s="7" t="s">
        <v>1589</v>
      </c>
      <c r="B32" s="6" t="s">
        <v>811</v>
      </c>
      <c r="C32" s="6" t="s">
        <v>280</v>
      </c>
      <c r="D32" s="6" t="n">
        <v>1</v>
      </c>
      <c r="E32" s="6" t="n">
        <v>1</v>
      </c>
      <c r="F32" s="17" t="n">
        <v>144</v>
      </c>
      <c r="G32" s="8" t="n">
        <v>0.758333333333333</v>
      </c>
      <c r="H32" s="8"/>
    </row>
    <row r="33" customFormat="false" ht="22.35" hidden="false" customHeight="false" outlineLevel="0" collapsed="false">
      <c r="A33" s="7" t="s">
        <v>1589</v>
      </c>
      <c r="B33" s="6" t="s">
        <v>811</v>
      </c>
      <c r="C33" s="6" t="s">
        <v>281</v>
      </c>
      <c r="D33" s="6" t="n">
        <v>1</v>
      </c>
      <c r="E33" s="6" t="n">
        <v>1</v>
      </c>
      <c r="F33" s="17" t="n">
        <v>144</v>
      </c>
      <c r="G33" s="8" t="n">
        <v>0.9125</v>
      </c>
      <c r="H33" s="8"/>
    </row>
    <row r="34" customFormat="false" ht="22.35" hidden="false" customHeight="false" outlineLevel="0" collapsed="false">
      <c r="A34" s="7" t="s">
        <v>1589</v>
      </c>
      <c r="B34" s="6" t="s">
        <v>811</v>
      </c>
      <c r="C34" s="6" t="s">
        <v>282</v>
      </c>
      <c r="D34" s="6" t="n">
        <v>1</v>
      </c>
      <c r="E34" s="6" t="n">
        <v>1</v>
      </c>
      <c r="F34" s="17" t="n">
        <v>140</v>
      </c>
      <c r="G34" s="8" t="n">
        <v>0.874281609195402</v>
      </c>
      <c r="H34" s="8"/>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1590</v>
      </c>
      <c r="B2" s="2"/>
      <c r="C2" s="2"/>
      <c r="D2" s="2"/>
      <c r="E2" s="2"/>
      <c r="F2" s="2"/>
      <c r="G2" s="2"/>
      <c r="H2" s="2"/>
      <c r="I2" s="2"/>
      <c r="J2" s="2"/>
      <c r="K2" s="2"/>
      <c r="L2" s="2"/>
    </row>
    <row r="4" customFormat="false" ht="15" hidden="false" customHeight="false" outlineLevel="0" collapsed="false">
      <c r="A4" s="11" t="s">
        <v>1591</v>
      </c>
    </row>
    <row r="5" customFormat="false" ht="24" hidden="false" customHeight="true" outlineLevel="0" collapsed="false">
      <c r="A5" s="5" t="s">
        <v>835</v>
      </c>
      <c r="B5" s="5" t="s">
        <v>1330</v>
      </c>
      <c r="C5" s="5" t="s">
        <v>1331</v>
      </c>
      <c r="D5" s="5" t="s">
        <v>494</v>
      </c>
      <c r="E5" s="5" t="s">
        <v>495</v>
      </c>
      <c r="F5" s="5" t="s">
        <v>510</v>
      </c>
      <c r="G5" s="5" t="s">
        <v>1592</v>
      </c>
    </row>
    <row r="6" customFormat="false" ht="22.35" hidden="false" customHeight="false" outlineLevel="0" collapsed="false">
      <c r="A6" s="7" t="s">
        <v>1593</v>
      </c>
      <c r="B6" s="6" t="s">
        <v>1594</v>
      </c>
      <c r="C6" s="6" t="s">
        <v>1595</v>
      </c>
      <c r="D6" s="6" t="n">
        <v>72</v>
      </c>
      <c r="E6" s="6" t="n">
        <v>356</v>
      </c>
      <c r="F6" s="16" t="n">
        <v>0.641073657927591</v>
      </c>
      <c r="G6" s="6" t="s">
        <v>251</v>
      </c>
    </row>
    <row r="7" customFormat="false" ht="22.35" hidden="false" customHeight="false" outlineLevel="0" collapsed="false">
      <c r="A7" s="7" t="s">
        <v>1593</v>
      </c>
      <c r="B7" s="6" t="s">
        <v>271</v>
      </c>
      <c r="C7" s="6" t="s">
        <v>272</v>
      </c>
      <c r="D7" s="6" t="n">
        <v>72</v>
      </c>
      <c r="E7" s="6" t="n">
        <v>356</v>
      </c>
      <c r="F7" s="16" t="n">
        <v>0.641073657927591</v>
      </c>
      <c r="G7" s="6" t="s">
        <v>1344</v>
      </c>
    </row>
    <row r="8" customFormat="false" ht="22.35" hidden="false" customHeight="false" outlineLevel="0" collapsed="false">
      <c r="A8" s="7" t="s">
        <v>1593</v>
      </c>
      <c r="B8" s="6" t="s">
        <v>274</v>
      </c>
      <c r="C8" s="6" t="s">
        <v>275</v>
      </c>
      <c r="D8" s="6" t="n">
        <v>9</v>
      </c>
      <c r="E8" s="6" t="n">
        <v>45</v>
      </c>
      <c r="F8" s="16" t="n">
        <v>0.511111111111111</v>
      </c>
      <c r="G8" s="6" t="s">
        <v>525</v>
      </c>
    </row>
    <row r="9" customFormat="false" ht="22.35" hidden="false" customHeight="false" outlineLevel="0" collapsed="false">
      <c r="A9" s="7" t="s">
        <v>1593</v>
      </c>
      <c r="B9" s="6" t="s">
        <v>274</v>
      </c>
      <c r="C9" s="6" t="s">
        <v>276</v>
      </c>
      <c r="D9" s="6" t="n">
        <v>63</v>
      </c>
      <c r="E9" s="6" t="n">
        <v>311</v>
      </c>
      <c r="F9" s="16" t="n">
        <v>0.664267850763028</v>
      </c>
      <c r="G9" s="6" t="s">
        <v>1344</v>
      </c>
    </row>
    <row r="10" customFormat="false" ht="22.35" hidden="false" customHeight="false" outlineLevel="0" collapsed="false">
      <c r="A10" s="7" t="s">
        <v>1593</v>
      </c>
      <c r="B10" s="6" t="s">
        <v>279</v>
      </c>
      <c r="C10" s="6" t="s">
        <v>280</v>
      </c>
      <c r="D10" s="6" t="n">
        <v>24</v>
      </c>
      <c r="E10" s="6" t="n">
        <v>120</v>
      </c>
      <c r="F10" s="16" t="n">
        <v>0.596180555555556</v>
      </c>
      <c r="G10" s="6" t="s">
        <v>1344</v>
      </c>
    </row>
    <row r="11" customFormat="false" ht="22.35" hidden="false" customHeight="false" outlineLevel="0" collapsed="false">
      <c r="A11" s="7" t="s">
        <v>1593</v>
      </c>
      <c r="B11" s="6" t="s">
        <v>279</v>
      </c>
      <c r="C11" s="6" t="s">
        <v>281</v>
      </c>
      <c r="D11" s="6" t="n">
        <v>24</v>
      </c>
      <c r="E11" s="6" t="n">
        <v>120</v>
      </c>
      <c r="F11" s="16" t="n">
        <v>0.673263888888889</v>
      </c>
      <c r="G11" s="6" t="s">
        <v>1344</v>
      </c>
    </row>
    <row r="12" customFormat="false" ht="22.35" hidden="false" customHeight="false" outlineLevel="0" collapsed="false">
      <c r="A12" s="7" t="s">
        <v>1593</v>
      </c>
      <c r="B12" s="6" t="s">
        <v>279</v>
      </c>
      <c r="C12" s="6" t="s">
        <v>282</v>
      </c>
      <c r="D12" s="6" t="n">
        <v>24</v>
      </c>
      <c r="E12" s="6" t="n">
        <v>116</v>
      </c>
      <c r="F12" s="16" t="n">
        <v>0.667385057471264</v>
      </c>
      <c r="G12" s="6" t="s">
        <v>1344</v>
      </c>
    </row>
    <row r="13" customFormat="false" ht="22.35" hidden="false" customHeight="false" outlineLevel="0" collapsed="false">
      <c r="A13" s="7" t="s">
        <v>1596</v>
      </c>
      <c r="B13" s="6" t="s">
        <v>1594</v>
      </c>
      <c r="C13" s="6" t="s">
        <v>1595</v>
      </c>
      <c r="D13" s="6" t="n">
        <v>72</v>
      </c>
      <c r="E13" s="6" t="n">
        <v>356</v>
      </c>
      <c r="F13" s="16" t="n">
        <v>0.896847690387016</v>
      </c>
      <c r="G13" s="6" t="s">
        <v>251</v>
      </c>
    </row>
    <row r="14" customFormat="false" ht="22.35" hidden="false" customHeight="false" outlineLevel="0" collapsed="false">
      <c r="A14" s="7" t="s">
        <v>1596</v>
      </c>
      <c r="B14" s="6" t="s">
        <v>271</v>
      </c>
      <c r="C14" s="6" t="s">
        <v>272</v>
      </c>
      <c r="D14" s="6" t="n">
        <v>72</v>
      </c>
      <c r="E14" s="6" t="n">
        <v>356</v>
      </c>
      <c r="F14" s="16" t="n">
        <v>0.896847690387016</v>
      </c>
      <c r="G14" s="6" t="s">
        <v>1344</v>
      </c>
    </row>
    <row r="15" customFormat="false" ht="22.35" hidden="false" customHeight="false" outlineLevel="0" collapsed="false">
      <c r="A15" s="7" t="s">
        <v>1596</v>
      </c>
      <c r="B15" s="6" t="s">
        <v>274</v>
      </c>
      <c r="C15" s="6" t="s">
        <v>275</v>
      </c>
      <c r="D15" s="6" t="n">
        <v>9</v>
      </c>
      <c r="E15" s="6" t="n">
        <v>45</v>
      </c>
      <c r="F15" s="16" t="n">
        <v>0.879012345679012</v>
      </c>
      <c r="G15" s="6" t="s">
        <v>1344</v>
      </c>
    </row>
    <row r="16" customFormat="false" ht="22.35" hidden="false" customHeight="false" outlineLevel="0" collapsed="false">
      <c r="A16" s="7" t="s">
        <v>1596</v>
      </c>
      <c r="B16" s="6" t="s">
        <v>274</v>
      </c>
      <c r="C16" s="6" t="s">
        <v>276</v>
      </c>
      <c r="D16" s="6" t="n">
        <v>63</v>
      </c>
      <c r="E16" s="6" t="n">
        <v>311</v>
      </c>
      <c r="F16" s="16" t="n">
        <v>0.90032154340836</v>
      </c>
      <c r="G16" s="6" t="s">
        <v>1344</v>
      </c>
    </row>
    <row r="17" customFormat="false" ht="22.35" hidden="false" customHeight="false" outlineLevel="0" collapsed="false">
      <c r="A17" s="7" t="s">
        <v>1596</v>
      </c>
      <c r="B17" s="6" t="s">
        <v>279</v>
      </c>
      <c r="C17" s="6" t="s">
        <v>280</v>
      </c>
      <c r="D17" s="6" t="n">
        <v>24</v>
      </c>
      <c r="E17" s="6" t="n">
        <v>120</v>
      </c>
      <c r="F17" s="16" t="n">
        <v>0.910069444444445</v>
      </c>
      <c r="G17" s="6" t="s">
        <v>1344</v>
      </c>
    </row>
    <row r="18" customFormat="false" ht="22.35" hidden="false" customHeight="false" outlineLevel="0" collapsed="false">
      <c r="A18" s="7" t="s">
        <v>1596</v>
      </c>
      <c r="B18" s="6" t="s">
        <v>279</v>
      </c>
      <c r="C18" s="6" t="s">
        <v>281</v>
      </c>
      <c r="D18" s="6" t="n">
        <v>24</v>
      </c>
      <c r="E18" s="6" t="n">
        <v>120</v>
      </c>
      <c r="F18" s="16" t="n">
        <v>0.904861111111111</v>
      </c>
      <c r="G18" s="6" t="s">
        <v>1344</v>
      </c>
    </row>
    <row r="19" customFormat="false" ht="22.35" hidden="false" customHeight="false" outlineLevel="0" collapsed="false">
      <c r="A19" s="7" t="s">
        <v>1596</v>
      </c>
      <c r="B19" s="6" t="s">
        <v>279</v>
      </c>
      <c r="C19" s="6" t="s">
        <v>282</v>
      </c>
      <c r="D19" s="6" t="n">
        <v>24</v>
      </c>
      <c r="E19" s="6" t="n">
        <v>116</v>
      </c>
      <c r="F19" s="16" t="n">
        <v>0.883620689655172</v>
      </c>
      <c r="G19" s="6" t="s">
        <v>1344</v>
      </c>
    </row>
    <row r="20" customFormat="false" ht="22.35" hidden="false" customHeight="false" outlineLevel="0" collapsed="false">
      <c r="A20" s="7" t="s">
        <v>1597</v>
      </c>
      <c r="B20" s="6" t="s">
        <v>1594</v>
      </c>
      <c r="C20" s="6" t="s">
        <v>1595</v>
      </c>
      <c r="D20" s="6" t="n">
        <v>72</v>
      </c>
      <c r="E20" s="6" t="n">
        <v>356</v>
      </c>
      <c r="F20" s="16" t="n">
        <v>0.915964419475655</v>
      </c>
      <c r="G20" s="6" t="s">
        <v>251</v>
      </c>
    </row>
    <row r="21" customFormat="false" ht="22.35" hidden="false" customHeight="false" outlineLevel="0" collapsed="false">
      <c r="A21" s="7" t="s">
        <v>1597</v>
      </c>
      <c r="B21" s="6" t="s">
        <v>271</v>
      </c>
      <c r="C21" s="6" t="s">
        <v>272</v>
      </c>
      <c r="D21" s="6" t="n">
        <v>72</v>
      </c>
      <c r="E21" s="6" t="n">
        <v>356</v>
      </c>
      <c r="F21" s="16" t="n">
        <v>0.915964419475655</v>
      </c>
      <c r="G21" s="6" t="s">
        <v>1344</v>
      </c>
    </row>
    <row r="22" customFormat="false" ht="22.35" hidden="false" customHeight="false" outlineLevel="0" collapsed="false">
      <c r="A22" s="7" t="s">
        <v>1597</v>
      </c>
      <c r="B22" s="6" t="s">
        <v>274</v>
      </c>
      <c r="C22" s="6" t="s">
        <v>275</v>
      </c>
      <c r="D22" s="6" t="n">
        <v>9</v>
      </c>
      <c r="E22" s="6" t="n">
        <v>45</v>
      </c>
      <c r="F22" s="16" t="n">
        <v>1</v>
      </c>
      <c r="G22" s="6" t="s">
        <v>1344</v>
      </c>
    </row>
    <row r="23" customFormat="false" ht="22.35" hidden="false" customHeight="false" outlineLevel="0" collapsed="false">
      <c r="A23" s="7" t="s">
        <v>1597</v>
      </c>
      <c r="B23" s="6" t="s">
        <v>274</v>
      </c>
      <c r="C23" s="6" t="s">
        <v>276</v>
      </c>
      <c r="D23" s="6" t="n">
        <v>63</v>
      </c>
      <c r="E23" s="6" t="n">
        <v>311</v>
      </c>
      <c r="F23" s="16" t="n">
        <v>0.901801663859542</v>
      </c>
      <c r="G23" s="6" t="s">
        <v>1344</v>
      </c>
    </row>
    <row r="24" customFormat="false" ht="22.35" hidden="false" customHeight="false" outlineLevel="0" collapsed="false">
      <c r="A24" s="7" t="s">
        <v>1597</v>
      </c>
      <c r="B24" s="6" t="s">
        <v>279</v>
      </c>
      <c r="C24" s="6" t="s">
        <v>280</v>
      </c>
      <c r="D24" s="6" t="n">
        <v>24</v>
      </c>
      <c r="E24" s="6" t="n">
        <v>120</v>
      </c>
      <c r="F24" s="16" t="n">
        <v>0.915972222222222</v>
      </c>
      <c r="G24" s="6" t="s">
        <v>1344</v>
      </c>
    </row>
    <row r="25" customFormat="false" ht="22.35" hidden="false" customHeight="false" outlineLevel="0" collapsed="false">
      <c r="A25" s="7" t="s">
        <v>1597</v>
      </c>
      <c r="B25" s="6" t="s">
        <v>279</v>
      </c>
      <c r="C25" s="6" t="s">
        <v>281</v>
      </c>
      <c r="D25" s="6" t="n">
        <v>24</v>
      </c>
      <c r="E25" s="6" t="n">
        <v>120</v>
      </c>
      <c r="F25" s="16" t="n">
        <v>0.892361111111111</v>
      </c>
      <c r="G25" s="6" t="s">
        <v>1344</v>
      </c>
    </row>
    <row r="26" customFormat="false" ht="22.35" hidden="false" customHeight="false" outlineLevel="0" collapsed="false">
      <c r="A26" s="7" t="s">
        <v>1597</v>
      </c>
      <c r="B26" s="6" t="s">
        <v>279</v>
      </c>
      <c r="C26" s="6" t="s">
        <v>282</v>
      </c>
      <c r="D26" s="6" t="n">
        <v>24</v>
      </c>
      <c r="E26" s="6" t="n">
        <v>116</v>
      </c>
      <c r="F26" s="16" t="n">
        <v>0.938218390804598</v>
      </c>
      <c r="G26" s="6" t="s">
        <v>1344</v>
      </c>
    </row>
    <row r="27" customFormat="false" ht="15" hidden="false" customHeight="false" outlineLevel="0" collapsed="false">
      <c r="A27" s="6" t="s">
        <v>1598</v>
      </c>
      <c r="B27" s="6" t="s">
        <v>1594</v>
      </c>
      <c r="C27" s="6" t="s">
        <v>1595</v>
      </c>
      <c r="D27" s="6" t="n">
        <v>72</v>
      </c>
      <c r="E27" s="6" t="n">
        <v>356</v>
      </c>
      <c r="F27" s="16" t="n">
        <v>0.68375468164794</v>
      </c>
      <c r="G27" s="6" t="s">
        <v>251</v>
      </c>
    </row>
    <row r="28" customFormat="false" ht="15" hidden="false" customHeight="false" outlineLevel="0" collapsed="false">
      <c r="A28" s="6" t="s">
        <v>1598</v>
      </c>
      <c r="B28" s="6" t="s">
        <v>271</v>
      </c>
      <c r="C28" s="6" t="s">
        <v>272</v>
      </c>
      <c r="D28" s="6" t="n">
        <v>72</v>
      </c>
      <c r="E28" s="6" t="n">
        <v>356</v>
      </c>
      <c r="F28" s="16" t="n">
        <v>0.68375468164794</v>
      </c>
      <c r="G28" s="6" t="s">
        <v>1344</v>
      </c>
    </row>
    <row r="29" customFormat="false" ht="15" hidden="false" customHeight="false" outlineLevel="0" collapsed="false">
      <c r="A29" s="6" t="s">
        <v>1598</v>
      </c>
      <c r="B29" s="6" t="s">
        <v>274</v>
      </c>
      <c r="C29" s="6" t="s">
        <v>275</v>
      </c>
      <c r="D29" s="6" t="n">
        <v>9</v>
      </c>
      <c r="E29" s="6" t="n">
        <v>45</v>
      </c>
      <c r="F29" s="16" t="n">
        <v>0.819753086419753</v>
      </c>
      <c r="G29" s="6" t="s">
        <v>1344</v>
      </c>
    </row>
    <row r="30" customFormat="false" ht="15" hidden="false" customHeight="false" outlineLevel="0" collapsed="false">
      <c r="A30" s="6" t="s">
        <v>1598</v>
      </c>
      <c r="B30" s="6" t="s">
        <v>274</v>
      </c>
      <c r="C30" s="6" t="s">
        <v>276</v>
      </c>
      <c r="D30" s="6" t="n">
        <v>63</v>
      </c>
      <c r="E30" s="6" t="n">
        <v>311</v>
      </c>
      <c r="F30" s="16" t="n">
        <v>0.677486857551166</v>
      </c>
      <c r="G30" s="6" t="s">
        <v>1344</v>
      </c>
    </row>
    <row r="31" customFormat="false" ht="15" hidden="false" customHeight="false" outlineLevel="0" collapsed="false">
      <c r="A31" s="6" t="s">
        <v>1598</v>
      </c>
      <c r="B31" s="6" t="s">
        <v>279</v>
      </c>
      <c r="C31" s="6" t="s">
        <v>280</v>
      </c>
      <c r="D31" s="6" t="n">
        <v>24</v>
      </c>
      <c r="E31" s="6" t="n">
        <v>120</v>
      </c>
      <c r="F31" s="16" t="n">
        <v>0.726388888888889</v>
      </c>
      <c r="G31" s="6" t="s">
        <v>1344</v>
      </c>
    </row>
    <row r="32" customFormat="false" ht="15" hidden="false" customHeight="false" outlineLevel="0" collapsed="false">
      <c r="A32" s="6" t="s">
        <v>1598</v>
      </c>
      <c r="B32" s="6" t="s">
        <v>279</v>
      </c>
      <c r="C32" s="6" t="s">
        <v>281</v>
      </c>
      <c r="D32" s="6" t="n">
        <v>24</v>
      </c>
      <c r="E32" s="6" t="n">
        <v>120</v>
      </c>
      <c r="F32" s="16" t="n">
        <v>0.75625</v>
      </c>
      <c r="G32" s="6" t="s">
        <v>1344</v>
      </c>
    </row>
    <row r="33" customFormat="false" ht="15" hidden="false" customHeight="false" outlineLevel="0" collapsed="false">
      <c r="A33" s="6" t="s">
        <v>1598</v>
      </c>
      <c r="B33" s="6" t="s">
        <v>279</v>
      </c>
      <c r="C33" s="6" t="s">
        <v>282</v>
      </c>
      <c r="D33" s="6" t="n">
        <v>24</v>
      </c>
      <c r="E33" s="6" t="n">
        <v>116</v>
      </c>
      <c r="F33" s="16" t="n">
        <v>0.580459770114943</v>
      </c>
      <c r="G33" s="6" t="s">
        <v>1344</v>
      </c>
    </row>
    <row r="34" customFormat="false" ht="32.8" hidden="false" customHeight="false" outlineLevel="0" collapsed="false">
      <c r="A34" s="7" t="s">
        <v>1599</v>
      </c>
      <c r="B34" s="6" t="s">
        <v>1594</v>
      </c>
      <c r="C34" s="6" t="s">
        <v>1595</v>
      </c>
      <c r="D34" s="6" t="n">
        <v>72</v>
      </c>
      <c r="E34" s="6" t="n">
        <v>356</v>
      </c>
      <c r="F34" s="16" t="n">
        <v>0.631359238451935</v>
      </c>
      <c r="G34" s="6" t="s">
        <v>251</v>
      </c>
    </row>
    <row r="35" customFormat="false" ht="32.8" hidden="false" customHeight="false" outlineLevel="0" collapsed="false">
      <c r="A35" s="7" t="s">
        <v>1599</v>
      </c>
      <c r="B35" s="6" t="s">
        <v>271</v>
      </c>
      <c r="C35" s="6" t="s">
        <v>272</v>
      </c>
      <c r="D35" s="6" t="n">
        <v>72</v>
      </c>
      <c r="E35" s="6" t="n">
        <v>356</v>
      </c>
      <c r="F35" s="16" t="n">
        <v>0.631359238451935</v>
      </c>
      <c r="G35" s="6" t="s">
        <v>1344</v>
      </c>
    </row>
    <row r="36" customFormat="false" ht="32.8" hidden="false" customHeight="false" outlineLevel="0" collapsed="false">
      <c r="A36" s="7" t="s">
        <v>1599</v>
      </c>
      <c r="B36" s="6" t="s">
        <v>274</v>
      </c>
      <c r="C36" s="6" t="s">
        <v>275</v>
      </c>
      <c r="D36" s="6" t="n">
        <v>9</v>
      </c>
      <c r="E36" s="6" t="n">
        <v>45</v>
      </c>
      <c r="F36" s="16" t="n">
        <v>0.676543209876543</v>
      </c>
      <c r="G36" s="6" t="s">
        <v>1344</v>
      </c>
    </row>
    <row r="37" customFormat="false" ht="32.8" hidden="false" customHeight="false" outlineLevel="0" collapsed="false">
      <c r="A37" s="7" t="s">
        <v>1599</v>
      </c>
      <c r="B37" s="6" t="s">
        <v>274</v>
      </c>
      <c r="C37" s="6" t="s">
        <v>276</v>
      </c>
      <c r="D37" s="6" t="n">
        <v>63</v>
      </c>
      <c r="E37" s="6" t="n">
        <v>311</v>
      </c>
      <c r="F37" s="16" t="n">
        <v>0.629510539478385</v>
      </c>
      <c r="G37" s="6" t="s">
        <v>1344</v>
      </c>
    </row>
    <row r="38" customFormat="false" ht="32.8" hidden="false" customHeight="false" outlineLevel="0" collapsed="false">
      <c r="A38" s="7" t="s">
        <v>1599</v>
      </c>
      <c r="B38" s="6" t="s">
        <v>279</v>
      </c>
      <c r="C38" s="6" t="s">
        <v>280</v>
      </c>
      <c r="D38" s="6" t="n">
        <v>24</v>
      </c>
      <c r="E38" s="6" t="n">
        <v>120</v>
      </c>
      <c r="F38" s="16" t="n">
        <v>0.612152777777778</v>
      </c>
      <c r="G38" s="6" t="s">
        <v>1344</v>
      </c>
    </row>
    <row r="39" customFormat="false" ht="32.8" hidden="false" customHeight="false" outlineLevel="0" collapsed="false">
      <c r="A39" s="7" t="s">
        <v>1599</v>
      </c>
      <c r="B39" s="6" t="s">
        <v>279</v>
      </c>
      <c r="C39" s="6" t="s">
        <v>281</v>
      </c>
      <c r="D39" s="6" t="n">
        <v>24</v>
      </c>
      <c r="E39" s="6" t="n">
        <v>120</v>
      </c>
      <c r="F39" s="16" t="n">
        <v>0.628125</v>
      </c>
      <c r="G39" s="6" t="s">
        <v>1344</v>
      </c>
    </row>
    <row r="40" customFormat="false" ht="32.8" hidden="false" customHeight="false" outlineLevel="0" collapsed="false">
      <c r="A40" s="7" t="s">
        <v>1599</v>
      </c>
      <c r="B40" s="6" t="s">
        <v>279</v>
      </c>
      <c r="C40" s="6" t="s">
        <v>282</v>
      </c>
      <c r="D40" s="6" t="n">
        <v>24</v>
      </c>
      <c r="E40" s="6" t="n">
        <v>116</v>
      </c>
      <c r="F40" s="16" t="n">
        <v>0.669181034482759</v>
      </c>
      <c r="G40" s="6" t="s">
        <v>1344</v>
      </c>
    </row>
    <row r="41" customFormat="false" ht="15" hidden="false" customHeight="false" outlineLevel="0" collapsed="false">
      <c r="A41" s="6" t="s">
        <v>1600</v>
      </c>
      <c r="B41" s="6" t="s">
        <v>1594</v>
      </c>
      <c r="C41" s="6" t="s">
        <v>1595</v>
      </c>
      <c r="D41" s="6" t="n">
        <v>72</v>
      </c>
      <c r="E41" s="6" t="n">
        <v>356</v>
      </c>
      <c r="F41" s="16" t="n">
        <v>0.521613607990012</v>
      </c>
      <c r="G41" s="6" t="s">
        <v>251</v>
      </c>
    </row>
    <row r="42" customFormat="false" ht="15" hidden="false" customHeight="false" outlineLevel="0" collapsed="false">
      <c r="A42" s="6" t="s">
        <v>1600</v>
      </c>
      <c r="B42" s="6" t="s">
        <v>271</v>
      </c>
      <c r="C42" s="6" t="s">
        <v>272</v>
      </c>
      <c r="D42" s="6" t="n">
        <v>72</v>
      </c>
      <c r="E42" s="6" t="n">
        <v>356</v>
      </c>
      <c r="F42" s="16" t="n">
        <v>0.521613607990012</v>
      </c>
      <c r="G42" s="6" t="s">
        <v>1344</v>
      </c>
    </row>
    <row r="43" customFormat="false" ht="15" hidden="false" customHeight="false" outlineLevel="0" collapsed="false">
      <c r="A43" s="6" t="s">
        <v>1600</v>
      </c>
      <c r="B43" s="6" t="s">
        <v>274</v>
      </c>
      <c r="C43" s="6" t="s">
        <v>275</v>
      </c>
      <c r="D43" s="6" t="n">
        <v>9</v>
      </c>
      <c r="E43" s="6" t="n">
        <v>45</v>
      </c>
      <c r="F43" s="16" t="n">
        <v>0.627160493827161</v>
      </c>
      <c r="G43" s="6" t="s">
        <v>1344</v>
      </c>
    </row>
    <row r="44" customFormat="false" ht="15" hidden="false" customHeight="false" outlineLevel="0" collapsed="false">
      <c r="A44" s="6" t="s">
        <v>1600</v>
      </c>
      <c r="B44" s="6" t="s">
        <v>274</v>
      </c>
      <c r="C44" s="6" t="s">
        <v>276</v>
      </c>
      <c r="D44" s="6" t="n">
        <v>63</v>
      </c>
      <c r="E44" s="6" t="n">
        <v>311</v>
      </c>
      <c r="F44" s="16" t="n">
        <v>0.516408921553616</v>
      </c>
      <c r="G44" s="6" t="s">
        <v>1344</v>
      </c>
    </row>
    <row r="45" customFormat="false" ht="15" hidden="false" customHeight="false" outlineLevel="0" collapsed="false">
      <c r="A45" s="6" t="s">
        <v>1600</v>
      </c>
      <c r="B45" s="6" t="s">
        <v>279</v>
      </c>
      <c r="C45" s="6" t="s">
        <v>280</v>
      </c>
      <c r="D45" s="6" t="n">
        <v>24</v>
      </c>
      <c r="E45" s="6" t="n">
        <v>120</v>
      </c>
      <c r="F45" s="16" t="n">
        <v>0.513888888888889</v>
      </c>
      <c r="G45" s="6" t="s">
        <v>1344</v>
      </c>
    </row>
    <row r="46" customFormat="false" ht="15" hidden="false" customHeight="false" outlineLevel="0" collapsed="false">
      <c r="A46" s="6" t="s">
        <v>1600</v>
      </c>
      <c r="B46" s="6" t="s">
        <v>279</v>
      </c>
      <c r="C46" s="6" t="s">
        <v>281</v>
      </c>
      <c r="D46" s="6" t="n">
        <v>24</v>
      </c>
      <c r="E46" s="6" t="n">
        <v>120</v>
      </c>
      <c r="F46" s="16" t="n">
        <v>0.551041666666667</v>
      </c>
      <c r="G46" s="6" t="s">
        <v>525</v>
      </c>
    </row>
    <row r="47" customFormat="false" ht="15" hidden="false" customHeight="false" outlineLevel="0" collapsed="false">
      <c r="A47" s="6" t="s">
        <v>1600</v>
      </c>
      <c r="B47" s="6" t="s">
        <v>279</v>
      </c>
      <c r="C47" s="6" t="s">
        <v>282</v>
      </c>
      <c r="D47" s="6" t="n">
        <v>24</v>
      </c>
      <c r="E47" s="6" t="n">
        <v>116</v>
      </c>
      <c r="F47" s="16" t="n">
        <v>0.604166666666667</v>
      </c>
      <c r="G47" s="6" t="s">
        <v>1344</v>
      </c>
    </row>
    <row r="49" customFormat="false" ht="15" hidden="false" customHeight="false" outlineLevel="0" collapsed="false">
      <c r="A49" s="11" t="s">
        <v>1601</v>
      </c>
    </row>
    <row r="50" customFormat="false" ht="24" hidden="false" customHeight="true" outlineLevel="0" collapsed="false">
      <c r="A50" s="5" t="s">
        <v>1460</v>
      </c>
      <c r="B50" s="5" t="s">
        <v>805</v>
      </c>
      <c r="C50" s="5" t="s">
        <v>1330</v>
      </c>
      <c r="D50" s="5" t="s">
        <v>1331</v>
      </c>
      <c r="E50" s="5" t="s">
        <v>367</v>
      </c>
      <c r="F50" s="5" t="s">
        <v>1602</v>
      </c>
    </row>
    <row r="51" customFormat="false" ht="22.35" hidden="false" customHeight="false" outlineLevel="0" collapsed="false">
      <c r="A51" s="7" t="s">
        <v>1588</v>
      </c>
      <c r="B51" s="6" t="s">
        <v>809</v>
      </c>
      <c r="C51" s="6" t="s">
        <v>271</v>
      </c>
      <c r="D51" s="6" t="s">
        <v>272</v>
      </c>
      <c r="E51" s="6" t="n">
        <v>428</v>
      </c>
      <c r="F51" s="8" t="n">
        <v>0.598595505617978</v>
      </c>
    </row>
    <row r="52" customFormat="false" ht="22.35" hidden="false" customHeight="false" outlineLevel="0" collapsed="false">
      <c r="A52" s="7" t="s">
        <v>1588</v>
      </c>
      <c r="B52" s="6" t="s">
        <v>809</v>
      </c>
      <c r="C52" s="6" t="s">
        <v>274</v>
      </c>
      <c r="D52" s="6" t="s">
        <v>275</v>
      </c>
      <c r="E52" s="6" t="n">
        <v>54</v>
      </c>
      <c r="F52" s="8" t="n">
        <v>0.608888888888889</v>
      </c>
    </row>
    <row r="53" customFormat="false" ht="22.35" hidden="false" customHeight="false" outlineLevel="0" collapsed="false">
      <c r="A53" s="7" t="s">
        <v>1588</v>
      </c>
      <c r="B53" s="6" t="s">
        <v>809</v>
      </c>
      <c r="C53" s="6" t="s">
        <v>274</v>
      </c>
      <c r="D53" s="6" t="s">
        <v>276</v>
      </c>
      <c r="E53" s="6" t="n">
        <v>374</v>
      </c>
      <c r="F53" s="8" t="n">
        <v>0.596912162507018</v>
      </c>
    </row>
    <row r="54" customFormat="false" ht="22.35" hidden="false" customHeight="false" outlineLevel="0" collapsed="false">
      <c r="A54" s="7" t="s">
        <v>1588</v>
      </c>
      <c r="B54" s="6" t="s">
        <v>809</v>
      </c>
      <c r="C54" s="6" t="s">
        <v>279</v>
      </c>
      <c r="D54" s="6" t="s">
        <v>280</v>
      </c>
      <c r="E54" s="6" t="n">
        <v>144</v>
      </c>
      <c r="F54" s="8" t="n">
        <v>0.578333333333333</v>
      </c>
    </row>
    <row r="55" customFormat="false" ht="22.35" hidden="false" customHeight="false" outlineLevel="0" collapsed="false">
      <c r="A55" s="7" t="s">
        <v>1588</v>
      </c>
      <c r="B55" s="6" t="s">
        <v>809</v>
      </c>
      <c r="C55" s="6" t="s">
        <v>279</v>
      </c>
      <c r="D55" s="6" t="s">
        <v>281</v>
      </c>
      <c r="E55" s="6" t="n">
        <v>144</v>
      </c>
      <c r="F55" s="8" t="n">
        <v>0.605</v>
      </c>
    </row>
    <row r="56" customFormat="false" ht="22.35" hidden="false" customHeight="false" outlineLevel="0" collapsed="false">
      <c r="A56" s="7" t="s">
        <v>1588</v>
      </c>
      <c r="B56" s="6" t="s">
        <v>809</v>
      </c>
      <c r="C56" s="6" t="s">
        <v>279</v>
      </c>
      <c r="D56" s="6" t="s">
        <v>282</v>
      </c>
      <c r="E56" s="6" t="n">
        <v>140</v>
      </c>
      <c r="F56" s="8" t="n">
        <v>0.611781609195402</v>
      </c>
    </row>
    <row r="57" customFormat="false" ht="22.35" hidden="false" customHeight="false" outlineLevel="0" collapsed="false">
      <c r="A57" s="7" t="s">
        <v>1588</v>
      </c>
      <c r="B57" s="7" t="s">
        <v>810</v>
      </c>
      <c r="C57" s="6" t="s">
        <v>271</v>
      </c>
      <c r="D57" s="6" t="s">
        <v>272</v>
      </c>
      <c r="E57" s="6" t="n">
        <v>428</v>
      </c>
      <c r="F57" s="8" t="n">
        <v>0.81106429463171</v>
      </c>
    </row>
    <row r="58" customFormat="false" ht="22.35" hidden="false" customHeight="false" outlineLevel="0" collapsed="false">
      <c r="A58" s="7" t="s">
        <v>1588</v>
      </c>
      <c r="B58" s="7" t="s">
        <v>810</v>
      </c>
      <c r="C58" s="6" t="s">
        <v>274</v>
      </c>
      <c r="D58" s="6" t="s">
        <v>275</v>
      </c>
      <c r="E58" s="6" t="n">
        <v>54</v>
      </c>
      <c r="F58" s="8" t="n">
        <v>0.824444444444444</v>
      </c>
    </row>
    <row r="59" customFormat="false" ht="22.35" hidden="false" customHeight="false" outlineLevel="0" collapsed="false">
      <c r="A59" s="7" t="s">
        <v>1588</v>
      </c>
      <c r="B59" s="7" t="s">
        <v>810</v>
      </c>
      <c r="C59" s="6" t="s">
        <v>274</v>
      </c>
      <c r="D59" s="6" t="s">
        <v>276</v>
      </c>
      <c r="E59" s="6" t="n">
        <v>374</v>
      </c>
      <c r="F59" s="8" t="n">
        <v>0.809069565661206</v>
      </c>
    </row>
    <row r="60" customFormat="false" ht="22.35" hidden="false" customHeight="false" outlineLevel="0" collapsed="false">
      <c r="A60" s="7" t="s">
        <v>1588</v>
      </c>
      <c r="B60" s="7" t="s">
        <v>810</v>
      </c>
      <c r="C60" s="6" t="s">
        <v>279</v>
      </c>
      <c r="D60" s="6" t="s">
        <v>280</v>
      </c>
      <c r="E60" s="6" t="n">
        <v>144</v>
      </c>
      <c r="F60" s="8" t="n">
        <v>0.7875</v>
      </c>
    </row>
    <row r="61" customFormat="false" ht="22.35" hidden="false" customHeight="false" outlineLevel="0" collapsed="false">
      <c r="A61" s="7" t="s">
        <v>1588</v>
      </c>
      <c r="B61" s="7" t="s">
        <v>810</v>
      </c>
      <c r="C61" s="6" t="s">
        <v>279</v>
      </c>
      <c r="D61" s="6" t="s">
        <v>281</v>
      </c>
      <c r="E61" s="6" t="n">
        <v>144</v>
      </c>
      <c r="F61" s="8" t="n">
        <v>0.821666666666667</v>
      </c>
    </row>
    <row r="62" customFormat="false" ht="22.35" hidden="false" customHeight="false" outlineLevel="0" collapsed="false">
      <c r="A62" s="7" t="s">
        <v>1588</v>
      </c>
      <c r="B62" s="7" t="s">
        <v>810</v>
      </c>
      <c r="C62" s="6" t="s">
        <v>279</v>
      </c>
      <c r="D62" s="6" t="s">
        <v>282</v>
      </c>
      <c r="E62" s="6" t="n">
        <v>140</v>
      </c>
      <c r="F62" s="8" t="n">
        <v>0.823850574712644</v>
      </c>
    </row>
    <row r="63" customFormat="false" ht="22.35" hidden="false" customHeight="false" outlineLevel="0" collapsed="false">
      <c r="A63" s="7" t="s">
        <v>1588</v>
      </c>
      <c r="B63" s="6" t="s">
        <v>811</v>
      </c>
      <c r="C63" s="6" t="s">
        <v>271</v>
      </c>
      <c r="D63" s="6" t="s">
        <v>272</v>
      </c>
      <c r="E63" s="6" t="n">
        <v>428</v>
      </c>
      <c r="F63" s="8" t="n">
        <v>0.774063670411985</v>
      </c>
    </row>
    <row r="64" customFormat="false" ht="22.35" hidden="false" customHeight="false" outlineLevel="0" collapsed="false">
      <c r="A64" s="7" t="s">
        <v>1588</v>
      </c>
      <c r="B64" s="6" t="s">
        <v>811</v>
      </c>
      <c r="C64" s="6" t="s">
        <v>274</v>
      </c>
      <c r="D64" s="6" t="s">
        <v>275</v>
      </c>
      <c r="E64" s="6" t="n">
        <v>54</v>
      </c>
      <c r="F64" s="8" t="n">
        <v>0.766666666666667</v>
      </c>
    </row>
    <row r="65" customFormat="false" ht="22.35" hidden="false" customHeight="false" outlineLevel="0" collapsed="false">
      <c r="A65" s="7" t="s">
        <v>1588</v>
      </c>
      <c r="B65" s="6" t="s">
        <v>811</v>
      </c>
      <c r="C65" s="6" t="s">
        <v>274</v>
      </c>
      <c r="D65" s="6" t="s">
        <v>276</v>
      </c>
      <c r="E65" s="6" t="n">
        <v>374</v>
      </c>
      <c r="F65" s="8" t="n">
        <v>0.775006379829531</v>
      </c>
    </row>
    <row r="66" customFormat="false" ht="22.35" hidden="false" customHeight="false" outlineLevel="0" collapsed="false">
      <c r="A66" s="7" t="s">
        <v>1588</v>
      </c>
      <c r="B66" s="6" t="s">
        <v>811</v>
      </c>
      <c r="C66" s="6" t="s">
        <v>279</v>
      </c>
      <c r="D66" s="6" t="s">
        <v>280</v>
      </c>
      <c r="E66" s="6" t="n">
        <v>144</v>
      </c>
      <c r="F66" s="8" t="n">
        <v>0.79</v>
      </c>
    </row>
    <row r="67" customFormat="false" ht="22.35" hidden="false" customHeight="false" outlineLevel="0" collapsed="false">
      <c r="A67" s="7" t="s">
        <v>1588</v>
      </c>
      <c r="B67" s="6" t="s">
        <v>811</v>
      </c>
      <c r="C67" s="6" t="s">
        <v>279</v>
      </c>
      <c r="D67" s="6" t="s">
        <v>281</v>
      </c>
      <c r="E67" s="6" t="n">
        <v>144</v>
      </c>
      <c r="F67" s="8" t="n">
        <v>0.785833333333333</v>
      </c>
    </row>
    <row r="68" customFormat="false" ht="22.35" hidden="false" customHeight="false" outlineLevel="0" collapsed="false">
      <c r="A68" s="7" t="s">
        <v>1588</v>
      </c>
      <c r="B68" s="6" t="s">
        <v>811</v>
      </c>
      <c r="C68" s="6" t="s">
        <v>279</v>
      </c>
      <c r="D68" s="6" t="s">
        <v>282</v>
      </c>
      <c r="E68" s="6" t="n">
        <v>140</v>
      </c>
      <c r="F68" s="8" t="n">
        <v>0.745833333333333</v>
      </c>
    </row>
    <row r="69" customFormat="false" ht="22.35" hidden="false" customHeight="false" outlineLevel="0" collapsed="false">
      <c r="A69" s="7" t="s">
        <v>1589</v>
      </c>
      <c r="B69" s="6" t="s">
        <v>809</v>
      </c>
      <c r="C69" s="6" t="s">
        <v>271</v>
      </c>
      <c r="D69" s="6" t="s">
        <v>272</v>
      </c>
      <c r="E69" s="6" t="n">
        <v>428</v>
      </c>
      <c r="F69" s="8" t="n">
        <v>0.918211610486891</v>
      </c>
    </row>
    <row r="70" customFormat="false" ht="22.35" hidden="false" customHeight="false" outlineLevel="0" collapsed="false">
      <c r="A70" s="7" t="s">
        <v>1589</v>
      </c>
      <c r="B70" s="6" t="s">
        <v>809</v>
      </c>
      <c r="C70" s="6" t="s">
        <v>274</v>
      </c>
      <c r="D70" s="6" t="s">
        <v>275</v>
      </c>
      <c r="E70" s="6" t="n">
        <v>54</v>
      </c>
      <c r="F70" s="8" t="n">
        <v>0.977777777777778</v>
      </c>
    </row>
    <row r="71" customFormat="false" ht="22.35" hidden="false" customHeight="false" outlineLevel="0" collapsed="false">
      <c r="A71" s="7" t="s">
        <v>1589</v>
      </c>
      <c r="B71" s="6" t="s">
        <v>809</v>
      </c>
      <c r="C71" s="6" t="s">
        <v>274</v>
      </c>
      <c r="D71" s="6" t="s">
        <v>276</v>
      </c>
      <c r="E71" s="6" t="n">
        <v>374</v>
      </c>
      <c r="F71" s="8" t="n">
        <v>0.909636094523555</v>
      </c>
    </row>
    <row r="72" customFormat="false" ht="22.35" hidden="false" customHeight="false" outlineLevel="0" collapsed="false">
      <c r="A72" s="7" t="s">
        <v>1589</v>
      </c>
      <c r="B72" s="6" t="s">
        <v>809</v>
      </c>
      <c r="C72" s="6" t="s">
        <v>279</v>
      </c>
      <c r="D72" s="6" t="s">
        <v>280</v>
      </c>
      <c r="E72" s="6" t="n">
        <v>144</v>
      </c>
      <c r="F72" s="8" t="n">
        <v>0.934166666666667</v>
      </c>
    </row>
    <row r="73" customFormat="false" ht="22.35" hidden="false" customHeight="false" outlineLevel="0" collapsed="false">
      <c r="A73" s="7" t="s">
        <v>1589</v>
      </c>
      <c r="B73" s="6" t="s">
        <v>809</v>
      </c>
      <c r="C73" s="6" t="s">
        <v>279</v>
      </c>
      <c r="D73" s="6" t="s">
        <v>281</v>
      </c>
      <c r="E73" s="6" t="n">
        <v>144</v>
      </c>
      <c r="F73" s="8" t="n">
        <v>0.905</v>
      </c>
    </row>
    <row r="74" customFormat="false" ht="22.35" hidden="false" customHeight="false" outlineLevel="0" collapsed="false">
      <c r="A74" s="7" t="s">
        <v>1589</v>
      </c>
      <c r="B74" s="6" t="s">
        <v>809</v>
      </c>
      <c r="C74" s="6" t="s">
        <v>279</v>
      </c>
      <c r="D74" s="6" t="s">
        <v>282</v>
      </c>
      <c r="E74" s="6" t="n">
        <v>140</v>
      </c>
      <c r="F74" s="8" t="n">
        <v>0.915948275862069</v>
      </c>
    </row>
    <row r="75" customFormat="false" ht="22.35" hidden="false" customHeight="false" outlineLevel="0" collapsed="false">
      <c r="A75" s="7" t="s">
        <v>1589</v>
      </c>
      <c r="B75" s="7" t="s">
        <v>810</v>
      </c>
      <c r="C75" s="6" t="s">
        <v>271</v>
      </c>
      <c r="D75" s="6" t="s">
        <v>272</v>
      </c>
      <c r="E75" s="6" t="n">
        <v>428</v>
      </c>
      <c r="F75" s="8" t="n">
        <v>0.921207865168539</v>
      </c>
    </row>
    <row r="76" customFormat="false" ht="22.35" hidden="false" customHeight="false" outlineLevel="0" collapsed="false">
      <c r="A76" s="7" t="s">
        <v>1589</v>
      </c>
      <c r="B76" s="7" t="s">
        <v>810</v>
      </c>
      <c r="C76" s="6" t="s">
        <v>274</v>
      </c>
      <c r="D76" s="6" t="s">
        <v>275</v>
      </c>
      <c r="E76" s="6" t="n">
        <v>54</v>
      </c>
      <c r="F76" s="8" t="n">
        <v>1</v>
      </c>
    </row>
    <row r="77" customFormat="false" ht="22.35" hidden="false" customHeight="false" outlineLevel="0" collapsed="false">
      <c r="A77" s="7" t="s">
        <v>1589</v>
      </c>
      <c r="B77" s="7" t="s">
        <v>810</v>
      </c>
      <c r="C77" s="6" t="s">
        <v>274</v>
      </c>
      <c r="D77" s="6" t="s">
        <v>276</v>
      </c>
      <c r="E77" s="6" t="n">
        <v>374</v>
      </c>
      <c r="F77" s="8" t="n">
        <v>0.909875976113918</v>
      </c>
    </row>
    <row r="78" customFormat="false" ht="22.35" hidden="false" customHeight="false" outlineLevel="0" collapsed="false">
      <c r="A78" s="7" t="s">
        <v>1589</v>
      </c>
      <c r="B78" s="7" t="s">
        <v>810</v>
      </c>
      <c r="C78" s="6" t="s">
        <v>279</v>
      </c>
      <c r="D78" s="6" t="s">
        <v>280</v>
      </c>
      <c r="E78" s="6" t="n">
        <v>144</v>
      </c>
      <c r="F78" s="8" t="n">
        <v>0.9325</v>
      </c>
    </row>
    <row r="79" customFormat="false" ht="22.35" hidden="false" customHeight="false" outlineLevel="0" collapsed="false">
      <c r="A79" s="7" t="s">
        <v>1589</v>
      </c>
      <c r="B79" s="7" t="s">
        <v>810</v>
      </c>
      <c r="C79" s="6" t="s">
        <v>279</v>
      </c>
      <c r="D79" s="6" t="s">
        <v>281</v>
      </c>
      <c r="E79" s="6" t="n">
        <v>144</v>
      </c>
      <c r="F79" s="8" t="n">
        <v>0.925833333333333</v>
      </c>
    </row>
    <row r="80" customFormat="false" ht="22.35" hidden="false" customHeight="false" outlineLevel="0" collapsed="false">
      <c r="A80" s="7" t="s">
        <v>1589</v>
      </c>
      <c r="B80" s="7" t="s">
        <v>810</v>
      </c>
      <c r="C80" s="6" t="s">
        <v>279</v>
      </c>
      <c r="D80" s="6" t="s">
        <v>282</v>
      </c>
      <c r="E80" s="6" t="n">
        <v>140</v>
      </c>
      <c r="F80" s="8" t="n">
        <v>0.905747126436782</v>
      </c>
    </row>
    <row r="81" customFormat="false" ht="22.35" hidden="false" customHeight="false" outlineLevel="0" collapsed="false">
      <c r="A81" s="7" t="s">
        <v>1589</v>
      </c>
      <c r="B81" s="6" t="s">
        <v>811</v>
      </c>
      <c r="C81" s="6" t="s">
        <v>271</v>
      </c>
      <c r="D81" s="6" t="s">
        <v>272</v>
      </c>
      <c r="E81" s="6" t="n">
        <v>428</v>
      </c>
      <c r="F81" s="8" t="n">
        <v>0.883052434456929</v>
      </c>
    </row>
    <row r="82" customFormat="false" ht="22.35" hidden="false" customHeight="false" outlineLevel="0" collapsed="false">
      <c r="A82" s="7" t="s">
        <v>1589</v>
      </c>
      <c r="B82" s="6" t="s">
        <v>811</v>
      </c>
      <c r="C82" s="6" t="s">
        <v>274</v>
      </c>
      <c r="D82" s="6" t="s">
        <v>275</v>
      </c>
      <c r="E82" s="6" t="n">
        <v>54</v>
      </c>
      <c r="F82" s="8" t="n">
        <v>0.944444444444444</v>
      </c>
    </row>
    <row r="83" customFormat="false" ht="22.35" hidden="false" customHeight="false" outlineLevel="0" collapsed="false">
      <c r="A83" s="7" t="s">
        <v>1589</v>
      </c>
      <c r="B83" s="6" t="s">
        <v>811</v>
      </c>
      <c r="C83" s="6" t="s">
        <v>274</v>
      </c>
      <c r="D83" s="6" t="s">
        <v>276</v>
      </c>
      <c r="E83" s="6" t="n">
        <v>374</v>
      </c>
      <c r="F83" s="8" t="n">
        <v>0.874235696422192</v>
      </c>
    </row>
    <row r="84" customFormat="false" ht="22.35" hidden="false" customHeight="false" outlineLevel="0" collapsed="false">
      <c r="A84" s="7" t="s">
        <v>1589</v>
      </c>
      <c r="B84" s="6" t="s">
        <v>811</v>
      </c>
      <c r="C84" s="6" t="s">
        <v>279</v>
      </c>
      <c r="D84" s="6" t="s">
        <v>280</v>
      </c>
      <c r="E84" s="6" t="n">
        <v>144</v>
      </c>
      <c r="F84" s="8" t="n">
        <v>0.864166666666667</v>
      </c>
    </row>
    <row r="85" customFormat="false" ht="22.35" hidden="false" customHeight="false" outlineLevel="0" collapsed="false">
      <c r="A85" s="7" t="s">
        <v>1589</v>
      </c>
      <c r="B85" s="6" t="s">
        <v>811</v>
      </c>
      <c r="C85" s="6" t="s">
        <v>279</v>
      </c>
      <c r="D85" s="6" t="s">
        <v>281</v>
      </c>
      <c r="E85" s="6" t="n">
        <v>144</v>
      </c>
      <c r="F85" s="8" t="n">
        <v>0.8925</v>
      </c>
    </row>
    <row r="86" customFormat="false" ht="22.35" hidden="false" customHeight="false" outlineLevel="0" collapsed="false">
      <c r="A86" s="7" t="s">
        <v>1589</v>
      </c>
      <c r="B86" s="6" t="s">
        <v>811</v>
      </c>
      <c r="C86" s="6" t="s">
        <v>279</v>
      </c>
      <c r="D86" s="6" t="s">
        <v>282</v>
      </c>
      <c r="E86" s="6" t="n">
        <v>140</v>
      </c>
      <c r="F86" s="8" t="n">
        <v>0.892816091954023</v>
      </c>
    </row>
    <row r="87" customFormat="false" ht="14.25" hidden="false" customHeight="true" outlineLevel="0" collapsed="false">
      <c r="A87" s="10" t="s">
        <v>1603</v>
      </c>
      <c r="B87" s="10"/>
      <c r="C87" s="10"/>
      <c r="D87" s="10"/>
      <c r="E87" s="10"/>
      <c r="F87" s="10"/>
      <c r="G87" s="10"/>
      <c r="H87" s="10"/>
      <c r="I87" s="10"/>
      <c r="J87" s="10"/>
      <c r="K87" s="10"/>
      <c r="L87" s="10"/>
    </row>
  </sheetData>
  <mergeCells count="2">
    <mergeCell ref="A2:L2"/>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1604</v>
      </c>
      <c r="B2" s="2"/>
      <c r="C2" s="2"/>
      <c r="D2" s="2"/>
      <c r="E2" s="2"/>
      <c r="F2" s="2"/>
      <c r="G2" s="2"/>
      <c r="H2" s="2"/>
      <c r="I2" s="2"/>
      <c r="J2" s="2"/>
      <c r="K2" s="2"/>
      <c r="L2" s="2"/>
    </row>
    <row r="4" customFormat="false" ht="24" hidden="false" customHeight="true" outlineLevel="0" collapsed="false">
      <c r="A4" s="5" t="s">
        <v>1605</v>
      </c>
      <c r="B4" s="5" t="s">
        <v>466</v>
      </c>
      <c r="C4" s="5" t="s">
        <v>467</v>
      </c>
      <c r="D4" s="5" t="s">
        <v>468</v>
      </c>
      <c r="E4" s="5" t="s">
        <v>94</v>
      </c>
      <c r="F4" s="5" t="s">
        <v>285</v>
      </c>
    </row>
    <row r="5" customFormat="false" ht="22.35" hidden="false" customHeight="false" outlineLevel="0" collapsed="false">
      <c r="A5" s="6" t="n">
        <v>1</v>
      </c>
      <c r="B5" s="6" t="s">
        <v>1606</v>
      </c>
      <c r="C5" s="7" t="s">
        <v>286</v>
      </c>
      <c r="D5" s="6" t="s">
        <v>1607</v>
      </c>
      <c r="E5" s="7" t="s">
        <v>287</v>
      </c>
      <c r="F5" s="6" t="s">
        <v>288</v>
      </c>
    </row>
    <row r="6" customFormat="false" ht="15" hidden="false" customHeight="false" outlineLevel="0" collapsed="false">
      <c r="A6" s="6" t="n">
        <v>2</v>
      </c>
      <c r="B6" s="6" t="s">
        <v>1606</v>
      </c>
      <c r="C6" s="7" t="s">
        <v>289</v>
      </c>
      <c r="D6" s="6" t="s">
        <v>1607</v>
      </c>
      <c r="E6" s="6" t="s">
        <v>1608</v>
      </c>
      <c r="F6" s="6" t="s">
        <v>288</v>
      </c>
    </row>
    <row r="7" customFormat="false" ht="15" hidden="false" customHeight="false" outlineLevel="0" collapsed="false">
      <c r="A7" s="6" t="n">
        <v>3</v>
      </c>
      <c r="B7" s="6" t="s">
        <v>1606</v>
      </c>
      <c r="C7" s="7" t="s">
        <v>290</v>
      </c>
      <c r="D7" s="6" t="s">
        <v>1607</v>
      </c>
      <c r="E7" s="6" t="s">
        <v>291</v>
      </c>
      <c r="F7" s="6" t="s">
        <v>288</v>
      </c>
    </row>
    <row r="8" customFormat="false" ht="15" hidden="false" customHeight="false" outlineLevel="0" collapsed="false">
      <c r="A8" s="6" t="n">
        <v>4</v>
      </c>
      <c r="B8" s="6" t="s">
        <v>1606</v>
      </c>
      <c r="C8" s="7" t="s">
        <v>292</v>
      </c>
      <c r="D8" s="6" t="s">
        <v>1607</v>
      </c>
      <c r="E8" s="7" t="s">
        <v>293</v>
      </c>
      <c r="F8" s="6" t="s">
        <v>288</v>
      </c>
    </row>
    <row r="9" customFormat="false" ht="15" hidden="false" customHeight="false" outlineLevel="0" collapsed="false">
      <c r="A9" s="6" t="n">
        <v>5</v>
      </c>
      <c r="B9" s="6" t="s">
        <v>1606</v>
      </c>
      <c r="C9" s="7" t="s">
        <v>294</v>
      </c>
      <c r="D9" s="6" t="s">
        <v>1607</v>
      </c>
      <c r="E9" s="6" t="s">
        <v>1609</v>
      </c>
      <c r="F9" s="6" t="s">
        <v>288</v>
      </c>
    </row>
    <row r="10" customFormat="false" ht="22.35" hidden="false" customHeight="false" outlineLevel="0" collapsed="false">
      <c r="A10" s="6" t="n">
        <v>6</v>
      </c>
      <c r="B10" s="6" t="s">
        <v>1606</v>
      </c>
      <c r="C10" s="7" t="s">
        <v>295</v>
      </c>
      <c r="D10" s="6" t="s">
        <v>1607</v>
      </c>
      <c r="E10" s="7" t="s">
        <v>296</v>
      </c>
      <c r="F10" s="6" t="s">
        <v>288</v>
      </c>
    </row>
    <row r="11" customFormat="false" ht="15" hidden="false" customHeight="false" outlineLevel="0" collapsed="false">
      <c r="A11" s="6" t="n">
        <v>7</v>
      </c>
      <c r="B11" s="6" t="s">
        <v>1606</v>
      </c>
      <c r="C11" s="7" t="s">
        <v>297</v>
      </c>
      <c r="D11" s="6" t="s">
        <v>1607</v>
      </c>
      <c r="E11" s="7" t="s">
        <v>298</v>
      </c>
      <c r="F11" s="15" t="s">
        <v>299</v>
      </c>
    </row>
    <row r="12" customFormat="false" ht="15" hidden="false" customHeight="false" outlineLevel="0" collapsed="false">
      <c r="A12" s="6" t="n">
        <v>8</v>
      </c>
      <c r="B12" s="6" t="s">
        <v>1606</v>
      </c>
      <c r="C12" s="7" t="s">
        <v>300</v>
      </c>
      <c r="D12" s="6" t="s">
        <v>1607</v>
      </c>
      <c r="E12" s="6" t="s">
        <v>301</v>
      </c>
      <c r="F12" s="6" t="s">
        <v>288</v>
      </c>
    </row>
    <row r="13" customFormat="false" ht="15" hidden="false" customHeight="false" outlineLevel="0" collapsed="false">
      <c r="A13" s="6" t="n">
        <v>9</v>
      </c>
      <c r="B13" s="6" t="s">
        <v>1606</v>
      </c>
      <c r="C13" s="7" t="s">
        <v>302</v>
      </c>
      <c r="D13" s="6" t="s">
        <v>1607</v>
      </c>
      <c r="E13" s="6" t="s">
        <v>301</v>
      </c>
      <c r="F13" s="6" t="s">
        <v>288</v>
      </c>
    </row>
    <row r="14" customFormat="false" ht="22.35" hidden="false" customHeight="false" outlineLevel="0" collapsed="false">
      <c r="A14" s="6" t="n">
        <v>10</v>
      </c>
      <c r="B14" s="6" t="s">
        <v>1606</v>
      </c>
      <c r="C14" s="7" t="s">
        <v>303</v>
      </c>
      <c r="D14" s="6" t="s">
        <v>1607</v>
      </c>
      <c r="E14" s="7" t="s">
        <v>304</v>
      </c>
      <c r="F14" s="6" t="s">
        <v>288</v>
      </c>
    </row>
    <row r="15" customFormat="false" ht="22.35" hidden="false" customHeight="false" outlineLevel="0" collapsed="false">
      <c r="A15" s="6" t="n">
        <v>11</v>
      </c>
      <c r="B15" s="6" t="s">
        <v>1606</v>
      </c>
      <c r="C15" s="7" t="s">
        <v>305</v>
      </c>
      <c r="D15" s="6" t="s">
        <v>1607</v>
      </c>
      <c r="E15" s="7" t="s">
        <v>306</v>
      </c>
      <c r="F15" s="6" t="s">
        <v>288</v>
      </c>
    </row>
    <row r="16" customFormat="false" ht="22.35" hidden="false" customHeight="false" outlineLevel="0" collapsed="false">
      <c r="A16" s="6" t="n">
        <v>12</v>
      </c>
      <c r="B16" s="6" t="s">
        <v>1606</v>
      </c>
      <c r="C16" s="7" t="s">
        <v>307</v>
      </c>
      <c r="D16" s="6" t="s">
        <v>1607</v>
      </c>
      <c r="E16" s="7" t="s">
        <v>308</v>
      </c>
      <c r="F16" s="6" t="s">
        <v>288</v>
      </c>
    </row>
    <row r="17" customFormat="false" ht="43.25" hidden="false" customHeight="false" outlineLevel="0" collapsed="false">
      <c r="A17" s="6" t="n">
        <v>13</v>
      </c>
      <c r="B17" s="6" t="s">
        <v>469</v>
      </c>
      <c r="C17" s="7" t="s">
        <v>470</v>
      </c>
      <c r="D17" s="7" t="s">
        <v>471</v>
      </c>
      <c r="E17" s="7" t="s">
        <v>472</v>
      </c>
      <c r="F17" s="15" t="s">
        <v>299</v>
      </c>
    </row>
    <row r="18" customFormat="false" ht="15" hidden="false" customHeight="false" outlineLevel="0" collapsed="false">
      <c r="A18" s="6" t="n">
        <v>14</v>
      </c>
      <c r="B18" s="6" t="s">
        <v>652</v>
      </c>
      <c r="C18" s="7" t="s">
        <v>653</v>
      </c>
      <c r="D18" s="7" t="s">
        <v>654</v>
      </c>
      <c r="E18" s="6" t="s">
        <v>655</v>
      </c>
      <c r="F18" s="6" t="s">
        <v>288</v>
      </c>
    </row>
    <row r="19" customFormat="false" ht="22.35" hidden="false" customHeight="false" outlineLevel="0" collapsed="false">
      <c r="A19" s="6" t="n">
        <v>15</v>
      </c>
      <c r="B19" s="6" t="s">
        <v>652</v>
      </c>
      <c r="C19" s="7" t="s">
        <v>656</v>
      </c>
      <c r="D19" s="7" t="s">
        <v>657</v>
      </c>
      <c r="E19" s="7" t="s">
        <v>658</v>
      </c>
      <c r="F19" s="6" t="s">
        <v>288</v>
      </c>
    </row>
    <row r="20" customFormat="false" ht="15" hidden="false" customHeight="false" outlineLevel="0" collapsed="false">
      <c r="A20" s="6" t="n">
        <v>16</v>
      </c>
      <c r="B20" s="6" t="s">
        <v>652</v>
      </c>
      <c r="C20" s="7" t="s">
        <v>659</v>
      </c>
      <c r="D20" s="7" t="s">
        <v>660</v>
      </c>
      <c r="E20" s="7" t="s">
        <v>661</v>
      </c>
      <c r="F20" s="6" t="s">
        <v>288</v>
      </c>
    </row>
    <row r="21" customFormat="false" ht="22.35" hidden="false" customHeight="false" outlineLevel="0" collapsed="false">
      <c r="A21" s="6" t="n">
        <v>17</v>
      </c>
      <c r="B21" s="6" t="s">
        <v>701</v>
      </c>
      <c r="C21" s="7" t="s">
        <v>702</v>
      </c>
      <c r="D21" s="7" t="s">
        <v>703</v>
      </c>
      <c r="E21" s="7" t="s">
        <v>704</v>
      </c>
      <c r="F21" s="6" t="s">
        <v>288</v>
      </c>
    </row>
    <row r="22" customFormat="false" ht="22.35" hidden="false" customHeight="false" outlineLevel="0" collapsed="false">
      <c r="A22" s="6" t="n">
        <v>18</v>
      </c>
      <c r="B22" s="6" t="s">
        <v>469</v>
      </c>
      <c r="C22" s="7" t="s">
        <v>473</v>
      </c>
      <c r="D22" s="7" t="s">
        <v>474</v>
      </c>
      <c r="E22" s="7" t="s">
        <v>475</v>
      </c>
      <c r="F22" s="6" t="s">
        <v>288</v>
      </c>
    </row>
    <row r="23" customFormat="false" ht="15" hidden="false" customHeight="false" outlineLevel="0" collapsed="false">
      <c r="A23" s="6" t="n">
        <v>19</v>
      </c>
      <c r="B23" s="6" t="s">
        <v>469</v>
      </c>
      <c r="C23" s="6" t="s">
        <v>476</v>
      </c>
      <c r="D23" s="7" t="s">
        <v>477</v>
      </c>
      <c r="E23" s="6" t="s">
        <v>478</v>
      </c>
      <c r="F23" s="6" t="s">
        <v>288</v>
      </c>
    </row>
    <row r="24" customFormat="false" ht="15" hidden="false" customHeight="false" outlineLevel="0" collapsed="false">
      <c r="A24" s="6" t="n">
        <v>20</v>
      </c>
      <c r="B24" s="6" t="s">
        <v>469</v>
      </c>
      <c r="C24" s="7" t="s">
        <v>479</v>
      </c>
      <c r="D24" s="7" t="s">
        <v>480</v>
      </c>
      <c r="E24" s="6" t="s">
        <v>481</v>
      </c>
      <c r="F24" s="6" t="s">
        <v>288</v>
      </c>
    </row>
    <row r="25" customFormat="false" ht="15" hidden="false" customHeight="false" outlineLevel="0" collapsed="false">
      <c r="A25" s="6" t="n">
        <v>21</v>
      </c>
      <c r="B25" s="6" t="s">
        <v>469</v>
      </c>
      <c r="C25" s="6" t="s">
        <v>482</v>
      </c>
      <c r="D25" s="7" t="s">
        <v>483</v>
      </c>
      <c r="E25" s="7" t="s">
        <v>484</v>
      </c>
      <c r="F25" s="6" t="s">
        <v>288</v>
      </c>
    </row>
    <row r="26" customFormat="false" ht="15" hidden="false" customHeight="false" outlineLevel="0" collapsed="false">
      <c r="A26" s="6" t="n">
        <v>22</v>
      </c>
      <c r="B26" s="6" t="s">
        <v>469</v>
      </c>
      <c r="C26" s="6" t="s">
        <v>485</v>
      </c>
      <c r="D26" s="7" t="s">
        <v>486</v>
      </c>
      <c r="E26" s="7" t="s">
        <v>487</v>
      </c>
      <c r="F26" s="6" t="s">
        <v>288</v>
      </c>
    </row>
    <row r="27" customFormat="false" ht="22.35" hidden="false" customHeight="false" outlineLevel="0" collapsed="false">
      <c r="A27" s="6" t="n">
        <v>23</v>
      </c>
      <c r="B27" s="6" t="s">
        <v>469</v>
      </c>
      <c r="C27" s="6" t="s">
        <v>488</v>
      </c>
      <c r="D27" s="7" t="s">
        <v>489</v>
      </c>
      <c r="E27" s="7" t="s">
        <v>490</v>
      </c>
      <c r="F27" s="6" t="s">
        <v>288</v>
      </c>
    </row>
    <row r="28" customFormat="false" ht="15" hidden="false" customHeight="false" outlineLevel="0" collapsed="false">
      <c r="A28" s="6" t="n">
        <v>24</v>
      </c>
      <c r="B28" s="6" t="s">
        <v>623</v>
      </c>
      <c r="C28" s="7" t="s">
        <v>624</v>
      </c>
      <c r="D28" s="7" t="s">
        <v>625</v>
      </c>
      <c r="E28" s="7" t="s">
        <v>626</v>
      </c>
      <c r="F28" s="6" t="s">
        <v>288</v>
      </c>
    </row>
    <row r="29" customFormat="false" ht="15" hidden="false" customHeight="false" outlineLevel="0" collapsed="false">
      <c r="A29" s="6" t="n">
        <v>25</v>
      </c>
      <c r="B29" s="6" t="s">
        <v>623</v>
      </c>
      <c r="C29" s="7" t="s">
        <v>627</v>
      </c>
      <c r="D29" s="7" t="s">
        <v>628</v>
      </c>
      <c r="E29" s="7" t="s">
        <v>629</v>
      </c>
      <c r="F29" s="6" t="s">
        <v>288</v>
      </c>
    </row>
    <row r="30" customFormat="false" ht="15" hidden="false" customHeight="false" outlineLevel="0" collapsed="false">
      <c r="A30" s="6" t="n">
        <v>26</v>
      </c>
      <c r="B30" s="6" t="s">
        <v>652</v>
      </c>
      <c r="C30" s="6" t="s">
        <v>662</v>
      </c>
      <c r="D30" s="7" t="s">
        <v>651</v>
      </c>
      <c r="E30" s="6" t="s">
        <v>663</v>
      </c>
      <c r="F30" s="6" t="s">
        <v>288</v>
      </c>
    </row>
    <row r="31" customFormat="false" ht="43.25" hidden="false" customHeight="false" outlineLevel="0" collapsed="false">
      <c r="A31" s="6" t="n">
        <v>27</v>
      </c>
      <c r="B31" s="6" t="s">
        <v>701</v>
      </c>
      <c r="C31" s="6" t="s">
        <v>705</v>
      </c>
      <c r="D31" s="7" t="s">
        <v>706</v>
      </c>
      <c r="E31" s="7" t="s">
        <v>707</v>
      </c>
      <c r="F31" s="15" t="s">
        <v>299</v>
      </c>
    </row>
    <row r="32" customFormat="false" ht="22.35" hidden="false" customHeight="false" outlineLevel="0" collapsed="false">
      <c r="A32" s="6" t="n">
        <v>28</v>
      </c>
      <c r="B32" s="6" t="s">
        <v>1610</v>
      </c>
      <c r="C32" s="7" t="s">
        <v>754</v>
      </c>
      <c r="D32" s="6"/>
      <c r="E32" s="7" t="s">
        <v>1611</v>
      </c>
      <c r="F32" s="6" t="s">
        <v>288</v>
      </c>
    </row>
    <row r="33" customFormat="false" ht="22.35" hidden="false" customHeight="false" outlineLevel="0" collapsed="false">
      <c r="A33" s="6" t="n">
        <v>29</v>
      </c>
      <c r="B33" s="6" t="s">
        <v>1610</v>
      </c>
      <c r="C33" s="7" t="s">
        <v>757</v>
      </c>
      <c r="D33" s="6"/>
      <c r="E33" s="7" t="s">
        <v>1612</v>
      </c>
      <c r="F33" s="6" t="s">
        <v>288</v>
      </c>
    </row>
    <row r="34" customFormat="false" ht="22.35" hidden="false" customHeight="false" outlineLevel="0" collapsed="false">
      <c r="A34" s="6" t="n">
        <v>30</v>
      </c>
      <c r="B34" s="6" t="s">
        <v>1610</v>
      </c>
      <c r="C34" s="7" t="s">
        <v>760</v>
      </c>
      <c r="D34" s="6"/>
      <c r="E34" s="7" t="s">
        <v>1613</v>
      </c>
      <c r="F34" s="6" t="s">
        <v>288</v>
      </c>
    </row>
    <row r="35" customFormat="false" ht="22.35" hidden="false" customHeight="false" outlineLevel="0" collapsed="false">
      <c r="A35" s="6" t="n">
        <v>31</v>
      </c>
      <c r="B35" s="6" t="s">
        <v>1610</v>
      </c>
      <c r="C35" s="7" t="s">
        <v>763</v>
      </c>
      <c r="D35" s="6"/>
      <c r="E35" s="7" t="s">
        <v>1614</v>
      </c>
      <c r="F35" s="6" t="s">
        <v>288</v>
      </c>
    </row>
    <row r="36" customFormat="false" ht="15" hidden="false" customHeight="false" outlineLevel="0" collapsed="false">
      <c r="A36" s="6" t="n">
        <v>32</v>
      </c>
      <c r="B36" s="6" t="s">
        <v>940</v>
      </c>
      <c r="C36" s="7" t="s">
        <v>941</v>
      </c>
      <c r="D36" s="7" t="s">
        <v>942</v>
      </c>
      <c r="E36" s="7" t="s">
        <v>943</v>
      </c>
      <c r="F36" s="6" t="s">
        <v>288</v>
      </c>
    </row>
    <row r="37" customFormat="false" ht="15" hidden="false" customHeight="false" outlineLevel="0" collapsed="false">
      <c r="A37" s="6" t="n">
        <v>33</v>
      </c>
      <c r="B37" s="6" t="s">
        <v>940</v>
      </c>
      <c r="C37" s="7" t="s">
        <v>944</v>
      </c>
      <c r="D37" s="7" t="s">
        <v>945</v>
      </c>
      <c r="E37" s="7" t="s">
        <v>946</v>
      </c>
      <c r="F37" s="6" t="s">
        <v>288</v>
      </c>
    </row>
    <row r="38" customFormat="false" ht="22.35" hidden="false" customHeight="false" outlineLevel="0" collapsed="false">
      <c r="A38" s="6" t="n">
        <v>34</v>
      </c>
      <c r="B38" s="6" t="s">
        <v>1025</v>
      </c>
      <c r="C38" s="6" t="s">
        <v>1026</v>
      </c>
      <c r="D38" s="7" t="s">
        <v>1027</v>
      </c>
      <c r="E38" s="7" t="s">
        <v>1028</v>
      </c>
      <c r="F38" s="6" t="s">
        <v>288</v>
      </c>
    </row>
    <row r="39" customFormat="false" ht="22.35" hidden="false" customHeight="false" outlineLevel="0" collapsed="false">
      <c r="A39" s="6" t="n">
        <v>35</v>
      </c>
      <c r="B39" s="6" t="s">
        <v>1190</v>
      </c>
      <c r="C39" s="6" t="s">
        <v>1191</v>
      </c>
      <c r="D39" s="7" t="s">
        <v>1192</v>
      </c>
      <c r="E39" s="7" t="s">
        <v>1193</v>
      </c>
      <c r="F39" s="6" t="s">
        <v>288</v>
      </c>
    </row>
    <row r="40" customFormat="false" ht="15" hidden="false" customHeight="false" outlineLevel="0" collapsed="false">
      <c r="A40" s="6" t="n">
        <v>36</v>
      </c>
      <c r="B40" s="6" t="s">
        <v>1306</v>
      </c>
      <c r="C40" s="7" t="s">
        <v>1307</v>
      </c>
      <c r="D40" s="7" t="s">
        <v>1308</v>
      </c>
      <c r="E40" s="7" t="s">
        <v>1309</v>
      </c>
      <c r="F40" s="6" t="s">
        <v>288</v>
      </c>
    </row>
    <row r="41" customFormat="false" ht="22.35" hidden="false" customHeight="false" outlineLevel="0" collapsed="false">
      <c r="A41" s="6" t="n">
        <v>37</v>
      </c>
      <c r="B41" s="6" t="s">
        <v>1306</v>
      </c>
      <c r="C41" s="7" t="s">
        <v>1310</v>
      </c>
      <c r="D41" s="7" t="s">
        <v>1311</v>
      </c>
      <c r="E41" s="7" t="s">
        <v>1312</v>
      </c>
      <c r="F41" s="6" t="s">
        <v>288</v>
      </c>
    </row>
    <row r="42" customFormat="false" ht="22.35" hidden="false" customHeight="false" outlineLevel="0" collapsed="false">
      <c r="A42" s="6" t="n">
        <v>38</v>
      </c>
      <c r="B42" s="6" t="s">
        <v>1306</v>
      </c>
      <c r="C42" s="6" t="s">
        <v>1313</v>
      </c>
      <c r="D42" s="7" t="s">
        <v>1314</v>
      </c>
      <c r="E42" s="6" t="s">
        <v>1315</v>
      </c>
      <c r="F42" s="6" t="s">
        <v>288</v>
      </c>
    </row>
    <row r="43" customFormat="false" ht="15" hidden="false" customHeight="false" outlineLevel="0" collapsed="false">
      <c r="A43" s="6" t="n">
        <v>39</v>
      </c>
      <c r="B43" s="6" t="s">
        <v>1346</v>
      </c>
      <c r="C43" s="7" t="s">
        <v>1347</v>
      </c>
      <c r="D43" s="7" t="s">
        <v>1348</v>
      </c>
      <c r="E43" s="7" t="s">
        <v>1349</v>
      </c>
      <c r="F43" s="6" t="s">
        <v>288</v>
      </c>
    </row>
    <row r="44" customFormat="false" ht="15" hidden="false" customHeight="false" outlineLevel="0" collapsed="false">
      <c r="A44" s="6" t="n">
        <v>40</v>
      </c>
      <c r="B44" s="6" t="s">
        <v>1250</v>
      </c>
      <c r="C44" s="7" t="s">
        <v>1251</v>
      </c>
      <c r="D44" s="7" t="s">
        <v>1252</v>
      </c>
      <c r="E44" s="7" t="s">
        <v>1253</v>
      </c>
      <c r="F44" s="6" t="s">
        <v>288</v>
      </c>
    </row>
    <row r="45" customFormat="false" ht="15" hidden="false" customHeight="false" outlineLevel="0" collapsed="false">
      <c r="A45" s="6" t="n">
        <v>41</v>
      </c>
      <c r="B45" s="6" t="s">
        <v>1250</v>
      </c>
      <c r="C45" s="6" t="s">
        <v>1254</v>
      </c>
      <c r="D45" s="7" t="s">
        <v>1255</v>
      </c>
      <c r="E45" s="7" t="s">
        <v>1256</v>
      </c>
      <c r="F45" s="6" t="s">
        <v>288</v>
      </c>
    </row>
    <row r="46" customFormat="false" ht="32.8" hidden="false" customHeight="false" outlineLevel="0" collapsed="false">
      <c r="A46" s="6" t="n">
        <v>42</v>
      </c>
      <c r="B46" s="6" t="s">
        <v>1250</v>
      </c>
      <c r="C46" s="7" t="s">
        <v>1257</v>
      </c>
      <c r="D46" s="7" t="s">
        <v>1258</v>
      </c>
      <c r="E46" s="7" t="s">
        <v>1259</v>
      </c>
      <c r="F46" s="6" t="s">
        <v>288</v>
      </c>
    </row>
    <row r="47" customFormat="false" ht="22.35" hidden="false" customHeight="false" outlineLevel="0" collapsed="false">
      <c r="A47" s="6" t="n">
        <v>43</v>
      </c>
      <c r="B47" s="6" t="s">
        <v>1615</v>
      </c>
      <c r="C47" s="7" t="s">
        <v>470</v>
      </c>
      <c r="D47" s="7" t="s">
        <v>471</v>
      </c>
      <c r="E47" s="7" t="s">
        <v>1616</v>
      </c>
      <c r="F47" s="6" t="s">
        <v>288</v>
      </c>
    </row>
    <row r="48" customFormat="false" ht="15" hidden="false" customHeight="false" outlineLevel="0" collapsed="false">
      <c r="A48" s="6" t="n">
        <v>44</v>
      </c>
      <c r="B48" s="6" t="s">
        <v>1617</v>
      </c>
      <c r="C48" s="7" t="s">
        <v>1507</v>
      </c>
      <c r="D48" s="7" t="s">
        <v>654</v>
      </c>
      <c r="E48" s="6" t="s">
        <v>1508</v>
      </c>
      <c r="F48" s="6" t="s">
        <v>288</v>
      </c>
    </row>
    <row r="49" customFormat="false" ht="22.35" hidden="false" customHeight="false" outlineLevel="0" collapsed="false">
      <c r="A49" s="6" t="n">
        <v>45</v>
      </c>
      <c r="B49" s="6" t="s">
        <v>1617</v>
      </c>
      <c r="C49" s="7" t="s">
        <v>656</v>
      </c>
      <c r="D49" s="7" t="s">
        <v>657</v>
      </c>
      <c r="E49" s="7" t="s">
        <v>1509</v>
      </c>
      <c r="F49" s="6" t="s">
        <v>288</v>
      </c>
    </row>
    <row r="50" customFormat="false" ht="15" hidden="false" customHeight="false" outlineLevel="0" collapsed="false">
      <c r="A50" s="6" t="n">
        <v>46</v>
      </c>
      <c r="B50" s="6" t="s">
        <v>1617</v>
      </c>
      <c r="C50" s="7" t="s">
        <v>659</v>
      </c>
      <c r="D50" s="7" t="s">
        <v>660</v>
      </c>
      <c r="E50" s="7" t="s">
        <v>1510</v>
      </c>
      <c r="F50" s="6" t="s">
        <v>288</v>
      </c>
    </row>
    <row r="51" customFormat="false" ht="22.35" hidden="false" customHeight="false" outlineLevel="0" collapsed="false">
      <c r="A51" s="6" t="n">
        <v>47</v>
      </c>
      <c r="B51" s="6" t="s">
        <v>1618</v>
      </c>
      <c r="C51" s="7" t="s">
        <v>1511</v>
      </c>
      <c r="D51" s="7" t="s">
        <v>703</v>
      </c>
      <c r="E51" s="7" t="s">
        <v>704</v>
      </c>
      <c r="F51" s="6" t="s">
        <v>288</v>
      </c>
    </row>
    <row r="52" customFormat="false" ht="15" hidden="false" customHeight="false" outlineLevel="0" collapsed="false">
      <c r="A52" s="6" t="n">
        <v>48</v>
      </c>
      <c r="B52" s="6" t="s">
        <v>1619</v>
      </c>
      <c r="C52" s="7" t="s">
        <v>1620</v>
      </c>
      <c r="D52" s="7" t="s">
        <v>1621</v>
      </c>
      <c r="E52" s="7" t="s">
        <v>1622</v>
      </c>
      <c r="F52" s="6" t="s">
        <v>288</v>
      </c>
    </row>
    <row r="53" customFormat="false" ht="15" hidden="false" customHeight="false" outlineLevel="0" collapsed="false">
      <c r="A53" s="6" t="n">
        <v>49</v>
      </c>
      <c r="B53" s="6" t="s">
        <v>1619</v>
      </c>
      <c r="C53" s="7" t="s">
        <v>1623</v>
      </c>
      <c r="D53" s="7" t="s">
        <v>1624</v>
      </c>
      <c r="E53" s="6" t="s">
        <v>1625</v>
      </c>
      <c r="F53" s="6" t="s">
        <v>288</v>
      </c>
    </row>
    <row r="54" customFormat="false" ht="15" hidden="false" customHeight="false" outlineLevel="0" collapsed="false">
      <c r="A54" s="6" t="n">
        <v>50</v>
      </c>
      <c r="B54" s="6" t="s">
        <v>1619</v>
      </c>
      <c r="C54" s="7" t="s">
        <v>1626</v>
      </c>
      <c r="D54" s="7" t="s">
        <v>1627</v>
      </c>
      <c r="E54" s="7" t="s">
        <v>1628</v>
      </c>
      <c r="F54" s="6" t="s">
        <v>288</v>
      </c>
    </row>
    <row r="55" customFormat="false" ht="15" hidden="false" customHeight="false" outlineLevel="0" collapsed="false">
      <c r="A55" s="6" t="n">
        <v>51</v>
      </c>
      <c r="B55" s="6" t="s">
        <v>1619</v>
      </c>
      <c r="C55" s="7" t="s">
        <v>1629</v>
      </c>
      <c r="D55" s="7" t="s">
        <v>1630</v>
      </c>
      <c r="E55" s="6" t="s">
        <v>1631</v>
      </c>
      <c r="F55" s="6" t="s">
        <v>288</v>
      </c>
    </row>
    <row r="56" customFormat="false" ht="22.35" hidden="false" customHeight="false" outlineLevel="0" collapsed="false">
      <c r="A56" s="6" t="n">
        <v>52</v>
      </c>
      <c r="B56" s="6" t="s">
        <v>1632</v>
      </c>
      <c r="C56" s="7" t="s">
        <v>1633</v>
      </c>
      <c r="D56" s="7" t="s">
        <v>1634</v>
      </c>
      <c r="E56" s="7" t="s">
        <v>1635</v>
      </c>
      <c r="F56" s="6" t="s">
        <v>288</v>
      </c>
    </row>
    <row r="57" customFormat="false" ht="15" hidden="false" customHeight="false" outlineLevel="0" collapsed="false">
      <c r="A57" s="6" t="n">
        <v>53</v>
      </c>
      <c r="B57" s="6" t="s">
        <v>1636</v>
      </c>
      <c r="C57" s="7" t="s">
        <v>1637</v>
      </c>
      <c r="D57" s="7" t="s">
        <v>1638</v>
      </c>
      <c r="E57" s="7" t="s">
        <v>1639</v>
      </c>
      <c r="F57" s="6" t="s">
        <v>288</v>
      </c>
    </row>
    <row r="58" customFormat="false" ht="15" hidden="false" customHeight="false" outlineLevel="0" collapsed="false">
      <c r="A58" s="6" t="n">
        <v>54</v>
      </c>
      <c r="B58" s="6" t="s">
        <v>1640</v>
      </c>
      <c r="C58" s="7" t="s">
        <v>1641</v>
      </c>
      <c r="D58" s="7" t="s">
        <v>1642</v>
      </c>
      <c r="E58" s="7" t="s">
        <v>1643</v>
      </c>
      <c r="F58" s="15" t="s">
        <v>299</v>
      </c>
    </row>
    <row r="59" customFormat="false" ht="15" hidden="false" customHeight="false" outlineLevel="0" collapsed="false">
      <c r="A59" s="6" t="n">
        <v>55</v>
      </c>
      <c r="B59" s="6" t="s">
        <v>1644</v>
      </c>
      <c r="C59" s="7" t="s">
        <v>1645</v>
      </c>
      <c r="D59" s="7" t="s">
        <v>1646</v>
      </c>
      <c r="E59" s="7" t="s">
        <v>1647</v>
      </c>
      <c r="F59" s="6" t="s">
        <v>288</v>
      </c>
    </row>
    <row r="60" customFormat="false" ht="15" hidden="false" customHeight="false" outlineLevel="0" collapsed="false">
      <c r="A60" s="6" t="n">
        <v>56</v>
      </c>
      <c r="B60" s="6" t="s">
        <v>1648</v>
      </c>
      <c r="C60" s="7" t="s">
        <v>1649</v>
      </c>
      <c r="D60" s="7" t="s">
        <v>1650</v>
      </c>
      <c r="E60" s="7" t="s">
        <v>1651</v>
      </c>
      <c r="F60" s="6" t="s">
        <v>288</v>
      </c>
    </row>
    <row r="62" customFormat="false" ht="15" hidden="false" customHeight="false" outlineLevel="0" collapsed="false">
      <c r="A62" s="11" t="s">
        <v>1652</v>
      </c>
      <c r="C62" s="12" t="n">
        <f aca="false">COUNTIF(F5:F60,"PASS")</f>
        <v>52</v>
      </c>
    </row>
    <row r="63" customFormat="false" ht="15" hidden="false" customHeight="false" outlineLevel="0" collapsed="false">
      <c r="A63" s="11" t="s">
        <v>1653</v>
      </c>
      <c r="C63" s="12" t="n">
        <f aca="false">COUNTIF(F5:F60,"FLAG")</f>
        <v>4</v>
      </c>
    </row>
    <row r="64" customFormat="false" ht="15" hidden="false" customHeight="false" outlineLevel="0" collapsed="false">
      <c r="A64" s="11" t="s">
        <v>1654</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1655</v>
      </c>
      <c r="B2" s="2"/>
      <c r="C2" s="2"/>
      <c r="D2" s="2"/>
      <c r="E2" s="2"/>
      <c r="F2" s="2"/>
      <c r="G2" s="2"/>
      <c r="H2" s="2"/>
      <c r="I2" s="2"/>
      <c r="J2" s="2"/>
      <c r="K2" s="2"/>
      <c r="L2" s="2"/>
    </row>
    <row r="4" customFormat="false" ht="24" hidden="false" customHeight="true" outlineLevel="0" collapsed="false">
      <c r="A4" s="5" t="s">
        <v>440</v>
      </c>
      <c r="B4" s="5" t="s">
        <v>1656</v>
      </c>
      <c r="C4" s="5" t="s">
        <v>1657</v>
      </c>
      <c r="D4" s="5" t="s">
        <v>1658</v>
      </c>
      <c r="E4" s="5" t="s">
        <v>1659</v>
      </c>
      <c r="F4" s="5" t="s">
        <v>1660</v>
      </c>
      <c r="G4" s="5" t="s">
        <v>1661</v>
      </c>
      <c r="H4" s="5" t="s">
        <v>1662</v>
      </c>
      <c r="I4" s="5" t="s">
        <v>1663</v>
      </c>
      <c r="J4" s="5" t="s">
        <v>1664</v>
      </c>
      <c r="K4" s="5" t="s">
        <v>1665</v>
      </c>
      <c r="L4" s="5" t="s">
        <v>1666</v>
      </c>
      <c r="M4" s="5" t="s">
        <v>1667</v>
      </c>
      <c r="N4" s="5" t="s">
        <v>1668</v>
      </c>
      <c r="O4" s="5" t="s">
        <v>1669</v>
      </c>
      <c r="P4" s="5" t="s">
        <v>1670</v>
      </c>
    </row>
    <row r="5" customFormat="false" ht="15" hidden="false" customHeight="false" outlineLevel="0" collapsed="false">
      <c r="A5" s="17" t="n">
        <v>400</v>
      </c>
      <c r="B5" s="6"/>
      <c r="C5" s="16" t="n">
        <v>0.303910246306085</v>
      </c>
      <c r="D5" s="16" t="n">
        <v>0.295830278970307</v>
      </c>
      <c r="E5" s="16" t="n">
        <v>0.576154806491885</v>
      </c>
      <c r="F5" s="16" t="n">
        <v>-0.290246633694951</v>
      </c>
      <c r="G5" s="16" t="n">
        <v>0.105082346765252</v>
      </c>
      <c r="H5" s="6"/>
      <c r="I5" s="16" t="n">
        <v>-0.00123539185003696</v>
      </c>
      <c r="J5" s="16" t="n">
        <v>-0.00118135988239988</v>
      </c>
      <c r="K5" s="16" t="n">
        <v>0.533902933832709</v>
      </c>
      <c r="L5" s="16" t="n">
        <v>0.421239040158883</v>
      </c>
      <c r="M5" s="16" t="n">
        <v>0.667954119850187</v>
      </c>
      <c r="N5" s="18" t="n">
        <v>2.15165401078232E-005</v>
      </c>
      <c r="O5" s="16" t="n">
        <v>-0.108375702833514</v>
      </c>
      <c r="P5" s="16" t="n">
        <v>0.0444417280412131</v>
      </c>
    </row>
    <row r="6" customFormat="false" ht="15" hidden="false" customHeight="false" outlineLevel="0" collapsed="false">
      <c r="A6" s="17" t="n">
        <v>401</v>
      </c>
      <c r="B6" s="6"/>
      <c r="C6" s="16" t="n">
        <v>0.302635040963482</v>
      </c>
      <c r="D6" s="16" t="n">
        <v>0.294919470297843</v>
      </c>
      <c r="E6" s="16" t="n">
        <v>0.573579900124844</v>
      </c>
      <c r="F6" s="16" t="n">
        <v>-0.277237636529759</v>
      </c>
      <c r="G6" s="16" t="n">
        <v>0.120068117309545</v>
      </c>
      <c r="H6" s="6"/>
      <c r="I6" s="16" t="n">
        <v>-0.00124742577798613</v>
      </c>
      <c r="J6" s="16" t="n">
        <v>-0.00120720764305238</v>
      </c>
      <c r="K6" s="16" t="n">
        <v>0.527543695380774</v>
      </c>
      <c r="L6" s="16" t="n">
        <v>0.552155913200551</v>
      </c>
      <c r="M6" s="16" t="n">
        <v>0.707631086142322</v>
      </c>
      <c r="N6" s="18" t="n">
        <v>1.96372934997691E-007</v>
      </c>
      <c r="O6" s="16" t="n">
        <v>-0.103571565426785</v>
      </c>
      <c r="P6" s="16" t="n">
        <v>0.0335819448021934</v>
      </c>
    </row>
    <row r="7" customFormat="false" ht="15" hidden="false" customHeight="false" outlineLevel="0" collapsed="false">
      <c r="A7" s="17" t="n">
        <v>402</v>
      </c>
      <c r="B7" s="6"/>
      <c r="C7" s="16" t="n">
        <v>0.301722123170148</v>
      </c>
      <c r="D7" s="16" t="n">
        <v>0.293863127426702</v>
      </c>
      <c r="E7" s="16" t="n">
        <v>0.57521847690387</v>
      </c>
      <c r="F7" s="16" t="n">
        <v>-0.283182896152333</v>
      </c>
      <c r="G7" s="16" t="n">
        <v>0.112704666500622</v>
      </c>
      <c r="H7" s="6"/>
      <c r="I7" s="16" t="n">
        <v>-0.00129702409271158</v>
      </c>
      <c r="J7" s="16" t="n">
        <v>-0.00125162336021654</v>
      </c>
      <c r="K7" s="16" t="n">
        <v>0.533746878901373</v>
      </c>
      <c r="L7" s="16" t="n">
        <v>0.48370358983987</v>
      </c>
      <c r="M7" s="16" t="n">
        <v>0.680087390761548</v>
      </c>
      <c r="N7" s="18" t="n">
        <v>4.10107124356762E-006</v>
      </c>
      <c r="O7" s="16" t="n">
        <v>-0.105768031034376</v>
      </c>
      <c r="P7" s="16" t="n">
        <v>0.0389100764292296</v>
      </c>
    </row>
    <row r="8" customFormat="false" ht="15" hidden="false" customHeight="false" outlineLevel="0" collapsed="false">
      <c r="A8" s="17" t="n">
        <v>403</v>
      </c>
      <c r="B8" s="6"/>
      <c r="C8" s="16" t="n">
        <v>0.300907833718307</v>
      </c>
      <c r="D8" s="16" t="n">
        <v>0.292606317980451</v>
      </c>
      <c r="E8" s="16" t="n">
        <v>0.579666042446941</v>
      </c>
      <c r="F8" s="16" t="n">
        <v>-0.300542557125119</v>
      </c>
      <c r="G8" s="16" t="n">
        <v>0.0990304316661952</v>
      </c>
      <c r="H8" s="6"/>
      <c r="I8" s="16" t="n">
        <v>-0.00132543134857922</v>
      </c>
      <c r="J8" s="16" t="n">
        <v>-0.00130856952990318</v>
      </c>
      <c r="K8" s="16" t="n">
        <v>0.516385767790262</v>
      </c>
      <c r="L8" s="16" t="n">
        <v>0.81210126022249</v>
      </c>
      <c r="M8" s="16" t="n">
        <v>0.592345505617978</v>
      </c>
      <c r="N8" s="16" t="n">
        <v>0.012886418517848</v>
      </c>
      <c r="O8" s="16" t="n">
        <v>-0.112172561323483</v>
      </c>
      <c r="P8" s="16" t="n">
        <v>0.0147009464744634</v>
      </c>
    </row>
    <row r="9" customFormat="false" ht="15" hidden="false" customHeight="false" outlineLevel="0" collapsed="false">
      <c r="A9" s="17" t="n">
        <v>404</v>
      </c>
      <c r="B9" s="6"/>
      <c r="C9" s="16" t="n">
        <v>0.2996924610534</v>
      </c>
      <c r="D9" s="16" t="n">
        <v>0.29124628884413</v>
      </c>
      <c r="E9" s="16" t="n">
        <v>0.5812265917603</v>
      </c>
      <c r="F9" s="16" t="n">
        <v>-0.306963730193455</v>
      </c>
      <c r="G9" s="16" t="n">
        <v>0.0970463339535379</v>
      </c>
      <c r="H9" s="6"/>
      <c r="I9" s="16" t="n">
        <v>-0.00129845935762704</v>
      </c>
      <c r="J9" s="16" t="n">
        <v>-0.00132165123225757</v>
      </c>
      <c r="K9" s="16" t="n">
        <v>0.513966916354557</v>
      </c>
      <c r="L9" s="16" t="n">
        <v>0.73068107260243</v>
      </c>
      <c r="M9" s="16" t="n">
        <v>0.534722222222222</v>
      </c>
      <c r="N9" s="16" t="n">
        <v>0.292016166043133</v>
      </c>
      <c r="O9" s="16" t="n">
        <v>-0.114538042203891</v>
      </c>
      <c r="P9" s="16" t="n">
        <v>-0.0204145676809928</v>
      </c>
    </row>
    <row r="10" customFormat="false" ht="15" hidden="false" customHeight="false" outlineLevel="0" collapsed="false">
      <c r="A10" s="17" t="n">
        <v>405</v>
      </c>
      <c r="B10" s="6"/>
      <c r="C10" s="16" t="n">
        <v>0.298505957088584</v>
      </c>
      <c r="D10" s="16" t="n">
        <v>0.289827679549184</v>
      </c>
      <c r="E10" s="16" t="n">
        <v>0.58458177278402</v>
      </c>
      <c r="F10" s="16" t="n">
        <v>-0.315749847731853</v>
      </c>
      <c r="G10" s="16" t="n">
        <v>0.0918305956135261</v>
      </c>
      <c r="H10" s="6"/>
      <c r="I10" s="16" t="n">
        <v>-0.00124424241542409</v>
      </c>
      <c r="J10" s="16" t="n">
        <v>-0.0012905113789204</v>
      </c>
      <c r="K10" s="16" t="n">
        <v>0.529260299625468</v>
      </c>
      <c r="L10" s="16" t="n">
        <v>0.453124486187644</v>
      </c>
      <c r="M10" s="16" t="n">
        <v>0.545724094881398</v>
      </c>
      <c r="N10" s="16" t="n">
        <v>0.267530905361501</v>
      </c>
      <c r="O10" s="16" t="n">
        <v>-0.117771577759529</v>
      </c>
      <c r="P10" s="16" t="n">
        <v>-0.041315538473213</v>
      </c>
    </row>
    <row r="11" customFormat="false" ht="15" hidden="false" customHeight="false" outlineLevel="0" collapsed="false">
      <c r="A11" s="17" t="n">
        <v>406</v>
      </c>
      <c r="B11" s="6"/>
      <c r="C11" s="16" t="n">
        <v>0.297099869025303</v>
      </c>
      <c r="D11" s="16" t="n">
        <v>0.288219266700165</v>
      </c>
      <c r="E11" s="16" t="n">
        <v>0.585166978776529</v>
      </c>
      <c r="F11" s="16" t="n">
        <v>-0.323273245140372</v>
      </c>
      <c r="G11" s="16" t="n">
        <v>0.0880928545250141</v>
      </c>
      <c r="H11" s="6"/>
      <c r="I11" s="16" t="n">
        <v>-0.00125155557420111</v>
      </c>
      <c r="J11" s="16" t="n">
        <v>-0.00128538158810484</v>
      </c>
      <c r="K11" s="16" t="n">
        <v>0.522588951310862</v>
      </c>
      <c r="L11" s="16" t="n">
        <v>0.58676998761635</v>
      </c>
      <c r="M11" s="16" t="n">
        <v>0.527426654182272</v>
      </c>
      <c r="N11" s="16" t="n">
        <v>0.631086372879312</v>
      </c>
      <c r="O11" s="16" t="n">
        <v>-0.120537427093792</v>
      </c>
      <c r="P11" s="16" t="n">
        <v>-0.0307229412517941</v>
      </c>
    </row>
    <row r="12" customFormat="false" ht="15" hidden="false" customHeight="false" outlineLevel="0" collapsed="false">
      <c r="A12" s="17" t="n">
        <v>407</v>
      </c>
      <c r="B12" s="6"/>
      <c r="C12" s="16" t="n">
        <v>0.295283467237007</v>
      </c>
      <c r="D12" s="16" t="n">
        <v>0.28643669118329</v>
      </c>
      <c r="E12" s="16" t="n">
        <v>0.585479088639201</v>
      </c>
      <c r="F12" s="16" t="n">
        <v>-0.322698502322294</v>
      </c>
      <c r="G12" s="16" t="n">
        <v>0.0880928545250141</v>
      </c>
      <c r="H12" s="6"/>
      <c r="I12" s="16" t="n">
        <v>-0.00125358136415192</v>
      </c>
      <c r="J12" s="16" t="n">
        <v>-0.00127727035761995</v>
      </c>
      <c r="K12" s="16" t="n">
        <v>0.519077715355805</v>
      </c>
      <c r="L12" s="16" t="n">
        <v>0.697607390308161</v>
      </c>
      <c r="M12" s="16" t="n">
        <v>0.541003433208489</v>
      </c>
      <c r="N12" s="16" t="n">
        <v>0.35240407520964</v>
      </c>
      <c r="O12" s="16" t="n">
        <v>-0.12032623081861</v>
      </c>
      <c r="P12" s="16" t="n">
        <v>-0.0220997524394874</v>
      </c>
    </row>
    <row r="13" customFormat="false" ht="15" hidden="false" customHeight="false" outlineLevel="0" collapsed="false">
      <c r="A13" s="17" t="n">
        <v>408</v>
      </c>
      <c r="B13" s="6"/>
      <c r="C13" s="16" t="n">
        <v>0.293744012014399</v>
      </c>
      <c r="D13" s="16" t="n">
        <v>0.284928080243825</v>
      </c>
      <c r="E13" s="16" t="n">
        <v>0.584074594257179</v>
      </c>
      <c r="F13" s="16" t="n">
        <v>-0.322454210795366</v>
      </c>
      <c r="G13" s="16" t="n">
        <v>0.0882505889325517</v>
      </c>
      <c r="H13" s="6"/>
      <c r="I13" s="16" t="n">
        <v>-0.00128537023011364</v>
      </c>
      <c r="J13" s="16" t="n">
        <v>-0.00128656760931532</v>
      </c>
      <c r="K13" s="16" t="n">
        <v>0.50749063670412</v>
      </c>
      <c r="L13" s="16" t="n">
        <v>0.98462081940443</v>
      </c>
      <c r="M13" s="16" t="n">
        <v>0.570692883895131</v>
      </c>
      <c r="N13" s="16" t="n">
        <v>0.125723992385213</v>
      </c>
      <c r="O13" s="16" t="n">
        <v>-0.12023645796053</v>
      </c>
      <c r="P13" s="16" t="n">
        <v>-0.00113788525318992</v>
      </c>
    </row>
    <row r="14" customFormat="false" ht="15" hidden="false" customHeight="false" outlineLevel="0" collapsed="false">
      <c r="A14" s="17" t="n">
        <v>409</v>
      </c>
      <c r="B14" s="6"/>
      <c r="C14" s="16" t="n">
        <v>0.292456697248072</v>
      </c>
      <c r="D14" s="16" t="n">
        <v>0.283669425347731</v>
      </c>
      <c r="E14" s="16" t="n">
        <v>0.583411360799001</v>
      </c>
      <c r="F14" s="16" t="n">
        <v>-0.322452874274444</v>
      </c>
      <c r="G14" s="16" t="n">
        <v>0.0890830607126414</v>
      </c>
      <c r="H14" s="6"/>
      <c r="I14" s="16" t="n">
        <v>-0.00135097873752026</v>
      </c>
      <c r="J14" s="16" t="n">
        <v>-0.00132113952805645</v>
      </c>
      <c r="K14" s="16" t="n">
        <v>0.521106429463171</v>
      </c>
      <c r="L14" s="16" t="n">
        <v>0.58852057099563</v>
      </c>
      <c r="M14" s="16" t="n">
        <v>0.503160112359551</v>
      </c>
      <c r="N14" s="16" t="n">
        <v>0.813833400048142</v>
      </c>
      <c r="O14" s="16" t="n">
        <v>-0.120235966804378</v>
      </c>
      <c r="P14" s="16" t="n">
        <v>0.0280398105308951</v>
      </c>
    </row>
    <row r="15" customFormat="false" ht="15" hidden="false" customHeight="false" outlineLevel="0" collapsed="false">
      <c r="A15" s="17" t="n">
        <v>410</v>
      </c>
      <c r="B15" s="6"/>
      <c r="C15" s="16" t="n">
        <v>0.291283737232235</v>
      </c>
      <c r="D15" s="16" t="n">
        <v>0.282678201039147</v>
      </c>
      <c r="E15" s="16" t="n">
        <v>0.581850811485643</v>
      </c>
      <c r="F15" s="16" t="n">
        <v>-0.316900457119987</v>
      </c>
      <c r="G15" s="16" t="n">
        <v>0.0957594796611859</v>
      </c>
      <c r="H15" s="6"/>
      <c r="I15" s="16" t="n">
        <v>-0.00135602592490678</v>
      </c>
      <c r="J15" s="16" t="n">
        <v>-0.00131089244229276</v>
      </c>
      <c r="K15" s="16" t="n">
        <v>0.54416354556804</v>
      </c>
      <c r="L15" s="16" t="n">
        <v>0.408265558867245</v>
      </c>
      <c r="M15" s="16" t="n">
        <v>0.504369538077403</v>
      </c>
      <c r="N15" s="16" t="n">
        <v>0.721366258386908</v>
      </c>
      <c r="O15" s="16" t="n">
        <v>-0.118194758992392</v>
      </c>
      <c r="P15" s="16" t="n">
        <v>0.0425355891505943</v>
      </c>
    </row>
    <row r="16" customFormat="false" ht="15" hidden="false" customHeight="false" outlineLevel="0" collapsed="false">
      <c r="A16" s="17" t="n">
        <v>411</v>
      </c>
      <c r="B16" s="6"/>
      <c r="C16" s="16" t="n">
        <v>0.290185675992733</v>
      </c>
      <c r="D16" s="16" t="n">
        <v>0.281966053356781</v>
      </c>
      <c r="E16" s="16" t="n">
        <v>0.57728620474407</v>
      </c>
      <c r="F16" s="16" t="n">
        <v>-0.303951137215638</v>
      </c>
      <c r="G16" s="16" t="n">
        <v>0.100142928527401</v>
      </c>
      <c r="H16" s="6"/>
      <c r="I16" s="16" t="n">
        <v>-0.00134151210594572</v>
      </c>
      <c r="J16" s="16" t="n">
        <v>-0.00129975176731823</v>
      </c>
      <c r="K16" s="16" t="n">
        <v>0.541939762796504</v>
      </c>
      <c r="L16" s="16" t="n">
        <v>0.454541745520861</v>
      </c>
      <c r="M16" s="16" t="n">
        <v>0.50729556803995</v>
      </c>
      <c r="N16" s="16" t="n">
        <v>0.925734739751196</v>
      </c>
      <c r="O16" s="16" t="n">
        <v>-0.113428480229148</v>
      </c>
      <c r="P16" s="16" t="n">
        <v>0.0390416078828233</v>
      </c>
    </row>
    <row r="17" customFormat="false" ht="15" hidden="false" customHeight="false" outlineLevel="0" collapsed="false">
      <c r="A17" s="17" t="n">
        <v>412</v>
      </c>
      <c r="B17" s="6"/>
      <c r="C17" s="16" t="n">
        <v>0.28900638172088</v>
      </c>
      <c r="D17" s="16" t="n">
        <v>0.280794800359255</v>
      </c>
      <c r="E17" s="16" t="n">
        <v>0.57689606741573</v>
      </c>
      <c r="F17" s="16" t="n">
        <v>-0.305356913252346</v>
      </c>
      <c r="G17" s="16" t="n">
        <v>0.0993965166336154</v>
      </c>
      <c r="H17" s="6"/>
      <c r="I17" s="16" t="n">
        <v>-0.00132816918342186</v>
      </c>
      <c r="J17" s="16" t="n">
        <v>-0.00129992935812554</v>
      </c>
      <c r="K17" s="16" t="n">
        <v>0.529689450686642</v>
      </c>
      <c r="L17" s="16" t="n">
        <v>0.633276002523375</v>
      </c>
      <c r="M17" s="16" t="n">
        <v>0.577949438202247</v>
      </c>
      <c r="N17" s="16" t="n">
        <v>0.11554839640588</v>
      </c>
      <c r="O17" s="16" t="n">
        <v>-0.113946291806616</v>
      </c>
      <c r="P17" s="16" t="n">
        <v>0.025998472166324</v>
      </c>
    </row>
    <row r="18" customFormat="false" ht="15" hidden="false" customHeight="false" outlineLevel="0" collapsed="false">
      <c r="A18" s="17" t="n">
        <v>413</v>
      </c>
      <c r="B18" s="6"/>
      <c r="C18" s="16" t="n">
        <v>0.287733257275652</v>
      </c>
      <c r="D18" s="16" t="n">
        <v>0.279506974906141</v>
      </c>
      <c r="E18" s="16" t="n">
        <v>0.578027465667915</v>
      </c>
      <c r="F18" s="16" t="n">
        <v>-0.307843478027099</v>
      </c>
      <c r="G18" s="16" t="n">
        <v>0.0990304316661952</v>
      </c>
      <c r="H18" s="6"/>
      <c r="I18" s="16" t="n">
        <v>-0.00131573047902912</v>
      </c>
      <c r="J18" s="16" t="n">
        <v>-0.00127927291806532</v>
      </c>
      <c r="K18" s="16" t="n">
        <v>0.537531210986267</v>
      </c>
      <c r="L18" s="16" t="n">
        <v>0.513198750683913</v>
      </c>
      <c r="M18" s="16" t="n">
        <v>0.598665730337079</v>
      </c>
      <c r="N18" s="16" t="n">
        <v>0.0199877632349001</v>
      </c>
      <c r="O18" s="16" t="n">
        <v>-0.114861979673916</v>
      </c>
      <c r="P18" s="16" t="n">
        <v>0.0335207406054956</v>
      </c>
    </row>
    <row r="19" customFormat="false" ht="15" hidden="false" customHeight="false" outlineLevel="0" collapsed="false">
      <c r="A19" s="17" t="n">
        <v>414</v>
      </c>
      <c r="B19" s="6"/>
      <c r="C19" s="16" t="n">
        <v>0.286419141173607</v>
      </c>
      <c r="D19" s="16" t="n">
        <v>0.278387613167863</v>
      </c>
      <c r="E19" s="16" t="n">
        <v>0.576427902621723</v>
      </c>
      <c r="F19" s="16" t="n">
        <v>-0.302309713499317</v>
      </c>
      <c r="G19" s="16" t="n">
        <v>0.101537120511506</v>
      </c>
      <c r="H19" s="6"/>
      <c r="I19" s="16" t="n">
        <v>-0.00131722583346841</v>
      </c>
      <c r="J19" s="16" t="n">
        <v>-0.00133708571808931</v>
      </c>
      <c r="K19" s="16" t="n">
        <v>0.50394038701623</v>
      </c>
      <c r="L19" s="16" t="n">
        <v>0.734702462866796</v>
      </c>
      <c r="M19" s="16" t="n">
        <v>0.585986267166043</v>
      </c>
      <c r="N19" s="16" t="n">
        <v>0.0382499907738321</v>
      </c>
      <c r="O19" s="16" t="n">
        <v>-0.112823751877554</v>
      </c>
      <c r="P19" s="16" t="n">
        <v>-0.018457256744748</v>
      </c>
    </row>
    <row r="20" customFormat="false" ht="15" hidden="false" customHeight="false" outlineLevel="0" collapsed="false">
      <c r="A20" s="17" t="n">
        <v>415</v>
      </c>
      <c r="B20" s="6"/>
      <c r="C20" s="16" t="n">
        <v>0.285111211041533</v>
      </c>
      <c r="D20" s="16" t="n">
        <v>0.276989823394934</v>
      </c>
      <c r="E20" s="16" t="n">
        <v>0.576779026217229</v>
      </c>
      <c r="F20" s="16" t="n">
        <v>-0.307147719145608</v>
      </c>
      <c r="G20" s="16" t="n">
        <v>0.0993965166336154</v>
      </c>
      <c r="H20" s="6"/>
      <c r="I20" s="16" t="n">
        <v>-0.00133247325743892</v>
      </c>
      <c r="J20" s="16" t="n">
        <v>-0.00140430316445665</v>
      </c>
      <c r="K20" s="16" t="n">
        <v>0.545294943820225</v>
      </c>
      <c r="L20" s="16" t="n">
        <v>0.192644321659124</v>
      </c>
      <c r="M20" s="16" t="n">
        <v>0.602450062421973</v>
      </c>
      <c r="N20" s="16" t="n">
        <v>0.0101221745177362</v>
      </c>
      <c r="O20" s="16" t="n">
        <v>-0.114605792955617</v>
      </c>
      <c r="P20" s="16" t="n">
        <v>-0.0670441322812154</v>
      </c>
    </row>
    <row r="21" customFormat="false" ht="15" hidden="false" customHeight="false" outlineLevel="0" collapsed="false">
      <c r="A21" s="17" t="n">
        <v>416</v>
      </c>
      <c r="B21" s="6"/>
      <c r="C21" s="16" t="n">
        <v>0.283629197493193</v>
      </c>
      <c r="D21" s="16" t="n">
        <v>0.275386735631062</v>
      </c>
      <c r="E21" s="16" t="n">
        <v>0.577910424469413</v>
      </c>
      <c r="F21" s="16" t="n">
        <v>-0.313286832371621</v>
      </c>
      <c r="G21" s="16" t="n">
        <v>0.0978361878096045</v>
      </c>
      <c r="H21" s="6"/>
      <c r="I21" s="16" t="n">
        <v>-0.00136345649093807</v>
      </c>
      <c r="J21" s="16" t="n">
        <v>-0.0014342568509801</v>
      </c>
      <c r="K21" s="16" t="n">
        <v>0.545919163545568</v>
      </c>
      <c r="L21" s="16" t="n">
        <v>0.207471053157525</v>
      </c>
      <c r="M21" s="16" t="n">
        <v>0.651061173533084</v>
      </c>
      <c r="N21" s="18" t="n">
        <v>0.000157460435517067</v>
      </c>
      <c r="O21" s="16" t="n">
        <v>-0.116865492892285</v>
      </c>
      <c r="P21" s="16" t="n">
        <v>-0.066357717895046</v>
      </c>
    </row>
    <row r="22" customFormat="false" ht="15" hidden="false" customHeight="false" outlineLevel="0" collapsed="false">
      <c r="A22" s="17" t="n">
        <v>417</v>
      </c>
      <c r="B22" s="6"/>
      <c r="C22" s="16" t="n">
        <v>0.28205864476385</v>
      </c>
      <c r="D22" s="16" t="n">
        <v>0.273692908038946</v>
      </c>
      <c r="E22" s="16" t="n">
        <v>0.58064138576779</v>
      </c>
      <c r="F22" s="16" t="n">
        <v>-0.319783684730201</v>
      </c>
      <c r="G22" s="16" t="n">
        <v>0.0947451480367069</v>
      </c>
      <c r="H22" s="6"/>
      <c r="I22" s="16" t="n">
        <v>-0.00143867306233934</v>
      </c>
      <c r="J22" s="16" t="n">
        <v>-0.00150848637181088</v>
      </c>
      <c r="K22" s="16" t="n">
        <v>0.545099875156055</v>
      </c>
      <c r="L22" s="16" t="n">
        <v>0.20445966843132</v>
      </c>
      <c r="M22" s="16" t="n">
        <v>0.549742509363296</v>
      </c>
      <c r="N22" s="16" t="n">
        <v>0.268486626188875</v>
      </c>
      <c r="O22" s="16" t="n">
        <v>-0.119254894471519</v>
      </c>
      <c r="P22" s="16" t="n">
        <v>-0.0672322294937978</v>
      </c>
    </row>
    <row r="23" customFormat="false" ht="15" hidden="false" customHeight="false" outlineLevel="0" collapsed="false">
      <c r="A23" s="17" t="n">
        <v>418</v>
      </c>
      <c r="B23" s="6"/>
      <c r="C23" s="16" t="n">
        <v>0.280657255442221</v>
      </c>
      <c r="D23" s="16" t="n">
        <v>0.272052522138512</v>
      </c>
      <c r="E23" s="16" t="n">
        <v>0.583801498127341</v>
      </c>
      <c r="F23" s="16" t="n">
        <v>-0.330980217021258</v>
      </c>
      <c r="G23" s="16" t="n">
        <v>0.0880928545250141</v>
      </c>
      <c r="H23" s="6"/>
      <c r="I23" s="16" t="n">
        <v>-0.00151874244967094</v>
      </c>
      <c r="J23" s="16" t="n">
        <v>-0.00159135624978685</v>
      </c>
      <c r="K23" s="16" t="n">
        <v>0.546543383270911</v>
      </c>
      <c r="L23" s="16" t="n">
        <v>0.180846611244547</v>
      </c>
      <c r="M23" s="16" t="n">
        <v>0.545490012484395</v>
      </c>
      <c r="N23" s="16" t="n">
        <v>0.232464240527139</v>
      </c>
      <c r="O23" s="16" t="n">
        <v>-0.123367856245229</v>
      </c>
      <c r="P23" s="16" t="n">
        <v>-0.07107348972934</v>
      </c>
    </row>
    <row r="24" customFormat="false" ht="15" hidden="false" customHeight="false" outlineLevel="0" collapsed="false">
      <c r="A24" s="17" t="n">
        <v>419</v>
      </c>
      <c r="B24" s="6"/>
      <c r="C24" s="16" t="n">
        <v>0.279487080020579</v>
      </c>
      <c r="D24" s="16" t="n">
        <v>0.270543343026271</v>
      </c>
      <c r="E24" s="16" t="n">
        <v>0.588444132334582</v>
      </c>
      <c r="F24" s="16" t="n">
        <v>-0.346646503544569</v>
      </c>
      <c r="G24" s="16" t="n">
        <v>0.0880928545250141</v>
      </c>
      <c r="H24" s="6"/>
      <c r="I24" s="16" t="n">
        <v>-0.0015568449938055</v>
      </c>
      <c r="J24" s="16" t="n">
        <v>-0.0016354985352773</v>
      </c>
      <c r="K24" s="16" t="n">
        <v>0.54958645443196</v>
      </c>
      <c r="L24" s="16" t="n">
        <v>0.144824309211334</v>
      </c>
      <c r="M24" s="16" t="n">
        <v>0.519272784019975</v>
      </c>
      <c r="N24" s="16" t="n">
        <v>0.544905504221749</v>
      </c>
      <c r="O24" s="16" t="n">
        <v>-0.129112049672213</v>
      </c>
      <c r="P24" s="16" t="n">
        <v>-0.0777274839548114</v>
      </c>
    </row>
    <row r="25" customFormat="false" ht="15" hidden="false" customHeight="false" outlineLevel="0" collapsed="false">
      <c r="A25" s="17" t="n">
        <v>420</v>
      </c>
      <c r="B25" s="6"/>
      <c r="C25" s="16" t="n">
        <v>0.278102759378477</v>
      </c>
      <c r="D25" s="16" t="n">
        <v>0.268987770707126</v>
      </c>
      <c r="E25" s="16" t="n">
        <v>0.591097066167291</v>
      </c>
      <c r="F25" s="16" t="n">
        <v>-0.356030146237645</v>
      </c>
      <c r="G25" s="16" t="n">
        <v>0.0808210130250328</v>
      </c>
      <c r="H25" s="6"/>
      <c r="I25" s="16" t="n">
        <v>-0.0015673433349193</v>
      </c>
      <c r="J25" s="16" t="n">
        <v>-0.001631407906716</v>
      </c>
      <c r="K25" s="16" t="n">
        <v>0.54416354556804</v>
      </c>
      <c r="L25" s="16" t="n">
        <v>0.225448302359682</v>
      </c>
      <c r="M25" s="16" t="n">
        <v>0.53647784019975</v>
      </c>
      <c r="N25" s="16" t="n">
        <v>0.489285090359338</v>
      </c>
      <c r="O25" s="16" t="n">
        <v>-0.132546476325876</v>
      </c>
      <c r="P25" s="16" t="n">
        <v>-0.0650362051693365</v>
      </c>
    </row>
    <row r="26" customFormat="false" ht="15" hidden="false" customHeight="false" outlineLevel="0" collapsed="false">
      <c r="A26" s="17" t="n">
        <v>421</v>
      </c>
      <c r="B26" s="6"/>
      <c r="C26" s="16" t="n">
        <v>0.276373965084859</v>
      </c>
      <c r="D26" s="16" t="n">
        <v>0.267261323838762</v>
      </c>
      <c r="E26" s="16" t="n">
        <v>0.592111423220974</v>
      </c>
      <c r="F26" s="16" t="n">
        <v>-0.358500568677769</v>
      </c>
      <c r="G26" s="16" t="n">
        <v>0.078384752603991</v>
      </c>
      <c r="H26" s="6"/>
      <c r="I26" s="16" t="n">
        <v>-0.00157304593021968</v>
      </c>
      <c r="J26" s="16" t="n">
        <v>-0.00162477003093598</v>
      </c>
      <c r="K26" s="16" t="n">
        <v>0.534488139825219</v>
      </c>
      <c r="L26" s="16" t="n">
        <v>0.318962257996232</v>
      </c>
      <c r="M26" s="16" t="n">
        <v>0.559886079900125</v>
      </c>
      <c r="N26" s="16" t="n">
        <v>0.204903724917436</v>
      </c>
      <c r="O26" s="16" t="n">
        <v>-0.133449866365161</v>
      </c>
      <c r="P26" s="16" t="n">
        <v>-0.0538344760724267</v>
      </c>
    </row>
    <row r="27" customFormat="false" ht="15" hidden="false" customHeight="false" outlineLevel="0" collapsed="false">
      <c r="A27" s="17" t="n">
        <v>422</v>
      </c>
      <c r="B27" s="6"/>
      <c r="C27" s="16" t="n">
        <v>0.274583093709598</v>
      </c>
      <c r="D27" s="16" t="n">
        <v>0.265392000217767</v>
      </c>
      <c r="E27" s="16" t="n">
        <v>0.594218164794008</v>
      </c>
      <c r="F27" s="16" t="n">
        <v>-0.364094765965488</v>
      </c>
      <c r="G27" s="16" t="n">
        <v>0.0738813505084673</v>
      </c>
      <c r="H27" s="6"/>
      <c r="I27" s="16" t="n">
        <v>-0.00160260452105473</v>
      </c>
      <c r="J27" s="16" t="n">
        <v>-0.00164111837711883</v>
      </c>
      <c r="K27" s="16" t="n">
        <v>0.524695692883895</v>
      </c>
      <c r="L27" s="16" t="n">
        <v>0.452913087237515</v>
      </c>
      <c r="M27" s="16" t="n">
        <v>0.59769038701623</v>
      </c>
      <c r="N27" s="16" t="n">
        <v>0.0424956625701</v>
      </c>
      <c r="O27" s="16" t="n">
        <v>-0.135494333591556</v>
      </c>
      <c r="P27" s="16" t="n">
        <v>-0.0412339109605347</v>
      </c>
    </row>
    <row r="28" customFormat="false" ht="15" hidden="false" customHeight="false" outlineLevel="0" collapsed="false">
      <c r="A28" s="17" t="n">
        <v>423</v>
      </c>
      <c r="B28" s="6"/>
      <c r="C28" s="16" t="n">
        <v>0.272788562212981</v>
      </c>
      <c r="D28" s="16" t="n">
        <v>0.263701894115238</v>
      </c>
      <c r="E28" s="16" t="n">
        <v>0.594179151061174</v>
      </c>
      <c r="F28" s="16" t="n">
        <v>-0.361888940771374</v>
      </c>
      <c r="G28" s="16" t="n">
        <v>0.074638561352106</v>
      </c>
      <c r="H28" s="6"/>
      <c r="I28" s="16" t="n">
        <v>-0.00166416994355206</v>
      </c>
      <c r="J28" s="16" t="n">
        <v>-0.00168895960260797</v>
      </c>
      <c r="K28" s="16" t="n">
        <v>0.512445380774033</v>
      </c>
      <c r="L28" s="16" t="n">
        <v>0.634242638794078</v>
      </c>
      <c r="M28" s="16" t="n">
        <v>0.638459737827715</v>
      </c>
      <c r="N28" s="16" t="n">
        <v>0.00131188086329341</v>
      </c>
      <c r="O28" s="16" t="n">
        <v>-0.134688393198419</v>
      </c>
      <c r="P28" s="16" t="n">
        <v>-0.0275759171539248</v>
      </c>
    </row>
    <row r="29" customFormat="false" ht="15" hidden="false" customHeight="false" outlineLevel="0" collapsed="false">
      <c r="A29" s="17" t="n">
        <v>424</v>
      </c>
      <c r="B29" s="6"/>
      <c r="C29" s="16" t="n">
        <v>0.271062701535782</v>
      </c>
      <c r="D29" s="16" t="n">
        <v>0.262164183903702</v>
      </c>
      <c r="E29" s="16" t="n">
        <v>0.592696629213483</v>
      </c>
      <c r="F29" s="16" t="n">
        <v>-0.356163708676512</v>
      </c>
      <c r="G29" s="16" t="n">
        <v>0.07901164256139</v>
      </c>
      <c r="H29" s="6"/>
      <c r="I29" s="16" t="n">
        <v>-0.00173346965263347</v>
      </c>
      <c r="J29" s="16" t="n">
        <v>-0.00174901041039361</v>
      </c>
      <c r="K29" s="16" t="n">
        <v>0.502379837702871</v>
      </c>
      <c r="L29" s="16" t="n">
        <v>0.771492126157359</v>
      </c>
      <c r="M29" s="16" t="n">
        <v>0.660229400749064</v>
      </c>
      <c r="N29" s="18" t="n">
        <v>0.000118218263340947</v>
      </c>
      <c r="O29" s="16" t="n">
        <v>-0.13259532622931</v>
      </c>
      <c r="P29" s="16" t="n">
        <v>-0.0177990935771076</v>
      </c>
    </row>
    <row r="30" customFormat="false" ht="15" hidden="false" customHeight="false" outlineLevel="0" collapsed="false">
      <c r="A30" s="17" t="n">
        <v>425</v>
      </c>
      <c r="B30" s="6"/>
      <c r="C30" s="16" t="n">
        <v>0.269407291074348</v>
      </c>
      <c r="D30" s="16" t="n">
        <v>0.260582234822855</v>
      </c>
      <c r="E30" s="16" t="n">
        <v>0.593515917602996</v>
      </c>
      <c r="F30" s="16" t="n">
        <v>-0.355301944442804</v>
      </c>
      <c r="G30" s="16" t="n">
        <v>0.0792520012194542</v>
      </c>
      <c r="H30" s="6"/>
      <c r="I30" s="16" t="n">
        <v>-0.0017721723654269</v>
      </c>
      <c r="J30" s="16" t="n">
        <v>-0.00176291421480403</v>
      </c>
      <c r="K30" s="16" t="n">
        <v>0.522159800249688</v>
      </c>
      <c r="L30" s="16" t="n">
        <v>0.862496182923525</v>
      </c>
      <c r="M30" s="16" t="n">
        <v>0.609199438202247</v>
      </c>
      <c r="N30" s="16" t="n">
        <v>0.00801770465143171</v>
      </c>
      <c r="O30" s="16" t="n">
        <v>-0.132280122584643</v>
      </c>
      <c r="P30" s="16" t="n">
        <v>0.0108892174778519</v>
      </c>
    </row>
    <row r="31" customFormat="false" ht="15" hidden="false" customHeight="false" outlineLevel="0" collapsed="false">
      <c r="A31" s="17" t="n">
        <v>426</v>
      </c>
      <c r="B31" s="6"/>
      <c r="C31" s="16" t="n">
        <v>0.267681642157374</v>
      </c>
      <c r="D31" s="16" t="n">
        <v>0.258931190404399</v>
      </c>
      <c r="E31" s="16" t="n">
        <v>0.593867041198502</v>
      </c>
      <c r="F31" s="16" t="n">
        <v>-0.354235540166962</v>
      </c>
      <c r="G31" s="16" t="n">
        <v>0.0796552097659879</v>
      </c>
      <c r="H31" s="6"/>
      <c r="I31" s="16" t="n">
        <v>-0.00177929468955608</v>
      </c>
      <c r="J31" s="16" t="n">
        <v>-0.00175697595347523</v>
      </c>
      <c r="K31" s="16" t="n">
        <v>0.535151373283396</v>
      </c>
      <c r="L31" s="16" t="n">
        <v>0.642101960476523</v>
      </c>
      <c r="M31" s="16" t="n">
        <v>0.529650436953808</v>
      </c>
      <c r="N31" s="16" t="n">
        <v>0.508159809337233</v>
      </c>
      <c r="O31" s="16" t="n">
        <v>-0.131890013115629</v>
      </c>
      <c r="P31" s="16" t="n">
        <v>0.0271720953630502</v>
      </c>
    </row>
    <row r="32" customFormat="false" ht="15" hidden="false" customHeight="false" outlineLevel="0" collapsed="false">
      <c r="A32" s="17" t="n">
        <v>427</v>
      </c>
      <c r="B32" s="6"/>
      <c r="C32" s="16" t="n">
        <v>0.265836149525999</v>
      </c>
      <c r="D32" s="16" t="n">
        <v>0.257085972301635</v>
      </c>
      <c r="E32" s="16" t="n">
        <v>0.594374219725343</v>
      </c>
      <c r="F32" s="16" t="n">
        <v>-0.356079965435814</v>
      </c>
      <c r="G32" s="16" t="n">
        <v>0.0783403874818429</v>
      </c>
      <c r="H32" s="6"/>
      <c r="I32" s="16" t="n">
        <v>-0.00178456546901414</v>
      </c>
      <c r="J32" s="16" t="n">
        <v>-0.00177920402115922</v>
      </c>
      <c r="K32" s="16" t="n">
        <v>0.517088014981273</v>
      </c>
      <c r="L32" s="16" t="n">
        <v>0.914770502839273</v>
      </c>
      <c r="M32" s="16" t="n">
        <v>0.517790262172285</v>
      </c>
      <c r="N32" s="16" t="n">
        <v>0.796409763034127</v>
      </c>
      <c r="O32" s="16" t="n">
        <v>-0.132564697602218</v>
      </c>
      <c r="P32" s="16" t="n">
        <v>0.00681482140767059</v>
      </c>
    </row>
    <row r="33" customFormat="false" ht="15" hidden="false" customHeight="false" outlineLevel="0" collapsed="false">
      <c r="A33" s="17" t="n">
        <v>428</v>
      </c>
      <c r="B33" s="6"/>
      <c r="C33" s="16" t="n">
        <v>0.263998080492194</v>
      </c>
      <c r="D33" s="16" t="n">
        <v>0.2551605648244</v>
      </c>
      <c r="E33" s="16" t="n">
        <v>0.595778714107366</v>
      </c>
      <c r="F33" s="16" t="n">
        <v>-0.361697924739454</v>
      </c>
      <c r="G33" s="16" t="n">
        <v>0.0739530267947455</v>
      </c>
      <c r="H33" s="6"/>
      <c r="I33" s="16" t="n">
        <v>-0.00178416952387384</v>
      </c>
      <c r="J33" s="16" t="n">
        <v>-0.0017848536019394</v>
      </c>
      <c r="K33" s="16" t="n">
        <v>0.509012172284644</v>
      </c>
      <c r="L33" s="16" t="n">
        <v>0.988580123124555</v>
      </c>
      <c r="M33" s="16" t="n">
        <v>0.531367041198502</v>
      </c>
      <c r="N33" s="16" t="n">
        <v>0.505299887684791</v>
      </c>
      <c r="O33" s="16" t="n">
        <v>-0.134618589238923</v>
      </c>
      <c r="P33" s="18" t="n">
        <v>-0.000906872311843905</v>
      </c>
    </row>
    <row r="34" customFormat="false" ht="15" hidden="false" customHeight="false" outlineLevel="0" collapsed="false">
      <c r="A34" s="17" t="n">
        <v>429</v>
      </c>
      <c r="B34" s="6"/>
      <c r="C34" s="16" t="n">
        <v>0.262288321824627</v>
      </c>
      <c r="D34" s="16" t="n">
        <v>0.25337684612481</v>
      </c>
      <c r="E34" s="16" t="n">
        <v>0.597612359550562</v>
      </c>
      <c r="F34" s="16" t="n">
        <v>-0.367240997088016</v>
      </c>
      <c r="G34" s="16" t="n">
        <v>0.0678924229491163</v>
      </c>
      <c r="H34" s="6"/>
      <c r="I34" s="16" t="n">
        <v>-0.00178877380454881</v>
      </c>
      <c r="J34" s="16" t="n">
        <v>-0.00179841355532822</v>
      </c>
      <c r="K34" s="16" t="n">
        <v>0.50148252184769</v>
      </c>
      <c r="L34" s="16" t="n">
        <v>0.837735820998591</v>
      </c>
      <c r="M34" s="16" t="n">
        <v>0.557116104868914</v>
      </c>
      <c r="N34" s="16" t="n">
        <v>0.270418716346504</v>
      </c>
      <c r="O34" s="16" t="n">
        <v>-0.136643403647026</v>
      </c>
      <c r="P34" s="16" t="n">
        <v>-0.0132817519247428</v>
      </c>
    </row>
    <row r="35" customFormat="false" ht="15" hidden="false" customHeight="false" outlineLevel="0" collapsed="false">
      <c r="A35" s="17" t="n">
        <v>430</v>
      </c>
      <c r="B35" s="6"/>
      <c r="C35" s="16" t="n">
        <v>0.260327363155669</v>
      </c>
      <c r="D35" s="16" t="n">
        <v>0.251439131266072</v>
      </c>
      <c r="E35" s="16" t="n">
        <v>0.597612359550562</v>
      </c>
      <c r="F35" s="16" t="n">
        <v>-0.368799568178097</v>
      </c>
      <c r="G35" s="16" t="n">
        <v>0.0663785726495548</v>
      </c>
      <c r="H35" s="6"/>
      <c r="I35" s="16" t="n">
        <v>-0.00180685189035261</v>
      </c>
      <c r="J35" s="16" t="n">
        <v>-0.00182721427153032</v>
      </c>
      <c r="K35" s="16" t="n">
        <v>0.510884831460674</v>
      </c>
      <c r="L35" s="16" t="n">
        <v>0.633407011058982</v>
      </c>
      <c r="M35" s="16" t="n">
        <v>0.506554307116105</v>
      </c>
      <c r="N35" s="16" t="n">
        <v>0.919432944726656</v>
      </c>
      <c r="O35" s="16" t="n">
        <v>-0.13721242280236</v>
      </c>
      <c r="P35" s="16" t="n">
        <v>-0.029085491165228</v>
      </c>
    </row>
    <row r="36" customFormat="false" ht="15" hidden="false" customHeight="false" outlineLevel="0" collapsed="false">
      <c r="A36" s="17" t="n">
        <v>431</v>
      </c>
      <c r="B36" s="6"/>
      <c r="C36" s="16" t="n">
        <v>0.258386121441922</v>
      </c>
      <c r="D36" s="16" t="n">
        <v>0.249460199350557</v>
      </c>
      <c r="E36" s="16" t="n">
        <v>0.599016853932584</v>
      </c>
      <c r="F36" s="16" t="n">
        <v>-0.372762516365223</v>
      </c>
      <c r="G36" s="16" t="n">
        <v>0.0624374187823014</v>
      </c>
      <c r="H36" s="6"/>
      <c r="I36" s="16" t="n">
        <v>-0.0018204682876199</v>
      </c>
      <c r="J36" s="16" t="n">
        <v>-0.00184399142030257</v>
      </c>
      <c r="K36" s="16" t="n">
        <v>0.518297440699126</v>
      </c>
      <c r="L36" s="16" t="n">
        <v>0.555400956254927</v>
      </c>
      <c r="M36" s="16" t="n">
        <v>0.503199126092385</v>
      </c>
      <c r="N36" s="16" t="n">
        <v>0.771975628732978</v>
      </c>
      <c r="O36" s="16" t="n">
        <v>-0.138658643797434</v>
      </c>
      <c r="P36" s="16" t="n">
        <v>-0.0352431926095162</v>
      </c>
    </row>
    <row r="37" customFormat="false" ht="15" hidden="false" customHeight="false" outlineLevel="0" collapsed="false">
      <c r="A37" s="17" t="n">
        <v>432</v>
      </c>
      <c r="B37" s="6"/>
      <c r="C37" s="16" t="n">
        <v>0.256699325952933</v>
      </c>
      <c r="D37" s="16" t="n">
        <v>0.247609582102927</v>
      </c>
      <c r="E37" s="16" t="n">
        <v>0.601708801498127</v>
      </c>
      <c r="F37" s="16" t="n">
        <v>-0.381970674468896</v>
      </c>
      <c r="G37" s="16" t="n">
        <v>0.0592482343054998</v>
      </c>
      <c r="H37" s="6"/>
      <c r="I37" s="16" t="n">
        <v>-0.00185332909108211</v>
      </c>
      <c r="J37" s="16" t="n">
        <v>-0.00186423324213013</v>
      </c>
      <c r="K37" s="16" t="n">
        <v>0.507646691635456</v>
      </c>
      <c r="L37" s="16" t="n">
        <v>0.788823640580569</v>
      </c>
      <c r="M37" s="16" t="n">
        <v>0.526919475655431</v>
      </c>
      <c r="N37" s="16" t="n">
        <v>0.548717182572728</v>
      </c>
      <c r="O37" s="16" t="n">
        <v>-0.142015591109965</v>
      </c>
      <c r="P37" s="16" t="n">
        <v>-0.0170557466323216</v>
      </c>
    </row>
    <row r="38" customFormat="false" ht="15" hidden="false" customHeight="false" outlineLevel="0" collapsed="false">
      <c r="A38" s="17" t="n">
        <v>433</v>
      </c>
      <c r="B38" s="6"/>
      <c r="C38" s="16" t="n">
        <v>0.254966836798492</v>
      </c>
      <c r="D38" s="16" t="n">
        <v>0.245849069509884</v>
      </c>
      <c r="E38" s="16" t="n">
        <v>0.603542446941323</v>
      </c>
      <c r="F38" s="16" t="n">
        <v>-0.385429022642621</v>
      </c>
      <c r="G38" s="16" t="n">
        <v>0.0590179207276816</v>
      </c>
      <c r="H38" s="6"/>
      <c r="I38" s="16" t="n">
        <v>-0.00186493366675892</v>
      </c>
      <c r="J38" s="16" t="n">
        <v>-0.00186845536177873</v>
      </c>
      <c r="K38" s="16" t="n">
        <v>0.501365480649189</v>
      </c>
      <c r="L38" s="16" t="n">
        <v>0.927827133729283</v>
      </c>
      <c r="M38" s="16" t="n">
        <v>0.580095193508115</v>
      </c>
      <c r="N38" s="16" t="n">
        <v>0.0816569833797092</v>
      </c>
      <c r="O38" s="16" t="n">
        <v>-0.143275116285635</v>
      </c>
      <c r="P38" s="16" t="n">
        <v>-0.00575829676799502</v>
      </c>
    </row>
    <row r="39" customFormat="false" ht="15" hidden="false" customHeight="false" outlineLevel="0" collapsed="false">
      <c r="A39" s="17" t="n">
        <v>434</v>
      </c>
      <c r="B39" s="6"/>
      <c r="C39" s="16" t="n">
        <v>0.253140439612493</v>
      </c>
      <c r="D39" s="16" t="n">
        <v>0.244087842012451</v>
      </c>
      <c r="E39" s="16" t="n">
        <v>0.60459581772784</v>
      </c>
      <c r="F39" s="16" t="n">
        <v>-0.384979782347147</v>
      </c>
      <c r="G39" s="16" t="n">
        <v>0.0590179207276816</v>
      </c>
      <c r="H39" s="6"/>
      <c r="I39" s="16" t="n">
        <v>-0.00184273358197968</v>
      </c>
      <c r="J39" s="16" t="n">
        <v>-0.00184408850358018</v>
      </c>
      <c r="K39" s="16" t="n">
        <v>0.50148252184769</v>
      </c>
      <c r="L39" s="16" t="n">
        <v>0.972478741982299</v>
      </c>
      <c r="M39" s="16" t="n">
        <v>0.614856429463171</v>
      </c>
      <c r="N39" s="16" t="n">
        <v>0.00454980034049759</v>
      </c>
      <c r="O39" s="16" t="n">
        <v>-0.143111542850853</v>
      </c>
      <c r="P39" s="16" t="n">
        <v>-0.00235079033258261</v>
      </c>
    </row>
    <row r="40" customFormat="false" ht="15" hidden="false" customHeight="false" outlineLevel="0" collapsed="false">
      <c r="A40" s="17" t="n">
        <v>435</v>
      </c>
      <c r="B40" s="6"/>
      <c r="C40" s="16" t="n">
        <v>0.251254845032847</v>
      </c>
      <c r="D40" s="16" t="n">
        <v>0.242248333268758</v>
      </c>
      <c r="E40" s="16" t="n">
        <v>0.60479088639201</v>
      </c>
      <c r="F40" s="16" t="n">
        <v>-0.385383680991921</v>
      </c>
      <c r="G40" s="16" t="n">
        <v>0.0590179207276816</v>
      </c>
      <c r="H40" s="6"/>
      <c r="I40" s="16" t="n">
        <v>-0.00182444426852024</v>
      </c>
      <c r="J40" s="16" t="n">
        <v>-0.00180535456659041</v>
      </c>
      <c r="K40" s="16" t="n">
        <v>0.532537453183521</v>
      </c>
      <c r="L40" s="16" t="n">
        <v>0.54668523893578</v>
      </c>
      <c r="M40" s="16" t="n">
        <v>0.596637016229713</v>
      </c>
      <c r="N40" s="16" t="n">
        <v>0.0139839305152083</v>
      </c>
      <c r="O40" s="16" t="n">
        <v>-0.143258607414093</v>
      </c>
      <c r="P40" s="16" t="n">
        <v>0.035735630198752</v>
      </c>
    </row>
    <row r="41" customFormat="false" ht="15" hidden="false" customHeight="false" outlineLevel="0" collapsed="false">
      <c r="A41" s="17" t="n">
        <v>436</v>
      </c>
      <c r="B41" s="6"/>
      <c r="C41" s="16" t="n">
        <v>0.24933978353623</v>
      </c>
      <c r="D41" s="16" t="n">
        <v>0.240306851714077</v>
      </c>
      <c r="E41" s="16" t="n">
        <v>0.605532147315855</v>
      </c>
      <c r="F41" s="16" t="n">
        <v>-0.388679456299001</v>
      </c>
      <c r="G41" s="16" t="n">
        <v>0.0586027322133518</v>
      </c>
      <c r="H41" s="6"/>
      <c r="I41" s="16" t="n">
        <v>-0.00180797728207313</v>
      </c>
      <c r="J41" s="16" t="n">
        <v>-0.00177292675108823</v>
      </c>
      <c r="K41" s="16" t="n">
        <v>0.558676654182272</v>
      </c>
      <c r="L41" s="16" t="n">
        <v>0.222681703735934</v>
      </c>
      <c r="M41" s="16" t="n">
        <v>0.601669787765293</v>
      </c>
      <c r="N41" s="16" t="n">
        <v>0.0107224812197756</v>
      </c>
      <c r="O41" s="16" t="n">
        <v>-0.144458285116169</v>
      </c>
      <c r="P41" s="16" t="n">
        <v>0.0699672568096342</v>
      </c>
    </row>
    <row r="42" customFormat="false" ht="15" hidden="false" customHeight="false" outlineLevel="0" collapsed="false">
      <c r="A42" s="17" t="n">
        <v>437</v>
      </c>
      <c r="B42" s="6"/>
      <c r="C42" s="16" t="n">
        <v>0.247381179866316</v>
      </c>
      <c r="D42" s="16" t="n">
        <v>0.238370377981548</v>
      </c>
      <c r="E42" s="16" t="n">
        <v>0.605688202247191</v>
      </c>
      <c r="F42" s="16" t="n">
        <v>-0.389474425047433</v>
      </c>
      <c r="G42" s="16" t="n">
        <v>0.0585049309660646</v>
      </c>
      <c r="H42" s="6"/>
      <c r="I42" s="16" t="n">
        <v>-0.00179276629203305</v>
      </c>
      <c r="J42" s="16" t="n">
        <v>-0.00175528868698055</v>
      </c>
      <c r="K42" s="16" t="n">
        <v>0.563553370786517</v>
      </c>
      <c r="L42" s="16" t="n">
        <v>0.161001970814359</v>
      </c>
      <c r="M42" s="16" t="n">
        <v>0.649929775280899</v>
      </c>
      <c r="N42" s="18" t="n">
        <v>0.000430956784215404</v>
      </c>
      <c r="O42" s="16" t="n">
        <v>-0.144747562352294</v>
      </c>
      <c r="P42" s="16" t="n">
        <v>0.0793968947925078</v>
      </c>
    </row>
    <row r="43" customFormat="false" ht="15" hidden="false" customHeight="false" outlineLevel="0" collapsed="false">
      <c r="A43" s="17" t="n">
        <v>438</v>
      </c>
      <c r="B43" s="6"/>
      <c r="C43" s="16" t="n">
        <v>0.245491758259571</v>
      </c>
      <c r="D43" s="16" t="n">
        <v>0.236575427144944</v>
      </c>
      <c r="E43" s="16" t="n">
        <v>0.605142009987516</v>
      </c>
      <c r="F43" s="16" t="n">
        <v>-0.386894776487819</v>
      </c>
      <c r="G43" s="16" t="n">
        <v>0.0590179207276816</v>
      </c>
      <c r="H43" s="6"/>
      <c r="I43" s="16" t="n">
        <v>-0.00177640132827827</v>
      </c>
      <c r="J43" s="16" t="n">
        <v>-0.00174329497957621</v>
      </c>
      <c r="K43" s="16" t="n">
        <v>0.560393258426966</v>
      </c>
      <c r="L43" s="16" t="n">
        <v>0.184741812817847</v>
      </c>
      <c r="M43" s="16" t="n">
        <v>0.597846441947566</v>
      </c>
      <c r="N43" s="16" t="n">
        <v>0.0348213287848438</v>
      </c>
      <c r="O43" s="16" t="n">
        <v>-0.143808732004833</v>
      </c>
      <c r="P43" s="16" t="n">
        <v>0.0752843546800978</v>
      </c>
    </row>
    <row r="44" customFormat="false" ht="15" hidden="false" customHeight="false" outlineLevel="0" collapsed="false">
      <c r="A44" s="17" t="n">
        <v>439</v>
      </c>
      <c r="B44" s="6"/>
      <c r="C44" s="16" t="n">
        <v>0.243701825903021</v>
      </c>
      <c r="D44" s="16" t="n">
        <v>0.234913663225655</v>
      </c>
      <c r="E44" s="16" t="n">
        <v>0.603854556803995</v>
      </c>
      <c r="F44" s="16" t="n">
        <v>-0.382734113408687</v>
      </c>
      <c r="G44" s="16" t="n">
        <v>0.0592482343054998</v>
      </c>
      <c r="H44" s="6"/>
      <c r="I44" s="16" t="n">
        <v>-0.00176471232525349</v>
      </c>
      <c r="J44" s="16" t="n">
        <v>-0.00172954575423305</v>
      </c>
      <c r="K44" s="16" t="n">
        <v>0.567493757802747</v>
      </c>
      <c r="L44" s="16" t="n">
        <v>0.135564446209263</v>
      </c>
      <c r="M44" s="16" t="n">
        <v>0.515761548064919</v>
      </c>
      <c r="N44" s="16" t="n">
        <v>0.786575582014806</v>
      </c>
      <c r="O44" s="16" t="n">
        <v>-0.142293693976061</v>
      </c>
      <c r="P44" s="16" t="n">
        <v>0.0843119238794356</v>
      </c>
    </row>
    <row r="45" customFormat="false" ht="15" hidden="false" customHeight="false" outlineLevel="0" collapsed="false">
      <c r="A45" s="17" t="n">
        <v>440</v>
      </c>
      <c r="B45" s="6"/>
      <c r="C45" s="16" t="n">
        <v>0.241888103787628</v>
      </c>
      <c r="D45" s="16" t="n">
        <v>0.233184026138436</v>
      </c>
      <c r="E45" s="16" t="n">
        <v>0.602606117353308</v>
      </c>
      <c r="F45" s="16" t="n">
        <v>-0.380282173363993</v>
      </c>
      <c r="G45" s="16" t="n">
        <v>0.0593684082008132</v>
      </c>
      <c r="H45" s="6"/>
      <c r="I45" s="16" t="n">
        <v>-0.0017399748669026</v>
      </c>
      <c r="J45" s="16" t="n">
        <v>-0.00169621516530413</v>
      </c>
      <c r="K45" s="16" t="n">
        <v>0.586571473158552</v>
      </c>
      <c r="L45" s="16" t="n">
        <v>0.0548053501959195</v>
      </c>
      <c r="M45" s="16" t="n">
        <v>0.522901061173533</v>
      </c>
      <c r="N45" s="16" t="n">
        <v>0.736528621518713</v>
      </c>
      <c r="O45" s="16" t="n">
        <v>-0.14140039046709</v>
      </c>
      <c r="P45" s="16" t="n">
        <v>0.108551190227441</v>
      </c>
    </row>
    <row r="46" customFormat="false" ht="15" hidden="false" customHeight="false" outlineLevel="0" collapsed="false">
      <c r="A46" s="17" t="n">
        <v>441</v>
      </c>
      <c r="B46" s="6"/>
      <c r="C46" s="16" t="n">
        <v>0.240245096074798</v>
      </c>
      <c r="D46" s="16" t="n">
        <v>0.231561064643855</v>
      </c>
      <c r="E46" s="16" t="n">
        <v>0.602176966292135</v>
      </c>
      <c r="F46" s="16" t="n">
        <v>-0.38043601906034</v>
      </c>
      <c r="G46" s="16" t="n">
        <v>0.0593684082008132</v>
      </c>
      <c r="H46" s="6"/>
      <c r="I46" s="16" t="n">
        <v>-0.00169863764802786</v>
      </c>
      <c r="J46" s="16" t="n">
        <v>-0.00164663240726173</v>
      </c>
      <c r="K46" s="16" t="n">
        <v>0.606078339575531</v>
      </c>
      <c r="L46" s="16" t="n">
        <v>0.0168540883619554</v>
      </c>
      <c r="M46" s="16" t="n">
        <v>0.502926029962547</v>
      </c>
      <c r="N46" s="16" t="n">
        <v>0.951026393205926</v>
      </c>
      <c r="O46" s="16" t="n">
        <v>-0.141456450510112</v>
      </c>
      <c r="P46" s="16" t="n">
        <v>0.132932416485765</v>
      </c>
    </row>
    <row r="47" customFormat="false" ht="15" hidden="false" customHeight="false" outlineLevel="0" collapsed="false">
      <c r="A47" s="17" t="n">
        <v>442</v>
      </c>
      <c r="B47" s="6"/>
      <c r="C47" s="16" t="n">
        <v>0.238708465507004</v>
      </c>
      <c r="D47" s="16" t="n">
        <v>0.230021149360585</v>
      </c>
      <c r="E47" s="16" t="n">
        <v>0.60252808988764</v>
      </c>
      <c r="F47" s="16" t="n">
        <v>-0.381701413424966</v>
      </c>
      <c r="G47" s="16" t="n">
        <v>0.0593684082008132</v>
      </c>
      <c r="H47" s="6"/>
      <c r="I47" s="16" t="n">
        <v>-0.00166613009595734</v>
      </c>
      <c r="J47" s="16" t="n">
        <v>-0.00161590215437655</v>
      </c>
      <c r="K47" s="16" t="n">
        <v>0.605922284644195</v>
      </c>
      <c r="L47" s="16" t="n">
        <v>0.0156930880729599</v>
      </c>
      <c r="M47" s="16" t="n">
        <v>0.502613920099875</v>
      </c>
      <c r="N47" s="16" t="n">
        <v>0.97214176181991</v>
      </c>
      <c r="O47" s="16" t="n">
        <v>-0.141917497612745</v>
      </c>
      <c r="P47" s="16" t="n">
        <v>0.13304194512839</v>
      </c>
    </row>
    <row r="48" customFormat="false" ht="15" hidden="false" customHeight="false" outlineLevel="0" collapsed="false">
      <c r="A48" s="17" t="n">
        <v>443</v>
      </c>
      <c r="B48" s="6"/>
      <c r="C48" s="16" t="n">
        <v>0.23709517819877</v>
      </c>
      <c r="D48" s="16" t="n">
        <v>0.228438723466875</v>
      </c>
      <c r="E48" s="16" t="n">
        <v>0.602801186017478</v>
      </c>
      <c r="F48" s="16" t="n">
        <v>-0.381747265780612</v>
      </c>
      <c r="G48" s="16" t="n">
        <v>0.0593684082008132</v>
      </c>
      <c r="H48" s="6"/>
      <c r="I48" s="16" t="n">
        <v>-0.00161541816039388</v>
      </c>
      <c r="J48" s="16" t="n">
        <v>-0.00157676805887141</v>
      </c>
      <c r="K48" s="16" t="n">
        <v>0.587702871410737</v>
      </c>
      <c r="L48" s="16" t="n">
        <v>0.0524245696594446</v>
      </c>
      <c r="M48" s="16" t="n">
        <v>0.534917290886392</v>
      </c>
      <c r="N48" s="16" t="n">
        <v>0.426665482133046</v>
      </c>
      <c r="O48" s="16" t="n">
        <v>-0.141934202210662</v>
      </c>
      <c r="P48" s="16" t="n">
        <v>0.105406531224645</v>
      </c>
    </row>
    <row r="49" customFormat="false" ht="15" hidden="false" customHeight="false" outlineLevel="0" collapsed="false">
      <c r="A49" s="17" t="n">
        <v>444</v>
      </c>
      <c r="B49" s="6"/>
      <c r="C49" s="16" t="n">
        <v>0.235453235485747</v>
      </c>
      <c r="D49" s="16" t="n">
        <v>0.22684686406965</v>
      </c>
      <c r="E49" s="16" t="n">
        <v>0.602254993757803</v>
      </c>
      <c r="F49" s="16" t="n">
        <v>-0.38080733285675</v>
      </c>
      <c r="G49" s="16" t="n">
        <v>0.0593684082008132</v>
      </c>
      <c r="H49" s="6"/>
      <c r="I49" s="16" t="n">
        <v>-0.0015636848130579</v>
      </c>
      <c r="J49" s="16" t="n">
        <v>-0.00153633185929966</v>
      </c>
      <c r="K49" s="16" t="n">
        <v>0.567181647940075</v>
      </c>
      <c r="L49" s="16" t="n">
        <v>0.162277522014493</v>
      </c>
      <c r="M49" s="16" t="n">
        <v>0.588639200998752</v>
      </c>
      <c r="N49" s="16" t="n">
        <v>0.0327164198492614</v>
      </c>
      <c r="O49" s="16" t="n">
        <v>-0.141591748443665</v>
      </c>
      <c r="P49" s="16" t="n">
        <v>0.075097287517795</v>
      </c>
    </row>
    <row r="50" customFormat="false" ht="15" hidden="false" customHeight="false" outlineLevel="0" collapsed="false">
      <c r="A50" s="17" t="n">
        <v>445</v>
      </c>
      <c r="B50" s="6"/>
      <c r="C50" s="16" t="n">
        <v>0.233836647631576</v>
      </c>
      <c r="D50" s="16" t="n">
        <v>0.225259686562066</v>
      </c>
      <c r="E50" s="16" t="n">
        <v>0.602645131086142</v>
      </c>
      <c r="F50" s="16" t="n">
        <v>-0.380786462619012</v>
      </c>
      <c r="G50" s="16" t="n">
        <v>0.0593684082008132</v>
      </c>
      <c r="H50" s="6"/>
      <c r="I50" s="16" t="n">
        <v>-0.00154052117455152</v>
      </c>
      <c r="J50" s="16" t="n">
        <v>-0.00151705718831019</v>
      </c>
      <c r="K50" s="16" t="n">
        <v>0.559886079900125</v>
      </c>
      <c r="L50" s="16" t="n">
        <v>0.244798767201745</v>
      </c>
      <c r="M50" s="16" t="n">
        <v>0.630071785268415</v>
      </c>
      <c r="N50" s="16" t="n">
        <v>0.00210886852191545</v>
      </c>
      <c r="O50" s="16" t="n">
        <v>-0.141584144034811</v>
      </c>
      <c r="P50" s="16" t="n">
        <v>0.0638854016620366</v>
      </c>
    </row>
    <row r="51" customFormat="false" ht="15" hidden="false" customHeight="false" outlineLevel="0" collapsed="false">
      <c r="A51" s="17" t="n">
        <v>446</v>
      </c>
      <c r="B51" s="6"/>
      <c r="C51" s="16" t="n">
        <v>0.232293365195653</v>
      </c>
      <c r="D51" s="16" t="n">
        <v>0.223730095723329</v>
      </c>
      <c r="E51" s="16" t="n">
        <v>0.603074282147316</v>
      </c>
      <c r="F51" s="16" t="n">
        <v>-0.381470061684226</v>
      </c>
      <c r="G51" s="16" t="n">
        <v>0.0593684082008132</v>
      </c>
      <c r="H51" s="6"/>
      <c r="I51" s="16" t="n">
        <v>-0.00153320027988396</v>
      </c>
      <c r="J51" s="16" t="n">
        <v>-0.00150770693539092</v>
      </c>
      <c r="K51" s="16" t="n">
        <v>0.56269506866417</v>
      </c>
      <c r="L51" s="16" t="n">
        <v>0.210181570707377</v>
      </c>
      <c r="M51" s="16" t="n">
        <v>0.588093008739076</v>
      </c>
      <c r="N51" s="16" t="n">
        <v>0.045139365182975</v>
      </c>
      <c r="O51" s="16" t="n">
        <v>-0.141833211374207</v>
      </c>
      <c r="P51" s="16" t="n">
        <v>0.0690795805007302</v>
      </c>
    </row>
    <row r="52" customFormat="false" ht="15" hidden="false" customHeight="false" outlineLevel="0" collapsed="false">
      <c r="A52" s="17" t="n">
        <v>447</v>
      </c>
      <c r="B52" s="6"/>
      <c r="C52" s="16" t="n">
        <v>0.230823768005625</v>
      </c>
      <c r="D52" s="16" t="n">
        <v>0.222307696948956</v>
      </c>
      <c r="E52" s="16" t="n">
        <v>0.602879213483146</v>
      </c>
      <c r="F52" s="16" t="n">
        <v>-0.380382766575489</v>
      </c>
      <c r="G52" s="16" t="n">
        <v>0.0594036865109197</v>
      </c>
      <c r="H52" s="6"/>
      <c r="I52" s="16" t="n">
        <v>-0.00152490495201547</v>
      </c>
      <c r="J52" s="16" t="n">
        <v>-0.0015007450345484</v>
      </c>
      <c r="K52" s="16" t="n">
        <v>0.564996878901373</v>
      </c>
      <c r="L52" s="16" t="n">
        <v>0.232724729937116</v>
      </c>
      <c r="M52" s="16" t="n">
        <v>0.529065230961298</v>
      </c>
      <c r="N52" s="16" t="n">
        <v>0.653285418595473</v>
      </c>
      <c r="O52" s="16" t="n">
        <v>-0.14143704591854</v>
      </c>
      <c r="P52" s="16" t="n">
        <v>0.0651391538866888</v>
      </c>
    </row>
    <row r="53" customFormat="false" ht="15" hidden="false" customHeight="false" outlineLevel="0" collapsed="false">
      <c r="A53" s="17" t="n">
        <v>448</v>
      </c>
      <c r="B53" s="6"/>
      <c r="C53" s="16" t="n">
        <v>0.229408267962635</v>
      </c>
      <c r="D53" s="16" t="n">
        <v>0.22091758912329</v>
      </c>
      <c r="E53" s="16" t="n">
        <v>0.60272315855181</v>
      </c>
      <c r="F53" s="16" t="n">
        <v>-0.380387678606714</v>
      </c>
      <c r="G53" s="16" t="n">
        <v>0.0594036865109197</v>
      </c>
      <c r="H53" s="6"/>
      <c r="I53" s="16" t="n">
        <v>-0.00151158556756097</v>
      </c>
      <c r="J53" s="16" t="n">
        <v>-0.00149354744526228</v>
      </c>
      <c r="K53" s="16" t="n">
        <v>0.554307116104869</v>
      </c>
      <c r="L53" s="16" t="n">
        <v>0.37273552177691</v>
      </c>
      <c r="M53" s="16" t="n">
        <v>0.515410424469413</v>
      </c>
      <c r="N53" s="16" t="n">
        <v>0.964820124437154</v>
      </c>
      <c r="O53" s="16" t="n">
        <v>-0.141438835812913</v>
      </c>
      <c r="P53" s="16" t="n">
        <v>0.0486126662752326</v>
      </c>
    </row>
    <row r="54" customFormat="false" ht="15" hidden="false" customHeight="false" outlineLevel="0" collapsed="false">
      <c r="A54" s="17" t="n">
        <v>449</v>
      </c>
      <c r="B54" s="6"/>
      <c r="C54" s="16" t="n">
        <v>0.227986420783833</v>
      </c>
      <c r="D54" s="16" t="n">
        <v>0.219504782319185</v>
      </c>
      <c r="E54" s="16" t="n">
        <v>0.603035268414482</v>
      </c>
      <c r="F54" s="16" t="n">
        <v>-0.381242741547086</v>
      </c>
      <c r="G54" s="16" t="n">
        <v>0.0593684082008132</v>
      </c>
      <c r="H54" s="6"/>
      <c r="I54" s="16" t="n">
        <v>-0.00150562052186333</v>
      </c>
      <c r="J54" s="16" t="n">
        <v>-0.00148366489365482</v>
      </c>
      <c r="K54" s="16" t="n">
        <v>0.567259675405743</v>
      </c>
      <c r="L54" s="16" t="n">
        <v>0.274493803868933</v>
      </c>
      <c r="M54" s="16" t="n">
        <v>0.501248439450687</v>
      </c>
      <c r="N54" s="16" t="n">
        <v>0.9252641000194</v>
      </c>
      <c r="O54" s="16" t="n">
        <v>-0.141750390927662</v>
      </c>
      <c r="P54" s="16" t="n">
        <v>0.0599176416450065</v>
      </c>
    </row>
    <row r="55" customFormat="false" ht="15" hidden="false" customHeight="false" outlineLevel="0" collapsed="false">
      <c r="A55" s="17" t="n">
        <v>450</v>
      </c>
      <c r="B55" s="6"/>
      <c r="C55" s="16" t="n">
        <v>0.226525549044772</v>
      </c>
      <c r="D55" s="16" t="n">
        <v>0.218053150318595</v>
      </c>
      <c r="E55" s="16" t="n">
        <v>0.603230337078652</v>
      </c>
      <c r="F55" s="16" t="n">
        <v>-0.38206878964115</v>
      </c>
      <c r="G55" s="16" t="n">
        <v>0.0593684082008132</v>
      </c>
      <c r="H55" s="6"/>
      <c r="I55" s="16" t="n">
        <v>-0.00150403455121581</v>
      </c>
      <c r="J55" s="16" t="n">
        <v>-0.00147976795268289</v>
      </c>
      <c r="K55" s="16" t="n">
        <v>0.571395131086142</v>
      </c>
      <c r="L55" s="16" t="n">
        <v>0.228491140204402</v>
      </c>
      <c r="M55" s="16" t="n">
        <v>0.536516853932584</v>
      </c>
      <c r="N55" s="16" t="n">
        <v>0.452942630316434</v>
      </c>
      <c r="O55" s="16" t="n">
        <v>-0.1420513340464</v>
      </c>
      <c r="P55" s="16" t="n">
        <v>0.0665174815638186</v>
      </c>
    </row>
    <row r="56" customFormat="false" ht="15" hidden="false" customHeight="false" outlineLevel="0" collapsed="false">
      <c r="A56" s="17" t="n">
        <v>451</v>
      </c>
      <c r="B56" s="6"/>
      <c r="C56" s="16" t="n">
        <v>0.225077642101339</v>
      </c>
      <c r="D56" s="16" t="n">
        <v>0.216599880211629</v>
      </c>
      <c r="E56" s="16" t="n">
        <v>0.603620474406991</v>
      </c>
      <c r="F56" s="16" t="n">
        <v>-0.383579206595669</v>
      </c>
      <c r="G56" s="16" t="n">
        <v>0.0592482343054998</v>
      </c>
      <c r="H56" s="6"/>
      <c r="I56" s="16" t="n">
        <v>-0.0015094357483567</v>
      </c>
      <c r="J56" s="16" t="n">
        <v>-0.00148714024089265</v>
      </c>
      <c r="K56" s="16" t="n">
        <v>0.565035892634207</v>
      </c>
      <c r="L56" s="16" t="n">
        <v>0.268065348310308</v>
      </c>
      <c r="M56" s="16" t="n">
        <v>0.563319288389513</v>
      </c>
      <c r="N56" s="16" t="n">
        <v>0.198313292516899</v>
      </c>
      <c r="O56" s="16" t="n">
        <v>-0.142601502271118</v>
      </c>
      <c r="P56" s="16" t="n">
        <v>0.0608828452090342</v>
      </c>
    </row>
    <row r="57" customFormat="false" ht="15" hidden="false" customHeight="false" outlineLevel="0" collapsed="false">
      <c r="A57" s="17" t="n">
        <v>452</v>
      </c>
      <c r="B57" s="6"/>
      <c r="C57" s="16" t="n">
        <v>0.223583294773884</v>
      </c>
      <c r="D57" s="16" t="n">
        <v>0.215115724845233</v>
      </c>
      <c r="E57" s="16" t="n">
        <v>0.603425405742821</v>
      </c>
      <c r="F57" s="16" t="n">
        <v>-0.384538026777656</v>
      </c>
      <c r="G57" s="16" t="n">
        <v>0.0591407839361676</v>
      </c>
      <c r="H57" s="6"/>
      <c r="I57" s="16" t="n">
        <v>-0.00152432319397777</v>
      </c>
      <c r="J57" s="16" t="n">
        <v>-0.00150297066663255</v>
      </c>
      <c r="K57" s="16" t="n">
        <v>0.561563670411985</v>
      </c>
      <c r="L57" s="16" t="n">
        <v>0.292535748633042</v>
      </c>
      <c r="M57" s="16" t="n">
        <v>0.526334269662921</v>
      </c>
      <c r="N57" s="16" t="n">
        <v>0.700049506718271</v>
      </c>
      <c r="O57" s="16" t="n">
        <v>-0.142950683251815</v>
      </c>
      <c r="P57" s="16" t="n">
        <v>0.05821725579807</v>
      </c>
    </row>
    <row r="58" customFormat="false" ht="15" hidden="false" customHeight="false" outlineLevel="0" collapsed="false">
      <c r="A58" s="17" t="n">
        <v>453</v>
      </c>
      <c r="B58" s="6"/>
      <c r="C58" s="16" t="n">
        <v>0.222035392751251</v>
      </c>
      <c r="D58" s="16" t="n">
        <v>0.213596017727751</v>
      </c>
      <c r="E58" s="16" t="n">
        <v>0.603620474406991</v>
      </c>
      <c r="F58" s="16" t="n">
        <v>-0.384899933149287</v>
      </c>
      <c r="G58" s="16" t="n">
        <v>0.0591407839361676</v>
      </c>
      <c r="H58" s="6"/>
      <c r="I58" s="16" t="n">
        <v>-0.0015370815593222</v>
      </c>
      <c r="J58" s="16" t="n">
        <v>-0.00151188760251452</v>
      </c>
      <c r="K58" s="16" t="n">
        <v>0.566284332084894</v>
      </c>
      <c r="L58" s="16" t="n">
        <v>0.214181765595234</v>
      </c>
      <c r="M58" s="16" t="n">
        <v>0.521574594257179</v>
      </c>
      <c r="N58" s="16" t="n">
        <v>0.582793993321276</v>
      </c>
      <c r="O58" s="16" t="n">
        <v>-0.143082467633584</v>
      </c>
      <c r="P58" s="16" t="n">
        <v>0.0690164721323104</v>
      </c>
    </row>
    <row r="59" customFormat="false" ht="15" hidden="false" customHeight="false" outlineLevel="0" collapsed="false">
      <c r="A59" s="17" t="n">
        <v>454</v>
      </c>
      <c r="B59" s="6"/>
      <c r="C59" s="16" t="n">
        <v>0.220479471071093</v>
      </c>
      <c r="D59" s="16" t="n">
        <v>0.212067883501815</v>
      </c>
      <c r="E59" s="16" t="n">
        <v>0.603581460674157</v>
      </c>
      <c r="F59" s="16" t="n">
        <v>-0.385448526931815</v>
      </c>
      <c r="G59" s="16" t="n">
        <v>0.0590179207276816</v>
      </c>
      <c r="H59" s="6"/>
      <c r="I59" s="16" t="n">
        <v>-0.00154963098096873</v>
      </c>
      <c r="J59" s="16" t="n">
        <v>-0.00152043369097942</v>
      </c>
      <c r="K59" s="16" t="n">
        <v>0.574282147315855</v>
      </c>
      <c r="L59" s="16" t="n">
        <v>0.152387540883355</v>
      </c>
      <c r="M59" s="16" t="n">
        <v>0.546933520599251</v>
      </c>
      <c r="N59" s="16" t="n">
        <v>0.255359198349209</v>
      </c>
      <c r="O59" s="16" t="n">
        <v>-0.14328221775044</v>
      </c>
      <c r="P59" s="16" t="n">
        <v>0.0799948241891991</v>
      </c>
    </row>
    <row r="60" customFormat="false" ht="15" hidden="false" customHeight="false" outlineLevel="0" collapsed="false">
      <c r="A60" s="17" t="n">
        <v>455</v>
      </c>
      <c r="B60" s="6"/>
      <c r="C60" s="16" t="n">
        <v>0.218875211738562</v>
      </c>
      <c r="D60" s="16" t="n">
        <v>0.210492380339918</v>
      </c>
      <c r="E60" s="16" t="n">
        <v>0.604127652933833</v>
      </c>
      <c r="F60" s="16" t="n">
        <v>-0.386022256279295</v>
      </c>
      <c r="G60" s="16" t="n">
        <v>0.0590179207276816</v>
      </c>
      <c r="H60" s="6"/>
      <c r="I60" s="16" t="n">
        <v>-0.00155978011898744</v>
      </c>
      <c r="J60" s="16" t="n">
        <v>-0.001528848400325</v>
      </c>
      <c r="K60" s="16" t="n">
        <v>0.572760611735331</v>
      </c>
      <c r="L60" s="16" t="n">
        <v>0.137910700662905</v>
      </c>
      <c r="M60" s="16" t="n">
        <v>0.569288389513109</v>
      </c>
      <c r="N60" s="16" t="n">
        <v>0.168689082278917</v>
      </c>
      <c r="O60" s="16" t="n">
        <v>-0.143491101321791</v>
      </c>
      <c r="P60" s="16" t="n">
        <v>0.0841954824363044</v>
      </c>
    </row>
    <row r="61" customFormat="false" ht="15" hidden="false" customHeight="false" outlineLevel="0" collapsed="false">
      <c r="A61" s="17" t="n">
        <v>456</v>
      </c>
      <c r="B61" s="6"/>
      <c r="C61" s="16" t="n">
        <v>0.217240486477354</v>
      </c>
      <c r="D61" s="16" t="n">
        <v>0.208901921774977</v>
      </c>
      <c r="E61" s="16" t="n">
        <v>0.604517790262172</v>
      </c>
      <c r="F61" s="16" t="n">
        <v>-0.385892589128078</v>
      </c>
      <c r="G61" s="16" t="n">
        <v>0.0590179207276816</v>
      </c>
      <c r="H61" s="6"/>
      <c r="I61" s="16" t="n">
        <v>-0.00156770247433914</v>
      </c>
      <c r="J61" s="16" t="n">
        <v>-0.00153280253466832</v>
      </c>
      <c r="K61" s="16" t="n">
        <v>0.574477215980025</v>
      </c>
      <c r="L61" s="16" t="n">
        <v>0.101106103567857</v>
      </c>
      <c r="M61" s="16" t="n">
        <v>0.543461298377029</v>
      </c>
      <c r="N61" s="16" t="n">
        <v>0.3847636577129</v>
      </c>
      <c r="O61" s="16" t="n">
        <v>-0.143443893738583</v>
      </c>
      <c r="P61" s="16" t="n">
        <v>0.094261336805651</v>
      </c>
    </row>
    <row r="62" customFormat="false" ht="15" hidden="false" customHeight="false" outlineLevel="0" collapsed="false">
      <c r="A62" s="17" t="n">
        <v>457</v>
      </c>
      <c r="B62" s="6"/>
      <c r="C62" s="16" t="n">
        <v>0.215620345343653</v>
      </c>
      <c r="D62" s="16" t="n">
        <v>0.2073361390502</v>
      </c>
      <c r="E62" s="16" t="n">
        <v>0.603893570536829</v>
      </c>
      <c r="F62" s="16" t="n">
        <v>-0.385320675698416</v>
      </c>
      <c r="G62" s="16" t="n">
        <v>0.0591407839361676</v>
      </c>
      <c r="H62" s="6"/>
      <c r="I62" s="16" t="n">
        <v>-0.00157350122795621</v>
      </c>
      <c r="J62" s="16" t="n">
        <v>-0.00153692764100062</v>
      </c>
      <c r="K62" s="16" t="n">
        <v>0.574984394506866</v>
      </c>
      <c r="L62" s="16" t="n">
        <v>0.0908861886487211</v>
      </c>
      <c r="M62" s="16" t="n">
        <v>0.510611735330837</v>
      </c>
      <c r="N62" s="16" t="n">
        <v>0.766170335407939</v>
      </c>
      <c r="O62" s="16" t="n">
        <v>-0.143235667020814</v>
      </c>
      <c r="P62" s="16" t="n">
        <v>0.098414998366907</v>
      </c>
    </row>
    <row r="63" customFormat="false" ht="15" hidden="false" customHeight="false" outlineLevel="0" collapsed="false">
      <c r="A63" s="17" t="n">
        <v>458</v>
      </c>
      <c r="B63" s="6"/>
      <c r="C63" s="16" t="n">
        <v>0.21403560928163</v>
      </c>
      <c r="D63" s="16" t="n">
        <v>0.205777954794513</v>
      </c>
      <c r="E63" s="16" t="n">
        <v>0.603659488139825</v>
      </c>
      <c r="F63" s="16" t="n">
        <v>-0.386181504879824</v>
      </c>
      <c r="G63" s="16" t="n">
        <v>0.0590179207276816</v>
      </c>
      <c r="H63" s="6"/>
      <c r="I63" s="16" t="n">
        <v>-0.00156975645897218</v>
      </c>
      <c r="J63" s="16" t="n">
        <v>-0.00153443125924245</v>
      </c>
      <c r="K63" s="16" t="n">
        <v>0.570458801498127</v>
      </c>
      <c r="L63" s="16" t="n">
        <v>0.10463016172868</v>
      </c>
      <c r="M63" s="16" t="n">
        <v>0.53706304619226</v>
      </c>
      <c r="N63" s="16" t="n">
        <v>0.720418958718024</v>
      </c>
      <c r="O63" s="16" t="n">
        <v>-0.143549077206295</v>
      </c>
      <c r="P63" s="16" t="n">
        <v>0.0951613215860561</v>
      </c>
    </row>
    <row r="64" customFormat="false" ht="15" hidden="false" customHeight="false" outlineLevel="0" collapsed="false">
      <c r="A64" s="17" t="n">
        <v>459</v>
      </c>
      <c r="B64" s="6"/>
      <c r="C64" s="16" t="n">
        <v>0.212449653844097</v>
      </c>
      <c r="D64" s="16" t="n">
        <v>0.204243629315433</v>
      </c>
      <c r="E64" s="16" t="n">
        <v>0.603464419475655</v>
      </c>
      <c r="F64" s="16" t="n">
        <v>-0.385911299473287</v>
      </c>
      <c r="G64" s="16" t="n">
        <v>0.0590179207276816</v>
      </c>
      <c r="H64" s="6"/>
      <c r="I64" s="16" t="n">
        <v>-0.00155616441283362</v>
      </c>
      <c r="J64" s="16" t="n">
        <v>-0.00152293636611623</v>
      </c>
      <c r="K64" s="16" t="n">
        <v>0.565543071161049</v>
      </c>
      <c r="L64" s="16" t="n">
        <v>0.128229422202674</v>
      </c>
      <c r="M64" s="16" t="n">
        <v>0.5645677278402</v>
      </c>
      <c r="N64" s="16" t="n">
        <v>0.263863972749626</v>
      </c>
      <c r="O64" s="16" t="n">
        <v>-0.143450705625861</v>
      </c>
      <c r="P64" s="16" t="n">
        <v>0.089705329215624</v>
      </c>
    </row>
    <row r="65" customFormat="false" ht="15" hidden="false" customHeight="false" outlineLevel="0" collapsed="false">
      <c r="A65" s="17" t="n">
        <v>460</v>
      </c>
      <c r="B65" s="6"/>
      <c r="C65" s="16" t="n">
        <v>0.210864335816664</v>
      </c>
      <c r="D65" s="16" t="n">
        <v>0.202723722493667</v>
      </c>
      <c r="E65" s="16" t="n">
        <v>0.60311329588015</v>
      </c>
      <c r="F65" s="16" t="n">
        <v>-0.384980778639623</v>
      </c>
      <c r="G65" s="16" t="n">
        <v>0.0591407839361676</v>
      </c>
      <c r="H65" s="6"/>
      <c r="I65" s="16" t="n">
        <v>-0.00154579352617073</v>
      </c>
      <c r="J65" s="16" t="n">
        <v>-0.00151484837115788</v>
      </c>
      <c r="K65" s="16" t="n">
        <v>0.558715667915106</v>
      </c>
      <c r="L65" s="16" t="n">
        <v>0.162662296455647</v>
      </c>
      <c r="M65" s="16" t="n">
        <v>0.519975031210986</v>
      </c>
      <c r="N65" s="16" t="n">
        <v>0.649158792138436</v>
      </c>
      <c r="O65" s="16" t="n">
        <v>-0.143111905625107</v>
      </c>
      <c r="P65" s="16" t="n">
        <v>0.0832494923515977</v>
      </c>
    </row>
    <row r="66" customFormat="false" ht="15" hidden="false" customHeight="false" outlineLevel="0" collapsed="false">
      <c r="A66" s="17" t="n">
        <v>461</v>
      </c>
      <c r="B66" s="6"/>
      <c r="C66" s="16" t="n">
        <v>0.20931284552128</v>
      </c>
      <c r="D66" s="16" t="n">
        <v>0.201199320502031</v>
      </c>
      <c r="E66" s="16" t="n">
        <v>0.603074282147316</v>
      </c>
      <c r="F66" s="16" t="n">
        <v>-0.385912708530428</v>
      </c>
      <c r="G66" s="16" t="n">
        <v>0.0590179207276816</v>
      </c>
      <c r="H66" s="6"/>
      <c r="I66" s="16" t="n">
        <v>-0.00153740690651558</v>
      </c>
      <c r="J66" s="16" t="n">
        <v>-0.00150702563047238</v>
      </c>
      <c r="K66" s="16" t="n">
        <v>0.55688202247191</v>
      </c>
      <c r="L66" s="16" t="n">
        <v>0.172321095129679</v>
      </c>
      <c r="M66" s="16" t="n">
        <v>0.501521535580524</v>
      </c>
      <c r="N66" s="16" t="n">
        <v>0.874686437802793</v>
      </c>
      <c r="O66" s="16" t="n">
        <v>-0.143451218621365</v>
      </c>
      <c r="P66" s="16" t="n">
        <v>0.0817213256708626</v>
      </c>
    </row>
    <row r="67" customFormat="false" ht="15" hidden="false" customHeight="false" outlineLevel="0" collapsed="false">
      <c r="A67" s="17" t="n">
        <v>462</v>
      </c>
      <c r="B67" s="6"/>
      <c r="C67" s="16" t="n">
        <v>0.207803955491719</v>
      </c>
      <c r="D67" s="16" t="n">
        <v>0.199710632939809</v>
      </c>
      <c r="E67" s="16" t="n">
        <v>0.603620474406991</v>
      </c>
      <c r="F67" s="16" t="n">
        <v>-0.387225895957507</v>
      </c>
      <c r="G67" s="16" t="n">
        <v>0.0590179207276816</v>
      </c>
      <c r="H67" s="6"/>
      <c r="I67" s="16" t="n">
        <v>-0.00152669560519048</v>
      </c>
      <c r="J67" s="16" t="n">
        <v>-0.00149827260960589</v>
      </c>
      <c r="K67" s="16" t="n">
        <v>0.554580212234707</v>
      </c>
      <c r="L67" s="16" t="n">
        <v>0.198541370999501</v>
      </c>
      <c r="M67" s="16" t="n">
        <v>0.514474094881398</v>
      </c>
      <c r="N67" s="16" t="n">
        <v>0.70969853953573</v>
      </c>
      <c r="O67" s="16" t="n">
        <v>-0.143929260511914</v>
      </c>
      <c r="P67" s="16" t="n">
        <v>0.076843594316248</v>
      </c>
    </row>
    <row r="68" customFormat="false" ht="15" hidden="false" customHeight="false" outlineLevel="0" collapsed="false">
      <c r="A68" s="17" t="n">
        <v>463</v>
      </c>
      <c r="B68" s="6"/>
      <c r="C68" s="16" t="n">
        <v>0.20631836293561</v>
      </c>
      <c r="D68" s="16" t="n">
        <v>0.198246907126587</v>
      </c>
      <c r="E68" s="16" t="n">
        <v>0.604049625468165</v>
      </c>
      <c r="F68" s="16" t="n">
        <v>-0.388506449898766</v>
      </c>
      <c r="G68" s="16" t="n">
        <v>0.0590179207276816</v>
      </c>
      <c r="H68" s="6"/>
      <c r="I68" s="16" t="n">
        <v>-0.00151752019227187</v>
      </c>
      <c r="J68" s="16" t="n">
        <v>-0.00149032910986822</v>
      </c>
      <c r="K68" s="16" t="n">
        <v>0.55184925093633</v>
      </c>
      <c r="L68" s="16" t="n">
        <v>0.214696768716329</v>
      </c>
      <c r="M68" s="16" t="n">
        <v>0.515683520599251</v>
      </c>
      <c r="N68" s="16" t="n">
        <v>0.778082589076552</v>
      </c>
      <c r="O68" s="16" t="n">
        <v>-0.144395325764689</v>
      </c>
      <c r="P68" s="16" t="n">
        <v>0.0739834655010895</v>
      </c>
    </row>
    <row r="69" customFormat="false" ht="15" hidden="false" customHeight="false" outlineLevel="0" collapsed="false">
      <c r="A69" s="17" t="n">
        <v>464</v>
      </c>
      <c r="B69" s="6"/>
      <c r="C69" s="16" t="n">
        <v>0.204845180749465</v>
      </c>
      <c r="D69" s="16" t="n">
        <v>0.196785381842471</v>
      </c>
      <c r="E69" s="16" t="n">
        <v>0.604205680399501</v>
      </c>
      <c r="F69" s="16" t="n">
        <v>-0.390309405776685</v>
      </c>
      <c r="G69" s="16" t="n">
        <v>0.0585049309660646</v>
      </c>
      <c r="H69" s="6"/>
      <c r="I69" s="16" t="n">
        <v>-0.00150510640223629</v>
      </c>
      <c r="J69" s="16" t="n">
        <v>-0.00147711625950601</v>
      </c>
      <c r="K69" s="16" t="n">
        <v>0.554307116104869</v>
      </c>
      <c r="L69" s="16" t="n">
        <v>0.201594103553453</v>
      </c>
      <c r="M69" s="16" t="n">
        <v>0.51310861423221</v>
      </c>
      <c r="N69" s="16" t="n">
        <v>0.775863293050369</v>
      </c>
      <c r="O69" s="16" t="n">
        <v>-0.145051359388842</v>
      </c>
      <c r="P69" s="16" t="n">
        <v>0.0766313817053204</v>
      </c>
    </row>
    <row r="70" customFormat="false" ht="15" hidden="false" customHeight="false" outlineLevel="0" collapsed="false">
      <c r="A70" s="17" t="n">
        <v>465</v>
      </c>
      <c r="B70" s="6"/>
      <c r="C70" s="16" t="n">
        <v>0.203377254946967</v>
      </c>
      <c r="D70" s="16" t="n">
        <v>0.195309680198192</v>
      </c>
      <c r="E70" s="16" t="n">
        <v>0.60498595505618</v>
      </c>
      <c r="F70" s="16" t="n">
        <v>-0.393047513617761</v>
      </c>
      <c r="G70" s="16" t="n">
        <v>0.057583229309542</v>
      </c>
      <c r="H70" s="6"/>
      <c r="I70" s="16" t="n">
        <v>-0.00148680551894172</v>
      </c>
      <c r="J70" s="16" t="n">
        <v>-0.00145884851654541</v>
      </c>
      <c r="K70" s="16" t="n">
        <v>0.557428214731586</v>
      </c>
      <c r="L70" s="16" t="n">
        <v>0.199682169415099</v>
      </c>
      <c r="M70" s="16" t="n">
        <v>0.501443508114857</v>
      </c>
      <c r="N70" s="16" t="n">
        <v>0.964820124437154</v>
      </c>
      <c r="O70" s="16" t="n">
        <v>-0.146047296609973</v>
      </c>
      <c r="P70" s="16" t="n">
        <v>0.0770002523774125</v>
      </c>
    </row>
    <row r="71" customFormat="false" ht="15" hidden="false" customHeight="false" outlineLevel="0" collapsed="false">
      <c r="A71" s="17" t="n">
        <v>466</v>
      </c>
      <c r="B71" s="6"/>
      <c r="C71" s="16" t="n">
        <v>0.201865063757824</v>
      </c>
      <c r="D71" s="16" t="n">
        <v>0.193821151964454</v>
      </c>
      <c r="E71" s="16" t="n">
        <v>0.605493133583021</v>
      </c>
      <c r="F71" s="16" t="n">
        <v>-0.394257021638837</v>
      </c>
      <c r="G71" s="16" t="n">
        <v>0.0575477142329483</v>
      </c>
      <c r="H71" s="6"/>
      <c r="I71" s="16" t="n">
        <v>-0.00146815334372858</v>
      </c>
      <c r="J71" s="16" t="n">
        <v>-0.00143831043383134</v>
      </c>
      <c r="K71" s="16" t="n">
        <v>0.563163233458177</v>
      </c>
      <c r="L71" s="16" t="n">
        <v>0.163388293100578</v>
      </c>
      <c r="M71" s="16" t="n">
        <v>0.533551810237204</v>
      </c>
      <c r="N71" s="16" t="n">
        <v>0.577925003650517</v>
      </c>
      <c r="O71" s="16" t="n">
        <v>-0.146487092109176</v>
      </c>
      <c r="P71" s="16" t="n">
        <v>0.0828837764410265</v>
      </c>
    </row>
    <row r="72" customFormat="false" ht="15" hidden="false" customHeight="false" outlineLevel="0" collapsed="false">
      <c r="A72" s="17" t="n">
        <v>467</v>
      </c>
      <c r="B72" s="6"/>
      <c r="C72" s="16" t="n">
        <v>0.200347195093599</v>
      </c>
      <c r="D72" s="16" t="n">
        <v>0.192338672905321</v>
      </c>
      <c r="E72" s="16" t="n">
        <v>0.605805243445693</v>
      </c>
      <c r="F72" s="16" t="n">
        <v>-0.394881161052179</v>
      </c>
      <c r="G72" s="16" t="n">
        <v>0.0575477142329483</v>
      </c>
      <c r="H72" s="6"/>
      <c r="I72" s="16" t="n">
        <v>-0.00144749046599034</v>
      </c>
      <c r="J72" s="16" t="n">
        <v>-0.00141451135442229</v>
      </c>
      <c r="K72" s="16" t="n">
        <v>0.570341760299626</v>
      </c>
      <c r="L72" s="16" t="n">
        <v>0.116021705475537</v>
      </c>
      <c r="M72" s="16" t="n">
        <v>0.551927278401998</v>
      </c>
      <c r="N72" s="16" t="n">
        <v>0.266730834076563</v>
      </c>
      <c r="O72" s="16" t="n">
        <v>-0.146714004729973</v>
      </c>
      <c r="P72" s="16" t="n">
        <v>0.0932138845726161</v>
      </c>
    </row>
    <row r="73" customFormat="false" ht="15" hidden="false" customHeight="false" outlineLevel="0" collapsed="false">
      <c r="A73" s="17" t="n">
        <v>468</v>
      </c>
      <c r="B73" s="6"/>
      <c r="C73" s="16" t="n">
        <v>0.198877274641289</v>
      </c>
      <c r="D73" s="16" t="n">
        <v>0.190882990466771</v>
      </c>
      <c r="E73" s="16" t="n">
        <v>0.605883270911361</v>
      </c>
      <c r="F73" s="16" t="n">
        <v>-0.396530908306912</v>
      </c>
      <c r="G73" s="16" t="n">
        <v>0.0575477142329483</v>
      </c>
      <c r="H73" s="6"/>
      <c r="I73" s="16" t="n">
        <v>-0.00142800065260129</v>
      </c>
      <c r="J73" s="16" t="n">
        <v>-0.0013931443949158</v>
      </c>
      <c r="K73" s="16" t="n">
        <v>0.576427902621723</v>
      </c>
      <c r="L73" s="16" t="n">
        <v>0.0907186133571777</v>
      </c>
      <c r="M73" s="16" t="n">
        <v>0.550288701622971</v>
      </c>
      <c r="N73" s="16" t="n">
        <v>0.223203836694811</v>
      </c>
      <c r="O73" s="16" t="n">
        <v>-0.147313676557201</v>
      </c>
      <c r="P73" s="16" t="n">
        <v>0.100171982421356</v>
      </c>
    </row>
    <row r="74" customFormat="false" ht="15" hidden="false" customHeight="false" outlineLevel="0" collapsed="false">
      <c r="A74" s="17" t="n">
        <v>469</v>
      </c>
      <c r="B74" s="6"/>
      <c r="C74" s="16" t="n">
        <v>0.197397976866723</v>
      </c>
      <c r="D74" s="16" t="n">
        <v>0.189450740153276</v>
      </c>
      <c r="E74" s="16" t="n">
        <v>0.605883270911361</v>
      </c>
      <c r="F74" s="16" t="n">
        <v>-0.396582074092986</v>
      </c>
      <c r="G74" s="16" t="n">
        <v>0.0575477142329483</v>
      </c>
      <c r="H74" s="6"/>
      <c r="I74" s="16" t="n">
        <v>-0.00140808943792156</v>
      </c>
      <c r="J74" s="16" t="n">
        <v>-0.00137408818783546</v>
      </c>
      <c r="K74" s="16" t="n">
        <v>0.577442259675406</v>
      </c>
      <c r="L74" s="16" t="n">
        <v>0.0921753627307476</v>
      </c>
      <c r="M74" s="16" t="n">
        <v>0.559573970037453</v>
      </c>
      <c r="N74" s="16" t="n">
        <v>0.195807002171653</v>
      </c>
      <c r="O74" s="16" t="n">
        <v>-0.147332272376527</v>
      </c>
      <c r="P74" s="16" t="n">
        <v>0.0993506457298568</v>
      </c>
    </row>
    <row r="75" customFormat="false" ht="15" hidden="false" customHeight="false" outlineLevel="0" collapsed="false">
      <c r="A75" s="17" t="n">
        <v>470</v>
      </c>
      <c r="B75" s="6"/>
      <c r="C75" s="16" t="n">
        <v>0.19596007461685</v>
      </c>
      <c r="D75" s="16" t="n">
        <v>0.188084510698361</v>
      </c>
      <c r="E75" s="16" t="n">
        <v>0.605259051186017</v>
      </c>
      <c r="F75" s="16" t="n">
        <v>-0.395285730496577</v>
      </c>
      <c r="G75" s="16" t="n">
        <v>0.0575477142329483</v>
      </c>
      <c r="H75" s="6"/>
      <c r="I75" s="16" t="n">
        <v>-0.00138156093612711</v>
      </c>
      <c r="J75" s="16" t="n">
        <v>-0.00134761702406888</v>
      </c>
      <c r="K75" s="16" t="n">
        <v>0.57896379525593</v>
      </c>
      <c r="L75" s="16" t="n">
        <v>0.0874537683594854</v>
      </c>
      <c r="M75" s="16" t="n">
        <v>0.555945692883895</v>
      </c>
      <c r="N75" s="16" t="n">
        <v>0.215476312464779</v>
      </c>
      <c r="O75" s="16" t="n">
        <v>-0.146861077949425</v>
      </c>
      <c r="P75" s="16" t="n">
        <v>0.101664012673229</v>
      </c>
    </row>
    <row r="76" customFormat="false" ht="15" hidden="false" customHeight="false" outlineLevel="0" collapsed="false">
      <c r="A76" s="17" t="n">
        <v>471</v>
      </c>
      <c r="B76" s="6"/>
      <c r="C76" s="16" t="n">
        <v>0.19459486240895</v>
      </c>
      <c r="D76" s="16" t="n">
        <v>0.186783564198621</v>
      </c>
      <c r="E76" s="16" t="n">
        <v>0.604634831460674</v>
      </c>
      <c r="F76" s="16" t="n">
        <v>-0.394246544783915</v>
      </c>
      <c r="G76" s="16" t="n">
        <v>0.0575477142329483</v>
      </c>
      <c r="H76" s="6"/>
      <c r="I76" s="16" t="n">
        <v>-0.00136041259393139</v>
      </c>
      <c r="J76" s="16" t="n">
        <v>-0.00132292913210232</v>
      </c>
      <c r="K76" s="16" t="n">
        <v>0.588600187265918</v>
      </c>
      <c r="L76" s="16" t="n">
        <v>0.0562994516507382</v>
      </c>
      <c r="M76" s="16" t="n">
        <v>0.54248595505618</v>
      </c>
      <c r="N76" s="16" t="n">
        <v>0.323303127897728</v>
      </c>
      <c r="O76" s="16" t="n">
        <v>-0.14648328293803</v>
      </c>
      <c r="P76" s="16" t="n">
        <v>0.114582768529645</v>
      </c>
    </row>
    <row r="77" customFormat="false" ht="15" hidden="false" customHeight="false" outlineLevel="0" collapsed="false">
      <c r="A77" s="17" t="n">
        <v>472</v>
      </c>
      <c r="B77" s="6"/>
      <c r="C77" s="16" t="n">
        <v>0.193283399528897</v>
      </c>
      <c r="D77" s="16" t="n">
        <v>0.185508259312921</v>
      </c>
      <c r="E77" s="16" t="n">
        <v>0.604907927590512</v>
      </c>
      <c r="F77" s="16" t="n">
        <v>-0.394678435855509</v>
      </c>
      <c r="G77" s="16" t="n">
        <v>0.0575477142329483</v>
      </c>
      <c r="H77" s="6"/>
      <c r="I77" s="16" t="n">
        <v>-0.00133943828783735</v>
      </c>
      <c r="J77" s="16" t="n">
        <v>-0.00129929844014997</v>
      </c>
      <c r="K77" s="16" t="n">
        <v>0.596168851435705</v>
      </c>
      <c r="L77" s="16" t="n">
        <v>0.0393580067228615</v>
      </c>
      <c r="M77" s="16" t="n">
        <v>0.545216916354557</v>
      </c>
      <c r="N77" s="16" t="n">
        <v>0.360400564695025</v>
      </c>
      <c r="O77" s="16" t="n">
        <v>-0.146640304334335</v>
      </c>
      <c r="P77" s="16" t="n">
        <v>0.12465633914586</v>
      </c>
    </row>
    <row r="78" customFormat="false" ht="15" hidden="false" customHeight="false" outlineLevel="0" collapsed="false">
      <c r="A78" s="17" t="n">
        <v>473</v>
      </c>
      <c r="B78" s="6"/>
      <c r="C78" s="16" t="n">
        <v>0.192009244785215</v>
      </c>
      <c r="D78" s="16" t="n">
        <v>0.184274075899046</v>
      </c>
      <c r="E78" s="16" t="n">
        <v>0.60498595505618</v>
      </c>
      <c r="F78" s="16" t="n">
        <v>-0.394801224968394</v>
      </c>
      <c r="G78" s="16" t="n">
        <v>0.0575477142329483</v>
      </c>
      <c r="H78" s="6"/>
      <c r="I78" s="16" t="n">
        <v>-0.001311199393656</v>
      </c>
      <c r="J78" s="16" t="n">
        <v>-0.00127062150538845</v>
      </c>
      <c r="K78" s="16" t="n">
        <v>0.599016853932584</v>
      </c>
      <c r="L78" s="16" t="n">
        <v>0.0351340055189048</v>
      </c>
      <c r="M78" s="16" t="n">
        <v>0.564645755305868</v>
      </c>
      <c r="N78" s="16" t="n">
        <v>0.192194366661833</v>
      </c>
      <c r="O78" s="16" t="n">
        <v>-0.146684944396269</v>
      </c>
      <c r="P78" s="16" t="n">
        <v>0.128024496855657</v>
      </c>
    </row>
    <row r="79" customFormat="false" ht="15" hidden="false" customHeight="false" outlineLevel="0" collapsed="false">
      <c r="A79" s="17" t="n">
        <v>474</v>
      </c>
      <c r="B79" s="6"/>
      <c r="C79" s="16" t="n">
        <v>0.190753388062518</v>
      </c>
      <c r="D79" s="16" t="n">
        <v>0.183049344941508</v>
      </c>
      <c r="E79" s="16" t="n">
        <v>0.605337078651685</v>
      </c>
      <c r="F79" s="16" t="n">
        <v>-0.395248741679791</v>
      </c>
      <c r="G79" s="16" t="n">
        <v>0.0575477142329483</v>
      </c>
      <c r="H79" s="6"/>
      <c r="I79" s="16" t="n">
        <v>-0.00128029867311952</v>
      </c>
      <c r="J79" s="16" t="n">
        <v>-0.00124040635207029</v>
      </c>
      <c r="K79" s="16" t="n">
        <v>0.600772471910112</v>
      </c>
      <c r="L79" s="16" t="n">
        <v>0.033708746244434</v>
      </c>
      <c r="M79" s="16" t="n">
        <v>0.525553995006242</v>
      </c>
      <c r="N79" s="16" t="n">
        <v>0.600628912839368</v>
      </c>
      <c r="O79" s="16" t="n">
        <v>-0.146847631801079</v>
      </c>
      <c r="P79" s="16" t="n">
        <v>0.128009023523936</v>
      </c>
    </row>
    <row r="80" customFormat="false" ht="15" hidden="false" customHeight="false" outlineLevel="0" collapsed="false">
      <c r="A80" s="17" t="n">
        <v>475</v>
      </c>
      <c r="B80" s="6"/>
      <c r="C80" s="16" t="n">
        <v>0.189505282496155</v>
      </c>
      <c r="D80" s="16" t="n">
        <v>0.181810932784855</v>
      </c>
      <c r="E80" s="16" t="n">
        <v>0.605610174781523</v>
      </c>
      <c r="F80" s="16" t="n">
        <v>-0.396755844682731</v>
      </c>
      <c r="G80" s="16" t="n">
        <v>0.0575477142329483</v>
      </c>
      <c r="H80" s="6"/>
      <c r="I80" s="16" t="n">
        <v>-0.00125850552900011</v>
      </c>
      <c r="J80" s="16" t="n">
        <v>-0.00121874565103193</v>
      </c>
      <c r="K80" s="16" t="n">
        <v>0.602020911360799</v>
      </c>
      <c r="L80" s="16" t="n">
        <v>0.0293381702803471</v>
      </c>
      <c r="M80" s="16" t="n">
        <v>0.537531210986267</v>
      </c>
      <c r="N80" s="16" t="n">
        <v>0.432270301959341</v>
      </c>
      <c r="O80" s="16" t="n">
        <v>-0.14739542682126</v>
      </c>
      <c r="P80" s="16" t="n">
        <v>0.130380394782169</v>
      </c>
    </row>
    <row r="81" customFormat="false" ht="15" hidden="false" customHeight="false" outlineLevel="0" collapsed="false">
      <c r="A81" s="17" t="n">
        <v>476</v>
      </c>
      <c r="B81" s="6"/>
      <c r="C81" s="16" t="n">
        <v>0.188243539014924</v>
      </c>
      <c r="D81" s="16" t="n">
        <v>0.180585525962126</v>
      </c>
      <c r="E81" s="16" t="n">
        <v>0.605961298377029</v>
      </c>
      <c r="F81" s="16" t="n">
        <v>-0.396882134767854</v>
      </c>
      <c r="G81" s="16" t="n">
        <v>0.0575477142329483</v>
      </c>
      <c r="H81" s="6"/>
      <c r="I81" s="16" t="n">
        <v>-0.00124177499304729</v>
      </c>
      <c r="J81" s="16" t="n">
        <v>-0.00120371796062217</v>
      </c>
      <c r="K81" s="16" t="n">
        <v>0.599250936329588</v>
      </c>
      <c r="L81" s="16" t="n">
        <v>0.0316534383808301</v>
      </c>
      <c r="M81" s="16" t="n">
        <v>0.552785580524345</v>
      </c>
      <c r="N81" s="16" t="n">
        <v>0.219035620341936</v>
      </c>
      <c r="O81" s="16" t="n">
        <v>-0.147441324022003</v>
      </c>
      <c r="P81" s="16" t="n">
        <v>0.128077666792106</v>
      </c>
    </row>
    <row r="82" customFormat="false" ht="15" hidden="false" customHeight="false" outlineLevel="0" collapsed="false">
      <c r="A82" s="17" t="n">
        <v>477</v>
      </c>
      <c r="B82" s="6"/>
      <c r="C82" s="16" t="n">
        <v>0.187016883010141</v>
      </c>
      <c r="D82" s="16" t="n">
        <v>0.179398097319161</v>
      </c>
      <c r="E82" s="16" t="n">
        <v>0.605883270911361</v>
      </c>
      <c r="F82" s="16" t="n">
        <v>-0.396889657631666</v>
      </c>
      <c r="G82" s="16" t="n">
        <v>0.0575477142329483</v>
      </c>
      <c r="H82" s="6"/>
      <c r="I82" s="16" t="n">
        <v>-0.00122064161484008</v>
      </c>
      <c r="J82" s="16" t="n">
        <v>-0.00118529413607053</v>
      </c>
      <c r="K82" s="16" t="n">
        <v>0.59769038701623</v>
      </c>
      <c r="L82" s="16" t="n">
        <v>0.0388185476010514</v>
      </c>
      <c r="M82" s="16" t="n">
        <v>0.515488451935081</v>
      </c>
      <c r="N82" s="16" t="n">
        <v>0.629096722724339</v>
      </c>
      <c r="O82" s="16" t="n">
        <v>-0.147444058002222</v>
      </c>
      <c r="P82" s="16" t="n">
        <v>0.121639588671187</v>
      </c>
    </row>
    <row r="83" customFormat="false" ht="15" hidden="false" customHeight="false" outlineLevel="0" collapsed="false">
      <c r="A83" s="17" t="n">
        <v>478</v>
      </c>
      <c r="B83" s="6"/>
      <c r="C83" s="16" t="n">
        <v>0.185816354223216</v>
      </c>
      <c r="D83" s="16" t="n">
        <v>0.17822826632927</v>
      </c>
      <c r="E83" s="16" t="n">
        <v>0.606078339575531</v>
      </c>
      <c r="F83" s="16" t="n">
        <v>-0.3973335898165</v>
      </c>
      <c r="G83" s="16" t="n">
        <v>0.0575477142329483</v>
      </c>
      <c r="H83" s="6"/>
      <c r="I83" s="16" t="n">
        <v>-0.00120072710283496</v>
      </c>
      <c r="J83" s="16" t="n">
        <v>-0.00116439939119308</v>
      </c>
      <c r="K83" s="16" t="n">
        <v>0.600382334581773</v>
      </c>
      <c r="L83" s="16" t="n">
        <v>0.0301335601394989</v>
      </c>
      <c r="M83" s="16" t="n">
        <v>0.504837702871411</v>
      </c>
      <c r="N83" s="16" t="n">
        <v>0.873792028800937</v>
      </c>
      <c r="O83" s="16" t="n">
        <v>-0.147605387092945</v>
      </c>
      <c r="P83" s="16" t="n">
        <v>0.127177900605228</v>
      </c>
    </row>
    <row r="84" customFormat="false" ht="15" hidden="false" customHeight="false" outlineLevel="0" collapsed="false">
      <c r="A84" s="17" t="n">
        <v>479</v>
      </c>
      <c r="B84" s="6"/>
      <c r="C84" s="16" t="n">
        <v>0.184581749052451</v>
      </c>
      <c r="D84" s="16" t="n">
        <v>0.177038631145374</v>
      </c>
      <c r="E84" s="16" t="n">
        <v>0.605610174781523</v>
      </c>
      <c r="F84" s="16" t="n">
        <v>-0.396914618170359</v>
      </c>
      <c r="G84" s="16" t="n">
        <v>0.0575477142329483</v>
      </c>
      <c r="H84" s="6"/>
      <c r="I84" s="16" t="n">
        <v>-0.00117901799062101</v>
      </c>
      <c r="J84" s="16" t="n">
        <v>-0.0011427137591128</v>
      </c>
      <c r="K84" s="16" t="n">
        <v>0.600694444444444</v>
      </c>
      <c r="L84" s="16" t="n">
        <v>0.0277786859590001</v>
      </c>
      <c r="M84" s="16" t="n">
        <v>0.522159800249688</v>
      </c>
      <c r="N84" s="16" t="n">
        <v>0.765865788593747</v>
      </c>
      <c r="O84" s="16" t="n">
        <v>-0.147453129206842</v>
      </c>
      <c r="P84" s="16" t="n">
        <v>0.129290402760564</v>
      </c>
    </row>
    <row r="85" customFormat="false" ht="15" hidden="false" customHeight="false" outlineLevel="0" collapsed="false">
      <c r="A85" s="17" t="n">
        <v>480</v>
      </c>
      <c r="B85" s="6"/>
      <c r="C85" s="16" t="n">
        <v>0.183369619134555</v>
      </c>
      <c r="D85" s="16" t="n">
        <v>0.175887306044108</v>
      </c>
      <c r="E85" s="16" t="n">
        <v>0.604907927590512</v>
      </c>
      <c r="F85" s="16" t="n">
        <v>-0.395486153551813</v>
      </c>
      <c r="G85" s="16" t="n">
        <v>0.0575477142329483</v>
      </c>
      <c r="H85" s="6"/>
      <c r="I85" s="16" t="n">
        <v>-0.00115776578230558</v>
      </c>
      <c r="J85" s="16" t="n">
        <v>-0.00112095834907141</v>
      </c>
      <c r="K85" s="16" t="n">
        <v>0.607092696629214</v>
      </c>
      <c r="L85" s="16" t="n">
        <v>0.0219593310692097</v>
      </c>
      <c r="M85" s="16" t="n">
        <v>0.553760923845194</v>
      </c>
      <c r="N85" s="16" t="n">
        <v>0.296531343213612</v>
      </c>
      <c r="O85" s="16" t="n">
        <v>-0.146933934179908</v>
      </c>
      <c r="P85" s="16" t="n">
        <v>0.133702964622764</v>
      </c>
    </row>
    <row r="86" customFormat="false" ht="15" hidden="false" customHeight="false" outlineLevel="0" collapsed="false">
      <c r="A86" s="17" t="n">
        <v>481</v>
      </c>
      <c r="B86" s="6"/>
      <c r="C86" s="16" t="n">
        <v>0.182206650181343</v>
      </c>
      <c r="D86" s="16" t="n">
        <v>0.174769682984409</v>
      </c>
      <c r="E86" s="16" t="n">
        <v>0.604283707865169</v>
      </c>
      <c r="F86" s="16" t="n">
        <v>-0.394892852316456</v>
      </c>
      <c r="G86" s="16" t="n">
        <v>0.0575477142329483</v>
      </c>
      <c r="H86" s="6"/>
      <c r="I86" s="16" t="n">
        <v>-0.00113358093972639</v>
      </c>
      <c r="J86" s="16" t="n">
        <v>-0.00109411113720611</v>
      </c>
      <c r="K86" s="16" t="n">
        <v>0.615558676654182</v>
      </c>
      <c r="L86" s="16" t="n">
        <v>0.0122583664586381</v>
      </c>
      <c r="M86" s="16" t="n">
        <v>0.52730961298377</v>
      </c>
      <c r="N86" s="16" t="n">
        <v>0.645688521493057</v>
      </c>
      <c r="O86" s="16" t="n">
        <v>-0.146718254994432</v>
      </c>
      <c r="P86" s="16" t="n">
        <v>0.145414384282544</v>
      </c>
    </row>
    <row r="87" customFormat="false" ht="15" hidden="false" customHeight="false" outlineLevel="0" collapsed="false">
      <c r="A87" s="17" t="n">
        <v>482</v>
      </c>
      <c r="B87" s="6"/>
      <c r="C87" s="16" t="n">
        <v>0.18108429272684</v>
      </c>
      <c r="D87" s="16" t="n">
        <v>0.173665573194419</v>
      </c>
      <c r="E87" s="16" t="n">
        <v>0.604127652933833</v>
      </c>
      <c r="F87" s="16" t="n">
        <v>-0.395837071099695</v>
      </c>
      <c r="G87" s="16" t="n">
        <v>0.0575477142329483</v>
      </c>
      <c r="H87" s="6"/>
      <c r="I87" s="16" t="n">
        <v>-0.00109981270433103</v>
      </c>
      <c r="J87" s="16" t="n">
        <v>-0.00105780200108948</v>
      </c>
      <c r="K87" s="16" t="n">
        <v>0.622464107365793</v>
      </c>
      <c r="L87" s="16" t="n">
        <v>0.00694099420669421</v>
      </c>
      <c r="M87" s="16" t="n">
        <v>0.50374531835206</v>
      </c>
      <c r="N87" s="16" t="n">
        <v>0.918755878069842</v>
      </c>
      <c r="O87" s="16" t="n">
        <v>-0.147061491238494</v>
      </c>
      <c r="P87" s="16" t="n">
        <v>0.156117338331062</v>
      </c>
    </row>
    <row r="88" customFormat="false" ht="15" hidden="false" customHeight="false" outlineLevel="0" collapsed="false">
      <c r="A88" s="17" t="n">
        <v>483</v>
      </c>
      <c r="B88" s="6"/>
      <c r="C88" s="16" t="n">
        <v>0.179987634255483</v>
      </c>
      <c r="D88" s="16" t="n">
        <v>0.172603986715698</v>
      </c>
      <c r="E88" s="16" t="n">
        <v>0.603854556803995</v>
      </c>
      <c r="F88" s="16" t="n">
        <v>-0.395641134519042</v>
      </c>
      <c r="G88" s="16" t="n">
        <v>0.0575477142329483</v>
      </c>
      <c r="H88" s="6"/>
      <c r="I88" s="16" t="n">
        <v>-0.00106295456902888</v>
      </c>
      <c r="J88" s="16" t="n">
        <v>-0.00102096021311458</v>
      </c>
      <c r="K88" s="16" t="n">
        <v>0.620981585518102</v>
      </c>
      <c r="L88" s="16" t="n">
        <v>0.00621402561383782</v>
      </c>
      <c r="M88" s="16" t="n">
        <v>0.514083957553059</v>
      </c>
      <c r="N88" s="16" t="n">
        <v>0.709200477384383</v>
      </c>
      <c r="O88" s="16" t="n">
        <v>-0.146990270016471</v>
      </c>
      <c r="P88" s="16" t="n">
        <v>0.156627779460968</v>
      </c>
    </row>
    <row r="89" customFormat="false" ht="15" hidden="false" customHeight="false" outlineLevel="0" collapsed="false">
      <c r="A89" s="17" t="n">
        <v>484</v>
      </c>
      <c r="B89" s="6"/>
      <c r="C89" s="16" t="n">
        <v>0.178906049645957</v>
      </c>
      <c r="D89" s="16" t="n">
        <v>0.171562087434172</v>
      </c>
      <c r="E89" s="16" t="n">
        <v>0.603698501872659</v>
      </c>
      <c r="F89" s="16" t="n">
        <v>-0.395068454655759</v>
      </c>
      <c r="G89" s="16" t="n">
        <v>0.0575477142329483</v>
      </c>
      <c r="H89" s="6"/>
      <c r="I89" s="16" t="n">
        <v>-0.00102741090388683</v>
      </c>
      <c r="J89" s="18" t="n">
        <v>-0.000988014364005541</v>
      </c>
      <c r="K89" s="16" t="n">
        <v>0.613022784019975</v>
      </c>
      <c r="L89" s="16" t="n">
        <v>0.00898635530708401</v>
      </c>
      <c r="M89" s="16" t="n">
        <v>0.511001872659176</v>
      </c>
      <c r="N89" s="16" t="n">
        <v>0.72385971312923</v>
      </c>
      <c r="O89" s="16" t="n">
        <v>-0.146782092825219</v>
      </c>
      <c r="P89" s="16" t="n">
        <v>0.147103124174407</v>
      </c>
    </row>
    <row r="90" customFormat="false" ht="15" hidden="false" customHeight="false" outlineLevel="0" collapsed="false">
      <c r="A90" s="17" t="n">
        <v>485</v>
      </c>
      <c r="B90" s="6"/>
      <c r="C90" s="16" t="n">
        <v>0.177860763564618</v>
      </c>
      <c r="D90" s="16" t="n">
        <v>0.170555342559778</v>
      </c>
      <c r="E90" s="16" t="n">
        <v>0.603620474406991</v>
      </c>
      <c r="F90" s="16" t="n">
        <v>-0.394552059076844</v>
      </c>
      <c r="G90" s="16" t="n">
        <v>0.0575477142329483</v>
      </c>
      <c r="H90" s="6"/>
      <c r="I90" s="18" t="n">
        <v>-0.000987386447747467</v>
      </c>
      <c r="J90" s="18" t="n">
        <v>-0.000948367442078008</v>
      </c>
      <c r="K90" s="16" t="n">
        <v>0.609940699126092</v>
      </c>
      <c r="L90" s="16" t="n">
        <v>0.00947052008052013</v>
      </c>
      <c r="M90" s="16" t="n">
        <v>0.525983146067416</v>
      </c>
      <c r="N90" s="16" t="n">
        <v>0.870733759176904</v>
      </c>
      <c r="O90" s="16" t="n">
        <v>-0.146594359038608</v>
      </c>
      <c r="P90" s="16" t="n">
        <v>0.146257446138176</v>
      </c>
    </row>
    <row r="91" customFormat="false" ht="15" hidden="false" customHeight="false" outlineLevel="0" collapsed="false">
      <c r="A91" s="17" t="n">
        <v>486</v>
      </c>
      <c r="B91" s="6"/>
      <c r="C91" s="16" t="n">
        <v>0.176893325255761</v>
      </c>
      <c r="D91" s="16" t="n">
        <v>0.169631829876063</v>
      </c>
      <c r="E91" s="16" t="n">
        <v>0.603464419475655</v>
      </c>
      <c r="F91" s="16" t="n">
        <v>-0.393746450904901</v>
      </c>
      <c r="G91" s="16" t="n">
        <v>0.0577555431721223</v>
      </c>
      <c r="H91" s="6"/>
      <c r="I91" s="18" t="n">
        <v>-0.000946327630016929</v>
      </c>
      <c r="J91" s="18" t="n">
        <v>-0.000906588224527076</v>
      </c>
      <c r="K91" s="16" t="n">
        <v>0.611579275905119</v>
      </c>
      <c r="L91" s="16" t="n">
        <v>0.00828241407140696</v>
      </c>
      <c r="M91" s="16" t="n">
        <v>0.52602215980025</v>
      </c>
      <c r="N91" s="16" t="n">
        <v>0.918755878069842</v>
      </c>
      <c r="O91" s="16" t="n">
        <v>-0.14630145140927</v>
      </c>
      <c r="P91" s="16" t="n">
        <v>0.148890342898918</v>
      </c>
    </row>
    <row r="92" customFormat="false" ht="15" hidden="false" customHeight="false" outlineLevel="0" collapsed="false">
      <c r="A92" s="17" t="n">
        <v>487</v>
      </c>
      <c r="B92" s="6"/>
      <c r="C92" s="16" t="n">
        <v>0.175991314157701</v>
      </c>
      <c r="D92" s="16" t="n">
        <v>0.168776001161125</v>
      </c>
      <c r="E92" s="16" t="n">
        <v>0.602957240948814</v>
      </c>
      <c r="F92" s="16" t="n">
        <v>-0.392687465319538</v>
      </c>
      <c r="G92" s="16" t="n">
        <v>0.0583633774467446</v>
      </c>
      <c r="H92" s="6"/>
      <c r="I92" s="18" t="n">
        <v>-0.000901122305483486</v>
      </c>
      <c r="J92" s="18" t="n">
        <v>-0.000860212099728326</v>
      </c>
      <c r="K92" s="16" t="n">
        <v>0.612242509363296</v>
      </c>
      <c r="L92" s="16" t="n">
        <v>0.00673110884483705</v>
      </c>
      <c r="M92" s="16" t="n">
        <v>0.502223782771536</v>
      </c>
      <c r="N92" s="16" t="n">
        <v>0.68172732444745</v>
      </c>
      <c r="O92" s="16" t="n">
        <v>-0.145916360837326</v>
      </c>
      <c r="P92" s="16" t="n">
        <v>0.15185005370065</v>
      </c>
    </row>
    <row r="93" customFormat="false" ht="15" hidden="false" customHeight="false" outlineLevel="0" collapsed="false">
      <c r="A93" s="17" t="n">
        <v>488</v>
      </c>
      <c r="B93" s="6"/>
      <c r="C93" s="16" t="n">
        <v>0.175115017134989</v>
      </c>
      <c r="D93" s="16" t="n">
        <v>0.167939330758802</v>
      </c>
      <c r="E93" s="16" t="n">
        <v>0.60272315855181</v>
      </c>
      <c r="F93" s="16" t="n">
        <v>-0.391835000550678</v>
      </c>
      <c r="G93" s="16" t="n">
        <v>0.0585049309660646</v>
      </c>
      <c r="H93" s="6"/>
      <c r="I93" s="18" t="n">
        <v>-0.000847171130220954</v>
      </c>
      <c r="J93" s="18" t="n">
        <v>-0.000807187728880172</v>
      </c>
      <c r="K93" s="16" t="n">
        <v>0.60892634207241</v>
      </c>
      <c r="L93" s="16" t="n">
        <v>0.0089299938172943</v>
      </c>
      <c r="M93" s="16" t="n">
        <v>0.515527465667915</v>
      </c>
      <c r="N93" s="16" t="n">
        <v>0.899557381372165</v>
      </c>
      <c r="O93" s="16" t="n">
        <v>-0.145606321498039</v>
      </c>
      <c r="P93" s="16" t="n">
        <v>0.145981848908367</v>
      </c>
    </row>
    <row r="94" customFormat="false" ht="15" hidden="false" customHeight="false" outlineLevel="0" collapsed="false">
      <c r="A94" s="17" t="n">
        <v>489</v>
      </c>
      <c r="B94" s="6"/>
      <c r="C94" s="16" t="n">
        <v>0.174249013886821</v>
      </c>
      <c r="D94" s="16" t="n">
        <v>0.167111211894274</v>
      </c>
      <c r="E94" s="16" t="n">
        <v>0.602606117353308</v>
      </c>
      <c r="F94" s="16" t="n">
        <v>-0.390895884444502</v>
      </c>
      <c r="G94" s="16" t="n">
        <v>0.0585049309660646</v>
      </c>
      <c r="H94" s="6"/>
      <c r="I94" s="18" t="n">
        <v>-0.000788113323321566</v>
      </c>
      <c r="J94" s="18" t="n">
        <v>-0.0007471993268078</v>
      </c>
      <c r="K94" s="16" t="n">
        <v>0.608029026217228</v>
      </c>
      <c r="L94" s="16" t="n">
        <v>0.00849222941587976</v>
      </c>
      <c r="M94" s="16" t="n">
        <v>0.527855805243446</v>
      </c>
      <c r="N94" s="16" t="n">
        <v>0.884915661535391</v>
      </c>
      <c r="O94" s="16" t="n">
        <v>-0.145264717616058</v>
      </c>
      <c r="P94" s="16" t="n">
        <v>0.145193729745848</v>
      </c>
    </row>
    <row r="95" customFormat="false" ht="15" hidden="false" customHeight="false" outlineLevel="0" collapsed="false">
      <c r="A95" s="17" t="n">
        <v>490</v>
      </c>
      <c r="B95" s="6"/>
      <c r="C95" s="16" t="n">
        <v>0.173437841189314</v>
      </c>
      <c r="D95" s="16" t="n">
        <v>0.166356493624061</v>
      </c>
      <c r="E95" s="16" t="n">
        <v>0.601981897627965</v>
      </c>
      <c r="F95" s="16" t="n">
        <v>-0.388693088049026</v>
      </c>
      <c r="G95" s="16" t="n">
        <v>0.0590179207276816</v>
      </c>
      <c r="H95" s="6"/>
      <c r="I95" s="18" t="n">
        <v>-0.00072963643922612</v>
      </c>
      <c r="J95" s="18" t="n">
        <v>-0.0006867839359827</v>
      </c>
      <c r="K95" s="16" t="n">
        <v>0.609160424469413</v>
      </c>
      <c r="L95" s="16" t="n">
        <v>0.00680906024627684</v>
      </c>
      <c r="M95" s="16" t="n">
        <v>0.534683208489388</v>
      </c>
      <c r="N95" s="16" t="n">
        <v>0.744966686498081</v>
      </c>
      <c r="O95" s="16" t="n">
        <v>-0.144463245818443</v>
      </c>
      <c r="P95" s="16" t="n">
        <v>0.147707192218325</v>
      </c>
    </row>
    <row r="96" customFormat="false" ht="15" hidden="false" customHeight="false" outlineLevel="0" collapsed="false">
      <c r="A96" s="17" t="n">
        <v>491</v>
      </c>
      <c r="B96" s="6"/>
      <c r="C96" s="16" t="n">
        <v>0.172714015389355</v>
      </c>
      <c r="D96" s="16" t="n">
        <v>0.165667455092589</v>
      </c>
      <c r="E96" s="16" t="n">
        <v>0.602059925093633</v>
      </c>
      <c r="F96" s="16" t="n">
        <v>-0.387621422673743</v>
      </c>
      <c r="G96" s="16" t="n">
        <v>0.0590179207276816</v>
      </c>
      <c r="H96" s="6"/>
      <c r="I96" s="18" t="n">
        <v>-0.000672370122952973</v>
      </c>
      <c r="J96" s="18" t="n">
        <v>-0.000630214028165444</v>
      </c>
      <c r="K96" s="16" t="n">
        <v>0.601864856429463</v>
      </c>
      <c r="L96" s="16" t="n">
        <v>0.00941620826232692</v>
      </c>
      <c r="M96" s="16" t="n">
        <v>0.545333957553059</v>
      </c>
      <c r="N96" s="16" t="n">
        <v>0.616919878728906</v>
      </c>
      <c r="O96" s="16" t="n">
        <v>-0.144073225059807</v>
      </c>
      <c r="P96" s="16" t="n">
        <v>0.141067645394028</v>
      </c>
    </row>
    <row r="97" customFormat="false" ht="15" hidden="false" customHeight="false" outlineLevel="0" collapsed="false">
      <c r="A97" s="17" t="n">
        <v>492</v>
      </c>
      <c r="B97" s="6"/>
      <c r="C97" s="16" t="n">
        <v>0.172064376638938</v>
      </c>
      <c r="D97" s="16" t="n">
        <v>0.165042701917777</v>
      </c>
      <c r="E97" s="16" t="n">
        <v>0.601747815230961</v>
      </c>
      <c r="F97" s="16" t="n">
        <v>-0.386977498294503</v>
      </c>
      <c r="G97" s="16" t="n">
        <v>0.0590179207276816</v>
      </c>
      <c r="H97" s="6"/>
      <c r="I97" s="18" t="n">
        <v>-0.000611903318869594</v>
      </c>
      <c r="J97" s="18" t="n">
        <v>-0.000571035887496266</v>
      </c>
      <c r="K97" s="16" t="n">
        <v>0.593906054931336</v>
      </c>
      <c r="L97" s="16" t="n">
        <v>0.0156446827687589</v>
      </c>
      <c r="M97" s="16" t="n">
        <v>0.554229088639201</v>
      </c>
      <c r="N97" s="16" t="n">
        <v>0.51798564569538</v>
      </c>
      <c r="O97" s="16" t="n">
        <v>-0.143838843597236</v>
      </c>
      <c r="P97" s="16" t="n">
        <v>0.13067000482827</v>
      </c>
    </row>
    <row r="98" customFormat="false" ht="15" hidden="false" customHeight="false" outlineLevel="0" collapsed="false">
      <c r="A98" s="17" t="n">
        <v>493</v>
      </c>
      <c r="B98" s="6"/>
      <c r="C98" s="16" t="n">
        <v>0.171459702391355</v>
      </c>
      <c r="D98" s="16" t="n">
        <v>0.164487640814105</v>
      </c>
      <c r="E98" s="16" t="n">
        <v>0.601123595505618</v>
      </c>
      <c r="F98" s="16" t="n">
        <v>-0.384671748459354</v>
      </c>
      <c r="G98" s="16" t="n">
        <v>0.0590179207276816</v>
      </c>
      <c r="H98" s="6"/>
      <c r="I98" s="18" t="n">
        <v>-0.000541479225522136</v>
      </c>
      <c r="J98" s="18" t="n">
        <v>-0.000504229350365689</v>
      </c>
      <c r="K98" s="16" t="n">
        <v>0.579666042446941</v>
      </c>
      <c r="L98" s="16" t="n">
        <v>0.0379224500511163</v>
      </c>
      <c r="M98" s="16" t="n">
        <v>0.557623283395755</v>
      </c>
      <c r="N98" s="16" t="n">
        <v>0.451338688387465</v>
      </c>
      <c r="O98" s="16" t="n">
        <v>-0.142999377475519</v>
      </c>
      <c r="P98" s="16" t="n">
        <v>0.112731075680218</v>
      </c>
    </row>
    <row r="99" customFormat="false" ht="15" hidden="false" customHeight="false" outlineLevel="0" collapsed="false">
      <c r="A99" s="17" t="n">
        <v>494</v>
      </c>
      <c r="B99" s="6"/>
      <c r="C99" s="16" t="n">
        <v>0.170943310455828</v>
      </c>
      <c r="D99" s="16" t="n">
        <v>0.164021583438314</v>
      </c>
      <c r="E99" s="16" t="n">
        <v>0.600616416978777</v>
      </c>
      <c r="F99" s="16" t="n">
        <v>-0.382138414994657</v>
      </c>
      <c r="G99" s="16" t="n">
        <v>0.0593684082008132</v>
      </c>
      <c r="H99" s="6"/>
      <c r="I99" s="18" t="n">
        <v>-0.000462844947146421</v>
      </c>
      <c r="J99" s="18" t="n">
        <v>-0.000429194371319508</v>
      </c>
      <c r="K99" s="16" t="n">
        <v>0.566362359550562</v>
      </c>
      <c r="L99" s="16" t="n">
        <v>0.0776014977730904</v>
      </c>
      <c r="M99" s="16" t="n">
        <v>0.562265917602996</v>
      </c>
      <c r="N99" s="16" t="n">
        <v>0.344965561085349</v>
      </c>
      <c r="O99" s="16" t="n">
        <v>-0.142076697927017</v>
      </c>
      <c r="P99" s="16" t="n">
        <v>0.0960217777512686</v>
      </c>
    </row>
    <row r="100" customFormat="false" ht="15" hidden="false" customHeight="false" outlineLevel="0" collapsed="false">
      <c r="A100" s="17" t="n">
        <v>495</v>
      </c>
      <c r="B100" s="6"/>
      <c r="C100" s="16" t="n">
        <v>0.170499423283354</v>
      </c>
      <c r="D100" s="16" t="n">
        <v>0.163623228360068</v>
      </c>
      <c r="E100" s="16" t="n">
        <v>0.600304307116105</v>
      </c>
      <c r="F100" s="16" t="n">
        <v>-0.379789710898528</v>
      </c>
      <c r="G100" s="16" t="n">
        <v>0.0593684082008132</v>
      </c>
      <c r="H100" s="6"/>
      <c r="I100" s="18" t="n">
        <v>-0.000383494429970685</v>
      </c>
      <c r="J100" s="18" t="n">
        <v>-0.000350502502161585</v>
      </c>
      <c r="K100" s="16" t="n">
        <v>0.560744382022472</v>
      </c>
      <c r="L100" s="16" t="n">
        <v>0.103874846069229</v>
      </c>
      <c r="M100" s="16" t="n">
        <v>0.574672284644195</v>
      </c>
      <c r="N100" s="16" t="n">
        <v>0.188344817321244</v>
      </c>
      <c r="O100" s="16" t="n">
        <v>-0.141220932253519</v>
      </c>
      <c r="P100" s="16" t="n">
        <v>0.088295506283546</v>
      </c>
    </row>
    <row r="101" customFormat="false" ht="15" hidden="false" customHeight="false" outlineLevel="0" collapsed="false">
      <c r="A101" s="17" t="n">
        <v>496</v>
      </c>
      <c r="B101" s="6"/>
      <c r="C101" s="16" t="n">
        <v>0.170121488762729</v>
      </c>
      <c r="D101" s="16" t="n">
        <v>0.163283470003113</v>
      </c>
      <c r="E101" s="16" t="n">
        <v>0.599836142322097</v>
      </c>
      <c r="F101" s="16" t="n">
        <v>-0.377745361039672</v>
      </c>
      <c r="G101" s="16" t="n">
        <v>0.0598607236209539</v>
      </c>
      <c r="H101" s="6"/>
      <c r="I101" s="18" t="n">
        <v>-0.000296184437586341</v>
      </c>
      <c r="J101" s="18" t="n">
        <v>-0.000264154432302947</v>
      </c>
      <c r="K101" s="16" t="n">
        <v>0.553565855181024</v>
      </c>
      <c r="L101" s="16" t="n">
        <v>0.140599864287655</v>
      </c>
      <c r="M101" s="16" t="n">
        <v>0.571356117353308</v>
      </c>
      <c r="N101" s="16" t="n">
        <v>0.18737336589178</v>
      </c>
      <c r="O101" s="16" t="n">
        <v>-0.140475802176559</v>
      </c>
      <c r="P101" s="16" t="n">
        <v>0.0795568348724618</v>
      </c>
    </row>
    <row r="102" customFormat="false" ht="15" hidden="false" customHeight="false" outlineLevel="0" collapsed="false">
      <c r="A102" s="17" t="n">
        <v>497</v>
      </c>
      <c r="B102" s="6"/>
      <c r="C102" s="16" t="n">
        <v>0.169828457655557</v>
      </c>
      <c r="D102" s="16" t="n">
        <v>0.163016024099139</v>
      </c>
      <c r="E102" s="16" t="n">
        <v>0.59936797752809</v>
      </c>
      <c r="F102" s="16" t="n">
        <v>-0.376164798791212</v>
      </c>
      <c r="G102" s="16" t="n">
        <v>0.0603586317372333</v>
      </c>
      <c r="H102" s="6"/>
      <c r="I102" s="18" t="n">
        <v>-0.000200417204686475</v>
      </c>
      <c r="J102" s="18" t="n">
        <v>-0.000170575153384936</v>
      </c>
      <c r="K102" s="16" t="n">
        <v>0.543032147315855</v>
      </c>
      <c r="L102" s="16" t="n">
        <v>0.204547002210169</v>
      </c>
      <c r="M102" s="16" t="n">
        <v>0.568820224719101</v>
      </c>
      <c r="N102" s="16" t="n">
        <v>0.207575065860396</v>
      </c>
      <c r="O102" s="16" t="n">
        <v>-0.139899550918674</v>
      </c>
      <c r="P102" s="16" t="n">
        <v>0.0685638380440683</v>
      </c>
    </row>
    <row r="103" customFormat="false" ht="15" hidden="false" customHeight="false" outlineLevel="0" collapsed="false">
      <c r="A103" s="17" t="n">
        <v>498</v>
      </c>
      <c r="B103" s="6"/>
      <c r="C103" s="16" t="n">
        <v>0.169624645801826</v>
      </c>
      <c r="D103" s="16" t="n">
        <v>0.162828746454682</v>
      </c>
      <c r="E103" s="16" t="n">
        <v>0.599133895131086</v>
      </c>
      <c r="F103" s="16" t="n">
        <v>-0.374951443388863</v>
      </c>
      <c r="G103" s="16" t="n">
        <v>0.0604162425775434</v>
      </c>
      <c r="H103" s="6"/>
      <c r="I103" s="18" t="n">
        <v>-9.76515024726795E-005</v>
      </c>
      <c r="J103" s="18" t="n">
        <v>-7.18579608143356E-005</v>
      </c>
      <c r="K103" s="16" t="n">
        <v>0.532693508114856</v>
      </c>
      <c r="L103" s="16" t="n">
        <v>0.306819802405125</v>
      </c>
      <c r="M103" s="16" t="n">
        <v>0.574360174781523</v>
      </c>
      <c r="N103" s="16" t="n">
        <v>0.159810812860121</v>
      </c>
      <c r="O103" s="16" t="n">
        <v>-0.139457081726299</v>
      </c>
      <c r="P103" s="16" t="n">
        <v>0.0548435051986556</v>
      </c>
    </row>
    <row r="104" customFormat="false" ht="15" hidden="false" customHeight="false" outlineLevel="0" collapsed="false">
      <c r="A104" s="17" t="n">
        <v>499</v>
      </c>
      <c r="B104" s="6"/>
      <c r="C104" s="16" t="n">
        <v>0.169520064428588</v>
      </c>
      <c r="D104" s="16" t="n">
        <v>0.162745857348496</v>
      </c>
      <c r="E104" s="16" t="n">
        <v>0.599485018726592</v>
      </c>
      <c r="F104" s="16" t="n">
        <v>-0.373278572580276</v>
      </c>
      <c r="G104" s="16" t="n">
        <v>0.0609271403089228</v>
      </c>
      <c r="H104" s="6"/>
      <c r="I104" s="18" t="n">
        <v>9.39360036225936E-006</v>
      </c>
      <c r="J104" s="18" t="n">
        <v>3.00814119578147E-005</v>
      </c>
      <c r="K104" s="16" t="n">
        <v>0.519506866416979</v>
      </c>
      <c r="L104" s="16" t="n">
        <v>0.451768366199807</v>
      </c>
      <c r="M104" s="16" t="n">
        <v>0.569366416978777</v>
      </c>
      <c r="N104" s="16" t="n">
        <v>0.16075593201121</v>
      </c>
      <c r="O104" s="16" t="n">
        <v>-0.138846906039373</v>
      </c>
      <c r="P104" s="16" t="n">
        <v>0.0406117490209916</v>
      </c>
    </row>
    <row r="105" customFormat="false" ht="15" hidden="false" customHeight="false" outlineLevel="0" collapsed="false">
      <c r="A105" s="17" t="n">
        <v>500</v>
      </c>
      <c r="B105" s="6"/>
      <c r="C105" s="16" t="n">
        <v>0.169531446508919</v>
      </c>
      <c r="D105" s="16" t="n">
        <v>0.162789438010351</v>
      </c>
      <c r="E105" s="16" t="n">
        <v>0.59936797752809</v>
      </c>
      <c r="F105" s="16" t="n">
        <v>-0.370774488506964</v>
      </c>
      <c r="G105" s="16" t="n">
        <v>0.0617324270696728</v>
      </c>
      <c r="H105" s="6"/>
      <c r="I105" s="18" t="n">
        <v>0.000122735284209349</v>
      </c>
      <c r="J105" s="18" t="n">
        <v>0.000137463854221842</v>
      </c>
      <c r="K105" s="16" t="n">
        <v>0.504720661672909</v>
      </c>
      <c r="L105" s="16" t="n">
        <v>0.634242638794078</v>
      </c>
      <c r="M105" s="16" t="n">
        <v>0.570809925093633</v>
      </c>
      <c r="N105" s="16" t="n">
        <v>0.132139082014848</v>
      </c>
      <c r="O105" s="16" t="n">
        <v>-0.137933251881664</v>
      </c>
      <c r="P105" s="16" t="n">
        <v>0.0267483000220873</v>
      </c>
    </row>
    <row r="106" customFormat="false" ht="15" hidden="false" customHeight="false" outlineLevel="0" collapsed="false">
      <c r="A106" s="17" t="n">
        <v>501</v>
      </c>
      <c r="B106" s="6"/>
      <c r="C106" s="16" t="n">
        <v>0.169674323949885</v>
      </c>
      <c r="D106" s="16" t="n">
        <v>0.162942542484419</v>
      </c>
      <c r="E106" s="16" t="n">
        <v>0.599524032459426</v>
      </c>
      <c r="F106" s="16" t="n">
        <v>-0.369341176193444</v>
      </c>
      <c r="G106" s="16" t="n">
        <v>0.0617324270696728</v>
      </c>
      <c r="H106" s="6"/>
      <c r="I106" s="18" t="n">
        <v>0.000245422450825198</v>
      </c>
      <c r="J106" s="18" t="n">
        <v>0.000255298531459913</v>
      </c>
      <c r="K106" s="16" t="n">
        <v>0.504564606741573</v>
      </c>
      <c r="L106" s="16" t="n">
        <v>0.779172141548006</v>
      </c>
      <c r="M106" s="16" t="n">
        <v>0.571707240948814</v>
      </c>
      <c r="N106" s="16" t="n">
        <v>0.116039991096772</v>
      </c>
      <c r="O106" s="16" t="n">
        <v>-0.137410126854321</v>
      </c>
      <c r="P106" s="16" t="n">
        <v>0.0166149353751769</v>
      </c>
    </row>
    <row r="107" customFormat="false" ht="15" hidden="false" customHeight="false" outlineLevel="0" collapsed="false">
      <c r="A107" s="17" t="n">
        <v>502</v>
      </c>
      <c r="B107" s="6"/>
      <c r="C107" s="16" t="n">
        <v>0.169950197775731</v>
      </c>
      <c r="D107" s="16" t="n">
        <v>0.163226929946287</v>
      </c>
      <c r="E107" s="16" t="n">
        <v>0.600538389513109</v>
      </c>
      <c r="F107" s="16" t="n">
        <v>-0.367842132435506</v>
      </c>
      <c r="G107" s="16" t="n">
        <v>0.0618766213586527</v>
      </c>
      <c r="H107" s="6"/>
      <c r="I107" s="18" t="n">
        <v>0.000379356869037762</v>
      </c>
      <c r="J107" s="18" t="n">
        <v>0.000386636712129078</v>
      </c>
      <c r="K107" s="16" t="n">
        <v>0.508270911360799</v>
      </c>
      <c r="L107" s="16" t="n">
        <v>0.853993759589887</v>
      </c>
      <c r="M107" s="16" t="n">
        <v>0.564450686641698</v>
      </c>
      <c r="N107" s="16" t="n">
        <v>0.154050053702461</v>
      </c>
      <c r="O107" s="16" t="n">
        <v>-0.136862888374668</v>
      </c>
      <c r="P107" s="16" t="n">
        <v>0.0113392915110543</v>
      </c>
    </row>
    <row r="108" customFormat="false" ht="15" hidden="false" customHeight="false" outlineLevel="0" collapsed="false">
      <c r="A108" s="17" t="n">
        <v>503</v>
      </c>
      <c r="B108" s="6"/>
      <c r="C108" s="16" t="n">
        <v>0.170363478728722</v>
      </c>
      <c r="D108" s="16" t="n">
        <v>0.163654299976165</v>
      </c>
      <c r="E108" s="16" t="n">
        <v>0.601396691635456</v>
      </c>
      <c r="F108" s="16" t="n">
        <v>-0.365818255293544</v>
      </c>
      <c r="G108" s="16" t="n">
        <v>0.0620541608644074</v>
      </c>
      <c r="H108" s="6"/>
      <c r="I108" s="18" t="n">
        <v>0.000526329848382781</v>
      </c>
      <c r="J108" s="18" t="n">
        <v>0.000526762898057269</v>
      </c>
      <c r="K108" s="16" t="n">
        <v>0.517088014981273</v>
      </c>
      <c r="L108" s="16" t="n">
        <v>0.991826189657469</v>
      </c>
      <c r="M108" s="16" t="n">
        <v>0.560744382022472</v>
      </c>
      <c r="N108" s="16" t="n">
        <v>0.164285794038755</v>
      </c>
      <c r="O108" s="16" t="n">
        <v>-0.136123856319615</v>
      </c>
      <c r="P108" s="18" t="n">
        <v>0.000624698035714635</v>
      </c>
    </row>
    <row r="109" customFormat="false" ht="15" hidden="false" customHeight="false" outlineLevel="0" collapsed="false">
      <c r="A109" s="17" t="n">
        <v>504</v>
      </c>
      <c r="B109" s="6"/>
      <c r="C109" s="16" t="n">
        <v>0.170921096891818</v>
      </c>
      <c r="D109" s="16" t="n">
        <v>0.164210223580939</v>
      </c>
      <c r="E109" s="16" t="n">
        <v>0.60143570536829</v>
      </c>
      <c r="F109" s="16" t="n">
        <v>-0.36442204201495</v>
      </c>
      <c r="G109" s="16" t="n">
        <v>0.0620541608644074</v>
      </c>
      <c r="H109" s="6"/>
      <c r="I109" s="18" t="n">
        <v>0.000686444090087598</v>
      </c>
      <c r="J109" s="18" t="n">
        <v>0.000680985360706454</v>
      </c>
      <c r="K109" s="16" t="n">
        <v>0.522354868913858</v>
      </c>
      <c r="L109" s="16" t="n">
        <v>0.907727282378211</v>
      </c>
      <c r="M109" s="16" t="n">
        <v>0.5625</v>
      </c>
      <c r="N109" s="16" t="n">
        <v>0.145911255617728</v>
      </c>
      <c r="O109" s="16" t="n">
        <v>-0.135613887281234</v>
      </c>
      <c r="P109" s="16" t="n">
        <v>-0.00730259844828177</v>
      </c>
    </row>
    <row r="110" customFormat="false" ht="15" hidden="false" customHeight="false" outlineLevel="0" collapsed="false">
      <c r="A110" s="17" t="n">
        <v>505</v>
      </c>
      <c r="B110" s="6"/>
      <c r="C110" s="16" t="n">
        <v>0.171602701269452</v>
      </c>
      <c r="D110" s="16" t="n">
        <v>0.164888132050703</v>
      </c>
      <c r="E110" s="16" t="n">
        <v>0.601825842696629</v>
      </c>
      <c r="F110" s="16" t="n">
        <v>-0.363022421879622</v>
      </c>
      <c r="G110" s="16" t="n">
        <v>0.0620541608644074</v>
      </c>
      <c r="H110" s="6"/>
      <c r="I110" s="18" t="n">
        <v>0.000859043757534316</v>
      </c>
      <c r="J110" s="18" t="n">
        <v>0.000850672109865404</v>
      </c>
      <c r="K110" s="16" t="n">
        <v>0.523798377028714</v>
      </c>
      <c r="L110" s="16" t="n">
        <v>0.867352943404205</v>
      </c>
      <c r="M110" s="16" t="n">
        <v>0.563475343320849</v>
      </c>
      <c r="N110" s="16" t="n">
        <v>0.126936587233105</v>
      </c>
      <c r="O110" s="16" t="n">
        <v>-0.135102565676784</v>
      </c>
      <c r="P110" s="16" t="n">
        <v>-0.0104043027612254</v>
      </c>
    </row>
    <row r="111" customFormat="false" ht="15" hidden="false" customHeight="false" outlineLevel="0" collapsed="false">
      <c r="A111" s="17" t="n">
        <v>506</v>
      </c>
      <c r="B111" s="6"/>
      <c r="C111" s="16" t="n">
        <v>0.172440614143657</v>
      </c>
      <c r="D111" s="16" t="n">
        <v>0.165711533397799</v>
      </c>
      <c r="E111" s="16" t="n">
        <v>0.603191323345818</v>
      </c>
      <c r="F111" s="16" t="n">
        <v>-0.362062214184098</v>
      </c>
      <c r="G111" s="16" t="n">
        <v>0.0617324270696728</v>
      </c>
      <c r="H111" s="6"/>
      <c r="I111" s="16" t="n">
        <v>0.0010440485854999</v>
      </c>
      <c r="J111" s="16" t="n">
        <v>0.00102815957684602</v>
      </c>
      <c r="K111" s="16" t="n">
        <v>0.528480024968789</v>
      </c>
      <c r="L111" s="16" t="n">
        <v>0.765894478241174</v>
      </c>
      <c r="M111" s="16" t="n">
        <v>0.557974406991261</v>
      </c>
      <c r="N111" s="16" t="n">
        <v>0.152443437355255</v>
      </c>
      <c r="O111" s="16" t="n">
        <v>-0.134751711647987</v>
      </c>
      <c r="P111" s="16" t="n">
        <v>-0.0183549639053182</v>
      </c>
    </row>
    <row r="112" customFormat="false" ht="15" hidden="false" customHeight="false" outlineLevel="0" collapsed="false">
      <c r="A112" s="17" t="n">
        <v>507</v>
      </c>
      <c r="B112" s="6"/>
      <c r="C112" s="16" t="n">
        <v>0.173481931425564</v>
      </c>
      <c r="D112" s="16" t="n">
        <v>0.166723824342446</v>
      </c>
      <c r="E112" s="16" t="n">
        <v>0.604517790262172</v>
      </c>
      <c r="F112" s="16" t="n">
        <v>-0.361654879391461</v>
      </c>
      <c r="G112" s="16" t="n">
        <v>0.0609271403089228</v>
      </c>
      <c r="H112" s="6"/>
      <c r="I112" s="16" t="n">
        <v>0.00123814401985478</v>
      </c>
      <c r="J112" s="16" t="n">
        <v>0.00121299836658993</v>
      </c>
      <c r="K112" s="16" t="n">
        <v>0.533590823970037</v>
      </c>
      <c r="L112" s="16" t="n">
        <v>0.65070998401103</v>
      </c>
      <c r="M112" s="16" t="n">
        <v>0.56023720349563</v>
      </c>
      <c r="N112" s="16" t="n">
        <v>0.131025644103031</v>
      </c>
      <c r="O112" s="16" t="n">
        <v>-0.134602858681858</v>
      </c>
      <c r="P112" s="16" t="n">
        <v>-0.0270547362047099</v>
      </c>
    </row>
    <row r="113" customFormat="false" ht="15" hidden="false" customHeight="false" outlineLevel="0" collapsed="false">
      <c r="A113" s="17" t="n">
        <v>508</v>
      </c>
      <c r="B113" s="6"/>
      <c r="C113" s="16" t="n">
        <v>0.174733712278332</v>
      </c>
      <c r="D113" s="16" t="n">
        <v>0.167956809103456</v>
      </c>
      <c r="E113" s="16" t="n">
        <v>0.604868913857678</v>
      </c>
      <c r="F113" s="16" t="n">
        <v>-0.360485386794527</v>
      </c>
      <c r="G113" s="16" t="n">
        <v>0.0604162425775434</v>
      </c>
      <c r="H113" s="6"/>
      <c r="I113" s="16" t="n">
        <v>0.00144486238677312</v>
      </c>
      <c r="J113" s="16" t="n">
        <v>0.00141088970963706</v>
      </c>
      <c r="K113" s="16" t="n">
        <v>0.536555867665418</v>
      </c>
      <c r="L113" s="16" t="n">
        <v>0.564125372226829</v>
      </c>
      <c r="M113" s="16" t="n">
        <v>0.563514357053683</v>
      </c>
      <c r="N113" s="16" t="n">
        <v>0.10117465488135</v>
      </c>
      <c r="O113" s="16" t="n">
        <v>-0.134175438633482</v>
      </c>
      <c r="P113" s="16" t="n">
        <v>-0.0341237424688673</v>
      </c>
    </row>
    <row r="114" customFormat="false" ht="15" hidden="false" customHeight="false" outlineLevel="0" collapsed="false">
      <c r="A114" s="17" t="n">
        <v>509</v>
      </c>
      <c r="B114" s="6"/>
      <c r="C114" s="16" t="n">
        <v>0.176211453947232</v>
      </c>
      <c r="D114" s="16" t="n">
        <v>0.169412070753437</v>
      </c>
      <c r="E114" s="16" t="n">
        <v>0.604907927590512</v>
      </c>
      <c r="F114" s="16" t="n">
        <v>-0.35932968985133</v>
      </c>
      <c r="G114" s="16" t="n">
        <v>0.0600960192311927</v>
      </c>
      <c r="H114" s="6"/>
      <c r="I114" s="16" t="n">
        <v>0.00166690003880749</v>
      </c>
      <c r="J114" s="16" t="n">
        <v>0.00162456552139229</v>
      </c>
      <c r="K114" s="16" t="n">
        <v>0.538857677902622</v>
      </c>
      <c r="L114" s="16" t="n">
        <v>0.500083952385444</v>
      </c>
      <c r="M114" s="16" t="n">
        <v>0.554151061173533</v>
      </c>
      <c r="N114" s="16" t="n">
        <v>0.12260183040888</v>
      </c>
      <c r="O114" s="16" t="n">
        <v>-0.133752986969854</v>
      </c>
      <c r="P114" s="16" t="n">
        <v>-0.0397567401765067</v>
      </c>
    </row>
    <row r="115" customFormat="false" ht="15" hidden="false" customHeight="false" outlineLevel="0" collapsed="false">
      <c r="A115" s="17" t="n">
        <v>510</v>
      </c>
      <c r="B115" s="6"/>
      <c r="C115" s="16" t="n">
        <v>0.177933092448814</v>
      </c>
      <c r="D115" s="16" t="n">
        <v>0.171095378639646</v>
      </c>
      <c r="E115" s="16" t="n">
        <v>0.606390449438202</v>
      </c>
      <c r="F115" s="16" t="n">
        <v>-0.358825992229462</v>
      </c>
      <c r="G115" s="16" t="n">
        <v>0.0593684082008132</v>
      </c>
      <c r="H115" s="6"/>
      <c r="I115" s="16" t="n">
        <v>0.00190160123350445</v>
      </c>
      <c r="J115" s="16" t="n">
        <v>0.00184945151431039</v>
      </c>
      <c r="K115" s="16" t="n">
        <v>0.54041822721598</v>
      </c>
      <c r="L115" s="16" t="n">
        <v>0.437821579860781</v>
      </c>
      <c r="M115" s="16" t="n">
        <v>0.55126404494382</v>
      </c>
      <c r="N115" s="16" t="n">
        <v>0.125723992385213</v>
      </c>
      <c r="O115" s="16" t="n">
        <v>-0.133568843292861</v>
      </c>
      <c r="P115" s="16" t="n">
        <v>-0.0458868733575227</v>
      </c>
    </row>
    <row r="116" customFormat="false" ht="15" hidden="false" customHeight="false" outlineLevel="0" collapsed="false">
      <c r="A116" s="17" t="n">
        <v>511</v>
      </c>
      <c r="B116" s="6"/>
      <c r="C116" s="16" t="n">
        <v>0.179913824855919</v>
      </c>
      <c r="D116" s="16" t="n">
        <v>0.173019872680159</v>
      </c>
      <c r="E116" s="16" t="n">
        <v>0.607482833957553</v>
      </c>
      <c r="F116" s="16" t="n">
        <v>-0.35906900844892</v>
      </c>
      <c r="G116" s="16" t="n">
        <v>0.0592482343054998</v>
      </c>
      <c r="H116" s="6"/>
      <c r="I116" s="16" t="n">
        <v>0.00214634363923833</v>
      </c>
      <c r="J116" s="16" t="n">
        <v>0.0020852328845435</v>
      </c>
      <c r="K116" s="16" t="n">
        <v>0.542173845193508</v>
      </c>
      <c r="L116" s="16" t="n">
        <v>0.398348889119081</v>
      </c>
      <c r="M116" s="16" t="n">
        <v>0.551615168539326</v>
      </c>
      <c r="N116" s="16" t="n">
        <v>0.116442720381562</v>
      </c>
      <c r="O116" s="16" t="n">
        <v>-0.133657687807625</v>
      </c>
      <c r="P116" s="16" t="n">
        <v>-0.0505325393975616</v>
      </c>
    </row>
    <row r="117" customFormat="false" ht="15" hidden="false" customHeight="false" outlineLevel="0" collapsed="false">
      <c r="A117" s="17" t="n">
        <v>512</v>
      </c>
      <c r="B117" s="6"/>
      <c r="C117" s="16" t="n">
        <v>0.182148669002835</v>
      </c>
      <c r="D117" s="16" t="n">
        <v>0.175195168246391</v>
      </c>
      <c r="E117" s="16" t="n">
        <v>0.609862671660425</v>
      </c>
      <c r="F117" s="16" t="n">
        <v>-0.35935262001967</v>
      </c>
      <c r="G117" s="16" t="n">
        <v>0.0590179207276816</v>
      </c>
      <c r="H117" s="6"/>
      <c r="I117" s="16" t="n">
        <v>0.00239798986899908</v>
      </c>
      <c r="J117" s="16" t="n">
        <v>0.00233001208566629</v>
      </c>
      <c r="K117" s="16" t="n">
        <v>0.540496254681648</v>
      </c>
      <c r="L117" s="16" t="n">
        <v>0.381083380339888</v>
      </c>
      <c r="M117" s="16" t="n">
        <v>0.55184925093633</v>
      </c>
      <c r="N117" s="16" t="n">
        <v>0.105924842490185</v>
      </c>
      <c r="O117" s="16" t="n">
        <v>-0.133761369537766</v>
      </c>
      <c r="P117" s="16" t="n">
        <v>-0.0530087135303875</v>
      </c>
    </row>
    <row r="118" customFormat="false" ht="15" hidden="false" customHeight="false" outlineLevel="0" collapsed="false">
      <c r="A118" s="17" t="n">
        <v>513</v>
      </c>
      <c r="B118" s="6"/>
      <c r="C118" s="16" t="n">
        <v>0.184650643050625</v>
      </c>
      <c r="D118" s="16" t="n">
        <v>0.177617062872368</v>
      </c>
      <c r="E118" s="16" t="n">
        <v>0.610720973782772</v>
      </c>
      <c r="F118" s="16" t="n">
        <v>-0.36054763872905</v>
      </c>
      <c r="G118" s="16" t="n">
        <v>0.0585049309660646</v>
      </c>
      <c r="H118" s="6"/>
      <c r="I118" s="16" t="n">
        <v>0.0026538256134479</v>
      </c>
      <c r="J118" s="16" t="n">
        <v>0.00257539109074222</v>
      </c>
      <c r="K118" s="16" t="n">
        <v>0.541627652933833</v>
      </c>
      <c r="L118" s="16" t="n">
        <v>0.340233113915237</v>
      </c>
      <c r="M118" s="16" t="n">
        <v>0.555516541822722</v>
      </c>
      <c r="N118" s="16" t="n">
        <v>0.0913862776560486</v>
      </c>
      <c r="O118" s="16" t="n">
        <v>-0.134198192034741</v>
      </c>
      <c r="P118" s="16" t="n">
        <v>-0.0578821064501871</v>
      </c>
    </row>
    <row r="119" customFormat="false" ht="15" hidden="false" customHeight="false" outlineLevel="0" collapsed="false">
      <c r="A119" s="17" t="n">
        <v>514</v>
      </c>
      <c r="B119" s="6"/>
      <c r="C119" s="16" t="n">
        <v>0.187431387355799</v>
      </c>
      <c r="D119" s="16" t="n">
        <v>0.180294591091418</v>
      </c>
      <c r="E119" s="16" t="n">
        <v>0.612866729088639</v>
      </c>
      <c r="F119" s="16" t="n">
        <v>-0.362760413856422</v>
      </c>
      <c r="G119" s="16" t="n">
        <v>0.0575477142329483</v>
      </c>
      <c r="H119" s="6"/>
      <c r="I119" s="16" t="n">
        <v>0.00290840910747606</v>
      </c>
      <c r="J119" s="16" t="n">
        <v>0.00281792360127686</v>
      </c>
      <c r="K119" s="16" t="n">
        <v>0.545060861423221</v>
      </c>
      <c r="L119" s="16" t="n">
        <v>0.29957436557005</v>
      </c>
      <c r="M119" s="16" t="n">
        <v>0.563826466916355</v>
      </c>
      <c r="N119" s="16" t="n">
        <v>0.0601890556915542</v>
      </c>
      <c r="O119" s="16" t="n">
        <v>-0.135006834580728</v>
      </c>
      <c r="P119" s="16" t="n">
        <v>-0.0634115183915698</v>
      </c>
    </row>
    <row r="120" customFormat="false" ht="15" hidden="false" customHeight="false" outlineLevel="0" collapsed="false">
      <c r="A120" s="17" t="n">
        <v>515</v>
      </c>
      <c r="B120" s="6"/>
      <c r="C120" s="16" t="n">
        <v>0.190485762476601</v>
      </c>
      <c r="D120" s="16" t="n">
        <v>0.183259583115719</v>
      </c>
      <c r="E120" s="16" t="n">
        <v>0.614115168539326</v>
      </c>
      <c r="F120" s="16" t="n">
        <v>-0.364152017228507</v>
      </c>
      <c r="G120" s="16" t="n">
        <v>0.0575477142329483</v>
      </c>
      <c r="H120" s="6"/>
      <c r="I120" s="16" t="n">
        <v>0.0031570726532544</v>
      </c>
      <c r="J120" s="16" t="n">
        <v>0.00305433074045246</v>
      </c>
      <c r="K120" s="16" t="n">
        <v>0.546114232209738</v>
      </c>
      <c r="L120" s="16" t="n">
        <v>0.265952890003906</v>
      </c>
      <c r="M120" s="16" t="n">
        <v>0.572487515605493</v>
      </c>
      <c r="N120" s="16" t="n">
        <v>0.0394086011629713</v>
      </c>
      <c r="O120" s="16" t="n">
        <v>-0.135515247861267</v>
      </c>
      <c r="P120" s="16" t="n">
        <v>-0.068693254627142</v>
      </c>
    </row>
    <row r="121" customFormat="false" ht="15" hidden="false" customHeight="false" outlineLevel="0" collapsed="false">
      <c r="A121" s="17" t="n">
        <v>516</v>
      </c>
      <c r="B121" s="6"/>
      <c r="C121" s="16" t="n">
        <v>0.193817508619446</v>
      </c>
      <c r="D121" s="16" t="n">
        <v>0.186491955489772</v>
      </c>
      <c r="E121" s="16" t="n">
        <v>0.616104868913858</v>
      </c>
      <c r="F121" s="16" t="n">
        <v>-0.365919811623693</v>
      </c>
      <c r="G121" s="16" t="n">
        <v>0.055155318038225</v>
      </c>
      <c r="H121" s="6"/>
      <c r="I121" s="16" t="n">
        <v>0.00339422465139396</v>
      </c>
      <c r="J121" s="16" t="n">
        <v>0.00327994953796083</v>
      </c>
      <c r="K121" s="16" t="n">
        <v>0.547596754057428</v>
      </c>
      <c r="L121" s="16" t="n">
        <v>0.240929644139449</v>
      </c>
      <c r="M121" s="16" t="n">
        <v>0.576661985018727</v>
      </c>
      <c r="N121" s="16" t="n">
        <v>0.0331294506155233</v>
      </c>
      <c r="O121" s="16" t="n">
        <v>-0.136160945708478</v>
      </c>
      <c r="P121" s="16" t="n">
        <v>-0.0732794249159591</v>
      </c>
    </row>
    <row r="122" customFormat="false" ht="15" hidden="false" customHeight="false" outlineLevel="0" collapsed="false">
      <c r="A122" s="17" t="n">
        <v>517</v>
      </c>
      <c r="B122" s="6"/>
      <c r="C122" s="16" t="n">
        <v>0.197422395384326</v>
      </c>
      <c r="D122" s="16" t="n">
        <v>0.189980422950614</v>
      </c>
      <c r="E122" s="16" t="n">
        <v>0.618133583021224</v>
      </c>
      <c r="F122" s="16" t="n">
        <v>-0.368405650454507</v>
      </c>
      <c r="G122" s="16" t="n">
        <v>0.0512954235171538</v>
      </c>
      <c r="H122" s="6"/>
      <c r="I122" s="16" t="n">
        <v>0.00361344646736345</v>
      </c>
      <c r="J122" s="16" t="n">
        <v>0.00348735992665126</v>
      </c>
      <c r="K122" s="16" t="n">
        <v>0.548845193508115</v>
      </c>
      <c r="L122" s="16" t="n">
        <v>0.213783463622169</v>
      </c>
      <c r="M122" s="16" t="n">
        <v>0.583177278401998</v>
      </c>
      <c r="N122" s="16" t="n">
        <v>0.0220257505967424</v>
      </c>
      <c r="O122" s="16" t="n">
        <v>-0.137068620074375</v>
      </c>
      <c r="P122" s="16" t="n">
        <v>-0.077990932389501</v>
      </c>
    </row>
    <row r="123" customFormat="false" ht="15" hidden="false" customHeight="false" outlineLevel="0" collapsed="false">
      <c r="A123" s="17" t="n">
        <v>518</v>
      </c>
      <c r="B123" s="6"/>
      <c r="C123" s="16" t="n">
        <v>0.201283075785223</v>
      </c>
      <c r="D123" s="16" t="n">
        <v>0.193720951502111</v>
      </c>
      <c r="E123" s="16" t="n">
        <v>0.618718789013733</v>
      </c>
      <c r="F123" s="16" t="n">
        <v>-0.370959154195264</v>
      </c>
      <c r="G123" s="16" t="n">
        <v>0.0475870499965644</v>
      </c>
      <c r="H123" s="6"/>
      <c r="I123" s="16" t="n">
        <v>0.00380863695227985</v>
      </c>
      <c r="J123" s="16" t="n">
        <v>0.00366982263744577</v>
      </c>
      <c r="K123" s="16" t="n">
        <v>0.551693196004994</v>
      </c>
      <c r="L123" s="16" t="n">
        <v>0.186659844241097</v>
      </c>
      <c r="M123" s="16" t="n">
        <v>0.591760299625468</v>
      </c>
      <c r="N123" s="16" t="n">
        <v>0.0147632436476657</v>
      </c>
      <c r="O123" s="16" t="n">
        <v>-0.138000642097583</v>
      </c>
      <c r="P123" s="16" t="n">
        <v>-0.083321730321127</v>
      </c>
    </row>
    <row r="124" customFormat="false" ht="15" hidden="false" customHeight="false" outlineLevel="0" collapsed="false">
      <c r="A124" s="17" t="n">
        <v>519</v>
      </c>
      <c r="B124" s="6"/>
      <c r="C124" s="16" t="n">
        <v>0.205374211707795</v>
      </c>
      <c r="D124" s="16" t="n">
        <v>0.197677324478423</v>
      </c>
      <c r="E124" s="16" t="n">
        <v>0.620084269662921</v>
      </c>
      <c r="F124" s="16" t="n">
        <v>-0.374099998291678</v>
      </c>
      <c r="G124" s="16" t="n">
        <v>0.0435636353664179</v>
      </c>
      <c r="H124" s="6"/>
      <c r="I124" s="16" t="n">
        <v>0.00397305503517108</v>
      </c>
      <c r="J124" s="16" t="n">
        <v>0.00382318843789893</v>
      </c>
      <c r="K124" s="16" t="n">
        <v>0.55294163545568</v>
      </c>
      <c r="L124" s="16" t="n">
        <v>0.164294367490244</v>
      </c>
      <c r="M124" s="16" t="n">
        <v>0.595739700374532</v>
      </c>
      <c r="N124" s="16" t="n">
        <v>0.0122541332909395</v>
      </c>
      <c r="O124" s="16" t="n">
        <v>-0.139146538937821</v>
      </c>
      <c r="P124" s="16" t="n">
        <v>-0.0878576490488958</v>
      </c>
    </row>
    <row r="125" customFormat="false" ht="15" hidden="false" customHeight="false" outlineLevel="0" collapsed="false">
      <c r="A125" s="17" t="n">
        <v>520</v>
      </c>
      <c r="B125" s="6"/>
      <c r="C125" s="16" t="n">
        <v>0.209663482544024</v>
      </c>
      <c r="D125" s="16" t="n">
        <v>0.201807054437362</v>
      </c>
      <c r="E125" s="16" t="n">
        <v>0.620942571785268</v>
      </c>
      <c r="F125" s="16" t="n">
        <v>-0.378272552496709</v>
      </c>
      <c r="G125" s="16" t="n">
        <v>0.0394207084622674</v>
      </c>
      <c r="H125" s="6"/>
      <c r="I125" s="16" t="n">
        <v>0.00410183945611547</v>
      </c>
      <c r="J125" s="16" t="n">
        <v>0.00394199871156099</v>
      </c>
      <c r="K125" s="16" t="n">
        <v>0.553448813982522</v>
      </c>
      <c r="L125" s="16" t="n">
        <v>0.14591429463876</v>
      </c>
      <c r="M125" s="16" t="n">
        <v>0.597768414481898</v>
      </c>
      <c r="N125" s="16" t="n">
        <v>0.0101982534016086</v>
      </c>
      <c r="O125" s="16" t="n">
        <v>-0.14066797721611</v>
      </c>
      <c r="P125" s="16" t="n">
        <v>-0.09212850895575</v>
      </c>
    </row>
    <row r="126" customFormat="false" ht="15" hidden="false" customHeight="false" outlineLevel="0" collapsed="false">
      <c r="A126" s="17" t="n">
        <v>521</v>
      </c>
      <c r="B126" s="6"/>
      <c r="C126" s="16" t="n">
        <v>0.214099499710798</v>
      </c>
      <c r="D126" s="16" t="n">
        <v>0.206064893263484</v>
      </c>
      <c r="E126" s="16" t="n">
        <v>0.621917915106117</v>
      </c>
      <c r="F126" s="16" t="n">
        <v>-0.383164537110208</v>
      </c>
      <c r="G126" s="16" t="n">
        <v>0.0355117651467904</v>
      </c>
      <c r="H126" s="6"/>
      <c r="I126" s="16" t="n">
        <v>0.00419003095714299</v>
      </c>
      <c r="J126" s="16" t="n">
        <v>0.00401918809520063</v>
      </c>
      <c r="K126" s="16" t="n">
        <v>0.555633583021224</v>
      </c>
      <c r="L126" s="16" t="n">
        <v>0.125706701668447</v>
      </c>
      <c r="M126" s="16" t="n">
        <v>0.596519975031211</v>
      </c>
      <c r="N126" s="16" t="n">
        <v>0.0114645265841426</v>
      </c>
      <c r="O126" s="16" t="n">
        <v>-0.142450472366867</v>
      </c>
      <c r="P126" s="16" t="n">
        <v>-0.0974360431883133</v>
      </c>
    </row>
    <row r="127" customFormat="false" ht="15" hidden="false" customHeight="false" outlineLevel="0" collapsed="false">
      <c r="A127" s="17" t="n">
        <v>522</v>
      </c>
      <c r="B127" s="6"/>
      <c r="C127" s="16" t="n">
        <v>0.218612635566554</v>
      </c>
      <c r="D127" s="16" t="n">
        <v>0.210399500695406</v>
      </c>
      <c r="E127" s="16" t="n">
        <v>0.623088327091136</v>
      </c>
      <c r="F127" s="16" t="n">
        <v>-0.387942719606824</v>
      </c>
      <c r="G127" s="16" t="n">
        <v>0.0320440998763802</v>
      </c>
      <c r="H127" s="6"/>
      <c r="I127" s="16" t="n">
        <v>0.00423129904453432</v>
      </c>
      <c r="J127" s="16" t="n">
        <v>0.00405112612173274</v>
      </c>
      <c r="K127" s="16" t="n">
        <v>0.558013420724095</v>
      </c>
      <c r="L127" s="16" t="n">
        <v>0.108267493680175</v>
      </c>
      <c r="M127" s="16" t="n">
        <v>0.583450374531835</v>
      </c>
      <c r="N127" s="16" t="n">
        <v>0.0283173499140165</v>
      </c>
      <c r="O127" s="16" t="n">
        <v>-0.144190164580509</v>
      </c>
      <c r="P127" s="16" t="n">
        <v>-0.102455516220398</v>
      </c>
    </row>
    <row r="128" customFormat="false" ht="15" hidden="false" customHeight="false" outlineLevel="0" collapsed="false">
      <c r="A128" s="17" t="n">
        <v>523</v>
      </c>
      <c r="B128" s="6"/>
      <c r="C128" s="16" t="n">
        <v>0.223153667675457</v>
      </c>
      <c r="D128" s="16" t="n">
        <v>0.2147356064176</v>
      </c>
      <c r="E128" s="16" t="n">
        <v>0.623868601747815</v>
      </c>
      <c r="F128" s="16" t="n">
        <v>-0.393810083524861</v>
      </c>
      <c r="G128" s="16" t="n">
        <v>0.0286025628653316</v>
      </c>
      <c r="H128" s="6"/>
      <c r="I128" s="16" t="n">
        <v>0.00422085511852894</v>
      </c>
      <c r="J128" s="16" t="n">
        <v>0.0040343901922811</v>
      </c>
      <c r="K128" s="16" t="n">
        <v>0.560510299625468</v>
      </c>
      <c r="L128" s="16" t="n">
        <v>0.0955786349290538</v>
      </c>
      <c r="M128" s="16" t="n">
        <v>0.560081148564295</v>
      </c>
      <c r="N128" s="16" t="n">
        <v>0.0959479561299465</v>
      </c>
      <c r="O128" s="16" t="n">
        <v>-0.146324588722132</v>
      </c>
      <c r="P128" s="16" t="n">
        <v>-0.106547800197166</v>
      </c>
    </row>
    <row r="129" customFormat="false" ht="15" hidden="false" customHeight="false" outlineLevel="0" collapsed="false">
      <c r="A129" s="17" t="n">
        <v>524</v>
      </c>
      <c r="B129" s="6"/>
      <c r="C129" s="16" t="n">
        <v>0.227671181177154</v>
      </c>
      <c r="D129" s="16" t="n">
        <v>0.219031362780998</v>
      </c>
      <c r="E129" s="16" t="n">
        <v>0.624414794007491</v>
      </c>
      <c r="F129" s="16" t="n">
        <v>-0.400303945411272</v>
      </c>
      <c r="G129" s="16" t="n">
        <v>0.0253580155889547</v>
      </c>
      <c r="H129" s="6"/>
      <c r="I129" s="16" t="n">
        <v>0.00416160166662669</v>
      </c>
      <c r="J129" s="16" t="n">
        <v>0.00396950493684741</v>
      </c>
      <c r="K129" s="16" t="n">
        <v>0.56230493133583</v>
      </c>
      <c r="L129" s="16" t="n">
        <v>0.0825109573604602</v>
      </c>
      <c r="M129" s="16" t="n">
        <v>0.532849563046192</v>
      </c>
      <c r="N129" s="16" t="n">
        <v>0.327921544417628</v>
      </c>
      <c r="O129" s="16" t="n">
        <v>-0.148684538279488</v>
      </c>
      <c r="P129" s="16" t="n">
        <v>-0.111020804517517</v>
      </c>
    </row>
    <row r="130" customFormat="false" ht="15" hidden="false" customHeight="false" outlineLevel="0" collapsed="false">
      <c r="A130" s="17" t="n">
        <v>525</v>
      </c>
      <c r="B130" s="6"/>
      <c r="C130" s="16" t="n">
        <v>0.232099071361185</v>
      </c>
      <c r="D130" s="16" t="n">
        <v>0.223251925472319</v>
      </c>
      <c r="E130" s="16" t="n">
        <v>0.624492821473159</v>
      </c>
      <c r="F130" s="16" t="n">
        <v>-0.406031062698929</v>
      </c>
      <c r="G130" s="16" t="n">
        <v>0.022844118465496</v>
      </c>
      <c r="H130" s="6"/>
      <c r="I130" s="16" t="n">
        <v>0.0040551965058377</v>
      </c>
      <c r="J130" s="16" t="n">
        <v>0.00385793355961743</v>
      </c>
      <c r="K130" s="16" t="n">
        <v>0.564723782771536</v>
      </c>
      <c r="L130" s="16" t="n">
        <v>0.0685498292964043</v>
      </c>
      <c r="M130" s="16" t="n">
        <v>0.506554307116105</v>
      </c>
      <c r="N130" s="16" t="n">
        <v>0.751732174735337</v>
      </c>
      <c r="O130" s="16" t="n">
        <v>-0.150763738673182</v>
      </c>
      <c r="P130" s="16" t="n">
        <v>-0.116161487996414</v>
      </c>
    </row>
    <row r="131" customFormat="false" ht="15" hidden="false" customHeight="false" outlineLevel="0" collapsed="false">
      <c r="A131" s="17" t="n">
        <v>526</v>
      </c>
      <c r="B131" s="6"/>
      <c r="C131" s="16" t="n">
        <v>0.236354138808771</v>
      </c>
      <c r="D131" s="16" t="n">
        <v>0.227306310116909</v>
      </c>
      <c r="E131" s="16" t="n">
        <v>0.626170411985019</v>
      </c>
      <c r="F131" s="16" t="n">
        <v>-0.411471641030038</v>
      </c>
      <c r="G131" s="16" t="n">
        <v>0.0205710476787393</v>
      </c>
      <c r="H131" s="6"/>
      <c r="I131" s="16" t="n">
        <v>0.00390369345153084</v>
      </c>
      <c r="J131" s="16" t="n">
        <v>0.00370578279040022</v>
      </c>
      <c r="K131" s="16" t="n">
        <v>0.56624531835206</v>
      </c>
      <c r="L131" s="16" t="n">
        <v>0.0594996558077292</v>
      </c>
      <c r="M131" s="16" t="n">
        <v>0.512484394506866</v>
      </c>
      <c r="N131" s="16" t="n">
        <v>0.899209150979271</v>
      </c>
      <c r="O131" s="16" t="n">
        <v>-0.152737061629474</v>
      </c>
      <c r="P131" s="16" t="n">
        <v>-0.119677246374618</v>
      </c>
    </row>
    <row r="132" customFormat="false" ht="15" hidden="false" customHeight="false" outlineLevel="0" collapsed="false">
      <c r="A132" s="17" t="n">
        <v>527</v>
      </c>
      <c r="B132" s="6"/>
      <c r="C132" s="16" t="n">
        <v>0.240393606683434</v>
      </c>
      <c r="D132" s="16" t="n">
        <v>0.23113662704091</v>
      </c>
      <c r="E132" s="16" t="n">
        <v>0.6270677278402</v>
      </c>
      <c r="F132" s="16" t="n">
        <v>-0.417338442883171</v>
      </c>
      <c r="G132" s="16" t="n">
        <v>0.0186509334547944</v>
      </c>
      <c r="H132" s="6"/>
      <c r="I132" s="16" t="n">
        <v>0.00371302138821775</v>
      </c>
      <c r="J132" s="16" t="n">
        <v>0.0035195047487268</v>
      </c>
      <c r="K132" s="16" t="n">
        <v>0.567181647940075</v>
      </c>
      <c r="L132" s="16" t="n">
        <v>0.0566085717106208</v>
      </c>
      <c r="M132" s="16" t="n">
        <v>0.528480024968789</v>
      </c>
      <c r="N132" s="16" t="n">
        <v>0.596031876308737</v>
      </c>
      <c r="O132" s="16" t="n">
        <v>-0.154862931919825</v>
      </c>
      <c r="P132" s="16" t="n">
        <v>-0.121026914297191</v>
      </c>
    </row>
    <row r="133" customFormat="false" ht="15" hidden="false" customHeight="false" outlineLevel="0" collapsed="false">
      <c r="A133" s="17" t="n">
        <v>528</v>
      </c>
      <c r="B133" s="6"/>
      <c r="C133" s="16" t="n">
        <v>0.244177357562136</v>
      </c>
      <c r="D133" s="16" t="n">
        <v>0.234707675089778</v>
      </c>
      <c r="E133" s="16" t="n">
        <v>0.628667290886392</v>
      </c>
      <c r="F133" s="16" t="n">
        <v>-0.423406191982066</v>
      </c>
      <c r="G133" s="16" t="n">
        <v>0.0184530225093535</v>
      </c>
      <c r="H133" s="6"/>
      <c r="I133" s="16" t="n">
        <v>0.00348789766430801</v>
      </c>
      <c r="J133" s="16" t="n">
        <v>0.0032994526898839</v>
      </c>
      <c r="K133" s="16" t="n">
        <v>0.569054307116105</v>
      </c>
      <c r="L133" s="16" t="n">
        <v>0.0524340729502301</v>
      </c>
      <c r="M133" s="16" t="n">
        <v>0.545450998751561</v>
      </c>
      <c r="N133" s="16" t="n">
        <v>0.33557094900124</v>
      </c>
      <c r="O133" s="16" t="n">
        <v>-0.157059355597469</v>
      </c>
      <c r="P133" s="16" t="n">
        <v>-0.122641009451319</v>
      </c>
    </row>
    <row r="134" customFormat="false" ht="15" hidden="false" customHeight="false" outlineLevel="0" collapsed="false">
      <c r="A134" s="17" t="n">
        <v>529</v>
      </c>
      <c r="B134" s="6"/>
      <c r="C134" s="16" t="n">
        <v>0.247661536495301</v>
      </c>
      <c r="D134" s="16" t="n">
        <v>0.237998420323187</v>
      </c>
      <c r="E134" s="16" t="n">
        <v>0.629096441947566</v>
      </c>
      <c r="F134" s="16" t="n">
        <v>-0.42865481785059</v>
      </c>
      <c r="G134" s="16" t="n">
        <v>0.0181900950889314</v>
      </c>
      <c r="H134" s="6"/>
      <c r="I134" s="16" t="n">
        <v>0.00323503186985323</v>
      </c>
      <c r="J134" s="16" t="n">
        <v>0.00305293435634422</v>
      </c>
      <c r="K134" s="16" t="n">
        <v>0.569912609238452</v>
      </c>
      <c r="L134" s="16" t="n">
        <v>0.0488481776535913</v>
      </c>
      <c r="M134" s="16" t="n">
        <v>0.563163233458177</v>
      </c>
      <c r="N134" s="16" t="n">
        <v>0.170489527850335</v>
      </c>
      <c r="O134" s="16" t="n">
        <v>-0.158957393532796</v>
      </c>
      <c r="P134" s="16" t="n">
        <v>-0.124119446053506</v>
      </c>
    </row>
    <row r="135" customFormat="false" ht="15" hidden="false" customHeight="false" outlineLevel="0" collapsed="false">
      <c r="A135" s="17" t="n">
        <v>530</v>
      </c>
      <c r="B135" s="6"/>
      <c r="C135" s="16" t="n">
        <v>0.250838104481584</v>
      </c>
      <c r="D135" s="16" t="n">
        <v>0.240985495628406</v>
      </c>
      <c r="E135" s="16" t="n">
        <v>0.630696004993758</v>
      </c>
      <c r="F135" s="16" t="n">
        <v>-0.433800177086721</v>
      </c>
      <c r="G135" s="16" t="n">
        <v>0.0181900950889314</v>
      </c>
      <c r="H135" s="6"/>
      <c r="I135" s="16" t="n">
        <v>0.00296201151056485</v>
      </c>
      <c r="J135" s="16" t="n">
        <v>0.00278872413976278</v>
      </c>
      <c r="K135" s="16" t="n">
        <v>0.569444444444444</v>
      </c>
      <c r="L135" s="16" t="n">
        <v>0.0477068475850775</v>
      </c>
      <c r="M135" s="16" t="n">
        <v>0.571356117353308</v>
      </c>
      <c r="N135" s="16" t="n">
        <v>0.107154228382216</v>
      </c>
      <c r="O135" s="16" t="n">
        <v>-0.160816378495511</v>
      </c>
      <c r="P135" s="16" t="n">
        <v>-0.124473489749455</v>
      </c>
    </row>
    <row r="136" customFormat="false" ht="15" hidden="false" customHeight="false" outlineLevel="0" collapsed="false">
      <c r="A136" s="17" t="n">
        <v>531</v>
      </c>
      <c r="B136" s="6"/>
      <c r="C136" s="16" t="n">
        <v>0.25369114679813</v>
      </c>
      <c r="D136" s="16" t="n">
        <v>0.243657684528668</v>
      </c>
      <c r="E136" s="16" t="n">
        <v>0.631086142322097</v>
      </c>
      <c r="F136" s="16" t="n">
        <v>-0.438676398510799</v>
      </c>
      <c r="G136" s="16" t="n">
        <v>0.0181900950889314</v>
      </c>
      <c r="H136" s="6"/>
      <c r="I136" s="16" t="n">
        <v>0.00267476983117032</v>
      </c>
      <c r="J136" s="16" t="n">
        <v>0.00251248455180301</v>
      </c>
      <c r="K136" s="16" t="n">
        <v>0.569405430711611</v>
      </c>
      <c r="L136" s="16" t="n">
        <v>0.0483014276409492</v>
      </c>
      <c r="M136" s="16" t="n">
        <v>0.576115792759051</v>
      </c>
      <c r="N136" s="16" t="n">
        <v>0.0726938334619317</v>
      </c>
      <c r="O136" s="16" t="n">
        <v>-0.162576547870519</v>
      </c>
      <c r="P136" s="16" t="n">
        <v>-0.123452465792392</v>
      </c>
    </row>
    <row r="137" customFormat="false" ht="15" hidden="false" customHeight="false" outlineLevel="0" collapsed="false">
      <c r="A137" s="17" t="n">
        <v>532</v>
      </c>
      <c r="B137" s="6"/>
      <c r="C137" s="16" t="n">
        <v>0.256209253755873</v>
      </c>
      <c r="D137" s="16" t="n">
        <v>0.246016366420692</v>
      </c>
      <c r="E137" s="16" t="n">
        <v>0.631749375780275</v>
      </c>
      <c r="F137" s="16" t="n">
        <v>-0.442769274837883</v>
      </c>
      <c r="G137" s="16" t="n">
        <v>0.0181900950889314</v>
      </c>
      <c r="H137" s="6"/>
      <c r="I137" s="16" t="n">
        <v>0.00238094878796846</v>
      </c>
      <c r="J137" s="16" t="n">
        <v>0.00223082501790993</v>
      </c>
      <c r="K137" s="16" t="n">
        <v>0.568430087390762</v>
      </c>
      <c r="L137" s="16" t="n">
        <v>0.0504988756142357</v>
      </c>
      <c r="M137" s="16" t="n">
        <v>0.583021223470662</v>
      </c>
      <c r="N137" s="16" t="n">
        <v>0.0438501636123949</v>
      </c>
      <c r="O137" s="16" t="n">
        <v>-0.164052756759428</v>
      </c>
      <c r="P137" s="16" t="n">
        <v>-0.121583253371375</v>
      </c>
    </row>
    <row r="138" customFormat="false" ht="15" hidden="false" customHeight="false" outlineLevel="0" collapsed="false">
      <c r="A138" s="17" t="n">
        <v>533</v>
      </c>
      <c r="B138" s="6"/>
      <c r="C138" s="16" t="n">
        <v>0.258410923722799</v>
      </c>
      <c r="D138" s="16" t="n">
        <v>0.248068863029702</v>
      </c>
      <c r="E138" s="16" t="n">
        <v>0.631437265917603</v>
      </c>
      <c r="F138" s="16" t="n">
        <v>-0.446582655769651</v>
      </c>
      <c r="G138" s="16" t="n">
        <v>0.0181900950889314</v>
      </c>
      <c r="H138" s="6"/>
      <c r="I138" s="16" t="n">
        <v>0.00208779064465317</v>
      </c>
      <c r="J138" s="16" t="n">
        <v>0.00195196137433132</v>
      </c>
      <c r="K138" s="16" t="n">
        <v>0.567142634207241</v>
      </c>
      <c r="L138" s="16" t="n">
        <v>0.0568088135901337</v>
      </c>
      <c r="M138" s="16" t="n">
        <v>0.590550873907616</v>
      </c>
      <c r="N138" s="16" t="n">
        <v>0.0255881649361557</v>
      </c>
      <c r="O138" s="16" t="n">
        <v>-0.165427166992812</v>
      </c>
      <c r="P138" s="16" t="n">
        <v>-0.117715592223743</v>
      </c>
    </row>
    <row r="139" customFormat="false" ht="15" hidden="false" customHeight="false" outlineLevel="0" collapsed="false">
      <c r="A139" s="17" t="n">
        <v>534</v>
      </c>
      <c r="B139" s="6"/>
      <c r="C139" s="16" t="n">
        <v>0.260307873986379</v>
      </c>
      <c r="D139" s="16" t="n">
        <v>0.249824129274103</v>
      </c>
      <c r="E139" s="16" t="n">
        <v>0.631164169787765</v>
      </c>
      <c r="F139" s="16" t="n">
        <v>-0.450222800601342</v>
      </c>
      <c r="G139" s="16" t="n">
        <v>0.0181900950889314</v>
      </c>
      <c r="H139" s="6"/>
      <c r="I139" s="16" t="n">
        <v>0.00180334621774242</v>
      </c>
      <c r="J139" s="16" t="n">
        <v>0.0016820503884613</v>
      </c>
      <c r="K139" s="16" t="n">
        <v>0.56476279650437</v>
      </c>
      <c r="L139" s="16" t="n">
        <v>0.0657413926106242</v>
      </c>
      <c r="M139" s="16" t="n">
        <v>0.595895755305868</v>
      </c>
      <c r="N139" s="16" t="n">
        <v>0.0171037050832365</v>
      </c>
      <c r="O139" s="16" t="n">
        <v>-0.166738241419532</v>
      </c>
      <c r="P139" s="16" t="n">
        <v>-0.112940310580834</v>
      </c>
    </row>
    <row r="140" customFormat="false" ht="15" hidden="false" customHeight="false" outlineLevel="0" collapsed="false">
      <c r="A140" s="17" t="n">
        <v>535</v>
      </c>
      <c r="B140" s="6"/>
      <c r="C140" s="16" t="n">
        <v>0.261896845509536</v>
      </c>
      <c r="D140" s="16" t="n">
        <v>0.251292400246003</v>
      </c>
      <c r="E140" s="16" t="n">
        <v>0.632334581772784</v>
      </c>
      <c r="F140" s="16" t="n">
        <v>-0.453144736421973</v>
      </c>
      <c r="G140" s="16" t="n">
        <v>0.0181900950889314</v>
      </c>
      <c r="H140" s="6"/>
      <c r="I140" s="16" t="n">
        <v>0.00153333504595515</v>
      </c>
      <c r="J140" s="16" t="n">
        <v>0.00142570941605779</v>
      </c>
      <c r="K140" s="16" t="n">
        <v>0.562773096129838</v>
      </c>
      <c r="L140" s="16" t="n">
        <v>0.0773857498167595</v>
      </c>
      <c r="M140" s="16" t="n">
        <v>0.602879213483146</v>
      </c>
      <c r="N140" s="16" t="n">
        <v>0.00974303253133765</v>
      </c>
      <c r="O140" s="16" t="n">
        <v>-0.167789998663809</v>
      </c>
      <c r="P140" s="16" t="n">
        <v>-0.107819799730304</v>
      </c>
    </row>
    <row r="141" customFormat="false" ht="15" hidden="false" customHeight="false" outlineLevel="0" collapsed="false">
      <c r="A141" s="17" t="n">
        <v>536</v>
      </c>
      <c r="B141" s="6"/>
      <c r="C141" s="16" t="n">
        <v>0.263171197813245</v>
      </c>
      <c r="D141" s="16" t="n">
        <v>0.252481988588674</v>
      </c>
      <c r="E141" s="16" t="n">
        <v>0.632412609238452</v>
      </c>
      <c r="F141" s="16" t="n">
        <v>-0.454769962848092</v>
      </c>
      <c r="G141" s="16" t="n">
        <v>0.0181900950889314</v>
      </c>
      <c r="H141" s="6"/>
      <c r="I141" s="16" t="n">
        <v>0.00128404952156936</v>
      </c>
      <c r="J141" s="16" t="n">
        <v>0.00119075518516981</v>
      </c>
      <c r="K141" s="16" t="n">
        <v>0.559183832709114</v>
      </c>
      <c r="L141" s="16" t="n">
        <v>0.0962603815674343</v>
      </c>
      <c r="M141" s="16" t="n">
        <v>0.6104088639201</v>
      </c>
      <c r="N141" s="16" t="n">
        <v>0.00535271561538373</v>
      </c>
      <c r="O141" s="16" t="n">
        <v>-0.168374754866611</v>
      </c>
      <c r="P141" s="16" t="n">
        <v>-0.100761018398851</v>
      </c>
    </row>
    <row r="142" customFormat="false" ht="15" hidden="false" customHeight="false" outlineLevel="0" collapsed="false">
      <c r="A142" s="17" t="n">
        <v>537</v>
      </c>
      <c r="B142" s="6"/>
      <c r="C142" s="16" t="n">
        <v>0.264184998931126</v>
      </c>
      <c r="D142" s="16" t="n">
        <v>0.253414770098336</v>
      </c>
      <c r="E142" s="16" t="n">
        <v>0.632217540574282</v>
      </c>
      <c r="F142" s="16" t="n">
        <v>-0.4564227103942</v>
      </c>
      <c r="G142" s="16" t="n">
        <v>0.0181900950889314</v>
      </c>
      <c r="H142" s="6"/>
      <c r="I142" s="16" t="n">
        <v>0.00105929106459082</v>
      </c>
      <c r="J142" s="18" t="n">
        <v>0.000981159030009301</v>
      </c>
      <c r="K142" s="16" t="n">
        <v>0.553409800249688</v>
      </c>
      <c r="L142" s="16" t="n">
        <v>0.128614069631046</v>
      </c>
      <c r="M142" s="16" t="n">
        <v>0.613139825218477</v>
      </c>
      <c r="N142" s="16" t="n">
        <v>0.00416450904438567</v>
      </c>
      <c r="O142" s="16" t="n">
        <v>-0.168969230913766</v>
      </c>
      <c r="P142" s="16" t="n">
        <v>-0.0911986623950659</v>
      </c>
    </row>
    <row r="143" customFormat="false" ht="15" hidden="false" customHeight="false" outlineLevel="0" collapsed="false">
      <c r="A143" s="17" t="n">
        <v>538</v>
      </c>
      <c r="B143" s="6"/>
      <c r="C143" s="16" t="n">
        <v>0.264959431657888</v>
      </c>
      <c r="D143" s="16" t="n">
        <v>0.254116475137403</v>
      </c>
      <c r="E143" s="16" t="n">
        <v>0.632373595505618</v>
      </c>
      <c r="F143" s="16" t="n">
        <v>-0.457912515295824</v>
      </c>
      <c r="G143" s="16" t="n">
        <v>0.0181900950889314</v>
      </c>
      <c r="H143" s="6"/>
      <c r="I143" s="18" t="n">
        <v>0.000858182943469843</v>
      </c>
      <c r="J143" s="18" t="n">
        <v>0.000795381925371703</v>
      </c>
      <c r="K143" s="16" t="n">
        <v>0.546894506866417</v>
      </c>
      <c r="L143" s="16" t="n">
        <v>0.184489108395028</v>
      </c>
      <c r="M143" s="16" t="n">
        <v>0.614817415730337</v>
      </c>
      <c r="N143" s="16" t="n">
        <v>0.00355496654213164</v>
      </c>
      <c r="O143" s="16" t="n">
        <v>-0.169504940224549</v>
      </c>
      <c r="P143" s="16" t="n">
        <v>-0.0792600702809531</v>
      </c>
    </row>
    <row r="144" customFormat="false" ht="15" hidden="false" customHeight="false" outlineLevel="0" collapsed="false">
      <c r="A144" s="17" t="n">
        <v>539</v>
      </c>
      <c r="B144" s="6"/>
      <c r="C144" s="16" t="n">
        <v>0.265517444991694</v>
      </c>
      <c r="D144" s="16" t="n">
        <v>0.254625490825355</v>
      </c>
      <c r="E144" s="16" t="n">
        <v>0.632607677902622</v>
      </c>
      <c r="F144" s="16" t="n">
        <v>-0.458612808502332</v>
      </c>
      <c r="G144" s="16" t="n">
        <v>0.0181900950889314</v>
      </c>
      <c r="H144" s="6"/>
      <c r="I144" s="18" t="n">
        <v>0.000684571212216158</v>
      </c>
      <c r="J144" s="18" t="n">
        <v>0.000634554546044798</v>
      </c>
      <c r="K144" s="16" t="n">
        <v>0.540925405742821</v>
      </c>
      <c r="L144" s="16" t="n">
        <v>0.251296506407751</v>
      </c>
      <c r="M144" s="16" t="n">
        <v>0.613139825218477</v>
      </c>
      <c r="N144" s="16" t="n">
        <v>0.00377226610582622</v>
      </c>
      <c r="O144" s="16" t="n">
        <v>-0.16975670225717</v>
      </c>
      <c r="P144" s="16" t="n">
        <v>-0.0682508222159323</v>
      </c>
    </row>
    <row r="145" customFormat="false" ht="15" hidden="false" customHeight="false" outlineLevel="0" collapsed="false">
      <c r="A145" s="17" t="n">
        <v>540</v>
      </c>
      <c r="B145" s="6"/>
      <c r="C145" s="16" t="n">
        <v>0.265923090469661</v>
      </c>
      <c r="D145" s="16" t="n">
        <v>0.254995291693134</v>
      </c>
      <c r="E145" s="16" t="n">
        <v>0.63249063670412</v>
      </c>
      <c r="F145" s="16" t="n">
        <v>-0.458952082418095</v>
      </c>
      <c r="G145" s="16" t="n">
        <v>0.0181900950889314</v>
      </c>
      <c r="H145" s="6"/>
      <c r="I145" s="18" t="n">
        <v>0.000537427846666965</v>
      </c>
      <c r="J145" s="18" t="n">
        <v>0.00049875777373169</v>
      </c>
      <c r="K145" s="16" t="n">
        <v>0.534488139825219</v>
      </c>
      <c r="L145" s="16" t="n">
        <v>0.334750853967189</v>
      </c>
      <c r="M145" s="16" t="n">
        <v>0.606117353308365</v>
      </c>
      <c r="N145" s="16" t="n">
        <v>0.00585032371805613</v>
      </c>
      <c r="O145" s="16" t="n">
        <v>-0.169878662491728</v>
      </c>
      <c r="P145" s="16" t="n">
        <v>-0.0570667339052972</v>
      </c>
    </row>
    <row r="146" customFormat="false" ht="15" hidden="false" customHeight="false" outlineLevel="0" collapsed="false">
      <c r="A146" s="17" t="n">
        <v>541</v>
      </c>
      <c r="B146" s="6"/>
      <c r="C146" s="16" t="n">
        <v>0.266219753442042</v>
      </c>
      <c r="D146" s="16" t="n">
        <v>0.255266586299733</v>
      </c>
      <c r="E146" s="16" t="n">
        <v>0.632529650436954</v>
      </c>
      <c r="F146" s="16" t="n">
        <v>-0.459004865341115</v>
      </c>
      <c r="G146" s="16" t="n">
        <v>0.0181900950889314</v>
      </c>
      <c r="H146" s="6"/>
      <c r="I146" s="18" t="n">
        <v>0.000415420122739703</v>
      </c>
      <c r="J146" s="18" t="n">
        <v>0.000386914119488607</v>
      </c>
      <c r="K146" s="16" t="n">
        <v>0.528245942571785</v>
      </c>
      <c r="L146" s="16" t="n">
        <v>0.444514337147298</v>
      </c>
      <c r="M146" s="16" t="n">
        <v>0.595076466916355</v>
      </c>
      <c r="N146" s="16" t="n">
        <v>0.0124357067545821</v>
      </c>
      <c r="O146" s="16" t="n">
        <v>-0.169897635891609</v>
      </c>
      <c r="P146" s="16" t="n">
        <v>-0.04549000687258</v>
      </c>
    </row>
    <row r="147" customFormat="false" ht="15" hidden="false" customHeight="false" outlineLevel="0" collapsed="false">
      <c r="A147" s="17" t="n">
        <v>542</v>
      </c>
      <c r="B147" s="6"/>
      <c r="C147" s="16" t="n">
        <v>0.266442124435389</v>
      </c>
      <c r="D147" s="16" t="n">
        <v>0.255476461341806</v>
      </c>
      <c r="E147" s="16" t="n">
        <v>0.632178526841448</v>
      </c>
      <c r="F147" s="16" t="n">
        <v>-0.458648313797316</v>
      </c>
      <c r="G147" s="16" t="n">
        <v>0.0181900950889314</v>
      </c>
      <c r="H147" s="6"/>
      <c r="I147" s="18" t="n">
        <v>0.000316698323668594</v>
      </c>
      <c r="J147" s="18" t="n">
        <v>0.000295593149744215</v>
      </c>
      <c r="K147" s="16" t="n">
        <v>0.522237827715356</v>
      </c>
      <c r="L147" s="16" t="n">
        <v>0.546773314331798</v>
      </c>
      <c r="M147" s="16" t="n">
        <v>0.588444132334582</v>
      </c>
      <c r="N147" s="16" t="n">
        <v>0.0203637554372843</v>
      </c>
      <c r="O147" s="16" t="n">
        <v>-0.16976946586179</v>
      </c>
      <c r="P147" s="16" t="n">
        <v>-0.0363793029417806</v>
      </c>
    </row>
    <row r="148" customFormat="false" ht="15" hidden="false" customHeight="false" outlineLevel="0" collapsed="false">
      <c r="A148" s="17" t="n">
        <v>543</v>
      </c>
      <c r="B148" s="6"/>
      <c r="C148" s="16" t="n">
        <v>0.266619983537095</v>
      </c>
      <c r="D148" s="16" t="n">
        <v>0.25565584900567</v>
      </c>
      <c r="E148" s="16" t="n">
        <v>0.631515293383271</v>
      </c>
      <c r="F148" s="16" t="n">
        <v>-0.45782153989793</v>
      </c>
      <c r="G148" s="16" t="n">
        <v>0.0181900950889314</v>
      </c>
      <c r="H148" s="6"/>
      <c r="I148" s="18" t="n">
        <v>0.000234765164730928</v>
      </c>
      <c r="J148" s="18" t="n">
        <v>0.000219193507242463</v>
      </c>
      <c r="K148" s="16" t="n">
        <v>0.518102372034956</v>
      </c>
      <c r="L148" s="16" t="n">
        <v>0.638787112187164</v>
      </c>
      <c r="M148" s="16" t="n">
        <v>0.578651685393258</v>
      </c>
      <c r="N148" s="16" t="n">
        <v>0.0389795487279863</v>
      </c>
      <c r="O148" s="16" t="n">
        <v>-0.169472231271538</v>
      </c>
      <c r="P148" s="16" t="n">
        <v>-0.0289830021728715</v>
      </c>
    </row>
    <row r="149" customFormat="false" ht="15" hidden="false" customHeight="false" outlineLevel="0" collapsed="false">
      <c r="A149" s="17" t="n">
        <v>544</v>
      </c>
      <c r="B149" s="6"/>
      <c r="C149" s="16" t="n">
        <v>0.266774914030839</v>
      </c>
      <c r="D149" s="16" t="n">
        <v>0.255811073619614</v>
      </c>
      <c r="E149" s="16" t="n">
        <v>0.631242197253433</v>
      </c>
      <c r="F149" s="16" t="n">
        <v>-0.457092042583388</v>
      </c>
      <c r="G149" s="16" t="n">
        <v>0.0181900950889314</v>
      </c>
      <c r="H149" s="6"/>
      <c r="I149" s="18" t="n">
        <v>0.00016309102435375</v>
      </c>
      <c r="J149" s="18" t="n">
        <v>0.000152031505662226</v>
      </c>
      <c r="K149" s="16" t="n">
        <v>0.513381710362048</v>
      </c>
      <c r="L149" s="16" t="n">
        <v>0.727774723232673</v>
      </c>
      <c r="M149" s="16" t="n">
        <v>0.560978464419476</v>
      </c>
      <c r="N149" s="16" t="n">
        <v>0.0995409860710733</v>
      </c>
      <c r="O149" s="16" t="n">
        <v>-0.169209930303784</v>
      </c>
      <c r="P149" s="16" t="n">
        <v>-0.0222506843343466</v>
      </c>
    </row>
    <row r="150" customFormat="false" ht="15" hidden="false" customHeight="false" outlineLevel="0" collapsed="false">
      <c r="A150" s="17" t="n">
        <v>545</v>
      </c>
      <c r="B150" s="6"/>
      <c r="C150" s="16" t="n">
        <v>0.266912982772821</v>
      </c>
      <c r="D150" s="16" t="n">
        <v>0.255951450742361</v>
      </c>
      <c r="E150" s="16" t="n">
        <v>0.631281210986267</v>
      </c>
      <c r="F150" s="16" t="n">
        <v>-0.456313360313441</v>
      </c>
      <c r="G150" s="16" t="n">
        <v>0.0181900950889314</v>
      </c>
      <c r="H150" s="6"/>
      <c r="I150" s="18" t="n">
        <v>9.50988492966926E-005</v>
      </c>
      <c r="J150" s="18" t="n">
        <v>8.7687427276127E-005</v>
      </c>
      <c r="K150" s="16" t="n">
        <v>0.509714419475655</v>
      </c>
      <c r="L150" s="16" t="n">
        <v>0.805943016866499</v>
      </c>
      <c r="M150" s="16" t="n">
        <v>0.550834893882647</v>
      </c>
      <c r="N150" s="16" t="n">
        <v>0.156491093158305</v>
      </c>
      <c r="O150" s="16" t="n">
        <v>-0.168929904519453</v>
      </c>
      <c r="P150" s="16" t="n">
        <v>-0.0161492966173492</v>
      </c>
    </row>
    <row r="151" customFormat="false" ht="15" hidden="false" customHeight="false" outlineLevel="0" collapsed="false">
      <c r="A151" s="17" t="n">
        <v>546</v>
      </c>
      <c r="B151" s="6"/>
      <c r="C151" s="16" t="n">
        <v>0.267032071540403</v>
      </c>
      <c r="D151" s="16" t="n">
        <v>0.256077188304549</v>
      </c>
      <c r="E151" s="16" t="n">
        <v>0.630774032459426</v>
      </c>
      <c r="F151" s="16" t="n">
        <v>-0.455412031019559</v>
      </c>
      <c r="G151" s="16" t="n">
        <v>0.0181900950889314</v>
      </c>
      <c r="H151" s="6"/>
      <c r="I151" s="18" t="n">
        <v>1.95003632036301E-005</v>
      </c>
      <c r="J151" s="18" t="n">
        <v>1.41065905573594E-005</v>
      </c>
      <c r="K151" s="16" t="n">
        <v>0.508700062421973</v>
      </c>
      <c r="L151" s="16" t="n">
        <v>0.848242670684151</v>
      </c>
      <c r="M151" s="16" t="n">
        <v>0.545763108614232</v>
      </c>
      <c r="N151" s="16" t="n">
        <v>0.187558312195969</v>
      </c>
      <c r="O151" s="16" t="n">
        <v>-0.168605721949349</v>
      </c>
      <c r="P151" s="16" t="n">
        <v>-0.0128070747735082</v>
      </c>
    </row>
    <row r="152" customFormat="false" ht="15" hidden="false" customHeight="false" outlineLevel="0" collapsed="false">
      <c r="A152" s="17" t="n">
        <v>547</v>
      </c>
      <c r="B152" s="6"/>
      <c r="C152" s="16" t="n">
        <v>0.267128611233871</v>
      </c>
      <c r="D152" s="16" t="n">
        <v>0.256167709808691</v>
      </c>
      <c r="E152" s="16" t="n">
        <v>0.630696004993758</v>
      </c>
      <c r="F152" s="16" t="n">
        <v>-0.455113451548559</v>
      </c>
      <c r="G152" s="16" t="n">
        <v>0.0181900950889314</v>
      </c>
      <c r="H152" s="6"/>
      <c r="I152" s="18" t="n">
        <v>-7.26434771746095E-005</v>
      </c>
      <c r="J152" s="18" t="n">
        <v>-7.51717618551127E-005</v>
      </c>
      <c r="K152" s="16" t="n">
        <v>0.505461922596754</v>
      </c>
      <c r="L152" s="16" t="n">
        <v>0.921236166037753</v>
      </c>
      <c r="M152" s="16" t="n">
        <v>0.543500312109863</v>
      </c>
      <c r="N152" s="16" t="n">
        <v>0.201581989520049</v>
      </c>
      <c r="O152" s="16" t="n">
        <v>-0.168498319315282</v>
      </c>
      <c r="P152" s="16" t="n">
        <v>-0.00660685777720516</v>
      </c>
    </row>
    <row r="153" customFormat="false" ht="15" hidden="false" customHeight="false" outlineLevel="0" collapsed="false">
      <c r="A153" s="17" t="n">
        <v>548</v>
      </c>
      <c r="B153" s="6"/>
      <c r="C153" s="16" t="n">
        <v>0.267174254927753</v>
      </c>
      <c r="D153" s="16" t="n">
        <v>0.25620273542665</v>
      </c>
      <c r="E153" s="16" t="n">
        <v>0.630539950062422</v>
      </c>
      <c r="F153" s="16" t="n">
        <v>-0.455091426311135</v>
      </c>
      <c r="G153" s="16" t="n">
        <v>0.0181900950889314</v>
      </c>
      <c r="H153" s="6"/>
      <c r="I153" s="18" t="n">
        <v>-0.000186211807239972</v>
      </c>
      <c r="J153" s="18" t="n">
        <v>-0.000183743785134515</v>
      </c>
      <c r="K153" s="16" t="n">
        <v>0.501521535580524</v>
      </c>
      <c r="L153" s="16" t="n">
        <v>0.913288022217074</v>
      </c>
      <c r="M153" s="16" t="n">
        <v>0.542602996254682</v>
      </c>
      <c r="N153" s="16" t="n">
        <v>0.195787158375814</v>
      </c>
      <c r="O153" s="16" t="n">
        <v>-0.168490396334206</v>
      </c>
      <c r="P153" s="16" t="n">
        <v>0.00719040516912259</v>
      </c>
    </row>
    <row r="154" customFormat="false" ht="15" hidden="false" customHeight="false" outlineLevel="0" collapsed="false">
      <c r="A154" s="17" t="n">
        <v>549</v>
      </c>
      <c r="B154" s="6"/>
      <c r="C154" s="16" t="n">
        <v>0.267130680439179</v>
      </c>
      <c r="D154" s="16" t="n">
        <v>0.25614767004864</v>
      </c>
      <c r="E154" s="16" t="n">
        <v>0.630735018726592</v>
      </c>
      <c r="F154" s="16" t="n">
        <v>-0.455220061520307</v>
      </c>
      <c r="G154" s="16" t="n">
        <v>0.0181900950889314</v>
      </c>
      <c r="H154" s="6"/>
      <c r="I154" s="18" t="n">
        <v>-0.000323528687780687</v>
      </c>
      <c r="J154" s="18" t="n">
        <v>-0.000316964277779919</v>
      </c>
      <c r="K154" s="16" t="n">
        <v>0.508739076154807</v>
      </c>
      <c r="L154" s="16" t="n">
        <v>0.728929414820539</v>
      </c>
      <c r="M154" s="16" t="n">
        <v>0.548455056179775</v>
      </c>
      <c r="N154" s="16" t="n">
        <v>0.146748466969955</v>
      </c>
      <c r="O154" s="16" t="n">
        <v>-0.168536668896013</v>
      </c>
      <c r="P154" s="16" t="n">
        <v>0.0216113964189258</v>
      </c>
    </row>
    <row r="155" customFormat="false" ht="15" hidden="false" customHeight="false" outlineLevel="0" collapsed="false">
      <c r="A155" s="17" t="n">
        <v>550</v>
      </c>
      <c r="B155" s="6"/>
      <c r="C155" s="16" t="n">
        <v>0.266955948651621</v>
      </c>
      <c r="D155" s="16" t="n">
        <v>0.255959522136474</v>
      </c>
      <c r="E155" s="16" t="n">
        <v>0.630930087390762</v>
      </c>
      <c r="F155" s="16" t="n">
        <v>-0.455591330887475</v>
      </c>
      <c r="G155" s="16" t="n">
        <v>0.0181900950889314</v>
      </c>
      <c r="H155" s="6"/>
      <c r="I155" s="18" t="n">
        <v>-0.000487997155223215</v>
      </c>
      <c r="J155" s="18" t="n">
        <v>-0.000476459975102297</v>
      </c>
      <c r="K155" s="16" t="n">
        <v>0.521730649188514</v>
      </c>
      <c r="L155" s="16" t="n">
        <v>0.452913087237515</v>
      </c>
      <c r="M155" s="16" t="n">
        <v>0.554580212234707</v>
      </c>
      <c r="N155" s="16" t="n">
        <v>0.11554839640588</v>
      </c>
      <c r="O155" s="16" t="n">
        <v>-0.168670215387052</v>
      </c>
      <c r="P155" s="16" t="n">
        <v>0.042790248925252</v>
      </c>
    </row>
    <row r="156" customFormat="false" ht="15" hidden="false" customHeight="false" outlineLevel="0" collapsed="false">
      <c r="A156" s="17" t="n">
        <v>551</v>
      </c>
      <c r="B156" s="6"/>
      <c r="C156" s="16" t="n">
        <v>0.266595507875699</v>
      </c>
      <c r="D156" s="16" t="n">
        <v>0.255592599330937</v>
      </c>
      <c r="E156" s="16" t="n">
        <v>0.630774032459426</v>
      </c>
      <c r="F156" s="16" t="n">
        <v>-0.455878941772691</v>
      </c>
      <c r="G156" s="16" t="n">
        <v>0.0181900950889314</v>
      </c>
      <c r="H156" s="6"/>
      <c r="I156" s="18" t="n">
        <v>-0.000677742828275587</v>
      </c>
      <c r="J156" s="18" t="n">
        <v>-0.000659545928682873</v>
      </c>
      <c r="K156" s="16" t="n">
        <v>0.550834893882647</v>
      </c>
      <c r="L156" s="16" t="n">
        <v>0.192984737734054</v>
      </c>
      <c r="M156" s="16" t="n">
        <v>0.556218789013733</v>
      </c>
      <c r="N156" s="16" t="n">
        <v>0.10117465488135</v>
      </c>
      <c r="O156" s="16" t="n">
        <v>-0.168773663335161</v>
      </c>
      <c r="P156" s="16" t="n">
        <v>0.0732514426184891</v>
      </c>
    </row>
    <row r="157" customFormat="false" ht="15" hidden="false" customHeight="false" outlineLevel="0" collapsed="false">
      <c r="A157" s="17" t="n">
        <v>552</v>
      </c>
      <c r="B157" s="6"/>
      <c r="C157" s="16" t="n">
        <v>0.265990055108536</v>
      </c>
      <c r="D157" s="16" t="n">
        <v>0.254997969966304</v>
      </c>
      <c r="E157" s="16" t="n">
        <v>0.630696004993758</v>
      </c>
      <c r="F157" s="16" t="n">
        <v>-0.455691148481621</v>
      </c>
      <c r="G157" s="16" t="n">
        <v>0.0181900950889314</v>
      </c>
      <c r="H157" s="6"/>
      <c r="I157" s="18" t="n">
        <v>-0.000887762783243651</v>
      </c>
      <c r="J157" s="18" t="n">
        <v>-0.000860832062629677</v>
      </c>
      <c r="K157" s="16" t="n">
        <v>0.589263420724095</v>
      </c>
      <c r="L157" s="16" t="n">
        <v>0.0570716893565878</v>
      </c>
      <c r="M157" s="16" t="n">
        <v>0.564021535580524</v>
      </c>
      <c r="N157" s="16" t="n">
        <v>0.0694446613491181</v>
      </c>
      <c r="O157" s="16" t="n">
        <v>-0.168706118433546</v>
      </c>
      <c r="P157" s="16" t="n">
        <v>0.10846798825496</v>
      </c>
    </row>
    <row r="158" customFormat="false" ht="15" hidden="false" customHeight="false" outlineLevel="0" collapsed="false">
      <c r="A158" s="17" t="n">
        <v>553</v>
      </c>
      <c r="B158" s="6"/>
      <c r="C158" s="16" t="n">
        <v>0.265095830100694</v>
      </c>
      <c r="D158" s="16" t="n">
        <v>0.254134019959185</v>
      </c>
      <c r="E158" s="16" t="n">
        <v>0.630266853932584</v>
      </c>
      <c r="F158" s="16" t="n">
        <v>-0.454981882404484</v>
      </c>
      <c r="G158" s="16" t="n">
        <v>0.0181900950889314</v>
      </c>
      <c r="H158" s="6"/>
      <c r="I158" s="16" t="n">
        <v>-0.00111209608481457</v>
      </c>
      <c r="J158" s="16" t="n">
        <v>-0.00107476771697099</v>
      </c>
      <c r="K158" s="16" t="n">
        <v>0.616885143570537</v>
      </c>
      <c r="L158" s="16" t="n">
        <v>0.0193560969777865</v>
      </c>
      <c r="M158" s="16" t="n">
        <v>0.568703183520599</v>
      </c>
      <c r="N158" s="16" t="n">
        <v>0.0510146384434317</v>
      </c>
      <c r="O158" s="16" t="n">
        <v>-0.168450990403313</v>
      </c>
      <c r="P158" s="16" t="n">
        <v>0.136726078181661</v>
      </c>
    </row>
    <row r="159" customFormat="false" ht="15" hidden="false" customHeight="false" outlineLevel="0" collapsed="false">
      <c r="A159" s="17" t="n">
        <v>554</v>
      </c>
      <c r="B159" s="6"/>
      <c r="C159" s="16" t="n">
        <v>0.263897277684958</v>
      </c>
      <c r="D159" s="16" t="n">
        <v>0.252975658860733</v>
      </c>
      <c r="E159" s="16" t="n">
        <v>0.629993757802747</v>
      </c>
      <c r="F159" s="16" t="n">
        <v>-0.454188561591931</v>
      </c>
      <c r="G159" s="16" t="n">
        <v>0.0181900950889314</v>
      </c>
      <c r="H159" s="6"/>
      <c r="I159" s="16" t="n">
        <v>-0.00134519718010923</v>
      </c>
      <c r="J159" s="16" t="n">
        <v>-0.00129603567820271</v>
      </c>
      <c r="K159" s="16" t="n">
        <v>0.625858302122347</v>
      </c>
      <c r="L159" s="16" t="n">
        <v>0.0102201502798347</v>
      </c>
      <c r="M159" s="16" t="n">
        <v>0.571746254681648</v>
      </c>
      <c r="N159" s="16" t="n">
        <v>0.0410908395077736</v>
      </c>
      <c r="O159" s="16" t="n">
        <v>-0.16816558717634</v>
      </c>
      <c r="P159" s="16" t="n">
        <v>0.154421839267288</v>
      </c>
    </row>
    <row r="160" customFormat="false" ht="15" hidden="false" customHeight="false" outlineLevel="0" collapsed="false">
      <c r="A160" s="17" t="n">
        <v>555</v>
      </c>
      <c r="B160" s="6"/>
      <c r="C160" s="16" t="n">
        <v>0.262379927252418</v>
      </c>
      <c r="D160" s="16" t="n">
        <v>0.251512401445225</v>
      </c>
      <c r="E160" s="16" t="n">
        <v>0.629564606741573</v>
      </c>
      <c r="F160" s="16" t="n">
        <v>-0.453141682377235</v>
      </c>
      <c r="G160" s="16" t="n">
        <v>0.0181900950889314</v>
      </c>
      <c r="H160" s="6"/>
      <c r="I160" s="16" t="n">
        <v>-0.00158091879390711</v>
      </c>
      <c r="J160" s="16" t="n">
        <v>-0.00151942160853612</v>
      </c>
      <c r="K160" s="16" t="n">
        <v>0.624531835205993</v>
      </c>
      <c r="L160" s="16" t="n">
        <v>0.00761173587782121</v>
      </c>
      <c r="M160" s="16" t="n">
        <v>0.576740012484395</v>
      </c>
      <c r="N160" s="16" t="n">
        <v>0.032924378705522</v>
      </c>
      <c r="O160" s="16" t="n">
        <v>-0.167788899652072</v>
      </c>
      <c r="P160" s="16" t="n">
        <v>0.163331688770972</v>
      </c>
    </row>
    <row r="161" customFormat="false" ht="15" hidden="false" customHeight="false" outlineLevel="0" collapsed="false">
      <c r="A161" s="17" t="n">
        <v>556</v>
      </c>
      <c r="B161" s="6"/>
      <c r="C161" s="16" t="n">
        <v>0.260559810392561</v>
      </c>
      <c r="D161" s="16" t="n">
        <v>0.249763381449735</v>
      </c>
      <c r="E161" s="16" t="n">
        <v>0.629486579275905</v>
      </c>
      <c r="F161" s="16" t="n">
        <v>-0.451703131033841</v>
      </c>
      <c r="G161" s="16" t="n">
        <v>0.0181900950889314</v>
      </c>
      <c r="H161" s="6"/>
      <c r="I161" s="16" t="n">
        <v>-0.00180951165375431</v>
      </c>
      <c r="J161" s="16" t="n">
        <v>-0.0017373925760352</v>
      </c>
      <c r="K161" s="16" t="n">
        <v>0.616455992509363</v>
      </c>
      <c r="L161" s="16" t="n">
        <v>0.00807568802979088</v>
      </c>
      <c r="M161" s="16" t="n">
        <v>0.577325218476904</v>
      </c>
      <c r="N161" s="16" t="n">
        <v>0.0302454756654948</v>
      </c>
      <c r="O161" s="16" t="n">
        <v>-0.167271160994603</v>
      </c>
      <c r="P161" s="16" t="n">
        <v>0.163716082667937</v>
      </c>
    </row>
    <row r="162" customFormat="false" ht="15" hidden="false" customHeight="false" outlineLevel="0" collapsed="false">
      <c r="A162" s="17" t="n">
        <v>557</v>
      </c>
      <c r="B162" s="6"/>
      <c r="C162" s="16" t="n">
        <v>0.258475641982196</v>
      </c>
      <c r="D162" s="16" t="n">
        <v>0.247767728694384</v>
      </c>
      <c r="E162" s="16" t="n">
        <v>0.62894038701623</v>
      </c>
      <c r="F162" s="16" t="n">
        <v>-0.449829545367379</v>
      </c>
      <c r="G162" s="16" t="n">
        <v>0.0181900950889314</v>
      </c>
      <c r="H162" s="6"/>
      <c r="I162" s="16" t="n">
        <v>-0.00202746837739964</v>
      </c>
      <c r="J162" s="16" t="n">
        <v>-0.00194567714333529</v>
      </c>
      <c r="K162" s="16" t="n">
        <v>0.611540262172285</v>
      </c>
      <c r="L162" s="16" t="n">
        <v>0.00930411570241719</v>
      </c>
      <c r="M162" s="16" t="n">
        <v>0.575920724094881</v>
      </c>
      <c r="N162" s="16" t="n">
        <v>0.0341171783240303</v>
      </c>
      <c r="O162" s="16" t="n">
        <v>-0.166596644781495</v>
      </c>
      <c r="P162" s="16" t="n">
        <v>0.161703313299098</v>
      </c>
    </row>
    <row r="163" customFormat="false" ht="15" hidden="false" customHeight="false" outlineLevel="0" collapsed="false">
      <c r="A163" s="17" t="n">
        <v>558</v>
      </c>
      <c r="B163" s="6"/>
      <c r="C163" s="16" t="n">
        <v>0.256169878807025</v>
      </c>
      <c r="D163" s="16" t="n">
        <v>0.245566051857387</v>
      </c>
      <c r="E163" s="16" t="n">
        <v>0.628277153558053</v>
      </c>
      <c r="F163" s="16" t="n">
        <v>-0.447518757093649</v>
      </c>
      <c r="G163" s="16" t="n">
        <v>0.0181900950889314</v>
      </c>
      <c r="H163" s="6"/>
      <c r="I163" s="16" t="n">
        <v>-0.00223262603025171</v>
      </c>
      <c r="J163" s="16" t="n">
        <v>-0.00214142472689568</v>
      </c>
      <c r="K163" s="16" t="n">
        <v>0.607990012484395</v>
      </c>
      <c r="L163" s="16" t="n">
        <v>0.0101935388612929</v>
      </c>
      <c r="M163" s="16" t="n">
        <v>0.570965980024969</v>
      </c>
      <c r="N163" s="16" t="n">
        <v>0.0442651573795468</v>
      </c>
      <c r="O163" s="16" t="n">
        <v>-0.165764407573002</v>
      </c>
      <c r="P163" s="16" t="n">
        <v>0.160057724365979</v>
      </c>
    </row>
    <row r="164" customFormat="false" ht="15" hidden="false" customHeight="false" outlineLevel="0" collapsed="false">
      <c r="A164" s="17" t="n">
        <v>559</v>
      </c>
      <c r="B164" s="6"/>
      <c r="C164" s="16" t="n">
        <v>0.253690188172197</v>
      </c>
      <c r="D164" s="16" t="n">
        <v>0.243194888407928</v>
      </c>
      <c r="E164" s="16" t="n">
        <v>0.628043071161049</v>
      </c>
      <c r="F164" s="16" t="n">
        <v>-0.445194070294319</v>
      </c>
      <c r="G164" s="16" t="n">
        <v>0.0181900950889314</v>
      </c>
      <c r="H164" s="6"/>
      <c r="I164" s="16" t="n">
        <v>-0.00242236711099682</v>
      </c>
      <c r="J164" s="16" t="n">
        <v>-0.00232249329570752</v>
      </c>
      <c r="K164" s="16" t="n">
        <v>0.605727215980025</v>
      </c>
      <c r="L164" s="16" t="n">
        <v>0.0110355520734274</v>
      </c>
      <c r="M164" s="16" t="n">
        <v>0.569405430711611</v>
      </c>
      <c r="N164" s="16" t="n">
        <v>0.053586654956839</v>
      </c>
      <c r="O164" s="16" t="n">
        <v>-0.164926807252638</v>
      </c>
      <c r="P164" s="16" t="n">
        <v>0.158260853812155</v>
      </c>
    </row>
    <row r="165" customFormat="false" ht="15" hidden="false" customHeight="false" outlineLevel="0" collapsed="false">
      <c r="A165" s="17" t="n">
        <v>560</v>
      </c>
      <c r="B165" s="6"/>
      <c r="C165" s="16" t="n">
        <v>0.251073231154027</v>
      </c>
      <c r="D165" s="16" t="n">
        <v>0.240686348284351</v>
      </c>
      <c r="E165" s="16" t="n">
        <v>0.627184769038702</v>
      </c>
      <c r="F165" s="16" t="n">
        <v>-0.443017118434023</v>
      </c>
      <c r="G165" s="16" t="n">
        <v>0.0181900950889314</v>
      </c>
      <c r="H165" s="6"/>
      <c r="I165" s="16" t="n">
        <v>-0.00259487744465171</v>
      </c>
      <c r="J165" s="16" t="n">
        <v>-0.00248745886936394</v>
      </c>
      <c r="K165" s="16" t="n">
        <v>0.603581460674157</v>
      </c>
      <c r="L165" s="16" t="n">
        <v>0.0121498969333319</v>
      </c>
      <c r="M165" s="16" t="n">
        <v>0.568781210986267</v>
      </c>
      <c r="N165" s="16" t="n">
        <v>0.0603740557464705</v>
      </c>
      <c r="O165" s="16" t="n">
        <v>-0.164142113120937</v>
      </c>
      <c r="P165" s="16" t="n">
        <v>0.15606153489167</v>
      </c>
    </row>
    <row r="166" customFormat="false" ht="15" hidden="false" customHeight="false" outlineLevel="0" collapsed="false">
      <c r="A166" s="17" t="n">
        <v>561</v>
      </c>
      <c r="B166" s="6"/>
      <c r="C166" s="16" t="n">
        <v>0.248340205647625</v>
      </c>
      <c r="D166" s="16" t="n">
        <v>0.238068050970944</v>
      </c>
      <c r="E166" s="16" t="n">
        <v>0.626365480649189</v>
      </c>
      <c r="F166" s="16" t="n">
        <v>-0.440690650134037</v>
      </c>
      <c r="G166" s="16" t="n">
        <v>0.0181900950889314</v>
      </c>
      <c r="H166" s="6"/>
      <c r="I166" s="16" t="n">
        <v>-0.00275149180199119</v>
      </c>
      <c r="J166" s="16" t="n">
        <v>-0.00263800406843524</v>
      </c>
      <c r="K166" s="16" t="n">
        <v>0.599289950062422</v>
      </c>
      <c r="L166" s="16" t="n">
        <v>0.0137389640903944</v>
      </c>
      <c r="M166" s="16" t="n">
        <v>0.569483458177278</v>
      </c>
      <c r="N166" s="16" t="n">
        <v>0.0629203143796515</v>
      </c>
      <c r="O166" s="16" t="n">
        <v>-0.163303180430974</v>
      </c>
      <c r="P166" s="16" t="n">
        <v>0.153034407921616</v>
      </c>
    </row>
    <row r="167" customFormat="false" ht="15" hidden="false" customHeight="false" outlineLevel="0" collapsed="false">
      <c r="A167" s="17" t="n">
        <v>562</v>
      </c>
      <c r="B167" s="6"/>
      <c r="C167" s="16" t="n">
        <v>0.245495725704352</v>
      </c>
      <c r="D167" s="16" t="n">
        <v>0.235343640727259</v>
      </c>
      <c r="E167" s="16" t="n">
        <v>0.626365480649189</v>
      </c>
      <c r="F167" s="16" t="n">
        <v>-0.438239079584229</v>
      </c>
      <c r="G167" s="16" t="n">
        <v>0.0181900950889314</v>
      </c>
      <c r="H167" s="6"/>
      <c r="I167" s="16" t="n">
        <v>-0.00289356523296953</v>
      </c>
      <c r="J167" s="16" t="n">
        <v>-0.00277496576062598</v>
      </c>
      <c r="K167" s="16" t="n">
        <v>0.595505617977528</v>
      </c>
      <c r="L167" s="16" t="n">
        <v>0.0157584190993454</v>
      </c>
      <c r="M167" s="16" t="n">
        <v>0.57166822721598</v>
      </c>
      <c r="N167" s="16" t="n">
        <v>0.0615009742935467</v>
      </c>
      <c r="O167" s="16" t="n">
        <v>-0.162418751961888</v>
      </c>
      <c r="P167" s="16" t="n">
        <v>0.149950025267775</v>
      </c>
    </row>
    <row r="168" customFormat="false" ht="15" hidden="false" customHeight="false" outlineLevel="0" collapsed="false">
      <c r="A168" s="17" t="n">
        <v>563</v>
      </c>
      <c r="B168" s="6"/>
      <c r="C168" s="16" t="n">
        <v>0.242534482921095</v>
      </c>
      <c r="D168" s="16" t="n">
        <v>0.232503787928115</v>
      </c>
      <c r="E168" s="16" t="n">
        <v>0.626599563046192</v>
      </c>
      <c r="F168" s="16" t="n">
        <v>-0.435840493317203</v>
      </c>
      <c r="G168" s="16" t="n">
        <v>0.0181900950889314</v>
      </c>
      <c r="H168" s="6"/>
      <c r="I168" s="16" t="n">
        <v>-0.00302230669776889</v>
      </c>
      <c r="J168" s="16" t="n">
        <v>-0.00289843284060114</v>
      </c>
      <c r="K168" s="16" t="n">
        <v>0.592618601747815</v>
      </c>
      <c r="L168" s="16" t="n">
        <v>0.0170417516623965</v>
      </c>
      <c r="M168" s="16" t="n">
        <v>0.573111735330837</v>
      </c>
      <c r="N168" s="16" t="n">
        <v>0.0566728640018931</v>
      </c>
      <c r="O168" s="16" t="n">
        <v>-0.161553059053048</v>
      </c>
      <c r="P168" s="16" t="n">
        <v>0.148070891692024</v>
      </c>
    </row>
    <row r="169" customFormat="false" ht="15" hidden="false" customHeight="false" outlineLevel="0" collapsed="false">
      <c r="A169" s="17" t="n">
        <v>564</v>
      </c>
      <c r="B169" s="6"/>
      <c r="C169" s="16" t="n">
        <v>0.239446272530826</v>
      </c>
      <c r="D169" s="16" t="n">
        <v>0.229535917025503</v>
      </c>
      <c r="E169" s="16" t="n">
        <v>0.626521535580524</v>
      </c>
      <c r="F169" s="16" t="n">
        <v>-0.433613793073428</v>
      </c>
      <c r="G169" s="16" t="n">
        <v>0.0181900950889314</v>
      </c>
      <c r="H169" s="6"/>
      <c r="I169" s="16" t="n">
        <v>-0.00314013497785733</v>
      </c>
      <c r="J169" s="16" t="n">
        <v>-0.00301061244248007</v>
      </c>
      <c r="K169" s="16" t="n">
        <v>0.591994382022472</v>
      </c>
      <c r="L169" s="16" t="n">
        <v>0.0177279178684131</v>
      </c>
      <c r="M169" s="16" t="n">
        <v>0.576466916354557</v>
      </c>
      <c r="N169" s="16" t="n">
        <v>0.0440346659385539</v>
      </c>
      <c r="O169" s="16" t="n">
        <v>-0.160749068900794</v>
      </c>
      <c r="P169" s="16" t="n">
        <v>0.147305928041354</v>
      </c>
    </row>
    <row r="170" customFormat="false" ht="15" hidden="false" customHeight="false" outlineLevel="0" collapsed="false">
      <c r="A170" s="17" t="n">
        <v>565</v>
      </c>
      <c r="B170" s="6"/>
      <c r="C170" s="16" t="n">
        <v>0.236220631789927</v>
      </c>
      <c r="D170" s="16" t="n">
        <v>0.22643545244486</v>
      </c>
      <c r="E170" s="16" t="n">
        <v>0.626131398252185</v>
      </c>
      <c r="F170" s="16" t="n">
        <v>-0.431295095740069</v>
      </c>
      <c r="G170" s="16" t="n">
        <v>0.0181900950889314</v>
      </c>
      <c r="H170" s="6"/>
      <c r="I170" s="16" t="n">
        <v>-0.00324722317801397</v>
      </c>
      <c r="J170" s="16" t="n">
        <v>-0.0031120355615478</v>
      </c>
      <c r="K170" s="16" t="n">
        <v>0.591721285892634</v>
      </c>
      <c r="L170" s="16" t="n">
        <v>0.0178962142817723</v>
      </c>
      <c r="M170" s="16" t="n">
        <v>0.583723470661673</v>
      </c>
      <c r="N170" s="16" t="n">
        <v>0.0259946209250973</v>
      </c>
      <c r="O170" s="16" t="n">
        <v>-0.159911521333637</v>
      </c>
      <c r="P170" s="16" t="n">
        <v>0.147168535881514</v>
      </c>
    </row>
    <row r="171" customFormat="false" ht="15" hidden="false" customHeight="false" outlineLevel="0" collapsed="false">
      <c r="A171" s="17" t="n">
        <v>566</v>
      </c>
      <c r="B171" s="6"/>
      <c r="C171" s="16" t="n">
        <v>0.232866320196551</v>
      </c>
      <c r="D171" s="16" t="n">
        <v>0.223212499255601</v>
      </c>
      <c r="E171" s="16" t="n">
        <v>0.625663233458177</v>
      </c>
      <c r="F171" s="16" t="n">
        <v>-0.428836487666441</v>
      </c>
      <c r="G171" s="16" t="n">
        <v>0.0181900950889314</v>
      </c>
      <c r="H171" s="6"/>
      <c r="I171" s="16" t="n">
        <v>-0.00334115407710562</v>
      </c>
      <c r="J171" s="16" t="n">
        <v>-0.00320067858139631</v>
      </c>
      <c r="K171" s="16" t="n">
        <v>0.590980024968789</v>
      </c>
      <c r="L171" s="16" t="n">
        <v>0.0178962142817723</v>
      </c>
      <c r="M171" s="16" t="n">
        <v>0.594257178526842</v>
      </c>
      <c r="N171" s="16" t="n">
        <v>0.0131093263775345</v>
      </c>
      <c r="O171" s="16" t="n">
        <v>-0.159023058584453</v>
      </c>
      <c r="P171" s="16" t="n">
        <v>0.147303059412709</v>
      </c>
    </row>
    <row r="172" customFormat="false" ht="15" hidden="false" customHeight="false" outlineLevel="0" collapsed="false">
      <c r="A172" s="17" t="n">
        <v>567</v>
      </c>
      <c r="B172" s="6"/>
      <c r="C172" s="16" t="n">
        <v>0.229390153034218</v>
      </c>
      <c r="D172" s="16" t="n">
        <v>0.219876056101484</v>
      </c>
      <c r="E172" s="16" t="n">
        <v>0.625936329588015</v>
      </c>
      <c r="F172" s="16" t="n">
        <v>-0.426126228449456</v>
      </c>
      <c r="G172" s="16" t="n">
        <v>0.0181900950889314</v>
      </c>
      <c r="H172" s="6"/>
      <c r="I172" s="16" t="n">
        <v>-0.00341986281989518</v>
      </c>
      <c r="J172" s="16" t="n">
        <v>-0.0032737801673664</v>
      </c>
      <c r="K172" s="16" t="n">
        <v>0.592579588014981</v>
      </c>
      <c r="L172" s="16" t="n">
        <v>0.0171273748163794</v>
      </c>
      <c r="M172" s="16" t="n">
        <v>0.601786828963795</v>
      </c>
      <c r="N172" s="16" t="n">
        <v>0.00642501314555322</v>
      </c>
      <c r="O172" s="16" t="n">
        <v>-0.158043209305053</v>
      </c>
      <c r="P172" s="16" t="n">
        <v>0.14844848665644</v>
      </c>
    </row>
    <row r="173" customFormat="false" ht="15" hidden="false" customHeight="false" outlineLevel="0" collapsed="false">
      <c r="A173" s="17" t="n">
        <v>568</v>
      </c>
      <c r="B173" s="6"/>
      <c r="C173" s="16" t="n">
        <v>0.225796400488091</v>
      </c>
      <c r="D173" s="16" t="n">
        <v>0.216433265332727</v>
      </c>
      <c r="E173" s="16" t="n">
        <v>0.625975343320849</v>
      </c>
      <c r="F173" s="16" t="n">
        <v>-0.42298859887979</v>
      </c>
      <c r="G173" s="16" t="n">
        <v>0.0181900950889314</v>
      </c>
      <c r="H173" s="6"/>
      <c r="I173" s="16" t="n">
        <v>-0.00347949849619092</v>
      </c>
      <c r="J173" s="16" t="n">
        <v>-0.00332756833596439</v>
      </c>
      <c r="K173" s="16" t="n">
        <v>0.59355493133583</v>
      </c>
      <c r="L173" s="16" t="n">
        <v>0.0157080133333358</v>
      </c>
      <c r="M173" s="16" t="n">
        <v>0.609550561797753</v>
      </c>
      <c r="N173" s="16" t="n">
        <v>0.00292327418397</v>
      </c>
      <c r="O173" s="16" t="n">
        <v>-0.156908268144486</v>
      </c>
      <c r="P173" s="16" t="n">
        <v>0.150618314328402</v>
      </c>
    </row>
    <row r="174" customFormat="false" ht="15" hidden="false" customHeight="false" outlineLevel="0" collapsed="false">
      <c r="A174" s="17" t="n">
        <v>569</v>
      </c>
      <c r="B174" s="6"/>
      <c r="C174" s="16" t="n">
        <v>0.222124914262166</v>
      </c>
      <c r="D174" s="16" t="n">
        <v>0.212919773754594</v>
      </c>
      <c r="E174" s="16" t="n">
        <v>0.625585205992509</v>
      </c>
      <c r="F174" s="16" t="n">
        <v>-0.419582314964056</v>
      </c>
      <c r="G174" s="16" t="n">
        <v>0.0181900950889314</v>
      </c>
      <c r="H174" s="6"/>
      <c r="I174" s="16" t="n">
        <v>-0.00351695755925374</v>
      </c>
      <c r="J174" s="16" t="n">
        <v>-0.00335915921223105</v>
      </c>
      <c r="K174" s="16" t="n">
        <v>0.595115480649189</v>
      </c>
      <c r="L174" s="16" t="n">
        <v>0.0137019308900812</v>
      </c>
      <c r="M174" s="16" t="n">
        <v>0.61789950062422</v>
      </c>
      <c r="N174" s="16" t="n">
        <v>0.0015548394586833</v>
      </c>
      <c r="O174" s="16" t="n">
        <v>-0.155675445507445</v>
      </c>
      <c r="P174" s="16" t="n">
        <v>0.153755964297543</v>
      </c>
    </row>
    <row r="175" customFormat="false" ht="15" hidden="false" customHeight="false" outlineLevel="0" collapsed="false">
      <c r="A175" s="17" t="n">
        <v>570</v>
      </c>
      <c r="B175" s="6"/>
      <c r="C175" s="16" t="n">
        <v>0.21841630416473</v>
      </c>
      <c r="D175" s="16" t="n">
        <v>0.209375496744099</v>
      </c>
      <c r="E175" s="16" t="n">
        <v>0.625156054931336</v>
      </c>
      <c r="F175" s="16" t="n">
        <v>-0.415901421405962</v>
      </c>
      <c r="G175" s="16" t="n">
        <v>0.0184530225093535</v>
      </c>
      <c r="H175" s="6"/>
      <c r="I175" s="16" t="n">
        <v>-0.00352756666714403</v>
      </c>
      <c r="J175" s="16" t="n">
        <v>-0.00336491690715447</v>
      </c>
      <c r="K175" s="16" t="n">
        <v>0.597378277153558</v>
      </c>
      <c r="L175" s="16" t="n">
        <v>0.0118895318287571</v>
      </c>
      <c r="M175" s="16" t="n">
        <v>0.606117353308365</v>
      </c>
      <c r="N175" s="16" t="n">
        <v>0.00489094657493342</v>
      </c>
      <c r="O175" s="16" t="n">
        <v>-0.154342416409737</v>
      </c>
      <c r="P175" s="16" t="n">
        <v>0.157054746324175</v>
      </c>
    </row>
    <row r="176" customFormat="false" ht="15" hidden="false" customHeight="false" outlineLevel="0" collapsed="false">
      <c r="A176" s="17" t="n">
        <v>571</v>
      </c>
      <c r="B176" s="6"/>
      <c r="C176" s="16" t="n">
        <v>0.214705158409038</v>
      </c>
      <c r="D176" s="16" t="n">
        <v>0.205836896927665</v>
      </c>
      <c r="E176" s="16" t="n">
        <v>0.624570848938826</v>
      </c>
      <c r="F176" s="16" t="n">
        <v>-0.41180291805165</v>
      </c>
      <c r="G176" s="16" t="n">
        <v>0.0186509334547944</v>
      </c>
      <c r="H176" s="6"/>
      <c r="I176" s="16" t="n">
        <v>-0.00350618695781155</v>
      </c>
      <c r="J176" s="16" t="n">
        <v>-0.00334083711994591</v>
      </c>
      <c r="K176" s="16" t="n">
        <v>0.59936797752809</v>
      </c>
      <c r="L176" s="16" t="n">
        <v>0.0105615261410322</v>
      </c>
      <c r="M176" s="16" t="n">
        <v>0.564606741573034</v>
      </c>
      <c r="N176" s="16" t="n">
        <v>0.131025644103031</v>
      </c>
      <c r="O176" s="16" t="n">
        <v>-0.152857158602995</v>
      </c>
      <c r="P176" s="16" t="n">
        <v>0.159602912530706</v>
      </c>
    </row>
    <row r="177" customFormat="false" ht="15" hidden="false" customHeight="false" outlineLevel="0" collapsed="false">
      <c r="A177" s="17" t="n">
        <v>572</v>
      </c>
      <c r="B177" s="6"/>
      <c r="C177" s="16" t="n">
        <v>0.211019644052046</v>
      </c>
      <c r="D177" s="16" t="n">
        <v>0.202331923815898</v>
      </c>
      <c r="E177" s="16" t="n">
        <v>0.624102684144819</v>
      </c>
      <c r="F177" s="16" t="n">
        <v>-0.407228899835341</v>
      </c>
      <c r="G177" s="16" t="n">
        <v>0.0188052170741149</v>
      </c>
      <c r="H177" s="6"/>
      <c r="I177" s="16" t="n">
        <v>-0.00345378710282274</v>
      </c>
      <c r="J177" s="16" t="n">
        <v>-0.00328747325481213</v>
      </c>
      <c r="K177" s="16" t="n">
        <v>0.601201622971286</v>
      </c>
      <c r="L177" s="16" t="n">
        <v>0.00947136590786632</v>
      </c>
      <c r="M177" s="16" t="n">
        <v>0.504915730337079</v>
      </c>
      <c r="N177" s="16" t="n">
        <v>0.894574882108825</v>
      </c>
      <c r="O177" s="16" t="n">
        <v>-0.15119835535088</v>
      </c>
      <c r="P177" s="16" t="n">
        <v>0.161901602548571</v>
      </c>
    </row>
    <row r="178" customFormat="false" ht="15" hidden="false" customHeight="false" outlineLevel="0" collapsed="false">
      <c r="A178" s="17" t="n">
        <v>573</v>
      </c>
      <c r="B178" s="6"/>
      <c r="C178" s="16" t="n">
        <v>0.207400494607538</v>
      </c>
      <c r="D178" s="16" t="n">
        <v>0.198897140635035</v>
      </c>
      <c r="E178" s="16" t="n">
        <v>0.623400436953808</v>
      </c>
      <c r="F178" s="16" t="n">
        <v>-0.40231166413331</v>
      </c>
      <c r="G178" s="16" t="n">
        <v>0.0205710476787393</v>
      </c>
      <c r="H178" s="6"/>
      <c r="I178" s="16" t="n">
        <v>-0.00337487046666016</v>
      </c>
      <c r="J178" s="16" t="n">
        <v>-0.00320876370936102</v>
      </c>
      <c r="K178" s="16" t="n">
        <v>0.602801186017478</v>
      </c>
      <c r="L178" s="16" t="n">
        <v>0.00831545245498036</v>
      </c>
      <c r="M178" s="16" t="n">
        <v>0.532264357053683</v>
      </c>
      <c r="N178" s="16" t="n">
        <v>0.488632377262017</v>
      </c>
      <c r="O178" s="16" t="n">
        <v>-0.149413656178048</v>
      </c>
      <c r="P178" s="16" t="n">
        <v>0.16449251456573</v>
      </c>
    </row>
    <row r="179" customFormat="false" ht="15" hidden="false" customHeight="false" outlineLevel="0" collapsed="false">
      <c r="A179" s="17" t="n">
        <v>574</v>
      </c>
      <c r="B179" s="6"/>
      <c r="C179" s="16" t="n">
        <v>0.203897921174545</v>
      </c>
      <c r="D179" s="16" t="n">
        <v>0.195577156342525</v>
      </c>
      <c r="E179" s="16" t="n">
        <v>0.621683832709114</v>
      </c>
      <c r="F179" s="16" t="n">
        <v>-0.397276400134935</v>
      </c>
      <c r="G179" s="16" t="n">
        <v>0.0223786129169897</v>
      </c>
      <c r="H179" s="6"/>
      <c r="I179" s="16" t="n">
        <v>-0.00327218330746177</v>
      </c>
      <c r="J179" s="16" t="n">
        <v>-0.00310819728859111</v>
      </c>
      <c r="K179" s="16" t="n">
        <v>0.603893570536829</v>
      </c>
      <c r="L179" s="16" t="n">
        <v>0.0075308489469157</v>
      </c>
      <c r="M179" s="16" t="n">
        <v>0.552590511860175</v>
      </c>
      <c r="N179" s="16" t="n">
        <v>0.214449186297174</v>
      </c>
      <c r="O179" s="16" t="n">
        <v>-0.147584604490845</v>
      </c>
      <c r="P179" s="16" t="n">
        <v>0.166526795457868</v>
      </c>
    </row>
    <row r="180" customFormat="false" ht="15" hidden="false" customHeight="false" outlineLevel="0" collapsed="false">
      <c r="A180" s="17" t="n">
        <v>575</v>
      </c>
      <c r="B180" s="6"/>
      <c r="C180" s="16" t="n">
        <v>0.200560855121772</v>
      </c>
      <c r="D180" s="16" t="n">
        <v>0.192416005576769</v>
      </c>
      <c r="E180" s="16" t="n">
        <v>0.621371722846442</v>
      </c>
      <c r="F180" s="16" t="n">
        <v>-0.392341106386322</v>
      </c>
      <c r="G180" s="16" t="n">
        <v>0.0243519063408138</v>
      </c>
      <c r="H180" s="6"/>
      <c r="I180" s="16" t="n">
        <v>-0.00315011705212812</v>
      </c>
      <c r="J180" s="16" t="n">
        <v>-0.00298995711469996</v>
      </c>
      <c r="K180" s="16" t="n">
        <v>0.605376092384519</v>
      </c>
      <c r="L180" s="16" t="n">
        <v>0.00693925377778452</v>
      </c>
      <c r="M180" s="16" t="n">
        <v>0.566518414481898</v>
      </c>
      <c r="N180" s="16" t="n">
        <v>0.11554839640588</v>
      </c>
      <c r="O180" s="16" t="n">
        <v>-0.145790396125453</v>
      </c>
      <c r="P180" s="16" t="n">
        <v>0.168048921445699</v>
      </c>
    </row>
    <row r="181" customFormat="false" ht="15" hidden="false" customHeight="false" outlineLevel="0" collapsed="false">
      <c r="A181" s="17" t="n">
        <v>576</v>
      </c>
      <c r="B181" s="6"/>
      <c r="C181" s="16" t="n">
        <v>0.197411785045014</v>
      </c>
      <c r="D181" s="16" t="n">
        <v>0.189433940166559</v>
      </c>
      <c r="E181" s="16" t="n">
        <v>0.620591448189763</v>
      </c>
      <c r="F181" s="16" t="n">
        <v>-0.387595068233857</v>
      </c>
      <c r="G181" s="16" t="n">
        <v>0.0264232728549131</v>
      </c>
      <c r="H181" s="6"/>
      <c r="I181" s="16" t="n">
        <v>-0.00301325061314206</v>
      </c>
      <c r="J181" s="16" t="n">
        <v>-0.00285817224107856</v>
      </c>
      <c r="K181" s="16" t="n">
        <v>0.606936641697878</v>
      </c>
      <c r="L181" s="16" t="n">
        <v>0.00638582903024759</v>
      </c>
      <c r="M181" s="16" t="n">
        <v>0.577169163545568</v>
      </c>
      <c r="N181" s="16" t="n">
        <v>0.0593930638485209</v>
      </c>
      <c r="O181" s="16" t="n">
        <v>-0.14406363280624</v>
      </c>
      <c r="P181" s="16" t="n">
        <v>0.169331139246028</v>
      </c>
    </row>
    <row r="182" customFormat="false" ht="15" hidden="false" customHeight="false" outlineLevel="0" collapsed="false">
      <c r="A182" s="17" t="n">
        <v>577</v>
      </c>
      <c r="B182" s="6"/>
      <c r="C182" s="16" t="n">
        <v>0.194457577893642</v>
      </c>
      <c r="D182" s="16" t="n">
        <v>0.186635773150032</v>
      </c>
      <c r="E182" s="16" t="n">
        <v>0.619069912609239</v>
      </c>
      <c r="F182" s="16" t="n">
        <v>-0.383158993949204</v>
      </c>
      <c r="G182" s="16" t="n">
        <v>0.0285738086590487</v>
      </c>
      <c r="H182" s="6"/>
      <c r="I182" s="16" t="n">
        <v>-0.00286508932606256</v>
      </c>
      <c r="J182" s="16" t="n">
        <v>-0.00271642108927754</v>
      </c>
      <c r="K182" s="16" t="n">
        <v>0.607755930087391</v>
      </c>
      <c r="L182" s="16" t="n">
        <v>0.00605149212071408</v>
      </c>
      <c r="M182" s="16" t="n">
        <v>0.586688514357054</v>
      </c>
      <c r="N182" s="16" t="n">
        <v>0.0302805938568821</v>
      </c>
      <c r="O182" s="16" t="n">
        <v>-0.142448453382922</v>
      </c>
      <c r="P182" s="16" t="n">
        <v>0.170024104510147</v>
      </c>
    </row>
    <row r="183" customFormat="false" ht="15" hidden="false" customHeight="false" outlineLevel="0" collapsed="false">
      <c r="A183" s="17" t="n">
        <v>578</v>
      </c>
      <c r="B183" s="6"/>
      <c r="C183" s="16" t="n">
        <v>0.19169362818707</v>
      </c>
      <c r="D183" s="16" t="n">
        <v>0.184016627010873</v>
      </c>
      <c r="E183" s="16" t="n">
        <v>0.61789950062422</v>
      </c>
      <c r="F183" s="16" t="n">
        <v>-0.379075518483093</v>
      </c>
      <c r="G183" s="16" t="n">
        <v>0.0306305408345745</v>
      </c>
      <c r="H183" s="6"/>
      <c r="I183" s="16" t="n">
        <v>-0.00271094827395389</v>
      </c>
      <c r="J183" s="16" t="n">
        <v>-0.0025694561366558</v>
      </c>
      <c r="K183" s="16" t="n">
        <v>0.608224094881398</v>
      </c>
      <c r="L183" s="16" t="n">
        <v>0.00586418998594736</v>
      </c>
      <c r="M183" s="16" t="n">
        <v>0.593203807740325</v>
      </c>
      <c r="N183" s="16" t="n">
        <v>0.0191214772656682</v>
      </c>
      <c r="O183" s="16" t="n">
        <v>-0.140960648711017</v>
      </c>
      <c r="P183" s="16" t="n">
        <v>0.170359058868026</v>
      </c>
    </row>
    <row r="184" customFormat="false" ht="15" hidden="false" customHeight="false" outlineLevel="0" collapsed="false">
      <c r="A184" s="17" t="n">
        <v>579</v>
      </c>
      <c r="B184" s="6"/>
      <c r="C184" s="16" t="n">
        <v>0.189111246650943</v>
      </c>
      <c r="D184" s="16" t="n">
        <v>0.181569299671283</v>
      </c>
      <c r="E184" s="16" t="n">
        <v>0.617236267166043</v>
      </c>
      <c r="F184" s="16" t="n">
        <v>-0.375294300204444</v>
      </c>
      <c r="G184" s="16" t="n">
        <v>0.0326278893283242</v>
      </c>
      <c r="H184" s="6"/>
      <c r="I184" s="16" t="n">
        <v>-0.00255603710455595</v>
      </c>
      <c r="J184" s="16" t="n">
        <v>-0.00242210013065437</v>
      </c>
      <c r="K184" s="16" t="n">
        <v>0.609472534332085</v>
      </c>
      <c r="L184" s="16" t="n">
        <v>0.00570864453530567</v>
      </c>
      <c r="M184" s="16" t="n">
        <v>0.596246878901373</v>
      </c>
      <c r="N184" s="16" t="n">
        <v>0.0140872405105744</v>
      </c>
      <c r="O184" s="16" t="n">
        <v>-0.139582118353086</v>
      </c>
      <c r="P184" s="16" t="n">
        <v>0.170491295181677</v>
      </c>
    </row>
    <row r="185" customFormat="false" ht="15" hidden="false" customHeight="false" outlineLevel="0" collapsed="false">
      <c r="A185" s="17" t="n">
        <v>580</v>
      </c>
      <c r="B185" s="6"/>
      <c r="C185" s="16" t="n">
        <v>0.186701496724861</v>
      </c>
      <c r="D185" s="16" t="n">
        <v>0.179283064429138</v>
      </c>
      <c r="E185" s="16" t="n">
        <v>0.616651061173533</v>
      </c>
      <c r="F185" s="16" t="n">
        <v>-0.371914196516645</v>
      </c>
      <c r="G185" s="16" t="n">
        <v>0.0347960343441528</v>
      </c>
      <c r="H185" s="6"/>
      <c r="I185" s="16" t="n">
        <v>-0.00240367496504475</v>
      </c>
      <c r="J185" s="16" t="n">
        <v>-0.00227780080307763</v>
      </c>
      <c r="K185" s="16" t="n">
        <v>0.609706616729089</v>
      </c>
      <c r="L185" s="16" t="n">
        <v>0.00572373885867038</v>
      </c>
      <c r="M185" s="16" t="n">
        <v>0.598041510611735</v>
      </c>
      <c r="N185" s="16" t="n">
        <v>0.011420283773152</v>
      </c>
      <c r="O185" s="16" t="n">
        <v>-0.138349135944983</v>
      </c>
      <c r="P185" s="16" t="n">
        <v>0.170007434472104</v>
      </c>
    </row>
    <row r="186" customFormat="false" ht="15" hidden="false" customHeight="false" outlineLevel="0" collapsed="false">
      <c r="A186" s="17" t="n">
        <v>581</v>
      </c>
      <c r="B186" s="6"/>
      <c r="C186" s="16" t="n">
        <v>0.184440441874412</v>
      </c>
      <c r="D186" s="16" t="n">
        <v>0.177137767551296</v>
      </c>
      <c r="E186" s="16" t="n">
        <v>0.61602684144819</v>
      </c>
      <c r="F186" s="16" t="n">
        <v>-0.368754236109273</v>
      </c>
      <c r="G186" s="16" t="n">
        <v>0.0367250636605764</v>
      </c>
      <c r="H186" s="6"/>
      <c r="I186" s="16" t="n">
        <v>-0.00225606221587453</v>
      </c>
      <c r="J186" s="16" t="n">
        <v>-0.00213812011844229</v>
      </c>
      <c r="K186" s="16" t="n">
        <v>0.610057740324594</v>
      </c>
      <c r="L186" s="16" t="n">
        <v>0.00572373885867038</v>
      </c>
      <c r="M186" s="16" t="n">
        <v>0.597729400749064</v>
      </c>
      <c r="N186" s="16" t="n">
        <v>0.0117290332781121</v>
      </c>
      <c r="O186" s="16" t="n">
        <v>-0.137195874419711</v>
      </c>
      <c r="P186" s="16" t="n">
        <v>0.169504583139489</v>
      </c>
    </row>
    <row r="187" customFormat="false" ht="15" hidden="false" customHeight="false" outlineLevel="0" collapsed="false">
      <c r="A187" s="17" t="n">
        <v>582</v>
      </c>
      <c r="B187" s="6"/>
      <c r="C187" s="16" t="n">
        <v>0.182299107463191</v>
      </c>
      <c r="D187" s="16" t="n">
        <v>0.175110300898315</v>
      </c>
      <c r="E187" s="16" t="n">
        <v>0.615909800249688</v>
      </c>
      <c r="F187" s="16" t="n">
        <v>-0.36551583045929</v>
      </c>
      <c r="G187" s="16" t="n">
        <v>0.0388662147327885</v>
      </c>
      <c r="H187" s="6"/>
      <c r="I187" s="16" t="n">
        <v>-0.00211350294421393</v>
      </c>
      <c r="J187" s="16" t="n">
        <v>-0.00200353876514217</v>
      </c>
      <c r="K187" s="16" t="n">
        <v>0.610135767790262</v>
      </c>
      <c r="L187" s="16" t="n">
        <v>0.00582788278670404</v>
      </c>
      <c r="M187" s="16" t="n">
        <v>0.594335205992509</v>
      </c>
      <c r="N187" s="16" t="n">
        <v>0.0136101679087759</v>
      </c>
      <c r="O187" s="16" t="n">
        <v>-0.136013404351735</v>
      </c>
      <c r="P187" s="16" t="n">
        <v>0.168556973275766</v>
      </c>
    </row>
    <row r="188" customFormat="false" ht="15" hidden="false" customHeight="false" outlineLevel="0" collapsed="false">
      <c r="A188" s="17" t="n">
        <v>583</v>
      </c>
      <c r="B188" s="6"/>
      <c r="C188" s="16" t="n">
        <v>0.180277827368773</v>
      </c>
      <c r="D188" s="16" t="n">
        <v>0.173195797255142</v>
      </c>
      <c r="E188" s="16" t="n">
        <v>0.614895443196005</v>
      </c>
      <c r="F188" s="16" t="n">
        <v>-0.362461881732733</v>
      </c>
      <c r="G188" s="16" t="n">
        <v>0.0411842123377331</v>
      </c>
      <c r="H188" s="6"/>
      <c r="I188" s="16" t="n">
        <v>-0.0019768757967371</v>
      </c>
      <c r="J188" s="16" t="n">
        <v>-0.00187464236202621</v>
      </c>
      <c r="K188" s="16" t="n">
        <v>0.609940699126092</v>
      </c>
      <c r="L188" s="16" t="n">
        <v>0.00594842979695934</v>
      </c>
      <c r="M188" s="16" t="n">
        <v>0.592969725343321</v>
      </c>
      <c r="N188" s="16" t="n">
        <v>0.0153479669780272</v>
      </c>
      <c r="O188" s="16" t="n">
        <v>-0.134897753895347</v>
      </c>
      <c r="P188" s="16" t="n">
        <v>0.167485291792104</v>
      </c>
    </row>
    <row r="189" customFormat="false" ht="15" hidden="false" customHeight="false" outlineLevel="0" collapsed="false">
      <c r="A189" s="17" t="n">
        <v>584</v>
      </c>
      <c r="B189" s="6"/>
      <c r="C189" s="16" t="n">
        <v>0.178375438516162</v>
      </c>
      <c r="D189" s="16" t="n">
        <v>0.171393622513869</v>
      </c>
      <c r="E189" s="16" t="n">
        <v>0.614388264669164</v>
      </c>
      <c r="F189" s="16" t="n">
        <v>-0.359572979745921</v>
      </c>
      <c r="G189" s="16" t="n">
        <v>0.0435636353664179</v>
      </c>
      <c r="H189" s="6"/>
      <c r="I189" s="16" t="n">
        <v>-0.00184805990965514</v>
      </c>
      <c r="J189" s="16" t="n">
        <v>-0.00175218870773662</v>
      </c>
      <c r="K189" s="16" t="n">
        <v>0.612008426966292</v>
      </c>
      <c r="L189" s="16" t="n">
        <v>0.00557762695681889</v>
      </c>
      <c r="M189" s="16" t="n">
        <v>0.591643258426966</v>
      </c>
      <c r="N189" s="16" t="n">
        <v>0.0163269496382117</v>
      </c>
      <c r="O189" s="16" t="n">
        <v>-0.133841924847013</v>
      </c>
      <c r="P189" s="16" t="n">
        <v>0.16817811906643</v>
      </c>
    </row>
    <row r="190" customFormat="false" ht="15" hidden="false" customHeight="false" outlineLevel="0" collapsed="false">
      <c r="A190" s="17" t="n">
        <v>585</v>
      </c>
      <c r="B190" s="6"/>
      <c r="C190" s="16" t="n">
        <v>0.176593491252791</v>
      </c>
      <c r="D190" s="16" t="n">
        <v>0.169705406913673</v>
      </c>
      <c r="E190" s="16" t="n">
        <v>0.613373907615481</v>
      </c>
      <c r="F190" s="16" t="n">
        <v>-0.356853334953366</v>
      </c>
      <c r="G190" s="16" t="n">
        <v>0.0459031852650119</v>
      </c>
      <c r="H190" s="6"/>
      <c r="I190" s="16" t="n">
        <v>-0.00172475260046778</v>
      </c>
      <c r="J190" s="16" t="n">
        <v>-0.00163457768051407</v>
      </c>
      <c r="K190" s="16" t="n">
        <v>0.613295880149813</v>
      </c>
      <c r="L190" s="16" t="n">
        <v>0.00489464305339843</v>
      </c>
      <c r="M190" s="16" t="n">
        <v>0.589458489388265</v>
      </c>
      <c r="N190" s="16" t="n">
        <v>0.0188155731893684</v>
      </c>
      <c r="O190" s="16" t="n">
        <v>-0.132847538774639</v>
      </c>
      <c r="P190" s="16" t="n">
        <v>0.169709323617487</v>
      </c>
    </row>
    <row r="191" customFormat="false" ht="15" hidden="false" customHeight="false" outlineLevel="0" collapsed="false">
      <c r="A191" s="17" t="n">
        <v>586</v>
      </c>
      <c r="B191" s="6"/>
      <c r="C191" s="16" t="n">
        <v>0.174933185682716</v>
      </c>
      <c r="D191" s="16" t="n">
        <v>0.168129878189568</v>
      </c>
      <c r="E191" s="16" t="n">
        <v>0.613412921348315</v>
      </c>
      <c r="F191" s="16" t="n">
        <v>-0.354439008448927</v>
      </c>
      <c r="G191" s="16" t="n">
        <v>0.0478688284205507</v>
      </c>
      <c r="H191" s="6"/>
      <c r="I191" s="16" t="n">
        <v>-0.001605217547585</v>
      </c>
      <c r="J191" s="16" t="n">
        <v>-0.00152069898464277</v>
      </c>
      <c r="K191" s="16" t="n">
        <v>0.614310237203496</v>
      </c>
      <c r="L191" s="16" t="n">
        <v>0.00425809812522729</v>
      </c>
      <c r="M191" s="16" t="n">
        <v>0.588093008739076</v>
      </c>
      <c r="N191" s="16" t="n">
        <v>0.0196794675279266</v>
      </c>
      <c r="O191" s="16" t="n">
        <v>-0.131964450133949</v>
      </c>
      <c r="P191" s="16" t="n">
        <v>0.171074406083442</v>
      </c>
    </row>
    <row r="192" customFormat="false" ht="15" hidden="false" customHeight="false" outlineLevel="0" collapsed="false">
      <c r="A192" s="17" t="n">
        <v>587</v>
      </c>
      <c r="B192" s="6"/>
      <c r="C192" s="16" t="n">
        <v>0.173398439276735</v>
      </c>
      <c r="D192" s="16" t="n">
        <v>0.166671559183614</v>
      </c>
      <c r="E192" s="16" t="n">
        <v>0.612788701622971</v>
      </c>
      <c r="F192" s="16" t="n">
        <v>-0.352329845680602</v>
      </c>
      <c r="G192" s="16" t="n">
        <v>0.0499948906576836</v>
      </c>
      <c r="H192" s="6"/>
      <c r="I192" s="16" t="n">
        <v>-0.0014892553237995</v>
      </c>
      <c r="J192" s="16" t="n">
        <v>-0.00141065584063674</v>
      </c>
      <c r="K192" s="16" t="n">
        <v>0.615207553058677</v>
      </c>
      <c r="L192" s="16" t="n">
        <v>0.00395975443006631</v>
      </c>
      <c r="M192" s="16" t="n">
        <v>0.592111423220974</v>
      </c>
      <c r="N192" s="16" t="n">
        <v>0.0158471025539565</v>
      </c>
      <c r="O192" s="16" t="n">
        <v>-0.131192723984073</v>
      </c>
      <c r="P192" s="16" t="n">
        <v>0.171643210500689</v>
      </c>
    </row>
    <row r="193" customFormat="false" ht="15" hidden="false" customHeight="false" outlineLevel="0" collapsed="false">
      <c r="A193" s="17" t="n">
        <v>588</v>
      </c>
      <c r="B193" s="6"/>
      <c r="C193" s="16" t="n">
        <v>0.171988310792157</v>
      </c>
      <c r="D193" s="16" t="n">
        <v>0.16533274390545</v>
      </c>
      <c r="E193" s="16" t="n">
        <v>0.612710674157303</v>
      </c>
      <c r="F193" s="16" t="n">
        <v>-0.35038049227709</v>
      </c>
      <c r="G193" s="16" t="n">
        <v>0.0515152954595532</v>
      </c>
      <c r="H193" s="6"/>
      <c r="I193" s="16" t="n">
        <v>-0.00137865774274383</v>
      </c>
      <c r="J193" s="16" t="n">
        <v>-0.00130580950432746</v>
      </c>
      <c r="K193" s="16" t="n">
        <v>0.615909800249688</v>
      </c>
      <c r="L193" s="16" t="n">
        <v>0.00365157395446568</v>
      </c>
      <c r="M193" s="16" t="n">
        <v>0.596051810237203</v>
      </c>
      <c r="N193" s="16" t="n">
        <v>0.0121831012457516</v>
      </c>
      <c r="O193" s="16" t="n">
        <v>-0.130479258652583</v>
      </c>
      <c r="P193" s="16" t="n">
        <v>0.17199688943395</v>
      </c>
    </row>
    <row r="194" customFormat="false" ht="15" hidden="false" customHeight="false" outlineLevel="0" collapsed="false">
      <c r="A194" s="17" t="n">
        <v>589</v>
      </c>
      <c r="B194" s="6"/>
      <c r="C194" s="16" t="n">
        <v>0.170696612361147</v>
      </c>
      <c r="D194" s="16" t="n">
        <v>0.164110368716375</v>
      </c>
      <c r="E194" s="16" t="n">
        <v>0.612359550561798</v>
      </c>
      <c r="F194" s="16" t="n">
        <v>-0.348426734948371</v>
      </c>
      <c r="G194" s="16" t="n">
        <v>0.0535378279626825</v>
      </c>
      <c r="H194" s="6"/>
      <c r="I194" s="16" t="n">
        <v>-0.00127381859199433</v>
      </c>
      <c r="J194" s="16" t="n">
        <v>-0.00120692671774466</v>
      </c>
      <c r="K194" s="16" t="n">
        <v>0.615246566791511</v>
      </c>
      <c r="L194" s="16" t="n">
        <v>0.00365537709610383</v>
      </c>
      <c r="M194" s="16" t="n">
        <v>0.602957240948814</v>
      </c>
      <c r="N194" s="16" t="n">
        <v>0.00851607445686427</v>
      </c>
      <c r="O194" s="16" t="n">
        <v>-0.129763978029867</v>
      </c>
      <c r="P194" s="16" t="n">
        <v>0.170819385456977</v>
      </c>
    </row>
    <row r="195" customFormat="false" ht="15" hidden="false" customHeight="false" outlineLevel="0" collapsed="false">
      <c r="A195" s="17" t="n">
        <v>590</v>
      </c>
      <c r="B195" s="6"/>
      <c r="C195" s="16" t="n">
        <v>0.169521026807792</v>
      </c>
      <c r="D195" s="16" t="n">
        <v>0.16299861216912</v>
      </c>
      <c r="E195" s="16" t="n">
        <v>0.611852372034956</v>
      </c>
      <c r="F195" s="16" t="n">
        <v>-0.346628043843929</v>
      </c>
      <c r="G195" s="16" t="n">
        <v>0.055155318038225</v>
      </c>
      <c r="H195" s="6"/>
      <c r="I195" s="16" t="n">
        <v>-0.00117640230612541</v>
      </c>
      <c r="J195" s="16" t="n">
        <v>-0.0011153935482445</v>
      </c>
      <c r="K195" s="16" t="n">
        <v>0.615675717852684</v>
      </c>
      <c r="L195" s="16" t="n">
        <v>0.00397527681219815</v>
      </c>
      <c r="M195" s="16" t="n">
        <v>0.611774344569288</v>
      </c>
      <c r="N195" s="16" t="n">
        <v>0.00516674776007995</v>
      </c>
      <c r="O195" s="16" t="n">
        <v>-0.129105288772283</v>
      </c>
      <c r="P195" s="16" t="n">
        <v>0.168367208743235</v>
      </c>
    </row>
    <row r="196" customFormat="false" ht="15" hidden="false" customHeight="false" outlineLevel="0" collapsed="false">
      <c r="A196" s="17" t="n">
        <v>591</v>
      </c>
      <c r="B196" s="6"/>
      <c r="C196" s="16" t="n">
        <v>0.16845045639629</v>
      </c>
      <c r="D196" s="16" t="n">
        <v>0.161988560012372</v>
      </c>
      <c r="E196" s="16" t="n">
        <v>0.611384207240949</v>
      </c>
      <c r="F196" s="16" t="n">
        <v>-0.344882628248903</v>
      </c>
      <c r="G196" s="16" t="n">
        <v>0.0566843662864217</v>
      </c>
      <c r="H196" s="6"/>
      <c r="I196" s="16" t="n">
        <v>-0.0010890157420251</v>
      </c>
      <c r="J196" s="16" t="n">
        <v>-0.00103304014095764</v>
      </c>
      <c r="K196" s="16" t="n">
        <v>0.615753745318352</v>
      </c>
      <c r="L196" s="16" t="n">
        <v>0.00415248957482508</v>
      </c>
      <c r="M196" s="16" t="n">
        <v>0.622815230961298</v>
      </c>
      <c r="N196" s="16" t="n">
        <v>0.00253431465330079</v>
      </c>
      <c r="O196" s="16" t="n">
        <v>-0.128465945833974</v>
      </c>
      <c r="P196" s="16" t="n">
        <v>0.166601474150261</v>
      </c>
    </row>
    <row r="197" customFormat="false" ht="15" hidden="false" customHeight="false" outlineLevel="0" collapsed="false">
      <c r="A197" s="17" t="n">
        <v>592</v>
      </c>
      <c r="B197" s="6"/>
      <c r="C197" s="16" t="n">
        <v>0.167473686809805</v>
      </c>
      <c r="D197" s="16" t="n">
        <v>0.16106837645027</v>
      </c>
      <c r="E197" s="16" t="n">
        <v>0.610955056179775</v>
      </c>
      <c r="F197" s="16" t="n">
        <v>-0.343239781349481</v>
      </c>
      <c r="G197" s="16" t="n">
        <v>0.0575477142329483</v>
      </c>
      <c r="H197" s="6"/>
      <c r="I197" s="16" t="n">
        <v>-0.00101312504312622</v>
      </c>
      <c r="J197" s="18" t="n">
        <v>-0.000961811841207266</v>
      </c>
      <c r="K197" s="16" t="n">
        <v>0.613217852684145</v>
      </c>
      <c r="L197" s="16" t="n">
        <v>0.00465317279261664</v>
      </c>
      <c r="M197" s="16" t="n">
        <v>0.634129213483146</v>
      </c>
      <c r="N197" s="16" t="n">
        <v>0.0012132676578159</v>
      </c>
      <c r="O197" s="16" t="n">
        <v>-0.127864027258863</v>
      </c>
      <c r="P197" s="16" t="n">
        <v>0.163958269233416</v>
      </c>
    </row>
    <row r="198" customFormat="false" ht="15" hidden="false" customHeight="false" outlineLevel="0" collapsed="false">
      <c r="A198" s="17" t="n">
        <v>593</v>
      </c>
      <c r="B198" s="6"/>
      <c r="C198" s="16" t="n">
        <v>0.166581623468474</v>
      </c>
      <c r="D198" s="16" t="n">
        <v>0.160223456943994</v>
      </c>
      <c r="E198" s="16" t="n">
        <v>0.610838014981273</v>
      </c>
      <c r="F198" s="16" t="n">
        <v>-0.341994139084826</v>
      </c>
      <c r="G198" s="16" t="n">
        <v>0.0575477142329483</v>
      </c>
      <c r="H198" s="6"/>
      <c r="I198" s="18" t="n">
        <v>-0.000950768981720615</v>
      </c>
      <c r="J198" s="18" t="n">
        <v>-0.000903498039642523</v>
      </c>
      <c r="K198" s="16" t="n">
        <v>0.611618289637953</v>
      </c>
      <c r="L198" s="16" t="n">
        <v>0.00539853676674995</v>
      </c>
      <c r="M198" s="16" t="n">
        <v>0.645989388264669</v>
      </c>
      <c r="N198" s="18" t="n">
        <v>0.000480339095618273</v>
      </c>
      <c r="O198" s="16" t="n">
        <v>-0.127407545266202</v>
      </c>
      <c r="P198" s="16" t="n">
        <v>0.160797959096494</v>
      </c>
    </row>
    <row r="199" customFormat="false" ht="15" hidden="false" customHeight="false" outlineLevel="0" collapsed="false">
      <c r="A199" s="17" t="n">
        <v>594</v>
      </c>
      <c r="B199" s="6"/>
      <c r="C199" s="16" t="n">
        <v>0.165751446692654</v>
      </c>
      <c r="D199" s="16" t="n">
        <v>0.159435494290923</v>
      </c>
      <c r="E199" s="16" t="n">
        <v>0.610642946317104</v>
      </c>
      <c r="F199" s="16" t="n">
        <v>-0.340912199350368</v>
      </c>
      <c r="G199" s="16" t="n">
        <v>0.0575477142329483</v>
      </c>
      <c r="H199" s="6"/>
      <c r="I199" s="18" t="n">
        <v>-0.000903296459555281</v>
      </c>
      <c r="J199" s="18" t="n">
        <v>-0.000859419359298201</v>
      </c>
      <c r="K199" s="16" t="n">
        <v>0.608575218476904</v>
      </c>
      <c r="L199" s="16" t="n">
        <v>0.00637923193499643</v>
      </c>
      <c r="M199" s="16" t="n">
        <v>0.667915106117353</v>
      </c>
      <c r="N199" s="18" t="n">
        <v>0.000106880660325406</v>
      </c>
      <c r="O199" s="16" t="n">
        <v>-0.127010988498136</v>
      </c>
      <c r="P199" s="16" t="n">
        <v>0.157017273201688</v>
      </c>
    </row>
    <row r="200" customFormat="false" ht="15" hidden="false" customHeight="false" outlineLevel="0" collapsed="false">
      <c r="A200" s="17" t="n">
        <v>595</v>
      </c>
      <c r="B200" s="6"/>
      <c r="C200" s="16" t="n">
        <v>0.164964100323778</v>
      </c>
      <c r="D200" s="16" t="n">
        <v>0.158685354393315</v>
      </c>
      <c r="E200" s="16" t="n">
        <v>0.610447877652934</v>
      </c>
      <c r="F200" s="16" t="n">
        <v>-0.340026310361817</v>
      </c>
      <c r="G200" s="16" t="n">
        <v>0.0575477142329483</v>
      </c>
      <c r="H200" s="6"/>
      <c r="I200" s="18" t="n">
        <v>-0.000872651894858085</v>
      </c>
      <c r="J200" s="18" t="n">
        <v>-0.000831781958273541</v>
      </c>
      <c r="K200" s="16" t="n">
        <v>0.602840199750312</v>
      </c>
      <c r="L200" s="16" t="n">
        <v>0.00827058420539557</v>
      </c>
      <c r="M200" s="16" t="n">
        <v>0.672674781523096</v>
      </c>
      <c r="N200" s="18" t="n">
        <v>0.000241286019400529</v>
      </c>
      <c r="O200" s="16" t="n">
        <v>-0.126686243649659</v>
      </c>
      <c r="P200" s="16" t="n">
        <v>0.151341784575748</v>
      </c>
    </row>
    <row r="201" customFormat="false" ht="15" hidden="false" customHeight="false" outlineLevel="0" collapsed="false">
      <c r="A201" s="17" t="n">
        <v>596</v>
      </c>
      <c r="B201" s="6"/>
      <c r="C201" s="16" t="n">
        <v>0.164204927851688</v>
      </c>
      <c r="D201" s="16" t="n">
        <v>0.157956657479805</v>
      </c>
      <c r="E201" s="16" t="n">
        <v>0.610525905118602</v>
      </c>
      <c r="F201" s="16" t="n">
        <v>-0.339460348770852</v>
      </c>
      <c r="G201" s="16" t="n">
        <v>0.0575477142329483</v>
      </c>
      <c r="H201" s="6"/>
      <c r="I201" s="18" t="n">
        <v>-0.000860582859743568</v>
      </c>
      <c r="J201" s="18" t="n">
        <v>-0.000821595951649044</v>
      </c>
      <c r="K201" s="16" t="n">
        <v>0.598626716604245</v>
      </c>
      <c r="L201" s="16" t="n">
        <v>0.0104483119053954</v>
      </c>
      <c r="M201" s="16" t="n">
        <v>0.587780898876405</v>
      </c>
      <c r="N201" s="16" t="n">
        <v>0.0788769610489791</v>
      </c>
      <c r="O201" s="16" t="n">
        <v>-0.126478754886858</v>
      </c>
      <c r="P201" s="16" t="n">
        <v>0.146374334534223</v>
      </c>
    </row>
    <row r="202" customFormat="false" ht="15" hidden="false" customHeight="false" outlineLevel="0" collapsed="false">
      <c r="A202" s="17" t="n">
        <v>597</v>
      </c>
      <c r="B202" s="6"/>
      <c r="C202" s="16" t="n">
        <v>0.163456789231639</v>
      </c>
      <c r="D202" s="16" t="n">
        <v>0.157236647474744</v>
      </c>
      <c r="E202" s="16" t="n">
        <v>0.610642946317104</v>
      </c>
      <c r="F202" s="16" t="n">
        <v>-0.33898060002882</v>
      </c>
      <c r="G202" s="16" t="n">
        <v>0.0575477142329483</v>
      </c>
      <c r="H202" s="6"/>
      <c r="I202" s="18" t="n">
        <v>-0.00086613377511892</v>
      </c>
      <c r="J202" s="18" t="n">
        <v>-0.00082806325076634</v>
      </c>
      <c r="K202" s="16" t="n">
        <v>0.593515917602996</v>
      </c>
      <c r="L202" s="16" t="n">
        <v>0.0132697820038712</v>
      </c>
      <c r="M202" s="16" t="n">
        <v>0.514552122347066</v>
      </c>
      <c r="N202" s="16" t="n">
        <v>0.877211571312378</v>
      </c>
      <c r="O202" s="16" t="n">
        <v>-0.126302859855559</v>
      </c>
      <c r="P202" s="16" t="n">
        <v>0.141695928355906</v>
      </c>
    </row>
    <row r="203" customFormat="false" ht="15" hidden="false" customHeight="false" outlineLevel="0" collapsed="false">
      <c r="A203" s="17" t="n">
        <v>598</v>
      </c>
      <c r="B203" s="6"/>
      <c r="C203" s="16" t="n">
        <v>0.162694360191527</v>
      </c>
      <c r="D203" s="16" t="n">
        <v>0.156503315166495</v>
      </c>
      <c r="E203" s="16" t="n">
        <v>0.610916042446941</v>
      </c>
      <c r="F203" s="16" t="n">
        <v>-0.33845167257288</v>
      </c>
      <c r="G203" s="16" t="n">
        <v>0.0575477142329483</v>
      </c>
      <c r="H203" s="6"/>
      <c r="I203" s="18" t="n">
        <v>-0.000887577917190656</v>
      </c>
      <c r="J203" s="18" t="n">
        <v>-0.000849603293135053</v>
      </c>
      <c r="K203" s="16" t="n">
        <v>0.587780898876405</v>
      </c>
      <c r="L203" s="16" t="n">
        <v>0.0168917526302457</v>
      </c>
      <c r="M203" s="16" t="n">
        <v>0.525944132334582</v>
      </c>
      <c r="N203" s="16" t="n">
        <v>0.507083078334988</v>
      </c>
      <c r="O203" s="16" t="n">
        <v>-0.126108920137607</v>
      </c>
      <c r="P203" s="16" t="n">
        <v>0.136897224771239</v>
      </c>
    </row>
    <row r="204" customFormat="false" ht="15" hidden="false" customHeight="false" outlineLevel="0" collapsed="false">
      <c r="A204" s="17" t="n">
        <v>599</v>
      </c>
      <c r="B204" s="6"/>
      <c r="C204" s="16" t="n">
        <v>0.161891513169044</v>
      </c>
      <c r="D204" s="16" t="n">
        <v>0.15573192115689</v>
      </c>
      <c r="E204" s="16" t="n">
        <v>0.610877028714107</v>
      </c>
      <c r="F204" s="16" t="n">
        <v>-0.33783171037196</v>
      </c>
      <c r="G204" s="16" t="n">
        <v>0.0575477142329483</v>
      </c>
      <c r="H204" s="6"/>
      <c r="I204" s="18" t="n">
        <v>-0.000925608067995383</v>
      </c>
      <c r="J204" s="18" t="n">
        <v>-0.000886040705556981</v>
      </c>
      <c r="K204" s="16" t="n">
        <v>0.585635143570537</v>
      </c>
      <c r="L204" s="16" t="n">
        <v>0.0185658658689837</v>
      </c>
      <c r="M204" s="16" t="n">
        <v>0.551576154806492</v>
      </c>
      <c r="N204" s="16" t="n">
        <v>0.199091141303665</v>
      </c>
      <c r="O204" s="16" t="n">
        <v>-0.125881582666371</v>
      </c>
      <c r="P204" s="16" t="n">
        <v>0.135129959287843</v>
      </c>
    </row>
    <row r="205" customFormat="false" ht="15" hidden="false" customHeight="false" outlineLevel="0" collapsed="false">
      <c r="A205" s="17" t="n">
        <v>600</v>
      </c>
      <c r="B205" s="6"/>
      <c r="C205" s="16" t="n">
        <v>0.161026540640486</v>
      </c>
      <c r="D205" s="16" t="n">
        <v>0.154900605737801</v>
      </c>
      <c r="E205" s="16" t="n">
        <v>0.611111111111111</v>
      </c>
      <c r="F205" s="16" t="n">
        <v>-0.337136267486241</v>
      </c>
      <c r="G205" s="16" t="n">
        <v>0.0578922119797655</v>
      </c>
      <c r="H205" s="6"/>
      <c r="I205" s="18" t="n">
        <v>-0.000978211979086438</v>
      </c>
      <c r="J205" s="18" t="n">
        <v>-0.000935681322649653</v>
      </c>
      <c r="K205" s="16" t="n">
        <v>0.586337390761548</v>
      </c>
      <c r="L205" s="16" t="n">
        <v>0.0188920544020156</v>
      </c>
      <c r="M205" s="16" t="n">
        <v>0.567298689138577</v>
      </c>
      <c r="N205" s="16" t="n">
        <v>0.0910466583863137</v>
      </c>
      <c r="O205" s="16" t="n">
        <v>-0.125626543151787</v>
      </c>
      <c r="P205" s="16" t="n">
        <v>0.135096616027026</v>
      </c>
    </row>
    <row r="206" customFormat="false" ht="15" hidden="false" customHeight="false" outlineLevel="0" collapsed="false">
      <c r="A206" s="17" t="n">
        <v>601</v>
      </c>
      <c r="B206" s="6"/>
      <c r="C206" s="16" t="n">
        <v>0.160087404096279</v>
      </c>
      <c r="D206" s="16" t="n">
        <v>0.153999566802622</v>
      </c>
      <c r="E206" s="16" t="n">
        <v>0.611267166042447</v>
      </c>
      <c r="F206" s="16" t="n">
        <v>-0.336265317224253</v>
      </c>
      <c r="G206" s="16" t="n">
        <v>0.0585049309660646</v>
      </c>
      <c r="H206" s="6"/>
      <c r="I206" s="16" t="n">
        <v>-0.00104213402429187</v>
      </c>
      <c r="J206" s="18" t="n">
        <v>-0.000995815114117002</v>
      </c>
      <c r="K206" s="16" t="n">
        <v>0.587663857677903</v>
      </c>
      <c r="L206" s="16" t="n">
        <v>0.0191820735834999</v>
      </c>
      <c r="M206" s="16" t="n">
        <v>0.577793383270911</v>
      </c>
      <c r="N206" s="16" t="n">
        <v>0.0459278016998059</v>
      </c>
      <c r="O206" s="16" t="n">
        <v>-0.125307104754473</v>
      </c>
      <c r="P206" s="16" t="n">
        <v>0.135294346240368</v>
      </c>
    </row>
    <row r="207" customFormat="false" ht="15" hidden="false" customHeight="false" outlineLevel="0" collapsed="false">
      <c r="A207" s="17" t="n">
        <v>602</v>
      </c>
      <c r="B207" s="6"/>
      <c r="C207" s="16" t="n">
        <v>0.159057571746871</v>
      </c>
      <c r="D207" s="16" t="n">
        <v>0.153014070396284</v>
      </c>
      <c r="E207" s="16" t="n">
        <v>0.611384207240949</v>
      </c>
      <c r="F207" s="16" t="n">
        <v>-0.335133811459174</v>
      </c>
      <c r="G207" s="16" t="n">
        <v>0.0586027322133518</v>
      </c>
      <c r="H207" s="6"/>
      <c r="I207" s="16" t="n">
        <v>-0.00111505652607883</v>
      </c>
      <c r="J207" s="16" t="n">
        <v>-0.00106382118343719</v>
      </c>
      <c r="K207" s="16" t="n">
        <v>0.58832709113608</v>
      </c>
      <c r="L207" s="16" t="n">
        <v>0.0181657518555301</v>
      </c>
      <c r="M207" s="16" t="n">
        <v>0.584113607990012</v>
      </c>
      <c r="N207" s="16" t="n">
        <v>0.0291512854647237</v>
      </c>
      <c r="O207" s="16" t="n">
        <v>-0.124892044227814</v>
      </c>
      <c r="P207" s="16" t="n">
        <v>0.137149746441634</v>
      </c>
    </row>
    <row r="208" customFormat="false" ht="15" hidden="false" customHeight="false" outlineLevel="0" collapsed="false">
      <c r="A208" s="17" t="n">
        <v>603</v>
      </c>
      <c r="B208" s="6"/>
      <c r="C208" s="16" t="n">
        <v>0.15792470769361</v>
      </c>
      <c r="D208" s="16" t="n">
        <v>0.151932020330198</v>
      </c>
      <c r="E208" s="16" t="n">
        <v>0.611072097378277</v>
      </c>
      <c r="F208" s="16" t="n">
        <v>-0.333739391937272</v>
      </c>
      <c r="G208" s="16" t="n">
        <v>0.0590179207276816</v>
      </c>
      <c r="H208" s="6"/>
      <c r="I208" s="16" t="n">
        <v>-0.00119273808991778</v>
      </c>
      <c r="J208" s="16" t="n">
        <v>-0.00113600169093252</v>
      </c>
      <c r="K208" s="16" t="n">
        <v>0.589458489388265</v>
      </c>
      <c r="L208" s="16" t="n">
        <v>0.0169692606435527</v>
      </c>
      <c r="M208" s="16" t="n">
        <v>0.592345505617978</v>
      </c>
      <c r="N208" s="16" t="n">
        <v>0.017241021017706</v>
      </c>
      <c r="O208" s="16" t="n">
        <v>-0.124380451122991</v>
      </c>
      <c r="P208" s="16" t="n">
        <v>0.139326181775398</v>
      </c>
    </row>
    <row r="209" customFormat="false" ht="15" hidden="false" customHeight="false" outlineLevel="0" collapsed="false">
      <c r="A209" s="17" t="n">
        <v>604</v>
      </c>
      <c r="B209" s="6"/>
      <c r="C209" s="16" t="n">
        <v>0.156687788330974</v>
      </c>
      <c r="D209" s="16" t="n">
        <v>0.150751639566788</v>
      </c>
      <c r="E209" s="16" t="n">
        <v>0.61060393258427</v>
      </c>
      <c r="F209" s="16" t="n">
        <v>-0.332134878374361</v>
      </c>
      <c r="G209" s="16" t="n">
        <v>0.0590179207276816</v>
      </c>
      <c r="H209" s="6"/>
      <c r="I209" s="16" t="n">
        <v>-0.00127075136646604</v>
      </c>
      <c r="J209" s="16" t="n">
        <v>-0.00120874736017101</v>
      </c>
      <c r="K209" s="16" t="n">
        <v>0.590043695380774</v>
      </c>
      <c r="L209" s="16" t="n">
        <v>0.0165326071601417</v>
      </c>
      <c r="M209" s="16" t="n">
        <v>0.598626716604245</v>
      </c>
      <c r="N209" s="16" t="n">
        <v>0.0114640329917546</v>
      </c>
      <c r="O209" s="16" t="n">
        <v>-0.123791654699793</v>
      </c>
      <c r="P209" s="16" t="n">
        <v>0.14043643052344</v>
      </c>
    </row>
    <row r="210" customFormat="false" ht="15" hidden="false" customHeight="false" outlineLevel="0" collapsed="false">
      <c r="A210" s="17" t="n">
        <v>605</v>
      </c>
      <c r="B210" s="6"/>
      <c r="C210" s="16" t="n">
        <v>0.155342883047376</v>
      </c>
      <c r="D210" s="16" t="n">
        <v>0.149472730315297</v>
      </c>
      <c r="E210" s="16" t="n">
        <v>0.609706616729089</v>
      </c>
      <c r="F210" s="16" t="n">
        <v>-0.330098360164623</v>
      </c>
      <c r="G210" s="16" t="n">
        <v>0.0593684082008132</v>
      </c>
      <c r="H210" s="6"/>
      <c r="I210" s="16" t="n">
        <v>-0.00134538019127764</v>
      </c>
      <c r="J210" s="16" t="n">
        <v>-0.00127841305977325</v>
      </c>
      <c r="K210" s="16" t="n">
        <v>0.590667915106117</v>
      </c>
      <c r="L210" s="16" t="n">
        <v>0.0163871937730881</v>
      </c>
      <c r="M210" s="16" t="n">
        <v>0.603152309612984</v>
      </c>
      <c r="N210" s="16" t="n">
        <v>0.00953510002938532</v>
      </c>
      <c r="O210" s="16" t="n">
        <v>-0.123044140476067</v>
      </c>
      <c r="P210" s="16" t="n">
        <v>0.141132858226255</v>
      </c>
    </row>
    <row r="211" customFormat="false" ht="15" hidden="false" customHeight="false" outlineLevel="0" collapsed="false">
      <c r="A211" s="17" t="n">
        <v>606</v>
      </c>
      <c r="B211" s="6"/>
      <c r="C211" s="16" t="n">
        <v>0.153898333468275</v>
      </c>
      <c r="D211" s="16" t="n">
        <v>0.148103559664612</v>
      </c>
      <c r="E211" s="16" t="n">
        <v>0.609121410736579</v>
      </c>
      <c r="F211" s="16" t="n">
        <v>-0.327616746226434</v>
      </c>
      <c r="G211" s="16" t="n">
        <v>0.0603586317372333</v>
      </c>
      <c r="H211" s="6"/>
      <c r="I211" s="16" t="n">
        <v>-0.00141319119970215</v>
      </c>
      <c r="J211" s="16" t="n">
        <v>-0.0013406099369648</v>
      </c>
      <c r="K211" s="16" t="n">
        <v>0.592891697877653</v>
      </c>
      <c r="L211" s="16" t="n">
        <v>0.0146705773490429</v>
      </c>
      <c r="M211" s="16" t="n">
        <v>0.607365792759051</v>
      </c>
      <c r="N211" s="16" t="n">
        <v>0.00721160127628504</v>
      </c>
      <c r="O211" s="16" t="n">
        <v>-0.122132968575487</v>
      </c>
      <c r="P211" s="16" t="n">
        <v>0.143797511599999</v>
      </c>
    </row>
    <row r="212" customFormat="false" ht="15" hidden="false" customHeight="false" outlineLevel="0" collapsed="false">
      <c r="A212" s="17" t="n">
        <v>607</v>
      </c>
      <c r="B212" s="6"/>
      <c r="C212" s="16" t="n">
        <v>0.152373570841018</v>
      </c>
      <c r="D212" s="16" t="n">
        <v>0.146659863373551</v>
      </c>
      <c r="E212" s="16" t="n">
        <v>0.60873127340824</v>
      </c>
      <c r="F212" s="16" t="n">
        <v>-0.324881189617916</v>
      </c>
      <c r="G212" s="16" t="n">
        <v>0.0620541608644074</v>
      </c>
      <c r="H212" s="6"/>
      <c r="I212" s="16" t="n">
        <v>-0.00147087603423128</v>
      </c>
      <c r="J212" s="16" t="n">
        <v>-0.00139326732605728</v>
      </c>
      <c r="K212" s="16" t="n">
        <v>0.594296192259675</v>
      </c>
      <c r="L212" s="16" t="n">
        <v>0.0133108893467621</v>
      </c>
      <c r="M212" s="16" t="n">
        <v>0.616729088639201</v>
      </c>
      <c r="N212" s="16" t="n">
        <v>0.00393125410542853</v>
      </c>
      <c r="O212" s="16" t="n">
        <v>-0.121128198923743</v>
      </c>
      <c r="P212" s="16" t="n">
        <v>0.146193588999213</v>
      </c>
    </row>
    <row r="213" customFormat="false" ht="15" hidden="false" customHeight="false" outlineLevel="0" collapsed="false">
      <c r="A213" s="17" t="n">
        <v>608</v>
      </c>
      <c r="B213" s="6"/>
      <c r="C213" s="16" t="n">
        <v>0.150780984901984</v>
      </c>
      <c r="D213" s="16" t="n">
        <v>0.145150246182548</v>
      </c>
      <c r="E213" s="16" t="n">
        <v>0.608302122347066</v>
      </c>
      <c r="F213" s="16" t="n">
        <v>-0.322096775921235</v>
      </c>
      <c r="G213" s="16" t="n">
        <v>0.0657734782484573</v>
      </c>
      <c r="H213" s="6"/>
      <c r="I213" s="16" t="n">
        <v>-0.00151510893234218</v>
      </c>
      <c r="J213" s="16" t="n">
        <v>-0.00143418539805821</v>
      </c>
      <c r="K213" s="16" t="n">
        <v>0.594842384519351</v>
      </c>
      <c r="L213" s="16" t="n">
        <v>0.0131128002730632</v>
      </c>
      <c r="M213" s="16" t="n">
        <v>0.63288077403246</v>
      </c>
      <c r="N213" s="16" t="n">
        <v>0.00137655012982768</v>
      </c>
      <c r="O213" s="16" t="n">
        <v>-0.120105101588921</v>
      </c>
      <c r="P213" s="16" t="n">
        <v>0.146735407465745</v>
      </c>
    </row>
    <row r="214" customFormat="false" ht="15" hidden="false" customHeight="false" outlineLevel="0" collapsed="false">
      <c r="A214" s="17" t="n">
        <v>609</v>
      </c>
      <c r="B214" s="6"/>
      <c r="C214" s="16" t="n">
        <v>0.149139398498844</v>
      </c>
      <c r="D214" s="16" t="n">
        <v>0.143597689135089</v>
      </c>
      <c r="E214" s="16" t="n">
        <v>0.608029026217229</v>
      </c>
      <c r="F214" s="16" t="n">
        <v>-0.318999513624853</v>
      </c>
      <c r="G214" s="16" t="n">
        <v>0.0700239278227218</v>
      </c>
      <c r="H214" s="6"/>
      <c r="I214" s="16" t="n">
        <v>-0.00154327986806309</v>
      </c>
      <c r="J214" s="16" t="n">
        <v>-0.00145971727203221</v>
      </c>
      <c r="K214" s="16" t="n">
        <v>0.596168851435705</v>
      </c>
      <c r="L214" s="16" t="n">
        <v>0.0125470994667218</v>
      </c>
      <c r="M214" s="16" t="n">
        <v>0.646925717852684</v>
      </c>
      <c r="N214" s="18" t="n">
        <v>0.000799695384067848</v>
      </c>
      <c r="O214" s="16" t="n">
        <v>-0.118966602407751</v>
      </c>
      <c r="P214" s="16" t="n">
        <v>0.147636544769658</v>
      </c>
    </row>
    <row r="215" customFormat="false" ht="15" hidden="false" customHeight="false" outlineLevel="0" collapsed="false">
      <c r="A215" s="17" t="n">
        <v>610</v>
      </c>
      <c r="B215" s="6"/>
      <c r="C215" s="16" t="n">
        <v>0.147473402183365</v>
      </c>
      <c r="D215" s="16" t="n">
        <v>0.142027197795193</v>
      </c>
      <c r="E215" s="16" t="n">
        <v>0.60646847690387</v>
      </c>
      <c r="F215" s="16" t="n">
        <v>-0.315528424974805</v>
      </c>
      <c r="G215" s="16" t="n">
        <v>0.074638561352106</v>
      </c>
      <c r="H215" s="6"/>
      <c r="I215" s="16" t="n">
        <v>-0.00155467730909914</v>
      </c>
      <c r="J215" s="16" t="n">
        <v>-0.0014689130900673</v>
      </c>
      <c r="K215" s="16" t="n">
        <v>0.597222222222222</v>
      </c>
      <c r="L215" s="16" t="n">
        <v>0.0114338403906716</v>
      </c>
      <c r="M215" s="16" t="n">
        <v>0.650866104868914</v>
      </c>
      <c r="N215" s="16" t="n">
        <v>0.00467756553101813</v>
      </c>
      <c r="O215" s="16" t="n">
        <v>-0.117690133582384</v>
      </c>
      <c r="P215" s="16" t="n">
        <v>0.149354965054374</v>
      </c>
    </row>
    <row r="216" customFormat="false" ht="15" hidden="false" customHeight="false" outlineLevel="0" collapsed="false">
      <c r="A216" s="17" t="n">
        <v>611</v>
      </c>
      <c r="B216" s="6"/>
      <c r="C216" s="16" t="n">
        <v>0.145810723242034</v>
      </c>
      <c r="D216" s="16" t="n">
        <v>0.140457618154555</v>
      </c>
      <c r="E216" s="16" t="n">
        <v>0.605688202247191</v>
      </c>
      <c r="F216" s="16" t="n">
        <v>-0.312165669491656</v>
      </c>
      <c r="G216" s="16" t="n">
        <v>0.0783101447154843</v>
      </c>
      <c r="H216" s="6"/>
      <c r="I216" s="16" t="n">
        <v>-0.00154864542215858</v>
      </c>
      <c r="J216" s="16" t="n">
        <v>-0.00146169878981955</v>
      </c>
      <c r="K216" s="16" t="n">
        <v>0.599680087390762</v>
      </c>
      <c r="L216" s="16" t="n">
        <v>0.0103631044919887</v>
      </c>
      <c r="M216" s="16" t="n">
        <v>0.521964731585518</v>
      </c>
      <c r="N216" s="16" t="n">
        <v>0.668581284693996</v>
      </c>
      <c r="O216" s="16" t="n">
        <v>-0.116452946878592</v>
      </c>
      <c r="P216" s="16" t="n">
        <v>0.151090132761249</v>
      </c>
    </row>
    <row r="217" customFormat="false" ht="15" hidden="false" customHeight="false" outlineLevel="0" collapsed="false">
      <c r="A217" s="17" t="n">
        <v>612</v>
      </c>
      <c r="B217" s="6"/>
      <c r="C217" s="16" t="n">
        <v>0.144166270234762</v>
      </c>
      <c r="D217" s="16" t="n">
        <v>0.138904224673318</v>
      </c>
      <c r="E217" s="16" t="n">
        <v>0.604166666666667</v>
      </c>
      <c r="F217" s="16" t="n">
        <v>-0.308872422180159</v>
      </c>
      <c r="G217" s="16" t="n">
        <v>0.0815826856845029</v>
      </c>
      <c r="H217" s="6"/>
      <c r="I217" s="16" t="n">
        <v>-0.00152525600999448</v>
      </c>
      <c r="J217" s="16" t="n">
        <v>-0.00143888520187524</v>
      </c>
      <c r="K217" s="16" t="n">
        <v>0.600616416978777</v>
      </c>
      <c r="L217" s="16" t="n">
        <v>0.00994172164488536</v>
      </c>
      <c r="M217" s="16" t="n">
        <v>0.533707865168539</v>
      </c>
      <c r="N217" s="16" t="n">
        <v>0.414836127375943</v>
      </c>
      <c r="O217" s="16" t="n">
        <v>-0.115240807164117</v>
      </c>
      <c r="P217" s="16" t="n">
        <v>0.151709643797383</v>
      </c>
    </row>
    <row r="218" customFormat="false" ht="15" hidden="false" customHeight="false" outlineLevel="0" collapsed="false">
      <c r="A218" s="17" t="n">
        <v>613</v>
      </c>
      <c r="B218" s="6"/>
      <c r="C218" s="16" t="n">
        <v>0.142561013954824</v>
      </c>
      <c r="D218" s="16" t="n">
        <v>0.137389345981808</v>
      </c>
      <c r="E218" s="16" t="n">
        <v>0.603386392009988</v>
      </c>
      <c r="F218" s="16" t="n">
        <v>-0.305552989817252</v>
      </c>
      <c r="G218" s="16" t="n">
        <v>0.0863558232066535</v>
      </c>
      <c r="H218" s="6"/>
      <c r="I218" s="16" t="n">
        <v>-0.00148540164551004</v>
      </c>
      <c r="J218" s="16" t="n">
        <v>-0.00140071204335819</v>
      </c>
      <c r="K218" s="16" t="n">
        <v>0.601708801498127</v>
      </c>
      <c r="L218" s="16" t="n">
        <v>0.00956701813423977</v>
      </c>
      <c r="M218" s="16" t="n">
        <v>0.552122347066167</v>
      </c>
      <c r="N218" s="16" t="n">
        <v>0.1679292961173</v>
      </c>
      <c r="O218" s="16" t="n">
        <v>-0.114018508399786</v>
      </c>
      <c r="P218" s="16" t="n">
        <v>0.152157590965501</v>
      </c>
    </row>
    <row r="219" customFormat="false" ht="15" hidden="false" customHeight="false" outlineLevel="0" collapsed="false">
      <c r="A219" s="17" t="n">
        <v>614</v>
      </c>
      <c r="B219" s="6"/>
      <c r="C219" s="16" t="n">
        <v>0.141020291869627</v>
      </c>
      <c r="D219" s="16" t="n">
        <v>0.135937810975362</v>
      </c>
      <c r="E219" s="16" t="n">
        <v>0.603347378277154</v>
      </c>
      <c r="F219" s="16" t="n">
        <v>-0.302219945904886</v>
      </c>
      <c r="G219" s="16" t="n">
        <v>0.0880928545250141</v>
      </c>
      <c r="H219" s="6"/>
      <c r="I219" s="16" t="n">
        <v>-0.00143138686128524</v>
      </c>
      <c r="J219" s="16" t="n">
        <v>-0.00134894063854754</v>
      </c>
      <c r="K219" s="16" t="n">
        <v>0.603269350811486</v>
      </c>
      <c r="L219" s="16" t="n">
        <v>0.00888003011513291</v>
      </c>
      <c r="M219" s="16" t="n">
        <v>0.562812109862672</v>
      </c>
      <c r="N219" s="16" t="n">
        <v>0.0998430821839595</v>
      </c>
      <c r="O219" s="16" t="n">
        <v>-0.112790676350131</v>
      </c>
      <c r="P219" s="16" t="n">
        <v>0.153301876666099</v>
      </c>
    </row>
    <row r="220" customFormat="false" ht="15" hidden="false" customHeight="false" outlineLevel="0" collapsed="false">
      <c r="A220" s="17" t="n">
        <v>615</v>
      </c>
      <c r="B220" s="6"/>
      <c r="C220" s="16" t="n">
        <v>0.139556128889655</v>
      </c>
      <c r="D220" s="16" t="n">
        <v>0.134560976198725</v>
      </c>
      <c r="E220" s="16" t="n">
        <v>0.602567103620474</v>
      </c>
      <c r="F220" s="16" t="n">
        <v>-0.298876101313525</v>
      </c>
      <c r="G220" s="16" t="n">
        <v>0.0880928545250141</v>
      </c>
      <c r="H220" s="6"/>
      <c r="I220" s="16" t="n">
        <v>-0.00136491150802239</v>
      </c>
      <c r="J220" s="16" t="n">
        <v>-0.00128538473815736</v>
      </c>
      <c r="K220" s="16" t="n">
        <v>0.60479088639201</v>
      </c>
      <c r="L220" s="16" t="n">
        <v>0.00796084898888831</v>
      </c>
      <c r="M220" s="16" t="n">
        <v>0.566791510611735</v>
      </c>
      <c r="N220" s="16" t="n">
        <v>0.0739950286931175</v>
      </c>
      <c r="O220" s="16" t="n">
        <v>-0.111558346108985</v>
      </c>
      <c r="P220" s="16" t="n">
        <v>0.154833895482722</v>
      </c>
    </row>
    <row r="221" customFormat="false" ht="15" hidden="false" customHeight="false" outlineLevel="0" collapsed="false">
      <c r="A221" s="17" t="n">
        <v>616</v>
      </c>
      <c r="B221" s="6"/>
      <c r="C221" s="16" t="n">
        <v>0.138178944692877</v>
      </c>
      <c r="D221" s="16" t="n">
        <v>0.133265958230911</v>
      </c>
      <c r="E221" s="16" t="n">
        <v>0.601786828963795</v>
      </c>
      <c r="F221" s="16" t="n">
        <v>-0.295720800831526</v>
      </c>
      <c r="G221" s="16" t="n">
        <v>0.0880928545250141</v>
      </c>
      <c r="H221" s="6"/>
      <c r="I221" s="16" t="n">
        <v>-0.00128858467667497</v>
      </c>
      <c r="J221" s="16" t="n">
        <v>-0.0012129448043308</v>
      </c>
      <c r="K221" s="16" t="n">
        <v>0.605922284644195</v>
      </c>
      <c r="L221" s="16" t="n">
        <v>0.00733967174273522</v>
      </c>
      <c r="M221" s="16" t="n">
        <v>0.570497815230961</v>
      </c>
      <c r="N221" s="16" t="n">
        <v>0.0621637381907311</v>
      </c>
      <c r="O221" s="16" t="n">
        <v>-0.11039502910137</v>
      </c>
      <c r="P221" s="16" t="n">
        <v>0.155908893749368</v>
      </c>
    </row>
    <row r="222" customFormat="false" ht="15" hidden="false" customHeight="false" outlineLevel="0" collapsed="false">
      <c r="A222" s="17" t="n">
        <v>617</v>
      </c>
      <c r="B222" s="6"/>
      <c r="C222" s="16" t="n">
        <v>0.136899342626812</v>
      </c>
      <c r="D222" s="16" t="n">
        <v>0.132060711116024</v>
      </c>
      <c r="E222" s="16" t="n">
        <v>0.600343320848939</v>
      </c>
      <c r="F222" s="16" t="n">
        <v>-0.292913259620402</v>
      </c>
      <c r="G222" s="16" t="n">
        <v>0.0880928545250141</v>
      </c>
      <c r="H222" s="6"/>
      <c r="I222" s="16" t="n">
        <v>-0.00120554573220482</v>
      </c>
      <c r="J222" s="16" t="n">
        <v>-0.00113373754738918</v>
      </c>
      <c r="K222" s="16" t="n">
        <v>0.607716916354557</v>
      </c>
      <c r="L222" s="16" t="n">
        <v>0.00618810330239657</v>
      </c>
      <c r="M222" s="16" t="n">
        <v>0.57354088639201</v>
      </c>
      <c r="N222" s="16" t="n">
        <v>0.0509191927192979</v>
      </c>
      <c r="O222" s="16" t="n">
        <v>-0.109359544517983</v>
      </c>
      <c r="P222" s="16" t="n">
        <v>0.15845975996531</v>
      </c>
    </row>
    <row r="223" customFormat="false" ht="15" hidden="false" customHeight="false" outlineLevel="0" collapsed="false">
      <c r="A223" s="17" t="n">
        <v>618</v>
      </c>
      <c r="B223" s="6"/>
      <c r="C223" s="16" t="n">
        <v>0.135726084519488</v>
      </c>
      <c r="D223" s="16" t="n">
        <v>0.130955060369328</v>
      </c>
      <c r="E223" s="16" t="n">
        <v>0.599953183520599</v>
      </c>
      <c r="F223" s="16" t="n">
        <v>-0.290366326821805</v>
      </c>
      <c r="G223" s="16" t="n">
        <v>0.0880928545250141</v>
      </c>
      <c r="H223" s="6"/>
      <c r="I223" s="16" t="n">
        <v>-0.0011175920540056</v>
      </c>
      <c r="J223" s="16" t="n">
        <v>-0.00104989217172733</v>
      </c>
      <c r="K223" s="16" t="n">
        <v>0.609940699126092</v>
      </c>
      <c r="L223" s="16" t="n">
        <v>0.00499486892551602</v>
      </c>
      <c r="M223" s="16" t="n">
        <v>0.57748127340824</v>
      </c>
      <c r="N223" s="16" t="n">
        <v>0.0427085708898771</v>
      </c>
      <c r="O223" s="16" t="n">
        <v>-0.108419870014811</v>
      </c>
      <c r="P223" s="16" t="n">
        <v>0.161790798422926</v>
      </c>
    </row>
    <row r="224" customFormat="false" ht="15" hidden="false" customHeight="false" outlineLevel="0" collapsed="false">
      <c r="A224" s="17" t="n">
        <v>619</v>
      </c>
      <c r="B224" s="6"/>
      <c r="C224" s="16" t="n">
        <v>0.134657045690755</v>
      </c>
      <c r="D224" s="16" t="n">
        <v>0.129952256552727</v>
      </c>
      <c r="E224" s="16" t="n">
        <v>0.598743757802747</v>
      </c>
      <c r="F224" s="16" t="n">
        <v>-0.287752859154746</v>
      </c>
      <c r="G224" s="16" t="n">
        <v>0.0882505889325517</v>
      </c>
      <c r="H224" s="6"/>
      <c r="I224" s="16" t="n">
        <v>-0.00102668089888251</v>
      </c>
      <c r="J224" s="18" t="n">
        <v>-0.000963750241225928</v>
      </c>
      <c r="K224" s="16" t="n">
        <v>0.6124765917603</v>
      </c>
      <c r="L224" s="16" t="n">
        <v>0.00403319443917599</v>
      </c>
      <c r="M224" s="16" t="n">
        <v>0.579744069912609</v>
      </c>
      <c r="N224" s="16" t="n">
        <v>0.0406510836432685</v>
      </c>
      <c r="O224" s="16" t="n">
        <v>-0.107455345723851</v>
      </c>
      <c r="P224" s="16" t="n">
        <v>0.164848705056954</v>
      </c>
    </row>
    <row r="225" customFormat="false" ht="15" hidden="false" customHeight="false" outlineLevel="0" collapsed="false">
      <c r="A225" s="17" t="n">
        <v>620</v>
      </c>
      <c r="B225" s="6"/>
      <c r="C225" s="16" t="n">
        <v>0.133689307471667</v>
      </c>
      <c r="D225" s="16" t="n">
        <v>0.129047142166255</v>
      </c>
      <c r="E225" s="16" t="n">
        <v>0.598236579275905</v>
      </c>
      <c r="F225" s="16" t="n">
        <v>-0.285211094948012</v>
      </c>
      <c r="G225" s="16" t="n">
        <v>0.0917714393628787</v>
      </c>
      <c r="H225" s="6"/>
      <c r="I225" s="18" t="n">
        <v>-0.000935045543629674</v>
      </c>
      <c r="J225" s="18" t="n">
        <v>-0.000877404913088265</v>
      </c>
      <c r="K225" s="16" t="n">
        <v>0.614583333333333</v>
      </c>
      <c r="L225" s="16" t="n">
        <v>0.00333175990393961</v>
      </c>
      <c r="M225" s="16" t="n">
        <v>0.582475031210986</v>
      </c>
      <c r="N225" s="16" t="n">
        <v>0.0349315763422514</v>
      </c>
      <c r="O225" s="16" t="n">
        <v>-0.10651699310982</v>
      </c>
      <c r="P225" s="16" t="n">
        <v>0.167457212661266</v>
      </c>
    </row>
    <row r="226" customFormat="false" ht="15" hidden="false" customHeight="false" outlineLevel="0" collapsed="false">
      <c r="A226" s="17" t="n">
        <v>621</v>
      </c>
      <c r="B226" s="6"/>
      <c r="C226" s="16" t="n">
        <v>0.132819362430491</v>
      </c>
      <c r="D226" s="16" t="n">
        <v>0.128230255620903</v>
      </c>
      <c r="E226" s="16" t="n">
        <v>0.597417290886392</v>
      </c>
      <c r="F226" s="16" t="n">
        <v>-0.283110279067667</v>
      </c>
      <c r="G226" s="16" t="n">
        <v>0.0947576661599552</v>
      </c>
      <c r="H226" s="6"/>
      <c r="I226" s="18" t="n">
        <v>-0.000844756190088824</v>
      </c>
      <c r="J226" s="18" t="n">
        <v>-0.000791894661241984</v>
      </c>
      <c r="K226" s="16" t="n">
        <v>0.619108926342072</v>
      </c>
      <c r="L226" s="16" t="n">
        <v>0.00239946815035646</v>
      </c>
      <c r="M226" s="16" t="n">
        <v>0.587273720349563</v>
      </c>
      <c r="N226" s="16" t="n">
        <v>0.0280111599390847</v>
      </c>
      <c r="O226" s="16" t="n">
        <v>-0.105741212051652</v>
      </c>
      <c r="P226" s="16" t="n">
        <v>0.172211632205125</v>
      </c>
    </row>
    <row r="227" customFormat="false" ht="15" hidden="false" customHeight="false" outlineLevel="0" collapsed="false">
      <c r="A227" s="17" t="n">
        <v>622</v>
      </c>
      <c r="B227" s="6"/>
      <c r="C227" s="16" t="n">
        <v>0.132040993165784</v>
      </c>
      <c r="D227" s="16" t="n">
        <v>0.12750058883522</v>
      </c>
      <c r="E227" s="16" t="n">
        <v>0.596480961298377</v>
      </c>
      <c r="F227" s="16" t="n">
        <v>-0.28113049044534</v>
      </c>
      <c r="G227" s="16" t="n">
        <v>0.0967295803627404</v>
      </c>
      <c r="H227" s="6"/>
      <c r="I227" s="18" t="n">
        <v>-0.000757452942032125</v>
      </c>
      <c r="J227" s="18" t="n">
        <v>-0.000709334001346004</v>
      </c>
      <c r="K227" s="16" t="n">
        <v>0.623595505617978</v>
      </c>
      <c r="L227" s="16" t="n">
        <v>0.00156995631463331</v>
      </c>
      <c r="M227" s="16" t="n">
        <v>0.590667915106117</v>
      </c>
      <c r="N227" s="16" t="n">
        <v>0.0220257505967424</v>
      </c>
      <c r="O227" s="16" t="n">
        <v>-0.105009946686059</v>
      </c>
      <c r="P227" s="16" t="n">
        <v>0.177860972106428</v>
      </c>
    </row>
    <row r="228" customFormat="false" ht="15" hidden="false" customHeight="false" outlineLevel="0" collapsed="false">
      <c r="A228" s="17" t="n">
        <v>623</v>
      </c>
      <c r="B228" s="6"/>
      <c r="C228" s="16" t="n">
        <v>0.131351942799762</v>
      </c>
      <c r="D228" s="16" t="n">
        <v>0.1268585917298</v>
      </c>
      <c r="E228" s="16" t="n">
        <v>0.596637016229713</v>
      </c>
      <c r="F228" s="16" t="n">
        <v>-0.279102293025658</v>
      </c>
      <c r="G228" s="16" t="n">
        <v>0.0970868138723264</v>
      </c>
      <c r="H228" s="6"/>
      <c r="I228" s="18" t="n">
        <v>-0.000674406145995268</v>
      </c>
      <c r="J228" s="18" t="n">
        <v>-0.000631606386807303</v>
      </c>
      <c r="K228" s="16" t="n">
        <v>0.627223782771536</v>
      </c>
      <c r="L228" s="16" t="n">
        <v>0.00113900148546687</v>
      </c>
      <c r="M228" s="16" t="n">
        <v>0.59523252184769</v>
      </c>
      <c r="N228" s="16" t="n">
        <v>0.0156723745265717</v>
      </c>
      <c r="O228" s="16" t="n">
        <v>-0.104260624116568</v>
      </c>
      <c r="P228" s="16" t="n">
        <v>0.181743471356769</v>
      </c>
    </row>
    <row r="229" customFormat="false" ht="15" hidden="false" customHeight="false" outlineLevel="0" collapsed="false">
      <c r="A229" s="17" t="n">
        <v>624</v>
      </c>
      <c r="B229" s="6"/>
      <c r="C229" s="16" t="n">
        <v>0.130748520769774</v>
      </c>
      <c r="D229" s="16" t="n">
        <v>0.126298856024565</v>
      </c>
      <c r="E229" s="16" t="n">
        <v>0.59542759051186</v>
      </c>
      <c r="F229" s="16" t="n">
        <v>-0.277143095281061</v>
      </c>
      <c r="G229" s="16" t="n">
        <v>0.098770468585838</v>
      </c>
      <c r="H229" s="6"/>
      <c r="I229" s="18" t="n">
        <v>-0.00059854379182503</v>
      </c>
      <c r="J229" s="18" t="n">
        <v>-0.000560778351635449</v>
      </c>
      <c r="K229" s="16" t="n">
        <v>0.630461922596754</v>
      </c>
      <c r="L229" s="18" t="n">
        <v>0.000793572081638597</v>
      </c>
      <c r="M229" s="16" t="n">
        <v>0.605493133583021</v>
      </c>
      <c r="N229" s="16" t="n">
        <v>0.00740939417046051</v>
      </c>
      <c r="O229" s="16" t="n">
        <v>-0.103536625000812</v>
      </c>
      <c r="P229" s="16" t="n">
        <v>0.185595532539796</v>
      </c>
    </row>
    <row r="230" customFormat="false" ht="15" hidden="false" customHeight="false" outlineLevel="0" collapsed="false">
      <c r="A230" s="17" t="n">
        <v>625</v>
      </c>
      <c r="B230" s="6"/>
      <c r="C230" s="16" t="n">
        <v>0.130223801453366</v>
      </c>
      <c r="D230" s="16" t="n">
        <v>0.125808907456745</v>
      </c>
      <c r="E230" s="16" t="n">
        <v>0.59542759051186</v>
      </c>
      <c r="F230" s="16" t="n">
        <v>-0.275625682528264</v>
      </c>
      <c r="G230" s="16" t="n">
        <v>0.0988569054579836</v>
      </c>
      <c r="H230" s="6"/>
      <c r="I230" s="18" t="n">
        <v>-0.000530843596373567</v>
      </c>
      <c r="J230" s="18" t="n">
        <v>-0.000497683870903886</v>
      </c>
      <c r="K230" s="16" t="n">
        <v>0.633583021223471</v>
      </c>
      <c r="L230" s="18" t="n">
        <v>0.000563212873976061</v>
      </c>
      <c r="M230" s="16" t="n">
        <v>0.620240324594257</v>
      </c>
      <c r="N230" s="16" t="n">
        <v>0.0022043867425635</v>
      </c>
      <c r="O230" s="16" t="n">
        <v>-0.102975769297232</v>
      </c>
      <c r="P230" s="16" t="n">
        <v>0.188871617091911</v>
      </c>
    </row>
    <row r="231" customFormat="false" ht="15" hidden="false" customHeight="false" outlineLevel="0" collapsed="false">
      <c r="A231" s="17" t="n">
        <v>626</v>
      </c>
      <c r="B231" s="6"/>
      <c r="C231" s="16" t="n">
        <v>0.129774642160524</v>
      </c>
      <c r="D231" s="16" t="n">
        <v>0.125388651646709</v>
      </c>
      <c r="E231" s="16" t="n">
        <v>0.594920411985019</v>
      </c>
      <c r="F231" s="16" t="n">
        <v>-0.274370960919188</v>
      </c>
      <c r="G231" s="16" t="n">
        <v>0.0990546113324899</v>
      </c>
      <c r="H231" s="6"/>
      <c r="I231" s="18" t="n">
        <v>-0.000471871539152374</v>
      </c>
      <c r="J231" s="18" t="n">
        <v>-0.000443276080615603</v>
      </c>
      <c r="K231" s="16" t="n">
        <v>0.633348938826467</v>
      </c>
      <c r="L231" s="18" t="n">
        <v>0.000563212873976061</v>
      </c>
      <c r="M231" s="16" t="n">
        <v>0.637406367041199</v>
      </c>
      <c r="N231" s="18" t="n">
        <v>0.000488586202315281</v>
      </c>
      <c r="O231" s="16" t="n">
        <v>-0.102511933474371</v>
      </c>
      <c r="P231" s="16" t="n">
        <v>0.187333385308514</v>
      </c>
    </row>
    <row r="232" customFormat="false" ht="15" hidden="false" customHeight="false" outlineLevel="0" collapsed="false">
      <c r="A232" s="17" t="n">
        <v>627</v>
      </c>
      <c r="B232" s="6"/>
      <c r="C232" s="16" t="n">
        <v>0.129392071630699</v>
      </c>
      <c r="D232" s="16" t="n">
        <v>0.125031249854179</v>
      </c>
      <c r="E232" s="16" t="n">
        <v>0.594764357053683</v>
      </c>
      <c r="F232" s="16" t="n">
        <v>-0.273258607008761</v>
      </c>
      <c r="G232" s="16" t="n">
        <v>0.0993965166336154</v>
      </c>
      <c r="H232" s="6"/>
      <c r="I232" s="18" t="n">
        <v>-0.000424135680355058</v>
      </c>
      <c r="J232" s="18" t="n">
        <v>-0.000400523320931983</v>
      </c>
      <c r="K232" s="16" t="n">
        <v>0.62332240948814</v>
      </c>
      <c r="L232" s="16" t="n">
        <v>0.00132648011436577</v>
      </c>
      <c r="M232" s="16" t="n">
        <v>0.661048689138577</v>
      </c>
      <c r="N232" s="18" t="n">
        <v>4.44136949303635E-005</v>
      </c>
      <c r="O232" s="16" t="n">
        <v>-0.102100671112033</v>
      </c>
      <c r="P232" s="16" t="n">
        <v>0.173749692172405</v>
      </c>
    </row>
    <row r="233" customFormat="false" ht="15" hidden="false" customHeight="false" outlineLevel="0" collapsed="false">
      <c r="A233" s="17" t="n">
        <v>628</v>
      </c>
      <c r="B233" s="6"/>
      <c r="C233" s="16" t="n">
        <v>0.129064509057028</v>
      </c>
      <c r="D233" s="16" t="n">
        <v>0.124725178115293</v>
      </c>
      <c r="E233" s="16" t="n">
        <v>0.594608302122347</v>
      </c>
      <c r="F233" s="16" t="n">
        <v>-0.272303540853235</v>
      </c>
      <c r="G233" s="16" t="n">
        <v>0.0993965166336154</v>
      </c>
      <c r="H233" s="6"/>
      <c r="I233" s="18" t="n">
        <v>-0.000390127818987409</v>
      </c>
      <c r="J233" s="18" t="n">
        <v>-0.000371501084871828</v>
      </c>
      <c r="K233" s="16" t="n">
        <v>0.604673845193508</v>
      </c>
      <c r="L233" s="16" t="n">
        <v>0.00696442186057778</v>
      </c>
      <c r="M233" s="16" t="n">
        <v>0.6916354556804</v>
      </c>
      <c r="N233" s="18" t="n">
        <v>2.80360172249567E-006</v>
      </c>
      <c r="O233" s="16" t="n">
        <v>-0.101747519799997</v>
      </c>
      <c r="P233" s="16" t="n">
        <v>0.146797391947531</v>
      </c>
    </row>
    <row r="234" customFormat="false" ht="15" hidden="false" customHeight="false" outlineLevel="0" collapsed="false">
      <c r="A234" s="17" t="n">
        <v>629</v>
      </c>
      <c r="B234" s="6"/>
      <c r="C234" s="16" t="n">
        <v>0.128777673754073</v>
      </c>
      <c r="D234" s="16" t="n">
        <v>0.12445366086569</v>
      </c>
      <c r="E234" s="16" t="n">
        <v>0.594647315855181</v>
      </c>
      <c r="F234" s="16" t="n">
        <v>-0.271698831802022</v>
      </c>
      <c r="G234" s="16" t="n">
        <v>0.0993965166336154</v>
      </c>
      <c r="H234" s="6"/>
      <c r="I234" s="18" t="n">
        <v>-0.000370805888318753</v>
      </c>
      <c r="J234" s="18" t="n">
        <v>-0.000356856477633991</v>
      </c>
      <c r="K234" s="16" t="n">
        <v>0.57876872659176</v>
      </c>
      <c r="L234" s="16" t="n">
        <v>0.044924769470583</v>
      </c>
      <c r="M234" s="16" t="n">
        <v>0.70435393258427</v>
      </c>
      <c r="N234" s="18" t="n">
        <v>2.57674917103951E-006</v>
      </c>
      <c r="O234" s="16" t="n">
        <v>-0.101523898851814</v>
      </c>
      <c r="P234" s="16" t="n">
        <v>0.110333018998883</v>
      </c>
    </row>
    <row r="235" customFormat="false" ht="15" hidden="false" customHeight="false" outlineLevel="0" collapsed="false">
      <c r="A235" s="17" t="n">
        <v>630</v>
      </c>
      <c r="B235" s="6"/>
      <c r="C235" s="16" t="n">
        <v>0.128515706141908</v>
      </c>
      <c r="D235" s="16" t="n">
        <v>0.124202083285293</v>
      </c>
      <c r="E235" s="16" t="n">
        <v>0.594491260923845</v>
      </c>
      <c r="F235" s="16" t="n">
        <v>-0.271405212440536</v>
      </c>
      <c r="G235" s="16" t="n">
        <v>0.0993965166336154</v>
      </c>
      <c r="H235" s="6"/>
      <c r="I235" s="18" t="n">
        <v>-0.000366330498253233</v>
      </c>
      <c r="J235" s="18" t="n">
        <v>-0.00035642730849516</v>
      </c>
      <c r="K235" s="16" t="n">
        <v>0.551888264669164</v>
      </c>
      <c r="L235" s="16" t="n">
        <v>0.183265428399423</v>
      </c>
      <c r="M235" s="16" t="n">
        <v>0.657888576779026</v>
      </c>
      <c r="N235" s="18" t="n">
        <v>0.000280028028589489</v>
      </c>
      <c r="O235" s="16" t="n">
        <v>-0.101415313082167</v>
      </c>
      <c r="P235" s="16" t="n">
        <v>0.0734587246757879</v>
      </c>
    </row>
    <row r="236" customFormat="false" ht="15" hidden="false" customHeight="false" outlineLevel="0" collapsed="false">
      <c r="A236" s="17" t="n">
        <v>631</v>
      </c>
      <c r="B236" s="6"/>
      <c r="C236" s="16" t="n">
        <v>0.128257016211602</v>
      </c>
      <c r="D236" s="16" t="n">
        <v>0.1239496791681</v>
      </c>
      <c r="E236" s="16" t="n">
        <v>0.594569288389513</v>
      </c>
      <c r="F236" s="16" t="n">
        <v>-0.271404653269914</v>
      </c>
      <c r="G236" s="16" t="n">
        <v>0.0993965166336154</v>
      </c>
      <c r="H236" s="6"/>
      <c r="I236" s="18" t="n">
        <v>-0.000377271891320552</v>
      </c>
      <c r="J236" s="18" t="n">
        <v>-0.00037037695206454</v>
      </c>
      <c r="K236" s="16" t="n">
        <v>0.5333177278402</v>
      </c>
      <c r="L236" s="16" t="n">
        <v>0.411389682218933</v>
      </c>
      <c r="M236" s="16" t="n">
        <v>0.597534332084894</v>
      </c>
      <c r="N236" s="16" t="n">
        <v>0.0177791118167955</v>
      </c>
      <c r="O236" s="16" t="n">
        <v>-0.101415106287262</v>
      </c>
      <c r="P236" s="16" t="n">
        <v>0.0455018264324831</v>
      </c>
    </row>
    <row r="237" customFormat="false" ht="15" hidden="false" customHeight="false" outlineLevel="0" collapsed="false">
      <c r="A237" s="17" t="n">
        <v>632</v>
      </c>
      <c r="B237" s="6"/>
      <c r="C237" s="16" t="n">
        <v>0.127975344237223</v>
      </c>
      <c r="D237" s="16" t="n">
        <v>0.123669716409953</v>
      </c>
      <c r="E237" s="16" t="n">
        <v>0.594842384519351</v>
      </c>
      <c r="F237" s="16" t="n">
        <v>-0.271760145494271</v>
      </c>
      <c r="G237" s="16" t="n">
        <v>0.0993965166336154</v>
      </c>
      <c r="H237" s="6"/>
      <c r="I237" s="18" t="n">
        <v>-0.000402505744603698</v>
      </c>
      <c r="J237" s="18" t="n">
        <v>-0.000397793477233979</v>
      </c>
      <c r="K237" s="16" t="n">
        <v>0.519077715355805</v>
      </c>
      <c r="L237" s="16" t="n">
        <v>0.640358735052573</v>
      </c>
      <c r="M237" s="16" t="n">
        <v>0.552785580524345</v>
      </c>
      <c r="N237" s="16" t="n">
        <v>0.159810812860121</v>
      </c>
      <c r="O237" s="16" t="n">
        <v>-0.10154657331034</v>
      </c>
      <c r="P237" s="16" t="n">
        <v>0.0268348399127516</v>
      </c>
    </row>
    <row r="238" customFormat="false" ht="15" hidden="false" customHeight="false" outlineLevel="0" collapsed="false">
      <c r="A238" s="17" t="n">
        <v>633</v>
      </c>
      <c r="B238" s="6"/>
      <c r="C238" s="16" t="n">
        <v>0.127646041563665</v>
      </c>
      <c r="D238" s="16" t="n">
        <v>0.123335788943213</v>
      </c>
      <c r="E238" s="16" t="n">
        <v>0.595115480649189</v>
      </c>
      <c r="F238" s="16" t="n">
        <v>-0.27264054516339</v>
      </c>
      <c r="G238" s="16" t="n">
        <v>0.0993965166336154</v>
      </c>
      <c r="H238" s="6"/>
      <c r="I238" s="18" t="n">
        <v>-0.00044049103707399</v>
      </c>
      <c r="J238" s="18" t="n">
        <v>-0.00043757929553396</v>
      </c>
      <c r="K238" s="16" t="n">
        <v>0.509636392009988</v>
      </c>
      <c r="L238" s="16" t="n">
        <v>0.816476387790169</v>
      </c>
      <c r="M238" s="16" t="n">
        <v>0.522003745318352</v>
      </c>
      <c r="N238" s="16" t="n">
        <v>0.45491228283087</v>
      </c>
      <c r="O238" s="16" t="n">
        <v>-0.101872137047659</v>
      </c>
      <c r="P238" s="16" t="n">
        <v>0.0141389755118287</v>
      </c>
    </row>
    <row r="239" customFormat="false" ht="15" hidden="false" customHeight="false" outlineLevel="0" collapsed="false">
      <c r="A239" s="17" t="n">
        <v>634</v>
      </c>
      <c r="B239" s="6"/>
      <c r="C239" s="16" t="n">
        <v>0.127248496793373</v>
      </c>
      <c r="D239" s="16" t="n">
        <v>0.122931192910746</v>
      </c>
      <c r="E239" s="16" t="n">
        <v>0.594998439450687</v>
      </c>
      <c r="F239" s="16" t="n">
        <v>-0.273845833370908</v>
      </c>
      <c r="G239" s="16" t="n">
        <v>0.0991612665657403</v>
      </c>
      <c r="H239" s="6"/>
      <c r="I239" s="18" t="n">
        <v>-0.000489525098191294</v>
      </c>
      <c r="J239" s="18" t="n">
        <v>-0.000487834662288984</v>
      </c>
      <c r="K239" s="16" t="n">
        <v>0.505735018726592</v>
      </c>
      <c r="L239" s="16" t="n">
        <v>0.910247112424665</v>
      </c>
      <c r="M239" s="16" t="n">
        <v>0.501599563046192</v>
      </c>
      <c r="N239" s="16" t="n">
        <v>0.796904278408885</v>
      </c>
      <c r="O239" s="16" t="n">
        <v>-0.102317788497512</v>
      </c>
      <c r="P239" s="16" t="n">
        <v>0.00700749571920781</v>
      </c>
    </row>
    <row r="240" customFormat="false" ht="15" hidden="false" customHeight="false" outlineLevel="0" collapsed="false">
      <c r="A240" s="17" t="n">
        <v>635</v>
      </c>
      <c r="B240" s="6"/>
      <c r="C240" s="16" t="n">
        <v>0.126769836223763</v>
      </c>
      <c r="D240" s="16" t="n">
        <v>0.122447358770605</v>
      </c>
      <c r="E240" s="16" t="n">
        <v>0.595466604244694</v>
      </c>
      <c r="F240" s="16" t="n">
        <v>-0.275127751768606</v>
      </c>
      <c r="G240" s="16" t="n">
        <v>0.0988569054579836</v>
      </c>
      <c r="H240" s="6"/>
      <c r="I240" s="18" t="n">
        <v>-0.00054660942959849</v>
      </c>
      <c r="J240" s="18" t="n">
        <v>-0.000545347598493727</v>
      </c>
      <c r="K240" s="16" t="n">
        <v>0.505852059925094</v>
      </c>
      <c r="L240" s="16" t="n">
        <v>0.94179836375917</v>
      </c>
      <c r="M240" s="16" t="n">
        <v>0.514005930087391</v>
      </c>
      <c r="N240" s="16" t="n">
        <v>0.940882070698463</v>
      </c>
      <c r="O240" s="16" t="n">
        <v>-0.102791706110468</v>
      </c>
      <c r="P240" s="16" t="n">
        <v>0.00450411741649756</v>
      </c>
    </row>
    <row r="241" customFormat="false" ht="15" hidden="false" customHeight="false" outlineLevel="0" collapsed="false">
      <c r="A241" s="17" t="n">
        <v>636</v>
      </c>
      <c r="B241" s="6"/>
      <c r="C241" s="16" t="n">
        <v>0.126207628700332</v>
      </c>
      <c r="D241" s="16" t="n">
        <v>0.121882984408014</v>
      </c>
      <c r="E241" s="16" t="n">
        <v>0.595661672908864</v>
      </c>
      <c r="F241" s="16" t="n">
        <v>-0.276408540777177</v>
      </c>
      <c r="G241" s="16" t="n">
        <v>0.0988569054579836</v>
      </c>
      <c r="H241" s="6"/>
      <c r="I241" s="18" t="n">
        <v>-0.000608587961658997</v>
      </c>
      <c r="J241" s="18" t="n">
        <v>-0.000606837644007318</v>
      </c>
      <c r="K241" s="16" t="n">
        <v>0.507646691635456</v>
      </c>
      <c r="L241" s="16" t="n">
        <v>0.927827133729283</v>
      </c>
      <c r="M241" s="16" t="n">
        <v>0.530157615480649</v>
      </c>
      <c r="N241" s="16" t="n">
        <v>0.699351685176732</v>
      </c>
      <c r="O241" s="16" t="n">
        <v>-0.103265136297837</v>
      </c>
      <c r="P241" s="16" t="n">
        <v>0.00545291142748754</v>
      </c>
    </row>
    <row r="242" customFormat="false" ht="15" hidden="false" customHeight="false" outlineLevel="0" collapsed="false">
      <c r="A242" s="17" t="n">
        <v>637</v>
      </c>
      <c r="B242" s="6"/>
      <c r="C242" s="16" t="n">
        <v>0.125552829655071</v>
      </c>
      <c r="D242" s="16" t="n">
        <v>0.121227653107767</v>
      </c>
      <c r="E242" s="16" t="n">
        <v>0.595778714107366</v>
      </c>
      <c r="F242" s="16" t="n">
        <v>-0.277794251941203</v>
      </c>
      <c r="G242" s="16" t="n">
        <v>0.0983494009396488</v>
      </c>
      <c r="H242" s="6"/>
      <c r="I242" s="18" t="n">
        <v>-0.000672329726097052</v>
      </c>
      <c r="J242" s="18" t="n">
        <v>-0.000669181092760609</v>
      </c>
      <c r="K242" s="16" t="n">
        <v>0.512016229712859</v>
      </c>
      <c r="L242" s="16" t="n">
        <v>0.886245437557095</v>
      </c>
      <c r="M242" s="16" t="n">
        <v>0.542876092384519</v>
      </c>
      <c r="N242" s="16" t="n">
        <v>0.47303451921679</v>
      </c>
      <c r="O242" s="16" t="n">
        <v>-0.10377727081421</v>
      </c>
      <c r="P242" s="16" t="n">
        <v>0.00869807663816572</v>
      </c>
    </row>
    <row r="243" customFormat="false" ht="15" hidden="false" customHeight="false" outlineLevel="0" collapsed="false">
      <c r="A243" s="17" t="n">
        <v>638</v>
      </c>
      <c r="B243" s="6"/>
      <c r="C243" s="16" t="n">
        <v>0.124808652067885</v>
      </c>
      <c r="D243" s="16" t="n">
        <v>0.120484373852336</v>
      </c>
      <c r="E243" s="16" t="n">
        <v>0.596246878901373</v>
      </c>
      <c r="F243" s="16" t="n">
        <v>-0.279289774130398</v>
      </c>
      <c r="G243" s="16" t="n">
        <v>0.0974138392029131</v>
      </c>
      <c r="H243" s="6"/>
      <c r="I243" s="18" t="n">
        <v>-0.000735940450122706</v>
      </c>
      <c r="J243" s="18" t="n">
        <v>-0.000730353601076821</v>
      </c>
      <c r="K243" s="16" t="n">
        <v>0.515878589263421</v>
      </c>
      <c r="L243" s="16" t="n">
        <v>0.816476387790169</v>
      </c>
      <c r="M243" s="16" t="n">
        <v>0.559417915106117</v>
      </c>
      <c r="N243" s="16" t="n">
        <v>0.250010306666814</v>
      </c>
      <c r="O243" s="16" t="n">
        <v>-0.104329896943997</v>
      </c>
      <c r="P243" s="16" t="n">
        <v>0.0139262852556043</v>
      </c>
    </row>
    <row r="244" customFormat="false" ht="15" hidden="false" customHeight="false" outlineLevel="0" collapsed="false">
      <c r="A244" s="17" t="n">
        <v>639</v>
      </c>
      <c r="B244" s="6"/>
      <c r="C244" s="16" t="n">
        <v>0.123992430601955</v>
      </c>
      <c r="D244" s="16" t="n">
        <v>0.119671774960348</v>
      </c>
      <c r="E244" s="16" t="n">
        <v>0.596207865168539</v>
      </c>
      <c r="F244" s="16" t="n">
        <v>-0.280776137075205</v>
      </c>
      <c r="G244" s="16" t="n">
        <v>0.0970463339535379</v>
      </c>
      <c r="H244" s="6"/>
      <c r="I244" s="18" t="n">
        <v>-0.000797441196702101</v>
      </c>
      <c r="J244" s="18" t="n">
        <v>-0.000788700636057969</v>
      </c>
      <c r="K244" s="16" t="n">
        <v>0.521964731585518</v>
      </c>
      <c r="L244" s="16" t="n">
        <v>0.730344137690352</v>
      </c>
      <c r="M244" s="16" t="n">
        <v>0.574906367041199</v>
      </c>
      <c r="N244" s="16" t="n">
        <v>0.108238850690949</v>
      </c>
      <c r="O244" s="16" t="n">
        <v>-0.104879042811223</v>
      </c>
      <c r="P244" s="16" t="n">
        <v>0.0199974446288371</v>
      </c>
    </row>
    <row r="245" customFormat="false" ht="15" hidden="false" customHeight="false" outlineLevel="0" collapsed="false">
      <c r="A245" s="17" t="n">
        <v>640</v>
      </c>
      <c r="B245" s="6"/>
      <c r="C245" s="16" t="n">
        <v>0.12312253332453</v>
      </c>
      <c r="D245" s="16" t="n">
        <v>0.118810412788808</v>
      </c>
      <c r="E245" s="16" t="n">
        <v>0.596051810237203</v>
      </c>
      <c r="F245" s="16" t="n">
        <v>-0.28208821387841</v>
      </c>
      <c r="G245" s="16" t="n">
        <v>0.0970058924174525</v>
      </c>
      <c r="H245" s="6"/>
      <c r="I245" s="18" t="n">
        <v>-0.000853334547626865</v>
      </c>
      <c r="J245" s="18" t="n">
        <v>-0.0008408574055566</v>
      </c>
      <c r="K245" s="16" t="n">
        <v>0.528597066167291</v>
      </c>
      <c r="L245" s="16" t="n">
        <v>0.634980732856027</v>
      </c>
      <c r="M245" s="16" t="n">
        <v>0.587702871410737</v>
      </c>
      <c r="N245" s="16" t="n">
        <v>0.0355010810592415</v>
      </c>
      <c r="O245" s="16" t="n">
        <v>-0.105363717905426</v>
      </c>
      <c r="P245" s="16" t="n">
        <v>0.0266416206937601</v>
      </c>
    </row>
    <row r="246" customFormat="false" ht="15" hidden="false" customHeight="false" outlineLevel="0" collapsed="false">
      <c r="A246" s="17" t="n">
        <v>641</v>
      </c>
      <c r="B246" s="6"/>
      <c r="C246" s="16" t="n">
        <v>0.122202725669988</v>
      </c>
      <c r="D246" s="16" t="n">
        <v>0.117903430957465</v>
      </c>
      <c r="E246" s="16" t="n">
        <v>0.595895755305868</v>
      </c>
      <c r="F246" s="16" t="n">
        <v>-0.28323870969787</v>
      </c>
      <c r="G246" s="16" t="n">
        <v>0.0967295803627404</v>
      </c>
      <c r="H246" s="6"/>
      <c r="I246" s="18" t="n">
        <v>-0.000900525976682261</v>
      </c>
      <c r="J246" s="18" t="n">
        <v>-0.000883464585245513</v>
      </c>
      <c r="K246" s="16" t="n">
        <v>0.534371098626717</v>
      </c>
      <c r="L246" s="16" t="n">
        <v>0.527088615102469</v>
      </c>
      <c r="M246" s="16" t="n">
        <v>0.603269350811486</v>
      </c>
      <c r="N246" s="16" t="n">
        <v>0.0100511004273509</v>
      </c>
      <c r="O246" s="16" t="n">
        <v>-0.105788643967666</v>
      </c>
      <c r="P246" s="16" t="n">
        <v>0.034577758290332</v>
      </c>
    </row>
    <row r="247" customFormat="false" ht="15" hidden="false" customHeight="false" outlineLevel="0" collapsed="false">
      <c r="A247" s="17" t="n">
        <v>642</v>
      </c>
      <c r="B247" s="6"/>
      <c r="C247" s="16" t="n">
        <v>0.12123494138577</v>
      </c>
      <c r="D247" s="16" t="n">
        <v>0.116950926825177</v>
      </c>
      <c r="E247" s="16" t="n">
        <v>0.595895755305868</v>
      </c>
      <c r="F247" s="16" t="n">
        <v>-0.284327423792095</v>
      </c>
      <c r="G247" s="16" t="n">
        <v>0.0967295803627404</v>
      </c>
      <c r="H247" s="6"/>
      <c r="I247" s="18" t="n">
        <v>-0.000937084539882397</v>
      </c>
      <c r="J247" s="18" t="n">
        <v>-0.000915187683979226</v>
      </c>
      <c r="K247" s="16" t="n">
        <v>0.541705680399501</v>
      </c>
      <c r="L247" s="16" t="n">
        <v>0.427400894941174</v>
      </c>
      <c r="M247" s="16" t="n">
        <v>0.614115168539326</v>
      </c>
      <c r="N247" s="16" t="n">
        <v>0.00333762645396193</v>
      </c>
      <c r="O247" s="16" t="n">
        <v>-0.106190698106173</v>
      </c>
      <c r="P247" s="16" t="n">
        <v>0.0427887294287521</v>
      </c>
    </row>
    <row r="248" customFormat="false" ht="15" hidden="false" customHeight="false" outlineLevel="0" collapsed="false">
      <c r="A248" s="17" t="n">
        <v>643</v>
      </c>
      <c r="B248" s="6"/>
      <c r="C248" s="16" t="n">
        <v>0.120227873432206</v>
      </c>
      <c r="D248" s="16" t="n">
        <v>0.115960987602465</v>
      </c>
      <c r="E248" s="16" t="n">
        <v>0.595349563046192</v>
      </c>
      <c r="F248" s="16" t="n">
        <v>-0.285382825541514</v>
      </c>
      <c r="G248" s="16" t="n">
        <v>0.0966525814727752</v>
      </c>
      <c r="H248" s="6"/>
      <c r="I248" s="18" t="n">
        <v>-0.000962423343610816</v>
      </c>
      <c r="J248" s="18" t="n">
        <v>-0.000935886747070976</v>
      </c>
      <c r="K248" s="16" t="n">
        <v>0.546777465667915</v>
      </c>
      <c r="L248" s="16" t="n">
        <v>0.344117467766573</v>
      </c>
      <c r="M248" s="16" t="n">
        <v>0.622581148564295</v>
      </c>
      <c r="N248" s="16" t="n">
        <v>0.00214878785150279</v>
      </c>
      <c r="O248" s="16" t="n">
        <v>-0.106580400530467</v>
      </c>
      <c r="P248" s="16" t="n">
        <v>0.0507425501351835</v>
      </c>
    </row>
    <row r="249" customFormat="false" ht="15" hidden="false" customHeight="false" outlineLevel="0" collapsed="false">
      <c r="A249" s="17" t="n">
        <v>644</v>
      </c>
      <c r="B249" s="6"/>
      <c r="C249" s="16" t="n">
        <v>0.119189715773694</v>
      </c>
      <c r="D249" s="16" t="n">
        <v>0.114950438713025</v>
      </c>
      <c r="E249" s="16" t="n">
        <v>0.59523252184769</v>
      </c>
      <c r="F249" s="16" t="n">
        <v>-0.285777644080392</v>
      </c>
      <c r="G249" s="16" t="n">
        <v>0.0967295803627404</v>
      </c>
      <c r="H249" s="6"/>
      <c r="I249" s="18" t="n">
        <v>-0.000977041754901436</v>
      </c>
      <c r="J249" s="18" t="n">
        <v>-0.000945952230538487</v>
      </c>
      <c r="K249" s="16" t="n">
        <v>0.552356429463171</v>
      </c>
      <c r="L249" s="16" t="n">
        <v>0.269957506361308</v>
      </c>
      <c r="M249" s="16" t="n">
        <v>0.620864544319601</v>
      </c>
      <c r="N249" s="16" t="n">
        <v>0.00348135980203725</v>
      </c>
      <c r="O249" s="16" t="n">
        <v>-0.10672617291522</v>
      </c>
      <c r="P249" s="16" t="n">
        <v>0.0589605646745872</v>
      </c>
    </row>
    <row r="250" customFormat="false" ht="15" hidden="false" customHeight="false" outlineLevel="0" collapsed="false">
      <c r="A250" s="17" t="n">
        <v>645</v>
      </c>
      <c r="B250" s="6"/>
      <c r="C250" s="16" t="n">
        <v>0.118135256357723</v>
      </c>
      <c r="D250" s="16" t="n">
        <v>0.113934020318839</v>
      </c>
      <c r="E250" s="16" t="n">
        <v>0.594413233458177</v>
      </c>
      <c r="F250" s="16" t="n">
        <v>-0.285461598224825</v>
      </c>
      <c r="G250" s="16" t="n">
        <v>0.0970463339535379</v>
      </c>
      <c r="H250" s="6"/>
      <c r="I250" s="18" t="n">
        <v>-0.000981662154109256</v>
      </c>
      <c r="J250" s="18" t="n">
        <v>-0.000946196597622865</v>
      </c>
      <c r="K250" s="16" t="n">
        <v>0.557116104868914</v>
      </c>
      <c r="L250" s="16" t="n">
        <v>0.206704518737082</v>
      </c>
      <c r="M250" s="16" t="n">
        <v>0.611852372034956</v>
      </c>
      <c r="N250" s="16" t="n">
        <v>0.0091045718169603</v>
      </c>
      <c r="O250" s="16" t="n">
        <v>-0.10660948502769</v>
      </c>
      <c r="P250" s="16" t="n">
        <v>0.0674502032261841</v>
      </c>
    </row>
    <row r="251" customFormat="false" ht="15" hidden="false" customHeight="false" outlineLevel="0" collapsed="false">
      <c r="A251" s="17" t="n">
        <v>646</v>
      </c>
      <c r="B251" s="6"/>
      <c r="C251" s="16" t="n">
        <v>0.117082380073624</v>
      </c>
      <c r="D251" s="16" t="n">
        <v>0.112923610912303</v>
      </c>
      <c r="E251" s="16" t="n">
        <v>0.594023096129838</v>
      </c>
      <c r="F251" s="16" t="n">
        <v>-0.284800185720048</v>
      </c>
      <c r="G251" s="16" t="n">
        <v>0.0973894658112735</v>
      </c>
      <c r="H251" s="6"/>
      <c r="I251" s="18" t="n">
        <v>-0.000977417550951735</v>
      </c>
      <c r="J251" s="18" t="n">
        <v>-0.0009374181298993</v>
      </c>
      <c r="K251" s="16" t="n">
        <v>0.561719725343321</v>
      </c>
      <c r="L251" s="16" t="n">
        <v>0.147554883958001</v>
      </c>
      <c r="M251" s="16" t="n">
        <v>0.599289950062422</v>
      </c>
      <c r="N251" s="16" t="n">
        <v>0.0229706397516146</v>
      </c>
      <c r="O251" s="16" t="n">
        <v>-0.106365269416693</v>
      </c>
      <c r="P251" s="16" t="n">
        <v>0.076923695370512</v>
      </c>
    </row>
    <row r="252" customFormat="false" ht="15" hidden="false" customHeight="false" outlineLevel="0" collapsed="false">
      <c r="A252" s="17" t="n">
        <v>647</v>
      </c>
      <c r="B252" s="6"/>
      <c r="C252" s="16" t="n">
        <v>0.116045524706793</v>
      </c>
      <c r="D252" s="16" t="n">
        <v>0.111932971805347</v>
      </c>
      <c r="E252" s="16" t="n">
        <v>0.59355493133583</v>
      </c>
      <c r="F252" s="16" t="n">
        <v>-0.283808685019383</v>
      </c>
      <c r="G252" s="16" t="n">
        <v>0.0988569054579836</v>
      </c>
      <c r="H252" s="6"/>
      <c r="I252" s="18" t="n">
        <v>-0.000966352181110252</v>
      </c>
      <c r="J252" s="18" t="n">
        <v>-0.000922043141602735</v>
      </c>
      <c r="K252" s="16" t="n">
        <v>0.569171348314607</v>
      </c>
      <c r="L252" s="16" t="n">
        <v>0.1036463517977</v>
      </c>
      <c r="M252" s="16" t="n">
        <v>0.588093008739076</v>
      </c>
      <c r="N252" s="16" t="n">
        <v>0.0461470023295438</v>
      </c>
      <c r="O252" s="16" t="n">
        <v>-0.105999138161613</v>
      </c>
      <c r="P252" s="16" t="n">
        <v>0.0865813917268862</v>
      </c>
    </row>
    <row r="253" customFormat="false" ht="15" hidden="false" customHeight="false" outlineLevel="0" collapsed="false">
      <c r="A253" s="17" t="n">
        <v>648</v>
      </c>
      <c r="B253" s="6"/>
      <c r="C253" s="16" t="n">
        <v>0.115040877079208</v>
      </c>
      <c r="D253" s="16" t="n">
        <v>0.110979019744552</v>
      </c>
      <c r="E253" s="16" t="n">
        <v>0.5916822721598</v>
      </c>
      <c r="F253" s="16" t="n">
        <v>-0.282380243343798</v>
      </c>
      <c r="G253" s="16" t="n">
        <v>0.0990304316661952</v>
      </c>
      <c r="H253" s="6"/>
      <c r="I253" s="18" t="n">
        <v>-0.000951439592366668</v>
      </c>
      <c r="J253" s="18" t="n">
        <v>-0.00090352909252323</v>
      </c>
      <c r="K253" s="16" t="n">
        <v>0.576349875156055</v>
      </c>
      <c r="L253" s="16" t="n">
        <v>0.0722639385697096</v>
      </c>
      <c r="M253" s="16" t="n">
        <v>0.579627028714107</v>
      </c>
      <c r="N253" s="16" t="n">
        <v>0.0755490180611675</v>
      </c>
      <c r="O253" s="16" t="n">
        <v>-0.105471582034792</v>
      </c>
      <c r="P253" s="16" t="n">
        <v>0.0951929965395176</v>
      </c>
    </row>
    <row r="254" customFormat="false" ht="15" hidden="false" customHeight="false" outlineLevel="0" collapsed="false">
      <c r="A254" s="17" t="n">
        <v>649</v>
      </c>
      <c r="B254" s="6"/>
      <c r="C254" s="16" t="n">
        <v>0.114084034065223</v>
      </c>
      <c r="D254" s="16" t="n">
        <v>0.110077016057877</v>
      </c>
      <c r="E254" s="16" t="n">
        <v>0.590316791510612</v>
      </c>
      <c r="F254" s="16" t="n">
        <v>-0.280498146787622</v>
      </c>
      <c r="G254" s="16" t="n">
        <v>0.0993965166336154</v>
      </c>
      <c r="H254" s="6"/>
      <c r="I254" s="18" t="n">
        <v>-0.000936197986575242</v>
      </c>
      <c r="J254" s="18" t="n">
        <v>-0.000885498959625182</v>
      </c>
      <c r="K254" s="16" t="n">
        <v>0.58064138576779</v>
      </c>
      <c r="L254" s="16" t="n">
        <v>0.0529377610103112</v>
      </c>
      <c r="M254" s="16" t="n">
        <v>0.572292446941323</v>
      </c>
      <c r="N254" s="16" t="n">
        <v>0.115276764720922</v>
      </c>
      <c r="O254" s="16" t="n">
        <v>-0.104776344879635</v>
      </c>
      <c r="P254" s="16" t="n">
        <v>0.101986866063953</v>
      </c>
    </row>
    <row r="255" customFormat="false" ht="15" hidden="false" customHeight="false" outlineLevel="0" collapsed="false">
      <c r="A255" s="17" t="n">
        <v>650</v>
      </c>
      <c r="B255" s="6"/>
      <c r="C255" s="16" t="n">
        <v>0.113184607123662</v>
      </c>
      <c r="D255" s="16" t="n">
        <v>0.109234144694469</v>
      </c>
      <c r="E255" s="16" t="n">
        <v>0.589068352059925</v>
      </c>
      <c r="F255" s="16" t="n">
        <v>-0.278331729945139</v>
      </c>
      <c r="G255" s="16" t="n">
        <v>0.102162203801822</v>
      </c>
      <c r="H255" s="6"/>
      <c r="I255" s="18" t="n">
        <v>-0.000922795102030051</v>
      </c>
      <c r="J255" s="18" t="n">
        <v>-0.000869903030221024</v>
      </c>
      <c r="K255" s="16" t="n">
        <v>0.583060237203496</v>
      </c>
      <c r="L255" s="16" t="n">
        <v>0.0416033504615372</v>
      </c>
      <c r="M255" s="16" t="n">
        <v>0.565152933832709</v>
      </c>
      <c r="N255" s="16" t="n">
        <v>0.172279257373968</v>
      </c>
      <c r="O255" s="16" t="n">
        <v>-0.103975891054765</v>
      </c>
      <c r="P255" s="16" t="n">
        <v>0.106939601966744</v>
      </c>
    </row>
    <row r="256" customFormat="false" ht="15" hidden="false" customHeight="false" outlineLevel="0" collapsed="false">
      <c r="A256" s="17" t="n">
        <v>651</v>
      </c>
      <c r="B256" s="6"/>
      <c r="C256" s="16" t="n">
        <v>0.112330396668839</v>
      </c>
      <c r="D256" s="16" t="n">
        <v>0.108437327995221</v>
      </c>
      <c r="E256" s="16" t="n">
        <v>0.587858926342072</v>
      </c>
      <c r="F256" s="16" t="n">
        <v>-0.275959351940631</v>
      </c>
      <c r="G256" s="16" t="n">
        <v>0.105082346765252</v>
      </c>
      <c r="H256" s="6"/>
      <c r="I256" s="18" t="n">
        <v>-0.000912331609750442</v>
      </c>
      <c r="J256" s="18" t="n">
        <v>-0.000857615925933966</v>
      </c>
      <c r="K256" s="16" t="n">
        <v>0.585088951310862</v>
      </c>
      <c r="L256" s="16" t="n">
        <v>0.0347594410510597</v>
      </c>
      <c r="M256" s="16" t="n">
        <v>0.558208489388265</v>
      </c>
      <c r="N256" s="16" t="n">
        <v>0.236389299540286</v>
      </c>
      <c r="O256" s="16" t="n">
        <v>-0.103099106342417</v>
      </c>
      <c r="P256" s="16" t="n">
        <v>0.110210231012142</v>
      </c>
    </row>
    <row r="257" customFormat="false" ht="15" hidden="false" customHeight="false" outlineLevel="0" collapsed="false">
      <c r="A257" s="17" t="n">
        <v>652</v>
      </c>
      <c r="B257" s="6"/>
      <c r="C257" s="16" t="n">
        <v>0.111503038715549</v>
      </c>
      <c r="D257" s="16" t="n">
        <v>0.107666815226009</v>
      </c>
      <c r="E257" s="16" t="n">
        <v>0.586610486891386</v>
      </c>
      <c r="F257" s="16" t="n">
        <v>-0.273523125804021</v>
      </c>
      <c r="G257" s="16" t="n">
        <v>0.108086109372476</v>
      </c>
      <c r="H257" s="6"/>
      <c r="I257" s="18" t="n">
        <v>-0.000905359044139119</v>
      </c>
      <c r="J257" s="18" t="n">
        <v>-0.000848981400467631</v>
      </c>
      <c r="K257" s="16" t="n">
        <v>0.587351747815231</v>
      </c>
      <c r="L257" s="16" t="n">
        <v>0.0304525213244179</v>
      </c>
      <c r="M257" s="16" t="n">
        <v>0.551927278401998</v>
      </c>
      <c r="N257" s="16" t="n">
        <v>0.28686285022006</v>
      </c>
      <c r="O257" s="16" t="n">
        <v>-0.102198474437257</v>
      </c>
      <c r="P257" s="16" t="n">
        <v>0.112020191635898</v>
      </c>
    </row>
    <row r="258" customFormat="false" ht="15" hidden="false" customHeight="false" outlineLevel="0" collapsed="false">
      <c r="A258" s="17" t="n">
        <v>653</v>
      </c>
      <c r="B258" s="6"/>
      <c r="C258" s="16" t="n">
        <v>0.110680845184254</v>
      </c>
      <c r="D258" s="16" t="n">
        <v>0.106900466669734</v>
      </c>
      <c r="E258" s="16" t="n">
        <v>0.584854868913858</v>
      </c>
      <c r="F258" s="16" t="n">
        <v>-0.271112218548452</v>
      </c>
      <c r="G258" s="16" t="n">
        <v>0.112704666500622</v>
      </c>
      <c r="H258" s="6"/>
      <c r="I258" s="18" t="n">
        <v>-0.000903780808642983</v>
      </c>
      <c r="J258" s="18" t="n">
        <v>-0.000846280041636824</v>
      </c>
      <c r="K258" s="16" t="n">
        <v>0.587585830212235</v>
      </c>
      <c r="L258" s="16" t="n">
        <v>0.0295308410826584</v>
      </c>
      <c r="M258" s="16" t="n">
        <v>0.550561797752809</v>
      </c>
      <c r="N258" s="16" t="n">
        <v>0.400970355356197</v>
      </c>
      <c r="O258" s="16" t="n">
        <v>-0.101306955009298</v>
      </c>
      <c r="P258" s="16" t="n">
        <v>0.111722293827539</v>
      </c>
    </row>
    <row r="259" customFormat="false" ht="15" hidden="false" customHeight="false" outlineLevel="0" collapsed="false">
      <c r="A259" s="17" t="n">
        <v>654</v>
      </c>
      <c r="B259" s="6"/>
      <c r="C259" s="16" t="n">
        <v>0.109837429945562</v>
      </c>
      <c r="D259" s="16" t="n">
        <v>0.106114498006322</v>
      </c>
      <c r="E259" s="16" t="n">
        <v>0.583528401997503</v>
      </c>
      <c r="F259" s="16" t="n">
        <v>-0.268588890757623</v>
      </c>
      <c r="G259" s="16" t="n">
        <v>0.117499933503325</v>
      </c>
      <c r="H259" s="6"/>
      <c r="I259" s="18" t="n">
        <v>-0.000907233307167888</v>
      </c>
      <c r="J259" s="18" t="n">
        <v>-0.000849235997973525</v>
      </c>
      <c r="K259" s="16" t="n">
        <v>0.587780898876405</v>
      </c>
      <c r="L259" s="16" t="n">
        <v>0.0314381919374124</v>
      </c>
      <c r="M259" s="16" t="n">
        <v>0.542876092384519</v>
      </c>
      <c r="N259" s="16" t="n">
        <v>0.643285297442503</v>
      </c>
      <c r="O259" s="16" t="n">
        <v>-0.100373602619528</v>
      </c>
      <c r="P259" s="16" t="n">
        <v>0.109458169815708</v>
      </c>
    </row>
    <row r="260" customFormat="false" ht="15" hidden="false" customHeight="false" outlineLevel="0" collapsed="false">
      <c r="A260" s="17" t="n">
        <v>655</v>
      </c>
      <c r="B260" s="6"/>
      <c r="C260" s="16" t="n">
        <v>0.10895805453968</v>
      </c>
      <c r="D260" s="16" t="n">
        <v>0.105293957532553</v>
      </c>
      <c r="E260" s="16" t="n">
        <v>0.581850811485643</v>
      </c>
      <c r="F260" s="16" t="n">
        <v>-0.26603652310928</v>
      </c>
      <c r="G260" s="16" t="n">
        <v>0.122684197656502</v>
      </c>
      <c r="H260" s="6"/>
      <c r="I260" s="18" t="n">
        <v>-0.000913893661668969</v>
      </c>
      <c r="J260" s="18" t="n">
        <v>-0.000855550691291298</v>
      </c>
      <c r="K260" s="16" t="n">
        <v>0.587507802746567</v>
      </c>
      <c r="L260" s="16" t="n">
        <v>0.034576999171598</v>
      </c>
      <c r="M260" s="16" t="n">
        <v>0.534488139825219</v>
      </c>
      <c r="N260" s="16" t="n">
        <v>0.937092431744995</v>
      </c>
      <c r="O260" s="16" t="n">
        <v>-0.0994292390426966</v>
      </c>
      <c r="P260" s="16" t="n">
        <v>0.106514821127723</v>
      </c>
    </row>
    <row r="261" customFormat="false" ht="15" hidden="false" customHeight="false" outlineLevel="0" collapsed="false">
      <c r="A261" s="17" t="n">
        <v>656</v>
      </c>
      <c r="B261" s="6"/>
      <c r="C261" s="16" t="n">
        <v>0.108036011159546</v>
      </c>
      <c r="D261" s="16" t="n">
        <v>0.104430833360073</v>
      </c>
      <c r="E261" s="16" t="n">
        <v>0.579588014981273</v>
      </c>
      <c r="F261" s="16" t="n">
        <v>-0.26360413585609</v>
      </c>
      <c r="G261" s="16" t="n">
        <v>0.127003734576603</v>
      </c>
      <c r="H261" s="6"/>
      <c r="I261" s="18" t="n">
        <v>-0.000921001468622731</v>
      </c>
      <c r="J261" s="18" t="n">
        <v>-0.000862415632484395</v>
      </c>
      <c r="K261" s="16" t="n">
        <v>0.587312734082397</v>
      </c>
      <c r="L261" s="16" t="n">
        <v>0.0378060226551613</v>
      </c>
      <c r="M261" s="16" t="n">
        <v>0.523057116104869</v>
      </c>
      <c r="N261" s="16" t="n">
        <v>0.810771129310579</v>
      </c>
      <c r="O261" s="16" t="n">
        <v>-0.0985290174917653</v>
      </c>
      <c r="P261" s="16" t="n">
        <v>0.103346813166628</v>
      </c>
    </row>
    <row r="262" customFormat="false" ht="15" hidden="false" customHeight="false" outlineLevel="0" collapsed="false">
      <c r="A262" s="17" t="n">
        <v>657</v>
      </c>
      <c r="B262" s="6"/>
      <c r="C262" s="16" t="n">
        <v>0.107071100412638</v>
      </c>
      <c r="D262" s="16" t="n">
        <v>0.10352539741717</v>
      </c>
      <c r="E262" s="16" t="n">
        <v>0.576857053682896</v>
      </c>
      <c r="F262" s="16" t="n">
        <v>-0.26128063596002</v>
      </c>
      <c r="G262" s="16" t="n">
        <v>0.132249342842358</v>
      </c>
      <c r="H262" s="6"/>
      <c r="I262" s="18" t="n">
        <v>-0.000925088552610503</v>
      </c>
      <c r="J262" s="18" t="n">
        <v>-0.000866869716257992</v>
      </c>
      <c r="K262" s="16" t="n">
        <v>0.587624843945069</v>
      </c>
      <c r="L262" s="16" t="n">
        <v>0.0435484240381392</v>
      </c>
      <c r="M262" s="16" t="n">
        <v>0.501404494382023</v>
      </c>
      <c r="N262" s="16" t="n">
        <v>0.575838832671207</v>
      </c>
      <c r="O262" s="16" t="n">
        <v>-0.0976688689474733</v>
      </c>
      <c r="P262" s="16" t="n">
        <v>0.0993830700017343</v>
      </c>
    </row>
    <row r="263" customFormat="false" ht="15" hidden="false" customHeight="false" outlineLevel="0" collapsed="false">
      <c r="A263" s="17" t="n">
        <v>658</v>
      </c>
      <c r="B263" s="6"/>
      <c r="C263" s="16" t="n">
        <v>0.106069828132281</v>
      </c>
      <c r="D263" s="16" t="n">
        <v>0.102586354746069</v>
      </c>
      <c r="E263" s="16" t="n">
        <v>0.575257490636704</v>
      </c>
      <c r="F263" s="16" t="n">
        <v>-0.258889859800256</v>
      </c>
      <c r="G263" s="16" t="n">
        <v>0.137751847117324</v>
      </c>
      <c r="H263" s="6"/>
      <c r="I263" s="18" t="n">
        <v>-0.000922989432463686</v>
      </c>
      <c r="J263" s="18" t="n">
        <v>-0.000865630929345074</v>
      </c>
      <c r="K263" s="16" t="n">
        <v>0.586493445692884</v>
      </c>
      <c r="L263" s="16" t="n">
        <v>0.0502637496816037</v>
      </c>
      <c r="M263" s="16" t="n">
        <v>0.52040418227216</v>
      </c>
      <c r="N263" s="16" t="n">
        <v>0.38765053146398</v>
      </c>
      <c r="O263" s="16" t="n">
        <v>-0.0967835865446908</v>
      </c>
      <c r="P263" s="16" t="n">
        <v>0.0951839067717371</v>
      </c>
    </row>
    <row r="264" customFormat="false" ht="15" hidden="false" customHeight="false" outlineLevel="0" collapsed="false">
      <c r="A264" s="17" t="n">
        <v>659</v>
      </c>
      <c r="B264" s="6"/>
      <c r="C264" s="16" t="n">
        <v>0.10505328888213</v>
      </c>
      <c r="D264" s="16" t="n">
        <v>0.101632026472274</v>
      </c>
      <c r="E264" s="16" t="n">
        <v>0.572370474406991</v>
      </c>
      <c r="F264" s="16" t="n">
        <v>-0.256609386638953</v>
      </c>
      <c r="G264" s="16" t="n">
        <v>0.143406919793776</v>
      </c>
      <c r="H264" s="6"/>
      <c r="I264" s="18" t="n">
        <v>-0.000911369451898427</v>
      </c>
      <c r="J264" s="18" t="n">
        <v>-0.000855115555110424</v>
      </c>
      <c r="K264" s="16" t="n">
        <v>0.586415418227216</v>
      </c>
      <c r="L264" s="16" t="n">
        <v>0.0570716893565878</v>
      </c>
      <c r="M264" s="16" t="n">
        <v>0.546114232209738</v>
      </c>
      <c r="N264" s="16" t="n">
        <v>0.218103038247841</v>
      </c>
      <c r="O264" s="16" t="n">
        <v>-0.0959389341879522</v>
      </c>
      <c r="P264" s="16" t="n">
        <v>0.0914383230325214</v>
      </c>
    </row>
    <row r="265" customFormat="false" ht="15" hidden="false" customHeight="false" outlineLevel="0" collapsed="false">
      <c r="A265" s="17" t="n">
        <v>660</v>
      </c>
      <c r="B265" s="6"/>
      <c r="C265" s="16" t="n">
        <v>0.104047593030605</v>
      </c>
      <c r="D265" s="16" t="n">
        <v>0.100685696182732</v>
      </c>
      <c r="E265" s="16" t="n">
        <v>0.569834581772784</v>
      </c>
      <c r="F265" s="16" t="n">
        <v>-0.254616264835661</v>
      </c>
      <c r="G265" s="16" t="n">
        <v>0.149146351065912</v>
      </c>
      <c r="H265" s="6"/>
      <c r="I265" s="18" t="n">
        <v>-0.000888392206518181</v>
      </c>
      <c r="J265" s="18" t="n">
        <v>-0.000833675080841781</v>
      </c>
      <c r="K265" s="16" t="n">
        <v>0.585869225967541</v>
      </c>
      <c r="L265" s="16" t="n">
        <v>0.0643701884469297</v>
      </c>
      <c r="M265" s="16" t="n">
        <v>0.556608926342072</v>
      </c>
      <c r="N265" s="16" t="n">
        <v>0.134762111440799</v>
      </c>
      <c r="O265" s="16" t="n">
        <v>-0.0952005425533836</v>
      </c>
      <c r="P265" s="16" t="n">
        <v>0.0879478158189254</v>
      </c>
    </row>
    <row r="266" customFormat="false" ht="15" hidden="false" customHeight="false" outlineLevel="0" collapsed="false">
      <c r="A266" s="17" t="n">
        <v>661</v>
      </c>
      <c r="B266" s="6"/>
      <c r="C266" s="16" t="n">
        <v>0.103074817783403</v>
      </c>
      <c r="D266" s="16" t="n">
        <v>0.0997706073729535</v>
      </c>
      <c r="E266" s="16" t="n">
        <v>0.568547128589263</v>
      </c>
      <c r="F266" s="16" t="n">
        <v>-0.252774849988587</v>
      </c>
      <c r="G266" s="16" t="n">
        <v>0.153366016703094</v>
      </c>
      <c r="H266" s="6"/>
      <c r="I266" s="18" t="n">
        <v>-0.000852681725611398</v>
      </c>
      <c r="J266" s="18" t="n">
        <v>-0.000800028724004144</v>
      </c>
      <c r="K266" s="16" t="n">
        <v>0.585635143570537</v>
      </c>
      <c r="L266" s="16" t="n">
        <v>0.0722639385697096</v>
      </c>
      <c r="M266" s="16" t="n">
        <v>0.558598626716604</v>
      </c>
      <c r="N266" s="16" t="n">
        <v>0.111921905918872</v>
      </c>
      <c r="O266" s="16" t="n">
        <v>-0.0945182140689211</v>
      </c>
      <c r="P266" s="16" t="n">
        <v>0.0846048888338101</v>
      </c>
    </row>
    <row r="267" customFormat="false" ht="15" hidden="false" customHeight="false" outlineLevel="0" collapsed="false">
      <c r="A267" s="17" t="n">
        <v>662</v>
      </c>
      <c r="B267" s="6"/>
      <c r="C267" s="16" t="n">
        <v>0.102158548315706</v>
      </c>
      <c r="D267" s="16" t="n">
        <v>0.098909491553346</v>
      </c>
      <c r="E267" s="16" t="n">
        <v>0.567454744069913</v>
      </c>
      <c r="F267" s="16" t="n">
        <v>-0.251091747460698</v>
      </c>
      <c r="G267" s="16" t="n">
        <v>0.157865379101349</v>
      </c>
      <c r="H267" s="6"/>
      <c r="I267" s="18" t="n">
        <v>-0.000803639937473302</v>
      </c>
      <c r="J267" s="18" t="n">
        <v>-0.000753431569375494</v>
      </c>
      <c r="K267" s="16" t="n">
        <v>0.585323033707865</v>
      </c>
      <c r="L267" s="16" t="n">
        <v>0.0801321584198498</v>
      </c>
      <c r="M267" s="16" t="n">
        <v>0.561485642946317</v>
      </c>
      <c r="N267" s="16" t="n">
        <v>0.107175384741932</v>
      </c>
      <c r="O267" s="16" t="n">
        <v>-0.0938944309795262</v>
      </c>
      <c r="P267" s="16" t="n">
        <v>0.0816107959247792</v>
      </c>
    </row>
    <row r="268" customFormat="false" ht="15" hidden="false" customHeight="false" outlineLevel="0" collapsed="false">
      <c r="A268" s="17" t="n">
        <v>663</v>
      </c>
      <c r="B268" s="6"/>
      <c r="C268" s="16" t="n">
        <v>0.10131577431323</v>
      </c>
      <c r="D268" s="16" t="n">
        <v>0.0981174191024711</v>
      </c>
      <c r="E268" s="16" t="n">
        <v>0.566908551810237</v>
      </c>
      <c r="F268" s="16" t="n">
        <v>-0.249661151679344</v>
      </c>
      <c r="G268" s="16" t="n">
        <v>0.161770355500788</v>
      </c>
      <c r="H268" s="6"/>
      <c r="I268" s="18" t="n">
        <v>-0.000742989093331578</v>
      </c>
      <c r="J268" s="18" t="n">
        <v>-0.00069547054973747</v>
      </c>
      <c r="K268" s="16" t="n">
        <v>0.585518102372035</v>
      </c>
      <c r="L268" s="16" t="n">
        <v>0.087133159473414</v>
      </c>
      <c r="M268" s="16" t="n">
        <v>0.564255617977528</v>
      </c>
      <c r="N268" s="16" t="n">
        <v>0.111169531083845</v>
      </c>
      <c r="O268" s="16" t="n">
        <v>-0.0933641437022736</v>
      </c>
      <c r="P268" s="16" t="n">
        <v>0.079059600568665</v>
      </c>
    </row>
    <row r="269" customFormat="false" ht="15" hidden="false" customHeight="false" outlineLevel="0" collapsed="false">
      <c r="A269" s="17" t="n">
        <v>664</v>
      </c>
      <c r="B269" s="6"/>
      <c r="C269" s="16" t="n">
        <v>0.10055829216339</v>
      </c>
      <c r="D269" s="16" t="n">
        <v>0.0974049303271457</v>
      </c>
      <c r="E269" s="16" t="n">
        <v>0.566089263420724</v>
      </c>
      <c r="F269" s="16" t="n">
        <v>-0.248539231027016</v>
      </c>
      <c r="G269" s="16" t="n">
        <v>0.164848913516206</v>
      </c>
      <c r="H269" s="6"/>
      <c r="I269" s="18" t="n">
        <v>-0.000672960809491326</v>
      </c>
      <c r="J269" s="18" t="n">
        <v>-0.000628373803224264</v>
      </c>
      <c r="K269" s="16" t="n">
        <v>0.583801498127341</v>
      </c>
      <c r="L269" s="16" t="n">
        <v>0.094420043516462</v>
      </c>
      <c r="M269" s="16" t="n">
        <v>0.56772784019975</v>
      </c>
      <c r="N269" s="16" t="n">
        <v>0.123780000469638</v>
      </c>
      <c r="O269" s="16" t="n">
        <v>-0.0929482192146155</v>
      </c>
      <c r="P269" s="16" t="n">
        <v>0.0767440174700826</v>
      </c>
    </row>
    <row r="270" customFormat="false" ht="15" hidden="false" customHeight="false" outlineLevel="0" collapsed="false">
      <c r="A270" s="17" t="n">
        <v>665</v>
      </c>
      <c r="B270" s="6"/>
      <c r="C270" s="16" t="n">
        <v>0.099898895391569</v>
      </c>
      <c r="D270" s="16" t="n">
        <v>0.096787628260048</v>
      </c>
      <c r="E270" s="16" t="n">
        <v>0.565074906367041</v>
      </c>
      <c r="F270" s="16" t="n">
        <v>-0.247478668926876</v>
      </c>
      <c r="G270" s="16" t="n">
        <v>0.16493492116913</v>
      </c>
      <c r="H270" s="6"/>
      <c r="I270" s="18" t="n">
        <v>-0.000595839013759684</v>
      </c>
      <c r="J270" s="18" t="n">
        <v>-0.000554382169759935</v>
      </c>
      <c r="K270" s="16" t="n">
        <v>0.581343632958802</v>
      </c>
      <c r="L270" s="16" t="n">
        <v>0.10237693405674</v>
      </c>
      <c r="M270" s="16" t="n">
        <v>0.571590199750312</v>
      </c>
      <c r="N270" s="16" t="n">
        <v>0.145148960473392</v>
      </c>
      <c r="O270" s="16" t="n">
        <v>-0.0925549971526591</v>
      </c>
      <c r="P270" s="16" t="n">
        <v>0.0745031592802014</v>
      </c>
    </row>
    <row r="271" customFormat="false" ht="15" hidden="false" customHeight="false" outlineLevel="0" collapsed="false">
      <c r="A271" s="17" t="n">
        <v>666</v>
      </c>
      <c r="B271" s="6"/>
      <c r="C271" s="16" t="n">
        <v>0.0993402586879375</v>
      </c>
      <c r="D271" s="16" t="n">
        <v>0.0962672910349447</v>
      </c>
      <c r="E271" s="16" t="n">
        <v>0.563865480649189</v>
      </c>
      <c r="F271" s="16" t="n">
        <v>-0.246514115580775</v>
      </c>
      <c r="G271" s="16" t="n">
        <v>0.165583994717985</v>
      </c>
      <c r="H271" s="6"/>
      <c r="I271" s="18" t="n">
        <v>-0.000513997783751581</v>
      </c>
      <c r="J271" s="18" t="n">
        <v>-0.000475826202316442</v>
      </c>
      <c r="K271" s="16" t="n">
        <v>0.577169163545568</v>
      </c>
      <c r="L271" s="16" t="n">
        <v>0.11157290386984</v>
      </c>
      <c r="M271" s="16" t="n">
        <v>0.574711298377029</v>
      </c>
      <c r="N271" s="16" t="n">
        <v>0.170489527850335</v>
      </c>
      <c r="O271" s="16" t="n">
        <v>-0.0921973344153221</v>
      </c>
      <c r="P271" s="16" t="n">
        <v>0.0721444142861347</v>
      </c>
    </row>
    <row r="272" customFormat="false" ht="15" hidden="false" customHeight="false" outlineLevel="0" collapsed="false">
      <c r="A272" s="17" t="n">
        <v>667</v>
      </c>
      <c r="B272" s="6"/>
      <c r="C272" s="16" t="n">
        <v>0.09887865896447</v>
      </c>
      <c r="D272" s="16" t="n">
        <v>0.0958400071266345</v>
      </c>
      <c r="E272" s="16" t="n">
        <v>0.562773096129838</v>
      </c>
      <c r="F272" s="16" t="n">
        <v>-0.245635739241927</v>
      </c>
      <c r="G272" s="16" t="n">
        <v>0.167018729760816</v>
      </c>
      <c r="H272" s="6"/>
      <c r="I272" s="18" t="n">
        <v>-0.00043029882132083</v>
      </c>
      <c r="J272" s="18" t="n">
        <v>-0.000395131093654902</v>
      </c>
      <c r="K272" s="16" t="n">
        <v>0.572877652933833</v>
      </c>
      <c r="L272" s="16" t="n">
        <v>0.121692844568279</v>
      </c>
      <c r="M272" s="16" t="n">
        <v>0.572877652933833</v>
      </c>
      <c r="N272" s="16" t="n">
        <v>0.210660712258277</v>
      </c>
      <c r="O272" s="16" t="n">
        <v>-0.0918715956279481</v>
      </c>
      <c r="P272" s="16" t="n">
        <v>0.0701445879763171</v>
      </c>
    </row>
    <row r="273" customFormat="false" ht="15" hidden="false" customHeight="false" outlineLevel="0" collapsed="false">
      <c r="A273" s="17" t="n">
        <v>668</v>
      </c>
      <c r="B273" s="6"/>
      <c r="C273" s="16" t="n">
        <v>0.0985077955287046</v>
      </c>
      <c r="D273" s="16" t="n">
        <v>0.0955025411359091</v>
      </c>
      <c r="E273" s="16" t="n">
        <v>0.561485642946317</v>
      </c>
      <c r="F273" s="16" t="n">
        <v>-0.244586565444264</v>
      </c>
      <c r="G273" s="16" t="n">
        <v>0.16916635157343</v>
      </c>
      <c r="H273" s="6"/>
      <c r="I273" s="18" t="n">
        <v>-0.000347315930643352</v>
      </c>
      <c r="J273" s="18" t="n">
        <v>-0.000314961649166752</v>
      </c>
      <c r="K273" s="16" t="n">
        <v>0.564840823970037</v>
      </c>
      <c r="L273" s="16" t="n">
        <v>0.133390290443252</v>
      </c>
      <c r="M273" s="16" t="n">
        <v>0.570029650436954</v>
      </c>
      <c r="N273" s="16" t="n">
        <v>0.279559625946447</v>
      </c>
      <c r="O273" s="16" t="n">
        <v>-0.0914824793312106</v>
      </c>
      <c r="P273" s="16" t="n">
        <v>0.0680582149130688</v>
      </c>
    </row>
    <row r="274" customFormat="false" ht="15" hidden="false" customHeight="false" outlineLevel="0" collapsed="false">
      <c r="A274" s="17" t="n">
        <v>669</v>
      </c>
      <c r="B274" s="6"/>
      <c r="C274" s="16" t="n">
        <v>0.0982283085511797</v>
      </c>
      <c r="D274" s="16" t="n">
        <v>0.0952533305635593</v>
      </c>
      <c r="E274" s="16" t="n">
        <v>0.560900436953808</v>
      </c>
      <c r="F274" s="16" t="n">
        <v>-0.24354404365297</v>
      </c>
      <c r="G274" s="16" t="n">
        <v>0.170998847447362</v>
      </c>
      <c r="H274" s="6"/>
      <c r="I274" s="18" t="n">
        <v>-0.000266850742304707</v>
      </c>
      <c r="J274" s="18" t="n">
        <v>-0.00023701043536438</v>
      </c>
      <c r="K274" s="16" t="n">
        <v>0.556999063670412</v>
      </c>
      <c r="L274" s="16" t="n">
        <v>0.147969944769114</v>
      </c>
      <c r="M274" s="16" t="n">
        <v>0.564216604244694</v>
      </c>
      <c r="N274" s="16" t="n">
        <v>0.377503472253444</v>
      </c>
      <c r="O274" s="16" t="n">
        <v>-0.0910957886101324</v>
      </c>
      <c r="P274" s="16" t="n">
        <v>0.0658638130763891</v>
      </c>
    </row>
    <row r="275" customFormat="false" ht="15" hidden="false" customHeight="false" outlineLevel="0" collapsed="false">
      <c r="A275" s="17" t="n">
        <v>670</v>
      </c>
      <c r="B275" s="6"/>
      <c r="C275" s="16" t="n">
        <v>0.098033757612343</v>
      </c>
      <c r="D275" s="16" t="n">
        <v>0.0950854502897168</v>
      </c>
      <c r="E275" s="16" t="n">
        <v>0.56023720349563</v>
      </c>
      <c r="F275" s="16" t="n">
        <v>-0.242556876135656</v>
      </c>
      <c r="G275" s="16" t="n">
        <v>0.172767232954577</v>
      </c>
      <c r="H275" s="6"/>
      <c r="I275" s="18" t="n">
        <v>-0.000189278826176863</v>
      </c>
      <c r="J275" s="18" t="n">
        <v>-0.000161195542576839</v>
      </c>
      <c r="K275" s="16" t="n">
        <v>0.54939138576779</v>
      </c>
      <c r="L275" s="16" t="n">
        <v>0.161381468141514</v>
      </c>
      <c r="M275" s="16" t="n">
        <v>0.559808052434457</v>
      </c>
      <c r="N275" s="16" t="n">
        <v>0.467015278351725</v>
      </c>
      <c r="O275" s="16" t="n">
        <v>-0.0907295918292036</v>
      </c>
      <c r="P275" s="16" t="n">
        <v>0.0644461727283612</v>
      </c>
    </row>
    <row r="276" customFormat="false" ht="15" hidden="false" customHeight="false" outlineLevel="0" collapsed="false">
      <c r="A276" s="17" t="n">
        <v>671</v>
      </c>
      <c r="B276" s="6"/>
      <c r="C276" s="16" t="n">
        <v>0.0979126203220029</v>
      </c>
      <c r="D276" s="16" t="n">
        <v>0.0949889075307921</v>
      </c>
      <c r="E276" s="16" t="n">
        <v>0.559769038701623</v>
      </c>
      <c r="F276" s="16" t="n">
        <v>-0.241516558086629</v>
      </c>
      <c r="G276" s="16" t="n">
        <v>0.174323972266646</v>
      </c>
      <c r="H276" s="6"/>
      <c r="I276" s="18" t="n">
        <v>-0.000114960501724625</v>
      </c>
      <c r="J276" s="18" t="n">
        <v>-8.8302527493251E-005</v>
      </c>
      <c r="K276" s="16" t="n">
        <v>0.542563982521848</v>
      </c>
      <c r="L276" s="16" t="n">
        <v>0.177609158151658</v>
      </c>
      <c r="M276" s="16" t="n">
        <v>0.553995006242197</v>
      </c>
      <c r="N276" s="16" t="n">
        <v>0.573778587772364</v>
      </c>
      <c r="O276" s="16" t="n">
        <v>-0.090343638651783</v>
      </c>
      <c r="P276" s="16" t="n">
        <v>0.0628081585984723</v>
      </c>
    </row>
    <row r="277" customFormat="false" ht="15" hidden="false" customHeight="false" outlineLevel="0" collapsed="false">
      <c r="A277" s="17" t="n">
        <v>672</v>
      </c>
      <c r="B277" s="6"/>
      <c r="C277" s="16" t="n">
        <v>0.0978570065883948</v>
      </c>
      <c r="D277" s="16" t="n">
        <v>0.0949560902501103</v>
      </c>
      <c r="E277" s="16" t="n">
        <v>0.559456928838951</v>
      </c>
      <c r="F277" s="16" t="n">
        <v>-0.240417107722551</v>
      </c>
      <c r="G277" s="16" t="n">
        <v>0.176117625409321</v>
      </c>
      <c r="H277" s="6"/>
      <c r="I277" s="18" t="n">
        <v>-4.41729978083879E-005</v>
      </c>
      <c r="J277" s="18" t="n">
        <v>-1.86416613505203E-005</v>
      </c>
      <c r="K277" s="16" t="n">
        <v>0.538116416978777</v>
      </c>
      <c r="L277" s="16" t="n">
        <v>0.197007037427169</v>
      </c>
      <c r="M277" s="16" t="n">
        <v>0.547362671660425</v>
      </c>
      <c r="N277" s="16" t="n">
        <v>0.681383055538793</v>
      </c>
      <c r="O277" s="16" t="n">
        <v>-0.0899357034169202</v>
      </c>
      <c r="P277" s="16" t="n">
        <v>0.0609382717958236</v>
      </c>
    </row>
    <row r="278" customFormat="false" ht="15" hidden="false" customHeight="false" outlineLevel="0" collapsed="false">
      <c r="A278" s="17" t="n">
        <v>673</v>
      </c>
      <c r="B278" s="6"/>
      <c r="C278" s="16" t="n">
        <v>0.0978642506536984</v>
      </c>
      <c r="D278" s="16" t="n">
        <v>0.0949845536389057</v>
      </c>
      <c r="E278" s="16" t="n">
        <v>0.558832709113608</v>
      </c>
      <c r="F278" s="16" t="n">
        <v>-0.239259555561669</v>
      </c>
      <c r="G278" s="16" t="n">
        <v>0.176971128117802</v>
      </c>
      <c r="H278" s="6"/>
      <c r="I278" s="18" t="n">
        <v>2.40378255495439E-005</v>
      </c>
      <c r="J278" s="18" t="n">
        <v>4.88176011294428E-005</v>
      </c>
      <c r="K278" s="16" t="n">
        <v>0.535814606741573</v>
      </c>
      <c r="L278" s="16" t="n">
        <v>0.214526578884557</v>
      </c>
      <c r="M278" s="16" t="n">
        <v>0.543890449438202</v>
      </c>
      <c r="N278" s="16" t="n">
        <v>0.757480381872714</v>
      </c>
      <c r="O278" s="16" t="n">
        <v>-0.0895061614285094</v>
      </c>
      <c r="P278" s="16" t="n">
        <v>0.0592744629566396</v>
      </c>
    </row>
    <row r="279" customFormat="false" ht="15" hidden="false" customHeight="false" outlineLevel="0" collapsed="false">
      <c r="A279" s="17" t="n">
        <v>674</v>
      </c>
      <c r="B279" s="6"/>
      <c r="C279" s="16" t="n">
        <v>0.0979307109250757</v>
      </c>
      <c r="D279" s="16" t="n">
        <v>0.0950718910949569</v>
      </c>
      <c r="E279" s="16" t="n">
        <v>0.558715667915106</v>
      </c>
      <c r="F279" s="16" t="n">
        <v>-0.237953670840582</v>
      </c>
      <c r="G279" s="16" t="n">
        <v>0.178192129119868</v>
      </c>
      <c r="H279" s="6"/>
      <c r="I279" s="18" t="n">
        <v>9.03740100235187E-005</v>
      </c>
      <c r="J279" s="18" t="n">
        <v>0.000114767967138594</v>
      </c>
      <c r="K279" s="16" t="n">
        <v>0.531679151061174</v>
      </c>
      <c r="L279" s="16" t="n">
        <v>0.230554961359892</v>
      </c>
      <c r="M279" s="16" t="n">
        <v>0.543110174781523</v>
      </c>
      <c r="N279" s="16" t="n">
        <v>0.839342375763619</v>
      </c>
      <c r="O279" s="16" t="n">
        <v>-0.0890215165613587</v>
      </c>
      <c r="P279" s="16" t="n">
        <v>0.0581165213665398</v>
      </c>
    </row>
    <row r="280" customFormat="false" ht="15" hidden="false" customHeight="false" outlineLevel="0" collapsed="false">
      <c r="A280" s="17" t="n">
        <v>675</v>
      </c>
      <c r="B280" s="6"/>
      <c r="C280" s="16" t="n">
        <v>0.0980535452981376</v>
      </c>
      <c r="D280" s="16" t="n">
        <v>0.0952173875477621</v>
      </c>
      <c r="E280" s="16" t="n">
        <v>0.558091448189763</v>
      </c>
      <c r="F280" s="16" t="n">
        <v>-0.236322761654774</v>
      </c>
      <c r="G280" s="16" t="n">
        <v>0.178328405570295</v>
      </c>
      <c r="H280" s="6"/>
      <c r="I280" s="18" t="n">
        <v>0.000155567104321882</v>
      </c>
      <c r="J280" s="18" t="n">
        <v>0.000179727840122002</v>
      </c>
      <c r="K280" s="16" t="n">
        <v>0.530001560549313</v>
      </c>
      <c r="L280" s="16" t="n">
        <v>0.243552225364488</v>
      </c>
      <c r="M280" s="16" t="n">
        <v>0.539989076154807</v>
      </c>
      <c r="N280" s="16" t="n">
        <v>0.919432944726656</v>
      </c>
      <c r="O280" s="16" t="n">
        <v>-0.0884161586214573</v>
      </c>
      <c r="P280" s="16" t="n">
        <v>0.0572656797551621</v>
      </c>
    </row>
    <row r="281" customFormat="false" ht="15" hidden="false" customHeight="false" outlineLevel="0" collapsed="false">
      <c r="A281" s="17" t="n">
        <v>676</v>
      </c>
      <c r="B281" s="6"/>
      <c r="C281" s="16" t="n">
        <v>0.0982343362279122</v>
      </c>
      <c r="D281" s="16" t="n">
        <v>0.0954215270298188</v>
      </c>
      <c r="E281" s="16" t="n">
        <v>0.557779338327091</v>
      </c>
      <c r="F281" s="16" t="n">
        <v>-0.234448411756811</v>
      </c>
      <c r="G281" s="16" t="n">
        <v>0.179813285832293</v>
      </c>
      <c r="H281" s="6"/>
      <c r="I281" s="18" t="n">
        <v>0.000221284178070628</v>
      </c>
      <c r="J281" s="18" t="n">
        <v>0.00024523272599113</v>
      </c>
      <c r="K281" s="16" t="n">
        <v>0.527270599250936</v>
      </c>
      <c r="L281" s="16" t="n">
        <v>0.252302476514858</v>
      </c>
      <c r="M281" s="16" t="n">
        <v>0.536906991260924</v>
      </c>
      <c r="N281" s="16" t="n">
        <v>0.957092461428259</v>
      </c>
      <c r="O281" s="16" t="n">
        <v>-0.0877203198210982</v>
      </c>
      <c r="P281" s="16" t="n">
        <v>0.056691484452658</v>
      </c>
    </row>
    <row r="282" customFormat="false" ht="15" hidden="false" customHeight="false" outlineLevel="0" collapsed="false">
      <c r="A282" s="17" t="n">
        <v>677</v>
      </c>
      <c r="B282" s="6"/>
      <c r="C282" s="16" t="n">
        <v>0.0984729343899344</v>
      </c>
      <c r="D282" s="16" t="n">
        <v>0.0956846886953996</v>
      </c>
      <c r="E282" s="16" t="n">
        <v>0.55746722846442</v>
      </c>
      <c r="F282" s="16" t="n">
        <v>-0.232267740661154</v>
      </c>
      <c r="G282" s="16" t="n">
        <v>0.180055017755568</v>
      </c>
      <c r="H282" s="6"/>
      <c r="I282" s="18" t="n">
        <v>0.000289290371749869</v>
      </c>
      <c r="J282" s="18" t="n">
        <v>0.000313243519717894</v>
      </c>
      <c r="K282" s="16" t="n">
        <v>0.527192571785269</v>
      </c>
      <c r="L282" s="16" t="n">
        <v>0.25417707390705</v>
      </c>
      <c r="M282" s="16" t="n">
        <v>0.533200686641698</v>
      </c>
      <c r="N282" s="16" t="n">
        <v>0.964820124437154</v>
      </c>
      <c r="O282" s="16" t="n">
        <v>-0.0869105999349716</v>
      </c>
      <c r="P282" s="16" t="n">
        <v>0.0570021596682233</v>
      </c>
    </row>
    <row r="283" customFormat="false" ht="15" hidden="false" customHeight="false" outlineLevel="0" collapsed="false">
      <c r="A283" s="17" t="n">
        <v>678</v>
      </c>
      <c r="B283" s="6"/>
      <c r="C283" s="16" t="n">
        <v>0.0987718701514577</v>
      </c>
      <c r="D283" s="16" t="n">
        <v>0.0960099660879736</v>
      </c>
      <c r="E283" s="16" t="n">
        <v>0.556335830212235</v>
      </c>
      <c r="F283" s="16" t="n">
        <v>-0.229714970995917</v>
      </c>
      <c r="G283" s="16" t="n">
        <v>0.180277583318308</v>
      </c>
      <c r="H283" s="6"/>
      <c r="I283" s="18" t="n">
        <v>0.00036131987192957</v>
      </c>
      <c r="J283" s="18" t="n">
        <v>0.000385327627403782</v>
      </c>
      <c r="K283" s="16" t="n">
        <v>0.528441011235955</v>
      </c>
      <c r="L283" s="16" t="n">
        <v>0.252031568099588</v>
      </c>
      <c r="M283" s="16" t="n">
        <v>0.530196629213483</v>
      </c>
      <c r="N283" s="16" t="n">
        <v>0.97214176181991</v>
      </c>
      <c r="O283" s="16" t="n">
        <v>-0.0859624948081777</v>
      </c>
      <c r="P283" s="16" t="n">
        <v>0.0576178460899377</v>
      </c>
    </row>
    <row r="284" customFormat="false" ht="15" hidden="false" customHeight="false" outlineLevel="0" collapsed="false">
      <c r="A284" s="17" t="n">
        <v>679</v>
      </c>
      <c r="B284" s="6"/>
      <c r="C284" s="16" t="n">
        <v>0.0991394114274147</v>
      </c>
      <c r="D284" s="16" t="n">
        <v>0.0964040334494353</v>
      </c>
      <c r="E284" s="16" t="n">
        <v>0.555048377028714</v>
      </c>
      <c r="F284" s="16" t="n">
        <v>-0.226906985915488</v>
      </c>
      <c r="G284" s="16" t="n">
        <v>0.181687492833993</v>
      </c>
      <c r="H284" s="6"/>
      <c r="I284" s="18" t="n">
        <v>0.000440710946355568</v>
      </c>
      <c r="J284" s="18" t="n">
        <v>0.000464721239376512</v>
      </c>
      <c r="K284" s="16" t="n">
        <v>0.529728464419476</v>
      </c>
      <c r="L284" s="16" t="n">
        <v>0.252010622838661</v>
      </c>
      <c r="M284" s="16" t="n">
        <v>0.524773720349563</v>
      </c>
      <c r="N284" s="16" t="n">
        <v>0.963308660887017</v>
      </c>
      <c r="O284" s="16" t="n">
        <v>-0.0849193323272436</v>
      </c>
      <c r="P284" s="16" t="n">
        <v>0.0576280149904632</v>
      </c>
    </row>
    <row r="285" customFormat="false" ht="15" hidden="false" customHeight="false" outlineLevel="0" collapsed="false">
      <c r="A285" s="17" t="n">
        <v>680</v>
      </c>
      <c r="B285" s="6"/>
      <c r="C285" s="16" t="n">
        <v>0.0995772922352708</v>
      </c>
      <c r="D285" s="16" t="n">
        <v>0.0968677681481924</v>
      </c>
      <c r="E285" s="16" t="n">
        <v>0.554463171036205</v>
      </c>
      <c r="F285" s="16" t="n">
        <v>-0.223888078174225</v>
      </c>
      <c r="G285" s="16" t="n">
        <v>0.184282763226946</v>
      </c>
      <c r="H285" s="6"/>
      <c r="I285" s="18" t="n">
        <v>0.00053230775852799</v>
      </c>
      <c r="J285" s="18" t="n">
        <v>0.000556148925159113</v>
      </c>
      <c r="K285" s="16" t="n">
        <v>0.528792134831461</v>
      </c>
      <c r="L285" s="16" t="n">
        <v>0.264300479392132</v>
      </c>
      <c r="M285" s="16" t="n">
        <v>0.523096129837703</v>
      </c>
      <c r="N285" s="16" t="n">
        <v>0.924415020996287</v>
      </c>
      <c r="O285" s="16" t="n">
        <v>-0.083797500897653</v>
      </c>
      <c r="P285" s="16" t="n">
        <v>0.05550747742833</v>
      </c>
    </row>
    <row r="286" customFormat="false" ht="15" hidden="false" customHeight="false" outlineLevel="0" collapsed="false">
      <c r="A286" s="17" t="n">
        <v>681</v>
      </c>
      <c r="B286" s="6"/>
      <c r="C286" s="16" t="n">
        <v>0.10008648817269</v>
      </c>
      <c r="D286" s="16" t="n">
        <v>0.0974019068500342</v>
      </c>
      <c r="E286" s="16" t="n">
        <v>0.553565855181024</v>
      </c>
      <c r="F286" s="16" t="n">
        <v>-0.220658552347326</v>
      </c>
      <c r="G286" s="16" t="n">
        <v>0.190022894507003</v>
      </c>
      <c r="H286" s="6"/>
      <c r="I286" s="18" t="n">
        <v>0.000642324394235791</v>
      </c>
      <c r="J286" s="18" t="n">
        <v>0.000665893691575262</v>
      </c>
      <c r="K286" s="16" t="n">
        <v>0.525124843945069</v>
      </c>
      <c r="L286" s="16" t="n">
        <v>0.300683314053645</v>
      </c>
      <c r="M286" s="16" t="n">
        <v>0.521652621722846</v>
      </c>
      <c r="N286" s="16" t="n">
        <v>0.887094766173219</v>
      </c>
      <c r="O286" s="16" t="n">
        <v>-0.0825970506888017</v>
      </c>
      <c r="P286" s="16" t="n">
        <v>0.0503773266928084</v>
      </c>
    </row>
    <row r="287" customFormat="false" ht="15" hidden="false" customHeight="false" outlineLevel="0" collapsed="false">
      <c r="A287" s="17" t="n">
        <v>682</v>
      </c>
      <c r="B287" s="6"/>
      <c r="C287" s="16" t="n">
        <v>0.100672929598623</v>
      </c>
      <c r="D287" s="16" t="n">
        <v>0.098012417909227</v>
      </c>
      <c r="E287" s="16" t="n">
        <v>0.553019662921348</v>
      </c>
      <c r="F287" s="16" t="n">
        <v>-0.217206575089744</v>
      </c>
      <c r="G287" s="16" t="n">
        <v>0.196195963006841</v>
      </c>
      <c r="H287" s="6"/>
      <c r="I287" s="18" t="n">
        <v>0.000778357402997848</v>
      </c>
      <c r="J287" s="18" t="n">
        <v>0.000801006778491443</v>
      </c>
      <c r="K287" s="16" t="n">
        <v>0.513342696629214</v>
      </c>
      <c r="L287" s="16" t="n">
        <v>0.386278698377535</v>
      </c>
      <c r="M287" s="16" t="n">
        <v>0.52227684144819</v>
      </c>
      <c r="N287" s="16" t="n">
        <v>0.830604364418175</v>
      </c>
      <c r="O287" s="16" t="n">
        <v>-0.0813135153101017</v>
      </c>
      <c r="P287" s="16" t="n">
        <v>0.0417633594162206</v>
      </c>
    </row>
    <row r="288" customFormat="false" ht="15" hidden="false" customHeight="false" outlineLevel="0" collapsed="false">
      <c r="A288" s="17" t="n">
        <v>683</v>
      </c>
      <c r="B288" s="6"/>
      <c r="C288" s="16" t="n">
        <v>0.101356247921683</v>
      </c>
      <c r="D288" s="16" t="n">
        <v>0.0987179932906995</v>
      </c>
      <c r="E288" s="16" t="n">
        <v>0.552434456928839</v>
      </c>
      <c r="F288" s="16" t="n">
        <v>-0.213594451446884</v>
      </c>
      <c r="G288" s="16" t="n">
        <v>0.20214169450395</v>
      </c>
      <c r="H288" s="6"/>
      <c r="I288" s="18" t="n">
        <v>0.000949114627603754</v>
      </c>
      <c r="J288" s="18" t="n">
        <v>0.000969700546961892</v>
      </c>
      <c r="K288" s="16" t="n">
        <v>0.502965043695381</v>
      </c>
      <c r="L288" s="16" t="n">
        <v>0.517070897919837</v>
      </c>
      <c r="M288" s="16" t="n">
        <v>0.521652621722846</v>
      </c>
      <c r="N288" s="16" t="n">
        <v>0.763481260745706</v>
      </c>
      <c r="O288" s="16" t="n">
        <v>-0.0799700001396979</v>
      </c>
      <c r="P288" s="16" t="n">
        <v>0.0313607855869932</v>
      </c>
    </row>
    <row r="289" customFormat="false" ht="15" hidden="false" customHeight="false" outlineLevel="0" collapsed="false">
      <c r="A289" s="17" t="n">
        <v>684</v>
      </c>
      <c r="B289" s="6"/>
      <c r="C289" s="16" t="n">
        <v>0.102157404438111</v>
      </c>
      <c r="D289" s="16" t="n">
        <v>0.0995421763759292</v>
      </c>
      <c r="E289" s="16" t="n">
        <v>0.551888264669164</v>
      </c>
      <c r="F289" s="16" t="n">
        <v>-0.20958721936251</v>
      </c>
      <c r="G289" s="16" t="n">
        <v>0.209621321922966</v>
      </c>
      <c r="H289" s="6"/>
      <c r="I289" s="16" t="n">
        <v>0.0011637658952541</v>
      </c>
      <c r="J289" s="16" t="n">
        <v>0.00118135217402294</v>
      </c>
      <c r="K289" s="16" t="n">
        <v>0.503706304619226</v>
      </c>
      <c r="L289" s="16" t="n">
        <v>0.667694651907729</v>
      </c>
      <c r="M289" s="16" t="n">
        <v>0.522510923845194</v>
      </c>
      <c r="N289" s="16" t="n">
        <v>0.686879392537416</v>
      </c>
      <c r="O289" s="16" t="n">
        <v>-0.0784790161294167</v>
      </c>
      <c r="P289" s="16" t="n">
        <v>0.0217778319957087</v>
      </c>
    </row>
    <row r="290" customFormat="false" ht="15" hidden="false" customHeight="false" outlineLevel="0" collapsed="false">
      <c r="A290" s="17" t="n">
        <v>685</v>
      </c>
      <c r="B290" s="6"/>
      <c r="C290" s="16" t="n">
        <v>0.103115147890751</v>
      </c>
      <c r="D290" s="16" t="n">
        <v>0.100524114966848</v>
      </c>
      <c r="E290" s="16" t="n">
        <v>0.551966292134831</v>
      </c>
      <c r="F290" s="16" t="n">
        <v>-0.205129324953376</v>
      </c>
      <c r="G290" s="16" t="n">
        <v>0.217427359070379</v>
      </c>
      <c r="H290" s="6"/>
      <c r="I290" s="16" t="n">
        <v>0.00143297007603046</v>
      </c>
      <c r="J290" s="16" t="n">
        <v>0.00144616180700475</v>
      </c>
      <c r="K290" s="16" t="n">
        <v>0.51084581772784</v>
      </c>
      <c r="L290" s="16" t="n">
        <v>0.804239299771358</v>
      </c>
      <c r="M290" s="16" t="n">
        <v>0.525749063670412</v>
      </c>
      <c r="N290" s="16" t="n">
        <v>0.612033789472651</v>
      </c>
      <c r="O290" s="16" t="n">
        <v>-0.0768197341220738</v>
      </c>
      <c r="P290" s="16" t="n">
        <v>0.0133252340844938</v>
      </c>
    </row>
    <row r="291" customFormat="false" ht="15" hidden="false" customHeight="false" outlineLevel="0" collapsed="false">
      <c r="A291" s="17" t="n">
        <v>686</v>
      </c>
      <c r="B291" s="6"/>
      <c r="C291" s="16" t="n">
        <v>0.104296952730628</v>
      </c>
      <c r="D291" s="16" t="n">
        <v>0.101726710585949</v>
      </c>
      <c r="E291" s="16" t="n">
        <v>0.551927278401998</v>
      </c>
      <c r="F291" s="16" t="n">
        <v>-0.200562084162079</v>
      </c>
      <c r="G291" s="16" t="n">
        <v>0.224301699376485</v>
      </c>
      <c r="H291" s="6"/>
      <c r="I291" s="16" t="n">
        <v>0.00176541566819166</v>
      </c>
      <c r="J291" s="16" t="n">
        <v>0.00177225873612718</v>
      </c>
      <c r="K291" s="16" t="n">
        <v>0.51439606741573</v>
      </c>
      <c r="L291" s="16" t="n">
        <v>0.918781358210913</v>
      </c>
      <c r="M291" s="16" t="n">
        <v>0.527621722846442</v>
      </c>
      <c r="N291" s="16" t="n">
        <v>0.530746156416036</v>
      </c>
      <c r="O291" s="16" t="n">
        <v>-0.0751190899871815</v>
      </c>
      <c r="P291" s="16" t="n">
        <v>0.00571531111299009</v>
      </c>
    </row>
    <row r="292" customFormat="false" ht="15" hidden="false" customHeight="false" outlineLevel="0" collapsed="false">
      <c r="A292" s="17" t="n">
        <v>687</v>
      </c>
      <c r="B292" s="6"/>
      <c r="C292" s="16" t="n">
        <v>0.105778878706184</v>
      </c>
      <c r="D292" s="16" t="n">
        <v>0.103226194661898</v>
      </c>
      <c r="E292" s="16" t="n">
        <v>0.551966292134831</v>
      </c>
      <c r="F292" s="16" t="n">
        <v>-0.195824102964534</v>
      </c>
      <c r="G292" s="16" t="n">
        <v>0.23010454685013</v>
      </c>
      <c r="H292" s="6"/>
      <c r="I292" s="16" t="n">
        <v>0.00216849581375399</v>
      </c>
      <c r="J292" s="16" t="n">
        <v>0.00216649413336028</v>
      </c>
      <c r="K292" s="16" t="n">
        <v>0.515878589263421</v>
      </c>
      <c r="L292" s="16" t="n">
        <v>0.982320110966943</v>
      </c>
      <c r="M292" s="16" t="n">
        <v>0.530040574282147</v>
      </c>
      <c r="N292" s="16" t="n">
        <v>0.449486493287602</v>
      </c>
      <c r="O292" s="16" t="n">
        <v>-0.073354176700305</v>
      </c>
      <c r="P292" s="16" t="n">
        <v>-0.0014066387226746</v>
      </c>
    </row>
    <row r="293" customFormat="false" ht="15" hidden="false" customHeight="false" outlineLevel="0" collapsed="false">
      <c r="A293" s="17" t="n">
        <v>688</v>
      </c>
      <c r="B293" s="6"/>
      <c r="C293" s="16" t="n">
        <v>0.107655519914829</v>
      </c>
      <c r="D293" s="16" t="n">
        <v>0.105115232367481</v>
      </c>
      <c r="E293" s="16" t="n">
        <v>0.551381086142322</v>
      </c>
      <c r="F293" s="16" t="n">
        <v>-0.191024023670477</v>
      </c>
      <c r="G293" s="16" t="n">
        <v>0.236389865202371</v>
      </c>
      <c r="H293" s="6"/>
      <c r="I293" s="16" t="n">
        <v>0.00264807075062477</v>
      </c>
      <c r="J293" s="16" t="n">
        <v>0.00263440709667225</v>
      </c>
      <c r="K293" s="16" t="n">
        <v>0.519116729088639</v>
      </c>
      <c r="L293" s="16" t="n">
        <v>0.886272932817757</v>
      </c>
      <c r="M293" s="16" t="n">
        <v>0.53519038701623</v>
      </c>
      <c r="N293" s="16" t="n">
        <v>0.373449628544869</v>
      </c>
      <c r="O293" s="16" t="n">
        <v>-0.0715654286767552</v>
      </c>
      <c r="P293" s="16" t="n">
        <v>-0.00822767798506162</v>
      </c>
    </row>
    <row r="294" customFormat="false" ht="15" hidden="false" customHeight="false" outlineLevel="0" collapsed="false">
      <c r="A294" s="17" t="n">
        <v>689</v>
      </c>
      <c r="B294" s="6"/>
      <c r="C294" s="16" t="n">
        <v>0.110037041525073</v>
      </c>
      <c r="D294" s="16" t="n">
        <v>0.10749923177685</v>
      </c>
      <c r="E294" s="16" t="n">
        <v>0.553448813982522</v>
      </c>
      <c r="F294" s="16" t="n">
        <v>-0.186482909025078</v>
      </c>
      <c r="G294" s="16" t="n">
        <v>0.241966530068329</v>
      </c>
      <c r="H294" s="6"/>
      <c r="I294" s="16" t="n">
        <v>0.00320353502562866</v>
      </c>
      <c r="J294" s="16" t="n">
        <v>0.00317516331792595</v>
      </c>
      <c r="K294" s="16" t="n">
        <v>0.521106429463171</v>
      </c>
      <c r="L294" s="16" t="n">
        <v>0.796399794133735</v>
      </c>
      <c r="M294" s="16" t="n">
        <v>0.538701622971286</v>
      </c>
      <c r="N294" s="16" t="n">
        <v>0.299497806256262</v>
      </c>
      <c r="O294" s="16" t="n">
        <v>-0.069872547611914</v>
      </c>
      <c r="P294" s="16" t="n">
        <v>-0.0149051631980736</v>
      </c>
    </row>
    <row r="295" customFormat="false" ht="15" hidden="false" customHeight="false" outlineLevel="0" collapsed="false">
      <c r="A295" s="17" t="n">
        <v>690</v>
      </c>
      <c r="B295" s="6"/>
      <c r="C295" s="16" t="n">
        <v>0.113036022101122</v>
      </c>
      <c r="D295" s="16" t="n">
        <v>0.110485067811724</v>
      </c>
      <c r="E295" s="16" t="n">
        <v>0.556023720349563</v>
      </c>
      <c r="F295" s="16" t="n">
        <v>-0.182560451424265</v>
      </c>
      <c r="G295" s="16" t="n">
        <v>0.245145271058535</v>
      </c>
      <c r="H295" s="6"/>
      <c r="I295" s="16" t="n">
        <v>0.00383121685738399</v>
      </c>
      <c r="J295" s="16" t="n">
        <v>0.00378494075608578</v>
      </c>
      <c r="K295" s="16" t="n">
        <v>0.523681335830212</v>
      </c>
      <c r="L295" s="16" t="n">
        <v>0.704906254791578</v>
      </c>
      <c r="M295" s="16" t="n">
        <v>0.541120474406991</v>
      </c>
      <c r="N295" s="16" t="n">
        <v>0.236858867285771</v>
      </c>
      <c r="O295" s="16" t="n">
        <v>-0.068409808945892</v>
      </c>
      <c r="P295" s="16" t="n">
        <v>-0.0215816680011257</v>
      </c>
    </row>
    <row r="296" customFormat="false" ht="15" hidden="false" customHeight="false" outlineLevel="0" collapsed="false">
      <c r="A296" s="17" t="n">
        <v>691</v>
      </c>
      <c r="B296" s="6"/>
      <c r="C296" s="16" t="n">
        <v>0.116767827681937</v>
      </c>
      <c r="D296" s="16" t="n">
        <v>0.114183770528872</v>
      </c>
      <c r="E296" s="16" t="n">
        <v>0.559222846441948</v>
      </c>
      <c r="F296" s="16" t="n">
        <v>-0.179498661055219</v>
      </c>
      <c r="G296" s="16" t="n">
        <v>0.245698015682444</v>
      </c>
      <c r="H296" s="6"/>
      <c r="I296" s="16" t="n">
        <v>0.00452452534994469</v>
      </c>
      <c r="J296" s="16" t="n">
        <v>0.00445739477872824</v>
      </c>
      <c r="K296" s="16" t="n">
        <v>0.525046816479401</v>
      </c>
      <c r="L296" s="16" t="n">
        <v>0.616144551953171</v>
      </c>
      <c r="M296" s="16" t="n">
        <v>0.544475655430712</v>
      </c>
      <c r="N296" s="16" t="n">
        <v>0.187031613444683</v>
      </c>
      <c r="O296" s="16" t="n">
        <v>-0.0672677178352298</v>
      </c>
      <c r="P296" s="16" t="n">
        <v>-0.0282542711449913</v>
      </c>
    </row>
    <row r="297" customFormat="false" ht="15" hidden="false" customHeight="false" outlineLevel="0" collapsed="false">
      <c r="A297" s="17" t="n">
        <v>692</v>
      </c>
      <c r="B297" s="6"/>
      <c r="C297" s="16" t="n">
        <v>0.121328741658168</v>
      </c>
      <c r="D297" s="16" t="n">
        <v>0.118686108587018</v>
      </c>
      <c r="E297" s="16" t="n">
        <v>0.561641697877653</v>
      </c>
      <c r="F297" s="16" t="n">
        <v>-0.17760387745077</v>
      </c>
      <c r="G297" s="16" t="n">
        <v>0.242979252604333</v>
      </c>
      <c r="H297" s="6"/>
      <c r="I297" s="16" t="n">
        <v>0.00527043672359803</v>
      </c>
      <c r="J297" s="16" t="n">
        <v>0.00518016652069529</v>
      </c>
      <c r="K297" s="16" t="n">
        <v>0.527972846441948</v>
      </c>
      <c r="L297" s="16" t="n">
        <v>0.534233850448014</v>
      </c>
      <c r="M297" s="16" t="n">
        <v>0.54771379525593</v>
      </c>
      <c r="N297" s="16" t="n">
        <v>0.142878211275527</v>
      </c>
      <c r="O297" s="16" t="n">
        <v>-0.0665608039892178</v>
      </c>
      <c r="P297" s="16" t="n">
        <v>-0.0348220240604081</v>
      </c>
    </row>
    <row r="298" customFormat="false" ht="15" hidden="false" customHeight="false" outlineLevel="0" collapsed="false">
      <c r="A298" s="17" t="n">
        <v>693</v>
      </c>
      <c r="B298" s="6"/>
      <c r="C298" s="16" t="n">
        <v>0.126786154636723</v>
      </c>
      <c r="D298" s="16" t="n">
        <v>0.124053212962753</v>
      </c>
      <c r="E298" s="16" t="n">
        <v>0.566557428214732</v>
      </c>
      <c r="F298" s="16" t="n">
        <v>-0.177200703495304</v>
      </c>
      <c r="G298" s="16" t="n">
        <v>0.236389865202371</v>
      </c>
      <c r="H298" s="6"/>
      <c r="I298" s="16" t="n">
        <v>0.0060530279563471</v>
      </c>
      <c r="J298" s="16" t="n">
        <v>0.00593810474969432</v>
      </c>
      <c r="K298" s="16" t="n">
        <v>0.529689450686642</v>
      </c>
      <c r="L298" s="16" t="n">
        <v>0.462962750258579</v>
      </c>
      <c r="M298" s="16" t="n">
        <v>0.552707553058677</v>
      </c>
      <c r="N298" s="16" t="n">
        <v>0.109551442441726</v>
      </c>
      <c r="O298" s="16" t="n">
        <v>-0.0664103731823041</v>
      </c>
      <c r="P298" s="16" t="n">
        <v>-0.0412372479455309</v>
      </c>
    </row>
    <row r="299" customFormat="false" ht="15" hidden="false" customHeight="false" outlineLevel="0" collapsed="false">
      <c r="A299" s="17" t="n">
        <v>694</v>
      </c>
      <c r="B299" s="6"/>
      <c r="C299" s="16" t="n">
        <v>0.133184614934547</v>
      </c>
      <c r="D299" s="16" t="n">
        <v>0.130328297067445</v>
      </c>
      <c r="E299" s="16" t="n">
        <v>0.570926966292135</v>
      </c>
      <c r="F299" s="16" t="n">
        <v>-0.178267964117559</v>
      </c>
      <c r="G299" s="16" t="n">
        <v>0.227504327839605</v>
      </c>
      <c r="H299" s="6"/>
      <c r="I299" s="16" t="n">
        <v>0.0068542050393591</v>
      </c>
      <c r="J299" s="16" t="n">
        <v>0.00671376093555315</v>
      </c>
      <c r="K299" s="16" t="n">
        <v>0.532576466916355</v>
      </c>
      <c r="L299" s="16" t="n">
        <v>0.403798118274226</v>
      </c>
      <c r="M299" s="16" t="n">
        <v>0.560705368289638</v>
      </c>
      <c r="N299" s="16" t="n">
        <v>0.086383463394322</v>
      </c>
      <c r="O299" s="16" t="n">
        <v>-0.0668085757029852</v>
      </c>
      <c r="P299" s="16" t="n">
        <v>-0.047544697266511</v>
      </c>
    </row>
    <row r="300" customFormat="false" ht="15" hidden="false" customHeight="false" outlineLevel="0" collapsed="false">
      <c r="A300" s="17" t="n">
        <v>695</v>
      </c>
      <c r="B300" s="6"/>
      <c r="C300" s="16" t="n">
        <v>0.140535988990142</v>
      </c>
      <c r="D300" s="16" t="n">
        <v>0.137521314840425</v>
      </c>
      <c r="E300" s="16" t="n">
        <v>0.572097378277154</v>
      </c>
      <c r="F300" s="16" t="n">
        <v>-0.18082581274644</v>
      </c>
      <c r="G300" s="16" t="n">
        <v>0.214054657879487</v>
      </c>
      <c r="H300" s="6"/>
      <c r="I300" s="16" t="n">
        <v>0.00765456924444063</v>
      </c>
      <c r="J300" s="16" t="n">
        <v>0.00748800442107051</v>
      </c>
      <c r="K300" s="16" t="n">
        <v>0.535151373283396</v>
      </c>
      <c r="L300" s="16" t="n">
        <v>0.348295645534139</v>
      </c>
      <c r="M300" s="16" t="n">
        <v>0.572292446941323</v>
      </c>
      <c r="N300" s="16" t="n">
        <v>0.0741975512586557</v>
      </c>
      <c r="O300" s="16" t="n">
        <v>-0.0677627969195975</v>
      </c>
      <c r="P300" s="16" t="n">
        <v>-0.0539071903519261</v>
      </c>
    </row>
    <row r="301" customFormat="false" ht="15" hidden="false" customHeight="false" outlineLevel="0" collapsed="false">
      <c r="A301" s="17" t="n">
        <v>696</v>
      </c>
      <c r="B301" s="6"/>
      <c r="C301" s="16" t="n">
        <v>0.148818531376594</v>
      </c>
      <c r="D301" s="16" t="n">
        <v>0.145610566581716</v>
      </c>
      <c r="E301" s="16" t="n">
        <v>0.573306803995006</v>
      </c>
      <c r="F301" s="16" t="n">
        <v>-0.184786408016512</v>
      </c>
      <c r="G301" s="16" t="n">
        <v>0.197176338486198</v>
      </c>
      <c r="H301" s="6"/>
      <c r="I301" s="16" t="n">
        <v>0.00843361789833663</v>
      </c>
      <c r="J301" s="16" t="n">
        <v>0.00824215770751374</v>
      </c>
      <c r="K301" s="16" t="n">
        <v>0.538038389513109</v>
      </c>
      <c r="L301" s="16" t="n">
        <v>0.300620010897225</v>
      </c>
      <c r="M301" s="16" t="n">
        <v>0.585362047440699</v>
      </c>
      <c r="N301" s="16" t="n">
        <v>0.0739773548921862</v>
      </c>
      <c r="O301" s="16" t="n">
        <v>-0.0692399536842449</v>
      </c>
      <c r="P301" s="16" t="n">
        <v>-0.0599843761528447</v>
      </c>
    </row>
    <row r="302" customFormat="false" ht="15" hidden="false" customHeight="false" outlineLevel="0" collapsed="false">
      <c r="A302" s="17" t="n">
        <v>697</v>
      </c>
      <c r="B302" s="6"/>
      <c r="C302" s="16" t="n">
        <v>0.157976800809588</v>
      </c>
      <c r="D302" s="16" t="n">
        <v>0.154548123360783</v>
      </c>
      <c r="E302" s="16" t="n">
        <v>0.574048064918851</v>
      </c>
      <c r="F302" s="16" t="n">
        <v>-0.189669571549204</v>
      </c>
      <c r="G302" s="16" t="n">
        <v>0.181687492833993</v>
      </c>
      <c r="H302" s="6"/>
      <c r="I302" s="16" t="n">
        <v>0.00917344662981695</v>
      </c>
      <c r="J302" s="16" t="n">
        <v>0.00895929430180867</v>
      </c>
      <c r="K302" s="16" t="n">
        <v>0.541627652933833</v>
      </c>
      <c r="L302" s="16" t="n">
        <v>0.263941675514378</v>
      </c>
      <c r="M302" s="16" t="n">
        <v>0.588405118601748</v>
      </c>
      <c r="N302" s="16" t="n">
        <v>0.0913862776560486</v>
      </c>
      <c r="O302" s="16" t="n">
        <v>-0.0710605668374892</v>
      </c>
      <c r="P302" s="16" t="n">
        <v>-0.0657099810457473</v>
      </c>
    </row>
    <row r="303" customFormat="false" ht="15" hidden="false" customHeight="false" outlineLevel="0" collapsed="false">
      <c r="A303" s="17" t="n">
        <v>698</v>
      </c>
      <c r="B303" s="6"/>
      <c r="C303" s="16" t="n">
        <v>0.167936499010096</v>
      </c>
      <c r="D303" s="16" t="n">
        <v>0.164260630356054</v>
      </c>
      <c r="E303" s="16" t="n">
        <v>0.574789325842697</v>
      </c>
      <c r="F303" s="16" t="n">
        <v>-0.195433043109112</v>
      </c>
      <c r="G303" s="16" t="n">
        <v>0.178653148783609</v>
      </c>
      <c r="H303" s="6"/>
      <c r="I303" s="16" t="n">
        <v>0.00985947841785753</v>
      </c>
      <c r="J303" s="16" t="n">
        <v>0.00962497491096477</v>
      </c>
      <c r="K303" s="16" t="n">
        <v>0.543578339575531</v>
      </c>
      <c r="L303" s="16" t="n">
        <v>0.231359561660642</v>
      </c>
      <c r="M303" s="16" t="n">
        <v>0.585947253433208</v>
      </c>
      <c r="N303" s="16" t="n">
        <v>0.138148279693433</v>
      </c>
      <c r="O303" s="16" t="n">
        <v>-0.0732084746190821</v>
      </c>
      <c r="P303" s="16" t="n">
        <v>-0.0712162265664842</v>
      </c>
    </row>
    <row r="304" customFormat="false" ht="15" hidden="false" customHeight="false" outlineLevel="0" collapsed="false">
      <c r="A304" s="17" t="n">
        <v>699</v>
      </c>
      <c r="B304" s="6"/>
      <c r="C304" s="16" t="n">
        <v>0.178603208206047</v>
      </c>
      <c r="D304" s="16" t="n">
        <v>0.17465741341635</v>
      </c>
      <c r="E304" s="16" t="n">
        <v>0.57580368289638</v>
      </c>
      <c r="F304" s="16" t="n">
        <v>-0.201904157730991</v>
      </c>
      <c r="G304" s="16" t="n">
        <v>0.170998847447362</v>
      </c>
      <c r="H304" s="6"/>
      <c r="I304" s="16" t="n">
        <v>0.0104799315743588</v>
      </c>
      <c r="J304" s="16" t="n">
        <v>0.0102283400076065</v>
      </c>
      <c r="K304" s="16" t="n">
        <v>0.546465355805244</v>
      </c>
      <c r="L304" s="16" t="n">
        <v>0.203682695089748</v>
      </c>
      <c r="M304" s="16" t="n">
        <v>0.569483458177278</v>
      </c>
      <c r="N304" s="16" t="n">
        <v>0.22318445548038</v>
      </c>
      <c r="O304" s="16" t="n">
        <v>-0.0756188891727325</v>
      </c>
      <c r="P304" s="16" t="n">
        <v>-0.076322810189238</v>
      </c>
    </row>
    <row r="305" customFormat="false" ht="15" hidden="false" customHeight="false" outlineLevel="0" collapsed="false">
      <c r="A305" s="17" t="n">
        <v>700</v>
      </c>
      <c r="B305" s="6"/>
      <c r="C305" s="16" t="n">
        <v>0.189871813917649</v>
      </c>
      <c r="D305" s="16" t="n">
        <v>0.185640999562944</v>
      </c>
      <c r="E305" s="16" t="n">
        <v>0.576427902621723</v>
      </c>
      <c r="F305" s="16" t="n">
        <v>-0.208744378966694</v>
      </c>
      <c r="G305" s="16" t="n">
        <v>0.164926484790545</v>
      </c>
      <c r="H305" s="6"/>
      <c r="I305" s="16" t="n">
        <v>0.0110274290314886</v>
      </c>
      <c r="J305" s="16" t="n">
        <v>0.0107624346675888</v>
      </c>
      <c r="K305" s="16" t="n">
        <v>0.545216916354557</v>
      </c>
      <c r="L305" s="16" t="n">
        <v>0.180921132256014</v>
      </c>
      <c r="M305" s="16" t="n">
        <v>0.553487827715356</v>
      </c>
      <c r="N305" s="16" t="n">
        <v>0.371411279340863</v>
      </c>
      <c r="O305" s="16" t="n">
        <v>-0.0781653503514084</v>
      </c>
      <c r="P305" s="16" t="n">
        <v>-0.080938383389698</v>
      </c>
    </row>
    <row r="306" customFormat="false" ht="15" hidden="false" customHeight="false" outlineLevel="0" collapsed="false">
      <c r="A306" s="17" t="n">
        <v>701</v>
      </c>
      <c r="B306" s="6"/>
      <c r="C306" s="16" t="n">
        <v>0.201640610639089</v>
      </c>
      <c r="D306" s="16" t="n">
        <v>0.197116699246534</v>
      </c>
      <c r="E306" s="16" t="n">
        <v>0.576622971285893</v>
      </c>
      <c r="F306" s="16" t="n">
        <v>-0.21568740010532</v>
      </c>
      <c r="G306" s="16" t="n">
        <v>0.153117656248572</v>
      </c>
      <c r="H306" s="6"/>
      <c r="I306" s="16" t="n">
        <v>0.0114994122376957</v>
      </c>
      <c r="J306" s="16" t="n">
        <v>0.0112247481167067</v>
      </c>
      <c r="K306" s="16" t="n">
        <v>0.546075218476904</v>
      </c>
      <c r="L306" s="16" t="n">
        <v>0.162800775150427</v>
      </c>
      <c r="M306" s="16" t="n">
        <v>0.537960362047441</v>
      </c>
      <c r="N306" s="16" t="n">
        <v>0.563699688546712</v>
      </c>
      <c r="O306" s="16" t="n">
        <v>-0.0807485177340326</v>
      </c>
      <c r="P306" s="16" t="n">
        <v>-0.0850084406112212</v>
      </c>
    </row>
    <row r="307" customFormat="false" ht="15" hidden="false" customHeight="false" outlineLevel="0" collapsed="false">
      <c r="A307" s="17" t="n">
        <v>702</v>
      </c>
      <c r="B307" s="6"/>
      <c r="C307" s="16" t="n">
        <v>0.213806370362964</v>
      </c>
      <c r="D307" s="16" t="n">
        <v>0.208984407803357</v>
      </c>
      <c r="E307" s="16" t="n">
        <v>0.577715355805244</v>
      </c>
      <c r="F307" s="16" t="n">
        <v>-0.222679872371659</v>
      </c>
      <c r="G307" s="16" t="n">
        <v>0.140839700351167</v>
      </c>
      <c r="H307" s="6"/>
      <c r="I307" s="16" t="n">
        <v>0.0118979918108953</v>
      </c>
      <c r="J307" s="16" t="n">
        <v>0.0116169479148634</v>
      </c>
      <c r="K307" s="16" t="n">
        <v>0.549118289637953</v>
      </c>
      <c r="L307" s="16" t="n">
        <v>0.148384402671207</v>
      </c>
      <c r="M307" s="16" t="n">
        <v>0.522862047440699</v>
      </c>
      <c r="N307" s="16" t="n">
        <v>0.749354252999571</v>
      </c>
      <c r="O307" s="16" t="n">
        <v>-0.0833484399638637</v>
      </c>
      <c r="P307" s="16" t="n">
        <v>-0.0885555084947581</v>
      </c>
    </row>
    <row r="308" customFormat="false" ht="15" hidden="false" customHeight="false" outlineLevel="0" collapsed="false">
      <c r="A308" s="17" t="n">
        <v>703</v>
      </c>
      <c r="B308" s="6"/>
      <c r="C308" s="16" t="n">
        <v>0.226274726307901</v>
      </c>
      <c r="D308" s="16" t="n">
        <v>0.221152342550539</v>
      </c>
      <c r="E308" s="16" t="n">
        <v>0.576427902621723</v>
      </c>
      <c r="F308" s="16" t="n">
        <v>-0.229694748876993</v>
      </c>
      <c r="G308" s="16" t="n">
        <v>0.129268866488974</v>
      </c>
      <c r="H308" s="6"/>
      <c r="I308" s="16" t="n">
        <v>0.0122285311568583</v>
      </c>
      <c r="J308" s="16" t="n">
        <v>0.0119449893601629</v>
      </c>
      <c r="K308" s="16" t="n">
        <v>0.552707553058677</v>
      </c>
      <c r="L308" s="16" t="n">
        <v>0.13972006711206</v>
      </c>
      <c r="M308" s="16" t="n">
        <v>0.51143102372035</v>
      </c>
      <c r="N308" s="16" t="n">
        <v>0.909346964712335</v>
      </c>
      <c r="O308" s="16" t="n">
        <v>-0.0859549833260592</v>
      </c>
      <c r="P308" s="16" t="n">
        <v>-0.091238134289568</v>
      </c>
    </row>
    <row r="309" customFormat="false" ht="15" hidden="false" customHeight="false" outlineLevel="0" collapsed="false">
      <c r="A309" s="17" t="n">
        <v>704</v>
      </c>
      <c r="B309" s="6"/>
      <c r="C309" s="16" t="n">
        <v>0.238971875639905</v>
      </c>
      <c r="D309" s="16" t="n">
        <v>0.2335511871519</v>
      </c>
      <c r="E309" s="16" t="n">
        <v>0.577130149812734</v>
      </c>
      <c r="F309" s="16" t="n">
        <v>-0.236614702745724</v>
      </c>
      <c r="G309" s="16" t="n">
        <v>0.119586489190048</v>
      </c>
      <c r="H309" s="6"/>
      <c r="I309" s="16" t="n">
        <v>0.0124969023497888</v>
      </c>
      <c r="J309" s="16" t="n">
        <v>0.0122142214523877</v>
      </c>
      <c r="K309" s="16" t="n">
        <v>0.555789637952559</v>
      </c>
      <c r="L309" s="16" t="n">
        <v>0.134275593266198</v>
      </c>
      <c r="M309" s="16" t="n">
        <v>0.502457865168539</v>
      </c>
      <c r="N309" s="16" t="n">
        <v>0.983856347749618</v>
      </c>
      <c r="O309" s="16" t="n">
        <v>-0.0885245280095664</v>
      </c>
      <c r="P309" s="16" t="n">
        <v>-0.0930371774630839</v>
      </c>
    </row>
    <row r="310" customFormat="false" ht="15" hidden="false" customHeight="false" outlineLevel="0" collapsed="false">
      <c r="A310" s="17" t="n">
        <v>705</v>
      </c>
      <c r="B310" s="6"/>
      <c r="C310" s="16" t="n">
        <v>0.251836131913243</v>
      </c>
      <c r="D310" s="16" t="n">
        <v>0.246119394734597</v>
      </c>
      <c r="E310" s="16" t="n">
        <v>0.578417602996255</v>
      </c>
      <c r="F310" s="16" t="n">
        <v>-0.243485544020859</v>
      </c>
      <c r="G310" s="16" t="n">
        <v>0.110357155929207</v>
      </c>
      <c r="H310" s="6"/>
      <c r="I310" s="16" t="n">
        <v>0.0127104750841791</v>
      </c>
      <c r="J310" s="16" t="n">
        <v>0.0124307164925341</v>
      </c>
      <c r="K310" s="16" t="n">
        <v>0.560198189762797</v>
      </c>
      <c r="L310" s="16" t="n">
        <v>0.131939425638333</v>
      </c>
      <c r="M310" s="16" t="n">
        <v>0.504525593008739</v>
      </c>
      <c r="N310" s="16" t="n">
        <v>0.901189398841575</v>
      </c>
      <c r="O310" s="16" t="n">
        <v>-0.0910740887859087</v>
      </c>
      <c r="P310" s="16" t="n">
        <v>-0.0941833896849936</v>
      </c>
    </row>
    <row r="311" customFormat="false" ht="15" hidden="false" customHeight="false" outlineLevel="0" collapsed="false">
      <c r="A311" s="17" t="n">
        <v>706</v>
      </c>
      <c r="B311" s="6"/>
      <c r="C311" s="16" t="n">
        <v>0.264824624723068</v>
      </c>
      <c r="D311" s="16" t="n">
        <v>0.258818850549866</v>
      </c>
      <c r="E311" s="16" t="n">
        <v>0.579549001248439</v>
      </c>
      <c r="F311" s="16" t="n">
        <v>-0.250145390805393</v>
      </c>
      <c r="G311" s="16" t="n">
        <v>0.103894837530083</v>
      </c>
      <c r="H311" s="6"/>
      <c r="I311" s="16" t="n">
        <v>0.0128786795373468</v>
      </c>
      <c r="J311" s="16" t="n">
        <v>0.0126030919216807</v>
      </c>
      <c r="K311" s="16" t="n">
        <v>0.564918851435705</v>
      </c>
      <c r="L311" s="16" t="n">
        <v>0.131066950403678</v>
      </c>
      <c r="M311" s="16" t="n">
        <v>0.508700062421973</v>
      </c>
      <c r="N311" s="16" t="n">
        <v>0.826876161124761</v>
      </c>
      <c r="O311" s="16" t="n">
        <v>-0.0935436483604855</v>
      </c>
      <c r="P311" s="16" t="n">
        <v>-0.0947713436641497</v>
      </c>
    </row>
    <row r="312" customFormat="false" ht="15" hidden="false" customHeight="false" outlineLevel="0" collapsed="false">
      <c r="A312" s="17" t="n">
        <v>707</v>
      </c>
      <c r="B312" s="6"/>
      <c r="C312" s="16" t="n">
        <v>0.277910862384306</v>
      </c>
      <c r="D312" s="16" t="n">
        <v>0.271628724544898</v>
      </c>
      <c r="E312" s="16" t="n">
        <v>0.580602372034956</v>
      </c>
      <c r="F312" s="16" t="n">
        <v>-0.25640702265913</v>
      </c>
      <c r="G312" s="16" t="n">
        <v>0.0993965166336154</v>
      </c>
      <c r="H312" s="6"/>
      <c r="I312" s="16" t="n">
        <v>0.0130086519614979</v>
      </c>
      <c r="J312" s="16" t="n">
        <v>0.0127384340632731</v>
      </c>
      <c r="K312" s="16" t="n">
        <v>0.570575842696629</v>
      </c>
      <c r="L312" s="16" t="n">
        <v>0.132102100632715</v>
      </c>
      <c r="M312" s="16" t="n">
        <v>0.512562421972534</v>
      </c>
      <c r="N312" s="16" t="n">
        <v>0.766544928988201</v>
      </c>
      <c r="O312" s="16" t="n">
        <v>-0.0958639716274429</v>
      </c>
      <c r="P312" s="16" t="n">
        <v>-0.0946645427252753</v>
      </c>
    </row>
    <row r="313" customFormat="false" ht="15" hidden="false" customHeight="false" outlineLevel="0" collapsed="false">
      <c r="A313" s="17" t="n">
        <v>708</v>
      </c>
      <c r="B313" s="6"/>
      <c r="C313" s="16" t="n">
        <v>0.291079274701702</v>
      </c>
      <c r="D313" s="16" t="n">
        <v>0.284530652589239</v>
      </c>
      <c r="E313" s="16" t="n">
        <v>0.581343632958802</v>
      </c>
      <c r="F313" s="16" t="n">
        <v>-0.262424751283484</v>
      </c>
      <c r="G313" s="16" t="n">
        <v>0.0983494009396488</v>
      </c>
      <c r="H313" s="6"/>
      <c r="I313" s="16" t="n">
        <v>0.0131066635908878</v>
      </c>
      <c r="J313" s="16" t="n">
        <v>0.0128428655386527</v>
      </c>
      <c r="K313" s="16" t="n">
        <v>0.577325218476904</v>
      </c>
      <c r="L313" s="16" t="n">
        <v>0.136132939611695</v>
      </c>
      <c r="M313" s="16" t="n">
        <v>0.513615792759051</v>
      </c>
      <c r="N313" s="16" t="n">
        <v>0.718968533002839</v>
      </c>
      <c r="O313" s="16" t="n">
        <v>-0.098092442440679</v>
      </c>
      <c r="P313" s="16" t="n">
        <v>-0.0937968032131121</v>
      </c>
    </row>
    <row r="314" customFormat="false" ht="15" hidden="false" customHeight="false" outlineLevel="0" collapsed="false">
      <c r="A314" s="17" t="n">
        <v>709</v>
      </c>
      <c r="B314" s="6"/>
      <c r="C314" s="16" t="n">
        <v>0.304317301218837</v>
      </c>
      <c r="D314" s="16" t="n">
        <v>0.297510281757225</v>
      </c>
      <c r="E314" s="16" t="n">
        <v>0.582279962546817</v>
      </c>
      <c r="F314" s="16" t="n">
        <v>-0.268287345363521</v>
      </c>
      <c r="G314" s="16" t="n">
        <v>0.0964465292036975</v>
      </c>
      <c r="H314" s="6"/>
      <c r="I314" s="16" t="n">
        <v>0.0131778368452882</v>
      </c>
      <c r="J314" s="16" t="n">
        <v>0.0129206629486428</v>
      </c>
      <c r="K314" s="16" t="n">
        <v>0.580290262172285</v>
      </c>
      <c r="L314" s="16" t="n">
        <v>0.141941403356353</v>
      </c>
      <c r="M314" s="16" t="n">
        <v>0.516034644194757</v>
      </c>
      <c r="N314" s="16" t="n">
        <v>0.684824975357037</v>
      </c>
      <c r="O314" s="16" t="n">
        <v>-0.100262046375071</v>
      </c>
      <c r="P314" s="16" t="n">
        <v>-0.0923952679777062</v>
      </c>
    </row>
    <row r="315" customFormat="false" ht="15" hidden="false" customHeight="false" outlineLevel="0" collapsed="false">
      <c r="A315" s="17" t="n">
        <v>710</v>
      </c>
      <c r="B315" s="6"/>
      <c r="C315" s="16" t="n">
        <v>0.317613750747803</v>
      </c>
      <c r="D315" s="16" t="n">
        <v>0.310557493834866</v>
      </c>
      <c r="E315" s="16" t="n">
        <v>0.584269662921348</v>
      </c>
      <c r="F315" s="16" t="n">
        <v>-0.273964241717402</v>
      </c>
      <c r="G315" s="16" t="n">
        <v>0.091085025506488</v>
      </c>
      <c r="H315" s="6"/>
      <c r="I315" s="16" t="n">
        <v>0.0132255057153832</v>
      </c>
      <c r="J315" s="16" t="n">
        <v>0.0129751095682059</v>
      </c>
      <c r="K315" s="16" t="n">
        <v>0.585205992509363</v>
      </c>
      <c r="L315" s="16" t="n">
        <v>0.149432913724365</v>
      </c>
      <c r="M315" s="16" t="n">
        <v>0.518180399500624</v>
      </c>
      <c r="N315" s="16" t="n">
        <v>0.665094993682918</v>
      </c>
      <c r="O315" s="16" t="n">
        <v>-0.102361566285092</v>
      </c>
      <c r="P315" s="16" t="n">
        <v>-0.0904486182464123</v>
      </c>
    </row>
    <row r="316" customFormat="false" ht="15" hidden="false" customHeight="false" outlineLevel="0" collapsed="false">
      <c r="A316" s="17" t="n">
        <v>711</v>
      </c>
      <c r="B316" s="6"/>
      <c r="C316" s="16" t="n">
        <v>0.330958214407314</v>
      </c>
      <c r="D316" s="16" t="n">
        <v>0.323661680959151</v>
      </c>
      <c r="E316" s="16" t="n">
        <v>0.584269662921348</v>
      </c>
      <c r="F316" s="16" t="n">
        <v>-0.279472512871952</v>
      </c>
      <c r="G316" s="16" t="n">
        <v>0.0880928545250141</v>
      </c>
      <c r="H316" s="6"/>
      <c r="I316" s="16" t="n">
        <v>0.0132504539955992</v>
      </c>
      <c r="J316" s="16" t="n">
        <v>0.0130072944186155</v>
      </c>
      <c r="K316" s="16" t="n">
        <v>0.586532459425718</v>
      </c>
      <c r="L316" s="16" t="n">
        <v>0.161381468141514</v>
      </c>
      <c r="M316" s="16" t="n">
        <v>0.519701935081149</v>
      </c>
      <c r="N316" s="16" t="n">
        <v>0.645530186857795</v>
      </c>
      <c r="O316" s="16" t="n">
        <v>-0.104397416043367</v>
      </c>
      <c r="P316" s="16" t="n">
        <v>-0.0878860498297608</v>
      </c>
    </row>
    <row r="317" customFormat="false" ht="15" hidden="false" customHeight="false" outlineLevel="0" collapsed="false">
      <c r="A317" s="17" t="n">
        <v>712</v>
      </c>
      <c r="B317" s="6"/>
      <c r="C317" s="16" t="n">
        <v>0.344336512139875</v>
      </c>
      <c r="D317" s="16" t="n">
        <v>0.336802243736999</v>
      </c>
      <c r="E317" s="16" t="n">
        <v>0.585049937578028</v>
      </c>
      <c r="F317" s="16" t="n">
        <v>-0.28504905623633</v>
      </c>
      <c r="G317" s="16" t="n">
        <v>0.0880928545250141</v>
      </c>
      <c r="H317" s="6"/>
      <c r="I317" s="16" t="n">
        <v>0.0132526890936463</v>
      </c>
      <c r="J317" s="16" t="n">
        <v>0.0130169456441958</v>
      </c>
      <c r="K317" s="16" t="n">
        <v>0.587507802746567</v>
      </c>
      <c r="L317" s="16" t="n">
        <v>0.175301595339062</v>
      </c>
      <c r="M317" s="16" t="n">
        <v>0.521145443196005</v>
      </c>
      <c r="N317" s="16" t="n">
        <v>0.62528387021551</v>
      </c>
      <c r="O317" s="16" t="n">
        <v>-0.1064571629935</v>
      </c>
      <c r="P317" s="16" t="n">
        <v>-0.0848853725300573</v>
      </c>
    </row>
    <row r="318" customFormat="false" ht="15" hidden="false" customHeight="false" outlineLevel="0" collapsed="false">
      <c r="A318" s="17" t="n">
        <v>713</v>
      </c>
      <c r="B318" s="6"/>
      <c r="C318" s="16" t="n">
        <v>0.35772529024244</v>
      </c>
      <c r="D318" s="16" t="n">
        <v>0.349956857130338</v>
      </c>
      <c r="E318" s="16" t="n">
        <v>0.587780898876405</v>
      </c>
      <c r="F318" s="16" t="n">
        <v>-0.290634242684333</v>
      </c>
      <c r="G318" s="16" t="n">
        <v>0.0880928545250141</v>
      </c>
      <c r="H318" s="6"/>
      <c r="I318" s="16" t="n">
        <v>0.0132314334128281</v>
      </c>
      <c r="J318" s="16" t="n">
        <v>0.0130025810074729</v>
      </c>
      <c r="K318" s="16" t="n">
        <v>0.587507802746567</v>
      </c>
      <c r="L318" s="16" t="n">
        <v>0.190395970528902</v>
      </c>
      <c r="M318" s="16" t="n">
        <v>0.520755305867665</v>
      </c>
      <c r="N318" s="16" t="n">
        <v>0.617872977943626</v>
      </c>
      <c r="O318" s="16" t="n">
        <v>-0.108518729575276</v>
      </c>
      <c r="P318" s="16" t="n">
        <v>-0.0817932851011232</v>
      </c>
    </row>
    <row r="319" customFormat="false" ht="15" hidden="false" customHeight="false" outlineLevel="0" collapsed="false">
      <c r="A319" s="17" t="n">
        <v>714</v>
      </c>
      <c r="B319" s="6"/>
      <c r="C319" s="16" t="n">
        <v>0.371094306027318</v>
      </c>
      <c r="D319" s="16" t="n">
        <v>0.363098643028581</v>
      </c>
      <c r="E319" s="16" t="n">
        <v>0.588873283395755</v>
      </c>
      <c r="F319" s="16" t="n">
        <v>-0.296075460808253</v>
      </c>
      <c r="G319" s="16" t="n">
        <v>0.0880928545250141</v>
      </c>
      <c r="H319" s="6"/>
      <c r="I319" s="16" t="n">
        <v>0.0131838242471624</v>
      </c>
      <c r="J319" s="16" t="n">
        <v>0.0129624654195095</v>
      </c>
      <c r="K319" s="16" t="n">
        <v>0.585635143570537</v>
      </c>
      <c r="L319" s="16" t="n">
        <v>0.207814490135558</v>
      </c>
      <c r="M319" s="16" t="n">
        <v>0.519779962546817</v>
      </c>
      <c r="N319" s="16" t="n">
        <v>0.612033789472651</v>
      </c>
      <c r="O319" s="16" t="n">
        <v>-0.110525810208822</v>
      </c>
      <c r="P319" s="16" t="n">
        <v>-0.0783090372748543</v>
      </c>
    </row>
    <row r="320" customFormat="false" ht="15" hidden="false" customHeight="false" outlineLevel="0" collapsed="false">
      <c r="A320" s="17" t="n">
        <v>715</v>
      </c>
      <c r="B320" s="6"/>
      <c r="C320" s="16" t="n">
        <v>0.384414647105476</v>
      </c>
      <c r="D320" s="16" t="n">
        <v>0.376196934089731</v>
      </c>
      <c r="E320" s="16" t="n">
        <v>0.589458489388265</v>
      </c>
      <c r="F320" s="16" t="n">
        <v>-0.301399132141929</v>
      </c>
      <c r="G320" s="16" t="n">
        <v>0.0880928545250141</v>
      </c>
      <c r="H320" s="6"/>
      <c r="I320" s="16" t="n">
        <v>0.0131072343179268</v>
      </c>
      <c r="J320" s="16" t="n">
        <v>0.0128938393039474</v>
      </c>
      <c r="K320" s="16" t="n">
        <v>0.585362047440699</v>
      </c>
      <c r="L320" s="16" t="n">
        <v>0.228897118283924</v>
      </c>
      <c r="M320" s="16" t="n">
        <v>0.52020911360799</v>
      </c>
      <c r="N320" s="16" t="n">
        <v>0.610856496534944</v>
      </c>
      <c r="O320" s="16" t="n">
        <v>-0.11248822413382</v>
      </c>
      <c r="P320" s="16" t="n">
        <v>-0.0745736255428745</v>
      </c>
    </row>
    <row r="321" customFormat="false" ht="15" hidden="false" customHeight="false" outlineLevel="0" collapsed="false">
      <c r="A321" s="17" t="n">
        <v>716</v>
      </c>
      <c r="B321" s="6"/>
      <c r="C321" s="16" t="n">
        <v>0.397659286725433</v>
      </c>
      <c r="D321" s="16" t="n">
        <v>0.389222623863451</v>
      </c>
      <c r="E321" s="16" t="n">
        <v>0.591331148564295</v>
      </c>
      <c r="F321" s="16" t="n">
        <v>-0.306656235021886</v>
      </c>
      <c r="G321" s="16" t="n">
        <v>0.0875258268387732</v>
      </c>
      <c r="H321" s="6"/>
      <c r="I321" s="16" t="n">
        <v>0.0130000903315479</v>
      </c>
      <c r="J321" s="16" t="n">
        <v>0.0127932430901235</v>
      </c>
      <c r="K321" s="16" t="n">
        <v>0.582397003745318</v>
      </c>
      <c r="L321" s="16" t="n">
        <v>0.247823078080156</v>
      </c>
      <c r="M321" s="16" t="n">
        <v>0.520443196004994</v>
      </c>
      <c r="N321" s="16" t="n">
        <v>0.603523971969049</v>
      </c>
      <c r="O321" s="16" t="n">
        <v>-0.114424808854252</v>
      </c>
      <c r="P321" s="16" t="n">
        <v>-0.0713186714588246</v>
      </c>
    </row>
    <row r="322" customFormat="false" ht="15" hidden="false" customHeight="false" outlineLevel="0" collapsed="false">
      <c r="A322" s="17" t="n">
        <v>717</v>
      </c>
      <c r="B322" s="6"/>
      <c r="C322" s="16" t="n">
        <v>0.410791087604248</v>
      </c>
      <c r="D322" s="16" t="n">
        <v>0.402146289106499</v>
      </c>
      <c r="E322" s="16" t="n">
        <v>0.594179151061174</v>
      </c>
      <c r="F322" s="16" t="n">
        <v>-0.31154923976263</v>
      </c>
      <c r="G322" s="16" t="n">
        <v>0.0841586794221562</v>
      </c>
      <c r="H322" s="6"/>
      <c r="I322" s="16" t="n">
        <v>0.0128593835639685</v>
      </c>
      <c r="J322" s="16" t="n">
        <v>0.0126584509921283</v>
      </c>
      <c r="K322" s="16" t="n">
        <v>0.580446317103621</v>
      </c>
      <c r="L322" s="16" t="n">
        <v>0.264431203708095</v>
      </c>
      <c r="M322" s="16" t="n">
        <v>0.519623907615481</v>
      </c>
      <c r="N322" s="16" t="n">
        <v>0.570806558043438</v>
      </c>
      <c r="O322" s="16" t="n">
        <v>-0.116226098092262</v>
      </c>
      <c r="P322" s="16" t="n">
        <v>-0.0683425230513922</v>
      </c>
    </row>
    <row r="323" customFormat="false" ht="15" hidden="false" customHeight="false" outlineLevel="0" collapsed="false">
      <c r="A323" s="17" t="n">
        <v>718</v>
      </c>
      <c r="B323" s="6"/>
      <c r="C323" s="16" t="n">
        <v>0.423767092128519</v>
      </c>
      <c r="D323" s="16" t="n">
        <v>0.414932608259916</v>
      </c>
      <c r="E323" s="16" t="n">
        <v>0.5958177278402</v>
      </c>
      <c r="F323" s="16" t="n">
        <v>-0.315793839415942</v>
      </c>
      <c r="G323" s="16" t="n">
        <v>0.0815826856845029</v>
      </c>
      <c r="H323" s="6"/>
      <c r="I323" s="16" t="n">
        <v>0.0126831488343804</v>
      </c>
      <c r="J323" s="16" t="n">
        <v>0.0124883737667704</v>
      </c>
      <c r="K323" s="16" t="n">
        <v>0.577871410736579</v>
      </c>
      <c r="L323" s="16" t="n">
        <v>0.283064984336029</v>
      </c>
      <c r="M323" s="16" t="n">
        <v>0.522745006242197</v>
      </c>
      <c r="N323" s="16" t="n">
        <v>0.516570743864996</v>
      </c>
      <c r="O323" s="16" t="n">
        <v>-0.117787758588961</v>
      </c>
      <c r="P323" s="16" t="n">
        <v>-0.0654081329646019</v>
      </c>
    </row>
    <row r="324" customFormat="false" ht="15" hidden="false" customHeight="false" outlineLevel="0" collapsed="false">
      <c r="A324" s="17" t="n">
        <v>719</v>
      </c>
      <c r="B324" s="6"/>
      <c r="C324" s="16" t="n">
        <v>0.436557605940772</v>
      </c>
      <c r="D324" s="16" t="n">
        <v>0.427540139057362</v>
      </c>
      <c r="E324" s="16" t="n">
        <v>0.59897784019975</v>
      </c>
      <c r="F324" s="16" t="n">
        <v>-0.319790929011257</v>
      </c>
      <c r="G324" s="16" t="n">
        <v>0.0796552097659879</v>
      </c>
      <c r="H324" s="6"/>
      <c r="I324" s="16" t="n">
        <v>0.0124700043483495</v>
      </c>
      <c r="J324" s="16" t="n">
        <v>0.0122820734886524</v>
      </c>
      <c r="K324" s="16" t="n">
        <v>0.576505930087391</v>
      </c>
      <c r="L324" s="16" t="n">
        <v>0.302109157700667</v>
      </c>
      <c r="M324" s="16" t="n">
        <v>0.523447253433209</v>
      </c>
      <c r="N324" s="16" t="n">
        <v>0.460955555107758</v>
      </c>
      <c r="O324" s="16" t="n">
        <v>-0.119257557612962</v>
      </c>
      <c r="P324" s="16" t="n">
        <v>-0.0624178568464791</v>
      </c>
    </row>
    <row r="325" customFormat="false" ht="15" hidden="false" customHeight="false" outlineLevel="0" collapsed="false">
      <c r="A325" s="17" t="n">
        <v>720</v>
      </c>
      <c r="B325" s="6"/>
      <c r="C325" s="16" t="n">
        <v>0.449124345254387</v>
      </c>
      <c r="D325" s="16" t="n">
        <v>0.439929260412779</v>
      </c>
      <c r="E325" s="16" t="n">
        <v>0.600577403245943</v>
      </c>
      <c r="F325" s="16" t="n">
        <v>-0.323549270916001</v>
      </c>
      <c r="G325" s="16" t="n">
        <v>0.078384752603991</v>
      </c>
      <c r="H325" s="6"/>
      <c r="I325" s="16" t="n">
        <v>0.0122191007899495</v>
      </c>
      <c r="J325" s="16" t="n">
        <v>0.0120394531528293</v>
      </c>
      <c r="K325" s="16" t="n">
        <v>0.574321161048689</v>
      </c>
      <c r="L325" s="16" t="n">
        <v>0.326153384677565</v>
      </c>
      <c r="M325" s="16" t="n">
        <v>0.524734706616729</v>
      </c>
      <c r="N325" s="16" t="n">
        <v>0.396980543021162</v>
      </c>
      <c r="O325" s="16" t="n">
        <v>-0.120638850324022</v>
      </c>
      <c r="P325" s="16" t="n">
        <v>-0.0591623119982354</v>
      </c>
    </row>
    <row r="326" customFormat="false" ht="15" hidden="false" customHeight="false" outlineLevel="0" collapsed="false">
      <c r="A326" s="17" t="n">
        <v>721</v>
      </c>
      <c r="B326" s="6"/>
      <c r="C326" s="16" t="n">
        <v>0.461425564747051</v>
      </c>
      <c r="D326" s="16" t="n">
        <v>0.452057143410305</v>
      </c>
      <c r="E326" s="16" t="n">
        <v>0.602254993757803</v>
      </c>
      <c r="F326" s="16" t="n">
        <v>-0.327070043865</v>
      </c>
      <c r="G326" s="16" t="n">
        <v>0.077572239759882</v>
      </c>
      <c r="H326" s="6"/>
      <c r="I326" s="16" t="n">
        <v>0.0119309668695278</v>
      </c>
      <c r="J326" s="16" t="n">
        <v>0.0117599163294116</v>
      </c>
      <c r="K326" s="16" t="n">
        <v>0.571551186017478</v>
      </c>
      <c r="L326" s="16" t="n">
        <v>0.352236693045113</v>
      </c>
      <c r="M326" s="16" t="n">
        <v>0.527582709113608</v>
      </c>
      <c r="N326" s="16" t="n">
        <v>0.321247951660953</v>
      </c>
      <c r="O326" s="16" t="n">
        <v>-0.121932194775666</v>
      </c>
      <c r="P326" s="16" t="n">
        <v>-0.0560322111033553</v>
      </c>
    </row>
    <row r="327" customFormat="false" ht="15" hidden="false" customHeight="false" outlineLevel="0" collapsed="false">
      <c r="A327" s="17" t="n">
        <v>722</v>
      </c>
      <c r="B327" s="6"/>
      <c r="C327" s="16" t="n">
        <v>0.473419114895218</v>
      </c>
      <c r="D327" s="16" t="n">
        <v>0.463873587327447</v>
      </c>
      <c r="E327" s="16" t="n">
        <v>0.605415106117353</v>
      </c>
      <c r="F327" s="16" t="n">
        <v>-0.33059996083682</v>
      </c>
      <c r="G327" s="16" t="n">
        <v>0.0759132789418169</v>
      </c>
      <c r="H327" s="6"/>
      <c r="I327" s="16" t="n">
        <v>0.0116075565062808</v>
      </c>
      <c r="J327" s="16" t="n">
        <v>0.011445073212345</v>
      </c>
      <c r="K327" s="16" t="n">
        <v>0.568664169787765</v>
      </c>
      <c r="L327" s="16" t="n">
        <v>0.3775769053865</v>
      </c>
      <c r="M327" s="16" t="n">
        <v>0.532888576779026</v>
      </c>
      <c r="N327" s="16" t="n">
        <v>0.257068991536217</v>
      </c>
      <c r="O327" s="16" t="n">
        <v>-0.123228275009667</v>
      </c>
      <c r="P327" s="16" t="n">
        <v>-0.0531347617686773</v>
      </c>
    </row>
    <row r="328" customFormat="false" ht="15" hidden="false" customHeight="false" outlineLevel="0" collapsed="false">
      <c r="A328" s="17" t="n">
        <v>723</v>
      </c>
      <c r="B328" s="6"/>
      <c r="C328" s="16" t="n">
        <v>0.485060423367524</v>
      </c>
      <c r="D328" s="16" t="n">
        <v>0.475345090660069</v>
      </c>
      <c r="E328" s="16" t="n">
        <v>0.607443820224719</v>
      </c>
      <c r="F328" s="16" t="n">
        <v>-0.333713091971546</v>
      </c>
      <c r="G328" s="16" t="n">
        <v>0.0748259133188818</v>
      </c>
      <c r="H328" s="6"/>
      <c r="I328" s="16" t="n">
        <v>0.0112515690766028</v>
      </c>
      <c r="J328" s="16" t="n">
        <v>0.0110977777673062</v>
      </c>
      <c r="K328" s="16" t="n">
        <v>0.566518414481898</v>
      </c>
      <c r="L328" s="16" t="n">
        <v>0.400339719858471</v>
      </c>
      <c r="M328" s="16" t="n">
        <v>0.540379213483146</v>
      </c>
      <c r="N328" s="16" t="n">
        <v>0.207575065860396</v>
      </c>
      <c r="O328" s="16" t="n">
        <v>-0.124370801077308</v>
      </c>
      <c r="P328" s="16" t="n">
        <v>-0.0504065715444226</v>
      </c>
    </row>
    <row r="329" customFormat="false" ht="15" hidden="false" customHeight="false" outlineLevel="0" collapsed="false">
      <c r="A329" s="17" t="n">
        <v>724</v>
      </c>
      <c r="B329" s="6"/>
      <c r="C329" s="16" t="n">
        <v>0.496303519859769</v>
      </c>
      <c r="D329" s="16" t="n">
        <v>0.48643180779007</v>
      </c>
      <c r="E329" s="16" t="n">
        <v>0.609433520599251</v>
      </c>
      <c r="F329" s="16" t="n">
        <v>-0.336179150767426</v>
      </c>
      <c r="G329" s="16" t="n">
        <v>0.074638561352106</v>
      </c>
      <c r="H329" s="6"/>
      <c r="I329" s="16" t="n">
        <v>0.0108643246932861</v>
      </c>
      <c r="J329" s="16" t="n">
        <v>0.0107198345193847</v>
      </c>
      <c r="K329" s="16" t="n">
        <v>0.563241260923845</v>
      </c>
      <c r="L329" s="16" t="n">
        <v>0.424119605792338</v>
      </c>
      <c r="M329" s="16" t="n">
        <v>0.555789637952559</v>
      </c>
      <c r="N329" s="16" t="n">
        <v>0.164951485567253</v>
      </c>
      <c r="O329" s="16" t="n">
        <v>-0.125275499365811</v>
      </c>
      <c r="P329" s="16" t="n">
        <v>-0.0476680346667275</v>
      </c>
    </row>
    <row r="330" customFormat="false" ht="15" hidden="false" customHeight="false" outlineLevel="0" collapsed="false">
      <c r="A330" s="17" t="n">
        <v>725</v>
      </c>
      <c r="B330" s="6"/>
      <c r="C330" s="16" t="n">
        <v>0.507112753242488</v>
      </c>
      <c r="D330" s="16" t="n">
        <v>0.49709569473896</v>
      </c>
      <c r="E330" s="16" t="n">
        <v>0.612983770287141</v>
      </c>
      <c r="F330" s="16" t="n">
        <v>-0.33808302752877</v>
      </c>
      <c r="G330" s="16" t="n">
        <v>0.074638561352106</v>
      </c>
      <c r="H330" s="6"/>
      <c r="I330" s="16" t="n">
        <v>0.0104492372596655</v>
      </c>
      <c r="J330" s="16" t="n">
        <v>0.0103147842079677</v>
      </c>
      <c r="K330" s="16" t="n">
        <v>0.559886079900125</v>
      </c>
      <c r="L330" s="16" t="n">
        <v>0.451485790687912</v>
      </c>
      <c r="M330" s="16" t="n">
        <v>0.571590199750312</v>
      </c>
      <c r="N330" s="16" t="n">
        <v>0.133318312260175</v>
      </c>
      <c r="O330" s="16" t="n">
        <v>-0.125973741978589</v>
      </c>
      <c r="P330" s="16" t="n">
        <v>-0.0448460797947145</v>
      </c>
    </row>
    <row r="331" customFormat="false" ht="15" hidden="false" customHeight="false" outlineLevel="0" collapsed="false">
      <c r="A331" s="17" t="n">
        <v>726</v>
      </c>
      <c r="B331" s="6"/>
      <c r="C331" s="16" t="n">
        <v>0.517469131135704</v>
      </c>
      <c r="D331" s="16" t="n">
        <v>0.507311020221611</v>
      </c>
      <c r="E331" s="16" t="n">
        <v>0.616651061173533</v>
      </c>
      <c r="F331" s="16" t="n">
        <v>-0.339675715608533</v>
      </c>
      <c r="G331" s="16" t="n">
        <v>0.074638561352106</v>
      </c>
      <c r="H331" s="6"/>
      <c r="I331" s="16" t="n">
        <v>0.0100109366685259</v>
      </c>
      <c r="J331" s="16" t="n">
        <v>0.00988694981613457</v>
      </c>
      <c r="K331" s="16" t="n">
        <v>0.555555555555556</v>
      </c>
      <c r="L331" s="16" t="n">
        <v>0.479729456103441</v>
      </c>
      <c r="M331" s="16" t="n">
        <v>0.58309925093633</v>
      </c>
      <c r="N331" s="16" t="n">
        <v>0.124714608818187</v>
      </c>
      <c r="O331" s="16" t="n">
        <v>-0.126557713084143</v>
      </c>
      <c r="P331" s="16" t="n">
        <v>-0.0420051920915022</v>
      </c>
    </row>
    <row r="332" customFormat="false" ht="15" hidden="false" customHeight="false" outlineLevel="0" collapsed="false">
      <c r="A332" s="17" t="n">
        <v>727</v>
      </c>
      <c r="B332" s="6"/>
      <c r="C332" s="16" t="n">
        <v>0.527342048238958</v>
      </c>
      <c r="D332" s="16" t="n">
        <v>0.517061174481571</v>
      </c>
      <c r="E332" s="16" t="n">
        <v>0.618991885143571</v>
      </c>
      <c r="F332" s="16" t="n">
        <v>-0.340526547266854</v>
      </c>
      <c r="G332" s="16" t="n">
        <v>0.0748259133188818</v>
      </c>
      <c r="H332" s="6"/>
      <c r="I332" s="16" t="n">
        <v>0.00955486853296442</v>
      </c>
      <c r="J332" s="16" t="n">
        <v>0.0094418523912374</v>
      </c>
      <c r="K332" s="16" t="n">
        <v>0.552590511860175</v>
      </c>
      <c r="L332" s="16" t="n">
        <v>0.51197665824062</v>
      </c>
      <c r="M332" s="16" t="n">
        <v>0.592384519350812</v>
      </c>
      <c r="N332" s="16" t="n">
        <v>0.132320666170123</v>
      </c>
      <c r="O332" s="16" t="n">
        <v>-0.126869623058864</v>
      </c>
      <c r="P332" s="16" t="n">
        <v>-0.0390729240026689</v>
      </c>
    </row>
    <row r="333" customFormat="false" ht="15" hidden="false" customHeight="false" outlineLevel="0" collapsed="false">
      <c r="A333" s="17" t="n">
        <v>728</v>
      </c>
      <c r="B333" s="6"/>
      <c r="C333" s="16" t="n">
        <v>0.536711168401881</v>
      </c>
      <c r="D333" s="16" t="n">
        <v>0.526331295728778</v>
      </c>
      <c r="E333" s="16" t="n">
        <v>0.621020599250936</v>
      </c>
      <c r="F333" s="16" t="n">
        <v>-0.340506848190802</v>
      </c>
      <c r="G333" s="16" t="n">
        <v>0.0764531009664631</v>
      </c>
      <c r="H333" s="6"/>
      <c r="I333" s="16" t="n">
        <v>0.0090866918054708</v>
      </c>
      <c r="J333" s="16" t="n">
        <v>0.00898436802240455</v>
      </c>
      <c r="K333" s="16" t="n">
        <v>0.550171660424469</v>
      </c>
      <c r="L333" s="16" t="n">
        <v>0.545061274658831</v>
      </c>
      <c r="M333" s="16" t="n">
        <v>0.595505617977528</v>
      </c>
      <c r="N333" s="16" t="n">
        <v>0.137538974056623</v>
      </c>
      <c r="O333" s="16" t="n">
        <v>-0.12686240191649</v>
      </c>
      <c r="P333" s="16" t="n">
        <v>-0.0362722180892907</v>
      </c>
    </row>
    <row r="334" customFormat="false" ht="15" hidden="false" customHeight="false" outlineLevel="0" collapsed="false">
      <c r="A334" s="17" t="n">
        <v>729</v>
      </c>
      <c r="B334" s="6"/>
      <c r="C334" s="16" t="n">
        <v>0.545575556594941</v>
      </c>
      <c r="D334" s="16" t="n">
        <v>0.535105509168472</v>
      </c>
      <c r="E334" s="16" t="n">
        <v>0.622425093632959</v>
      </c>
      <c r="F334" s="16" t="n">
        <v>-0.340152106886228</v>
      </c>
      <c r="G334" s="16" t="n">
        <v>0.0781275322428909</v>
      </c>
      <c r="H334" s="6"/>
      <c r="I334" s="16" t="n">
        <v>0.00861065856343577</v>
      </c>
      <c r="J334" s="16" t="n">
        <v>0.0085188959880659</v>
      </c>
      <c r="K334" s="16" t="n">
        <v>0.547830836454432</v>
      </c>
      <c r="L334" s="16" t="n">
        <v>0.577397916132596</v>
      </c>
      <c r="M334" s="16" t="n">
        <v>0.59730024968789</v>
      </c>
      <c r="N334" s="16" t="n">
        <v>0.146014051357892</v>
      </c>
      <c r="O334" s="16" t="n">
        <v>-0.126732360007773</v>
      </c>
      <c r="P334" s="16" t="n">
        <v>-0.0335101330290745</v>
      </c>
    </row>
    <row r="335" customFormat="false" ht="15" hidden="false" customHeight="false" outlineLevel="0" collapsed="false">
      <c r="A335" s="17" t="n">
        <v>730</v>
      </c>
      <c r="B335" s="6"/>
      <c r="C335" s="16" t="n">
        <v>0.553931984633626</v>
      </c>
      <c r="D335" s="16" t="n">
        <v>0.543383334623802</v>
      </c>
      <c r="E335" s="16" t="n">
        <v>0.625</v>
      </c>
      <c r="F335" s="16" t="n">
        <v>-0.339393286024963</v>
      </c>
      <c r="G335" s="16" t="n">
        <v>0.0792520012194542</v>
      </c>
      <c r="H335" s="6"/>
      <c r="I335" s="16" t="n">
        <v>0.00813162436649555</v>
      </c>
      <c r="J335" s="16" t="n">
        <v>0.00804981066804877</v>
      </c>
      <c r="K335" s="16" t="n">
        <v>0.544904806491885</v>
      </c>
      <c r="L335" s="16" t="n">
        <v>0.609840578366029</v>
      </c>
      <c r="M335" s="16" t="n">
        <v>0.596441947565543</v>
      </c>
      <c r="N335" s="16" t="n">
        <v>0.166364202437757</v>
      </c>
      <c r="O335" s="16" t="n">
        <v>-0.126454167725233</v>
      </c>
      <c r="P335" s="16" t="n">
        <v>-0.0309203103369426</v>
      </c>
    </row>
    <row r="336" customFormat="false" ht="15" hidden="false" customHeight="false" outlineLevel="0" collapsed="false">
      <c r="A336" s="17" t="n">
        <v>731</v>
      </c>
      <c r="B336" s="6"/>
      <c r="C336" s="16" t="n">
        <v>0.561785902184424</v>
      </c>
      <c r="D336" s="16" t="n">
        <v>0.551171320992461</v>
      </c>
      <c r="E336" s="16" t="n">
        <v>0.626131398252185</v>
      </c>
      <c r="F336" s="16" t="n">
        <v>-0.338219905581268</v>
      </c>
      <c r="G336" s="16" t="n">
        <v>0.0814007210791908</v>
      </c>
      <c r="H336" s="6"/>
      <c r="I336" s="16" t="n">
        <v>0.00765555258396712</v>
      </c>
      <c r="J336" s="16" t="n">
        <v>0.00758352781231746</v>
      </c>
      <c r="K336" s="16" t="n">
        <v>0.542329900124844</v>
      </c>
      <c r="L336" s="16" t="n">
        <v>0.641105529454475</v>
      </c>
      <c r="M336" s="16" t="n">
        <v>0.590511860174782</v>
      </c>
      <c r="N336" s="16" t="n">
        <v>0.202138743288349</v>
      </c>
      <c r="O336" s="16" t="n">
        <v>-0.126023934502612</v>
      </c>
      <c r="P336" s="16" t="n">
        <v>-0.0282946430343676</v>
      </c>
    </row>
    <row r="337" customFormat="false" ht="15" hidden="false" customHeight="false" outlineLevel="0" collapsed="false">
      <c r="A337" s="17" t="n">
        <v>732</v>
      </c>
      <c r="B337" s="6"/>
      <c r="C337" s="16" t="n">
        <v>0.569147804356887</v>
      </c>
      <c r="D337" s="16" t="n">
        <v>0.558474362687413</v>
      </c>
      <c r="E337" s="16" t="n">
        <v>0.627418851435705</v>
      </c>
      <c r="F337" s="16" t="n">
        <v>-0.336840244112996</v>
      </c>
      <c r="G337" s="16" t="n">
        <v>0.0837710018704939</v>
      </c>
      <c r="H337" s="6"/>
      <c r="I337" s="16" t="n">
        <v>0.00718534604187871</v>
      </c>
      <c r="J337" s="16" t="n">
        <v>0.00712311037937072</v>
      </c>
      <c r="K337" s="16" t="n">
        <v>0.539833021223471</v>
      </c>
      <c r="L337" s="16" t="n">
        <v>0.678649497529435</v>
      </c>
      <c r="M337" s="16" t="n">
        <v>0.586142322097378</v>
      </c>
      <c r="N337" s="16" t="n">
        <v>0.252175051278061</v>
      </c>
      <c r="O337" s="16" t="n">
        <v>-0.125517975047644</v>
      </c>
      <c r="P337" s="16" t="n">
        <v>-0.0255213240898564</v>
      </c>
    </row>
    <row r="338" customFormat="false" ht="15" hidden="false" customHeight="false" outlineLevel="0" collapsed="false">
      <c r="A338" s="17" t="n">
        <v>733</v>
      </c>
      <c r="B338" s="6"/>
      <c r="C338" s="16" t="n">
        <v>0.576028639754117</v>
      </c>
      <c r="D338" s="16" t="n">
        <v>0.565296497973295</v>
      </c>
      <c r="E338" s="16" t="n">
        <v>0.629564606741573</v>
      </c>
      <c r="F338" s="16" t="n">
        <v>-0.335493970223466</v>
      </c>
      <c r="G338" s="16" t="n">
        <v>0.0861769305394345</v>
      </c>
      <c r="H338" s="6"/>
      <c r="I338" s="16" t="n">
        <v>0.00672437865286939</v>
      </c>
      <c r="J338" s="16" t="n">
        <v>0.00667039972175249</v>
      </c>
      <c r="K338" s="16" t="n">
        <v>0.537219101123596</v>
      </c>
      <c r="L338" s="16" t="n">
        <v>0.708606951435115</v>
      </c>
      <c r="M338" s="16" t="n">
        <v>0.57748127340824</v>
      </c>
      <c r="N338" s="16" t="n">
        <v>0.320418737898965</v>
      </c>
      <c r="O338" s="16" t="n">
        <v>-0.125024165294001</v>
      </c>
      <c r="P338" s="16" t="n">
        <v>-0.0231996880805003</v>
      </c>
    </row>
    <row r="339" customFormat="false" ht="15" hidden="false" customHeight="false" outlineLevel="0" collapsed="false">
      <c r="A339" s="17" t="n">
        <v>734</v>
      </c>
      <c r="B339" s="6"/>
      <c r="C339" s="16" t="n">
        <v>0.582442122519527</v>
      </c>
      <c r="D339" s="16" t="n">
        <v>0.571657325565682</v>
      </c>
      <c r="E339" s="16" t="n">
        <v>0.631398252184769</v>
      </c>
      <c r="F339" s="16" t="n">
        <v>-0.334015730883405</v>
      </c>
      <c r="G339" s="16" t="n">
        <v>0.0880928545250141</v>
      </c>
      <c r="H339" s="6"/>
      <c r="I339" s="16" t="n">
        <v>0.00627588859744361</v>
      </c>
      <c r="J339" s="16" t="n">
        <v>0.00622765988165187</v>
      </c>
      <c r="K339" s="16" t="n">
        <v>0.535463483146067</v>
      </c>
      <c r="L339" s="16" t="n">
        <v>0.726550189885696</v>
      </c>
      <c r="M339" s="16" t="n">
        <v>0.572721598002497</v>
      </c>
      <c r="N339" s="16" t="n">
        <v>0.381964909896186</v>
      </c>
      <c r="O339" s="16" t="n">
        <v>-0.124481843929075</v>
      </c>
      <c r="P339" s="16" t="n">
        <v>-0.0218097532335879</v>
      </c>
    </row>
    <row r="340" customFormat="false" ht="15" hidden="false" customHeight="false" outlineLevel="0" collapsed="false">
      <c r="A340" s="17" t="n">
        <v>735</v>
      </c>
      <c r="B340" s="6"/>
      <c r="C340" s="16" t="n">
        <v>0.588405911155323</v>
      </c>
      <c r="D340" s="16" t="n">
        <v>0.577578665307482</v>
      </c>
      <c r="E340" s="16" t="n">
        <v>0.632763732833958</v>
      </c>
      <c r="F340" s="16" t="n">
        <v>-0.332299453043054</v>
      </c>
      <c r="G340" s="16" t="n">
        <v>0.0880928545250141</v>
      </c>
      <c r="H340" s="6"/>
      <c r="I340" s="16" t="n">
        <v>0.00584091539716308</v>
      </c>
      <c r="J340" s="16" t="n">
        <v>0.00579909470027865</v>
      </c>
      <c r="K340" s="16" t="n">
        <v>0.533434769038702</v>
      </c>
      <c r="L340" s="16" t="n">
        <v>0.749526170020638</v>
      </c>
      <c r="M340" s="16" t="n">
        <v>0.566713483146067</v>
      </c>
      <c r="N340" s="16" t="n">
        <v>0.446222728634045</v>
      </c>
      <c r="O340" s="16" t="n">
        <v>-0.123852053472477</v>
      </c>
      <c r="P340" s="16" t="n">
        <v>-0.0199772728213497</v>
      </c>
    </row>
    <row r="341" customFormat="false" ht="15" hidden="false" customHeight="false" outlineLevel="0" collapsed="false">
      <c r="A341" s="17" t="n">
        <v>736</v>
      </c>
      <c r="B341" s="6"/>
      <c r="C341" s="16" t="n">
        <v>0.593942208487202</v>
      </c>
      <c r="D341" s="16" t="n">
        <v>0.583081509617463</v>
      </c>
      <c r="E341" s="16" t="n">
        <v>0.634870474406991</v>
      </c>
      <c r="F341" s="16" t="n">
        <v>-0.330408356386178</v>
      </c>
      <c r="G341" s="16" t="n">
        <v>0.0880928545250141</v>
      </c>
      <c r="H341" s="6"/>
      <c r="I341" s="16" t="n">
        <v>0.00542104833626192</v>
      </c>
      <c r="J341" s="16" t="n">
        <v>0.00538565523408071</v>
      </c>
      <c r="K341" s="16" t="n">
        <v>0.531523096129838</v>
      </c>
      <c r="L341" s="16" t="n">
        <v>0.775904907717877</v>
      </c>
      <c r="M341" s="16" t="n">
        <v>0.562734082397004</v>
      </c>
      <c r="N341" s="16" t="n">
        <v>0.501773283789241</v>
      </c>
      <c r="O341" s="16" t="n">
        <v>-0.123157939690988</v>
      </c>
      <c r="P341" s="16" t="n">
        <v>-0.0179261059392378</v>
      </c>
    </row>
    <row r="342" customFormat="false" ht="15" hidden="false" customHeight="false" outlineLevel="0" collapsed="false">
      <c r="A342" s="17" t="n">
        <v>737</v>
      </c>
      <c r="B342" s="6"/>
      <c r="C342" s="16" t="n">
        <v>0.599066932251251</v>
      </c>
      <c r="D342" s="16" t="n">
        <v>0.588175668425672</v>
      </c>
      <c r="E342" s="16" t="n">
        <v>0.634636392009988</v>
      </c>
      <c r="F342" s="16" t="n">
        <v>-0.328553767966239</v>
      </c>
      <c r="G342" s="16" t="n">
        <v>0.0880928545250141</v>
      </c>
      <c r="H342" s="6"/>
      <c r="I342" s="16" t="n">
        <v>0.00501812250752403</v>
      </c>
      <c r="J342" s="16" t="n">
        <v>0.00498792180510327</v>
      </c>
      <c r="K342" s="16" t="n">
        <v>0.528948189762797</v>
      </c>
      <c r="L342" s="16" t="n">
        <v>0.797621031122453</v>
      </c>
      <c r="M342" s="16" t="n">
        <v>0.558091448189763</v>
      </c>
      <c r="N342" s="16" t="n">
        <v>0.544905504221749</v>
      </c>
      <c r="O342" s="16" t="n">
        <v>-0.122477050399118</v>
      </c>
      <c r="P342" s="16" t="n">
        <v>-0.0162769647292373</v>
      </c>
    </row>
    <row r="343" customFormat="false" ht="15" hidden="false" customHeight="false" outlineLevel="0" collapsed="false">
      <c r="A343" s="17" t="n">
        <v>738</v>
      </c>
      <c r="B343" s="6"/>
      <c r="C343" s="16" t="n">
        <v>0.60379333811581</v>
      </c>
      <c r="D343" s="16" t="n">
        <v>0.592875109375031</v>
      </c>
      <c r="E343" s="16" t="n">
        <v>0.635962858926342</v>
      </c>
      <c r="F343" s="16" t="n">
        <v>-0.326737426785821</v>
      </c>
      <c r="G343" s="16" t="n">
        <v>0.0880928545250141</v>
      </c>
      <c r="H343" s="6"/>
      <c r="I343" s="16" t="n">
        <v>0.00463278144302217</v>
      </c>
      <c r="J343" s="16" t="n">
        <v>0.0046063392681698</v>
      </c>
      <c r="K343" s="16" t="n">
        <v>0.527660736579276</v>
      </c>
      <c r="L343" s="16" t="n">
        <v>0.812291996273075</v>
      </c>
      <c r="M343" s="16" t="n">
        <v>0.554229088639201</v>
      </c>
      <c r="N343" s="16" t="n">
        <v>0.589547672341006</v>
      </c>
      <c r="O343" s="16" t="n">
        <v>-0.12181003543547</v>
      </c>
      <c r="P343" s="16" t="n">
        <v>-0.0152197817478148</v>
      </c>
    </row>
    <row r="344" customFormat="false" ht="15" hidden="false" customHeight="false" outlineLevel="0" collapsed="false">
      <c r="A344" s="17" t="n">
        <v>739</v>
      </c>
      <c r="B344" s="6"/>
      <c r="C344" s="16" t="n">
        <v>0.608139644477521</v>
      </c>
      <c r="D344" s="16" t="n">
        <v>0.597199370441738</v>
      </c>
      <c r="E344" s="16" t="n">
        <v>0.63643102372035</v>
      </c>
      <c r="F344" s="16" t="n">
        <v>-0.324937816061513</v>
      </c>
      <c r="G344" s="16" t="n">
        <v>0.0880928545250141</v>
      </c>
      <c r="H344" s="6"/>
      <c r="I344" s="16" t="n">
        <v>0.00426407561060796</v>
      </c>
      <c r="J344" s="16" t="n">
        <v>0.00424125541022357</v>
      </c>
      <c r="K344" s="16" t="n">
        <v>0.527075530586767</v>
      </c>
      <c r="L344" s="16" t="n">
        <v>0.826828081129524</v>
      </c>
      <c r="M344" s="16" t="n">
        <v>0.551732209737828</v>
      </c>
      <c r="N344" s="16" t="n">
        <v>0.625972127670576</v>
      </c>
      <c r="O344" s="16" t="n">
        <v>-0.121149001595667</v>
      </c>
      <c r="P344" s="16" t="n">
        <v>-0.0140745946974634</v>
      </c>
    </row>
    <row r="345" customFormat="false" ht="15" hidden="false" customHeight="false" outlineLevel="0" collapsed="false">
      <c r="A345" s="17" t="n">
        <v>740</v>
      </c>
      <c r="B345" s="6"/>
      <c r="C345" s="16" t="n">
        <v>0.612128080894251</v>
      </c>
      <c r="D345" s="16" t="n">
        <v>0.601174290997807</v>
      </c>
      <c r="E345" s="16" t="n">
        <v>0.636782147315855</v>
      </c>
      <c r="F345" s="16" t="n">
        <v>-0.323053697189412</v>
      </c>
      <c r="G345" s="16" t="n">
        <v>0.0880928545250141</v>
      </c>
      <c r="H345" s="6"/>
      <c r="I345" s="16" t="n">
        <v>0.0039126224254082</v>
      </c>
      <c r="J345" s="16" t="n">
        <v>0.0038931633519178</v>
      </c>
      <c r="K345" s="16" t="n">
        <v>0.525007802746567</v>
      </c>
      <c r="L345" s="16" t="n">
        <v>0.842149358744246</v>
      </c>
      <c r="M345" s="16" t="n">
        <v>0.550015605493134</v>
      </c>
      <c r="N345" s="16" t="n">
        <v>0.636877657209128</v>
      </c>
      <c r="O345" s="16" t="n">
        <v>-0.120456753445376</v>
      </c>
      <c r="P345" s="16" t="n">
        <v>-0.0129018986806984</v>
      </c>
    </row>
    <row r="346" customFormat="false" ht="15" hidden="false" customHeight="false" outlineLevel="0" collapsed="false">
      <c r="A346" s="17" t="n">
        <v>741</v>
      </c>
      <c r="B346" s="6"/>
      <c r="C346" s="16" t="n">
        <v>0.615775528383424</v>
      </c>
      <c r="D346" s="16" t="n">
        <v>0.604815057603272</v>
      </c>
      <c r="E346" s="16" t="n">
        <v>0.636821161048689</v>
      </c>
      <c r="F346" s="16" t="n">
        <v>-0.321135238876517</v>
      </c>
      <c r="G346" s="16" t="n">
        <v>0.0880928545250141</v>
      </c>
      <c r="H346" s="6"/>
      <c r="I346" s="16" t="n">
        <v>0.00357899455767404</v>
      </c>
      <c r="J346" s="16" t="n">
        <v>0.00356260976884053</v>
      </c>
      <c r="K346" s="16" t="n">
        <v>0.522862047440699</v>
      </c>
      <c r="L346" s="16" t="n">
        <v>0.857082359804442</v>
      </c>
      <c r="M346" s="16" t="n">
        <v>0.55126404494382</v>
      </c>
      <c r="N346" s="16" t="n">
        <v>0.622090151417152</v>
      </c>
      <c r="O346" s="16" t="n">
        <v>-0.119751707973524</v>
      </c>
      <c r="P346" s="16" t="n">
        <v>-0.0117150284036261</v>
      </c>
    </row>
    <row r="347" customFormat="false" ht="15" hidden="false" customHeight="false" outlineLevel="0" collapsed="false">
      <c r="A347" s="17" t="n">
        <v>742</v>
      </c>
      <c r="B347" s="6"/>
      <c r="C347" s="16" t="n">
        <v>0.619097417942667</v>
      </c>
      <c r="D347" s="16" t="n">
        <v>0.608127600246768</v>
      </c>
      <c r="E347" s="16" t="n">
        <v>0.637211298377029</v>
      </c>
      <c r="F347" s="16" t="n">
        <v>-0.319459296081912</v>
      </c>
      <c r="G347" s="16" t="n">
        <v>0.0880928545250141</v>
      </c>
      <c r="H347" s="6"/>
      <c r="I347" s="16" t="n">
        <v>0.0032622899594038</v>
      </c>
      <c r="J347" s="16" t="n">
        <v>0.00324938818199328</v>
      </c>
      <c r="K347" s="16" t="n">
        <v>0.520326154806492</v>
      </c>
      <c r="L347" s="16" t="n">
        <v>0.876817770456177</v>
      </c>
      <c r="M347" s="16" t="n">
        <v>0.551537141073658</v>
      </c>
      <c r="N347" s="16" t="n">
        <v>0.62410484937944</v>
      </c>
      <c r="O347" s="16" t="n">
        <v>-0.119135640131384</v>
      </c>
      <c r="P347" s="16" t="n">
        <v>-0.00997538923017485</v>
      </c>
    </row>
    <row r="348" customFormat="false" ht="15" hidden="false" customHeight="false" outlineLevel="0" collapsed="false">
      <c r="A348" s="17" t="n">
        <v>743</v>
      </c>
      <c r="B348" s="6"/>
      <c r="C348" s="16" t="n">
        <v>0.622110851610752</v>
      </c>
      <c r="D348" s="16" t="n">
        <v>0.611120478528429</v>
      </c>
      <c r="E348" s="16" t="n">
        <v>0.638264669163546</v>
      </c>
      <c r="F348" s="16" t="n">
        <v>-0.318269988117691</v>
      </c>
      <c r="G348" s="16" t="n">
        <v>0.0880928545250141</v>
      </c>
      <c r="H348" s="6"/>
      <c r="I348" s="16" t="n">
        <v>0.00296294003843179</v>
      </c>
      <c r="J348" s="16" t="n">
        <v>0.00295416150768161</v>
      </c>
      <c r="K348" s="16" t="n">
        <v>0.518024344569288</v>
      </c>
      <c r="L348" s="16" t="n">
        <v>0.910761576406082</v>
      </c>
      <c r="M348" s="16" t="n">
        <v>0.55126404494382</v>
      </c>
      <c r="N348" s="16" t="n">
        <v>0.632628880533114</v>
      </c>
      <c r="O348" s="16" t="n">
        <v>-0.118698373188991</v>
      </c>
      <c r="P348" s="16" t="n">
        <v>-0.00735723830775186</v>
      </c>
    </row>
    <row r="349" customFormat="false" ht="15" hidden="false" customHeight="false" outlineLevel="0" collapsed="false">
      <c r="A349" s="17" t="n">
        <v>744</v>
      </c>
      <c r="B349" s="6"/>
      <c r="C349" s="16" t="n">
        <v>0.624838875370752</v>
      </c>
      <c r="D349" s="16" t="n">
        <v>0.613832118728602</v>
      </c>
      <c r="E349" s="16" t="n">
        <v>0.638810861423221</v>
      </c>
      <c r="F349" s="16" t="n">
        <v>-0.317113502959326</v>
      </c>
      <c r="G349" s="16" t="n">
        <v>0.0880928545250141</v>
      </c>
      <c r="H349" s="6"/>
      <c r="I349" s="16" t="n">
        <v>0.00268121594119503</v>
      </c>
      <c r="J349" s="16" t="n">
        <v>0.00267592913039002</v>
      </c>
      <c r="K349" s="16" t="n">
        <v>0.515605493133583</v>
      </c>
      <c r="L349" s="16" t="n">
        <v>0.94179836375917</v>
      </c>
      <c r="M349" s="16" t="n">
        <v>0.549313358302122</v>
      </c>
      <c r="N349" s="16" t="n">
        <v>0.653285418595473</v>
      </c>
      <c r="O349" s="16" t="n">
        <v>-0.118273107805085</v>
      </c>
      <c r="P349" s="16" t="n">
        <v>-0.00481231464573921</v>
      </c>
    </row>
    <row r="350" customFormat="false" ht="15" hidden="false" customHeight="false" outlineLevel="0" collapsed="false">
      <c r="A350" s="17" t="n">
        <v>745</v>
      </c>
      <c r="B350" s="6"/>
      <c r="C350" s="16" t="n">
        <v>0.627293076011123</v>
      </c>
      <c r="D350" s="16" t="n">
        <v>0.616278039463566</v>
      </c>
      <c r="E350" s="16" t="n">
        <v>0.639122971285893</v>
      </c>
      <c r="F350" s="16" t="n">
        <v>-0.315876776135171</v>
      </c>
      <c r="G350" s="16" t="n">
        <v>0.0882505889325517</v>
      </c>
      <c r="H350" s="6"/>
      <c r="I350" s="16" t="n">
        <v>0.00241705265102977</v>
      </c>
      <c r="J350" s="16" t="n">
        <v>0.00241338648290551</v>
      </c>
      <c r="K350" s="16" t="n">
        <v>0.514357053682896</v>
      </c>
      <c r="L350" s="16" t="n">
        <v>0.957642254380314</v>
      </c>
      <c r="M350" s="16" t="n">
        <v>0.544436641697878</v>
      </c>
      <c r="N350" s="16" t="n">
        <v>0.710329303947409</v>
      </c>
      <c r="O350" s="16" t="n">
        <v>-0.117818263756237</v>
      </c>
      <c r="P350" s="16" t="n">
        <v>-0.00363027221633014</v>
      </c>
    </row>
    <row r="351" customFormat="false" ht="15" hidden="false" customHeight="false" outlineLevel="0" collapsed="false">
      <c r="A351" s="17" t="n">
        <v>746</v>
      </c>
      <c r="B351" s="6"/>
      <c r="C351" s="16" t="n">
        <v>0.629488160113457</v>
      </c>
      <c r="D351" s="16" t="n">
        <v>0.618471027907745</v>
      </c>
      <c r="E351" s="16" t="n">
        <v>0.639630149812734</v>
      </c>
      <c r="F351" s="16" t="n">
        <v>-0.314610800697301</v>
      </c>
      <c r="G351" s="16" t="n">
        <v>0.0892159892732572</v>
      </c>
      <c r="H351" s="6"/>
      <c r="I351" s="16" t="n">
        <v>0.00217045636640516</v>
      </c>
      <c r="J351" s="16" t="n">
        <v>0.00216922440609339</v>
      </c>
      <c r="K351" s="16" t="n">
        <v>0.511274968789014</v>
      </c>
      <c r="L351" s="16" t="n">
        <v>0.984464089172606</v>
      </c>
      <c r="M351" s="16" t="n">
        <v>0.54002808988764</v>
      </c>
      <c r="N351" s="16" t="n">
        <v>0.760980504577298</v>
      </c>
      <c r="O351" s="16" t="n">
        <v>-0.117352585821901</v>
      </c>
      <c r="P351" s="16" t="n">
        <v>-0.00132881115714891</v>
      </c>
    </row>
    <row r="352" customFormat="false" ht="15" hidden="false" customHeight="false" outlineLevel="0" collapsed="false">
      <c r="A352" s="17" t="n">
        <v>747</v>
      </c>
      <c r="B352" s="6"/>
      <c r="C352" s="16" t="n">
        <v>0.631445240039295</v>
      </c>
      <c r="D352" s="16" t="n">
        <v>0.620426911750746</v>
      </c>
      <c r="E352" s="16" t="n">
        <v>0.639825218476904</v>
      </c>
      <c r="F352" s="16" t="n">
        <v>-0.313457908839879</v>
      </c>
      <c r="G352" s="16" t="n">
        <v>0.0906716611063269</v>
      </c>
      <c r="H352" s="6"/>
      <c r="I352" s="16" t="n">
        <v>0.00194133093935255</v>
      </c>
      <c r="J352" s="16" t="n">
        <v>0.00194272787712175</v>
      </c>
      <c r="K352" s="16" t="n">
        <v>0.506710362047441</v>
      </c>
      <c r="L352" s="16" t="n">
        <v>0.982320110966943</v>
      </c>
      <c r="M352" s="16" t="n">
        <v>0.538896691635456</v>
      </c>
      <c r="N352" s="16" t="n">
        <v>0.766838091701815</v>
      </c>
      <c r="O352" s="16" t="n">
        <v>-0.116928437321209</v>
      </c>
      <c r="P352" s="16" t="n">
        <v>0.00164265154703906</v>
      </c>
    </row>
    <row r="353" customFormat="false" ht="15" hidden="false" customHeight="false" outlineLevel="0" collapsed="false">
      <c r="A353" s="17" t="n">
        <v>748</v>
      </c>
      <c r="B353" s="6"/>
      <c r="C353" s="16" t="n">
        <v>0.633179065089977</v>
      </c>
      <c r="D353" s="16" t="n">
        <v>0.622166694840205</v>
      </c>
      <c r="E353" s="16" t="n">
        <v>0.640410424469413</v>
      </c>
      <c r="F353" s="16" t="n">
        <v>-0.312233358984337</v>
      </c>
      <c r="G353" s="16" t="n">
        <v>0.0919289009248641</v>
      </c>
      <c r="H353" s="6"/>
      <c r="I353" s="16" t="n">
        <v>0.00172946776396323</v>
      </c>
      <c r="J353" s="16" t="n">
        <v>0.00173246231181097</v>
      </c>
      <c r="K353" s="16" t="n">
        <v>0.505774032459426</v>
      </c>
      <c r="L353" s="16" t="n">
        <v>0.955470295044585</v>
      </c>
      <c r="M353" s="16" t="n">
        <v>0.540301186017478</v>
      </c>
      <c r="N353" s="16" t="n">
        <v>0.733730319881684</v>
      </c>
      <c r="O353" s="16" t="n">
        <v>-0.116477855792625</v>
      </c>
      <c r="P353" s="16" t="n">
        <v>0.00384069744782334</v>
      </c>
    </row>
    <row r="354" customFormat="false" ht="15" hidden="false" customHeight="false" outlineLevel="0" collapsed="false">
      <c r="A354" s="17" t="n">
        <v>749</v>
      </c>
      <c r="B354" s="6"/>
      <c r="C354" s="16" t="n">
        <v>0.634708361402523</v>
      </c>
      <c r="D354" s="16" t="n">
        <v>0.623711289937625</v>
      </c>
      <c r="E354" s="16" t="n">
        <v>0.640020287141074</v>
      </c>
      <c r="F354" s="16" t="n">
        <v>-0.310870480121245</v>
      </c>
      <c r="G354" s="16" t="n">
        <v>0.0937142626057662</v>
      </c>
      <c r="H354" s="6"/>
      <c r="I354" s="16" t="n">
        <v>0.0015336657179476</v>
      </c>
      <c r="J354" s="16" t="n">
        <v>0.00153746142756075</v>
      </c>
      <c r="K354" s="16" t="n">
        <v>0.502887016229713</v>
      </c>
      <c r="L354" s="16" t="n">
        <v>0.935594983991089</v>
      </c>
      <c r="M354" s="16" t="n">
        <v>0.536126716604245</v>
      </c>
      <c r="N354" s="16" t="n">
        <v>0.786575582014806</v>
      </c>
      <c r="O354" s="16" t="n">
        <v>-0.115976290589723</v>
      </c>
      <c r="P354" s="16" t="n">
        <v>0.00531302325589268</v>
      </c>
    </row>
    <row r="355" customFormat="false" ht="15" hidden="false" customHeight="false" outlineLevel="0" collapsed="false">
      <c r="A355" s="17" t="n">
        <v>750</v>
      </c>
      <c r="B355" s="6"/>
      <c r="C355" s="16" t="n">
        <v>0.636055978647527</v>
      </c>
      <c r="D355" s="16" t="n">
        <v>0.625077371066156</v>
      </c>
      <c r="E355" s="16" t="n">
        <v>0.640059300873908</v>
      </c>
      <c r="F355" s="16" t="n">
        <v>-0.309536965085814</v>
      </c>
      <c r="G355" s="16" t="n">
        <v>0.095174273101227</v>
      </c>
      <c r="H355" s="6"/>
      <c r="I355" s="16" t="n">
        <v>0.00135374907551873</v>
      </c>
      <c r="J355" s="16" t="n">
        <v>0.00135904457240586</v>
      </c>
      <c r="K355" s="16" t="n">
        <v>0.500078027465668</v>
      </c>
      <c r="L355" s="16" t="n">
        <v>0.902628480746045</v>
      </c>
      <c r="M355" s="16" t="n">
        <v>0.526217228464419</v>
      </c>
      <c r="N355" s="16" t="n">
        <v>0.911321532472785</v>
      </c>
      <c r="O355" s="16" t="n">
        <v>-0.11548544593888</v>
      </c>
      <c r="P355" s="16" t="n">
        <v>0.00809024911152285</v>
      </c>
    </row>
    <row r="356" customFormat="false" ht="15" hidden="false" customHeight="false" outlineLevel="0" collapsed="false">
      <c r="A356" s="17" t="n">
        <v>751</v>
      </c>
      <c r="B356" s="6"/>
      <c r="C356" s="16" t="n">
        <v>0.637241577529378</v>
      </c>
      <c r="D356" s="16" t="n">
        <v>0.626274231145829</v>
      </c>
      <c r="E356" s="16" t="n">
        <v>0.640137328339576</v>
      </c>
      <c r="F356" s="16" t="n">
        <v>-0.308513435470407</v>
      </c>
      <c r="G356" s="16" t="n">
        <v>0.0962709937151181</v>
      </c>
      <c r="H356" s="6"/>
      <c r="I356" s="16" t="n">
        <v>0.00118947488270441</v>
      </c>
      <c r="J356" s="16" t="n">
        <v>0.00119609055445537</v>
      </c>
      <c r="K356" s="16" t="n">
        <v>0.501638576779026</v>
      </c>
      <c r="L356" s="16" t="n">
        <v>0.865756355845999</v>
      </c>
      <c r="M356" s="16" t="n">
        <v>0.517985330836455</v>
      </c>
      <c r="N356" s="16" t="n">
        <v>0.995098209923233</v>
      </c>
      <c r="O356" s="16" t="n">
        <v>-0.11510864433843</v>
      </c>
      <c r="P356" s="16" t="n">
        <v>0.0110224177108944</v>
      </c>
    </row>
    <row r="357" customFormat="false" ht="15" hidden="false" customHeight="false" outlineLevel="0" collapsed="false">
      <c r="A357" s="17" t="n">
        <v>752</v>
      </c>
      <c r="B357" s="6"/>
      <c r="C357" s="16" t="n">
        <v>0.638273240954489</v>
      </c>
      <c r="D357" s="16" t="n">
        <v>0.627311928389028</v>
      </c>
      <c r="E357" s="16" t="n">
        <v>0.640332397003745</v>
      </c>
      <c r="F357" s="16" t="n">
        <v>-0.307740761778364</v>
      </c>
      <c r="G357" s="16" t="n">
        <v>0.0967295803627404</v>
      </c>
      <c r="H357" s="6"/>
      <c r="I357" s="16" t="n">
        <v>0.00103945155287878</v>
      </c>
      <c r="J357" s="16" t="n">
        <v>0.00104584856912428</v>
      </c>
      <c r="K357" s="16" t="n">
        <v>0.502340823970037</v>
      </c>
      <c r="L357" s="16" t="n">
        <v>0.859687898408232</v>
      </c>
      <c r="M357" s="16" t="n">
        <v>0.514864232209738</v>
      </c>
      <c r="N357" s="16" t="n">
        <v>0.994489118288058</v>
      </c>
      <c r="O357" s="16" t="n">
        <v>-0.114824159766743</v>
      </c>
      <c r="P357" s="16" t="n">
        <v>0.0116020237982643</v>
      </c>
    </row>
    <row r="358" customFormat="false" ht="15" hidden="false" customHeight="false" outlineLevel="0" collapsed="false">
      <c r="A358" s="17" t="n">
        <v>753</v>
      </c>
      <c r="B358" s="6"/>
      <c r="C358" s="16" t="n">
        <v>0.639169424489563</v>
      </c>
      <c r="D358" s="16" t="n">
        <v>0.628213699791447</v>
      </c>
      <c r="E358" s="16" t="n">
        <v>0.639552122347066</v>
      </c>
      <c r="F358" s="16" t="n">
        <v>-0.307077699341061</v>
      </c>
      <c r="G358" s="16" t="n">
        <v>0.0967295803627404</v>
      </c>
      <c r="H358" s="6"/>
      <c r="I358" s="18" t="n">
        <v>0.000902195129956058</v>
      </c>
      <c r="J358" s="18" t="n">
        <v>0.000907391220939734</v>
      </c>
      <c r="K358" s="16" t="n">
        <v>0.503316167290886</v>
      </c>
      <c r="L358" s="16" t="n">
        <v>0.875288100833013</v>
      </c>
      <c r="M358" s="16" t="n">
        <v>0.51065074906367</v>
      </c>
      <c r="N358" s="16" t="n">
        <v>0.964820124437154</v>
      </c>
      <c r="O358" s="16" t="n">
        <v>-0.114580009561187</v>
      </c>
      <c r="P358" s="16" t="n">
        <v>0.0102317306589555</v>
      </c>
    </row>
    <row r="359" customFormat="false" ht="15" hidden="false" customHeight="false" outlineLevel="0" collapsed="false">
      <c r="A359" s="17" t="n">
        <v>754</v>
      </c>
      <c r="B359" s="6"/>
      <c r="C359" s="16" t="n">
        <v>0.639950552414473</v>
      </c>
      <c r="D359" s="16" t="n">
        <v>0.629001869608848</v>
      </c>
      <c r="E359" s="16" t="n">
        <v>0.6395911360799</v>
      </c>
      <c r="F359" s="16" t="n">
        <v>-0.306450192030425</v>
      </c>
      <c r="G359" s="16" t="n">
        <v>0.0970426469164787</v>
      </c>
      <c r="H359" s="6"/>
      <c r="I359" s="18" t="n">
        <v>0.000777774604242957</v>
      </c>
      <c r="J359" s="18" t="n">
        <v>0.000781752591290556</v>
      </c>
      <c r="K359" s="16" t="n">
        <v>0.504096441947566</v>
      </c>
      <c r="L359" s="16" t="n">
        <v>0.896739345685566</v>
      </c>
      <c r="M359" s="16" t="n">
        <v>0.506593320848939</v>
      </c>
      <c r="N359" s="16" t="n">
        <v>0.940882070698463</v>
      </c>
      <c r="O359" s="16" t="n">
        <v>-0.114348932197711</v>
      </c>
      <c r="P359" s="16" t="n">
        <v>0.00848398903773101</v>
      </c>
    </row>
    <row r="360" customFormat="false" ht="15" hidden="false" customHeight="false" outlineLevel="0" collapsed="false">
      <c r="A360" s="17" t="n">
        <v>755</v>
      </c>
      <c r="B360" s="6"/>
      <c r="C360" s="16" t="n">
        <v>0.640619710494946</v>
      </c>
      <c r="D360" s="16" t="n">
        <v>0.629672644559041</v>
      </c>
      <c r="E360" s="16" t="n">
        <v>0.639825218476904</v>
      </c>
      <c r="F360" s="16" t="n">
        <v>-0.306011433666733</v>
      </c>
      <c r="G360" s="16" t="n">
        <v>0.0970463339535379</v>
      </c>
      <c r="H360" s="6"/>
      <c r="I360" s="18" t="n">
        <v>0.000666209941521535</v>
      </c>
      <c r="J360" s="18" t="n">
        <v>0.000669340382404977</v>
      </c>
      <c r="K360" s="16" t="n">
        <v>0.505032771535581</v>
      </c>
      <c r="L360" s="16" t="n">
        <v>0.911600678337493</v>
      </c>
      <c r="M360" s="16" t="n">
        <v>0.50916822721598</v>
      </c>
      <c r="N360" s="16" t="n">
        <v>0.983856347749618</v>
      </c>
      <c r="O360" s="16" t="n">
        <v>-0.114187349942354</v>
      </c>
      <c r="P360" s="16" t="n">
        <v>0.00722190500589824</v>
      </c>
    </row>
    <row r="361" customFormat="false" ht="15" hidden="false" customHeight="false" outlineLevel="0" collapsed="false">
      <c r="A361" s="17" t="n">
        <v>756</v>
      </c>
      <c r="B361" s="6"/>
      <c r="C361" s="16" t="n">
        <v>0.641181103248374</v>
      </c>
      <c r="D361" s="16" t="n">
        <v>0.630230323096841</v>
      </c>
      <c r="E361" s="16" t="n">
        <v>0.639747191011236</v>
      </c>
      <c r="F361" s="16" t="n">
        <v>-0.30570191296377</v>
      </c>
      <c r="G361" s="16" t="n">
        <v>0.0970463339535379</v>
      </c>
      <c r="H361" s="6"/>
      <c r="I361" s="18" t="n">
        <v>0.000566558819262763</v>
      </c>
      <c r="J361" s="18" t="n">
        <v>0.000568788274702689</v>
      </c>
      <c r="K361" s="16" t="n">
        <v>0.504876716604245</v>
      </c>
      <c r="L361" s="16" t="n">
        <v>0.930422712236784</v>
      </c>
      <c r="M361" s="16" t="n">
        <v>0.517478152309613</v>
      </c>
      <c r="N361" s="16" t="n">
        <v>0.880266984056409</v>
      </c>
      <c r="O361" s="16" t="n">
        <v>-0.114073356797956</v>
      </c>
      <c r="P361" s="16" t="n">
        <v>0.00556223783745687</v>
      </c>
    </row>
    <row r="362" customFormat="false" ht="15" hidden="false" customHeight="false" outlineLevel="0" collapsed="false">
      <c r="A362" s="17" t="n">
        <v>757</v>
      </c>
      <c r="B362" s="6"/>
      <c r="C362" s="16" t="n">
        <v>0.641644365652313</v>
      </c>
      <c r="D362" s="16" t="n">
        <v>0.630689743728588</v>
      </c>
      <c r="E362" s="16" t="n">
        <v>0.640020287141074</v>
      </c>
      <c r="F362" s="16" t="n">
        <v>-0.305357407223592</v>
      </c>
      <c r="G362" s="16" t="n">
        <v>0.0970463339535379</v>
      </c>
      <c r="H362" s="6"/>
      <c r="I362" s="18" t="n">
        <v>0.000477201504897511</v>
      </c>
      <c r="J362" s="18" t="n">
        <v>0.000479303947670936</v>
      </c>
      <c r="K362" s="16" t="n">
        <v>0.505266853932584</v>
      </c>
      <c r="L362" s="16" t="n">
        <v>0.928806498542509</v>
      </c>
      <c r="M362" s="16" t="n">
        <v>0.531210986267166</v>
      </c>
      <c r="N362" s="16" t="n">
        <v>0.68172732444745</v>
      </c>
      <c r="O362" s="16" t="n">
        <v>-0.113946473742513</v>
      </c>
      <c r="P362" s="16" t="n">
        <v>0.0056713121881598</v>
      </c>
    </row>
    <row r="363" customFormat="false" ht="15" hidden="false" customHeight="false" outlineLevel="0" collapsed="false">
      <c r="A363" s="17" t="n">
        <v>758</v>
      </c>
      <c r="B363" s="6"/>
      <c r="C363" s="16" t="n">
        <v>0.642022713084848</v>
      </c>
      <c r="D363" s="16" t="n">
        <v>0.631067860700516</v>
      </c>
      <c r="E363" s="16" t="n">
        <v>0.640332397003745</v>
      </c>
      <c r="F363" s="16" t="n">
        <v>-0.304901058099024</v>
      </c>
      <c r="G363" s="16" t="n">
        <v>0.0970463339535379</v>
      </c>
      <c r="H363" s="6"/>
      <c r="I363" s="18" t="n">
        <v>0.000396806319494104</v>
      </c>
      <c r="J363" s="18" t="n">
        <v>0.000400528262994313</v>
      </c>
      <c r="K363" s="16" t="n">
        <v>0.511157927590512</v>
      </c>
      <c r="L363" s="16" t="n">
        <v>0.864662959990759</v>
      </c>
      <c r="M363" s="16" t="n">
        <v>0.543500312109863</v>
      </c>
      <c r="N363" s="16" t="n">
        <v>0.495897249706301</v>
      </c>
      <c r="O363" s="16" t="n">
        <v>-0.113778389667709</v>
      </c>
      <c r="P363" s="16" t="n">
        <v>0.0108620541718705</v>
      </c>
    </row>
    <row r="364" customFormat="false" ht="15" hidden="false" customHeight="false" outlineLevel="0" collapsed="false">
      <c r="A364" s="17" t="n">
        <v>759</v>
      </c>
      <c r="B364" s="6"/>
      <c r="C364" s="16" t="n">
        <v>0.642324990355787</v>
      </c>
      <c r="D364" s="16" t="n">
        <v>0.631370541761175</v>
      </c>
      <c r="E364" s="16" t="n">
        <v>0.640098314606742</v>
      </c>
      <c r="F364" s="16" t="n">
        <v>-0.30445345172342</v>
      </c>
      <c r="G364" s="16" t="n">
        <v>0.0970463339535379</v>
      </c>
      <c r="H364" s="6"/>
      <c r="I364" s="18" t="n">
        <v>0.000324478300493872</v>
      </c>
      <c r="J364" s="18" t="n">
        <v>0.000331425360054258</v>
      </c>
      <c r="K364" s="16" t="n">
        <v>0.520482209737828</v>
      </c>
      <c r="L364" s="16" t="n">
        <v>0.721462051030144</v>
      </c>
      <c r="M364" s="16" t="n">
        <v>0.548220973782772</v>
      </c>
      <c r="N364" s="16" t="n">
        <v>0.407544190587548</v>
      </c>
      <c r="O364" s="16" t="n">
        <v>-0.113613516260562</v>
      </c>
      <c r="P364" s="16" t="n">
        <v>0.0219530614873744</v>
      </c>
    </row>
    <row r="365" customFormat="false" ht="15" hidden="false" customHeight="false" outlineLevel="0" collapsed="false">
      <c r="A365" s="17" t="n">
        <v>760</v>
      </c>
      <c r="B365" s="6"/>
      <c r="C365" s="16" t="n">
        <v>0.64256778147339</v>
      </c>
      <c r="D365" s="16" t="n">
        <v>0.631611385806238</v>
      </c>
      <c r="E365" s="16" t="n">
        <v>0.640410424469413</v>
      </c>
      <c r="F365" s="16" t="n">
        <v>-0.304134993597998</v>
      </c>
      <c r="G365" s="16" t="n">
        <v>0.0970463339535379</v>
      </c>
      <c r="H365" s="6"/>
      <c r="I365" s="18" t="n">
        <v>0.000260718710837394</v>
      </c>
      <c r="J365" s="18" t="n">
        <v>0.000270866995517507</v>
      </c>
      <c r="K365" s="16" t="n">
        <v>0.529962546816479</v>
      </c>
      <c r="L365" s="16" t="n">
        <v>0.554481975347654</v>
      </c>
      <c r="M365" s="16" t="n">
        <v>0.5458411360799</v>
      </c>
      <c r="N365" s="16" t="n">
        <v>0.413602233462606</v>
      </c>
      <c r="O365" s="16" t="n">
        <v>-0.113496208202784</v>
      </c>
      <c r="P365" s="16" t="n">
        <v>0.0346467535610888</v>
      </c>
    </row>
    <row r="366" customFormat="false" ht="15" hidden="false" customHeight="false" outlineLevel="0" collapsed="false">
      <c r="A366" s="17" t="n">
        <v>761</v>
      </c>
      <c r="B366" s="6"/>
      <c r="C366" s="16" t="n">
        <v>0.642763010124159</v>
      </c>
      <c r="D366" s="16" t="n">
        <v>0.631803983386284</v>
      </c>
      <c r="E366" s="16" t="n">
        <v>0.640527465667915</v>
      </c>
      <c r="F366" s="16" t="n">
        <v>-0.303942286011813</v>
      </c>
      <c r="G366" s="16" t="n">
        <v>0.0970463339535379</v>
      </c>
      <c r="H366" s="6"/>
      <c r="I366" s="18" t="n">
        <v>0.000203597516056576</v>
      </c>
      <c r="J366" s="18" t="n">
        <v>0.000216585435091444</v>
      </c>
      <c r="K366" s="16" t="n">
        <v>0.539520911360799</v>
      </c>
      <c r="L366" s="16" t="n">
        <v>0.409367061449437</v>
      </c>
      <c r="M366" s="16" t="n">
        <v>0.556803995006242</v>
      </c>
      <c r="N366" s="16" t="n">
        <v>0.27611808959272</v>
      </c>
      <c r="O366" s="16" t="n">
        <v>-0.113425219632874</v>
      </c>
      <c r="P366" s="16" t="n">
        <v>0.0475935258738064</v>
      </c>
    </row>
    <row r="367" customFormat="false" ht="15" hidden="false" customHeight="false" outlineLevel="0" collapsed="false">
      <c r="A367" s="17" t="n">
        <v>762</v>
      </c>
      <c r="B367" s="6"/>
      <c r="C367" s="16" t="n">
        <v>0.642904687745219</v>
      </c>
      <c r="D367" s="16" t="n">
        <v>0.631956294416448</v>
      </c>
      <c r="E367" s="16" t="n">
        <v>0.640605493133583</v>
      </c>
      <c r="F367" s="16" t="n">
        <v>-0.303539454566657</v>
      </c>
      <c r="G367" s="16" t="n">
        <v>0.0971231239644503</v>
      </c>
      <c r="H367" s="6"/>
      <c r="I367" s="18" t="n">
        <v>0.000153015571689335</v>
      </c>
      <c r="J367" s="18" t="n">
        <v>0.000167211952407086</v>
      </c>
      <c r="K367" s="16" t="n">
        <v>0.5458411360799</v>
      </c>
      <c r="L367" s="16" t="n">
        <v>0.336655114283189</v>
      </c>
      <c r="M367" s="16" t="n">
        <v>0.566323345817728</v>
      </c>
      <c r="N367" s="16" t="n">
        <v>0.180018734361551</v>
      </c>
      <c r="O367" s="16" t="n">
        <v>-0.11327682117155</v>
      </c>
      <c r="P367" s="16" t="n">
        <v>0.0551714254440636</v>
      </c>
    </row>
    <row r="368" customFormat="false" ht="15" hidden="false" customHeight="false" outlineLevel="0" collapsed="false">
      <c r="A368" s="17" t="n">
        <v>763</v>
      </c>
      <c r="B368" s="6"/>
      <c r="C368" s="16" t="n">
        <v>0.643010484792315</v>
      </c>
      <c r="D368" s="16" t="n">
        <v>0.632087982037942</v>
      </c>
      <c r="E368" s="16" t="n">
        <v>0.640527465667915</v>
      </c>
      <c r="F368" s="16" t="n">
        <v>-0.302885315481021</v>
      </c>
      <c r="G368" s="16" t="n">
        <v>0.097741033353059</v>
      </c>
      <c r="H368" s="6"/>
      <c r="I368" s="18" t="n">
        <v>0.000109415731967926</v>
      </c>
      <c r="J368" s="18" t="n">
        <v>0.000122846494372114</v>
      </c>
      <c r="K368" s="16" t="n">
        <v>0.545763108614232</v>
      </c>
      <c r="L368" s="16" t="n">
        <v>0.341013726193382</v>
      </c>
      <c r="M368" s="16" t="n">
        <v>0.558091448189763</v>
      </c>
      <c r="N368" s="16" t="n">
        <v>0.218799073390377</v>
      </c>
      <c r="O368" s="16" t="n">
        <v>-0.113035827724915</v>
      </c>
      <c r="P368" s="16" t="n">
        <v>0.0544840579580511</v>
      </c>
    </row>
    <row r="369" customFormat="false" ht="15" hidden="false" customHeight="false" outlineLevel="0" collapsed="false">
      <c r="A369" s="17" t="n">
        <v>764</v>
      </c>
      <c r="B369" s="6"/>
      <c r="C369" s="16" t="n">
        <v>0.643085051157167</v>
      </c>
      <c r="D369" s="16" t="n">
        <v>0.632199643647377</v>
      </c>
      <c r="E369" s="16" t="n">
        <v>0.640254369538077</v>
      </c>
      <c r="F369" s="16" t="n">
        <v>-0.302067458014496</v>
      </c>
      <c r="G369" s="16" t="n">
        <v>0.0983494009396488</v>
      </c>
      <c r="H369" s="6"/>
      <c r="I369" s="18" t="n">
        <v>6.94536544841543E-005</v>
      </c>
      <c r="J369" s="18" t="n">
        <v>8.52627509273168E-005</v>
      </c>
      <c r="K369" s="16" t="n">
        <v>0.556179775280899</v>
      </c>
      <c r="L369" s="16" t="n">
        <v>0.244836120021912</v>
      </c>
      <c r="M369" s="16" t="n">
        <v>0.530664794007491</v>
      </c>
      <c r="N369" s="16" t="n">
        <v>0.512389576860544</v>
      </c>
      <c r="O369" s="16" t="n">
        <v>-0.112734490211062</v>
      </c>
      <c r="P369" s="16" t="n">
        <v>0.0659186833904091</v>
      </c>
    </row>
    <row r="370" customFormat="false" ht="15" hidden="false" customHeight="false" outlineLevel="0" collapsed="false">
      <c r="A370" s="17" t="n">
        <v>765</v>
      </c>
      <c r="B370" s="6"/>
      <c r="C370" s="16" t="n">
        <v>0.643121481439638</v>
      </c>
      <c r="D370" s="16" t="n">
        <v>0.632272134345562</v>
      </c>
      <c r="E370" s="16" t="n">
        <v>0.640059300873908</v>
      </c>
      <c r="F370" s="16" t="n">
        <v>-0.301367364437246</v>
      </c>
      <c r="G370" s="16" t="n">
        <v>0.0988569054579836</v>
      </c>
      <c r="H370" s="6"/>
      <c r="I370" s="18" t="n">
        <v>3.42800370625202E-005</v>
      </c>
      <c r="J370" s="18" t="n">
        <v>5.37031203087887E-005</v>
      </c>
      <c r="K370" s="16" t="n">
        <v>0.571395131086142</v>
      </c>
      <c r="L370" s="16" t="n">
        <v>0.138316809371703</v>
      </c>
      <c r="M370" s="16" t="n">
        <v>0.508348938826467</v>
      </c>
      <c r="N370" s="16" t="n">
        <v>0.832675141808429</v>
      </c>
      <c r="O370" s="16" t="n">
        <v>-0.11247651778892</v>
      </c>
      <c r="P370" s="16" t="n">
        <v>0.0821446005897479</v>
      </c>
    </row>
    <row r="371" customFormat="false" ht="15" hidden="false" customHeight="false" outlineLevel="0" collapsed="false">
      <c r="A371" s="17" t="n">
        <v>766</v>
      </c>
      <c r="B371" s="6"/>
      <c r="C371" s="16" t="n">
        <v>0.64312610467831</v>
      </c>
      <c r="D371" s="16" t="n">
        <v>0.632293070064711</v>
      </c>
      <c r="E371" s="16" t="n">
        <v>0.640098314606742</v>
      </c>
      <c r="F371" s="16" t="n">
        <v>-0.301240043357631</v>
      </c>
      <c r="G371" s="16" t="n">
        <v>0.0988569054579836</v>
      </c>
      <c r="H371" s="6"/>
      <c r="I371" s="18" t="n">
        <v>4.42661906614315E-006</v>
      </c>
      <c r="J371" s="18" t="n">
        <v>2.53033165000314E-005</v>
      </c>
      <c r="K371" s="16" t="n">
        <v>0.577013108614232</v>
      </c>
      <c r="L371" s="16" t="n">
        <v>0.101913047824809</v>
      </c>
      <c r="M371" s="16" t="n">
        <v>0.502223782771536</v>
      </c>
      <c r="N371" s="16" t="n">
        <v>0.962415899821604</v>
      </c>
      <c r="O371" s="16" t="n">
        <v>-0.112429599718649</v>
      </c>
      <c r="P371" s="16" t="n">
        <v>0.089110485299204</v>
      </c>
    </row>
    <row r="372" customFormat="false" ht="15" hidden="false" customHeight="false" outlineLevel="0" collapsed="false">
      <c r="A372" s="17" t="n">
        <v>767</v>
      </c>
      <c r="B372" s="6"/>
      <c r="C372" s="16" t="n">
        <v>0.643098416943004</v>
      </c>
      <c r="D372" s="16" t="n">
        <v>0.632280239583411</v>
      </c>
      <c r="E372" s="16" t="n">
        <v>0.640098314606742</v>
      </c>
      <c r="F372" s="16" t="n">
        <v>-0.301141609613909</v>
      </c>
      <c r="G372" s="16" t="n">
        <v>0.0988569054579836</v>
      </c>
      <c r="H372" s="6"/>
      <c r="I372" s="18" t="n">
        <v>-2.12499812732524E-005</v>
      </c>
      <c r="J372" s="18" t="n">
        <v>-2.30970898749017E-006</v>
      </c>
      <c r="K372" s="16" t="n">
        <v>0.572331460674157</v>
      </c>
      <c r="L372" s="16" t="n">
        <v>0.124629039256562</v>
      </c>
      <c r="M372" s="16" t="n">
        <v>0.512094257178527</v>
      </c>
      <c r="N372" s="16" t="n">
        <v>0.78838894525621</v>
      </c>
      <c r="O372" s="16" t="n">
        <v>-0.112393326173496</v>
      </c>
      <c r="P372" s="16" t="n">
        <v>0.0822508809532167</v>
      </c>
    </row>
    <row r="373" customFormat="false" ht="15" hidden="false" customHeight="false" outlineLevel="0" collapsed="false">
      <c r="A373" s="17" t="n">
        <v>768</v>
      </c>
      <c r="B373" s="6"/>
      <c r="C373" s="16" t="n">
        <v>0.643040253049668</v>
      </c>
      <c r="D373" s="16" t="n">
        <v>0.632246984376565</v>
      </c>
      <c r="E373" s="16" t="n">
        <v>0.640098314606742</v>
      </c>
      <c r="F373" s="16" t="n">
        <v>-0.300737942770813</v>
      </c>
      <c r="G373" s="16" t="n">
        <v>0.0988569054579836</v>
      </c>
      <c r="H373" s="6"/>
      <c r="I373" s="18" t="n">
        <v>-4.40014718439742E-005</v>
      </c>
      <c r="J373" s="18" t="n">
        <v>-2.74589022165987E-005</v>
      </c>
      <c r="K373" s="16" t="n">
        <v>0.565894194756554</v>
      </c>
      <c r="L373" s="16" t="n">
        <v>0.162719177991005</v>
      </c>
      <c r="M373" s="16" t="n">
        <v>0.533356741573034</v>
      </c>
      <c r="N373" s="16" t="n">
        <v>0.453829614819795</v>
      </c>
      <c r="O373" s="16" t="n">
        <v>-0.112244567329604</v>
      </c>
      <c r="P373" s="16" t="n">
        <v>0.0742205128694194</v>
      </c>
    </row>
    <row r="374" customFormat="false" ht="15" hidden="false" customHeight="false" outlineLevel="0" collapsed="false">
      <c r="A374" s="17" t="n">
        <v>769</v>
      </c>
      <c r="B374" s="6"/>
      <c r="C374" s="16" t="n">
        <v>0.64295613689397</v>
      </c>
      <c r="D374" s="16" t="n">
        <v>0.632186362425172</v>
      </c>
      <c r="E374" s="16" t="n">
        <v>0.640020287141074</v>
      </c>
      <c r="F374" s="16" t="n">
        <v>-0.300336454345536</v>
      </c>
      <c r="G374" s="16" t="n">
        <v>0.0988569054579836</v>
      </c>
      <c r="H374" s="6"/>
      <c r="I374" s="18" t="n">
        <v>-6.37824913234826E-005</v>
      </c>
      <c r="J374" s="18" t="n">
        <v>-4.88787028432182E-005</v>
      </c>
      <c r="K374" s="16" t="n">
        <v>0.561719725343321</v>
      </c>
      <c r="L374" s="16" t="n">
        <v>0.190486292346118</v>
      </c>
      <c r="M374" s="16" t="n">
        <v>0.552980649188514</v>
      </c>
      <c r="N374" s="16" t="n">
        <v>0.21197321156643</v>
      </c>
      <c r="O374" s="16" t="n">
        <v>-0.112096603787616</v>
      </c>
      <c r="P374" s="16" t="n">
        <v>0.069964094940901</v>
      </c>
    </row>
    <row r="375" customFormat="false" ht="15" hidden="false" customHeight="false" outlineLevel="0" collapsed="false">
      <c r="A375" s="17" t="n">
        <v>770</v>
      </c>
      <c r="B375" s="6"/>
      <c r="C375" s="16" t="n">
        <v>0.642859270031538</v>
      </c>
      <c r="D375" s="16" t="n">
        <v>0.632099523504404</v>
      </c>
      <c r="E375" s="16" t="n">
        <v>0.640137328339576</v>
      </c>
      <c r="F375" s="16" t="n">
        <v>-0.300269988407261</v>
      </c>
      <c r="G375" s="16" t="n">
        <v>0.0988569054579836</v>
      </c>
      <c r="H375" s="6"/>
      <c r="I375" s="18" t="n">
        <v>-8.02606137276556E-005</v>
      </c>
      <c r="J375" s="18" t="n">
        <v>-6.6644414949809E-005</v>
      </c>
      <c r="K375" s="16" t="n">
        <v>0.560510299625468</v>
      </c>
      <c r="L375" s="16" t="n">
        <v>0.210556488984002</v>
      </c>
      <c r="M375" s="16" t="n">
        <v>0.54771379525593</v>
      </c>
      <c r="N375" s="16" t="n">
        <v>0.18737336589178</v>
      </c>
      <c r="O375" s="16" t="n">
        <v>-0.112072107877006</v>
      </c>
      <c r="P375" s="16" t="n">
        <v>0.0673347702136317</v>
      </c>
    </row>
    <row r="376" customFormat="false" ht="15" hidden="false" customHeight="false" outlineLevel="0" collapsed="false">
      <c r="A376" s="17" t="n">
        <v>771</v>
      </c>
      <c r="B376" s="6"/>
      <c r="C376" s="16" t="n">
        <v>0.642753256095551</v>
      </c>
      <c r="D376" s="16" t="n">
        <v>0.631996691987611</v>
      </c>
      <c r="E376" s="16" t="n">
        <v>0.640644506866417</v>
      </c>
      <c r="F376" s="16" t="n">
        <v>-0.300364130053303</v>
      </c>
      <c r="G376" s="16" t="n">
        <v>0.0988569054579836</v>
      </c>
      <c r="H376" s="6"/>
      <c r="I376" s="18" t="n">
        <v>-9.35137552770293E-005</v>
      </c>
      <c r="J376" s="18" t="n">
        <v>-8.11371387237039E-005</v>
      </c>
      <c r="K376" s="16" t="n">
        <v>0.559027777777778</v>
      </c>
      <c r="L376" s="16" t="n">
        <v>0.232724729937116</v>
      </c>
      <c r="M376" s="16" t="n">
        <v>0.528011860174782</v>
      </c>
      <c r="N376" s="16" t="n">
        <v>0.32375100497916</v>
      </c>
      <c r="O376" s="16" t="n">
        <v>-0.112106803563263</v>
      </c>
      <c r="P376" s="16" t="n">
        <v>0.0647260091019504</v>
      </c>
    </row>
    <row r="377" customFormat="false" ht="15" hidden="false" customHeight="false" outlineLevel="0" collapsed="false">
      <c r="A377" s="17" t="n">
        <v>772</v>
      </c>
      <c r="B377" s="6"/>
      <c r="C377" s="16" t="n">
        <v>0.642637138663799</v>
      </c>
      <c r="D377" s="16" t="n">
        <v>0.631886807729291</v>
      </c>
      <c r="E377" s="16" t="n">
        <v>0.640410424469413</v>
      </c>
      <c r="F377" s="16" t="n">
        <v>-0.300359192903219</v>
      </c>
      <c r="G377" s="16" t="n">
        <v>0.0988569054579836</v>
      </c>
      <c r="H377" s="6"/>
      <c r="I377" s="18" t="n">
        <v>-0.000103531992212169</v>
      </c>
      <c r="J377" s="18" t="n">
        <v>-9.22358375098388E-005</v>
      </c>
      <c r="K377" s="16" t="n">
        <v>0.557233146067416</v>
      </c>
      <c r="L377" s="16" t="n">
        <v>0.250761312367164</v>
      </c>
      <c r="M377" s="16" t="n">
        <v>0.507529650436954</v>
      </c>
      <c r="N377" s="16" t="n">
        <v>0.573778587772364</v>
      </c>
      <c r="O377" s="16" t="n">
        <v>-0.112104983998177</v>
      </c>
      <c r="P377" s="16" t="n">
        <v>0.0625766207640401</v>
      </c>
    </row>
    <row r="378" customFormat="false" ht="15" hidden="false" customHeight="false" outlineLevel="0" collapsed="false">
      <c r="A378" s="17" t="n">
        <v>773</v>
      </c>
      <c r="B378" s="6"/>
      <c r="C378" s="16" t="n">
        <v>0.642519137911101</v>
      </c>
      <c r="D378" s="16" t="n">
        <v>0.63177570608072</v>
      </c>
      <c r="E378" s="16" t="n">
        <v>0.640449438202247</v>
      </c>
      <c r="F378" s="16" t="n">
        <v>-0.300328027311058</v>
      </c>
      <c r="G378" s="16" t="n">
        <v>0.0988569054579836</v>
      </c>
      <c r="H378" s="6"/>
      <c r="I378" s="18" t="n">
        <v>-0.000111180014673199</v>
      </c>
      <c r="J378" s="18" t="n">
        <v>-0.000100227952435395</v>
      </c>
      <c r="K378" s="16" t="n">
        <v>0.557857365792759</v>
      </c>
      <c r="L378" s="16" t="n">
        <v>0.239964852969539</v>
      </c>
      <c r="M378" s="16" t="n">
        <v>0.506398252184769</v>
      </c>
      <c r="N378" s="16" t="n">
        <v>0.81709283916294</v>
      </c>
      <c r="O378" s="16" t="n">
        <v>-0.112093498029438</v>
      </c>
      <c r="P378" s="16" t="n">
        <v>0.0642329781084317</v>
      </c>
    </row>
    <row r="379" customFormat="false" ht="15" hidden="false" customHeight="false" outlineLevel="0" collapsed="false">
      <c r="A379" s="17" t="n">
        <v>774</v>
      </c>
      <c r="B379" s="6"/>
      <c r="C379" s="16" t="n">
        <v>0.642397984554542</v>
      </c>
      <c r="D379" s="16" t="n">
        <v>0.631666125335258</v>
      </c>
      <c r="E379" s="16" t="n">
        <v>0.640761548064919</v>
      </c>
      <c r="F379" s="16" t="n">
        <v>-0.300168477267787</v>
      </c>
      <c r="G379" s="16" t="n">
        <v>0.0988569054579836</v>
      </c>
      <c r="H379" s="6"/>
      <c r="I379" s="18" t="n">
        <v>-0.000117097466830688</v>
      </c>
      <c r="J379" s="18" t="n">
        <v>-0.000105127302952072</v>
      </c>
      <c r="K379" s="16" t="n">
        <v>0.564723782771536</v>
      </c>
      <c r="L379" s="16" t="n">
        <v>0.17461782066188</v>
      </c>
      <c r="M379" s="16" t="n">
        <v>0.53519038701623</v>
      </c>
      <c r="N379" s="16" t="n">
        <v>0.728199898641593</v>
      </c>
      <c r="O379" s="16" t="n">
        <v>-0.1120346957217</v>
      </c>
      <c r="P379" s="16" t="n">
        <v>0.0741610408940007</v>
      </c>
    </row>
    <row r="380" customFormat="false" ht="15" hidden="false" customHeight="false" outlineLevel="0" collapsed="false">
      <c r="A380" s="17" t="n">
        <v>775</v>
      </c>
      <c r="B380" s="6"/>
      <c r="C380" s="16" t="n">
        <v>0.642273916929723</v>
      </c>
      <c r="D380" s="16" t="n">
        <v>0.631552199384888</v>
      </c>
      <c r="E380" s="16" t="n">
        <v>0.640839575530587</v>
      </c>
      <c r="F380" s="16" t="n">
        <v>-0.300055027419247</v>
      </c>
      <c r="G380" s="16" t="n">
        <v>0.0988569054579836</v>
      </c>
      <c r="H380" s="6"/>
      <c r="I380" s="18" t="n">
        <v>-0.00012047720540988</v>
      </c>
      <c r="J380" s="18" t="n">
        <v>-0.00010705169404055</v>
      </c>
      <c r="K380" s="16" t="n">
        <v>0.573501872659176</v>
      </c>
      <c r="L380" s="16" t="n">
        <v>0.109310496133339</v>
      </c>
      <c r="M380" s="16" t="n">
        <v>0.590980024968789</v>
      </c>
      <c r="N380" s="16" t="n">
        <v>0.127473079172873</v>
      </c>
      <c r="O380" s="16" t="n">
        <v>-0.111992882964964</v>
      </c>
      <c r="P380" s="16" t="n">
        <v>0.0875852502761392</v>
      </c>
    </row>
    <row r="381" customFormat="false" ht="15" hidden="false" customHeight="false" outlineLevel="0" collapsed="false">
      <c r="A381" s="17" t="n">
        <v>776</v>
      </c>
      <c r="B381" s="6"/>
      <c r="C381" s="16" t="n">
        <v>0.642152952207353</v>
      </c>
      <c r="D381" s="16" t="n">
        <v>0.631430020511802</v>
      </c>
      <c r="E381" s="16" t="n">
        <v>0.640995630461923</v>
      </c>
      <c r="F381" s="16" t="n">
        <v>-0.300263050484603</v>
      </c>
      <c r="G381" s="16" t="n">
        <v>0.0988569054579836</v>
      </c>
      <c r="H381" s="6"/>
      <c r="I381" s="18" t="n">
        <v>-0.000122385562236334</v>
      </c>
      <c r="J381" s="18" t="n">
        <v>-0.000107717825875569</v>
      </c>
      <c r="K381" s="16" t="n">
        <v>0.582123907615481</v>
      </c>
      <c r="L381" s="16" t="n">
        <v>0.0661213515673086</v>
      </c>
      <c r="M381" s="16" t="n">
        <v>0.630852059925094</v>
      </c>
      <c r="N381" s="16" t="n">
        <v>0.0140064229122662</v>
      </c>
      <c r="O381" s="16" t="n">
        <v>-0.112069550905402</v>
      </c>
      <c r="P381" s="16" t="n">
        <v>0.10035779031927</v>
      </c>
    </row>
    <row r="382" customFormat="false" ht="15" hidden="false" customHeight="false" outlineLevel="0" collapsed="false">
      <c r="A382" s="17" t="n">
        <v>777</v>
      </c>
      <c r="B382" s="6"/>
      <c r="C382" s="16" t="n">
        <v>0.642027632129515</v>
      </c>
      <c r="D382" s="16" t="n">
        <v>0.631316394225576</v>
      </c>
      <c r="E382" s="16" t="n">
        <v>0.641073657927591</v>
      </c>
      <c r="F382" s="16" t="n">
        <v>-0.300107089790493</v>
      </c>
      <c r="G382" s="16" t="n">
        <v>0.0988569054579836</v>
      </c>
      <c r="H382" s="6"/>
      <c r="I382" s="18" t="n">
        <v>-0.000123082790229517</v>
      </c>
      <c r="J382" s="18" t="n">
        <v>-0.000107924493380906</v>
      </c>
      <c r="K382" s="16" t="n">
        <v>0.58813202247191</v>
      </c>
      <c r="L382" s="16" t="n">
        <v>0.0473950603149664</v>
      </c>
      <c r="M382" s="16" t="n">
        <v>0.63210049937578</v>
      </c>
      <c r="N382" s="16" t="n">
        <v>0.0131753434667015</v>
      </c>
      <c r="O382" s="16" t="n">
        <v>-0.112012070999789</v>
      </c>
      <c r="P382" s="16" t="n">
        <v>0.108292667875645</v>
      </c>
    </row>
    <row r="383" customFormat="false" ht="15" hidden="false" customHeight="false" outlineLevel="0" collapsed="false">
      <c r="A383" s="17" t="n">
        <v>778</v>
      </c>
      <c r="B383" s="6"/>
      <c r="C383" s="16" t="n">
        <v>0.641895692335283</v>
      </c>
      <c r="D383" s="16" t="n">
        <v>0.631211945010765</v>
      </c>
      <c r="E383" s="16" t="n">
        <v>0.640995630461923</v>
      </c>
      <c r="F383" s="16" t="n">
        <v>-0.299508416492053</v>
      </c>
      <c r="G383" s="16" t="n">
        <v>0.0988593997935019</v>
      </c>
      <c r="H383" s="6"/>
      <c r="I383" s="18" t="n">
        <v>-0.000122378909932231</v>
      </c>
      <c r="J383" s="18" t="n">
        <v>-0.000106877136683911</v>
      </c>
      <c r="K383" s="16" t="n">
        <v>0.592774656679151</v>
      </c>
      <c r="L383" s="16" t="n">
        <v>0.0356773802656159</v>
      </c>
      <c r="M383" s="16" t="n">
        <v>0.603191323345818</v>
      </c>
      <c r="N383" s="16" t="n">
        <v>0.0560425292842098</v>
      </c>
      <c r="O383" s="16" t="n">
        <v>-0.111791417246907</v>
      </c>
      <c r="P383" s="16" t="n">
        <v>0.115061530377329</v>
      </c>
    </row>
    <row r="384" customFormat="false" ht="15" hidden="false" customHeight="false" outlineLevel="0" collapsed="false">
      <c r="A384" s="17" t="n">
        <v>779</v>
      </c>
      <c r="B384" s="6"/>
      <c r="C384" s="16" t="n">
        <v>0.641762469282264</v>
      </c>
      <c r="D384" s="16" t="n">
        <v>0.631107165947407</v>
      </c>
      <c r="E384" s="16" t="n">
        <v>0.640878589263421</v>
      </c>
      <c r="F384" s="16" t="n">
        <v>-0.298884307813775</v>
      </c>
      <c r="G384" s="16" t="n">
        <v>0.0990304316661952</v>
      </c>
      <c r="H384" s="6"/>
      <c r="I384" s="18" t="n">
        <v>-0.000122019660379665</v>
      </c>
      <c r="J384" s="18" t="n">
        <v>-0.000103791229679388</v>
      </c>
      <c r="K384" s="16" t="n">
        <v>0.610135767790262</v>
      </c>
      <c r="L384" s="16" t="n">
        <v>0.010278796636254</v>
      </c>
      <c r="M384" s="16" t="n">
        <v>0.5645677278402</v>
      </c>
      <c r="N384" s="16" t="n">
        <v>0.237828711475508</v>
      </c>
      <c r="O384" s="16" t="n">
        <v>-0.111561371139905</v>
      </c>
      <c r="P384" s="16" t="n">
        <v>0.14005102131606</v>
      </c>
    </row>
    <row r="385" customFormat="false" ht="15" hidden="false" customHeight="false" outlineLevel="0" collapsed="false">
      <c r="A385" s="17" t="n">
        <v>780</v>
      </c>
      <c r="B385" s="6"/>
      <c r="C385" s="16" t="n">
        <v>0.641636102677659</v>
      </c>
      <c r="D385" s="16" t="n">
        <v>0.63099622180775</v>
      </c>
      <c r="E385" s="16" t="n">
        <v>0.641034644194757</v>
      </c>
      <c r="F385" s="16" t="n">
        <v>-0.298623528510117</v>
      </c>
      <c r="G385" s="16" t="n">
        <v>0.0991559838262482</v>
      </c>
      <c r="H385" s="6"/>
      <c r="I385" s="18" t="n">
        <v>-0.000121927348573042</v>
      </c>
      <c r="J385" s="18" t="n">
        <v>-0.00010065225881467</v>
      </c>
      <c r="K385" s="16" t="n">
        <v>0.630383895131086</v>
      </c>
      <c r="L385" s="16" t="n">
        <v>0.00196649299207977</v>
      </c>
      <c r="M385" s="16" t="n">
        <v>0.538662609238452</v>
      </c>
      <c r="N385" s="16" t="n">
        <v>0.449486493287602</v>
      </c>
      <c r="O385" s="16" t="n">
        <v>-0.11146524272045</v>
      </c>
      <c r="P385" s="16" t="n">
        <v>0.168525154366494</v>
      </c>
    </row>
    <row r="386" customFormat="false" ht="15" hidden="false" customHeight="false" outlineLevel="0" collapsed="false">
      <c r="A386" s="17" t="n">
        <v>781</v>
      </c>
      <c r="B386" s="6"/>
      <c r="C386" s="16" t="n">
        <v>0.641515033674177</v>
      </c>
      <c r="D386" s="16" t="n">
        <v>0.630893319792514</v>
      </c>
      <c r="E386" s="16" t="n">
        <v>0.640956616729089</v>
      </c>
      <c r="F386" s="16" t="n">
        <v>-0.298286142567993</v>
      </c>
      <c r="G386" s="16" t="n">
        <v>0.0993818876872638</v>
      </c>
      <c r="H386" s="6"/>
      <c r="I386" s="18" t="n">
        <v>-0.000121242446560222</v>
      </c>
      <c r="J386" s="18" t="n">
        <v>-9.9077977444776E-005</v>
      </c>
      <c r="K386" s="16" t="n">
        <v>0.637562421972534</v>
      </c>
      <c r="L386" s="18" t="n">
        <v>0.000886744102325864</v>
      </c>
      <c r="M386" s="16" t="n">
        <v>0.562187890137328</v>
      </c>
      <c r="N386" s="16" t="n">
        <v>0.255425827427497</v>
      </c>
      <c r="O386" s="16" t="n">
        <v>-0.111340870933434</v>
      </c>
      <c r="P386" s="16" t="n">
        <v>0.180443634959053</v>
      </c>
    </row>
    <row r="387" customFormat="false" ht="15" hidden="false" customHeight="false" outlineLevel="0" collapsed="false">
      <c r="A387" s="17" t="n">
        <v>782</v>
      </c>
      <c r="B387" s="6"/>
      <c r="C387" s="16" t="n">
        <v>0.641396947701967</v>
      </c>
      <c r="D387" s="16" t="n">
        <v>0.630800809106193</v>
      </c>
      <c r="E387" s="16" t="n">
        <v>0.640683520599251</v>
      </c>
      <c r="F387" s="16" t="n">
        <v>-0.297742682207389</v>
      </c>
      <c r="G387" s="16" t="n">
        <v>0.0993965166336154</v>
      </c>
      <c r="H387" s="6"/>
      <c r="I387" s="18" t="n">
        <v>-0.000118950208916538</v>
      </c>
      <c r="J387" s="18" t="n">
        <v>-9.82188938100755E-005</v>
      </c>
      <c r="K387" s="16" t="n">
        <v>0.629798689138577</v>
      </c>
      <c r="L387" s="16" t="n">
        <v>0.00149030795531943</v>
      </c>
      <c r="M387" s="16" t="n">
        <v>0.503121098626717</v>
      </c>
      <c r="N387" s="16" t="n">
        <v>0.894964367690022</v>
      </c>
      <c r="O387" s="16" t="n">
        <v>-0.111140522197389</v>
      </c>
      <c r="P387" s="16" t="n">
        <v>0.17294519928952</v>
      </c>
    </row>
    <row r="388" customFormat="false" ht="15" hidden="false" customHeight="false" outlineLevel="0" collapsed="false">
      <c r="A388" s="17" t="n">
        <v>783</v>
      </c>
      <c r="B388" s="6"/>
      <c r="C388" s="16" t="n">
        <v>0.641280059645529</v>
      </c>
      <c r="D388" s="16" t="n">
        <v>0.63071104043589</v>
      </c>
      <c r="E388" s="16" t="n">
        <v>0.640488451935081</v>
      </c>
      <c r="F388" s="16" t="n">
        <v>-0.29715653448889</v>
      </c>
      <c r="G388" s="16" t="n">
        <v>0.0993965166336154</v>
      </c>
      <c r="H388" s="6"/>
      <c r="I388" s="18" t="n">
        <v>-0.000115976572806861</v>
      </c>
      <c r="J388" s="18" t="n">
        <v>-9.6875338563899E-005</v>
      </c>
      <c r="K388" s="16" t="n">
        <v>0.623283395755306</v>
      </c>
      <c r="L388" s="16" t="n">
        <v>0.00299774894261136</v>
      </c>
      <c r="M388" s="16" t="n">
        <v>0.616573033707865</v>
      </c>
      <c r="N388" s="16" t="n">
        <v>0.0591083253222283</v>
      </c>
      <c r="O388" s="16" t="n">
        <v>-0.110924421414421</v>
      </c>
      <c r="P388" s="16" t="n">
        <v>0.162433321991618</v>
      </c>
    </row>
    <row r="389" customFormat="false" ht="15" hidden="false" customHeight="false" outlineLevel="0" collapsed="false">
      <c r="A389" s="17" t="n">
        <v>784</v>
      </c>
      <c r="B389" s="6"/>
      <c r="C389" s="16" t="n">
        <v>0.641163630998143</v>
      </c>
      <c r="D389" s="16" t="n">
        <v>0.630621854272745</v>
      </c>
      <c r="E389" s="16" t="n">
        <v>0.640410424469413</v>
      </c>
      <c r="F389" s="16" t="n">
        <v>-0.296563446369356</v>
      </c>
      <c r="G389" s="16" t="n">
        <v>0.0993965166336154</v>
      </c>
      <c r="H389" s="6"/>
      <c r="I389" s="18" t="n">
        <v>-0.000112918304606075</v>
      </c>
      <c r="J389" s="18" t="n">
        <v>-9.51073220668279E-005</v>
      </c>
      <c r="K389" s="16" t="n">
        <v>0.617158239700375</v>
      </c>
      <c r="L389" s="16" t="n">
        <v>0.00516836477824631</v>
      </c>
      <c r="M389" s="16" t="n">
        <v>0.683247503121099</v>
      </c>
      <c r="N389" s="18" t="n">
        <v>0.000550000357226875</v>
      </c>
      <c r="O389" s="16" t="n">
        <v>-0.110705745830723</v>
      </c>
      <c r="P389" s="16" t="n">
        <v>0.153706099789369</v>
      </c>
    </row>
    <row r="390" customFormat="false" ht="15" hidden="false" customHeight="false" outlineLevel="0" collapsed="false">
      <c r="A390" s="17" t="n">
        <v>785</v>
      </c>
      <c r="B390" s="6"/>
      <c r="C390" s="16" t="n">
        <v>0.641049826190136</v>
      </c>
      <c r="D390" s="16" t="n">
        <v>0.630531732289084</v>
      </c>
      <c r="E390" s="16" t="n">
        <v>0.640098314606742</v>
      </c>
      <c r="F390" s="16" t="n">
        <v>-0.296064219283014</v>
      </c>
      <c r="G390" s="16" t="n">
        <v>0.0993965166336154</v>
      </c>
      <c r="H390" s="6"/>
      <c r="I390" s="18" t="n">
        <v>-0.000109855180223295</v>
      </c>
      <c r="J390" s="18" t="n">
        <v>-9.33136372432712E-005</v>
      </c>
      <c r="K390" s="16" t="n">
        <v>0.609784644194757</v>
      </c>
      <c r="L390" s="16" t="n">
        <v>0.00852120749921368</v>
      </c>
      <c r="M390" s="16" t="n">
        <v>0.662414169787765</v>
      </c>
      <c r="N390" s="16" t="n">
        <v>0.00286513311481112</v>
      </c>
      <c r="O390" s="16" t="n">
        <v>-0.110521664976816</v>
      </c>
      <c r="P390" s="16" t="n">
        <v>0.144553972943552</v>
      </c>
    </row>
    <row r="391" customFormat="false" ht="15" hidden="false" customHeight="false" outlineLevel="0" collapsed="false">
      <c r="A391" s="17" t="n">
        <v>786</v>
      </c>
      <c r="B391" s="6"/>
      <c r="C391" s="16" t="n">
        <v>0.64093935948538</v>
      </c>
      <c r="D391" s="16" t="n">
        <v>0.630438652175344</v>
      </c>
      <c r="E391" s="16" t="n">
        <v>0.64017634207241</v>
      </c>
      <c r="F391" s="16" t="n">
        <v>-0.295737398173208</v>
      </c>
      <c r="G391" s="16" t="n">
        <v>0.0993965166336154</v>
      </c>
      <c r="H391" s="6"/>
      <c r="I391" s="18" t="n">
        <v>-0.000107124242341694</v>
      </c>
      <c r="J391" s="18" t="n">
        <v>-9.12509718101499E-005</v>
      </c>
      <c r="K391" s="16" t="n">
        <v>0.606156367041199</v>
      </c>
      <c r="L391" s="16" t="n">
        <v>0.0111618431215366</v>
      </c>
      <c r="M391" s="16" t="n">
        <v>0.598548689138577</v>
      </c>
      <c r="N391" s="16" t="n">
        <v>0.0983342323224729</v>
      </c>
      <c r="O391" s="16" t="n">
        <v>-0.110401149510344</v>
      </c>
      <c r="P391" s="16" t="n">
        <v>0.140007234197809</v>
      </c>
    </row>
    <row r="392" customFormat="false" ht="15" hidden="false" customHeight="false" outlineLevel="0" collapsed="false">
      <c r="A392" s="17" t="n">
        <v>787</v>
      </c>
      <c r="B392" s="6"/>
      <c r="C392" s="16" t="n">
        <v>0.640832554431269</v>
      </c>
      <c r="D392" s="16" t="n">
        <v>0.630344487939196</v>
      </c>
      <c r="E392" s="16" t="n">
        <v>0.640137328339576</v>
      </c>
      <c r="F392" s="16" t="n">
        <v>-0.295543853450553</v>
      </c>
      <c r="G392" s="16" t="n">
        <v>0.0993965166336154</v>
      </c>
      <c r="H392" s="6"/>
      <c r="I392" s="18" t="n">
        <v>-0.000104698303733541</v>
      </c>
      <c r="J392" s="18" t="n">
        <v>-8.93844907480347E-005</v>
      </c>
      <c r="K392" s="16" t="n">
        <v>0.603425405742821</v>
      </c>
      <c r="L392" s="16" t="n">
        <v>0.0138474175195527</v>
      </c>
      <c r="M392" s="16" t="n">
        <v>0.510884831460674</v>
      </c>
      <c r="N392" s="16" t="n">
        <v>0.892247152919457</v>
      </c>
      <c r="O392" s="16" t="n">
        <v>-0.110329777489676</v>
      </c>
      <c r="P392" s="16" t="n">
        <v>0.136164683758996</v>
      </c>
    </row>
    <row r="393" customFormat="false" ht="15" hidden="false" customHeight="false" outlineLevel="0" collapsed="false">
      <c r="A393" s="17" t="n">
        <v>788</v>
      </c>
      <c r="B393" s="6"/>
      <c r="C393" s="16" t="n">
        <v>0.64073048893732</v>
      </c>
      <c r="D393" s="16" t="n">
        <v>0.63025135836801</v>
      </c>
      <c r="E393" s="16" t="n">
        <v>0.640137328339576</v>
      </c>
      <c r="F393" s="16" t="n">
        <v>-0.295453473381699</v>
      </c>
      <c r="G393" s="16" t="n">
        <v>0.0993965166336154</v>
      </c>
      <c r="H393" s="6"/>
      <c r="I393" s="18" t="n">
        <v>-0.000102400967468333</v>
      </c>
      <c r="J393" s="18" t="n">
        <v>-8.75058516658567E-005</v>
      </c>
      <c r="K393" s="16" t="n">
        <v>0.600382334581773</v>
      </c>
      <c r="L393" s="16" t="n">
        <v>0.0159214137263436</v>
      </c>
      <c r="M393" s="16" t="n">
        <v>0.603737515605493</v>
      </c>
      <c r="N393" s="16" t="n">
        <v>0.0671040488738009</v>
      </c>
      <c r="O393" s="16" t="n">
        <v>-0.110296448131894</v>
      </c>
      <c r="P393" s="16" t="n">
        <v>0.133489770154399</v>
      </c>
    </row>
    <row r="394" customFormat="false" ht="15" hidden="false" customHeight="false" outlineLevel="0" collapsed="false">
      <c r="A394" s="17" t="n">
        <v>789</v>
      </c>
      <c r="B394" s="6"/>
      <c r="C394" s="16" t="n">
        <v>0.64063203361149</v>
      </c>
      <c r="D394" s="16" t="n">
        <v>0.630156369212616</v>
      </c>
      <c r="E394" s="16" t="n">
        <v>0.640137328339576</v>
      </c>
      <c r="F394" s="16" t="n">
        <v>-0.295512971787907</v>
      </c>
      <c r="G394" s="16" t="n">
        <v>0.0993965166336154</v>
      </c>
      <c r="H394" s="6"/>
      <c r="I394" s="18" t="n">
        <v>-0.000100306282560489</v>
      </c>
      <c r="J394" s="18" t="n">
        <v>-8.5018518984648E-005</v>
      </c>
      <c r="K394" s="16" t="n">
        <v>0.604751872659176</v>
      </c>
      <c r="L394" s="16" t="n">
        <v>0.0126553192019799</v>
      </c>
      <c r="M394" s="16" t="n">
        <v>0.663623595505618</v>
      </c>
      <c r="N394" s="16" t="n">
        <v>0.00100763243784307</v>
      </c>
      <c r="O394" s="16" t="n">
        <v>-0.110318389335035</v>
      </c>
      <c r="P394" s="16" t="n">
        <v>0.138024219616633</v>
      </c>
    </row>
    <row r="395" customFormat="false" ht="15" hidden="false" customHeight="false" outlineLevel="0" collapsed="false">
      <c r="A395" s="17" t="n">
        <v>790</v>
      </c>
      <c r="B395" s="6"/>
      <c r="C395" s="16" t="n">
        <v>0.640537022019849</v>
      </c>
      <c r="D395" s="16" t="n">
        <v>0.630061349811936</v>
      </c>
      <c r="E395" s="16" t="n">
        <v>0.640332397003745</v>
      </c>
      <c r="F395" s="16" t="n">
        <v>-0.29566682073733</v>
      </c>
      <c r="G395" s="16" t="n">
        <v>0.0993965166336154</v>
      </c>
      <c r="H395" s="6"/>
      <c r="I395" s="18" t="n">
        <v>-9.91079645866298E-005</v>
      </c>
      <c r="J395" s="18" t="n">
        <v>-8.27388192150641E-005</v>
      </c>
      <c r="K395" s="16" t="n">
        <v>0.613100811485643</v>
      </c>
      <c r="L395" s="16" t="n">
        <v>0.00721371179408831</v>
      </c>
      <c r="M395" s="16" t="n">
        <v>0.682584269662921</v>
      </c>
      <c r="N395" s="18" t="n">
        <v>9.22290136159722E-005</v>
      </c>
      <c r="O395" s="16" t="n">
        <v>-0.110375123401955</v>
      </c>
      <c r="P395" s="16" t="n">
        <v>0.149022532118527</v>
      </c>
    </row>
    <row r="396" customFormat="false" ht="15" hidden="false" customHeight="false" outlineLevel="0" collapsed="false">
      <c r="A396" s="17" t="n">
        <v>791</v>
      </c>
      <c r="B396" s="6"/>
      <c r="C396" s="16" t="n">
        <v>0.64044410546837</v>
      </c>
      <c r="D396" s="16" t="n">
        <v>0.629976596149269</v>
      </c>
      <c r="E396" s="16" t="n">
        <v>0.640215355805244</v>
      </c>
      <c r="F396" s="16" t="n">
        <v>-0.295596299686138</v>
      </c>
      <c r="G396" s="16" t="n">
        <v>0.0993965166336154</v>
      </c>
      <c r="H396" s="6"/>
      <c r="I396" s="18" t="n">
        <v>-9.78630671794314E-005</v>
      </c>
      <c r="J396" s="18" t="n">
        <v>-8.03644833188237E-005</v>
      </c>
      <c r="K396" s="16" t="n">
        <v>0.621098626716604</v>
      </c>
      <c r="L396" s="16" t="n">
        <v>0.00367672308128484</v>
      </c>
      <c r="M396" s="16" t="n">
        <v>0.726942883895131</v>
      </c>
      <c r="N396" s="18" t="n">
        <v>1.68799436348165E-007</v>
      </c>
      <c r="O396" s="16" t="n">
        <v>-0.11034911785917</v>
      </c>
      <c r="P396" s="16" t="n">
        <v>0.160729980275044</v>
      </c>
    </row>
    <row r="397" customFormat="false" ht="15" hidden="false" customHeight="false" outlineLevel="0" collapsed="false">
      <c r="A397" s="17" t="n">
        <v>792</v>
      </c>
      <c r="B397" s="6"/>
      <c r="C397" s="16" t="n">
        <v>0.640354029070111</v>
      </c>
      <c r="D397" s="16" t="n">
        <v>0.629903153917047</v>
      </c>
      <c r="E397" s="16" t="n">
        <v>0.640293383270911</v>
      </c>
      <c r="F397" s="16" t="n">
        <v>-0.295295501063326</v>
      </c>
      <c r="G397" s="16" t="n">
        <v>0.0993965166336154</v>
      </c>
      <c r="H397" s="6"/>
      <c r="I397" s="18" t="n">
        <v>-9.56744606073752E-005</v>
      </c>
      <c r="J397" s="18" t="n">
        <v>-7.71286680614629E-005</v>
      </c>
      <c r="K397" s="16" t="n">
        <v>0.628433208489388</v>
      </c>
      <c r="L397" s="16" t="n">
        <v>0.00183912372478652</v>
      </c>
      <c r="M397" s="16" t="n">
        <v>0.771379525593009</v>
      </c>
      <c r="N397" s="18" t="n">
        <v>1.46398754137597E-011</v>
      </c>
      <c r="O397" s="16" t="n">
        <v>-0.110238191961699</v>
      </c>
      <c r="P397" s="16" t="n">
        <v>0.171693134193814</v>
      </c>
    </row>
    <row r="398" customFormat="false" ht="15" hidden="false" customHeight="false" outlineLevel="0" collapsed="false">
      <c r="A398" s="17" t="n">
        <v>793</v>
      </c>
      <c r="B398" s="6"/>
      <c r="C398" s="16" t="n">
        <v>0.640260756235766</v>
      </c>
      <c r="D398" s="16" t="n">
        <v>0.629832983406466</v>
      </c>
      <c r="E398" s="16" t="n">
        <v>0.64017634207241</v>
      </c>
      <c r="F398" s="16" t="n">
        <v>-0.294816632221185</v>
      </c>
      <c r="G398" s="16" t="n">
        <v>0.0997600027554986</v>
      </c>
      <c r="H398" s="6"/>
      <c r="I398" s="18" t="n">
        <v>-9.36583689768001E-005</v>
      </c>
      <c r="J398" s="18" t="n">
        <v>-7.33877793805398E-005</v>
      </c>
      <c r="K398" s="16" t="n">
        <v>0.640722534332085</v>
      </c>
      <c r="L398" s="18" t="n">
        <v>0.000579243158520374</v>
      </c>
      <c r="M398" s="16" t="n">
        <v>0.787960362047441</v>
      </c>
      <c r="N398" s="18" t="n">
        <v>7.99284054423663E-014</v>
      </c>
      <c r="O398" s="16" t="n">
        <v>-0.110061590381139</v>
      </c>
      <c r="P398" s="16" t="n">
        <v>0.188878267618723</v>
      </c>
    </row>
    <row r="399" customFormat="false" ht="15" hidden="false" customHeight="false" outlineLevel="0" collapsed="false">
      <c r="A399" s="17" t="n">
        <v>794</v>
      </c>
      <c r="B399" s="6"/>
      <c r="C399" s="16" t="n">
        <v>0.640160754102057</v>
      </c>
      <c r="D399" s="16" t="n">
        <v>0.629761276018353</v>
      </c>
      <c r="E399" s="16" t="n">
        <v>0.640020287141074</v>
      </c>
      <c r="F399" s="16" t="n">
        <v>-0.29418827385344</v>
      </c>
      <c r="G399" s="16" t="n">
        <v>0.100359713758977</v>
      </c>
      <c r="H399" s="6"/>
      <c r="I399" s="18" t="n">
        <v>-9.24213818983288E-005</v>
      </c>
      <c r="J399" s="18" t="n">
        <v>-7.00875408183932E-005</v>
      </c>
      <c r="K399" s="16" t="n">
        <v>0.657771535580524</v>
      </c>
      <c r="L399" s="18" t="n">
        <v>0.000130080431030326</v>
      </c>
      <c r="M399" s="16" t="n">
        <v>0.822331460674157</v>
      </c>
      <c r="N399" s="18" t="n">
        <v>2.13286467839618E-017</v>
      </c>
      <c r="O399" s="16" t="n">
        <v>-0.109829842890307</v>
      </c>
      <c r="P399" s="16" t="n">
        <v>0.209265298769311</v>
      </c>
    </row>
    <row r="400" customFormat="false" ht="15" hidden="false" customHeight="false" outlineLevel="0" collapsed="false">
      <c r="A400" s="17" t="n">
        <v>795</v>
      </c>
      <c r="B400" s="6"/>
      <c r="C400" s="16" t="n">
        <v>0.640062775270862</v>
      </c>
      <c r="D400" s="16" t="n">
        <v>0.629697776866643</v>
      </c>
      <c r="E400" s="16" t="n">
        <v>0.639708177278402</v>
      </c>
      <c r="F400" s="16" t="n">
        <v>-0.293379653780168</v>
      </c>
      <c r="G400" s="16" t="n">
        <v>0.100888739105068</v>
      </c>
      <c r="H400" s="6"/>
      <c r="I400" s="18" t="n">
        <v>-9.19149774658144E-005</v>
      </c>
      <c r="J400" s="18" t="n">
        <v>-6.78414478911862E-005</v>
      </c>
      <c r="K400" s="16" t="n">
        <v>0.670490012484395</v>
      </c>
      <c r="L400" s="18" t="n">
        <v>3.07819669592891E-005</v>
      </c>
      <c r="M400" s="16" t="n">
        <v>0.832436017478152</v>
      </c>
      <c r="N400" s="18" t="n">
        <v>5.63046743046385E-019</v>
      </c>
      <c r="O400" s="16" t="n">
        <v>-0.109531585968409</v>
      </c>
      <c r="P400" s="16" t="n">
        <v>0.226980772166821</v>
      </c>
    </row>
    <row r="401" customFormat="false" ht="15" hidden="false" customHeight="false" outlineLevel="0" collapsed="false">
      <c r="A401" s="17" t="n">
        <v>796</v>
      </c>
      <c r="B401" s="6"/>
      <c r="C401" s="16" t="n">
        <v>0.639969706034584</v>
      </c>
      <c r="D401" s="16" t="n">
        <v>0.629637891391901</v>
      </c>
      <c r="E401" s="16" t="n">
        <v>0.6395911360799</v>
      </c>
      <c r="F401" s="16" t="n">
        <v>-0.292603058232708</v>
      </c>
      <c r="G401" s="16" t="n">
        <v>0.101643225603327</v>
      </c>
      <c r="H401" s="6"/>
      <c r="I401" s="18" t="n">
        <v>-9.14578533021076E-005</v>
      </c>
      <c r="J401" s="18" t="n">
        <v>-6.6673787637989E-005</v>
      </c>
      <c r="K401" s="16" t="n">
        <v>0.675288701622971</v>
      </c>
      <c r="L401" s="18" t="n">
        <v>1.46625583743248E-005</v>
      </c>
      <c r="M401" s="16" t="n">
        <v>0.704822097378277</v>
      </c>
      <c r="N401" s="18" t="n">
        <v>4.30240710317302E-008</v>
      </c>
      <c r="O401" s="16" t="n">
        <v>-0.109245113335026</v>
      </c>
      <c r="P401" s="16" t="n">
        <v>0.235767079403383</v>
      </c>
    </row>
    <row r="402" customFormat="false" ht="15" hidden="false" customHeight="false" outlineLevel="0" collapsed="false">
      <c r="A402" s="17" t="n">
        <v>797</v>
      </c>
      <c r="B402" s="6"/>
      <c r="C402" s="16" t="n">
        <v>0.639880028039767</v>
      </c>
      <c r="D402" s="16" t="n">
        <v>0.629578252572726</v>
      </c>
      <c r="E402" s="16" t="n">
        <v>0.639474094881398</v>
      </c>
      <c r="F402" s="16" t="n">
        <v>-0.29191106432263</v>
      </c>
      <c r="G402" s="16" t="n">
        <v>0.102287524132468</v>
      </c>
      <c r="H402" s="6"/>
      <c r="I402" s="18" t="n">
        <v>-9.05407947457818E-005</v>
      </c>
      <c r="J402" s="18" t="n">
        <v>-6.53612025299235E-005</v>
      </c>
      <c r="K402" s="16" t="n">
        <v>0.679229088639201</v>
      </c>
      <c r="L402" s="18" t="n">
        <v>9.18335224202226E-006</v>
      </c>
      <c r="M402" s="16" t="n">
        <v>0.518570536828964</v>
      </c>
      <c r="N402" s="16" t="n">
        <v>0.710587585095201</v>
      </c>
      <c r="O402" s="16" t="n">
        <v>-0.108989825840292</v>
      </c>
      <c r="P402" s="16" t="n">
        <v>0.241277714062648</v>
      </c>
    </row>
    <row r="403" customFormat="false" ht="15" hidden="false" customHeight="false" outlineLevel="0" collapsed="false">
      <c r="A403" s="17" t="n">
        <v>798</v>
      </c>
      <c r="B403" s="6"/>
      <c r="C403" s="16" t="n">
        <v>0.639791942751763</v>
      </c>
      <c r="D403" s="16" t="n">
        <v>0.629519176157744</v>
      </c>
      <c r="E403" s="16" t="n">
        <v>0.639318039950062</v>
      </c>
      <c r="F403" s="16" t="n">
        <v>-0.291240035869277</v>
      </c>
      <c r="G403" s="16" t="n">
        <v>0.102988091409184</v>
      </c>
      <c r="H403" s="6"/>
      <c r="I403" s="18" t="n">
        <v>-8.93797296749088E-005</v>
      </c>
      <c r="J403" s="18" t="n">
        <v>-6.45152228878787E-005</v>
      </c>
      <c r="K403" s="16" t="n">
        <v>0.678487827715356</v>
      </c>
      <c r="L403" s="18" t="n">
        <v>1.06609746024421E-005</v>
      </c>
      <c r="M403" s="16" t="n">
        <v>0.643102372034956</v>
      </c>
      <c r="N403" s="18" t="n">
        <v>0.000128247543209229</v>
      </c>
      <c r="O403" s="16" t="n">
        <v>-0.108742252236666</v>
      </c>
      <c r="P403" s="16" t="n">
        <v>0.239837415086197</v>
      </c>
    </row>
    <row r="404" customFormat="false" ht="15" hidden="false" customHeight="false" outlineLevel="0" collapsed="false">
      <c r="A404" s="17" t="n">
        <v>799</v>
      </c>
      <c r="B404" s="6"/>
      <c r="C404" s="16" t="n">
        <v>0.639703983590067</v>
      </c>
      <c r="D404" s="16" t="n">
        <v>0.629455961791261</v>
      </c>
      <c r="E404" s="16" t="n">
        <v>0.639044943820225</v>
      </c>
      <c r="F404" s="16" t="n">
        <v>-0.290678222692772</v>
      </c>
      <c r="G404" s="16" t="n">
        <v>0.10365921355922</v>
      </c>
      <c r="H404" s="6"/>
      <c r="I404" s="18" t="n">
        <v>-8.79973513162173E-005</v>
      </c>
      <c r="J404" s="18" t="n">
        <v>-6.43684007061849E-005</v>
      </c>
      <c r="K404" s="16" t="n">
        <v>0.671972534332085</v>
      </c>
      <c r="L404" s="18" t="n">
        <v>2.44146847704115E-005</v>
      </c>
      <c r="M404" s="16" t="n">
        <v>0.698267790262172</v>
      </c>
      <c r="N404" s="18" t="n">
        <v>8.87262531546249E-008</v>
      </c>
      <c r="O404" s="16" t="n">
        <v>-0.108534957662187</v>
      </c>
      <c r="P404" s="16" t="n">
        <v>0.229853024768998</v>
      </c>
    </row>
    <row r="405" customFormat="false" ht="15" hidden="false" customHeight="false" outlineLevel="0" collapsed="false">
      <c r="A405" s="17" t="n">
        <v>800</v>
      </c>
      <c r="B405" s="6"/>
      <c r="C405" s="16" t="n">
        <v>0.639616931160748</v>
      </c>
      <c r="D405" s="16" t="n">
        <v>0.629390598156198</v>
      </c>
      <c r="E405" s="16" t="n">
        <v>0.638966916354557</v>
      </c>
      <c r="F405" s="16" t="n">
        <v>-0.290201444707113</v>
      </c>
      <c r="G405" s="16" t="n">
        <v>0.103894837530083</v>
      </c>
      <c r="H405" s="6"/>
      <c r="I405" s="18" t="n">
        <v>-8.61945842953747E-005</v>
      </c>
      <c r="J405" s="18" t="n">
        <v>-6.41990979223385E-005</v>
      </c>
      <c r="K405" s="16" t="n">
        <v>0.663623595505618</v>
      </c>
      <c r="L405" s="18" t="n">
        <v>6.70106978938149E-005</v>
      </c>
      <c r="M405" s="16" t="n">
        <v>0.783083645443196</v>
      </c>
      <c r="N405" s="18" t="n">
        <v>3.44240476197386E-014</v>
      </c>
      <c r="O405" s="16" t="n">
        <v>-0.108359027772479</v>
      </c>
      <c r="P405" s="16" t="n">
        <v>0.216287099539283</v>
      </c>
    </row>
    <row r="406" customFormat="false" ht="15" hidden="false" customHeight="false" outlineLevel="0" collapsed="false">
      <c r="A406" s="17" t="n">
        <v>801</v>
      </c>
      <c r="B406" s="6"/>
      <c r="C406" s="16" t="n">
        <v>0.639532163321426</v>
      </c>
      <c r="D406" s="16" t="n">
        <v>0.629325324055723</v>
      </c>
      <c r="E406" s="16" t="n">
        <v>0.638810861423221</v>
      </c>
      <c r="F406" s="16" t="n">
        <v>-0.289793861940855</v>
      </c>
      <c r="G406" s="16" t="n">
        <v>0.104152902384732</v>
      </c>
      <c r="H406" s="6"/>
      <c r="I406" s="18" t="n">
        <v>-8.529191245539E-005</v>
      </c>
      <c r="J406" s="18" t="n">
        <v>-6.43095964307613E-005</v>
      </c>
      <c r="K406" s="16" t="n">
        <v>0.658239700374532</v>
      </c>
      <c r="L406" s="18" t="n">
        <v>0.000112609639111323</v>
      </c>
      <c r="M406" s="16" t="n">
        <v>0.803487827715356</v>
      </c>
      <c r="N406" s="18" t="n">
        <v>2.49489301893804E-016</v>
      </c>
      <c r="O406" s="16" t="n">
        <v>-0.108208622673438</v>
      </c>
      <c r="P406" s="16" t="n">
        <v>0.208642748199114</v>
      </c>
    </row>
    <row r="407" customFormat="false" ht="15" hidden="false" customHeight="false" outlineLevel="0" collapsed="false">
      <c r="A407" s="17" t="n">
        <v>802</v>
      </c>
      <c r="B407" s="6"/>
      <c r="C407" s="16" t="n">
        <v>0.6394491918304</v>
      </c>
      <c r="D407" s="16" t="n">
        <v>0.629259164053485</v>
      </c>
      <c r="E407" s="16" t="n">
        <v>0.638849875156055</v>
      </c>
      <c r="F407" s="16" t="n">
        <v>-0.289468951747343</v>
      </c>
      <c r="G407" s="16" t="n">
        <v>0.104400649837695</v>
      </c>
      <c r="H407" s="6"/>
      <c r="I407" s="18" t="n">
        <v>-8.51230104541809E-005</v>
      </c>
      <c r="J407" s="18" t="n">
        <v>-6.50191978590673E-005</v>
      </c>
      <c r="K407" s="16" t="n">
        <v>0.653753121098627</v>
      </c>
      <c r="L407" s="18" t="n">
        <v>0.000186575116535153</v>
      </c>
      <c r="M407" s="16" t="n">
        <v>0.761079900124844</v>
      </c>
      <c r="N407" s="18" t="n">
        <v>2.67421525444603E-012</v>
      </c>
      <c r="O407" s="16" t="n">
        <v>-0.108088719862023</v>
      </c>
      <c r="P407" s="16" t="n">
        <v>0.202080396681201</v>
      </c>
    </row>
    <row r="408" customFormat="false" ht="15" hidden="false" customHeight="false" outlineLevel="0" collapsed="false">
      <c r="A408" s="17" t="n">
        <v>803</v>
      </c>
      <c r="B408" s="6"/>
      <c r="C408" s="16" t="n">
        <v>0.639366453427151</v>
      </c>
      <c r="D408" s="16" t="n">
        <v>0.629189211365208</v>
      </c>
      <c r="E408" s="16" t="n">
        <v>0.638927902621723</v>
      </c>
      <c r="F408" s="16" t="n">
        <v>-0.289262238294887</v>
      </c>
      <c r="G408" s="16" t="n">
        <v>0.104440563922936</v>
      </c>
      <c r="H408" s="6"/>
      <c r="I408" s="18" t="n">
        <v>-8.51489958323006E-005</v>
      </c>
      <c r="J408" s="18" t="n">
        <v>-6.63362930798253E-005</v>
      </c>
      <c r="K408" s="16" t="n">
        <v>0.645287141073658</v>
      </c>
      <c r="L408" s="18" t="n">
        <v>0.000442202810040809</v>
      </c>
      <c r="M408" s="16" t="n">
        <v>0.72456304619226</v>
      </c>
      <c r="N408" s="18" t="n">
        <v>4.32179326266881E-010</v>
      </c>
      <c r="O408" s="16" t="n">
        <v>-0.108012433175908</v>
      </c>
      <c r="P408" s="16" t="n">
        <v>0.190910459890695</v>
      </c>
    </row>
    <row r="409" customFormat="false" ht="15" hidden="false" customHeight="false" outlineLevel="0" collapsed="false">
      <c r="A409" s="17" t="n">
        <v>804</v>
      </c>
      <c r="B409" s="6"/>
      <c r="C409" s="16" t="n">
        <v>0.639283100560375</v>
      </c>
      <c r="D409" s="16" t="n">
        <v>0.629121449531853</v>
      </c>
      <c r="E409" s="16" t="n">
        <v>0.638693820224719</v>
      </c>
      <c r="F409" s="16" t="n">
        <v>-0.288975287367129</v>
      </c>
      <c r="G409" s="16" t="n">
        <v>0.104719002410867</v>
      </c>
      <c r="H409" s="6"/>
      <c r="I409" s="18" t="n">
        <v>-8.57384239766169E-005</v>
      </c>
      <c r="J409" s="18" t="n">
        <v>-6.7285617237817E-005</v>
      </c>
      <c r="K409" s="16" t="n">
        <v>0.645248127340824</v>
      </c>
      <c r="L409" s="18" t="n">
        <v>0.000545237014601765</v>
      </c>
      <c r="M409" s="16" t="n">
        <v>0.740987827715356</v>
      </c>
      <c r="N409" s="18" t="n">
        <v>9.29834981222851E-011</v>
      </c>
      <c r="O409" s="16" t="n">
        <v>-0.107906532041588</v>
      </c>
      <c r="P409" s="16" t="n">
        <v>0.188658096403736</v>
      </c>
    </row>
    <row r="410" customFormat="false" ht="15" hidden="false" customHeight="false" outlineLevel="0" collapsed="false">
      <c r="A410" s="17" t="n">
        <v>805</v>
      </c>
      <c r="B410" s="6"/>
      <c r="C410" s="16" t="n">
        <v>0.639202002300845</v>
      </c>
      <c r="D410" s="16" t="n">
        <v>0.629061189685194</v>
      </c>
      <c r="E410" s="16" t="n">
        <v>0.638693820224719</v>
      </c>
      <c r="F410" s="16" t="n">
        <v>-0.288535051698922</v>
      </c>
      <c r="G410" s="16" t="n">
        <v>0.105082346765252</v>
      </c>
      <c r="H410" s="6"/>
      <c r="I410" s="18" t="n">
        <v>-8.70120903816298E-005</v>
      </c>
      <c r="J410" s="18" t="n">
        <v>-6.81383992719047E-005</v>
      </c>
      <c r="K410" s="16" t="n">
        <v>0.651061173533084</v>
      </c>
      <c r="L410" s="18" t="n">
        <v>0.00037068303809527</v>
      </c>
      <c r="M410" s="16" t="n">
        <v>0.742197253433208</v>
      </c>
      <c r="N410" s="18" t="n">
        <v>4.51221314811636E-010</v>
      </c>
      <c r="O410" s="16" t="n">
        <v>-0.107744053022059</v>
      </c>
      <c r="P410" s="16" t="n">
        <v>0.194953922978664</v>
      </c>
    </row>
    <row r="411" customFormat="false" ht="15" hidden="false" customHeight="false" outlineLevel="0" collapsed="false">
      <c r="A411" s="17" t="n">
        <v>806</v>
      </c>
      <c r="B411" s="6"/>
      <c r="C411" s="16" t="n">
        <v>0.63912220125378</v>
      </c>
      <c r="D411" s="16" t="n">
        <v>0.628996990981708</v>
      </c>
      <c r="E411" s="16" t="n">
        <v>0.638654806491885</v>
      </c>
      <c r="F411" s="16" t="n">
        <v>-0.288240053575499</v>
      </c>
      <c r="G411" s="16" t="n">
        <v>0.105082346765252</v>
      </c>
      <c r="H411" s="6"/>
      <c r="I411" s="18" t="n">
        <v>-8.84477980448904E-005</v>
      </c>
      <c r="J411" s="18" t="n">
        <v>-6.93066491135834E-005</v>
      </c>
      <c r="K411" s="16" t="n">
        <v>0.654299313358302</v>
      </c>
      <c r="L411" s="18" t="n">
        <v>0.0002624495989984</v>
      </c>
      <c r="M411" s="16" t="n">
        <v>0.664559925093633</v>
      </c>
      <c r="N411" s="18" t="n">
        <v>5.0282578605675E-005</v>
      </c>
      <c r="O411" s="16" t="n">
        <v>-0.107635172400867</v>
      </c>
      <c r="P411" s="16" t="n">
        <v>0.200276928300863</v>
      </c>
    </row>
    <row r="412" customFormat="false" ht="15" hidden="false" customHeight="false" outlineLevel="0" collapsed="false">
      <c r="A412" s="17" t="n">
        <v>807</v>
      </c>
      <c r="B412" s="6"/>
      <c r="C412" s="16" t="n">
        <v>0.639036645779446</v>
      </c>
      <c r="D412" s="16" t="n">
        <v>0.628927364498742</v>
      </c>
      <c r="E412" s="16" t="n">
        <v>0.638615792759051</v>
      </c>
      <c r="F412" s="16" t="n">
        <v>-0.287934621454709</v>
      </c>
      <c r="G412" s="16" t="n">
        <v>0.105290631132208</v>
      </c>
      <c r="H412" s="6"/>
      <c r="I412" s="18" t="n">
        <v>-8.94887077207405E-005</v>
      </c>
      <c r="J412" s="18" t="n">
        <v>-7.12494989257957E-005</v>
      </c>
      <c r="K412" s="16" t="n">
        <v>0.649383583021224</v>
      </c>
      <c r="L412" s="18" t="n">
        <v>0.00041732727725404</v>
      </c>
      <c r="M412" s="16" t="n">
        <v>0.507919787765294</v>
      </c>
      <c r="N412" s="16" t="n">
        <v>0.605644159092387</v>
      </c>
      <c r="O412" s="16" t="n">
        <v>-0.107522436623026</v>
      </c>
      <c r="P412" s="16" t="n">
        <v>0.193064348965259</v>
      </c>
    </row>
    <row r="413" customFormat="false" ht="15" hidden="false" customHeight="false" outlineLevel="0" collapsed="false">
      <c r="A413" s="17" t="n">
        <v>808</v>
      </c>
      <c r="B413" s="6"/>
      <c r="C413" s="16" t="n">
        <v>0.63894450252529</v>
      </c>
      <c r="D413" s="16" t="n">
        <v>0.628857392337014</v>
      </c>
      <c r="E413" s="16" t="n">
        <v>0.638615792759051</v>
      </c>
      <c r="F413" s="16" t="n">
        <v>-0.28744464738426</v>
      </c>
      <c r="G413" s="16" t="n">
        <v>0.105605759187829</v>
      </c>
      <c r="H413" s="6"/>
      <c r="I413" s="18" t="n">
        <v>-8.98208764824407E-005</v>
      </c>
      <c r="J413" s="18" t="n">
        <v>-7.35244843793732E-005</v>
      </c>
      <c r="K413" s="16" t="n">
        <v>0.636079900124844</v>
      </c>
      <c r="L413" s="16" t="n">
        <v>0.00136415165950529</v>
      </c>
      <c r="M413" s="16" t="n">
        <v>0.601123595505618</v>
      </c>
      <c r="N413" s="16" t="n">
        <v>0.0889469484192988</v>
      </c>
      <c r="O413" s="16" t="n">
        <v>-0.107341577276914</v>
      </c>
      <c r="P413" s="16" t="n">
        <v>0.174105167211595</v>
      </c>
    </row>
    <row r="414" customFormat="false" ht="15" hidden="false" customHeight="false" outlineLevel="0" collapsed="false">
      <c r="A414" s="17" t="n">
        <v>809</v>
      </c>
      <c r="B414" s="6"/>
      <c r="C414" s="16" t="n">
        <v>0.638850469477004</v>
      </c>
      <c r="D414" s="16" t="n">
        <v>0.628789548215732</v>
      </c>
      <c r="E414" s="16" t="n">
        <v>0.638459737827715</v>
      </c>
      <c r="F414" s="16" t="n">
        <v>-0.2868223510521</v>
      </c>
      <c r="G414" s="16" t="n">
        <v>0.105987931110795</v>
      </c>
      <c r="H414" s="6"/>
      <c r="I414" s="18" t="n">
        <v>-9.0314127092304E-005</v>
      </c>
      <c r="J414" s="18" t="n">
        <v>-7.45553544244471E-005</v>
      </c>
      <c r="K414" s="16" t="n">
        <v>0.633309925093633</v>
      </c>
      <c r="L414" s="16" t="n">
        <v>0.00162291119216147</v>
      </c>
      <c r="M414" s="16" t="n">
        <v>0.640644506866417</v>
      </c>
      <c r="N414" s="16" t="n">
        <v>0.00412501697102844</v>
      </c>
      <c r="O414" s="16" t="n">
        <v>-0.107111859745644</v>
      </c>
      <c r="P414" s="16" t="n">
        <v>0.169515549181848</v>
      </c>
    </row>
    <row r="415" customFormat="false" ht="15" hidden="false" customHeight="false" outlineLevel="0" collapsed="false">
      <c r="A415" s="17" t="n">
        <v>810</v>
      </c>
      <c r="B415" s="6"/>
      <c r="C415" s="16" t="n">
        <v>0.638751670487596</v>
      </c>
      <c r="D415" s="16" t="n">
        <v>0.628715510740837</v>
      </c>
      <c r="E415" s="16" t="n">
        <v>0.63830368289638</v>
      </c>
      <c r="F415" s="16" t="n">
        <v>-0.286223902676206</v>
      </c>
      <c r="G415" s="16" t="n">
        <v>0.106755753724842</v>
      </c>
      <c r="H415" s="6"/>
      <c r="I415" s="18" t="n">
        <v>-9.14428250079866E-005</v>
      </c>
      <c r="J415" s="18" t="n">
        <v>-7.4176243350787E-005</v>
      </c>
      <c r="K415" s="16" t="n">
        <v>0.646418539325843</v>
      </c>
      <c r="L415" s="18" t="n">
        <v>0.000426701583541829</v>
      </c>
      <c r="M415" s="16" t="n">
        <v>0.664754993757803</v>
      </c>
      <c r="N415" s="18" t="n">
        <v>0.00014614857560988</v>
      </c>
      <c r="O415" s="16" t="n">
        <v>-0.106890929384452</v>
      </c>
      <c r="P415" s="16" t="n">
        <v>0.186938318143984</v>
      </c>
    </row>
    <row r="416" customFormat="false" ht="15" hidden="false" customHeight="false" outlineLevel="0" collapsed="false">
      <c r="A416" s="17" t="n">
        <v>811</v>
      </c>
      <c r="B416" s="6"/>
      <c r="C416" s="16" t="n">
        <v>0.638652082602116</v>
      </c>
      <c r="D416" s="16" t="n">
        <v>0.628630378811485</v>
      </c>
      <c r="E416" s="16" t="n">
        <v>0.638381710362048</v>
      </c>
      <c r="F416" s="16" t="n">
        <v>-0.285904278304272</v>
      </c>
      <c r="G416" s="16" t="n">
        <v>0.106755753724842</v>
      </c>
      <c r="H416" s="6"/>
      <c r="I416" s="18" t="n">
        <v>-9.27738165349071E-005</v>
      </c>
      <c r="J416" s="18" t="n">
        <v>-7.39947374009031E-005</v>
      </c>
      <c r="K416" s="16" t="n">
        <v>0.662102059925094</v>
      </c>
      <c r="L416" s="18" t="n">
        <v>9.28078243166245E-005</v>
      </c>
      <c r="M416" s="16" t="n">
        <v>0.743328651685393</v>
      </c>
      <c r="N416" s="18" t="n">
        <v>6.98814484692026E-010</v>
      </c>
      <c r="O416" s="16" t="n">
        <v>-0.106772926539149</v>
      </c>
      <c r="P416" s="16" t="n">
        <v>0.205200481261903</v>
      </c>
    </row>
    <row r="417" customFormat="false" ht="15" hidden="false" customHeight="false" outlineLevel="0" collapsed="false">
      <c r="A417" s="17" t="n">
        <v>812</v>
      </c>
      <c r="B417" s="6"/>
      <c r="C417" s="16" t="n">
        <v>0.638555994478766</v>
      </c>
      <c r="D417" s="16" t="n">
        <v>0.628539106576902</v>
      </c>
      <c r="E417" s="16" t="n">
        <v>0.638459737827715</v>
      </c>
      <c r="F417" s="16" t="n">
        <v>-0.285844462849615</v>
      </c>
      <c r="G417" s="16" t="n">
        <v>0.106755753724842</v>
      </c>
      <c r="H417" s="6"/>
      <c r="I417" s="18" t="n">
        <v>-9.3486327088055E-005</v>
      </c>
      <c r="J417" s="18" t="n">
        <v>-7.33808654689689E-005</v>
      </c>
      <c r="K417" s="16" t="n">
        <v>0.674235330836455</v>
      </c>
      <c r="L417" s="18" t="n">
        <v>2.15820085319546E-005</v>
      </c>
      <c r="M417" s="16" t="n">
        <v>0.809886079900125</v>
      </c>
      <c r="N417" s="18" t="n">
        <v>9.16878826832277E-016</v>
      </c>
      <c r="O417" s="16" t="n">
        <v>-0.106750842634716</v>
      </c>
      <c r="P417" s="16" t="n">
        <v>0.221787779880667</v>
      </c>
    </row>
    <row r="418" customFormat="false" ht="15" hidden="false" customHeight="false" outlineLevel="0" collapsed="false">
      <c r="A418" s="17" t="n">
        <v>813</v>
      </c>
      <c r="B418" s="6"/>
      <c r="C418" s="16" t="n">
        <v>0.638465929836253</v>
      </c>
      <c r="D418" s="16" t="n">
        <v>0.628455368505001</v>
      </c>
      <c r="E418" s="16" t="n">
        <v>0.63830368289638</v>
      </c>
      <c r="F418" s="16" t="n">
        <v>-0.285729996758514</v>
      </c>
      <c r="G418" s="16" t="n">
        <v>0.106755753724842</v>
      </c>
      <c r="H418" s="6"/>
      <c r="I418" s="18" t="n">
        <v>-9.39561349782541E-005</v>
      </c>
      <c r="J418" s="18" t="n">
        <v>-7.26573617715155E-005</v>
      </c>
      <c r="K418" s="16" t="n">
        <v>0.684886079900125</v>
      </c>
      <c r="L418" s="18" t="n">
        <v>5.47655379711119E-006</v>
      </c>
      <c r="M418" s="16" t="n">
        <v>0.79248595505618</v>
      </c>
      <c r="N418" s="18" t="n">
        <v>3.94843524689182E-014</v>
      </c>
      <c r="O418" s="16" t="n">
        <v>-0.106708581239648</v>
      </c>
      <c r="P418" s="16" t="n">
        <v>0.237714373211278</v>
      </c>
    </row>
    <row r="419" customFormat="false" ht="15" hidden="false" customHeight="false" outlineLevel="0" collapsed="false">
      <c r="A419" s="17" t="n">
        <v>814</v>
      </c>
      <c r="B419" s="6"/>
      <c r="C419" s="16" t="n">
        <v>0.638374278936957</v>
      </c>
      <c r="D419" s="16" t="n">
        <v>0.628379943539241</v>
      </c>
      <c r="E419" s="16" t="n">
        <v>0.63830368289638</v>
      </c>
      <c r="F419" s="16" t="n">
        <v>-0.285334688242724</v>
      </c>
      <c r="G419" s="16" t="n">
        <v>0.107210791670383</v>
      </c>
      <c r="H419" s="6"/>
      <c r="I419" s="18" t="n">
        <v>-9.46252178119149E-005</v>
      </c>
      <c r="J419" s="18" t="n">
        <v>-7.20285758222498E-005</v>
      </c>
      <c r="K419" s="16" t="n">
        <v>0.696200062421973</v>
      </c>
      <c r="L419" s="18" t="n">
        <v>1.10657502765634E-006</v>
      </c>
      <c r="M419" s="16" t="n">
        <v>0.743250624219725</v>
      </c>
      <c r="N419" s="18" t="n">
        <v>6.39596405015795E-010</v>
      </c>
      <c r="O419" s="16" t="n">
        <v>-0.106562627113558</v>
      </c>
      <c r="P419" s="16" t="n">
        <v>0.255992957907888</v>
      </c>
    </row>
    <row r="420" customFormat="false" ht="15" hidden="false" customHeight="false" outlineLevel="0" collapsed="false">
      <c r="A420" s="17" t="n">
        <v>815</v>
      </c>
      <c r="B420" s="6"/>
      <c r="C420" s="16" t="n">
        <v>0.638282639454745</v>
      </c>
      <c r="D420" s="16" t="n">
        <v>0.628310818678747</v>
      </c>
      <c r="E420" s="16" t="n">
        <v>0.638030586766542</v>
      </c>
      <c r="F420" s="16" t="n">
        <v>-0.284775158247107</v>
      </c>
      <c r="G420" s="16" t="n">
        <v>0.10776377744165</v>
      </c>
      <c r="H420" s="6"/>
      <c r="I420" s="18" t="n">
        <v>-9.4864022224657E-005</v>
      </c>
      <c r="J420" s="18" t="n">
        <v>-7.07078784909357E-005</v>
      </c>
      <c r="K420" s="16" t="n">
        <v>0.710908239700375</v>
      </c>
      <c r="L420" s="18" t="n">
        <v>1.48384507045826E-007</v>
      </c>
      <c r="M420" s="16" t="n">
        <v>0.709659800249688</v>
      </c>
      <c r="N420" s="18" t="n">
        <v>1.23727803908017E-007</v>
      </c>
      <c r="O420" s="16" t="n">
        <v>-0.106356028058628</v>
      </c>
      <c r="P420" s="16" t="n">
        <v>0.27796513169134</v>
      </c>
    </row>
    <row r="421" customFormat="false" ht="15" hidden="false" customHeight="false" outlineLevel="0" collapsed="false">
      <c r="A421" s="17" t="n">
        <v>816</v>
      </c>
      <c r="B421" s="6"/>
      <c r="C421" s="16" t="n">
        <v>0.638193441930716</v>
      </c>
      <c r="D421" s="16" t="n">
        <v>0.628243410740848</v>
      </c>
      <c r="E421" s="16" t="n">
        <v>0.63771847690387</v>
      </c>
      <c r="F421" s="16" t="n">
        <v>-0.284258261782827</v>
      </c>
      <c r="G421" s="16" t="n">
        <v>0.108330309380067</v>
      </c>
      <c r="H421" s="6"/>
      <c r="I421" s="18" t="n">
        <v>-9.51028724643778E-005</v>
      </c>
      <c r="J421" s="18" t="n">
        <v>-6.96173852643301E-005</v>
      </c>
      <c r="K421" s="16" t="n">
        <v>0.724250936329588</v>
      </c>
      <c r="L421" s="18" t="n">
        <v>2.24719419862725E-008</v>
      </c>
      <c r="M421" s="16" t="n">
        <v>0.685783395755306</v>
      </c>
      <c r="N421" s="18" t="n">
        <v>1.91379777997859E-006</v>
      </c>
      <c r="O421" s="16" t="n">
        <v>-0.106165158629932</v>
      </c>
      <c r="P421" s="16" t="n">
        <v>0.297468898193706</v>
      </c>
    </row>
    <row r="422" customFormat="false" ht="15" hidden="false" customHeight="false" outlineLevel="0" collapsed="false">
      <c r="A422" s="17" t="n">
        <v>817</v>
      </c>
      <c r="B422" s="6"/>
      <c r="C422" s="16" t="n">
        <v>0.638100604793241</v>
      </c>
      <c r="D422" s="16" t="n">
        <v>0.628179286108789</v>
      </c>
      <c r="E422" s="16" t="n">
        <v>0.637289325842697</v>
      </c>
      <c r="F422" s="16" t="n">
        <v>-0.283562672329695</v>
      </c>
      <c r="G422" s="16" t="n">
        <v>0.1091405953378</v>
      </c>
      <c r="H422" s="6"/>
      <c r="I422" s="18" t="n">
        <v>-9.56033253021545E-005</v>
      </c>
      <c r="J422" s="18" t="n">
        <v>-6.91969261591756E-005</v>
      </c>
      <c r="K422" s="16" t="n">
        <v>0.735994069912609</v>
      </c>
      <c r="L422" s="18" t="n">
        <v>6.07761331511243E-009</v>
      </c>
      <c r="M422" s="16" t="n">
        <v>0.659878277153558</v>
      </c>
      <c r="N422" s="18" t="n">
        <v>4.44957019713686E-005</v>
      </c>
      <c r="O422" s="16" t="n">
        <v>-0.10590828642548</v>
      </c>
      <c r="P422" s="16" t="n">
        <v>0.312160906706114</v>
      </c>
    </row>
    <row r="423" customFormat="false" ht="15" hidden="false" customHeight="false" outlineLevel="0" collapsed="false">
      <c r="A423" s="17" t="n">
        <v>818</v>
      </c>
      <c r="B423" s="6"/>
      <c r="C423" s="16" t="n">
        <v>0.638004547757395</v>
      </c>
      <c r="D423" s="16" t="n">
        <v>0.628126473997998</v>
      </c>
      <c r="E423" s="16" t="n">
        <v>0.636821161048689</v>
      </c>
      <c r="F423" s="16" t="n">
        <v>-0.282463769893219</v>
      </c>
      <c r="G423" s="16" t="n">
        <v>0.110713292480603</v>
      </c>
      <c r="H423" s="6"/>
      <c r="I423" s="18" t="n">
        <v>-9.67635359215209E-005</v>
      </c>
      <c r="J423" s="18" t="n">
        <v>-6.92903615823153E-005</v>
      </c>
      <c r="K423" s="16" t="n">
        <v>0.746722846441948</v>
      </c>
      <c r="L423" s="18" t="n">
        <v>1.71012714753857E-009</v>
      </c>
      <c r="M423" s="16" t="n">
        <v>0.618484706616729</v>
      </c>
      <c r="N423" s="16" t="n">
        <v>0.00241810546953612</v>
      </c>
      <c r="O423" s="16" t="n">
        <v>-0.105502432752635</v>
      </c>
      <c r="P423" s="16" t="n">
        <v>0.327665236535915</v>
      </c>
    </row>
    <row r="424" customFormat="false" ht="15" hidden="false" customHeight="false" outlineLevel="0" collapsed="false">
      <c r="A424" s="17" t="n">
        <v>819</v>
      </c>
      <c r="B424" s="6"/>
      <c r="C424" s="16" t="n">
        <v>0.637906580872024</v>
      </c>
      <c r="D424" s="16" t="n">
        <v>0.628075777115645</v>
      </c>
      <c r="E424" s="16" t="n">
        <v>0.636509051186017</v>
      </c>
      <c r="F424" s="16" t="n">
        <v>-0.281257476590232</v>
      </c>
      <c r="G424" s="16" t="n">
        <v>0.112517328975784</v>
      </c>
      <c r="H424" s="6"/>
      <c r="I424" s="18" t="n">
        <v>-9.98632405854241E-005</v>
      </c>
      <c r="J424" s="18" t="n">
        <v>-7.0711182219489E-005</v>
      </c>
      <c r="K424" s="16" t="n">
        <v>0.759090199750312</v>
      </c>
      <c r="L424" s="18" t="n">
        <v>2.95915764196677E-010</v>
      </c>
      <c r="M424" s="16" t="n">
        <v>0.551147003745318</v>
      </c>
      <c r="N424" s="16" t="n">
        <v>0.192175221842314</v>
      </c>
      <c r="O424" s="16" t="n">
        <v>-0.105056856096776</v>
      </c>
      <c r="P424" s="16" t="n">
        <v>0.34707503700321</v>
      </c>
    </row>
    <row r="425" customFormat="false" ht="15" hidden="false" customHeight="false" outlineLevel="0" collapsed="false">
      <c r="A425" s="17" t="n">
        <v>820</v>
      </c>
      <c r="B425" s="6"/>
      <c r="C425" s="16" t="n">
        <v>0.637806256740469</v>
      </c>
      <c r="D425" s="16" t="n">
        <v>0.628010159851547</v>
      </c>
      <c r="E425" s="16" t="n">
        <v>0.636313982521848</v>
      </c>
      <c r="F425" s="16" t="n">
        <v>-0.280416989426137</v>
      </c>
      <c r="G425" s="16" t="n">
        <v>0.113510794087364</v>
      </c>
      <c r="H425" s="6"/>
      <c r="I425" s="18" t="n">
        <v>-0.000103600346854266</v>
      </c>
      <c r="J425" s="18" t="n">
        <v>-7.32389842300887E-005</v>
      </c>
      <c r="K425" s="16" t="n">
        <v>0.767907303370787</v>
      </c>
      <c r="L425" s="18" t="n">
        <v>9.21060042612445E-011</v>
      </c>
      <c r="M425" s="16" t="n">
        <v>0.525319912609239</v>
      </c>
      <c r="N425" s="16" t="n">
        <v>0.71008258438006</v>
      </c>
      <c r="O425" s="16" t="n">
        <v>-0.104746362289217</v>
      </c>
      <c r="P425" s="16" t="n">
        <v>0.359413156242395</v>
      </c>
    </row>
    <row r="426" customFormat="false" ht="15" hidden="false" customHeight="false" outlineLevel="0" collapsed="false">
      <c r="A426" s="17" t="n">
        <v>821</v>
      </c>
      <c r="B426" s="6"/>
      <c r="C426" s="16" t="n">
        <v>0.637709722536522</v>
      </c>
      <c r="D426" s="16" t="n">
        <v>0.627937647041056</v>
      </c>
      <c r="E426" s="16" t="n">
        <v>0.636274968789014</v>
      </c>
      <c r="F426" s="16" t="n">
        <v>-0.279887282923658</v>
      </c>
      <c r="G426" s="16" t="n">
        <v>0.114193824670233</v>
      </c>
      <c r="H426" s="6"/>
      <c r="I426" s="18" t="n">
        <v>-0.000107398354228034</v>
      </c>
      <c r="J426" s="18" t="n">
        <v>-7.73066541202755E-005</v>
      </c>
      <c r="K426" s="16" t="n">
        <v>0.765644506866417</v>
      </c>
      <c r="L426" s="18" t="n">
        <v>1.47859273253978E-010</v>
      </c>
      <c r="M426" s="16" t="n">
        <v>0.552473470661673</v>
      </c>
      <c r="N426" s="16" t="n">
        <v>0.281802571745774</v>
      </c>
      <c r="O426" s="16" t="n">
        <v>-0.104550661715382</v>
      </c>
      <c r="P426" s="16" t="n">
        <v>0.355358491621826</v>
      </c>
    </row>
    <row r="427" customFormat="false" ht="15" hidden="false" customHeight="false" outlineLevel="0" collapsed="false">
      <c r="A427" s="17" t="n">
        <v>822</v>
      </c>
      <c r="B427" s="6"/>
      <c r="C427" s="16" t="n">
        <v>0.637609911303437</v>
      </c>
      <c r="D427" s="16" t="n">
        <v>0.627862845572647</v>
      </c>
      <c r="E427" s="16" t="n">
        <v>0.63604088639201</v>
      </c>
      <c r="F427" s="16" t="n">
        <v>-0.279333273270201</v>
      </c>
      <c r="G427" s="16" t="n">
        <v>0.114795676351046</v>
      </c>
      <c r="H427" s="6"/>
      <c r="I427" s="18" t="n">
        <v>-0.000111930455186042</v>
      </c>
      <c r="J427" s="18" t="n">
        <v>-8.37130666414762E-005</v>
      </c>
      <c r="K427" s="16" t="n">
        <v>0.752223782771536</v>
      </c>
      <c r="L427" s="18" t="n">
        <v>1.47172869836605E-009</v>
      </c>
      <c r="M427" s="16" t="n">
        <v>0.569873595505618</v>
      </c>
      <c r="N427" s="16" t="n">
        <v>0.116492624614028</v>
      </c>
      <c r="O427" s="16" t="n">
        <v>-0.104345969324877</v>
      </c>
      <c r="P427" s="16" t="n">
        <v>0.333713362277848</v>
      </c>
    </row>
    <row r="428" customFormat="false" ht="15" hidden="false" customHeight="false" outlineLevel="0" collapsed="false">
      <c r="A428" s="17" t="n">
        <v>823</v>
      </c>
      <c r="B428" s="6"/>
      <c r="C428" s="16" t="n">
        <v>0.637501099119648</v>
      </c>
      <c r="D428" s="16" t="n">
        <v>0.627785355160411</v>
      </c>
      <c r="E428" s="16" t="n">
        <v>0.63584581772784</v>
      </c>
      <c r="F428" s="16" t="n">
        <v>-0.278600227404412</v>
      </c>
      <c r="G428" s="16" t="n">
        <v>0.115617446552738</v>
      </c>
      <c r="H428" s="6"/>
      <c r="I428" s="18" t="n">
        <v>-0.000116623633557346</v>
      </c>
      <c r="J428" s="18" t="n">
        <v>-9.13550395586128E-005</v>
      </c>
      <c r="K428" s="16" t="n">
        <v>0.729517790262172</v>
      </c>
      <c r="L428" s="18" t="n">
        <v>4.29820851267691E-008</v>
      </c>
      <c r="M428" s="16" t="n">
        <v>0.608458177278402</v>
      </c>
      <c r="N428" s="16" t="n">
        <v>0.00853648910822925</v>
      </c>
      <c r="O428" s="16" t="n">
        <v>-0.104075107257353</v>
      </c>
      <c r="P428" s="16" t="n">
        <v>0.299948198138909</v>
      </c>
    </row>
    <row r="429" customFormat="false" ht="15" hidden="false" customHeight="false" outlineLevel="0" collapsed="false">
      <c r="A429" s="17" t="n">
        <v>824</v>
      </c>
      <c r="B429" s="6"/>
      <c r="C429" s="16" t="n">
        <v>0.63738242487962</v>
      </c>
      <c r="D429" s="16" t="n">
        <v>0.627694535453227</v>
      </c>
      <c r="E429" s="16" t="n">
        <v>0.635611735330837</v>
      </c>
      <c r="F429" s="16" t="n">
        <v>-0.277970704097772</v>
      </c>
      <c r="G429" s="16" t="n">
        <v>0.11652544316017</v>
      </c>
      <c r="H429" s="6"/>
      <c r="I429" s="18" t="n">
        <v>-0.000121667883582036</v>
      </c>
      <c r="J429" s="18" t="n">
        <v>-9.81528329920404E-005</v>
      </c>
      <c r="K429" s="16" t="n">
        <v>0.716214107365793</v>
      </c>
      <c r="L429" s="18" t="n">
        <v>3.58465678586767E-007</v>
      </c>
      <c r="M429" s="16" t="n">
        <v>0.618133583021224</v>
      </c>
      <c r="N429" s="16" t="n">
        <v>0.00442358411812292</v>
      </c>
      <c r="O429" s="16" t="n">
        <v>-0.103842478517505</v>
      </c>
      <c r="P429" s="16" t="n">
        <v>0.278521435403729</v>
      </c>
    </row>
    <row r="430" customFormat="false" ht="15" hidden="false" customHeight="false" outlineLevel="0" collapsed="false">
      <c r="A430" s="17" t="n">
        <v>825</v>
      </c>
      <c r="B430" s="6"/>
      <c r="C430" s="16" t="n">
        <v>0.637259260182771</v>
      </c>
      <c r="D430" s="16" t="n">
        <v>0.627592466314786</v>
      </c>
      <c r="E430" s="16" t="n">
        <v>0.635494694132335</v>
      </c>
      <c r="F430" s="16" t="n">
        <v>-0.277540686047132</v>
      </c>
      <c r="G430" s="16" t="n">
        <v>0.117206531813406</v>
      </c>
      <c r="H430" s="6"/>
      <c r="I430" s="18" t="n">
        <v>-0.000127153791902533</v>
      </c>
      <c r="J430" s="18" t="n">
        <v>-0.000103302607329122</v>
      </c>
      <c r="K430" s="16" t="n">
        <v>0.71875</v>
      </c>
      <c r="L430" s="18" t="n">
        <v>3.40081447830782E-007</v>
      </c>
      <c r="M430" s="16" t="n">
        <v>0.564645755305868</v>
      </c>
      <c r="N430" s="16" t="n">
        <v>0.150885104105578</v>
      </c>
      <c r="O430" s="16" t="n">
        <v>-0.103683563469692</v>
      </c>
      <c r="P430" s="16" t="n">
        <v>0.27925676964211</v>
      </c>
    </row>
    <row r="431" customFormat="false" ht="15" hidden="false" customHeight="false" outlineLevel="0" collapsed="false">
      <c r="A431" s="17" t="n">
        <v>826</v>
      </c>
      <c r="B431" s="6"/>
      <c r="C431" s="16" t="n">
        <v>0.6371306057482</v>
      </c>
      <c r="D431" s="16" t="n">
        <v>0.627477886222134</v>
      </c>
      <c r="E431" s="16" t="n">
        <v>0.635494694132335</v>
      </c>
      <c r="F431" s="16" t="n">
        <v>-0.277308021399933</v>
      </c>
      <c r="G431" s="16" t="n">
        <v>0.117499933503325</v>
      </c>
      <c r="H431" s="6"/>
      <c r="I431" s="18" t="n">
        <v>-0.00013246509793635</v>
      </c>
      <c r="J431" s="18" t="n">
        <v>-0.000108261064389961</v>
      </c>
      <c r="K431" s="16" t="n">
        <v>0.719647315855181</v>
      </c>
      <c r="L431" s="18" t="n">
        <v>3.14157446200033E-007</v>
      </c>
      <c r="M431" s="16" t="n">
        <v>0.541198501872659</v>
      </c>
      <c r="N431" s="16" t="n">
        <v>0.335025106322615</v>
      </c>
      <c r="O431" s="16" t="n">
        <v>-0.103597577922284</v>
      </c>
      <c r="P431" s="16" t="n">
        <v>0.278979817626736</v>
      </c>
    </row>
    <row r="432" customFormat="false" ht="15" hidden="false" customHeight="false" outlineLevel="0" collapsed="false">
      <c r="A432" s="17" t="n">
        <v>827</v>
      </c>
      <c r="B432" s="6"/>
      <c r="C432" s="16" t="n">
        <v>0.636991152133167</v>
      </c>
      <c r="D432" s="16" t="n">
        <v>0.627352403059972</v>
      </c>
      <c r="E432" s="16" t="n">
        <v>0.635455680399501</v>
      </c>
      <c r="F432" s="16" t="n">
        <v>-0.277065575142658</v>
      </c>
      <c r="G432" s="16" t="n">
        <v>0.117536625329706</v>
      </c>
      <c r="H432" s="6"/>
      <c r="I432" s="18" t="n">
        <v>-0.000136053591731502</v>
      </c>
      <c r="J432" s="18" t="n">
        <v>-0.000111325103402268</v>
      </c>
      <c r="K432" s="16" t="n">
        <v>0.72230024968789</v>
      </c>
      <c r="L432" s="18" t="n">
        <v>2.10012344440734E-007</v>
      </c>
      <c r="M432" s="16" t="n">
        <v>0.646925717852684</v>
      </c>
      <c r="N432" s="18" t="n">
        <v>0.000178598911230914</v>
      </c>
      <c r="O432" s="16" t="n">
        <v>-0.103507974927599</v>
      </c>
      <c r="P432" s="16" t="n">
        <v>0.280597560733909</v>
      </c>
    </row>
    <row r="433" customFormat="false" ht="15" hidden="false" customHeight="false" outlineLevel="0" collapsed="false">
      <c r="A433" s="17" t="n">
        <v>828</v>
      </c>
      <c r="B433" s="6"/>
      <c r="C433" s="16" t="n">
        <v>0.636840449855007</v>
      </c>
      <c r="D433" s="16" t="n">
        <v>0.627224626110484</v>
      </c>
      <c r="E433" s="16" t="n">
        <v>0.635260611735331</v>
      </c>
      <c r="F433" s="16" t="n">
        <v>-0.276558384318551</v>
      </c>
      <c r="G433" s="16" t="n">
        <v>0.118060990190236</v>
      </c>
      <c r="H433" s="6"/>
      <c r="I433" s="18" t="n">
        <v>-0.000137632146538228</v>
      </c>
      <c r="J433" s="18" t="n">
        <v>-0.000112047305639959</v>
      </c>
      <c r="K433" s="16" t="n">
        <v>0.727215980024969</v>
      </c>
      <c r="L433" s="18" t="n">
        <v>8.97597507243938E-008</v>
      </c>
      <c r="M433" s="16" t="n">
        <v>0.682389200998752</v>
      </c>
      <c r="N433" s="18" t="n">
        <v>4.01197618474595E-006</v>
      </c>
      <c r="O433" s="16" t="n">
        <v>-0.103320519807752</v>
      </c>
      <c r="P433" s="16" t="n">
        <v>0.28668366372474</v>
      </c>
    </row>
    <row r="434" customFormat="false" ht="15" hidden="false" customHeight="false" outlineLevel="0" collapsed="false">
      <c r="A434" s="17" t="n">
        <v>829</v>
      </c>
      <c r="B434" s="6"/>
      <c r="C434" s="16" t="n">
        <v>0.636683711840473</v>
      </c>
      <c r="D434" s="16" t="n">
        <v>0.627089104514779</v>
      </c>
      <c r="E434" s="16" t="n">
        <v>0.635299625468165</v>
      </c>
      <c r="F434" s="16" t="n">
        <v>-0.276099528458538</v>
      </c>
      <c r="G434" s="16" t="n">
        <v>0.118760143256787</v>
      </c>
      <c r="H434" s="6"/>
      <c r="I434" s="18" t="n">
        <v>-0.000137563574587519</v>
      </c>
      <c r="J434" s="18" t="n">
        <v>-0.000110789142359065</v>
      </c>
      <c r="K434" s="16" t="n">
        <v>0.736696317103621</v>
      </c>
      <c r="L434" s="18" t="n">
        <v>2.60382396302035E-008</v>
      </c>
      <c r="M434" s="16" t="n">
        <v>0.720388576779026</v>
      </c>
      <c r="N434" s="18" t="n">
        <v>4.75352308630919E-008</v>
      </c>
      <c r="O434" s="16" t="n">
        <v>-0.103150919555335</v>
      </c>
      <c r="P434" s="16" t="n">
        <v>0.297685134212831</v>
      </c>
    </row>
    <row r="435" customFormat="false" ht="15" hidden="false" customHeight="false" outlineLevel="0" collapsed="false">
      <c r="A435" s="17" t="n">
        <v>830</v>
      </c>
      <c r="B435" s="6"/>
      <c r="C435" s="16" t="n">
        <v>0.636527251395283</v>
      </c>
      <c r="D435" s="16" t="n">
        <v>0.62695301928473</v>
      </c>
      <c r="E435" s="16" t="n">
        <v>0.635065543071161</v>
      </c>
      <c r="F435" s="16" t="n">
        <v>-0.275668874420305</v>
      </c>
      <c r="G435" s="16" t="n">
        <v>0.119411962618907</v>
      </c>
      <c r="H435" s="6"/>
      <c r="I435" s="18" t="n">
        <v>-0.000135925370787323</v>
      </c>
      <c r="J435" s="18" t="n">
        <v>-0.000107469827081608</v>
      </c>
      <c r="K435" s="16" t="n">
        <v>0.750351123595506</v>
      </c>
      <c r="L435" s="18" t="n">
        <v>3.75145338832654E-009</v>
      </c>
      <c r="M435" s="16" t="n">
        <v>0.800639825218477</v>
      </c>
      <c r="N435" s="18" t="n">
        <v>1.00161062624141E-013</v>
      </c>
      <c r="O435" s="16" t="n">
        <v>-0.102991734949105</v>
      </c>
      <c r="P435" s="16" t="n">
        <v>0.31528548726946</v>
      </c>
    </row>
    <row r="436" customFormat="false" ht="15" hidden="false" customHeight="false" outlineLevel="0" collapsed="false">
      <c r="A436" s="17" t="n">
        <v>831</v>
      </c>
      <c r="B436" s="6"/>
      <c r="C436" s="16" t="n">
        <v>0.636376139375715</v>
      </c>
      <c r="D436" s="16" t="n">
        <v>0.626832804725481</v>
      </c>
      <c r="E436" s="16" t="n">
        <v>0.634987515605493</v>
      </c>
      <c r="F436" s="16" t="n">
        <v>-0.27494026887359</v>
      </c>
      <c r="G436" s="16" t="n">
        <v>0.120390593452903</v>
      </c>
      <c r="H436" s="6"/>
      <c r="I436" s="18" t="n">
        <v>-0.000131674548464611</v>
      </c>
      <c r="J436" s="18" t="n">
        <v>-0.000102669260440572</v>
      </c>
      <c r="K436" s="16" t="n">
        <v>0.755930087390762</v>
      </c>
      <c r="L436" s="18" t="n">
        <v>1.48928339498234E-009</v>
      </c>
      <c r="M436" s="16" t="n">
        <v>0.798025905118602</v>
      </c>
      <c r="N436" s="18" t="n">
        <v>6.25411847669314E-014</v>
      </c>
      <c r="O436" s="16" t="n">
        <v>-0.102722399160599</v>
      </c>
      <c r="P436" s="16" t="n">
        <v>0.322339163995445</v>
      </c>
    </row>
    <row r="437" customFormat="false" ht="15" hidden="false" customHeight="false" outlineLevel="0" collapsed="false">
      <c r="A437" s="17" t="n">
        <v>832</v>
      </c>
      <c r="B437" s="6"/>
      <c r="C437" s="16" t="n">
        <v>0.636231060826087</v>
      </c>
      <c r="D437" s="16" t="n">
        <v>0.626727779264332</v>
      </c>
      <c r="E437" s="16" t="n">
        <v>0.634714419475655</v>
      </c>
      <c r="F437" s="16" t="n">
        <v>-0.27395453998242</v>
      </c>
      <c r="G437" s="16" t="n">
        <v>0.121777692767496</v>
      </c>
      <c r="H437" s="6"/>
      <c r="I437" s="18" t="n">
        <v>-0.000124903310032567</v>
      </c>
      <c r="J437" s="18" t="n">
        <v>-9.57928831145211E-005</v>
      </c>
      <c r="K437" s="16" t="n">
        <v>0.75788077403246</v>
      </c>
      <c r="L437" s="18" t="n">
        <v>8.56751395656972E-010</v>
      </c>
      <c r="M437" s="16" t="n">
        <v>0.75148252184769</v>
      </c>
      <c r="N437" s="18" t="n">
        <v>1.63707615874224E-010</v>
      </c>
      <c r="O437" s="16" t="n">
        <v>-0.102357979393983</v>
      </c>
      <c r="P437" s="16" t="n">
        <v>0.325900508992023</v>
      </c>
    </row>
    <row r="438" customFormat="false" ht="15" hidden="false" customHeight="false" outlineLevel="0" collapsed="false">
      <c r="A438" s="17" t="n">
        <v>833</v>
      </c>
      <c r="B438" s="6"/>
      <c r="C438" s="16" t="n">
        <v>0.636094150704384</v>
      </c>
      <c r="D438" s="16" t="n">
        <v>0.626633627294781</v>
      </c>
      <c r="E438" s="16" t="n">
        <v>0.634051186017478</v>
      </c>
      <c r="F438" s="16" t="n">
        <v>-0.272893006980818</v>
      </c>
      <c r="G438" s="16" t="n">
        <v>0.123625725865866</v>
      </c>
      <c r="H438" s="6"/>
      <c r="I438" s="18" t="n">
        <v>-0.000117013907977961</v>
      </c>
      <c r="J438" s="18" t="n">
        <v>-8.61374580615567E-005</v>
      </c>
      <c r="K438" s="16" t="n">
        <v>0.772901061173533</v>
      </c>
      <c r="L438" s="18" t="n">
        <v>6.75986304098134E-011</v>
      </c>
      <c r="M438" s="16" t="n">
        <v>0.680087390761548</v>
      </c>
      <c r="N438" s="18" t="n">
        <v>2.65629015815508E-006</v>
      </c>
      <c r="O438" s="16" t="n">
        <v>-0.101965489082423</v>
      </c>
      <c r="P438" s="16" t="n">
        <v>0.347636534872053</v>
      </c>
    </row>
    <row r="439" customFormat="false" ht="15" hidden="false" customHeight="false" outlineLevel="0" collapsed="false">
      <c r="A439" s="17" t="n">
        <v>834</v>
      </c>
      <c r="B439" s="6"/>
      <c r="C439" s="16" t="n">
        <v>0.635973421091153</v>
      </c>
      <c r="D439" s="16" t="n">
        <v>0.626550214945615</v>
      </c>
      <c r="E439" s="16" t="n">
        <v>0.633622034956305</v>
      </c>
      <c r="F439" s="16" t="n">
        <v>-0.271985447551604</v>
      </c>
      <c r="G439" s="16" t="n">
        <v>0.124311960589051</v>
      </c>
      <c r="H439" s="6"/>
      <c r="I439" s="18" t="n">
        <v>-0.000109510414954188</v>
      </c>
      <c r="J439" s="18" t="n">
        <v>-7.68046939750324E-005</v>
      </c>
      <c r="K439" s="16" t="n">
        <v>0.788311485642946</v>
      </c>
      <c r="L439" s="18" t="n">
        <v>3.38078872518444E-012</v>
      </c>
      <c r="M439" s="16" t="n">
        <v>0.622151997503121</v>
      </c>
      <c r="N439" s="16" t="n">
        <v>0.00100201211906031</v>
      </c>
      <c r="O439" s="16" t="n">
        <v>-0.101629891059027</v>
      </c>
      <c r="P439" s="16" t="n">
        <v>0.370741601387962</v>
      </c>
    </row>
    <row r="440" customFormat="false" ht="15" hidden="false" customHeight="false" outlineLevel="0" collapsed="false">
      <c r="A440" s="17" t="n">
        <v>835</v>
      </c>
      <c r="B440" s="6"/>
      <c r="C440" s="16" t="n">
        <v>0.635873720681837</v>
      </c>
      <c r="D440" s="16" t="n">
        <v>0.62648164887925</v>
      </c>
      <c r="E440" s="16" t="n">
        <v>0.633192883895131</v>
      </c>
      <c r="F440" s="16" t="n">
        <v>-0.271250676050733</v>
      </c>
      <c r="G440" s="16" t="n">
        <v>0.12539584500523</v>
      </c>
      <c r="H440" s="6"/>
      <c r="I440" s="18" t="n">
        <v>-0.000101321064942385</v>
      </c>
      <c r="J440" s="18" t="n">
        <v>-6.72923523593642E-005</v>
      </c>
      <c r="K440" s="16" t="n">
        <v>0.800210674157303</v>
      </c>
      <c r="L440" s="18" t="n">
        <v>2.61872992062273E-013</v>
      </c>
      <c r="M440" s="16" t="n">
        <v>0.57580368289638</v>
      </c>
      <c r="N440" s="16" t="n">
        <v>0.032924378705522</v>
      </c>
      <c r="O440" s="16" t="n">
        <v>-0.101358161263924</v>
      </c>
      <c r="P440" s="16" t="n">
        <v>0.389093654801223</v>
      </c>
    </row>
    <row r="441" customFormat="false" ht="15" hidden="false" customHeight="false" outlineLevel="0" collapsed="false">
      <c r="A441" s="17" t="n">
        <v>836</v>
      </c>
      <c r="B441" s="6"/>
      <c r="C441" s="16" t="n">
        <v>0.635791663416224</v>
      </c>
      <c r="D441" s="16" t="n">
        <v>0.626430063802454</v>
      </c>
      <c r="E441" s="16" t="n">
        <v>0.632841760299626</v>
      </c>
      <c r="F441" s="16" t="n">
        <v>-0.27051993409104</v>
      </c>
      <c r="G441" s="16" t="n">
        <v>0.126098591234755</v>
      </c>
      <c r="H441" s="6"/>
      <c r="I441" s="18" t="n">
        <v>-9.20828017937466E-005</v>
      </c>
      <c r="J441" s="18" t="n">
        <v>-5.75162389629873E-005</v>
      </c>
      <c r="K441" s="16" t="n">
        <v>0.806218789013733</v>
      </c>
      <c r="L441" s="18" t="n">
        <v>5.76988977937987E-014</v>
      </c>
      <c r="M441" s="16" t="n">
        <v>0.51330368289638</v>
      </c>
      <c r="N441" s="16" t="n">
        <v>0.973600325710834</v>
      </c>
      <c r="O441" s="16" t="n">
        <v>-0.101087899154349</v>
      </c>
      <c r="P441" s="16" t="n">
        <v>0.39933948550021</v>
      </c>
    </row>
    <row r="442" customFormat="false" ht="15" hidden="false" customHeight="false" outlineLevel="0" collapsed="false">
      <c r="A442" s="17" t="n">
        <v>837</v>
      </c>
      <c r="B442" s="6"/>
      <c r="C442" s="16" t="n">
        <v>0.635717917992081</v>
      </c>
      <c r="D442" s="16" t="n">
        <v>0.626385747936396</v>
      </c>
      <c r="E442" s="16" t="n">
        <v>0.63268570536829</v>
      </c>
      <c r="F442" s="16" t="n">
        <v>-0.26980770611939</v>
      </c>
      <c r="G442" s="16" t="n">
        <v>0.127003734576603</v>
      </c>
      <c r="H442" s="6"/>
      <c r="I442" s="18" t="n">
        <v>-8.33242215111798E-005</v>
      </c>
      <c r="J442" s="18" t="n">
        <v>-4.9343622660212E-005</v>
      </c>
      <c r="K442" s="16" t="n">
        <v>0.803253745318352</v>
      </c>
      <c r="L442" s="18" t="n">
        <v>4.48023182382733E-014</v>
      </c>
      <c r="M442" s="16" t="n">
        <v>0.628394194756554</v>
      </c>
      <c r="N442" s="16" t="n">
        <v>0.0090818364718188</v>
      </c>
      <c r="O442" s="16" t="n">
        <v>-0.100824462833711</v>
      </c>
      <c r="P442" s="16" t="n">
        <v>0.397941545710448</v>
      </c>
    </row>
    <row r="443" customFormat="false" ht="15" hidden="false" customHeight="false" outlineLevel="0" collapsed="false">
      <c r="A443" s="17" t="n">
        <v>838</v>
      </c>
      <c r="B443" s="6"/>
      <c r="C443" s="16" t="n">
        <v>0.635648072149913</v>
      </c>
      <c r="D443" s="16" t="n">
        <v>0.626347104458578</v>
      </c>
      <c r="E443" s="16" t="n">
        <v>0.632529650436954</v>
      </c>
      <c r="F443" s="16" t="n">
        <v>-0.269038669756875</v>
      </c>
      <c r="G443" s="16" t="n">
        <v>0.12824622999313</v>
      </c>
      <c r="H443" s="6"/>
      <c r="I443" s="18" t="n">
        <v>-7.51026758258038E-005</v>
      </c>
      <c r="J443" s="18" t="n">
        <v>-4.27915055444081E-005</v>
      </c>
      <c r="K443" s="16" t="n">
        <v>0.793461298377029</v>
      </c>
      <c r="L443" s="18" t="n">
        <v>1.40419539695924E-013</v>
      </c>
      <c r="M443" s="16" t="n">
        <v>0.688865480649189</v>
      </c>
      <c r="N443" s="18" t="n">
        <v>5.85314190847703E-005</v>
      </c>
      <c r="O443" s="16" t="n">
        <v>-0.100539990617915</v>
      </c>
      <c r="P443" s="16" t="n">
        <v>0.385923988488832</v>
      </c>
    </row>
    <row r="444" customFormat="false" ht="15" hidden="false" customHeight="false" outlineLevel="0" collapsed="false">
      <c r="A444" s="17" t="n">
        <v>839</v>
      </c>
      <c r="B444" s="6"/>
      <c r="C444" s="16" t="n">
        <v>0.635584698069039</v>
      </c>
      <c r="D444" s="16" t="n">
        <v>0.626317283251863</v>
      </c>
      <c r="E444" s="16" t="n">
        <v>0.632334581772784</v>
      </c>
      <c r="F444" s="16" t="n">
        <v>-0.268194583415098</v>
      </c>
      <c r="G444" s="16" t="n">
        <v>0.129268866488974</v>
      </c>
      <c r="H444" s="6"/>
      <c r="I444" s="18" t="n">
        <v>-6.80394308093718E-005</v>
      </c>
      <c r="J444" s="18" t="n">
        <v>-3.76257432539762E-005</v>
      </c>
      <c r="K444" s="16" t="n">
        <v>0.780781835205993</v>
      </c>
      <c r="L444" s="18" t="n">
        <v>8.7990496403559E-013</v>
      </c>
      <c r="M444" s="16" t="n">
        <v>0.662882334581773</v>
      </c>
      <c r="N444" s="18" t="n">
        <v>0.000678745317192006</v>
      </c>
      <c r="O444" s="16" t="n">
        <v>-0.100227728477366</v>
      </c>
      <c r="P444" s="16" t="n">
        <v>0.370864723068983</v>
      </c>
    </row>
    <row r="445" customFormat="false" ht="15" hidden="false" customHeight="false" outlineLevel="0" collapsed="false">
      <c r="A445" s="17" t="n">
        <v>840</v>
      </c>
      <c r="B445" s="6"/>
      <c r="C445" s="16" t="n">
        <v>0.635522635726463</v>
      </c>
      <c r="D445" s="16" t="n">
        <v>0.626292094087752</v>
      </c>
      <c r="E445" s="16" t="n">
        <v>0.632139513108614</v>
      </c>
      <c r="F445" s="16" t="n">
        <v>-0.267241934223516</v>
      </c>
      <c r="G445" s="16" t="n">
        <v>0.130756937920594</v>
      </c>
      <c r="H445" s="6"/>
      <c r="I445" s="18" t="n">
        <v>-6.26076707659958E-005</v>
      </c>
      <c r="J445" s="18" t="n">
        <v>-3.34927824191599E-005</v>
      </c>
      <c r="K445" s="16" t="n">
        <v>0.772823033707865</v>
      </c>
      <c r="L445" s="18" t="n">
        <v>3.80364622012797E-012</v>
      </c>
      <c r="M445" s="16" t="n">
        <v>0.6124765917603</v>
      </c>
      <c r="N445" s="16" t="n">
        <v>0.0349580715705255</v>
      </c>
      <c r="O445" s="16" t="n">
        <v>-0.0998752689143211</v>
      </c>
      <c r="P445" s="16" t="n">
        <v>0.360833926508943</v>
      </c>
    </row>
    <row r="446" customFormat="false" ht="15" hidden="false" customHeight="false" outlineLevel="0" collapsed="false">
      <c r="A446" s="17" t="n">
        <v>841</v>
      </c>
      <c r="B446" s="6"/>
      <c r="C446" s="16" t="n">
        <v>0.635463446857276</v>
      </c>
      <c r="D446" s="16" t="n">
        <v>0.626270696428897</v>
      </c>
      <c r="E446" s="16" t="n">
        <v>0.631632334581773</v>
      </c>
      <c r="F446" s="16" t="n">
        <v>-0.266253796871232</v>
      </c>
      <c r="G446" s="16" t="n">
        <v>0.132222046844419</v>
      </c>
      <c r="H446" s="6"/>
      <c r="I446" s="18" t="n">
        <v>-5.83446126386035E-005</v>
      </c>
      <c r="J446" s="18" t="n">
        <v>-2.98184164803023E-005</v>
      </c>
      <c r="K446" s="16" t="n">
        <v>0.77001404494382</v>
      </c>
      <c r="L446" s="18" t="n">
        <v>5.7171796321715E-012</v>
      </c>
      <c r="M446" s="16" t="n">
        <v>0.554892322097378</v>
      </c>
      <c r="N446" s="16" t="n">
        <v>0.371249024459596</v>
      </c>
      <c r="O446" s="16" t="n">
        <v>-0.0995096397742491</v>
      </c>
      <c r="P446" s="16" t="n">
        <v>0.357536640682724</v>
      </c>
    </row>
    <row r="447" customFormat="false" ht="15" hidden="false" customHeight="false" outlineLevel="0" collapsed="false">
      <c r="A447" s="17" t="n">
        <v>842</v>
      </c>
      <c r="B447" s="6"/>
      <c r="C447" s="16" t="n">
        <v>0.63540921379841</v>
      </c>
      <c r="D447" s="16" t="n">
        <v>0.626248737797972</v>
      </c>
      <c r="E447" s="16" t="n">
        <v>0.631359238451935</v>
      </c>
      <c r="F447" s="16" t="n">
        <v>-0.265422819647267</v>
      </c>
      <c r="G447" s="16" t="n">
        <v>0.133279068132534</v>
      </c>
      <c r="H447" s="6"/>
      <c r="I447" s="18" t="n">
        <v>-5.57000467952037E-005</v>
      </c>
      <c r="J447" s="18" t="n">
        <v>-2.63695624546642E-005</v>
      </c>
      <c r="K447" s="16" t="n">
        <v>0.779104244694132</v>
      </c>
      <c r="L447" s="18" t="n">
        <v>1.13961833977822E-012</v>
      </c>
      <c r="M447" s="16" t="n">
        <v>0.552083333333333</v>
      </c>
      <c r="N447" s="16" t="n">
        <v>0.431615812230897</v>
      </c>
      <c r="O447" s="16" t="n">
        <v>-0.0992021315846479</v>
      </c>
      <c r="P447" s="16" t="n">
        <v>0.368742051955884</v>
      </c>
    </row>
    <row r="448" customFormat="false" ht="15" hidden="false" customHeight="false" outlineLevel="0" collapsed="false">
      <c r="A448" s="17" t="n">
        <v>843</v>
      </c>
      <c r="B448" s="6"/>
      <c r="C448" s="16" t="n">
        <v>0.63535556959978</v>
      </c>
      <c r="D448" s="16" t="n">
        <v>0.626218793351189</v>
      </c>
      <c r="E448" s="16" t="n">
        <v>0.631242197253433</v>
      </c>
      <c r="F448" s="16" t="n">
        <v>-0.264841200173057</v>
      </c>
      <c r="G448" s="16" t="n">
        <v>0.134220789712675</v>
      </c>
      <c r="H448" s="6"/>
      <c r="I448" s="18" t="n">
        <v>-5.38816838169617E-005</v>
      </c>
      <c r="J448" s="18" t="n">
        <v>-2.3318685437126E-005</v>
      </c>
      <c r="K448" s="16" t="n">
        <v>0.789442883895131</v>
      </c>
      <c r="L448" s="18" t="n">
        <v>1.11754800620753E-013</v>
      </c>
      <c r="M448" s="16" t="n">
        <v>0.649032459425718</v>
      </c>
      <c r="N448" s="16" t="n">
        <v>0.00695911889049116</v>
      </c>
      <c r="O448" s="16" t="n">
        <v>-0.0989868828362186</v>
      </c>
      <c r="P448" s="16" t="n">
        <v>0.383755264259631</v>
      </c>
    </row>
    <row r="449" customFormat="false" ht="15" hidden="false" customHeight="false" outlineLevel="0" collapsed="false">
      <c r="A449" s="17" t="n">
        <v>844</v>
      </c>
      <c r="B449" s="6"/>
      <c r="C449" s="16" t="n">
        <v>0.635308215709642</v>
      </c>
      <c r="D449" s="16" t="n">
        <v>0.626188463941154</v>
      </c>
      <c r="E449" s="16" t="n">
        <v>0.631047128589263</v>
      </c>
      <c r="F449" s="16" t="n">
        <v>-0.264448255356197</v>
      </c>
      <c r="G449" s="16" t="n">
        <v>0.134756258145194</v>
      </c>
      <c r="H449" s="6"/>
      <c r="I449" s="18" t="n">
        <v>-5.19677198372901E-005</v>
      </c>
      <c r="J449" s="18" t="n">
        <v>-2.11340191385688E-005</v>
      </c>
      <c r="K449" s="16" t="n">
        <v>0.793227215980025</v>
      </c>
      <c r="L449" s="18" t="n">
        <v>4.7804701709774E-014</v>
      </c>
      <c r="M449" s="16" t="n">
        <v>0.754837702871411</v>
      </c>
      <c r="N449" s="18" t="n">
        <v>6.07083919508427E-008</v>
      </c>
      <c r="O449" s="16" t="n">
        <v>-0.0988414519153808</v>
      </c>
      <c r="P449" s="16" t="n">
        <v>0.387809187128885</v>
      </c>
    </row>
    <row r="450" customFormat="false" ht="15" hidden="false" customHeight="false" outlineLevel="0" collapsed="false">
      <c r="A450" s="17" t="n">
        <v>845</v>
      </c>
      <c r="B450" s="6"/>
      <c r="C450" s="16" t="n">
        <v>0.635264851786806</v>
      </c>
      <c r="D450" s="16" t="n">
        <v>0.626163917757601</v>
      </c>
      <c r="E450" s="16" t="n">
        <v>0.63100811485643</v>
      </c>
      <c r="F450" s="16" t="n">
        <v>-0.263996909303481</v>
      </c>
      <c r="G450" s="16" t="n">
        <v>0.135423069982133</v>
      </c>
      <c r="H450" s="6"/>
      <c r="I450" s="18" t="n">
        <v>-5.18539388278876E-005</v>
      </c>
      <c r="J450" s="18" t="n">
        <v>-2.05695623154017E-005</v>
      </c>
      <c r="K450" s="16" t="n">
        <v>0.800171660424469</v>
      </c>
      <c r="L450" s="18" t="n">
        <v>1.15808122166925E-014</v>
      </c>
      <c r="M450" s="16" t="n">
        <v>0.820848938826467</v>
      </c>
      <c r="N450" s="18" t="n">
        <v>2.4712542266408E-014</v>
      </c>
      <c r="O450" s="16" t="n">
        <v>-0.0986743985782322</v>
      </c>
      <c r="P450" s="16" t="n">
        <v>0.394142707583768</v>
      </c>
    </row>
    <row r="451" customFormat="false" ht="15" hidden="false" customHeight="false" outlineLevel="0" collapsed="false">
      <c r="A451" s="17" t="n">
        <v>846</v>
      </c>
      <c r="B451" s="6"/>
      <c r="C451" s="16" t="n">
        <v>0.635218527181545</v>
      </c>
      <c r="D451" s="16" t="n">
        <v>0.626146989160557</v>
      </c>
      <c r="E451" s="16" t="n">
        <v>0.63061797752809</v>
      </c>
      <c r="F451" s="16" t="n">
        <v>-0.263233273582325</v>
      </c>
      <c r="G451" s="16" t="n">
        <v>0.136609400731191</v>
      </c>
      <c r="H451" s="6"/>
      <c r="I451" s="18" t="n">
        <v>-5.18967323610421E-005</v>
      </c>
      <c r="J451" s="18" t="n">
        <v>-2.01281799947071E-005</v>
      </c>
      <c r="K451" s="16" t="n">
        <v>0.805321473158552</v>
      </c>
      <c r="L451" s="18" t="n">
        <v>2.65727805207662E-015</v>
      </c>
      <c r="M451" s="16" t="n">
        <v>0.83813202247191</v>
      </c>
      <c r="N451" s="18" t="n">
        <v>2.87134526772723E-018</v>
      </c>
      <c r="O451" s="16" t="n">
        <v>-0.0983917408117993</v>
      </c>
      <c r="P451" s="16" t="n">
        <v>0.400610014984213</v>
      </c>
    </row>
    <row r="452" customFormat="false" ht="15" hidden="false" customHeight="false" outlineLevel="0" collapsed="false">
      <c r="A452" s="17" t="n">
        <v>847</v>
      </c>
      <c r="B452" s="6"/>
      <c r="C452" s="16" t="n">
        <v>0.635172669550735</v>
      </c>
      <c r="D452" s="16" t="n">
        <v>0.626130266617797</v>
      </c>
      <c r="E452" s="16" t="n">
        <v>0.630344881398252</v>
      </c>
      <c r="F452" s="16" t="n">
        <v>-0.26247667566668</v>
      </c>
      <c r="G452" s="16" t="n">
        <v>0.137751847117324</v>
      </c>
      <c r="H452" s="6"/>
      <c r="I452" s="18" t="n">
        <v>-5.1209843526731E-005</v>
      </c>
      <c r="J452" s="18" t="n">
        <v>-1.85967379683445E-005</v>
      </c>
      <c r="K452" s="16" t="n">
        <v>0.813358302122347</v>
      </c>
      <c r="L452" s="18" t="n">
        <v>4.31345634802159E-016</v>
      </c>
      <c r="M452" s="16" t="n">
        <v>0.832318976279651</v>
      </c>
      <c r="N452" s="18" t="n">
        <v>2.87819519472216E-017</v>
      </c>
      <c r="O452" s="16" t="n">
        <v>-0.0981116645830069</v>
      </c>
      <c r="P452" s="16" t="n">
        <v>0.410510990844434</v>
      </c>
    </row>
    <row r="453" customFormat="false" ht="15" hidden="false" customHeight="false" outlineLevel="0" collapsed="false">
      <c r="A453" s="17" t="n">
        <v>848</v>
      </c>
      <c r="B453" s="6"/>
      <c r="C453" s="16" t="n">
        <v>0.635123299939883</v>
      </c>
      <c r="D453" s="16" t="n">
        <v>0.626113990025294</v>
      </c>
      <c r="E453" s="16" t="n">
        <v>0.630032771535581</v>
      </c>
      <c r="F453" s="16" t="n">
        <v>-0.261600217098279</v>
      </c>
      <c r="G453" s="16" t="n">
        <v>0.138935461914386</v>
      </c>
      <c r="H453" s="6"/>
      <c r="I453" s="18" t="n">
        <v>-5.06390373990398E-005</v>
      </c>
      <c r="J453" s="18" t="n">
        <v>-1.6184290797653E-005</v>
      </c>
      <c r="K453" s="16" t="n">
        <v>0.825881710362048</v>
      </c>
      <c r="L453" s="18" t="n">
        <v>2.00335647791257E-017</v>
      </c>
      <c r="M453" s="16" t="n">
        <v>0.799313358302122</v>
      </c>
      <c r="N453" s="18" t="n">
        <v>3.02896910858351E-013</v>
      </c>
      <c r="O453" s="16" t="n">
        <v>-0.0977871893825013</v>
      </c>
      <c r="P453" s="16" t="n">
        <v>0.430914656613242</v>
      </c>
    </row>
    <row r="454" customFormat="false" ht="15" hidden="false" customHeight="false" outlineLevel="0" collapsed="false">
      <c r="A454" s="17" t="n">
        <v>849</v>
      </c>
      <c r="B454" s="6"/>
      <c r="C454" s="16" t="n">
        <v>0.635070088611109</v>
      </c>
      <c r="D454" s="16" t="n">
        <v>0.626102212576556</v>
      </c>
      <c r="E454" s="16" t="n">
        <v>0.629408551810237</v>
      </c>
      <c r="F454" s="16" t="n">
        <v>-0.260471007804025</v>
      </c>
      <c r="G454" s="16" t="n">
        <v>0.140839700351167</v>
      </c>
      <c r="H454" s="6"/>
      <c r="I454" s="18" t="n">
        <v>-5.10415003190645E-005</v>
      </c>
      <c r="J454" s="18" t="n">
        <v>-1.54300310317398E-005</v>
      </c>
      <c r="K454" s="16" t="n">
        <v>0.834815855181024</v>
      </c>
      <c r="L454" s="18" t="n">
        <v>2.37123524832333E-018</v>
      </c>
      <c r="M454" s="16" t="n">
        <v>0.748985642946317</v>
      </c>
      <c r="N454" s="18" t="n">
        <v>2.31174244192763E-009</v>
      </c>
      <c r="O454" s="16" t="n">
        <v>-0.0973690969498513</v>
      </c>
      <c r="P454" s="16" t="n">
        <v>0.444979610010318</v>
      </c>
    </row>
    <row r="455" customFormat="false" ht="15" hidden="false" customHeight="false" outlineLevel="0" collapsed="false">
      <c r="A455" s="17" t="n">
        <v>850</v>
      </c>
      <c r="B455" s="6"/>
      <c r="C455" s="16" t="n">
        <v>0.635011597218347</v>
      </c>
      <c r="D455" s="16" t="n">
        <v>0.626088837739418</v>
      </c>
      <c r="E455" s="16" t="n">
        <v>0.6291354556804</v>
      </c>
      <c r="F455" s="16" t="n">
        <v>-0.259222604894243</v>
      </c>
      <c r="G455" s="16" t="n">
        <v>0.142391866138061</v>
      </c>
      <c r="H455" s="6"/>
      <c r="I455" s="18" t="n">
        <v>-5.10039088877171E-005</v>
      </c>
      <c r="J455" s="18" t="n">
        <v>-1.43300694087878E-005</v>
      </c>
      <c r="K455" s="16" t="n">
        <v>0.844491260923845</v>
      </c>
      <c r="L455" s="18" t="n">
        <v>3.23516082947136E-019</v>
      </c>
      <c r="M455" s="16" t="n">
        <v>0.697877652933833</v>
      </c>
      <c r="N455" s="18" t="n">
        <v>5.20668063384846E-006</v>
      </c>
      <c r="O455" s="16" t="n">
        <v>-0.0969068127997083</v>
      </c>
      <c r="P455" s="16" t="n">
        <v>0.458499605670441</v>
      </c>
    </row>
    <row r="456" customFormat="false" ht="15" hidden="false" customHeight="false" outlineLevel="0" collapsed="false">
      <c r="A456" s="17" t="n">
        <v>851</v>
      </c>
      <c r="B456" s="6"/>
      <c r="C456" s="16" t="n">
        <v>0.634954906806132</v>
      </c>
      <c r="D456" s="16" t="n">
        <v>0.626079121356884</v>
      </c>
      <c r="E456" s="16" t="n">
        <v>0.628706304619226</v>
      </c>
      <c r="F456" s="16" t="n">
        <v>-0.257918408849514</v>
      </c>
      <c r="G456" s="16" t="n">
        <v>0.144579092087558</v>
      </c>
      <c r="H456" s="6"/>
      <c r="I456" s="18" t="n">
        <v>-4.97323046969707E-005</v>
      </c>
      <c r="J456" s="18" t="n">
        <v>-1.18567481244128E-005</v>
      </c>
      <c r="K456" s="16" t="n">
        <v>0.854283707865169</v>
      </c>
      <c r="L456" s="18" t="n">
        <v>3.56904766208426E-020</v>
      </c>
      <c r="M456" s="16" t="n">
        <v>0.586961610486891</v>
      </c>
      <c r="N456" s="16" t="n">
        <v>0.0852337937623604</v>
      </c>
      <c r="O456" s="16" t="n">
        <v>-0.0964238014375465</v>
      </c>
      <c r="P456" s="16" t="n">
        <v>0.473188423735818</v>
      </c>
    </row>
    <row r="457" customFormat="false" ht="15" hidden="false" customHeight="false" outlineLevel="0" collapsed="false">
      <c r="A457" s="17" t="n">
        <v>852</v>
      </c>
      <c r="B457" s="6"/>
      <c r="C457" s="16" t="n">
        <v>0.634898699069389</v>
      </c>
      <c r="D457" s="16" t="n">
        <v>0.626066111873537</v>
      </c>
      <c r="E457" s="16" t="n">
        <v>0.628199126092385</v>
      </c>
      <c r="F457" s="16" t="n">
        <v>-0.256732973496947</v>
      </c>
      <c r="G457" s="16" t="n">
        <v>0.146494977276487</v>
      </c>
      <c r="H457" s="6"/>
      <c r="I457" s="18" t="n">
        <v>-4.85759110218668E-005</v>
      </c>
      <c r="J457" s="18" t="n">
        <v>-1.07872986022737E-005</v>
      </c>
      <c r="K457" s="16" t="n">
        <v>0.853971598002497</v>
      </c>
      <c r="L457" s="18" t="n">
        <v>3.26170639758164E-020</v>
      </c>
      <c r="M457" s="16" t="n">
        <v>0.521067415730337</v>
      </c>
      <c r="N457" s="16" t="n">
        <v>0.706642586224373</v>
      </c>
      <c r="O457" s="16" t="n">
        <v>-0.0959847141972001</v>
      </c>
      <c r="P457" s="16" t="n">
        <v>0.475429211725084</v>
      </c>
    </row>
    <row r="458" customFormat="false" ht="15" hidden="false" customHeight="false" outlineLevel="0" collapsed="false">
      <c r="A458" s="17" t="n">
        <v>853</v>
      </c>
      <c r="B458" s="6"/>
      <c r="C458" s="16" t="n">
        <v>0.634843085617276</v>
      </c>
      <c r="D458" s="16" t="n">
        <v>0.626048129968198</v>
      </c>
      <c r="E458" s="16" t="n">
        <v>0.627926029962547</v>
      </c>
      <c r="F458" s="16" t="n">
        <v>-0.255720849947148</v>
      </c>
      <c r="G458" s="16" t="n">
        <v>0.148517901984382</v>
      </c>
      <c r="H458" s="6"/>
      <c r="I458" s="18" t="n">
        <v>-4.76488074863459E-005</v>
      </c>
      <c r="J458" s="18" t="n">
        <v>-1.08188882268601E-005</v>
      </c>
      <c r="K458" s="16" t="n">
        <v>0.849406991260924</v>
      </c>
      <c r="L458" s="18" t="n">
        <v>7.61454959587069E-020</v>
      </c>
      <c r="M458" s="16" t="n">
        <v>0.500624219725343</v>
      </c>
      <c r="N458" s="16" t="n">
        <v>0.989592695142014</v>
      </c>
      <c r="O458" s="16" t="n">
        <v>-0.0956097775799094</v>
      </c>
      <c r="P458" s="16" t="n">
        <v>0.469960569187304</v>
      </c>
    </row>
    <row r="459" customFormat="false" ht="15" hidden="false" customHeight="false" outlineLevel="0" collapsed="false">
      <c r="A459" s="17" t="n">
        <v>854</v>
      </c>
      <c r="B459" s="6"/>
      <c r="C459" s="16" t="n">
        <v>0.634794950750566</v>
      </c>
      <c r="D459" s="16" t="n">
        <v>0.626037543220434</v>
      </c>
      <c r="E459" s="16" t="n">
        <v>0.627496878901373</v>
      </c>
      <c r="F459" s="16" t="n">
        <v>-0.254716301952486</v>
      </c>
      <c r="G459" s="16" t="n">
        <v>0.150010100354749</v>
      </c>
      <c r="H459" s="6"/>
      <c r="I459" s="18" t="n">
        <v>-4.67468437471794E-005</v>
      </c>
      <c r="J459" s="18" t="n">
        <v>-1.13842016276102E-005</v>
      </c>
      <c r="K459" s="16" t="n">
        <v>0.842930711610487</v>
      </c>
      <c r="L459" s="18" t="n">
        <v>4.49959480898899E-019</v>
      </c>
      <c r="M459" s="16" t="n">
        <v>0.699516229712859</v>
      </c>
      <c r="N459" s="18" t="n">
        <v>2.77909675185768E-006</v>
      </c>
      <c r="O459" s="16" t="n">
        <v>-0.0952376070502219</v>
      </c>
      <c r="P459" s="16" t="n">
        <v>0.460203582808326</v>
      </c>
    </row>
    <row r="460" customFormat="false" ht="15" hidden="false" customHeight="false" outlineLevel="0" collapsed="false">
      <c r="A460" s="17" t="n">
        <v>855</v>
      </c>
      <c r="B460" s="6"/>
      <c r="C460" s="16" t="n">
        <v>0.634753214482416</v>
      </c>
      <c r="D460" s="16" t="n">
        <v>0.626032775477588</v>
      </c>
      <c r="E460" s="16" t="n">
        <v>0.62726279650437</v>
      </c>
      <c r="F460" s="16" t="n">
        <v>-0.253735453083834</v>
      </c>
      <c r="G460" s="16" t="n">
        <v>0.151995128017135</v>
      </c>
      <c r="H460" s="6"/>
      <c r="I460" s="18" t="n">
        <v>-4.57870197452019E-005</v>
      </c>
      <c r="J460" s="18" t="n">
        <v>-1.18103867969518E-005</v>
      </c>
      <c r="K460" s="16" t="n">
        <v>0.835401061173533</v>
      </c>
      <c r="L460" s="18" t="n">
        <v>3.89298365143841E-018</v>
      </c>
      <c r="M460" s="16" t="n">
        <v>0.855376092384519</v>
      </c>
      <c r="N460" s="18" t="n">
        <v>9.45117947397948E-019</v>
      </c>
      <c r="O460" s="16" t="n">
        <v>-0.0948741781648821</v>
      </c>
      <c r="P460" s="16" t="n">
        <v>0.450600192657298</v>
      </c>
    </row>
    <row r="461" customFormat="false" ht="15" hidden="false" customHeight="false" outlineLevel="0" collapsed="false">
      <c r="A461" s="17" t="n">
        <v>856</v>
      </c>
      <c r="B461" s="6"/>
      <c r="C461" s="16" t="n">
        <v>0.634714981418986</v>
      </c>
      <c r="D461" s="16" t="n">
        <v>0.626028031647201</v>
      </c>
      <c r="E461" s="16" t="n">
        <v>0.62687265917603</v>
      </c>
      <c r="F461" s="16" t="n">
        <v>-0.252863727162595</v>
      </c>
      <c r="G461" s="16" t="n">
        <v>0.152901022870496</v>
      </c>
      <c r="H461" s="6"/>
      <c r="I461" s="18" t="n">
        <v>-4.51061623332743E-005</v>
      </c>
      <c r="J461" s="18" t="n">
        <v>-1.12325691573443E-005</v>
      </c>
      <c r="K461" s="16" t="n">
        <v>0.835127965043695</v>
      </c>
      <c r="L461" s="18" t="n">
        <v>4.30205248251402E-018</v>
      </c>
      <c r="M461" s="16" t="n">
        <v>0.881671348314607</v>
      </c>
      <c r="N461" s="18" t="n">
        <v>2.0695092005013E-024</v>
      </c>
      <c r="O461" s="16" t="n">
        <v>-0.0945511501974027</v>
      </c>
      <c r="P461" s="16" t="n">
        <v>0.452723903323138</v>
      </c>
    </row>
    <row r="462" customFormat="false" ht="15" hidden="false" customHeight="false" outlineLevel="0" collapsed="false">
      <c r="A462" s="17" t="n">
        <v>857</v>
      </c>
      <c r="B462" s="6"/>
      <c r="C462" s="16" t="n">
        <v>0.634681993064503</v>
      </c>
      <c r="D462" s="16" t="n">
        <v>0.626020110131799</v>
      </c>
      <c r="E462" s="16" t="n">
        <v>0.626599563046192</v>
      </c>
      <c r="F462" s="16" t="n">
        <v>-0.252241431659249</v>
      </c>
      <c r="G462" s="16" t="n">
        <v>0.153117656248572</v>
      </c>
      <c r="H462" s="6"/>
      <c r="I462" s="18" t="n">
        <v>-4.42878476224908E-005</v>
      </c>
      <c r="J462" s="18" t="n">
        <v>-1.12644003577401E-005</v>
      </c>
      <c r="K462" s="16" t="n">
        <v>0.829588014981273</v>
      </c>
      <c r="L462" s="18" t="n">
        <v>1.57896645012589E-017</v>
      </c>
      <c r="M462" s="16" t="n">
        <v>0.85291822721598</v>
      </c>
      <c r="N462" s="18" t="n">
        <v>5.40104050102365E-021</v>
      </c>
      <c r="O462" s="16" t="n">
        <v>-0.0943205332346824</v>
      </c>
      <c r="P462" s="16" t="n">
        <v>0.447324341030393</v>
      </c>
    </row>
    <row r="463" customFormat="false" ht="15" hidden="false" customHeight="false" outlineLevel="0" collapsed="false">
      <c r="A463" s="17" t="n">
        <v>858</v>
      </c>
      <c r="B463" s="6"/>
      <c r="C463" s="16" t="n">
        <v>0.634646003280002</v>
      </c>
      <c r="D463" s="16" t="n">
        <v>0.626006527742494</v>
      </c>
      <c r="E463" s="16" t="n">
        <v>0.626599563046192</v>
      </c>
      <c r="F463" s="16" t="n">
        <v>-0.25169330438878</v>
      </c>
      <c r="G463" s="16" t="n">
        <v>0.15395272476156</v>
      </c>
      <c r="H463" s="6"/>
      <c r="I463" s="18" t="n">
        <v>-4.30313840758929E-005</v>
      </c>
      <c r="J463" s="18" t="n">
        <v>-1.20747308253046E-005</v>
      </c>
      <c r="K463" s="16" t="n">
        <v>0.816713483146067</v>
      </c>
      <c r="L463" s="18" t="n">
        <v>3.36523845094367E-016</v>
      </c>
      <c r="M463" s="16" t="n">
        <v>0.79455368289638</v>
      </c>
      <c r="N463" s="18" t="n">
        <v>7.22532142000071E-015</v>
      </c>
      <c r="O463" s="16" t="n">
        <v>-0.0941173897542137</v>
      </c>
      <c r="P463" s="16" t="n">
        <v>0.428671410232298</v>
      </c>
    </row>
    <row r="464" customFormat="false" ht="15" hidden="false" customHeight="false" outlineLevel="0" collapsed="false">
      <c r="A464" s="17" t="n">
        <v>859</v>
      </c>
      <c r="B464" s="6"/>
      <c r="C464" s="16" t="n">
        <v>0.634601340160003</v>
      </c>
      <c r="D464" s="16" t="n">
        <v>0.625993876849827</v>
      </c>
      <c r="E464" s="16" t="n">
        <v>0.626365480649189</v>
      </c>
      <c r="F464" s="16" t="n">
        <v>-0.25085499969515</v>
      </c>
      <c r="G464" s="16" t="n">
        <v>0.155023957121975</v>
      </c>
      <c r="H464" s="6"/>
      <c r="I464" s="18" t="n">
        <v>-4.15532716696938E-005</v>
      </c>
      <c r="J464" s="18" t="n">
        <v>-1.26198212215798E-005</v>
      </c>
      <c r="K464" s="16" t="n">
        <v>0.804892322097378</v>
      </c>
      <c r="L464" s="18" t="n">
        <v>5.25982726397005E-015</v>
      </c>
      <c r="M464" s="16" t="n">
        <v>0.771457553058677</v>
      </c>
      <c r="N464" s="18" t="n">
        <v>2.3054027465308E-012</v>
      </c>
      <c r="O464" s="16" t="n">
        <v>-0.0938066798110003</v>
      </c>
      <c r="P464" s="16" t="n">
        <v>0.408767959126217</v>
      </c>
    </row>
    <row r="465" customFormat="false" ht="15" hidden="false" customHeight="false" outlineLevel="0" collapsed="false">
      <c r="A465" s="17" t="n">
        <v>860</v>
      </c>
      <c r="B465" s="6"/>
      <c r="C465" s="16" t="n">
        <v>0.634554104508516</v>
      </c>
      <c r="D465" s="16" t="n">
        <v>0.625982839859541</v>
      </c>
      <c r="E465" s="16" t="n">
        <v>0.626092384519351</v>
      </c>
      <c r="F465" s="16" t="n">
        <v>-0.249883889045159</v>
      </c>
      <c r="G465" s="16" t="n">
        <v>0.156719069991407</v>
      </c>
      <c r="H465" s="6"/>
      <c r="I465" s="18" t="n">
        <v>-4.1634910223946E-005</v>
      </c>
      <c r="J465" s="18" t="n">
        <v>-1.28555522698218E-005</v>
      </c>
      <c r="K465" s="16" t="n">
        <v>0.80668695380774</v>
      </c>
      <c r="L465" s="18" t="n">
        <v>2.7117383307283E-015</v>
      </c>
      <c r="M465" s="16" t="n">
        <v>0.719725343320849</v>
      </c>
      <c r="N465" s="18" t="n">
        <v>4.45580079890602E-008</v>
      </c>
      <c r="O465" s="16" t="n">
        <v>-0.093446712294221</v>
      </c>
      <c r="P465" s="16" t="n">
        <v>0.410912309380062</v>
      </c>
    </row>
    <row r="466" customFormat="false" ht="15" hidden="false" customHeight="false" outlineLevel="0" collapsed="false">
      <c r="A466" s="17" t="n">
        <v>861</v>
      </c>
      <c r="B466" s="6"/>
      <c r="C466" s="16" t="n">
        <v>0.63451031075607</v>
      </c>
      <c r="D466" s="16" t="n">
        <v>0.625969228702148</v>
      </c>
      <c r="E466" s="16" t="n">
        <v>0.625897315855181</v>
      </c>
      <c r="F466" s="16" t="n">
        <v>-0.249080815774654</v>
      </c>
      <c r="G466" s="16" t="n">
        <v>0.157865379101349</v>
      </c>
      <c r="H466" s="6"/>
      <c r="I466" s="18" t="n">
        <v>-4.25012279611439E-005</v>
      </c>
      <c r="J466" s="18" t="n">
        <v>-1.39597994715156E-005</v>
      </c>
      <c r="K466" s="16" t="n">
        <v>0.809261860174782</v>
      </c>
      <c r="L466" s="18" t="n">
        <v>1.35071190624018E-015</v>
      </c>
      <c r="M466" s="16" t="n">
        <v>0.58832709113608</v>
      </c>
      <c r="N466" s="16" t="n">
        <v>0.0465738814682689</v>
      </c>
      <c r="O466" s="16" t="n">
        <v>-0.0931490045280052</v>
      </c>
      <c r="P466" s="16" t="n">
        <v>0.411932774119344</v>
      </c>
    </row>
    <row r="467" customFormat="false" ht="15" hidden="false" customHeight="false" outlineLevel="0" collapsed="false">
      <c r="A467" s="17" t="n">
        <v>862</v>
      </c>
      <c r="B467" s="6"/>
      <c r="C467" s="16" t="n">
        <v>0.63446535805433</v>
      </c>
      <c r="D467" s="16" t="n">
        <v>0.625947000770036</v>
      </c>
      <c r="E467" s="16" t="n">
        <v>0.625819288389513</v>
      </c>
      <c r="F467" s="16" t="n">
        <v>-0.248491507592705</v>
      </c>
      <c r="G467" s="16" t="n">
        <v>0.15844728493544</v>
      </c>
      <c r="H467" s="6"/>
      <c r="I467" s="18" t="n">
        <v>-4.37848462131004E-005</v>
      </c>
      <c r="J467" s="18" t="n">
        <v>-1.59780203376998E-005</v>
      </c>
      <c r="K467" s="16" t="n">
        <v>0.806062734082397</v>
      </c>
      <c r="L467" s="18" t="n">
        <v>2.31678291250348E-015</v>
      </c>
      <c r="M467" s="16" t="n">
        <v>0.679502184769039</v>
      </c>
      <c r="N467" s="18" t="n">
        <v>4.94473197237249E-005</v>
      </c>
      <c r="O467" s="16" t="n">
        <v>-0.0929305258445851</v>
      </c>
      <c r="P467" s="16" t="n">
        <v>0.406298479091618</v>
      </c>
    </row>
    <row r="468" customFormat="false" ht="15" hidden="false" customHeight="false" outlineLevel="0" collapsed="false">
      <c r="A468" s="17" t="n">
        <v>863</v>
      </c>
      <c r="B468" s="6"/>
      <c r="C468" s="16" t="n">
        <v>0.634419662717272</v>
      </c>
      <c r="D468" s="16" t="n">
        <v>0.62592958389838</v>
      </c>
      <c r="E468" s="16" t="n">
        <v>0.625624219725343</v>
      </c>
      <c r="F468" s="16" t="n">
        <v>-0.247734754365218</v>
      </c>
      <c r="G468" s="16" t="n">
        <v>0.159603186139909</v>
      </c>
      <c r="H468" s="6"/>
      <c r="I468" s="18" t="n">
        <v>-4.61270323125783E-005</v>
      </c>
      <c r="J468" s="18" t="n">
        <v>-1.77051498303751E-005</v>
      </c>
      <c r="K468" s="16" t="n">
        <v>0.813592384519351</v>
      </c>
      <c r="L468" s="18" t="n">
        <v>7.08556454686368E-016</v>
      </c>
      <c r="M468" s="16" t="n">
        <v>0.8312265917603</v>
      </c>
      <c r="N468" s="18" t="n">
        <v>5.78786412323279E-016</v>
      </c>
      <c r="O468" s="16" t="n">
        <v>-0.0926499493083696</v>
      </c>
      <c r="P468" s="16" t="n">
        <v>0.41714565352298</v>
      </c>
    </row>
    <row r="469" customFormat="false" ht="15" hidden="false" customHeight="false" outlineLevel="0" collapsed="false">
      <c r="A469" s="17" t="n">
        <v>864</v>
      </c>
      <c r="B469" s="6"/>
      <c r="C469" s="16" t="n">
        <v>0.634378576165415</v>
      </c>
      <c r="D469" s="16" t="n">
        <v>0.625921215666021</v>
      </c>
      <c r="E469" s="16" t="n">
        <v>0.625312109862672</v>
      </c>
      <c r="F469" s="16" t="n">
        <v>-0.246844740821748</v>
      </c>
      <c r="G469" s="16" t="n">
        <v>0.161109768231697</v>
      </c>
      <c r="H469" s="6"/>
      <c r="I469" s="18" t="n">
        <v>-4.898909745611E-005</v>
      </c>
      <c r="J469" s="18" t="n">
        <v>-1.89697250354858E-005</v>
      </c>
      <c r="K469" s="16" t="n">
        <v>0.828456616729089</v>
      </c>
      <c r="L469" s="18" t="n">
        <v>9.6747549836652E-017</v>
      </c>
      <c r="M469" s="16" t="n">
        <v>0.863842072409488</v>
      </c>
      <c r="N469" s="18" t="n">
        <v>4.16176945045866E-020</v>
      </c>
      <c r="O469" s="16" t="n">
        <v>-0.0923199364603499</v>
      </c>
      <c r="P469" s="16" t="n">
        <v>0.438662824945442</v>
      </c>
    </row>
    <row r="470" customFormat="false" ht="15" hidden="false" customHeight="false" outlineLevel="0" collapsed="false">
      <c r="A470" s="17" t="n">
        <v>865</v>
      </c>
      <c r="B470" s="6"/>
      <c r="C470" s="16" t="n">
        <v>0.634342224747948</v>
      </c>
      <c r="D470" s="16" t="n">
        <v>0.625908447848551</v>
      </c>
      <c r="E470" s="16" t="n">
        <v>0.625234082397004</v>
      </c>
      <c r="F470" s="16" t="n">
        <v>-0.246224669694529</v>
      </c>
      <c r="G470" s="16" t="n">
        <v>0.161770355500788</v>
      </c>
      <c r="H470" s="6"/>
      <c r="I470" s="18" t="n">
        <v>-5.24600139936494E-005</v>
      </c>
      <c r="J470" s="18" t="n">
        <v>-1.99958933217124E-005</v>
      </c>
      <c r="K470" s="16" t="n">
        <v>0.848158551810237</v>
      </c>
      <c r="L470" s="18" t="n">
        <v>2.51319105101254E-018</v>
      </c>
      <c r="M470" s="16" t="n">
        <v>0.834503745318352</v>
      </c>
      <c r="N470" s="18" t="n">
        <v>8.58019992130483E-017</v>
      </c>
      <c r="O470" s="16" t="n">
        <v>-0.0920899990053374</v>
      </c>
      <c r="P470" s="16" t="n">
        <v>0.468401519234491</v>
      </c>
    </row>
    <row r="471" customFormat="false" ht="15" hidden="false" customHeight="false" outlineLevel="0" collapsed="false">
      <c r="A471" s="17" t="n">
        <v>866</v>
      </c>
      <c r="B471" s="6"/>
      <c r="C471" s="16" t="n">
        <v>0.634298413153474</v>
      </c>
      <c r="D471" s="16" t="n">
        <v>0.625883768370225</v>
      </c>
      <c r="E471" s="16" t="n">
        <v>0.625156054931336</v>
      </c>
      <c r="F471" s="16" t="n">
        <v>-0.245741530638931</v>
      </c>
      <c r="G471" s="16" t="n">
        <v>0.162461392879157</v>
      </c>
      <c r="H471" s="6"/>
      <c r="I471" s="18" t="n">
        <v>-5.59009803798174E-005</v>
      </c>
      <c r="J471" s="18" t="n">
        <v>-2.10108337145317E-005</v>
      </c>
      <c r="K471" s="16" t="n">
        <v>0.867587390761548</v>
      </c>
      <c r="L471" s="18" t="n">
        <v>4.59829735229182E-020</v>
      </c>
      <c r="M471" s="16" t="n">
        <v>0.80727215980025</v>
      </c>
      <c r="N471" s="18" t="n">
        <v>6.45484635784422E-014</v>
      </c>
      <c r="O471" s="16" t="n">
        <v>-0.0919108290793747</v>
      </c>
      <c r="P471" s="16" t="n">
        <v>0.496374802908905</v>
      </c>
    </row>
    <row r="472" customFormat="false" ht="15" hidden="false" customHeight="false" outlineLevel="0" collapsed="false">
      <c r="A472" s="17" t="n">
        <v>867</v>
      </c>
      <c r="B472" s="6"/>
      <c r="C472" s="16" t="n">
        <v>0.634249046958196</v>
      </c>
      <c r="D472" s="16" t="n">
        <v>0.625856338886914</v>
      </c>
      <c r="E472" s="16" t="n">
        <v>0.624960986267166</v>
      </c>
      <c r="F472" s="16" t="n">
        <v>-0.245185481131116</v>
      </c>
      <c r="G472" s="16" t="n">
        <v>0.16314148426847</v>
      </c>
      <c r="H472" s="6"/>
      <c r="I472" s="18" t="n">
        <v>-5.79107345820139E-005</v>
      </c>
      <c r="J472" s="18" t="n">
        <v>-2.23865436574201E-005</v>
      </c>
      <c r="K472" s="16" t="n">
        <v>0.870786516853933</v>
      </c>
      <c r="L472" s="18" t="n">
        <v>2.41481045437492E-020</v>
      </c>
      <c r="M472" s="16" t="n">
        <v>0.832201935081149</v>
      </c>
      <c r="N472" s="18" t="n">
        <v>2.03309259615989E-017</v>
      </c>
      <c r="O472" s="16" t="n">
        <v>-0.0917046095942928</v>
      </c>
      <c r="P472" s="16" t="n">
        <v>0.50443630481591</v>
      </c>
    </row>
    <row r="473" customFormat="false" ht="15" hidden="false" customHeight="false" outlineLevel="0" collapsed="false">
      <c r="A473" s="17" t="n">
        <v>868</v>
      </c>
      <c r="B473" s="6"/>
      <c r="C473" s="16" t="n">
        <v>0.634192522195486</v>
      </c>
      <c r="D473" s="16" t="n">
        <v>0.625833543070342</v>
      </c>
      <c r="E473" s="16" t="n">
        <v>0.624648876404494</v>
      </c>
      <c r="F473" s="16" t="n">
        <v>-0.244292801701597</v>
      </c>
      <c r="G473" s="16" t="n">
        <v>0.164519514971685</v>
      </c>
      <c r="H473" s="6"/>
      <c r="I473" s="18" t="n">
        <v>-5.96367369700696E-005</v>
      </c>
      <c r="J473" s="18" t="n">
        <v>-2.44878561370784E-005</v>
      </c>
      <c r="K473" s="16" t="n">
        <v>0.867353308364544</v>
      </c>
      <c r="L473" s="18" t="n">
        <v>5.91762962473225E-020</v>
      </c>
      <c r="M473" s="16" t="n">
        <v>0.816596441947566</v>
      </c>
      <c r="N473" s="18" t="n">
        <v>6.48170451605568E-017</v>
      </c>
      <c r="O473" s="16" t="n">
        <v>-0.0913735210756209</v>
      </c>
      <c r="P473" s="16" t="n">
        <v>0.501671188865455</v>
      </c>
    </row>
    <row r="474" customFormat="false" ht="15" hidden="false" customHeight="false" outlineLevel="0" collapsed="false">
      <c r="A474" s="17" t="n">
        <v>869</v>
      </c>
      <c r="B474" s="6"/>
      <c r="C474" s="16" t="n">
        <v>0.634116855691913</v>
      </c>
      <c r="D474" s="16" t="n">
        <v>0.625812525847722</v>
      </c>
      <c r="E474" s="16" t="n">
        <v>0.623907615480649</v>
      </c>
      <c r="F474" s="16" t="n">
        <v>-0.242791767336392</v>
      </c>
      <c r="G474" s="16" t="n">
        <v>0.16493492116913</v>
      </c>
      <c r="H474" s="6"/>
      <c r="I474" s="18" t="n">
        <v>-6.20155373513425E-005</v>
      </c>
      <c r="J474" s="18" t="n">
        <v>-2.62836885336851E-005</v>
      </c>
      <c r="K474" s="16" t="n">
        <v>0.869538077403246</v>
      </c>
      <c r="L474" s="18" t="n">
        <v>4.59829735229182E-020</v>
      </c>
      <c r="M474" s="16" t="n">
        <v>0.762172284644195</v>
      </c>
      <c r="N474" s="18" t="n">
        <v>1.39322296345248E-011</v>
      </c>
      <c r="O474" s="16" t="n">
        <v>-0.0908167297258888</v>
      </c>
      <c r="P474" s="16" t="n">
        <v>0.508198463166601</v>
      </c>
    </row>
    <row r="475" customFormat="false" ht="15" hidden="false" customHeight="false" outlineLevel="0" collapsed="false">
      <c r="A475" s="17" t="n">
        <v>870</v>
      </c>
      <c r="B475" s="6"/>
      <c r="C475" s="16" t="n">
        <v>0.634035281403771</v>
      </c>
      <c r="D475" s="16" t="n">
        <v>0.625786939297651</v>
      </c>
      <c r="E475" s="16" t="n">
        <v>0.62312734082397</v>
      </c>
      <c r="F475" s="16" t="n">
        <v>-0.241255032308397</v>
      </c>
      <c r="G475" s="16" t="n">
        <v>0.16493492116913</v>
      </c>
      <c r="H475" s="6"/>
      <c r="I475" s="18" t="n">
        <v>-6.48766046492553E-005</v>
      </c>
      <c r="J475" s="18" t="n">
        <v>-2.67187964609457E-005</v>
      </c>
      <c r="K475" s="16" t="n">
        <v>0.883348938826467</v>
      </c>
      <c r="L475" s="18" t="n">
        <v>2.64688775518766E-021</v>
      </c>
      <c r="M475" s="16" t="n">
        <v>0.699828339575531</v>
      </c>
      <c r="N475" s="18" t="n">
        <v>3.95904348297207E-007</v>
      </c>
      <c r="O475" s="16" t="n">
        <v>-0.0902466073895368</v>
      </c>
      <c r="P475" s="16" t="n">
        <v>0.532096337296385</v>
      </c>
    </row>
    <row r="476" customFormat="false" ht="15" hidden="false" customHeight="false" outlineLevel="0" collapsed="false">
      <c r="A476" s="17" t="n">
        <v>871</v>
      </c>
      <c r="B476" s="6"/>
      <c r="C476" s="16" t="n">
        <v>0.633959577654048</v>
      </c>
      <c r="D476" s="16" t="n">
        <v>0.625752110831858</v>
      </c>
      <c r="E476" s="16" t="n">
        <v>0.6229322721598</v>
      </c>
      <c r="F476" s="16" t="n">
        <v>-0.240159156758212</v>
      </c>
      <c r="G476" s="16" t="n">
        <v>0.165583994717985</v>
      </c>
      <c r="H476" s="6"/>
      <c r="I476" s="18" t="n">
        <v>-6.68646072953153E-005</v>
      </c>
      <c r="J476" s="18" t="n">
        <v>-2.63949105736104E-005</v>
      </c>
      <c r="K476" s="16" t="n">
        <v>0.895170099875156</v>
      </c>
      <c r="L476" s="18" t="n">
        <v>8.56707903550713E-023</v>
      </c>
      <c r="M476" s="16" t="n">
        <v>0.604166666666667</v>
      </c>
      <c r="N476" s="16" t="n">
        <v>0.00827729610313652</v>
      </c>
      <c r="O476" s="16" t="n">
        <v>-0.0898399878600161</v>
      </c>
      <c r="P476" s="16" t="n">
        <v>0.553033672191344</v>
      </c>
    </row>
    <row r="477" customFormat="false" ht="15" hidden="false" customHeight="false" outlineLevel="0" collapsed="false">
      <c r="A477" s="17" t="n">
        <v>872</v>
      </c>
      <c r="B477" s="6"/>
      <c r="C477" s="16" t="n">
        <v>0.633887971719795</v>
      </c>
      <c r="D477" s="16" t="n">
        <v>0.625714182763742</v>
      </c>
      <c r="E477" s="16" t="n">
        <v>0.622659176029963</v>
      </c>
      <c r="F477" s="16" t="n">
        <v>-0.239267969111786</v>
      </c>
      <c r="G477" s="16" t="n">
        <v>0.166537931866135</v>
      </c>
      <c r="H477" s="6"/>
      <c r="I477" s="18" t="n">
        <v>-6.78278727559522E-005</v>
      </c>
      <c r="J477" s="18" t="n">
        <v>-2.71270631633412E-005</v>
      </c>
      <c r="K477" s="16" t="n">
        <v>0.896847690387016</v>
      </c>
      <c r="L477" s="18" t="n">
        <v>6.75782554298584E-023</v>
      </c>
      <c r="M477" s="16" t="n">
        <v>0.514161985018727</v>
      </c>
      <c r="N477" s="16" t="n">
        <v>0.71008258438006</v>
      </c>
      <c r="O477" s="16" t="n">
        <v>-0.0895092836912346</v>
      </c>
      <c r="P477" s="16" t="n">
        <v>0.556408903068827</v>
      </c>
    </row>
    <row r="478" customFormat="false" ht="15" hidden="false" customHeight="false" outlineLevel="0" collapsed="false">
      <c r="A478" s="17" t="n">
        <v>873</v>
      </c>
      <c r="B478" s="6"/>
      <c r="C478" s="16" t="n">
        <v>0.633812768997979</v>
      </c>
      <c r="D478" s="16" t="n">
        <v>0.625686634050651</v>
      </c>
      <c r="E478" s="16" t="n">
        <v>0.621917915106117</v>
      </c>
      <c r="F478" s="16" t="n">
        <v>-0.237962017342903</v>
      </c>
      <c r="G478" s="16" t="n">
        <v>0.167727733771582</v>
      </c>
      <c r="H478" s="6"/>
      <c r="I478" s="18" t="n">
        <v>-6.79654749272042E-005</v>
      </c>
      <c r="J478" s="18" t="n">
        <v>-2.90517421695204E-005</v>
      </c>
      <c r="K478" s="16" t="n">
        <v>0.888420724094881</v>
      </c>
      <c r="L478" s="18" t="n">
        <v>1.07027613648521E-021</v>
      </c>
      <c r="M478" s="16" t="n">
        <v>0.562421972534332</v>
      </c>
      <c r="N478" s="16" t="n">
        <v>0.148683678554046</v>
      </c>
      <c r="O478" s="16" t="n">
        <v>-0.0890246143479593</v>
      </c>
      <c r="P478" s="16" t="n">
        <v>0.542227581617438</v>
      </c>
    </row>
    <row r="479" customFormat="false" ht="15" hidden="false" customHeight="false" outlineLevel="0" collapsed="false">
      <c r="A479" s="17" t="n">
        <v>874</v>
      </c>
      <c r="B479" s="6"/>
      <c r="C479" s="16" t="n">
        <v>0.633744689898615</v>
      </c>
      <c r="D479" s="16" t="n">
        <v>0.625665277283836</v>
      </c>
      <c r="E479" s="16" t="n">
        <v>0.621566791510612</v>
      </c>
      <c r="F479" s="16" t="n">
        <v>-0.236680682495021</v>
      </c>
      <c r="G479" s="16" t="n">
        <v>0.169185222732589</v>
      </c>
      <c r="H479" s="6"/>
      <c r="I479" s="18" t="n">
        <v>-6.79326628067833E-005</v>
      </c>
      <c r="J479" s="18" t="n">
        <v>-3.08764246373419E-005</v>
      </c>
      <c r="K479" s="16" t="n">
        <v>0.880696004993758</v>
      </c>
      <c r="L479" s="18" t="n">
        <v>1.65132788213672E-020</v>
      </c>
      <c r="M479" s="16" t="n">
        <v>0.710166978776529</v>
      </c>
      <c r="N479" s="18" t="n">
        <v>1.85743768253248E-007</v>
      </c>
      <c r="O479" s="16" t="n">
        <v>-0.088549019450407</v>
      </c>
      <c r="P479" s="16" t="n">
        <v>0.524273150023092</v>
      </c>
    </row>
    <row r="480" customFormat="false" ht="15" hidden="false" customHeight="false" outlineLevel="0" collapsed="false">
      <c r="A480" s="17" t="n">
        <v>875</v>
      </c>
      <c r="B480" s="6"/>
      <c r="C480" s="16" t="n">
        <v>0.633684125615778</v>
      </c>
      <c r="D480" s="16" t="n">
        <v>0.625639940052778</v>
      </c>
      <c r="E480" s="16" t="n">
        <v>0.621371722846442</v>
      </c>
      <c r="F480" s="16" t="n">
        <v>-0.23573294888323</v>
      </c>
      <c r="G480" s="16" t="n">
        <v>0.170599554051989</v>
      </c>
      <c r="H480" s="6"/>
      <c r="I480" s="18" t="n">
        <v>-6.85104346360165E-005</v>
      </c>
      <c r="J480" s="18" t="n">
        <v>-3.18317355700476E-005</v>
      </c>
      <c r="K480" s="16" t="n">
        <v>0.878277153558053</v>
      </c>
      <c r="L480" s="18" t="n">
        <v>3.53688785218847E-020</v>
      </c>
      <c r="M480" s="16" t="n">
        <v>0.780625780274657</v>
      </c>
      <c r="N480" s="18" t="n">
        <v>1.63156963906635E-012</v>
      </c>
      <c r="O480" s="16" t="n">
        <v>-0.0881972088176937</v>
      </c>
      <c r="P480" s="16" t="n">
        <v>0.519689275987653</v>
      </c>
    </row>
    <row r="481" customFormat="false" ht="15" hidden="false" customHeight="false" outlineLevel="0" collapsed="false">
      <c r="A481" s="17" t="n">
        <v>876</v>
      </c>
      <c r="B481" s="6"/>
      <c r="C481" s="16" t="n">
        <v>0.633623427566943</v>
      </c>
      <c r="D481" s="16" t="n">
        <v>0.62560960600001</v>
      </c>
      <c r="E481" s="16" t="n">
        <v>0.620981585518103</v>
      </c>
      <c r="F481" s="16" t="n">
        <v>-0.234922915815034</v>
      </c>
      <c r="G481" s="16" t="n">
        <v>0.171477112735753</v>
      </c>
      <c r="H481" s="6"/>
      <c r="I481" s="18" t="n">
        <v>-6.90949105094955E-005</v>
      </c>
      <c r="J481" s="18" t="n">
        <v>-3.28911946768313E-005</v>
      </c>
      <c r="K481" s="16" t="n">
        <v>0.875702247191011</v>
      </c>
      <c r="L481" s="18" t="n">
        <v>7.59491348991413E-020</v>
      </c>
      <c r="M481" s="16" t="n">
        <v>0.725421348314607</v>
      </c>
      <c r="N481" s="18" t="n">
        <v>5.10934317804628E-008</v>
      </c>
      <c r="O481" s="16" t="n">
        <v>-0.087896488190177</v>
      </c>
      <c r="P481" s="16" t="n">
        <v>0.514447676185046</v>
      </c>
    </row>
    <row r="482" customFormat="false" ht="15" hidden="false" customHeight="false" outlineLevel="0" collapsed="false">
      <c r="A482" s="17" t="n">
        <v>877</v>
      </c>
      <c r="B482" s="6"/>
      <c r="C482" s="16" t="n">
        <v>0.633567766196462</v>
      </c>
      <c r="D482" s="16" t="n">
        <v>0.625581803726183</v>
      </c>
      <c r="E482" s="16" t="n">
        <v>0.620591448189763</v>
      </c>
      <c r="F482" s="16" t="n">
        <v>-0.23418843913995</v>
      </c>
      <c r="G482" s="16" t="n">
        <v>0.172352692140173</v>
      </c>
      <c r="H482" s="6"/>
      <c r="I482" s="18" t="n">
        <v>-6.91631882805351E-005</v>
      </c>
      <c r="J482" s="18" t="n">
        <v>-3.46512062844584E-005</v>
      </c>
      <c r="K482" s="16" t="n">
        <v>0.865870786516854</v>
      </c>
      <c r="L482" s="18" t="n">
        <v>8.70145435088222E-019</v>
      </c>
      <c r="M482" s="16" t="n">
        <v>0.649422596754057</v>
      </c>
      <c r="N482" s="18" t="n">
        <v>0.000390986911499859</v>
      </c>
      <c r="O482" s="16" t="n">
        <v>-0.0876237967087802</v>
      </c>
      <c r="P482" s="16" t="n">
        <v>0.496132824184561</v>
      </c>
    </row>
    <row r="483" customFormat="false" ht="15" hidden="false" customHeight="false" outlineLevel="0" collapsed="false">
      <c r="A483" s="17" t="n">
        <v>878</v>
      </c>
      <c r="B483" s="6"/>
      <c r="C483" s="16" t="n">
        <v>0.633506841756882</v>
      </c>
      <c r="D483" s="16" t="n">
        <v>0.625550687717019</v>
      </c>
      <c r="E483" s="16" t="n">
        <v>0.620435393258427</v>
      </c>
      <c r="F483" s="16" t="n">
        <v>-0.233400506414729</v>
      </c>
      <c r="G483" s="16" t="n">
        <v>0.173373567492495</v>
      </c>
      <c r="H483" s="6"/>
      <c r="I483" s="18" t="n">
        <v>-6.89854002793327E-005</v>
      </c>
      <c r="J483" s="18" t="n">
        <v>-3.63371808866942E-005</v>
      </c>
      <c r="K483" s="16" t="n">
        <v>0.853659488139825</v>
      </c>
      <c r="L483" s="18" t="n">
        <v>3.23012147024653E-017</v>
      </c>
      <c r="M483" s="16" t="n">
        <v>0.620006242197253</v>
      </c>
      <c r="N483" s="16" t="n">
        <v>0.00648699518389143</v>
      </c>
      <c r="O483" s="16" t="n">
        <v>-0.0873312365291352</v>
      </c>
      <c r="P483" s="16" t="n">
        <v>0.473031777776491</v>
      </c>
    </row>
    <row r="484" customFormat="false" ht="15" hidden="false" customHeight="false" outlineLevel="0" collapsed="false">
      <c r="A484" s="17" t="n">
        <v>879</v>
      </c>
      <c r="B484" s="6"/>
      <c r="C484" s="16" t="n">
        <v>0.633431709486568</v>
      </c>
      <c r="D484" s="16" t="n">
        <v>0.625511048223942</v>
      </c>
      <c r="E484" s="16" t="n">
        <v>0.619850187265918</v>
      </c>
      <c r="F484" s="16" t="n">
        <v>-0.232448185817404</v>
      </c>
      <c r="G484" s="16" t="n">
        <v>0.174376448595543</v>
      </c>
      <c r="H484" s="6"/>
      <c r="I484" s="18" t="n">
        <v>-6.93829478857711E-005</v>
      </c>
      <c r="J484" s="18" t="n">
        <v>-3.69203224624467E-005</v>
      </c>
      <c r="K484" s="16" t="n">
        <v>0.850187265917603</v>
      </c>
      <c r="L484" s="18" t="n">
        <v>1.0510197627614E-016</v>
      </c>
      <c r="M484" s="16" t="n">
        <v>0.583567415730337</v>
      </c>
      <c r="N484" s="16" t="n">
        <v>0.0277593431461305</v>
      </c>
      <c r="O484" s="16" t="n">
        <v>-0.0869776088185901</v>
      </c>
      <c r="P484" s="16" t="n">
        <v>0.467013276199762</v>
      </c>
    </row>
    <row r="485" customFormat="false" ht="15" hidden="false" customHeight="false" outlineLevel="0" collapsed="false">
      <c r="A485" s="17" t="n">
        <v>880</v>
      </c>
      <c r="B485" s="6"/>
      <c r="C485" s="16" t="n">
        <v>0.633351989194649</v>
      </c>
      <c r="D485" s="16" t="n">
        <v>0.625467147687408</v>
      </c>
      <c r="E485" s="16" t="n">
        <v>0.619421036204744</v>
      </c>
      <c r="F485" s="16" t="n">
        <v>-0.231487619399823</v>
      </c>
      <c r="G485" s="16" t="n">
        <v>0.175732549463477</v>
      </c>
      <c r="H485" s="6"/>
      <c r="I485" s="18" t="n">
        <v>-7.02559844501138E-005</v>
      </c>
      <c r="J485" s="18" t="n">
        <v>-3.6578596440914E-005</v>
      </c>
      <c r="K485" s="16" t="n">
        <v>0.856312421972534</v>
      </c>
      <c r="L485" s="18" t="n">
        <v>3.52127400668643E-017</v>
      </c>
      <c r="M485" s="16" t="n">
        <v>0.765215355805244</v>
      </c>
      <c r="N485" s="18" t="n">
        <v>1.17860389657952E-010</v>
      </c>
      <c r="O485" s="16" t="n">
        <v>-0.0866208858559162</v>
      </c>
      <c r="P485" s="16" t="n">
        <v>0.477160450268122</v>
      </c>
    </row>
    <row r="486" customFormat="false" ht="15" hidden="false" customHeight="false" outlineLevel="0" collapsed="false">
      <c r="A486" s="17" t="n">
        <v>881</v>
      </c>
      <c r="B486" s="6"/>
      <c r="C486" s="16" t="n">
        <v>0.633279869383566</v>
      </c>
      <c r="D486" s="16" t="n">
        <v>0.625419861142309</v>
      </c>
      <c r="E486" s="16" t="n">
        <v>0.619108926342072</v>
      </c>
      <c r="F486" s="16" t="n">
        <v>-0.230850320386568</v>
      </c>
      <c r="G486" s="16" t="n">
        <v>0.176416045799397</v>
      </c>
      <c r="H486" s="6"/>
      <c r="I486" s="18" t="n">
        <v>-7.16730494006942E-005</v>
      </c>
      <c r="J486" s="18" t="n">
        <v>-3.5824467628221E-005</v>
      </c>
      <c r="K486" s="16" t="n">
        <v>0.867821473158552</v>
      </c>
      <c r="L486" s="18" t="n">
        <v>2.27836544915515E-018</v>
      </c>
      <c r="M486" s="16" t="n">
        <v>0.80372191011236</v>
      </c>
      <c r="N486" s="18" t="n">
        <v>1.95268885784018E-013</v>
      </c>
      <c r="O486" s="16" t="n">
        <v>-0.0863841954428254</v>
      </c>
      <c r="P486" s="16" t="n">
        <v>0.498016684066141</v>
      </c>
    </row>
    <row r="487" customFormat="false" ht="15" hidden="false" customHeight="false" outlineLevel="0" collapsed="false">
      <c r="A487" s="17" t="n">
        <v>882</v>
      </c>
      <c r="B487" s="6"/>
      <c r="C487" s="16" t="n">
        <v>0.633204308187707</v>
      </c>
      <c r="D487" s="16" t="n">
        <v>0.625369800992767</v>
      </c>
      <c r="E487" s="16" t="n">
        <v>0.618952871410737</v>
      </c>
      <c r="F487" s="16" t="n">
        <v>-0.230194685512072</v>
      </c>
      <c r="G487" s="16" t="n">
        <v>0.176971128117802</v>
      </c>
      <c r="H487" s="6"/>
      <c r="I487" s="18" t="n">
        <v>-7.32777181967592E-005</v>
      </c>
      <c r="J487" s="18" t="n">
        <v>-3.46734877659581E-005</v>
      </c>
      <c r="K487" s="16" t="n">
        <v>0.883075842696629</v>
      </c>
      <c r="L487" s="18" t="n">
        <v>7.61454959587069E-020</v>
      </c>
      <c r="M487" s="16" t="n">
        <v>0.763810861423221</v>
      </c>
      <c r="N487" s="18" t="n">
        <v>1.06882698666302E-010</v>
      </c>
      <c r="O487" s="16" t="n">
        <v>-0.0861406798957047</v>
      </c>
      <c r="P487" s="16" t="n">
        <v>0.52328842478363</v>
      </c>
    </row>
    <row r="488" customFormat="false" ht="15" hidden="false" customHeight="false" outlineLevel="0" collapsed="false">
      <c r="A488" s="17" t="n">
        <v>883</v>
      </c>
      <c r="B488" s="6"/>
      <c r="C488" s="16" t="n">
        <v>0.633121927530039</v>
      </c>
      <c r="D488" s="16" t="n">
        <v>0.6253235155496</v>
      </c>
      <c r="E488" s="16" t="n">
        <v>0.618601747815231</v>
      </c>
      <c r="F488" s="16" t="n">
        <v>-0.229230304929375</v>
      </c>
      <c r="G488" s="16" t="n">
        <v>0.177620467539696</v>
      </c>
      <c r="H488" s="6"/>
      <c r="I488" s="18" t="n">
        <v>-7.38146847926172E-005</v>
      </c>
      <c r="J488" s="18" t="n">
        <v>-3.47850407766997E-005</v>
      </c>
      <c r="K488" s="16" t="n">
        <v>0.884285268414482</v>
      </c>
      <c r="L488" s="18" t="n">
        <v>5.91762962473225E-020</v>
      </c>
      <c r="M488" s="16" t="n">
        <v>0.626716604244694</v>
      </c>
      <c r="N488" s="16" t="n">
        <v>0.0015643515903533</v>
      </c>
      <c r="O488" s="16" t="n">
        <v>-0.085782462140167</v>
      </c>
      <c r="P488" s="16" t="n">
        <v>0.525835308605642</v>
      </c>
    </row>
    <row r="489" customFormat="false" ht="15" hidden="false" customHeight="false" outlineLevel="0" collapsed="false">
      <c r="A489" s="17" t="n">
        <v>884</v>
      </c>
      <c r="B489" s="6"/>
      <c r="C489" s="16" t="n">
        <v>0.63305016486054</v>
      </c>
      <c r="D489" s="16" t="n">
        <v>0.625287075767596</v>
      </c>
      <c r="E489" s="16" t="n">
        <v>0.618289637952559</v>
      </c>
      <c r="F489" s="16" t="n">
        <v>-0.228287768801503</v>
      </c>
      <c r="G489" s="16" t="n">
        <v>0.178277640835329</v>
      </c>
      <c r="H489" s="6"/>
      <c r="I489" s="18" t="n">
        <v>-7.35230152583054E-005</v>
      </c>
      <c r="J489" s="18" t="n">
        <v>-3.50347625921598E-005</v>
      </c>
      <c r="K489" s="16" t="n">
        <v>0.879486579275905</v>
      </c>
      <c r="L489" s="18" t="n">
        <v>1.30791239638747E-019</v>
      </c>
      <c r="M489" s="16" t="n">
        <v>0.532264357053683</v>
      </c>
      <c r="N489" s="16" t="n">
        <v>0.33999369968479</v>
      </c>
      <c r="O489" s="16" t="n">
        <v>-0.0854323263256256</v>
      </c>
      <c r="P489" s="16" t="n">
        <v>0.52031475546219</v>
      </c>
    </row>
    <row r="490" customFormat="false" ht="15" hidden="false" customHeight="false" outlineLevel="0" collapsed="false">
      <c r="A490" s="17" t="n">
        <v>885</v>
      </c>
      <c r="B490" s="6"/>
      <c r="C490" s="16" t="n">
        <v>0.632978378114145</v>
      </c>
      <c r="D490" s="16" t="n">
        <v>0.62526421476464</v>
      </c>
      <c r="E490" s="16" t="n">
        <v>0.617782459425718</v>
      </c>
      <c r="F490" s="16" t="n">
        <v>-0.226941626404283</v>
      </c>
      <c r="G490" s="16" t="n">
        <v>0.178328405570295</v>
      </c>
      <c r="H490" s="6"/>
      <c r="I490" s="18" t="n">
        <v>-7.27887812365358E-005</v>
      </c>
      <c r="J490" s="18" t="n">
        <v>-3.39029930892503E-005</v>
      </c>
      <c r="K490" s="16" t="n">
        <v>0.880656991260924</v>
      </c>
      <c r="L490" s="18" t="n">
        <v>1.05251582444745E-019</v>
      </c>
      <c r="M490" s="16" t="n">
        <v>0.616299937578028</v>
      </c>
      <c r="N490" s="16" t="n">
        <v>0.0013670523021673</v>
      </c>
      <c r="O490" s="16" t="n">
        <v>-0.0849322029282393</v>
      </c>
      <c r="P490" s="16" t="n">
        <v>0.523994223249085</v>
      </c>
    </row>
    <row r="491" customFormat="false" ht="15" hidden="false" customHeight="false" outlineLevel="0" collapsed="false">
      <c r="A491" s="17" t="n">
        <v>886</v>
      </c>
      <c r="B491" s="6"/>
      <c r="C491" s="16" t="n">
        <v>0.632903393204583</v>
      </c>
      <c r="D491" s="16" t="n">
        <v>0.625245464302476</v>
      </c>
      <c r="E491" s="16" t="n">
        <v>0.617119225967541</v>
      </c>
      <c r="F491" s="16" t="n">
        <v>-0.225377441625989</v>
      </c>
      <c r="G491" s="16" t="n">
        <v>0.179758182962892</v>
      </c>
      <c r="H491" s="6"/>
      <c r="I491" s="18" t="n">
        <v>-7.05171332131957E-005</v>
      </c>
      <c r="J491" s="18" t="n">
        <v>-3.1899443767649E-005</v>
      </c>
      <c r="K491" s="16" t="n">
        <v>0.877106741573034</v>
      </c>
      <c r="L491" s="18" t="n">
        <v>1.85693856275137E-019</v>
      </c>
      <c r="M491" s="16" t="n">
        <v>0.634714419475655</v>
      </c>
      <c r="N491" s="18" t="n">
        <v>0.000389689998806327</v>
      </c>
      <c r="O491" s="16" t="n">
        <v>-0.0843509910666292</v>
      </c>
      <c r="P491" s="16" t="n">
        <v>0.520399410506319</v>
      </c>
    </row>
    <row r="492" customFormat="false" ht="15" hidden="false" customHeight="false" outlineLevel="0" collapsed="false">
      <c r="A492" s="17" t="n">
        <v>887</v>
      </c>
      <c r="B492" s="6"/>
      <c r="C492" s="16" t="n">
        <v>0.632829760121918</v>
      </c>
      <c r="D492" s="16" t="n">
        <v>0.625223192182826</v>
      </c>
      <c r="E492" s="16" t="n">
        <v>0.616260923845194</v>
      </c>
      <c r="F492" s="16" t="n">
        <v>-0.223956487918379</v>
      </c>
      <c r="G492" s="16" t="n">
        <v>0.180055017755568</v>
      </c>
      <c r="H492" s="6"/>
      <c r="I492" s="18" t="n">
        <v>-6.82103418064199E-005</v>
      </c>
      <c r="J492" s="18" t="n">
        <v>-3.01066268829177E-005</v>
      </c>
      <c r="K492" s="16" t="n">
        <v>0.871098626716604</v>
      </c>
      <c r="L492" s="18" t="n">
        <v>4.12760094813953E-019</v>
      </c>
      <c r="M492" s="16" t="n">
        <v>0.639161985018727</v>
      </c>
      <c r="N492" s="18" t="n">
        <v>0.0004016158649909</v>
      </c>
      <c r="O492" s="16" t="n">
        <v>-0.0838229256238148</v>
      </c>
      <c r="P492" s="16" t="n">
        <v>0.513730964128798</v>
      </c>
    </row>
    <row r="493" customFormat="false" ht="15" hidden="false" customHeight="false" outlineLevel="0" collapsed="false">
      <c r="A493" s="17" t="n">
        <v>888</v>
      </c>
      <c r="B493" s="6"/>
      <c r="C493" s="16" t="n">
        <v>0.632758068217498</v>
      </c>
      <c r="D493" s="16" t="n">
        <v>0.625195013314456</v>
      </c>
      <c r="E493" s="16" t="n">
        <v>0.615558676654182</v>
      </c>
      <c r="F493" s="16" t="n">
        <v>-0.22276129331957</v>
      </c>
      <c r="G493" s="16" t="n">
        <v>0.180055017755568</v>
      </c>
      <c r="H493" s="6"/>
      <c r="I493" s="18" t="n">
        <v>-6.58281398803166E-005</v>
      </c>
      <c r="J493" s="18" t="n">
        <v>-2.89312036150655E-005</v>
      </c>
      <c r="K493" s="16" t="n">
        <v>0.862515605493134</v>
      </c>
      <c r="L493" s="18" t="n">
        <v>2.03080661064513E-018</v>
      </c>
      <c r="M493" s="16" t="n">
        <v>0.776607365792759</v>
      </c>
      <c r="N493" s="18" t="n">
        <v>1.56399212110212E-013</v>
      </c>
      <c r="O493" s="16" t="n">
        <v>-0.0833787037636539</v>
      </c>
      <c r="P493" s="16" t="n">
        <v>0.499293732104027</v>
      </c>
    </row>
    <row r="494" customFormat="false" ht="15" hidden="false" customHeight="false" outlineLevel="0" collapsed="false">
      <c r="A494" s="17" t="n">
        <v>889</v>
      </c>
      <c r="B494" s="6"/>
      <c r="C494" s="16" t="n">
        <v>0.632689119321223</v>
      </c>
      <c r="D494" s="16" t="n">
        <v>0.625164930298698</v>
      </c>
      <c r="E494" s="16" t="n">
        <v>0.615051498127341</v>
      </c>
      <c r="F494" s="16" t="n">
        <v>-0.221694400621454</v>
      </c>
      <c r="G494" s="16" t="n">
        <v>0.180055017755568</v>
      </c>
      <c r="H494" s="6"/>
      <c r="I494" s="18" t="n">
        <v>-6.29825754075466E-005</v>
      </c>
      <c r="J494" s="18" t="n">
        <v>-2.83277397734902E-005</v>
      </c>
      <c r="K494" s="16" t="n">
        <v>0.8458177278402</v>
      </c>
      <c r="L494" s="18" t="n">
        <v>3.78306174848884E-017</v>
      </c>
      <c r="M494" s="16" t="n">
        <v>0.828690699126092</v>
      </c>
      <c r="N494" s="18" t="n">
        <v>1.73287732921859E-020</v>
      </c>
      <c r="O494" s="16" t="n">
        <v>-0.0829821262869773</v>
      </c>
      <c r="P494" s="16" t="n">
        <v>0.47247066926339</v>
      </c>
    </row>
    <row r="495" customFormat="false" ht="15" hidden="false" customHeight="false" outlineLevel="0" collapsed="false">
      <c r="A495" s="17" t="n">
        <v>890</v>
      </c>
      <c r="B495" s="6"/>
      <c r="C495" s="16" t="n">
        <v>0.632623592157636</v>
      </c>
      <c r="D495" s="16" t="n">
        <v>0.62513544254181</v>
      </c>
      <c r="E495" s="16" t="n">
        <v>0.614505305867666</v>
      </c>
      <c r="F495" s="16" t="n">
        <v>-0.220703900409137</v>
      </c>
      <c r="G495" s="16" t="n">
        <v>0.180419566494005</v>
      </c>
      <c r="H495" s="6"/>
      <c r="I495" s="18" t="n">
        <v>-6.17991763343578E-005</v>
      </c>
      <c r="J495" s="18" t="n">
        <v>-2.86774067027548E-005</v>
      </c>
      <c r="K495" s="16" t="n">
        <v>0.834230649188514</v>
      </c>
      <c r="L495" s="18" t="n">
        <v>3.41140187844211E-016</v>
      </c>
      <c r="M495" s="16" t="n">
        <v>0.745708489388265</v>
      </c>
      <c r="N495" s="18" t="n">
        <v>2.99153141405525E-012</v>
      </c>
      <c r="O495" s="16" t="n">
        <v>-0.0826139095627521</v>
      </c>
      <c r="P495" s="16" t="n">
        <v>0.451804963951859</v>
      </c>
    </row>
    <row r="496" customFormat="false" ht="15" hidden="false" customHeight="false" outlineLevel="0" collapsed="false">
      <c r="A496" s="17" t="n">
        <v>891</v>
      </c>
      <c r="B496" s="6"/>
      <c r="C496" s="16" t="n">
        <v>0.632566798049973</v>
      </c>
      <c r="D496" s="16" t="n">
        <v>0.62510528933788</v>
      </c>
      <c r="E496" s="16" t="n">
        <v>0.613998127340824</v>
      </c>
      <c r="F496" s="16" t="n">
        <v>-0.219985511931328</v>
      </c>
      <c r="G496" s="16" t="n">
        <v>0.181359042322398</v>
      </c>
      <c r="H496" s="6"/>
      <c r="I496" s="18" t="n">
        <v>-6.11730836463962E-005</v>
      </c>
      <c r="J496" s="18" t="n">
        <v>-2.97963550480501E-005</v>
      </c>
      <c r="K496" s="16" t="n">
        <v>0.821902309612984</v>
      </c>
      <c r="L496" s="18" t="n">
        <v>4.46431863307741E-015</v>
      </c>
      <c r="M496" s="16" t="n">
        <v>0.653675093632959</v>
      </c>
      <c r="N496" s="18" t="n">
        <v>7.66460772337477E-006</v>
      </c>
      <c r="O496" s="16" t="n">
        <v>-0.0823468287218221</v>
      </c>
      <c r="P496" s="16" t="n">
        <v>0.428284068352091</v>
      </c>
    </row>
    <row r="497" customFormat="false" ht="15" hidden="false" customHeight="false" outlineLevel="0" collapsed="false">
      <c r="A497" s="17" t="n">
        <v>892</v>
      </c>
      <c r="B497" s="6"/>
      <c r="C497" s="16" t="n">
        <v>0.632515410437499</v>
      </c>
      <c r="D497" s="16" t="n">
        <v>0.625071805851457</v>
      </c>
      <c r="E497" s="16" t="n">
        <v>0.613998127340824</v>
      </c>
      <c r="F497" s="16" t="n">
        <v>-0.219513832579939</v>
      </c>
      <c r="G497" s="16" t="n">
        <v>0.181687492833993</v>
      </c>
      <c r="H497" s="6"/>
      <c r="I497" s="18" t="n">
        <v>-6.01461940710171E-005</v>
      </c>
      <c r="J497" s="18" t="n">
        <v>-2.99378685415773E-005</v>
      </c>
      <c r="K497" s="16" t="n">
        <v>0.812187890137328</v>
      </c>
      <c r="L497" s="18" t="n">
        <v>2.27811177783006E-014</v>
      </c>
      <c r="M497" s="16" t="n">
        <v>0.590706928838951</v>
      </c>
      <c r="N497" s="16" t="n">
        <v>0.0141310477542764</v>
      </c>
      <c r="O497" s="16" t="n">
        <v>-0.0821714591879954</v>
      </c>
      <c r="P497" s="16" t="n">
        <v>0.411049486313797</v>
      </c>
    </row>
    <row r="498" customFormat="false" ht="15" hidden="false" customHeight="false" outlineLevel="0" collapsed="false">
      <c r="A498" s="17" t="n">
        <v>893</v>
      </c>
      <c r="B498" s="6"/>
      <c r="C498" s="16" t="n">
        <v>0.632465443416865</v>
      </c>
      <c r="D498" s="16" t="n">
        <v>0.625039258118423</v>
      </c>
      <c r="E498" s="16" t="n">
        <v>0.613998127340824</v>
      </c>
      <c r="F498" s="16" t="n">
        <v>-0.219045757069933</v>
      </c>
      <c r="G498" s="16" t="n">
        <v>0.181687492833993</v>
      </c>
      <c r="H498" s="6"/>
      <c r="I498" s="18" t="n">
        <v>-5.85261909748501E-005</v>
      </c>
      <c r="J498" s="18" t="n">
        <v>-2.78431599312693E-005</v>
      </c>
      <c r="K498" s="16" t="n">
        <v>0.813787453183521</v>
      </c>
      <c r="L498" s="18" t="n">
        <v>8.84055281549785E-015</v>
      </c>
      <c r="M498" s="16" t="n">
        <v>0.568625156054931</v>
      </c>
      <c r="N498" s="16" t="n">
        <v>0.150429944183649</v>
      </c>
      <c r="O498" s="16" t="n">
        <v>-0.081997422009849</v>
      </c>
      <c r="P498" s="16" t="n">
        <v>0.412345744125114</v>
      </c>
    </row>
    <row r="499" customFormat="false" ht="15" hidden="false" customHeight="false" outlineLevel="0" collapsed="false">
      <c r="A499" s="17" t="n">
        <v>894</v>
      </c>
      <c r="B499" s="6"/>
      <c r="C499" s="16" t="n">
        <v>0.632417582647963</v>
      </c>
      <c r="D499" s="16" t="n">
        <v>0.62500615572917</v>
      </c>
      <c r="E499" s="16" t="n">
        <v>0.613686017478152</v>
      </c>
      <c r="F499" s="16" t="n">
        <v>-0.218649473255101</v>
      </c>
      <c r="G499" s="16" t="n">
        <v>0.181687492833993</v>
      </c>
      <c r="H499" s="6"/>
      <c r="I499" s="18" t="n">
        <v>-5.76203895953587E-005</v>
      </c>
      <c r="J499" s="18" t="n">
        <v>-2.62529267846034E-005</v>
      </c>
      <c r="K499" s="16" t="n">
        <v>0.815933208489388</v>
      </c>
      <c r="L499" s="18" t="n">
        <v>4.07834241672715E-015</v>
      </c>
      <c r="M499" s="16" t="n">
        <v>0.516697877652934</v>
      </c>
      <c r="N499" s="16" t="n">
        <v>0.744966686498081</v>
      </c>
      <c r="O499" s="16" t="n">
        <v>-0.0818500721475209</v>
      </c>
      <c r="P499" s="16" t="n">
        <v>0.415760528976696</v>
      </c>
    </row>
    <row r="500" customFormat="false" ht="15" hidden="false" customHeight="false" outlineLevel="0" collapsed="false">
      <c r="A500" s="17" t="n">
        <v>895</v>
      </c>
      <c r="B500" s="6"/>
      <c r="C500" s="16" t="n">
        <v>0.632362530050318</v>
      </c>
      <c r="D500" s="16" t="n">
        <v>0.624972370943344</v>
      </c>
      <c r="E500" s="16" t="n">
        <v>0.613256866416979</v>
      </c>
      <c r="F500" s="16" t="n">
        <v>-0.21805928479195</v>
      </c>
      <c r="G500" s="16" t="n">
        <v>0.181687492833993</v>
      </c>
      <c r="H500" s="6"/>
      <c r="I500" s="18" t="n">
        <v>-5.61780931944562E-005</v>
      </c>
      <c r="J500" s="18" t="n">
        <v>-2.49745004359196E-005</v>
      </c>
      <c r="K500" s="16" t="n">
        <v>0.813514357053683</v>
      </c>
      <c r="L500" s="18" t="n">
        <v>8.29525543572686E-015</v>
      </c>
      <c r="M500" s="16" t="n">
        <v>0.504876716604245</v>
      </c>
      <c r="N500" s="16" t="n">
        <v>0.915703421558598</v>
      </c>
      <c r="O500" s="16" t="n">
        <v>-0.0816306129435381</v>
      </c>
      <c r="P500" s="16" t="n">
        <v>0.411317181925362</v>
      </c>
    </row>
    <row r="501" customFormat="false" ht="15" hidden="false" customHeight="false" outlineLevel="0" collapsed="false">
      <c r="A501" s="17" t="n">
        <v>896</v>
      </c>
      <c r="B501" s="6"/>
      <c r="C501" s="16" t="n">
        <v>0.632300096056727</v>
      </c>
      <c r="D501" s="16" t="n">
        <v>0.624945157885144</v>
      </c>
      <c r="E501" s="16" t="n">
        <v>0.612710674157303</v>
      </c>
      <c r="F501" s="16" t="n">
        <v>-0.217055203551181</v>
      </c>
      <c r="G501" s="16" t="n">
        <v>0.18203788021842</v>
      </c>
      <c r="H501" s="6"/>
      <c r="I501" s="18" t="n">
        <v>-5.40944895469634E-005</v>
      </c>
      <c r="J501" s="18" t="n">
        <v>-2.29276420732688E-005</v>
      </c>
      <c r="K501" s="16" t="n">
        <v>0.811173533083646</v>
      </c>
      <c r="L501" s="18" t="n">
        <v>1.55699986029861E-014</v>
      </c>
      <c r="M501" s="16" t="n">
        <v>0.553838951310862</v>
      </c>
      <c r="N501" s="16" t="n">
        <v>0.220708771299494</v>
      </c>
      <c r="O501" s="16" t="n">
        <v>-0.0812572221079184</v>
      </c>
      <c r="P501" s="16" t="n">
        <v>0.40988109187104</v>
      </c>
    </row>
    <row r="502" customFormat="false" ht="15" hidden="false" customHeight="false" outlineLevel="0" collapsed="false">
      <c r="A502" s="17" t="n">
        <v>897</v>
      </c>
      <c r="B502" s="6"/>
      <c r="C502" s="16" t="n">
        <v>0.632235000676573</v>
      </c>
      <c r="D502" s="16" t="n">
        <v>0.624923484208437</v>
      </c>
      <c r="E502" s="16" t="n">
        <v>0.612125468164794</v>
      </c>
      <c r="F502" s="16" t="n">
        <v>-0.215817128494836</v>
      </c>
      <c r="G502" s="16" t="n">
        <v>0.184282763226946</v>
      </c>
      <c r="H502" s="6"/>
      <c r="I502" s="18" t="n">
        <v>-5.34135744817375E-005</v>
      </c>
      <c r="J502" s="18" t="n">
        <v>-1.97275579108986E-005</v>
      </c>
      <c r="K502" s="16" t="n">
        <v>0.82767634207241</v>
      </c>
      <c r="L502" s="18" t="n">
        <v>9.67961972925864E-016</v>
      </c>
      <c r="M502" s="16" t="n">
        <v>0.629954744069913</v>
      </c>
      <c r="N502" s="16" t="n">
        <v>0.00156173342685355</v>
      </c>
      <c r="O502" s="16" t="n">
        <v>-0.0807967681700489</v>
      </c>
      <c r="P502" s="16" t="n">
        <v>0.436373166433133</v>
      </c>
    </row>
    <row r="503" customFormat="false" ht="15" hidden="false" customHeight="false" outlineLevel="0" collapsed="false">
      <c r="A503" s="17" t="n">
        <v>898</v>
      </c>
      <c r="B503" s="6"/>
      <c r="C503" s="16" t="n">
        <v>0.632173516247998</v>
      </c>
      <c r="D503" s="16" t="n">
        <v>0.624906589394344</v>
      </c>
      <c r="E503" s="16" t="n">
        <v>0.611735330836454</v>
      </c>
      <c r="F503" s="16" t="n">
        <v>-0.214555590592272</v>
      </c>
      <c r="G503" s="16" t="n">
        <v>0.186944872081433</v>
      </c>
      <c r="H503" s="6"/>
      <c r="I503" s="18" t="n">
        <v>-5.28744081906537E-005</v>
      </c>
      <c r="J503" s="18" t="n">
        <v>-1.78113140263238E-005</v>
      </c>
      <c r="K503" s="16" t="n">
        <v>0.836025280898876</v>
      </c>
      <c r="L503" s="18" t="n">
        <v>3.62376232993157E-016</v>
      </c>
      <c r="M503" s="16" t="n">
        <v>0.770482209737828</v>
      </c>
      <c r="N503" s="18" t="n">
        <v>1.62772804693471E-011</v>
      </c>
      <c r="O503" s="16" t="n">
        <v>-0.0803275349250425</v>
      </c>
      <c r="P503" s="16" t="n">
        <v>0.450776273941713</v>
      </c>
    </row>
    <row r="504" customFormat="false" ht="15" hidden="false" customHeight="false" outlineLevel="0" collapsed="false">
      <c r="A504" s="17" t="n">
        <v>899</v>
      </c>
      <c r="B504" s="6"/>
      <c r="C504" s="16" t="n">
        <v>0.632117655076141</v>
      </c>
      <c r="D504" s="16" t="n">
        <v>0.624892234237517</v>
      </c>
      <c r="E504" s="16" t="n">
        <v>0.611267166042447</v>
      </c>
      <c r="F504" s="16" t="n">
        <v>-0.213396640020948</v>
      </c>
      <c r="G504" s="16" t="n">
        <v>0.189603131866207</v>
      </c>
      <c r="H504" s="6"/>
      <c r="I504" s="18" t="n">
        <v>-5.15820739420346E-005</v>
      </c>
      <c r="J504" s="18" t="n">
        <v>-1.67844482198512E-005</v>
      </c>
      <c r="K504" s="16" t="n">
        <v>0.832670099875156</v>
      </c>
      <c r="L504" s="18" t="n">
        <v>8.93910663030753E-016</v>
      </c>
      <c r="M504" s="16" t="n">
        <v>0.801966292134832</v>
      </c>
      <c r="N504" s="18" t="n">
        <v>6.80442785932616E-014</v>
      </c>
      <c r="O504" s="16" t="n">
        <v>-0.0798964123021243</v>
      </c>
      <c r="P504" s="16" t="n">
        <v>0.4480134674414</v>
      </c>
    </row>
    <row r="505" customFormat="false" ht="15" hidden="false" customHeight="false" outlineLevel="0" collapsed="false">
      <c r="A505" s="17" t="n">
        <v>900</v>
      </c>
      <c r="B505" s="6"/>
      <c r="C505" s="16" t="n">
        <v>0.632064061024684</v>
      </c>
      <c r="D505" s="16" t="n">
        <v>0.624883373005855</v>
      </c>
      <c r="E505" s="16" t="n">
        <v>0.610525905118602</v>
      </c>
      <c r="F505" s="16" t="n">
        <v>-0.212162358058412</v>
      </c>
      <c r="G505" s="16" t="n">
        <v>0.192317810097908</v>
      </c>
      <c r="H505" s="6"/>
      <c r="I505" s="18" t="n">
        <v>-4.98536767244977E-005</v>
      </c>
      <c r="J505" s="18" t="n">
        <v>-1.52201118203592E-005</v>
      </c>
      <c r="K505" s="16" t="n">
        <v>0.831265605493134</v>
      </c>
      <c r="L505" s="18" t="n">
        <v>1.30763896777943E-015</v>
      </c>
      <c r="M505" s="16" t="n">
        <v>0.713951310861423</v>
      </c>
      <c r="N505" s="18" t="n">
        <v>1.56489352139247E-007</v>
      </c>
      <c r="O505" s="16" t="n">
        <v>-0.0794372175537767</v>
      </c>
      <c r="P505" s="16" t="n">
        <v>0.445852668874456</v>
      </c>
    </row>
    <row r="506" customFormat="false" ht="15" hidden="false" customHeight="false" outlineLevel="0" collapsed="false">
      <c r="A506" s="17" t="n">
        <v>901</v>
      </c>
      <c r="B506" s="6"/>
      <c r="C506" s="16" t="n">
        <v>0.632015128119937</v>
      </c>
      <c r="D506" s="16" t="n">
        <v>0.624877117477623</v>
      </c>
      <c r="E506" s="16" t="n">
        <v>0.609862671660425</v>
      </c>
      <c r="F506" s="16" t="n">
        <v>-0.21100144883045</v>
      </c>
      <c r="G506" s="16" t="n">
        <v>0.1949754096522</v>
      </c>
      <c r="H506" s="6"/>
      <c r="I506" s="18" t="n">
        <v>-4.90024390215574E-005</v>
      </c>
      <c r="J506" s="18" t="n">
        <v>-1.26998106189874E-005</v>
      </c>
      <c r="K506" s="16" t="n">
        <v>0.839692571785269</v>
      </c>
      <c r="L506" s="18" t="n">
        <v>2.7563360169157E-016</v>
      </c>
      <c r="M506" s="16" t="n">
        <v>0.645131086142322</v>
      </c>
      <c r="N506" s="18" t="n">
        <v>0.000418807924294022</v>
      </c>
      <c r="O506" s="16" t="n">
        <v>-0.0790052737911365</v>
      </c>
      <c r="P506" s="16" t="n">
        <v>0.461055329809295</v>
      </c>
    </row>
    <row r="507" customFormat="false" ht="15" hidden="false" customHeight="false" outlineLevel="0" collapsed="false">
      <c r="A507" s="17" t="n">
        <v>902</v>
      </c>
      <c r="B507" s="6"/>
      <c r="C507" s="16" t="n">
        <v>0.631976400568362</v>
      </c>
      <c r="D507" s="16" t="n">
        <v>0.624869982749269</v>
      </c>
      <c r="E507" s="16" t="n">
        <v>0.609316479400749</v>
      </c>
      <c r="F507" s="16" t="n">
        <v>-0.210170156950546</v>
      </c>
      <c r="G507" s="16" t="n">
        <v>0.196756101563809</v>
      </c>
      <c r="H507" s="6"/>
      <c r="I507" s="18" t="n">
        <v>-4.82133264475058E-005</v>
      </c>
      <c r="J507" s="18" t="n">
        <v>-1.09055655069885E-005</v>
      </c>
      <c r="K507" s="16" t="n">
        <v>0.842111423220974</v>
      </c>
      <c r="L507" s="18" t="n">
        <v>1.27797634306687E-016</v>
      </c>
      <c r="M507" s="16" t="n">
        <v>0.555711610486891</v>
      </c>
      <c r="N507" s="16" t="n">
        <v>0.1679292961173</v>
      </c>
      <c r="O507" s="16" t="n">
        <v>-0.0786959446090886</v>
      </c>
      <c r="P507" s="16" t="n">
        <v>0.467660870509879</v>
      </c>
    </row>
    <row r="508" customFormat="false" ht="15" hidden="false" customHeight="false" outlineLevel="0" collapsed="false">
      <c r="A508" s="17" t="n">
        <v>903</v>
      </c>
      <c r="B508" s="6"/>
      <c r="C508" s="16" t="n">
        <v>0.631940496938314</v>
      </c>
      <c r="D508" s="16" t="n">
        <v>0.62485936043206</v>
      </c>
      <c r="E508" s="16" t="n">
        <v>0.609160424469413</v>
      </c>
      <c r="F508" s="16" t="n">
        <v>-0.209524726802506</v>
      </c>
      <c r="G508" s="16" t="n">
        <v>0.198039038868608</v>
      </c>
      <c r="H508" s="6"/>
      <c r="I508" s="18" t="n">
        <v>-4.70702979904922E-005</v>
      </c>
      <c r="J508" s="18" t="n">
        <v>-9.34949410950296E-006</v>
      </c>
      <c r="K508" s="16" t="n">
        <v>0.840901997503121</v>
      </c>
      <c r="L508" s="18" t="n">
        <v>9.8119884520196E-017</v>
      </c>
      <c r="M508" s="16" t="n">
        <v>0.525905118601748</v>
      </c>
      <c r="N508" s="16" t="n">
        <v>0.534190284210361</v>
      </c>
      <c r="O508" s="16" t="n">
        <v>-0.0784557601200058</v>
      </c>
      <c r="P508" s="16" t="n">
        <v>0.46811140718803</v>
      </c>
    </row>
    <row r="509" customFormat="false" ht="15" hidden="false" customHeight="false" outlineLevel="0" collapsed="false">
      <c r="A509" s="17" t="n">
        <v>904</v>
      </c>
      <c r="B509" s="6"/>
      <c r="C509" s="16" t="n">
        <v>0.63190055326905</v>
      </c>
      <c r="D509" s="16" t="n">
        <v>0.624845566169443</v>
      </c>
      <c r="E509" s="16" t="n">
        <v>0.60892634207241</v>
      </c>
      <c r="F509" s="16" t="n">
        <v>-0.208851480311343</v>
      </c>
      <c r="G509" s="16" t="n">
        <v>0.199675991260586</v>
      </c>
      <c r="H509" s="6"/>
      <c r="I509" s="18" t="n">
        <v>-4.55731186024376E-005</v>
      </c>
      <c r="J509" s="18" t="n">
        <v>-7.8093137958595E-006</v>
      </c>
      <c r="K509" s="16" t="n">
        <v>0.839263420724095</v>
      </c>
      <c r="L509" s="18" t="n">
        <v>9.8119884520196E-017</v>
      </c>
      <c r="M509" s="16" t="n">
        <v>0.558988764044944</v>
      </c>
      <c r="N509" s="16" t="n">
        <v>0.236502984629306</v>
      </c>
      <c r="O509" s="16" t="n">
        <v>-0.0782052097524866</v>
      </c>
      <c r="P509" s="16" t="n">
        <v>0.465868461085182</v>
      </c>
    </row>
    <row r="510" customFormat="false" ht="15" hidden="false" customHeight="false" outlineLevel="0" collapsed="false">
      <c r="A510" s="17" t="n">
        <v>905</v>
      </c>
      <c r="B510" s="6"/>
      <c r="C510" s="16" t="n">
        <v>0.631858229156652</v>
      </c>
      <c r="D510" s="16" t="n">
        <v>0.624828360697109</v>
      </c>
      <c r="E510" s="16" t="n">
        <v>0.608653245942572</v>
      </c>
      <c r="F510" s="16" t="n">
        <v>-0.20819775013125</v>
      </c>
      <c r="G510" s="16" t="n">
        <v>0.200969816028335</v>
      </c>
      <c r="H510" s="6"/>
      <c r="I510" s="18" t="n">
        <v>-4.5119891210645E-005</v>
      </c>
      <c r="J510" s="18" t="n">
        <v>-7.96331927006542E-006</v>
      </c>
      <c r="K510" s="16" t="n">
        <v>0.833528401997503</v>
      </c>
      <c r="L510" s="18" t="n">
        <v>3.48114577110685E-016</v>
      </c>
      <c r="M510" s="16" t="n">
        <v>0.559847066167291</v>
      </c>
      <c r="N510" s="16" t="n">
        <v>0.249174966224827</v>
      </c>
      <c r="O510" s="16" t="n">
        <v>-0.0779619082471218</v>
      </c>
      <c r="P510" s="16" t="n">
        <v>0.457133059800616</v>
      </c>
    </row>
    <row r="511" customFormat="false" ht="15" hidden="false" customHeight="false" outlineLevel="0" collapsed="false">
      <c r="A511" s="17" t="n">
        <v>906</v>
      </c>
      <c r="B511" s="6"/>
      <c r="C511" s="16" t="n">
        <v>0.631812018657583</v>
      </c>
      <c r="D511" s="16" t="n">
        <v>0.624820755217768</v>
      </c>
      <c r="E511" s="16" t="n">
        <v>0.60814606741573</v>
      </c>
      <c r="F511" s="16" t="n">
        <v>-0.207128218912387</v>
      </c>
      <c r="G511" s="16" t="n">
        <v>0.203463659329991</v>
      </c>
      <c r="H511" s="6"/>
      <c r="I511" s="18" t="n">
        <v>-4.60186101037E-005</v>
      </c>
      <c r="J511" s="18" t="n">
        <v>-1.02034415674759E-005</v>
      </c>
      <c r="K511" s="16" t="n">
        <v>0.82315074906367</v>
      </c>
      <c r="L511" s="18" t="n">
        <v>3.76857760272624E-015</v>
      </c>
      <c r="M511" s="16" t="n">
        <v>0.552746566791511</v>
      </c>
      <c r="N511" s="16" t="n">
        <v>0.204644535746879</v>
      </c>
      <c r="O511" s="16" t="n">
        <v>-0.0775638263042394</v>
      </c>
      <c r="P511" s="16" t="n">
        <v>0.43955346096724</v>
      </c>
    </row>
    <row r="512" customFormat="false" ht="15" hidden="false" customHeight="false" outlineLevel="0" collapsed="false">
      <c r="A512" s="17" t="n">
        <v>907</v>
      </c>
      <c r="B512" s="6"/>
      <c r="C512" s="16" t="n">
        <v>0.631762493626578</v>
      </c>
      <c r="D512" s="16" t="n">
        <v>0.624821544137874</v>
      </c>
      <c r="E512" s="16" t="n">
        <v>0.607716916354557</v>
      </c>
      <c r="F512" s="16" t="n">
        <v>-0.205704350730159</v>
      </c>
      <c r="G512" s="16" t="n">
        <v>0.20713192691559</v>
      </c>
      <c r="H512" s="6"/>
      <c r="I512" s="18" t="n">
        <v>-4.86170917408445E-005</v>
      </c>
      <c r="J512" s="18" t="n">
        <v>-1.30549949244288E-005</v>
      </c>
      <c r="K512" s="16" t="n">
        <v>0.820107677902622</v>
      </c>
      <c r="L512" s="18" t="n">
        <v>7.94965338098123E-015</v>
      </c>
      <c r="M512" s="16" t="n">
        <v>0.606624531835206</v>
      </c>
      <c r="N512" s="16" t="n">
        <v>0.00555511703504394</v>
      </c>
      <c r="O512" s="16" t="n">
        <v>-0.0770338017979673</v>
      </c>
      <c r="P512" s="16" t="n">
        <v>0.43137939820358</v>
      </c>
    </row>
    <row r="513" customFormat="false" ht="15" hidden="false" customHeight="false" outlineLevel="0" collapsed="false">
      <c r="A513" s="17" t="n">
        <v>908</v>
      </c>
      <c r="B513" s="6"/>
      <c r="C513" s="16" t="n">
        <v>0.631716015127559</v>
      </c>
      <c r="D513" s="16" t="n">
        <v>0.624820828423367</v>
      </c>
      <c r="E513" s="16" t="n">
        <v>0.607209737827715</v>
      </c>
      <c r="F513" s="16" t="n">
        <v>-0.204405888150848</v>
      </c>
      <c r="G513" s="16" t="n">
        <v>0.210028256614488</v>
      </c>
      <c r="H513" s="6"/>
      <c r="I513" s="18" t="n">
        <v>-5.29360765279867E-005</v>
      </c>
      <c r="J513" s="18" t="n">
        <v>-1.50619974645639E-005</v>
      </c>
      <c r="K513" s="16" t="n">
        <v>0.832240948813983</v>
      </c>
      <c r="L513" s="18" t="n">
        <v>4.61090839799069E-016</v>
      </c>
      <c r="M513" s="16" t="n">
        <v>0.627457865168539</v>
      </c>
      <c r="N513" s="18" t="n">
        <v>0.000582205573710172</v>
      </c>
      <c r="O513" s="16" t="n">
        <v>-0.0765504016559058</v>
      </c>
      <c r="P513" s="16" t="n">
        <v>0.447632432670785</v>
      </c>
    </row>
    <row r="514" customFormat="false" ht="15" hidden="false" customHeight="false" outlineLevel="0" collapsed="false">
      <c r="A514" s="17" t="n">
        <v>909</v>
      </c>
      <c r="B514" s="6"/>
      <c r="C514" s="16" t="n">
        <v>0.631672089601531</v>
      </c>
      <c r="D514" s="16" t="n">
        <v>0.624815162094956</v>
      </c>
      <c r="E514" s="16" t="n">
        <v>0.60666354556804</v>
      </c>
      <c r="F514" s="16" t="n">
        <v>-0.203327040933394</v>
      </c>
      <c r="G514" s="16" t="n">
        <v>0.212776264650334</v>
      </c>
      <c r="H514" s="6"/>
      <c r="I514" s="18" t="n">
        <v>-5.72757041539075E-005</v>
      </c>
      <c r="J514" s="18" t="n">
        <v>-1.94149277221054E-005</v>
      </c>
      <c r="K514" s="16" t="n">
        <v>0.828144506866417</v>
      </c>
      <c r="L514" s="18" t="n">
        <v>6.93843080963765E-016</v>
      </c>
      <c r="M514" s="16" t="n">
        <v>0.575179463171036</v>
      </c>
      <c r="N514" s="16" t="n">
        <v>0.0466365551679766</v>
      </c>
      <c r="O514" s="16" t="n">
        <v>-0.0761487202809567</v>
      </c>
      <c r="P514" s="16" t="n">
        <v>0.439696890991108</v>
      </c>
    </row>
    <row r="515" customFormat="false" ht="15" hidden="false" customHeight="false" outlineLevel="0" collapsed="false">
      <c r="A515" s="17" t="n">
        <v>910</v>
      </c>
      <c r="B515" s="6"/>
      <c r="C515" s="16" t="n">
        <v>0.631623071470517</v>
      </c>
      <c r="D515" s="16" t="n">
        <v>0.62480781326949</v>
      </c>
      <c r="E515" s="16" t="n">
        <v>0.606195380774033</v>
      </c>
      <c r="F515" s="16" t="n">
        <v>-0.202156705033323</v>
      </c>
      <c r="G515" s="16" t="n">
        <v>0.215654303508676</v>
      </c>
      <c r="H515" s="6"/>
      <c r="I515" s="18" t="n">
        <v>-6.29108694824524E-005</v>
      </c>
      <c r="J515" s="18" t="n">
        <v>-2.66159709742053E-005</v>
      </c>
      <c r="K515" s="16" t="n">
        <v>0.814801810237204</v>
      </c>
      <c r="L515" s="18" t="n">
        <v>1.02781978056743E-014</v>
      </c>
      <c r="M515" s="16" t="n">
        <v>0.52414950062422</v>
      </c>
      <c r="N515" s="16" t="n">
        <v>0.550133898130531</v>
      </c>
      <c r="O515" s="16" t="n">
        <v>-0.0757129334961238</v>
      </c>
      <c r="P515" s="16" t="n">
        <v>0.414657211378369</v>
      </c>
    </row>
    <row r="516" customFormat="false" ht="15" hidden="false" customHeight="false" outlineLevel="0" collapsed="false">
      <c r="A516" s="17" t="n">
        <v>911</v>
      </c>
      <c r="B516" s="6"/>
      <c r="C516" s="16" t="n">
        <v>0.631563115873678</v>
      </c>
      <c r="D516" s="16" t="n">
        <v>0.624795479910769</v>
      </c>
      <c r="E516" s="16" t="n">
        <v>0.605610174781523</v>
      </c>
      <c r="F516" s="16" t="n">
        <v>-0.20081590953109</v>
      </c>
      <c r="G516" s="16" t="n">
        <v>0.218873194854516</v>
      </c>
      <c r="H516" s="6"/>
      <c r="I516" s="18" t="n">
        <v>-7.00152893047125E-005</v>
      </c>
      <c r="J516" s="18" t="n">
        <v>-3.53239650102835E-005</v>
      </c>
      <c r="K516" s="16" t="n">
        <v>0.799898564294632</v>
      </c>
      <c r="L516" s="18" t="n">
        <v>2.50398233352619E-013</v>
      </c>
      <c r="M516" s="16" t="n">
        <v>0.557623283395755</v>
      </c>
      <c r="N516" s="16" t="n">
        <v>0.166340068750149</v>
      </c>
      <c r="O516" s="16" t="n">
        <v>-0.0752136209856346</v>
      </c>
      <c r="P516" s="16" t="n">
        <v>0.387322246261097</v>
      </c>
    </row>
    <row r="517" customFormat="false" ht="15" hidden="false" customHeight="false" outlineLevel="0" collapsed="false">
      <c r="A517" s="17" t="n">
        <v>912</v>
      </c>
      <c r="B517" s="6"/>
      <c r="C517" s="16" t="n">
        <v>0.63150190931934</v>
      </c>
      <c r="D517" s="16" t="n">
        <v>0.624769954746371</v>
      </c>
      <c r="E517" s="16" t="n">
        <v>0.604907927590512</v>
      </c>
      <c r="F517" s="16" t="n">
        <v>-0.199831715267937</v>
      </c>
      <c r="G517" s="16" t="n">
        <v>0.221050800865992</v>
      </c>
      <c r="H517" s="6"/>
      <c r="I517" s="18" t="n">
        <v>-7.83733580097902E-005</v>
      </c>
      <c r="J517" s="18" t="n">
        <v>-4.42705516317994E-005</v>
      </c>
      <c r="K517" s="16" t="n">
        <v>0.789872034956305</v>
      </c>
      <c r="L517" s="18" t="n">
        <v>2.85515886814134E-012</v>
      </c>
      <c r="M517" s="16" t="n">
        <v>0.605063982521848</v>
      </c>
      <c r="N517" s="16" t="n">
        <v>0.0103054890993777</v>
      </c>
      <c r="O517" s="16" t="n">
        <v>-0.0748470708165142</v>
      </c>
      <c r="P517" s="16" t="n">
        <v>0.368635128237539</v>
      </c>
    </row>
    <row r="518" customFormat="false" ht="15" hidden="false" customHeight="false" outlineLevel="0" collapsed="false">
      <c r="A518" s="17" t="n">
        <v>913</v>
      </c>
      <c r="B518" s="6"/>
      <c r="C518" s="16" t="n">
        <v>0.63143405525221</v>
      </c>
      <c r="D518" s="16" t="n">
        <v>0.624725540937601</v>
      </c>
      <c r="E518" s="16" t="n">
        <v>0.60479088639201</v>
      </c>
      <c r="F518" s="16" t="n">
        <v>-0.199215700643566</v>
      </c>
      <c r="G518" s="16" t="n">
        <v>0.222468361967955</v>
      </c>
      <c r="H518" s="6"/>
      <c r="I518" s="18" t="n">
        <v>-8.86926397931578E-005</v>
      </c>
      <c r="J518" s="18" t="n">
        <v>-5.56892346167951E-005</v>
      </c>
      <c r="K518" s="16" t="n">
        <v>0.77543695380774</v>
      </c>
      <c r="L518" s="18" t="n">
        <v>7.27644224498086E-011</v>
      </c>
      <c r="M518" s="16" t="n">
        <v>0.636977215980025</v>
      </c>
      <c r="N518" s="18" t="n">
        <v>0.000798303008237432</v>
      </c>
      <c r="O518" s="16" t="n">
        <v>-0.0746176288485199</v>
      </c>
      <c r="P518" s="16" t="n">
        <v>0.344357809659087</v>
      </c>
    </row>
    <row r="519" customFormat="false" ht="15" hidden="false" customHeight="false" outlineLevel="0" collapsed="false">
      <c r="A519" s="17" t="n">
        <v>914</v>
      </c>
      <c r="B519" s="6"/>
      <c r="C519" s="16" t="n">
        <v>0.631346859503901</v>
      </c>
      <c r="D519" s="16" t="n">
        <v>0.624665316174882</v>
      </c>
      <c r="E519" s="16" t="n">
        <v>0.604439762796504</v>
      </c>
      <c r="F519" s="16" t="n">
        <v>-0.19850251461127</v>
      </c>
      <c r="G519" s="16" t="n">
        <v>0.224038877812008</v>
      </c>
      <c r="H519" s="6"/>
      <c r="I519" s="18" t="n">
        <v>-0.000100117453212742</v>
      </c>
      <c r="J519" s="18" t="n">
        <v>-6.8716135588955E-005</v>
      </c>
      <c r="K519" s="16" t="n">
        <v>0.756593320848939</v>
      </c>
      <c r="L519" s="18" t="n">
        <v>2.44245500795723E-009</v>
      </c>
      <c r="M519" s="16" t="n">
        <v>0.592150436953808</v>
      </c>
      <c r="N519" s="16" t="n">
        <v>0.0255696523717228</v>
      </c>
      <c r="O519" s="16" t="n">
        <v>-0.0743519794345688</v>
      </c>
      <c r="P519" s="16" t="n">
        <v>0.314655151022401</v>
      </c>
    </row>
    <row r="520" customFormat="false" ht="15" hidden="false" customHeight="false" outlineLevel="0" collapsed="false">
      <c r="A520" s="17" t="n">
        <v>915</v>
      </c>
      <c r="B520" s="6"/>
      <c r="C520" s="16" t="n">
        <v>0.631247541266337</v>
      </c>
      <c r="D520" s="16" t="n">
        <v>0.624590878588139</v>
      </c>
      <c r="E520" s="16" t="n">
        <v>0.604361735330837</v>
      </c>
      <c r="F520" s="16" t="n">
        <v>-0.197854398660829</v>
      </c>
      <c r="G520" s="16" t="n">
        <v>0.225118947445709</v>
      </c>
      <c r="H520" s="6"/>
      <c r="I520" s="18" t="n">
        <v>-0.000112740556518674</v>
      </c>
      <c r="J520" s="18" t="n">
        <v>-8.31439454319491E-005</v>
      </c>
      <c r="K520" s="16" t="n">
        <v>0.737359550561798</v>
      </c>
      <c r="L520" s="18" t="n">
        <v>7.26731822922312E-008</v>
      </c>
      <c r="M520" s="16" t="n">
        <v>0.534215043695381</v>
      </c>
      <c r="N520" s="16" t="n">
        <v>0.362476456714634</v>
      </c>
      <c r="O520" s="16" t="n">
        <v>-0.0741105537659054</v>
      </c>
      <c r="P520" s="16" t="n">
        <v>0.282544233161128</v>
      </c>
    </row>
    <row r="521" customFormat="false" ht="15" hidden="false" customHeight="false" outlineLevel="0" collapsed="false">
      <c r="A521" s="17" t="n">
        <v>916</v>
      </c>
      <c r="B521" s="6"/>
      <c r="C521" s="16" t="n">
        <v>0.631131948062337</v>
      </c>
      <c r="D521" s="16" t="n">
        <v>0.624499872593412</v>
      </c>
      <c r="E521" s="16" t="n">
        <v>0.604205680399501</v>
      </c>
      <c r="F521" s="16" t="n">
        <v>-0.197225732477551</v>
      </c>
      <c r="G521" s="16" t="n">
        <v>0.226792276622235</v>
      </c>
      <c r="H521" s="6"/>
      <c r="I521" s="18" t="n">
        <v>-0.000127821603406955</v>
      </c>
      <c r="J521" s="18" t="n">
        <v>-9.91402391244386E-005</v>
      </c>
      <c r="K521" s="16" t="n">
        <v>0.721090823970037</v>
      </c>
      <c r="L521" s="18" t="n">
        <v>9.41936893118697E-007</v>
      </c>
      <c r="M521" s="16" t="n">
        <v>0.538974719101124</v>
      </c>
      <c r="N521" s="16" t="n">
        <v>0.55364207622672</v>
      </c>
      <c r="O521" s="16" t="n">
        <v>-0.0738763607590038</v>
      </c>
      <c r="P521" s="16" t="n">
        <v>0.258728627384822</v>
      </c>
    </row>
    <row r="522" customFormat="false" ht="15" hidden="false" customHeight="false" outlineLevel="0" collapsed="false">
      <c r="A522" s="17" t="n">
        <v>917</v>
      </c>
      <c r="B522" s="6"/>
      <c r="C522" s="16" t="n">
        <v>0.63099892996107</v>
      </c>
      <c r="D522" s="16" t="n">
        <v>0.624398860452162</v>
      </c>
      <c r="E522" s="16" t="n">
        <v>0.603776529338327</v>
      </c>
      <c r="F522" s="16" t="n">
        <v>-0.19638614920034</v>
      </c>
      <c r="G522" s="16" t="n">
        <v>0.228153188307747</v>
      </c>
      <c r="H522" s="6"/>
      <c r="I522" s="18" t="n">
        <v>-0.000145138102392795</v>
      </c>
      <c r="J522" s="18" t="n">
        <v>-0.000115666204816678</v>
      </c>
      <c r="K522" s="16" t="n">
        <v>0.713990324594257</v>
      </c>
      <c r="L522" s="18" t="n">
        <v>2.34973499060788E-006</v>
      </c>
      <c r="M522" s="16" t="n">
        <v>0.632412609238452</v>
      </c>
      <c r="N522" s="16" t="n">
        <v>0.00365922642659956</v>
      </c>
      <c r="O522" s="16" t="n">
        <v>-0.0735635770958808</v>
      </c>
      <c r="P522" s="16" t="n">
        <v>0.25024122081631</v>
      </c>
    </row>
    <row r="523" customFormat="false" ht="15" hidden="false" customHeight="false" outlineLevel="0" collapsed="false">
      <c r="A523" s="17" t="n">
        <v>918</v>
      </c>
      <c r="B523" s="6"/>
      <c r="C523" s="16" t="n">
        <v>0.630854178069519</v>
      </c>
      <c r="D523" s="16" t="n">
        <v>0.624283464671874</v>
      </c>
      <c r="E523" s="16" t="n">
        <v>0.603464419475655</v>
      </c>
      <c r="F523" s="16" t="n">
        <v>-0.195627355302065</v>
      </c>
      <c r="G523" s="16" t="n">
        <v>0.229478515598921</v>
      </c>
      <c r="H523" s="6"/>
      <c r="I523" s="18" t="n">
        <v>-0.000163933767805462</v>
      </c>
      <c r="J523" s="18" t="n">
        <v>-0.000132592895740807</v>
      </c>
      <c r="K523" s="16" t="n">
        <v>0.712897940074906</v>
      </c>
      <c r="L523" s="18" t="n">
        <v>2.59746384091668E-006</v>
      </c>
      <c r="M523" s="16" t="n">
        <v>0.660658551810237</v>
      </c>
      <c r="N523" s="18" t="n">
        <v>0.000203370994281976</v>
      </c>
      <c r="O523" s="16" t="n">
        <v>-0.0732808725394796</v>
      </c>
      <c r="P523" s="16" t="n">
        <v>0.249369548120944</v>
      </c>
    </row>
    <row r="524" customFormat="false" ht="15" hidden="false" customHeight="false" outlineLevel="0" collapsed="false">
      <c r="A524" s="17" t="n">
        <v>919</v>
      </c>
      <c r="B524" s="6"/>
      <c r="C524" s="16" t="n">
        <v>0.630696622864653</v>
      </c>
      <c r="D524" s="16" t="n">
        <v>0.624142995267381</v>
      </c>
      <c r="E524" s="16" t="n">
        <v>0.603464419475655</v>
      </c>
      <c r="F524" s="16" t="n">
        <v>-0.195240152277737</v>
      </c>
      <c r="G524" s="16" t="n">
        <v>0.23010454685013</v>
      </c>
      <c r="H524" s="6"/>
      <c r="I524" s="18" t="n">
        <v>-0.000184288418424472</v>
      </c>
      <c r="J524" s="18" t="n">
        <v>-0.000149689018309146</v>
      </c>
      <c r="K524" s="16" t="n">
        <v>0.717696629213483</v>
      </c>
      <c r="L524" s="18" t="n">
        <v>1.31964069448607E-006</v>
      </c>
      <c r="M524" s="16" t="n">
        <v>0.63100811485643</v>
      </c>
      <c r="N524" s="16" t="n">
        <v>0.00292424651223106</v>
      </c>
      <c r="O524" s="16" t="n">
        <v>-0.073136605132805</v>
      </c>
      <c r="P524" s="16" t="n">
        <v>0.256806314130725</v>
      </c>
    </row>
    <row r="525" customFormat="false" ht="15" hidden="false" customHeight="false" outlineLevel="0" collapsed="false">
      <c r="A525" s="17" t="n">
        <v>920</v>
      </c>
      <c r="B525" s="6"/>
      <c r="C525" s="16" t="n">
        <v>0.63051453705639</v>
      </c>
      <c r="D525" s="16" t="n">
        <v>0.62398658236135</v>
      </c>
      <c r="E525" s="16" t="n">
        <v>0.603581460674157</v>
      </c>
      <c r="F525" s="16" t="n">
        <v>-0.194606515768352</v>
      </c>
      <c r="G525" s="16" t="n">
        <v>0.231603097315033</v>
      </c>
      <c r="H525" s="6"/>
      <c r="I525" s="18" t="n">
        <v>-0.000206263104662028</v>
      </c>
      <c r="J525" s="18" t="n">
        <v>-0.000167956184088926</v>
      </c>
      <c r="K525" s="16" t="n">
        <v>0.721558988764045</v>
      </c>
      <c r="L525" s="18" t="n">
        <v>6.76724395236508E-007</v>
      </c>
      <c r="M525" s="16" t="n">
        <v>0.616260923845194</v>
      </c>
      <c r="N525" s="16" t="n">
        <v>0.0103434537627865</v>
      </c>
      <c r="O525" s="16" t="n">
        <v>-0.0729005095352469</v>
      </c>
      <c r="P525" s="16" t="n">
        <v>0.265213564023417</v>
      </c>
    </row>
    <row r="526" customFormat="false" ht="15" hidden="false" customHeight="false" outlineLevel="0" collapsed="false">
      <c r="A526" s="17" t="n">
        <v>921</v>
      </c>
      <c r="B526" s="6"/>
      <c r="C526" s="16" t="n">
        <v>0.630305369426801</v>
      </c>
      <c r="D526" s="16" t="n">
        <v>0.623817076222262</v>
      </c>
      <c r="E526" s="16" t="n">
        <v>0.603425405742821</v>
      </c>
      <c r="F526" s="16" t="n">
        <v>-0.19355770127633</v>
      </c>
      <c r="G526" s="16" t="n">
        <v>0.233737763732505</v>
      </c>
      <c r="H526" s="6"/>
      <c r="I526" s="18" t="n">
        <v>-0.000228838544222062</v>
      </c>
      <c r="J526" s="18" t="n">
        <v>-0.000188551583653113</v>
      </c>
      <c r="K526" s="16" t="n">
        <v>0.716799313358302</v>
      </c>
      <c r="L526" s="18" t="n">
        <v>1.17355957072835E-006</v>
      </c>
      <c r="M526" s="16" t="n">
        <v>0.619928214731586</v>
      </c>
      <c r="N526" s="16" t="n">
        <v>0.00981952385060421</v>
      </c>
      <c r="O526" s="16" t="n">
        <v>-0.0725096899803816</v>
      </c>
      <c r="P526" s="16" t="n">
        <v>0.260042606274335</v>
      </c>
    </row>
    <row r="527" customFormat="false" ht="15" hidden="false" customHeight="false" outlineLevel="0" collapsed="false">
      <c r="A527" s="17" t="n">
        <v>922</v>
      </c>
      <c r="B527" s="6"/>
      <c r="C527" s="16" t="n">
        <v>0.63007791455651</v>
      </c>
      <c r="D527" s="16" t="n">
        <v>0.623626435366922</v>
      </c>
      <c r="E527" s="16" t="n">
        <v>0.602957240948814</v>
      </c>
      <c r="F527" s="16" t="n">
        <v>-0.192585647182852</v>
      </c>
      <c r="G527" s="16" t="n">
        <v>0.236310442010571</v>
      </c>
      <c r="H527" s="6"/>
      <c r="I527" s="18" t="n">
        <v>-0.000253234385321974</v>
      </c>
      <c r="J527" s="18" t="n">
        <v>-0.000211266232700666</v>
      </c>
      <c r="K527" s="16" t="n">
        <v>0.711415418227216</v>
      </c>
      <c r="L527" s="18" t="n">
        <v>2.43403372330809E-006</v>
      </c>
      <c r="M527" s="16" t="n">
        <v>0.610252808988764</v>
      </c>
      <c r="N527" s="16" t="n">
        <v>0.020472196576603</v>
      </c>
      <c r="O527" s="16" t="n">
        <v>-0.0721474438089549</v>
      </c>
      <c r="P527" s="16" t="n">
        <v>0.25245734059713</v>
      </c>
    </row>
    <row r="528" customFormat="false" ht="15" hidden="false" customHeight="false" outlineLevel="0" collapsed="false">
      <c r="A528" s="17" t="n">
        <v>923</v>
      </c>
      <c r="B528" s="6"/>
      <c r="C528" s="16" t="n">
        <v>0.629816554252295</v>
      </c>
      <c r="D528" s="16" t="n">
        <v>0.623416315739896</v>
      </c>
      <c r="E528" s="16" t="n">
        <v>0.601825842696629</v>
      </c>
      <c r="F528" s="16" t="n">
        <v>-0.191177362848655</v>
      </c>
      <c r="G528" s="16" t="n">
        <v>0.239115767975593</v>
      </c>
      <c r="H528" s="6"/>
      <c r="I528" s="18" t="n">
        <v>-0.000279893980377689</v>
      </c>
      <c r="J528" s="18" t="n">
        <v>-0.000235596060287827</v>
      </c>
      <c r="K528" s="16" t="n">
        <v>0.708255305867665</v>
      </c>
      <c r="L528" s="18" t="n">
        <v>3.50967955389724E-006</v>
      </c>
      <c r="M528" s="16" t="n">
        <v>0.622620162297129</v>
      </c>
      <c r="N528" s="16" t="n">
        <v>0.0104636172471462</v>
      </c>
      <c r="O528" s="16" t="n">
        <v>-0.0716225812433085</v>
      </c>
      <c r="P528" s="16" t="n">
        <v>0.248421600920546</v>
      </c>
    </row>
    <row r="529" customFormat="false" ht="15" hidden="false" customHeight="false" outlineLevel="0" collapsed="false">
      <c r="A529" s="17" t="n">
        <v>924</v>
      </c>
      <c r="B529" s="6"/>
      <c r="C529" s="16" t="n">
        <v>0.629525264250867</v>
      </c>
      <c r="D529" s="16" t="n">
        <v>0.623184709483963</v>
      </c>
      <c r="E529" s="16" t="n">
        <v>0.600967540574282</v>
      </c>
      <c r="F529" s="16" t="n">
        <v>-0.189508113928382</v>
      </c>
      <c r="G529" s="16" t="n">
        <v>0.243042816046728</v>
      </c>
      <c r="H529" s="6"/>
      <c r="I529" s="18" t="n">
        <v>-0.000307204589130823</v>
      </c>
      <c r="J529" s="18" t="n">
        <v>-0.000261678199253752</v>
      </c>
      <c r="K529" s="16" t="n">
        <v>0.700179463171036</v>
      </c>
      <c r="L529" s="18" t="n">
        <v>8.43756745343369E-006</v>
      </c>
      <c r="M529" s="16" t="n">
        <v>0.632919787765293</v>
      </c>
      <c r="N529" s="16" t="n">
        <v>0.00473737491851733</v>
      </c>
      <c r="O529" s="16" t="n">
        <v>-0.0710003810729824</v>
      </c>
      <c r="P529" s="16" t="n">
        <v>0.238515072711947</v>
      </c>
    </row>
    <row r="530" customFormat="false" ht="15" hidden="false" customHeight="false" outlineLevel="0" collapsed="false">
      <c r="A530" s="17" t="n">
        <v>925</v>
      </c>
      <c r="B530" s="6"/>
      <c r="C530" s="16" t="n">
        <v>0.629210712037436</v>
      </c>
      <c r="D530" s="16" t="n">
        <v>0.622929053080721</v>
      </c>
      <c r="E530" s="16" t="n">
        <v>0.600226279650437</v>
      </c>
      <c r="F530" s="16" t="n">
        <v>-0.187855457582773</v>
      </c>
      <c r="G530" s="16" t="n">
        <v>0.246794251441071</v>
      </c>
      <c r="H530" s="6"/>
      <c r="I530" s="18" t="n">
        <v>-0.000335610575147526</v>
      </c>
      <c r="J530" s="18" t="n">
        <v>-0.000289710709769717</v>
      </c>
      <c r="K530" s="16" t="n">
        <v>0.690348002496879</v>
      </c>
      <c r="L530" s="18" t="n">
        <v>2.50733443069421E-005</v>
      </c>
      <c r="M530" s="16" t="n">
        <v>0.610252808988764</v>
      </c>
      <c r="N530" s="16" t="n">
        <v>0.025088153644222</v>
      </c>
      <c r="O530" s="16" t="n">
        <v>-0.0703842840028211</v>
      </c>
      <c r="P530" s="16" t="n">
        <v>0.22498395595981</v>
      </c>
    </row>
    <row r="531" customFormat="false" ht="15" hidden="false" customHeight="false" outlineLevel="0" collapsed="false">
      <c r="A531" s="17" t="n">
        <v>926</v>
      </c>
      <c r="B531" s="6"/>
      <c r="C531" s="16" t="n">
        <v>0.628864591222908</v>
      </c>
      <c r="D531" s="16" t="n">
        <v>0.622636271101737</v>
      </c>
      <c r="E531" s="16" t="n">
        <v>0.599641073657928</v>
      </c>
      <c r="F531" s="16" t="n">
        <v>-0.186372376392539</v>
      </c>
      <c r="G531" s="16" t="n">
        <v>0.250676126562401</v>
      </c>
      <c r="H531" s="6"/>
      <c r="I531" s="18" t="n">
        <v>-0.000365616478736873</v>
      </c>
      <c r="J531" s="18" t="n">
        <v>-0.000318318412582265</v>
      </c>
      <c r="K531" s="16" t="n">
        <v>0.684534956304619</v>
      </c>
      <c r="L531" s="18" t="n">
        <v>4.46687841814137E-005</v>
      </c>
      <c r="M531" s="16" t="n">
        <v>0.567766853932584</v>
      </c>
      <c r="N531" s="16" t="n">
        <v>0.227940136279295</v>
      </c>
      <c r="O531" s="16" t="n">
        <v>-0.069831334591151</v>
      </c>
      <c r="P531" s="16" t="n">
        <v>0.217326308492118</v>
      </c>
    </row>
    <row r="532" customFormat="false" ht="15" hidden="false" customHeight="false" outlineLevel="0" collapsed="false">
      <c r="A532" s="17" t="n">
        <v>927</v>
      </c>
      <c r="B532" s="6"/>
      <c r="C532" s="16" t="n">
        <v>0.628484082798775</v>
      </c>
      <c r="D532" s="16" t="n">
        <v>0.622311154994495</v>
      </c>
      <c r="E532" s="16" t="n">
        <v>0.599250936329588</v>
      </c>
      <c r="F532" s="16" t="n">
        <v>-0.184826094656621</v>
      </c>
      <c r="G532" s="16" t="n">
        <v>0.254463489555895</v>
      </c>
      <c r="H532" s="6"/>
      <c r="I532" s="18" t="n">
        <v>-0.000396987353822503</v>
      </c>
      <c r="J532" s="18" t="n">
        <v>-0.000347118679417488</v>
      </c>
      <c r="K532" s="16" t="n">
        <v>0.683676654182272</v>
      </c>
      <c r="L532" s="18" t="n">
        <v>5.03287464385275E-005</v>
      </c>
      <c r="M532" s="16" t="n">
        <v>0.550444756554307</v>
      </c>
      <c r="N532" s="16" t="n">
        <v>0.487999134674834</v>
      </c>
      <c r="O532" s="16" t="n">
        <v>-0.0692547530573222</v>
      </c>
      <c r="P532" s="16" t="n">
        <v>0.215709525807195</v>
      </c>
    </row>
    <row r="533" customFormat="false" ht="15" hidden="false" customHeight="false" outlineLevel="0" collapsed="false">
      <c r="A533" s="17" t="n">
        <v>928</v>
      </c>
      <c r="B533" s="6"/>
      <c r="C533" s="16" t="n">
        <v>0.628076073520391</v>
      </c>
      <c r="D533" s="16" t="n">
        <v>0.621950365881629</v>
      </c>
      <c r="E533" s="16" t="n">
        <v>0.598860799001248</v>
      </c>
      <c r="F533" s="16" t="n">
        <v>-0.183521628869839</v>
      </c>
      <c r="G533" s="16" t="n">
        <v>0.257759669559097</v>
      </c>
      <c r="H533" s="6"/>
      <c r="I533" s="18" t="n">
        <v>-0.000430186984263674</v>
      </c>
      <c r="J533" s="18" t="n">
        <v>-0.00037891188214997</v>
      </c>
      <c r="K533" s="16" t="n">
        <v>0.679502184769039</v>
      </c>
      <c r="L533" s="18" t="n">
        <v>8.54767023478287E-005</v>
      </c>
      <c r="M533" s="16" t="n">
        <v>0.530586766541823</v>
      </c>
      <c r="N533" s="16" t="n">
        <v>0.786106154625637</v>
      </c>
      <c r="O533" s="16" t="n">
        <v>-0.0687682864791847</v>
      </c>
      <c r="P533" s="16" t="n">
        <v>0.20988110128638</v>
      </c>
    </row>
    <row r="534" customFormat="false" ht="15" hidden="false" customHeight="false" outlineLevel="0" collapsed="false">
      <c r="A534" s="17" t="n">
        <v>929</v>
      </c>
      <c r="B534" s="6"/>
      <c r="C534" s="16" t="n">
        <v>0.627642473316402</v>
      </c>
      <c r="D534" s="16" t="n">
        <v>0.621548369935095</v>
      </c>
      <c r="E534" s="16" t="n">
        <v>0.598119538077403</v>
      </c>
      <c r="F534" s="16" t="n">
        <v>-0.182690292390345</v>
      </c>
      <c r="G534" s="16" t="n">
        <v>0.259552601257227</v>
      </c>
      <c r="H534" s="6"/>
      <c r="I534" s="18" t="n">
        <v>-0.000463320220275014</v>
      </c>
      <c r="J534" s="18" t="n">
        <v>-0.000411358789615443</v>
      </c>
      <c r="K534" s="16" t="n">
        <v>0.67271379525593</v>
      </c>
      <c r="L534" s="18" t="n">
        <v>0.000165830366233561</v>
      </c>
      <c r="M534" s="16" t="n">
        <v>0.501833645443196</v>
      </c>
      <c r="N534" s="16" t="n">
        <v>0.765865788593747</v>
      </c>
      <c r="O534" s="16" t="n">
        <v>-0.0684582355504693</v>
      </c>
      <c r="P534" s="16" t="n">
        <v>0.202262187207813</v>
      </c>
    </row>
    <row r="535" customFormat="false" ht="15" hidden="false" customHeight="false" outlineLevel="0" collapsed="false">
      <c r="A535" s="17" t="n">
        <v>930</v>
      </c>
      <c r="B535" s="6"/>
      <c r="C535" s="16" t="n">
        <v>0.627173167454383</v>
      </c>
      <c r="D535" s="16" t="n">
        <v>0.621120834170436</v>
      </c>
      <c r="E535" s="16" t="n">
        <v>0.597573345817728</v>
      </c>
      <c r="F535" s="16" t="n">
        <v>-0.181565956270737</v>
      </c>
      <c r="G535" s="16" t="n">
        <v>0.261869485674242</v>
      </c>
      <c r="H535" s="6"/>
      <c r="I535" s="18" t="n">
        <v>-0.00049632453758939</v>
      </c>
      <c r="J535" s="18" t="n">
        <v>-0.000445318895948092</v>
      </c>
      <c r="K535" s="16" t="n">
        <v>0.661594881398252</v>
      </c>
      <c r="L535" s="18" t="n">
        <v>0.000458143674367577</v>
      </c>
      <c r="M535" s="16" t="n">
        <v>0.531757178526842</v>
      </c>
      <c r="N535" s="16" t="n">
        <v>0.380720824809102</v>
      </c>
      <c r="O535" s="16" t="n">
        <v>-0.0680388774601007</v>
      </c>
      <c r="P535" s="16" t="n">
        <v>0.189609359778516</v>
      </c>
    </row>
    <row r="536" customFormat="false" ht="15" hidden="false" customHeight="false" outlineLevel="0" collapsed="false">
      <c r="A536" s="17" t="n">
        <v>931</v>
      </c>
      <c r="B536" s="6"/>
      <c r="C536" s="16" t="n">
        <v>0.626663555582899</v>
      </c>
      <c r="D536" s="16" t="n">
        <v>0.620658245200805</v>
      </c>
      <c r="E536" s="16" t="n">
        <v>0.596637016229713</v>
      </c>
      <c r="F536" s="16" t="n">
        <v>-0.180290466378222</v>
      </c>
      <c r="G536" s="16" t="n">
        <v>0.264397513054964</v>
      </c>
      <c r="H536" s="6"/>
      <c r="I536" s="18" t="n">
        <v>-0.000529513431211739</v>
      </c>
      <c r="J536" s="18" t="n">
        <v>-0.000482037342356664</v>
      </c>
      <c r="K536" s="16" t="n">
        <v>0.646067415730337</v>
      </c>
      <c r="L536" s="16" t="n">
        <v>0.00207806945103455</v>
      </c>
      <c r="M536" s="16" t="n">
        <v>0.545021847690387</v>
      </c>
      <c r="N536" s="16" t="n">
        <v>0.275194630004429</v>
      </c>
      <c r="O536" s="16" t="n">
        <v>-0.0675630979513567</v>
      </c>
      <c r="P536" s="16" t="n">
        <v>0.16898082380885</v>
      </c>
    </row>
    <row r="537" customFormat="false" ht="15" hidden="false" customHeight="false" outlineLevel="0" collapsed="false">
      <c r="A537" s="17" t="n">
        <v>932</v>
      </c>
      <c r="B537" s="6"/>
      <c r="C537" s="16" t="n">
        <v>0.626116755160143</v>
      </c>
      <c r="D537" s="16" t="n">
        <v>0.620164373851076</v>
      </c>
      <c r="E537" s="16" t="n">
        <v>0.595856741573034</v>
      </c>
      <c r="F537" s="16" t="n">
        <v>-0.178847595619298</v>
      </c>
      <c r="G537" s="16" t="n">
        <v>0.267426132645311</v>
      </c>
      <c r="H537" s="6"/>
      <c r="I537" s="18" t="n">
        <v>-0.000562306478739212</v>
      </c>
      <c r="J537" s="18" t="n">
        <v>-0.000517484212047429</v>
      </c>
      <c r="K537" s="16" t="n">
        <v>0.633856117353308</v>
      </c>
      <c r="L537" s="16" t="n">
        <v>0.00594113741271108</v>
      </c>
      <c r="M537" s="16" t="n">
        <v>0.546387328339576</v>
      </c>
      <c r="N537" s="16" t="n">
        <v>0.283558815637227</v>
      </c>
      <c r="O537" s="16" t="n">
        <v>-0.0670248269706124</v>
      </c>
      <c r="P537" s="16" t="n">
        <v>0.152911685138943</v>
      </c>
    </row>
    <row r="538" customFormat="false" ht="15" hidden="false" customHeight="false" outlineLevel="0" collapsed="false">
      <c r="A538" s="17" t="n">
        <v>933</v>
      </c>
      <c r="B538" s="6"/>
      <c r="C538" s="16" t="n">
        <v>0.625528433858748</v>
      </c>
      <c r="D538" s="16" t="n">
        <v>0.619643959600247</v>
      </c>
      <c r="E538" s="16" t="n">
        <v>0.595505617977528</v>
      </c>
      <c r="F538" s="16" t="n">
        <v>-0.176971786232088</v>
      </c>
      <c r="G538" s="16" t="n">
        <v>0.271493396342233</v>
      </c>
      <c r="H538" s="6"/>
      <c r="I538" s="18" t="n">
        <v>-0.000594690789484741</v>
      </c>
      <c r="J538" s="18" t="n">
        <v>-0.000551254958226652</v>
      </c>
      <c r="K538" s="16" t="n">
        <v>0.624648876404494</v>
      </c>
      <c r="L538" s="16" t="n">
        <v>0.0110200838424355</v>
      </c>
      <c r="M538" s="16" t="n">
        <v>0.541471598002497</v>
      </c>
      <c r="N538" s="16" t="n">
        <v>0.33557094900124</v>
      </c>
      <c r="O538" s="16" t="n">
        <v>-0.0663249583853935</v>
      </c>
      <c r="P538" s="16" t="n">
        <v>0.142000584456825</v>
      </c>
    </row>
    <row r="539" customFormat="false" ht="15" hidden="false" customHeight="false" outlineLevel="0" collapsed="false">
      <c r="A539" s="17" t="n">
        <v>934</v>
      </c>
      <c r="B539" s="6"/>
      <c r="C539" s="16" t="n">
        <v>0.624903460594542</v>
      </c>
      <c r="D539" s="16" t="n">
        <v>0.619081190264409</v>
      </c>
      <c r="E539" s="16" t="n">
        <v>0.594608302122347</v>
      </c>
      <c r="F539" s="16" t="n">
        <v>-0.175280649664961</v>
      </c>
      <c r="G539" s="16" t="n">
        <v>0.275958258660469</v>
      </c>
      <c r="H539" s="6"/>
      <c r="I539" s="18" t="n">
        <v>-0.000627195496586531</v>
      </c>
      <c r="J539" s="18" t="n">
        <v>-0.000583313805849287</v>
      </c>
      <c r="K539" s="16" t="n">
        <v>0.620708489388265</v>
      </c>
      <c r="L539" s="16" t="n">
        <v>0.0141930603164023</v>
      </c>
      <c r="M539" s="16" t="n">
        <v>0.505383895131086</v>
      </c>
      <c r="N539" s="16" t="n">
        <v>0.988913101471842</v>
      </c>
      <c r="O539" s="16" t="n">
        <v>-0.0656939076829951</v>
      </c>
      <c r="P539" s="16" t="n">
        <v>0.137415107187721</v>
      </c>
    </row>
    <row r="540" customFormat="false" ht="15" hidden="false" customHeight="false" outlineLevel="0" collapsed="false">
      <c r="A540" s="17" t="n">
        <v>935</v>
      </c>
      <c r="B540" s="6"/>
      <c r="C540" s="16" t="n">
        <v>0.624249915335965</v>
      </c>
      <c r="D540" s="16" t="n">
        <v>0.618472006688768</v>
      </c>
      <c r="E540" s="16" t="n">
        <v>0.594257178526842</v>
      </c>
      <c r="F540" s="16" t="n">
        <v>-0.174139998385639</v>
      </c>
      <c r="G540" s="16" t="n">
        <v>0.277421390727607</v>
      </c>
      <c r="H540" s="6"/>
      <c r="I540" s="18" t="n">
        <v>-0.000660260172473482</v>
      </c>
      <c r="J540" s="18" t="n">
        <v>-0.000613582390175029</v>
      </c>
      <c r="K540" s="16" t="n">
        <v>0.622386079900125</v>
      </c>
      <c r="L540" s="16" t="n">
        <v>0.0127282681564456</v>
      </c>
      <c r="M540" s="16" t="n">
        <v>0.535034332084894</v>
      </c>
      <c r="N540" s="16" t="n">
        <v>0.56409225822583</v>
      </c>
      <c r="O540" s="16" t="n">
        <v>-0.0652682270089429</v>
      </c>
      <c r="P540" s="16" t="n">
        <v>0.140018904423097</v>
      </c>
    </row>
    <row r="541" customFormat="false" ht="15" hidden="false" customHeight="false" outlineLevel="0" collapsed="false">
      <c r="A541" s="17" t="n">
        <v>936</v>
      </c>
      <c r="B541" s="6"/>
      <c r="C541" s="16" t="n">
        <v>0.623568359902335</v>
      </c>
      <c r="D541" s="16" t="n">
        <v>0.617820991616933</v>
      </c>
      <c r="E541" s="16" t="n">
        <v>0.593710986267166</v>
      </c>
      <c r="F541" s="16" t="n">
        <v>-0.173431473359005</v>
      </c>
      <c r="G541" s="16" t="n">
        <v>0.278319889209255</v>
      </c>
      <c r="H541" s="6"/>
      <c r="I541" s="18" t="n">
        <v>-0.000691156871322548</v>
      </c>
      <c r="J541" s="18" t="n">
        <v>-0.000644294980669592</v>
      </c>
      <c r="K541" s="16" t="n">
        <v>0.618289637952559</v>
      </c>
      <c r="L541" s="16" t="n">
        <v>0.0166270943500585</v>
      </c>
      <c r="M541" s="16" t="n">
        <v>0.534098002496879</v>
      </c>
      <c r="N541" s="16" t="n">
        <v>0.585465092319921</v>
      </c>
      <c r="O541" s="16" t="n">
        <v>-0.0650037939618701</v>
      </c>
      <c r="P541" s="16" t="n">
        <v>0.134754169278697</v>
      </c>
    </row>
    <row r="542" customFormat="false" ht="15" hidden="false" customHeight="false" outlineLevel="0" collapsed="false">
      <c r="A542" s="17" t="n">
        <v>937</v>
      </c>
      <c r="B542" s="6"/>
      <c r="C542" s="16" t="n">
        <v>0.622856993643085</v>
      </c>
      <c r="D542" s="16" t="n">
        <v>0.617139505800978</v>
      </c>
      <c r="E542" s="16" t="n">
        <v>0.593398876404494</v>
      </c>
      <c r="F542" s="16" t="n">
        <v>-0.172755004427533</v>
      </c>
      <c r="G542" s="16" t="n">
        <v>0.279459356368813</v>
      </c>
      <c r="H542" s="6"/>
      <c r="I542" s="18" t="n">
        <v>-0.000722698429748597</v>
      </c>
      <c r="J542" s="18" t="n">
        <v>-0.000675829227590556</v>
      </c>
      <c r="K542" s="16" t="n">
        <v>0.614115168539326</v>
      </c>
      <c r="L542" s="16" t="n">
        <v>0.0221826276604985</v>
      </c>
      <c r="M542" s="16" t="n">
        <v>0.542954119850187</v>
      </c>
      <c r="N542" s="16" t="n">
        <v>0.477446581295164</v>
      </c>
      <c r="O542" s="16" t="n">
        <v>-0.0647513119900196</v>
      </c>
      <c r="P542" s="16" t="n">
        <v>0.12915676425138</v>
      </c>
    </row>
    <row r="543" customFormat="false" ht="15" hidden="false" customHeight="false" outlineLevel="0" collapsed="false">
      <c r="A543" s="17" t="n">
        <v>938</v>
      </c>
      <c r="B543" s="6"/>
      <c r="C543" s="16" t="n">
        <v>0.622118247527707</v>
      </c>
      <c r="D543" s="16" t="n">
        <v>0.616434240220554</v>
      </c>
      <c r="E543" s="16" t="n">
        <v>0.592774656679151</v>
      </c>
      <c r="F543" s="16" t="n">
        <v>-0.171978010912092</v>
      </c>
      <c r="G543" s="16" t="n">
        <v>0.280681117506573</v>
      </c>
      <c r="H543" s="6"/>
      <c r="I543" s="18" t="n">
        <v>-0.000755279364863975</v>
      </c>
      <c r="J543" s="18" t="n">
        <v>-0.000708437333091125</v>
      </c>
      <c r="K543" s="16" t="n">
        <v>0.608809300873908</v>
      </c>
      <c r="L543" s="16" t="n">
        <v>0.0295880110679602</v>
      </c>
      <c r="M543" s="16" t="n">
        <v>0.533473782771536</v>
      </c>
      <c r="N543" s="16" t="n">
        <v>0.60197025797279</v>
      </c>
      <c r="O543" s="16" t="n">
        <v>-0.0644612953694077</v>
      </c>
      <c r="P543" s="16" t="n">
        <v>0.123621730743796</v>
      </c>
    </row>
    <row r="544" customFormat="false" ht="15" hidden="false" customHeight="false" outlineLevel="0" collapsed="false">
      <c r="A544" s="17" t="n">
        <v>939</v>
      </c>
      <c r="B544" s="6"/>
      <c r="C544" s="16" t="n">
        <v>0.621361493678392</v>
      </c>
      <c r="D544" s="16" t="n">
        <v>0.615710031015893</v>
      </c>
      <c r="E544" s="16" t="n">
        <v>0.592540574282147</v>
      </c>
      <c r="F544" s="16" t="n">
        <v>-0.1712337781308</v>
      </c>
      <c r="G544" s="16" t="n">
        <v>0.281650755411394</v>
      </c>
      <c r="H544" s="6"/>
      <c r="I544" s="18" t="n">
        <v>-0.000788001237172403</v>
      </c>
      <c r="J544" s="18" t="n">
        <v>-0.000741895697832884</v>
      </c>
      <c r="K544" s="16" t="n">
        <v>0.603698501872659</v>
      </c>
      <c r="L544" s="16" t="n">
        <v>0.0405220671611825</v>
      </c>
      <c r="M544" s="16" t="n">
        <v>0.541354556803995</v>
      </c>
      <c r="N544" s="16" t="n">
        <v>0.493464548881317</v>
      </c>
      <c r="O544" s="16" t="n">
        <v>-0.0641834915360094</v>
      </c>
      <c r="P544" s="16" t="n">
        <v>0.116412919118678</v>
      </c>
    </row>
    <row r="545" customFormat="false" ht="15" hidden="false" customHeight="false" outlineLevel="0" collapsed="false">
      <c r="A545" s="17" t="n">
        <v>940</v>
      </c>
      <c r="B545" s="6"/>
      <c r="C545" s="16" t="n">
        <v>0.620574053153069</v>
      </c>
      <c r="D545" s="16" t="n">
        <v>0.614969829689979</v>
      </c>
      <c r="E545" s="16" t="n">
        <v>0.592150436953808</v>
      </c>
      <c r="F545" s="16" t="n">
        <v>-0.170044847761335</v>
      </c>
      <c r="G545" s="16" t="n">
        <v>0.284988283549159</v>
      </c>
      <c r="H545" s="6"/>
      <c r="I545" s="18" t="n">
        <v>-0.000822764348299201</v>
      </c>
      <c r="J545" s="18" t="n">
        <v>-0.000775775004532431</v>
      </c>
      <c r="K545" s="16" t="n">
        <v>0.601396691635456</v>
      </c>
      <c r="L545" s="16" t="n">
        <v>0.0461195417364428</v>
      </c>
      <c r="M545" s="16" t="n">
        <v>0.565426029962547</v>
      </c>
      <c r="N545" s="16" t="n">
        <v>0.207927492056894</v>
      </c>
      <c r="O545" s="16" t="n">
        <v>-0.0637396620713376</v>
      </c>
      <c r="P545" s="16" t="n">
        <v>0.113290573481054</v>
      </c>
    </row>
    <row r="546" customFormat="false" ht="15" hidden="false" customHeight="false" outlineLevel="0" collapsed="false">
      <c r="A546" s="17" t="n">
        <v>941</v>
      </c>
      <c r="B546" s="6"/>
      <c r="C546" s="16" t="n">
        <v>0.619746205723796</v>
      </c>
      <c r="D546" s="16" t="n">
        <v>0.614202275419316</v>
      </c>
      <c r="E546" s="16" t="n">
        <v>0.591409176029963</v>
      </c>
      <c r="F546" s="16" t="n">
        <v>-0.168455546271835</v>
      </c>
      <c r="G546" s="16" t="n">
        <v>0.289003940386569</v>
      </c>
      <c r="H546" s="6"/>
      <c r="I546" s="18" t="n">
        <v>-0.000859907251739729</v>
      </c>
      <c r="J546" s="18" t="n">
        <v>-0.000810467735245185</v>
      </c>
      <c r="K546" s="16" t="n">
        <v>0.601396691635456</v>
      </c>
      <c r="L546" s="16" t="n">
        <v>0.0454426573020908</v>
      </c>
      <c r="M546" s="16" t="n">
        <v>0.598236579275905</v>
      </c>
      <c r="N546" s="16" t="n">
        <v>0.0412615762240687</v>
      </c>
      <c r="O546" s="16" t="n">
        <v>-0.0631463144465248</v>
      </c>
      <c r="P546" s="16" t="n">
        <v>0.113618790167649</v>
      </c>
    </row>
    <row r="547" customFormat="false" ht="15" hidden="false" customHeight="false" outlineLevel="0" collapsed="false">
      <c r="A547" s="17" t="n">
        <v>942</v>
      </c>
      <c r="B547" s="6"/>
      <c r="C547" s="16" t="n">
        <v>0.618891822743938</v>
      </c>
      <c r="D547" s="16" t="n">
        <v>0.613403539216652</v>
      </c>
      <c r="E547" s="16" t="n">
        <v>0.590550873907616</v>
      </c>
      <c r="F547" s="16" t="n">
        <v>-0.167008211275986</v>
      </c>
      <c r="G547" s="16" t="n">
        <v>0.292562685930892</v>
      </c>
      <c r="H547" s="6"/>
      <c r="I547" s="18" t="n">
        <v>-0.000900367393144955</v>
      </c>
      <c r="J547" s="18" t="n">
        <v>-0.000847145547287427</v>
      </c>
      <c r="K547" s="16" t="n">
        <v>0.603581460674157</v>
      </c>
      <c r="L547" s="16" t="n">
        <v>0.0399031035568199</v>
      </c>
      <c r="M547" s="16" t="n">
        <v>0.609160424469413</v>
      </c>
      <c r="N547" s="16" t="n">
        <v>0.0191725769761175</v>
      </c>
      <c r="O547" s="16" t="n">
        <v>-0.0626059101177355</v>
      </c>
      <c r="P547" s="16" t="n">
        <v>0.116360346804265</v>
      </c>
    </row>
    <row r="548" customFormat="false" ht="15" hidden="false" customHeight="false" outlineLevel="0" collapsed="false">
      <c r="A548" s="17" t="n">
        <v>943</v>
      </c>
      <c r="B548" s="6"/>
      <c r="C548" s="16" t="n">
        <v>0.617997214560899</v>
      </c>
      <c r="D548" s="16" t="n">
        <v>0.612567450847789</v>
      </c>
      <c r="E548" s="16" t="n">
        <v>0.589731585518103</v>
      </c>
      <c r="F548" s="16" t="n">
        <v>-0.165474739591572</v>
      </c>
      <c r="G548" s="16" t="n">
        <v>0.296539301802173</v>
      </c>
      <c r="H548" s="6"/>
      <c r="I548" s="18" t="n">
        <v>-0.000944832265969717</v>
      </c>
      <c r="J548" s="18" t="n">
        <v>-0.000887739273868828</v>
      </c>
      <c r="K548" s="16" t="n">
        <v>0.605024968789014</v>
      </c>
      <c r="L548" s="16" t="n">
        <v>0.036136353894717</v>
      </c>
      <c r="M548" s="16" t="n">
        <v>0.604907927590512</v>
      </c>
      <c r="N548" s="16" t="n">
        <v>0.0244844089340421</v>
      </c>
      <c r="O548" s="16" t="n">
        <v>-0.0620332840933174</v>
      </c>
      <c r="P548" s="16" t="n">
        <v>0.118594842524461</v>
      </c>
    </row>
    <row r="549" customFormat="false" ht="15" hidden="false" customHeight="false" outlineLevel="0" collapsed="false">
      <c r="A549" s="17" t="n">
        <v>944</v>
      </c>
      <c r="B549" s="6"/>
      <c r="C549" s="16" t="n">
        <v>0.617051183227987</v>
      </c>
      <c r="D549" s="16" t="n">
        <v>0.611682214509073</v>
      </c>
      <c r="E549" s="16" t="n">
        <v>0.589380461922597</v>
      </c>
      <c r="F549" s="16" t="n">
        <v>-0.163866101573048</v>
      </c>
      <c r="G549" s="16" t="n">
        <v>0.301019502052006</v>
      </c>
      <c r="H549" s="6"/>
      <c r="I549" s="18" t="n">
        <v>-0.000992617160378877</v>
      </c>
      <c r="J549" s="18" t="n">
        <v>-0.000930573453120495</v>
      </c>
      <c r="K549" s="16" t="n">
        <v>0.607560861423221</v>
      </c>
      <c r="L549" s="16" t="n">
        <v>0.0299568422135901</v>
      </c>
      <c r="M549" s="16" t="n">
        <v>0.588912297128589</v>
      </c>
      <c r="N549" s="16" t="n">
        <v>0.0604913939958573</v>
      </c>
      <c r="O549" s="16" t="n">
        <v>-0.0614325237692274</v>
      </c>
      <c r="P549" s="16" t="n">
        <v>0.122530652100653</v>
      </c>
    </row>
    <row r="550" customFormat="false" ht="15" hidden="false" customHeight="false" outlineLevel="0" collapsed="false">
      <c r="A550" s="17" t="n">
        <v>945</v>
      </c>
      <c r="B550" s="6"/>
      <c r="C550" s="16" t="n">
        <v>0.616057652284434</v>
      </c>
      <c r="D550" s="16" t="n">
        <v>0.610745101818224</v>
      </c>
      <c r="E550" s="16" t="n">
        <v>0.588600187265918</v>
      </c>
      <c r="F550" s="16" t="n">
        <v>-0.162383448914451</v>
      </c>
      <c r="G550" s="16" t="n">
        <v>0.304152968056294</v>
      </c>
      <c r="H550" s="6"/>
      <c r="I550" s="16" t="n">
        <v>-0.00104222256424307</v>
      </c>
      <c r="J550" s="18" t="n">
        <v>-0.000976423904253238</v>
      </c>
      <c r="K550" s="16" t="n">
        <v>0.607677902621723</v>
      </c>
      <c r="L550" s="16" t="n">
        <v>0.0282009265835104</v>
      </c>
      <c r="M550" s="16" t="n">
        <v>0.575452559300874</v>
      </c>
      <c r="N550" s="16" t="n">
        <v>0.134772578624377</v>
      </c>
      <c r="O550" s="16" t="n">
        <v>-0.0608787546600406</v>
      </c>
      <c r="P550" s="16" t="n">
        <v>0.123652568412798</v>
      </c>
    </row>
    <row r="551" customFormat="false" ht="15" hidden="false" customHeight="false" outlineLevel="0" collapsed="false">
      <c r="A551" s="17" t="n">
        <v>946</v>
      </c>
      <c r="B551" s="6"/>
      <c r="C551" s="16" t="n">
        <v>0.615010381189732</v>
      </c>
      <c r="D551" s="16" t="n">
        <v>0.609752269673039</v>
      </c>
      <c r="E551" s="16" t="n">
        <v>0.587702871410737</v>
      </c>
      <c r="F551" s="16" t="n">
        <v>-0.160965387926683</v>
      </c>
      <c r="G551" s="16" t="n">
        <v>0.307428642846924</v>
      </c>
      <c r="H551" s="6"/>
      <c r="I551" s="16" t="n">
        <v>-0.00109279066886119</v>
      </c>
      <c r="J551" s="16" t="n">
        <v>-0.001025742270281</v>
      </c>
      <c r="K551" s="16" t="n">
        <v>0.604634831460674</v>
      </c>
      <c r="L551" s="16" t="n">
        <v>0.0332668228180014</v>
      </c>
      <c r="M551" s="16" t="n">
        <v>0.565894194756554</v>
      </c>
      <c r="N551" s="16" t="n">
        <v>0.203850762258289</v>
      </c>
      <c r="O551" s="16" t="n">
        <v>-0.0603490578600411</v>
      </c>
      <c r="P551" s="16" t="n">
        <v>0.120139598092218</v>
      </c>
    </row>
    <row r="552" customFormat="false" ht="15" hidden="false" customHeight="false" outlineLevel="0" collapsed="false">
      <c r="A552" s="17" t="n">
        <v>947</v>
      </c>
      <c r="B552" s="6"/>
      <c r="C552" s="16" t="n">
        <v>0.613893794882403</v>
      </c>
      <c r="D552" s="16" t="n">
        <v>0.608704920690035</v>
      </c>
      <c r="E552" s="16" t="n">
        <v>0.587234706616729</v>
      </c>
      <c r="F552" s="16" t="n">
        <v>-0.159091535123581</v>
      </c>
      <c r="G552" s="16" t="n">
        <v>0.313578499408355</v>
      </c>
      <c r="H552" s="6"/>
      <c r="I552" s="16" t="n">
        <v>-0.00114202692010945</v>
      </c>
      <c r="J552" s="16" t="n">
        <v>-0.00107556087881413</v>
      </c>
      <c r="K552" s="16" t="n">
        <v>0.600265293383271</v>
      </c>
      <c r="L552" s="16" t="n">
        <v>0.0432526245561604</v>
      </c>
      <c r="M552" s="16" t="n">
        <v>0.558520599250936</v>
      </c>
      <c r="N552" s="16" t="n">
        <v>0.29102808650576</v>
      </c>
      <c r="O552" s="16" t="n">
        <v>-0.0596490282849251</v>
      </c>
      <c r="P552" s="16" t="n">
        <v>0.114003753669275</v>
      </c>
    </row>
    <row r="553" customFormat="false" ht="15" hidden="false" customHeight="false" outlineLevel="0" collapsed="false">
      <c r="A553" s="17" t="n">
        <v>948</v>
      </c>
      <c r="B553" s="6"/>
      <c r="C553" s="16" t="n">
        <v>0.612707637349805</v>
      </c>
      <c r="D553" s="16" t="n">
        <v>0.607602670241013</v>
      </c>
      <c r="E553" s="16" t="n">
        <v>0.586181335830212</v>
      </c>
      <c r="F553" s="16" t="n">
        <v>-0.156762042964141</v>
      </c>
      <c r="G553" s="16" t="n">
        <v>0.321255752312001</v>
      </c>
      <c r="H553" s="6"/>
      <c r="I553" s="16" t="n">
        <v>-0.00118733366714955</v>
      </c>
      <c r="J553" s="16" t="n">
        <v>-0.00112066264735312</v>
      </c>
      <c r="K553" s="16" t="n">
        <v>0.597261235955056</v>
      </c>
      <c r="L553" s="16" t="n">
        <v>0.0505548385297056</v>
      </c>
      <c r="M553" s="16" t="n">
        <v>0.552005305867665</v>
      </c>
      <c r="N553" s="16" t="n">
        <v>0.344550671681427</v>
      </c>
      <c r="O553" s="16" t="n">
        <v>-0.0587786594131277</v>
      </c>
      <c r="P553" s="16" t="n">
        <v>0.110059067356796</v>
      </c>
    </row>
    <row r="554" customFormat="false" ht="15" hidden="false" customHeight="false" outlineLevel="0" collapsed="false">
      <c r="A554" s="17" t="n">
        <v>949</v>
      </c>
      <c r="B554" s="6"/>
      <c r="C554" s="16" t="n">
        <v>0.611466292782991</v>
      </c>
      <c r="D554" s="16" t="n">
        <v>0.606439778006727</v>
      </c>
      <c r="E554" s="16" t="n">
        <v>0.585323033707865</v>
      </c>
      <c r="F554" s="16" t="n">
        <v>-0.154595736874506</v>
      </c>
      <c r="G554" s="16" t="n">
        <v>0.328599674313847</v>
      </c>
      <c r="H554" s="6"/>
      <c r="I554" s="16" t="n">
        <v>-0.00122585977383447</v>
      </c>
      <c r="J554" s="16" t="n">
        <v>-0.00115801174773775</v>
      </c>
      <c r="K554" s="16" t="n">
        <v>0.595349563046192</v>
      </c>
      <c r="L554" s="16" t="n">
        <v>0.0537718401710254</v>
      </c>
      <c r="M554" s="16" t="n">
        <v>0.552980649188514</v>
      </c>
      <c r="N554" s="16" t="n">
        <v>0.321372413793172</v>
      </c>
      <c r="O554" s="16" t="n">
        <v>-0.0579691414545425</v>
      </c>
      <c r="P554" s="16" t="n">
        <v>0.108514849435983</v>
      </c>
    </row>
    <row r="555" customFormat="false" ht="15" hidden="false" customHeight="false" outlineLevel="0" collapsed="false">
      <c r="A555" s="17" t="n">
        <v>950</v>
      </c>
      <c r="B555" s="6"/>
      <c r="C555" s="16" t="n">
        <v>0.610160340849053</v>
      </c>
      <c r="D555" s="16" t="n">
        <v>0.605210526613087</v>
      </c>
      <c r="E555" s="16" t="n">
        <v>0.584542759051186</v>
      </c>
      <c r="F555" s="16" t="n">
        <v>-0.152477006755525</v>
      </c>
      <c r="G555" s="16" t="n">
        <v>0.335826723621006</v>
      </c>
      <c r="H555" s="6"/>
      <c r="I555" s="16" t="n">
        <v>-0.00125532002291879</v>
      </c>
      <c r="J555" s="16" t="n">
        <v>-0.00118588265151301</v>
      </c>
      <c r="K555" s="16" t="n">
        <v>0.595583645443196</v>
      </c>
      <c r="L555" s="16" t="n">
        <v>0.0535079767824277</v>
      </c>
      <c r="M555" s="16" t="n">
        <v>0.564684769038702</v>
      </c>
      <c r="N555" s="16" t="n">
        <v>0.180018734361551</v>
      </c>
      <c r="O555" s="16" t="n">
        <v>-0.0571772913270337</v>
      </c>
      <c r="P555" s="16" t="n">
        <v>0.108531418036503</v>
      </c>
    </row>
    <row r="556" customFormat="false" ht="15" hidden="false" customHeight="false" outlineLevel="0" collapsed="false">
      <c r="A556" s="17" t="n">
        <v>951</v>
      </c>
      <c r="B556" s="6"/>
      <c r="C556" s="16" t="n">
        <v>0.608800752899387</v>
      </c>
      <c r="D556" s="16" t="n">
        <v>0.603927124945277</v>
      </c>
      <c r="E556" s="16" t="n">
        <v>0.58309925093633</v>
      </c>
      <c r="F556" s="16" t="n">
        <v>-0.150363862298648</v>
      </c>
      <c r="G556" s="16" t="n">
        <v>0.342928391602098</v>
      </c>
      <c r="H556" s="6"/>
      <c r="I556" s="16" t="n">
        <v>-0.00127310338799813</v>
      </c>
      <c r="J556" s="16" t="n">
        <v>-0.00120298649912555</v>
      </c>
      <c r="K556" s="16" t="n">
        <v>0.595193508114856</v>
      </c>
      <c r="L556" s="16" t="n">
        <v>0.0539453936574189</v>
      </c>
      <c r="M556" s="16" t="n">
        <v>0.607326779026217</v>
      </c>
      <c r="N556" s="16" t="n">
        <v>0.00623211104922447</v>
      </c>
      <c r="O556" s="16" t="n">
        <v>-0.0563874212767519</v>
      </c>
      <c r="P556" s="16" t="n">
        <v>0.108250565042501</v>
      </c>
    </row>
    <row r="557" customFormat="false" ht="15" hidden="false" customHeight="false" outlineLevel="0" collapsed="false">
      <c r="A557" s="17" t="n">
        <v>952</v>
      </c>
      <c r="B557" s="6"/>
      <c r="C557" s="16" t="n">
        <v>0.607420864110977</v>
      </c>
      <c r="D557" s="16" t="n">
        <v>0.602609605497658</v>
      </c>
      <c r="E557" s="16" t="n">
        <v>0.582436017478152</v>
      </c>
      <c r="F557" s="16" t="n">
        <v>-0.148666604229581</v>
      </c>
      <c r="G557" s="16" t="n">
        <v>0.348871265466203</v>
      </c>
      <c r="H557" s="6"/>
      <c r="I557" s="16" t="n">
        <v>-0.00127751444806552</v>
      </c>
      <c r="J557" s="16" t="n">
        <v>-0.00120583386138142</v>
      </c>
      <c r="K557" s="16" t="n">
        <v>0.596832084893883</v>
      </c>
      <c r="L557" s="16" t="n">
        <v>0.0491048170014428</v>
      </c>
      <c r="M557" s="16" t="n">
        <v>0.561914794007491</v>
      </c>
      <c r="N557" s="16" t="n">
        <v>0.105924842490185</v>
      </c>
      <c r="O557" s="16" t="n">
        <v>-0.0557529282128583</v>
      </c>
      <c r="P557" s="16" t="n">
        <v>0.110491968718496</v>
      </c>
    </row>
    <row r="558" customFormat="false" ht="15" hidden="false" customHeight="false" outlineLevel="0" collapsed="false">
      <c r="A558" s="17" t="n">
        <v>953</v>
      </c>
      <c r="B558" s="6"/>
      <c r="C558" s="16" t="n">
        <v>0.606037094428794</v>
      </c>
      <c r="D558" s="16" t="n">
        <v>0.601288152960333</v>
      </c>
      <c r="E558" s="16" t="n">
        <v>0.581850811485643</v>
      </c>
      <c r="F558" s="16" t="n">
        <v>-0.146960216276047</v>
      </c>
      <c r="G558" s="16" t="n">
        <v>0.354678109654108</v>
      </c>
      <c r="H558" s="6"/>
      <c r="I558" s="16" t="n">
        <v>-0.00126561201842901</v>
      </c>
      <c r="J558" s="16" t="n">
        <v>-0.00119335278091459</v>
      </c>
      <c r="K558" s="16" t="n">
        <v>0.598392634207241</v>
      </c>
      <c r="L558" s="16" t="n">
        <v>0.0454502403041092</v>
      </c>
      <c r="M558" s="16" t="n">
        <v>0.520677278401998</v>
      </c>
      <c r="N558" s="16" t="n">
        <v>0.907539944572554</v>
      </c>
      <c r="O558" s="16" t="n">
        <v>-0.0551149539890671</v>
      </c>
      <c r="P558" s="16" t="n">
        <v>0.112610230032532</v>
      </c>
    </row>
    <row r="559" customFormat="false" ht="15" hidden="false" customHeight="false" outlineLevel="0" collapsed="false">
      <c r="A559" s="17" t="n">
        <v>954</v>
      </c>
      <c r="B559" s="6"/>
      <c r="C559" s="16" t="n">
        <v>0.604667107985912</v>
      </c>
      <c r="D559" s="16" t="n">
        <v>0.599982448177278</v>
      </c>
      <c r="E559" s="16" t="n">
        <v>0.581109550561798</v>
      </c>
      <c r="F559" s="16" t="n">
        <v>-0.145177829614999</v>
      </c>
      <c r="G559" s="16" t="n">
        <v>0.361117088563024</v>
      </c>
      <c r="H559" s="6"/>
      <c r="I559" s="16" t="n">
        <v>-0.0012359455094819</v>
      </c>
      <c r="J559" s="16" t="n">
        <v>-0.00116559817286917</v>
      </c>
      <c r="K559" s="16" t="n">
        <v>0.598119538077403</v>
      </c>
      <c r="L559" s="16" t="n">
        <v>0.0458013108574062</v>
      </c>
      <c r="M559" s="16" t="n">
        <v>0.545802122347066</v>
      </c>
      <c r="N559" s="16" t="n">
        <v>0.488632377262017</v>
      </c>
      <c r="O559" s="16" t="n">
        <v>-0.0544484937443622</v>
      </c>
      <c r="P559" s="16" t="n">
        <v>0.112337762015445</v>
      </c>
    </row>
    <row r="560" customFormat="false" ht="15" hidden="false" customHeight="false" outlineLevel="0" collapsed="false">
      <c r="A560" s="17" t="n">
        <v>955</v>
      </c>
      <c r="B560" s="6"/>
      <c r="C560" s="16" t="n">
        <v>0.603337962635788</v>
      </c>
      <c r="D560" s="16" t="n">
        <v>0.598719780524944</v>
      </c>
      <c r="E560" s="16" t="n">
        <v>0.580485330836454</v>
      </c>
      <c r="F560" s="16" t="n">
        <v>-0.143311846309257</v>
      </c>
      <c r="G560" s="16" t="n">
        <v>0.367784458774448</v>
      </c>
      <c r="H560" s="6"/>
      <c r="I560" s="16" t="n">
        <v>-0.00119226156394056</v>
      </c>
      <c r="J560" s="16" t="n">
        <v>-0.0011220629750069</v>
      </c>
      <c r="K560" s="16" t="n">
        <v>0.601201622971286</v>
      </c>
      <c r="L560" s="16" t="n">
        <v>0.0385014602075241</v>
      </c>
      <c r="M560" s="16" t="n">
        <v>0.563046192259675</v>
      </c>
      <c r="N560" s="16" t="n">
        <v>0.263304199585335</v>
      </c>
      <c r="O560" s="16" t="n">
        <v>-0.0537506975387486</v>
      </c>
      <c r="P560" s="16" t="n">
        <v>0.116316408916419</v>
      </c>
    </row>
    <row r="561" customFormat="false" ht="15" hidden="false" customHeight="false" outlineLevel="0" collapsed="false">
      <c r="A561" s="17" t="n">
        <v>956</v>
      </c>
      <c r="B561" s="6"/>
      <c r="C561" s="16" t="n">
        <v>0.602078107608027</v>
      </c>
      <c r="D561" s="16" t="n">
        <v>0.597527959752325</v>
      </c>
      <c r="E561" s="16" t="n">
        <v>0.579666042446941</v>
      </c>
      <c r="F561" s="16" t="n">
        <v>-0.141384242553522</v>
      </c>
      <c r="G561" s="16" t="n">
        <v>0.374829460354051</v>
      </c>
      <c r="H561" s="6"/>
      <c r="I561" s="16" t="n">
        <v>-0.00113270174239023</v>
      </c>
      <c r="J561" s="16" t="n">
        <v>-0.00106404134899174</v>
      </c>
      <c r="K561" s="16" t="n">
        <v>0.604283707865169</v>
      </c>
      <c r="L561" s="16" t="n">
        <v>0.033708746244434</v>
      </c>
      <c r="M561" s="16" t="n">
        <v>0.559651997503121</v>
      </c>
      <c r="N561" s="16" t="n">
        <v>0.287455564241488</v>
      </c>
      <c r="O561" s="16" t="n">
        <v>-0.0530297752924457</v>
      </c>
      <c r="P561" s="16" t="n">
        <v>0.119759986103215</v>
      </c>
    </row>
    <row r="562" customFormat="false" ht="15" hidden="false" customHeight="false" outlineLevel="0" collapsed="false">
      <c r="A562" s="17" t="n">
        <v>957</v>
      </c>
      <c r="B562" s="6"/>
      <c r="C562" s="16" t="n">
        <v>0.600907187351206</v>
      </c>
      <c r="D562" s="16" t="n">
        <v>0.596432420522713</v>
      </c>
      <c r="E562" s="16" t="n">
        <v>0.579236891385768</v>
      </c>
      <c r="F562" s="16" t="n">
        <v>-0.139205548239726</v>
      </c>
      <c r="G562" s="16" t="n">
        <v>0.383362427772423</v>
      </c>
      <c r="H562" s="6"/>
      <c r="I562" s="16" t="n">
        <v>-0.00105947847108652</v>
      </c>
      <c r="J562" s="18" t="n">
        <v>-0.000994346345541439</v>
      </c>
      <c r="K562" s="16" t="n">
        <v>0.605220037453184</v>
      </c>
      <c r="L562" s="16" t="n">
        <v>0.0316425743097001</v>
      </c>
      <c r="M562" s="16" t="n">
        <v>0.546192259675406</v>
      </c>
      <c r="N562" s="16" t="n">
        <v>0.469354726722992</v>
      </c>
      <c r="O562" s="16" t="n">
        <v>-0.0522148456061769</v>
      </c>
      <c r="P562" s="16" t="n">
        <v>0.121282626535024</v>
      </c>
    </row>
    <row r="563" customFormat="false" ht="15" hidden="false" customHeight="false" outlineLevel="0" collapsed="false">
      <c r="A563" s="17" t="n">
        <v>958</v>
      </c>
      <c r="B563" s="6"/>
      <c r="C563" s="16" t="n">
        <v>0.599833400864556</v>
      </c>
      <c r="D563" s="16" t="n">
        <v>0.595445090643885</v>
      </c>
      <c r="E563" s="16" t="n">
        <v>0.578027465667915</v>
      </c>
      <c r="F563" s="16" t="n">
        <v>-0.136664490324578</v>
      </c>
      <c r="G563" s="16" t="n">
        <v>0.392980184054154</v>
      </c>
      <c r="H563" s="6"/>
      <c r="I563" s="18" t="n">
        <v>-0.000976494696761307</v>
      </c>
      <c r="J563" s="18" t="n">
        <v>-0.000914596788060289</v>
      </c>
      <c r="K563" s="16" t="n">
        <v>0.607521847690387</v>
      </c>
      <c r="L563" s="16" t="n">
        <v>0.027064033119261</v>
      </c>
      <c r="M563" s="16" t="n">
        <v>0.542212858926342</v>
      </c>
      <c r="N563" s="16" t="n">
        <v>0.543728036296732</v>
      </c>
      <c r="O563" s="16" t="n">
        <v>-0.0512642439464502</v>
      </c>
      <c r="P563" s="16" t="n">
        <v>0.124651139543939</v>
      </c>
    </row>
    <row r="564" customFormat="false" ht="15" hidden="false" customHeight="false" outlineLevel="0" collapsed="false">
      <c r="A564" s="17" t="n">
        <v>959</v>
      </c>
      <c r="B564" s="6"/>
      <c r="C564" s="16" t="n">
        <v>0.598874166259547</v>
      </c>
      <c r="D564" s="16" t="n">
        <v>0.594567826714822</v>
      </c>
      <c r="E564" s="16" t="n">
        <v>0.577013108614232</v>
      </c>
      <c r="F564" s="16" t="n">
        <v>-0.134247137467081</v>
      </c>
      <c r="G564" s="16" t="n">
        <v>0.402671934536495</v>
      </c>
      <c r="H564" s="6"/>
      <c r="I564" s="18" t="n">
        <v>-0.000887659631138652</v>
      </c>
      <c r="J564" s="18" t="n">
        <v>-0.000825520956450599</v>
      </c>
      <c r="K564" s="16" t="n">
        <v>0.616534019975031</v>
      </c>
      <c r="L564" s="16" t="n">
        <v>0.0146178868663439</v>
      </c>
      <c r="M564" s="16" t="n">
        <v>0.542212858926342</v>
      </c>
      <c r="N564" s="16" t="n">
        <v>0.539624971441201</v>
      </c>
      <c r="O564" s="16" t="n">
        <v>-0.0503597905667229</v>
      </c>
      <c r="P564" s="16" t="n">
        <v>0.137146154509709</v>
      </c>
    </row>
    <row r="565" customFormat="false" ht="15" hidden="false" customHeight="false" outlineLevel="0" collapsed="false">
      <c r="A565" s="17" t="n">
        <v>960</v>
      </c>
      <c r="B565" s="6"/>
      <c r="C565" s="16" t="n">
        <v>0.59803098880625</v>
      </c>
      <c r="D565" s="16" t="n">
        <v>0.593788216914176</v>
      </c>
      <c r="E565" s="16" t="n">
        <v>0.576076779026217</v>
      </c>
      <c r="F565" s="16" t="n">
        <v>-0.132382882822019</v>
      </c>
      <c r="G565" s="16" t="n">
        <v>0.409846076096772</v>
      </c>
      <c r="H565" s="6"/>
      <c r="I565" s="18" t="n">
        <v>-0.000796051273153308</v>
      </c>
      <c r="J565" s="18" t="n">
        <v>-0.000733867995621651</v>
      </c>
      <c r="K565" s="16" t="n">
        <v>0.627808988764045</v>
      </c>
      <c r="L565" s="16" t="n">
        <v>0.00677729999280859</v>
      </c>
      <c r="M565" s="16" t="n">
        <v>0.543656367041199</v>
      </c>
      <c r="N565" s="16" t="n">
        <v>0.500387069396848</v>
      </c>
      <c r="O565" s="16" t="n">
        <v>-0.0496621943199077</v>
      </c>
      <c r="P565" s="16" t="n">
        <v>0.152210407468799</v>
      </c>
    </row>
    <row r="566" customFormat="false" ht="15" hidden="false" customHeight="false" outlineLevel="0" collapsed="false">
      <c r="A566" s="17" t="n">
        <v>961</v>
      </c>
      <c r="B566" s="6"/>
      <c r="C566" s="16" t="n">
        <v>0.597303130109868</v>
      </c>
      <c r="D566" s="16" t="n">
        <v>0.593106912576966</v>
      </c>
      <c r="E566" s="16" t="n">
        <v>0.575257490636704</v>
      </c>
      <c r="F566" s="16" t="n">
        <v>-0.131028428272042</v>
      </c>
      <c r="G566" s="16" t="n">
        <v>0.414984101381732</v>
      </c>
      <c r="H566" s="6"/>
      <c r="I566" s="18" t="n">
        <v>-0.000703993179496685</v>
      </c>
      <c r="J566" s="18" t="n">
        <v>-0.00064380101076372</v>
      </c>
      <c r="K566" s="16" t="n">
        <v>0.637055243445693</v>
      </c>
      <c r="L566" s="16" t="n">
        <v>0.00325847404962978</v>
      </c>
      <c r="M566" s="16" t="n">
        <v>0.54396847690387</v>
      </c>
      <c r="N566" s="16" t="n">
        <v>0.488632377262017</v>
      </c>
      <c r="O566" s="16" t="n">
        <v>-0.0491553174755969</v>
      </c>
      <c r="P566" s="16" t="n">
        <v>0.165083027857533</v>
      </c>
    </row>
    <row r="567" customFormat="false" ht="15" hidden="false" customHeight="false" outlineLevel="0" collapsed="false">
      <c r="A567" s="17" t="n">
        <v>962</v>
      </c>
      <c r="B567" s="6"/>
      <c r="C567" s="16" t="n">
        <v>0.596692148690606</v>
      </c>
      <c r="D567" s="16" t="n">
        <v>0.592539864508761</v>
      </c>
      <c r="E567" s="16" t="n">
        <v>0.574360174781523</v>
      </c>
      <c r="F567" s="16" t="n">
        <v>-0.129748114053576</v>
      </c>
      <c r="G567" s="16" t="n">
        <v>0.419851506203526</v>
      </c>
      <c r="H567" s="6"/>
      <c r="I567" s="18" t="n">
        <v>-0.00061440182524672</v>
      </c>
      <c r="J567" s="18" t="n">
        <v>-0.000557847873549743</v>
      </c>
      <c r="K567" s="16" t="n">
        <v>0.644584893882647</v>
      </c>
      <c r="L567" s="16" t="n">
        <v>0.00179255017929412</v>
      </c>
      <c r="M567" s="16" t="n">
        <v>0.553565855181024</v>
      </c>
      <c r="N567" s="16" t="n">
        <v>0.365729338100839</v>
      </c>
      <c r="O567" s="16" t="n">
        <v>-0.0486761512032444</v>
      </c>
      <c r="P567" s="16" t="n">
        <v>0.175412763399143</v>
      </c>
    </row>
    <row r="568" customFormat="false" ht="15" hidden="false" customHeight="false" outlineLevel="0" collapsed="false">
      <c r="A568" s="17" t="n">
        <v>963</v>
      </c>
      <c r="B568" s="6"/>
      <c r="C568" s="16" t="n">
        <v>0.596179782165223</v>
      </c>
      <c r="D568" s="16" t="n">
        <v>0.592072929313061</v>
      </c>
      <c r="E568" s="16" t="n">
        <v>0.57354088639201</v>
      </c>
      <c r="F568" s="16" t="n">
        <v>-0.128414482458896</v>
      </c>
      <c r="G568" s="16" t="n">
        <v>0.425302239956307</v>
      </c>
      <c r="H568" s="6"/>
      <c r="I568" s="18" t="n">
        <v>-0.000528964086895314</v>
      </c>
      <c r="J568" s="18" t="n">
        <v>-0.000475994042491414</v>
      </c>
      <c r="K568" s="16" t="n">
        <v>0.654611423220974</v>
      </c>
      <c r="L568" s="18" t="n">
        <v>0.000878420201468049</v>
      </c>
      <c r="M568" s="16" t="n">
        <v>0.56605024968789</v>
      </c>
      <c r="N568" s="16" t="n">
        <v>0.229413005739921</v>
      </c>
      <c r="O568" s="16" t="n">
        <v>-0.0481769948075768</v>
      </c>
      <c r="P568" s="16" t="n">
        <v>0.187255194517492</v>
      </c>
    </row>
    <row r="569" customFormat="false" ht="15" hidden="false" customHeight="false" outlineLevel="0" collapsed="false">
      <c r="A569" s="17" t="n">
        <v>964</v>
      </c>
      <c r="B569" s="6"/>
      <c r="C569" s="16" t="n">
        <v>0.595741055874946</v>
      </c>
      <c r="D569" s="16" t="n">
        <v>0.591684740730932</v>
      </c>
      <c r="E569" s="16" t="n">
        <v>0.572721598002497</v>
      </c>
      <c r="F569" s="16" t="n">
        <v>-0.126915223609163</v>
      </c>
      <c r="G569" s="16" t="n">
        <v>0.431152064000914</v>
      </c>
      <c r="H569" s="6"/>
      <c r="I569" s="18" t="n">
        <v>-0.000451291319989385</v>
      </c>
      <c r="J569" s="18" t="n">
        <v>-0.000400755256953876</v>
      </c>
      <c r="K569" s="16" t="n">
        <v>0.666978776529338</v>
      </c>
      <c r="L569" s="18" t="n">
        <v>0.000285177446916337</v>
      </c>
      <c r="M569" s="16" t="n">
        <v>0.568820224719101</v>
      </c>
      <c r="N569" s="16" t="n">
        <v>0.198520890588559</v>
      </c>
      <c r="O569" s="16" t="n">
        <v>-0.047615803769527</v>
      </c>
      <c r="P569" s="16" t="n">
        <v>0.2041359110612</v>
      </c>
    </row>
    <row r="570" customFormat="false" ht="15" hidden="false" customHeight="false" outlineLevel="0" collapsed="false">
      <c r="A570" s="17" t="n">
        <v>965</v>
      </c>
      <c r="B570" s="6"/>
      <c r="C570" s="16" t="n">
        <v>0.595372302665617</v>
      </c>
      <c r="D570" s="16" t="n">
        <v>0.591369332589319</v>
      </c>
      <c r="E570" s="16" t="n">
        <v>0.57205836454432</v>
      </c>
      <c r="F570" s="16" t="n">
        <v>-0.125324317789236</v>
      </c>
      <c r="G570" s="16" t="n">
        <v>0.438067547883107</v>
      </c>
      <c r="H570" s="6"/>
      <c r="I570" s="18" t="n">
        <v>-0.000381363162565213</v>
      </c>
      <c r="J570" s="18" t="n">
        <v>-0.000333152147815523</v>
      </c>
      <c r="K570" s="16" t="n">
        <v>0.680711610486891</v>
      </c>
      <c r="L570" s="18" t="n">
        <v>7.87435665122602E-005</v>
      </c>
      <c r="M570" s="16" t="n">
        <v>0.557116104868914</v>
      </c>
      <c r="N570" s="16" t="n">
        <v>0.322081630171415</v>
      </c>
      <c r="O570" s="16" t="n">
        <v>-0.0470202588419104</v>
      </c>
      <c r="P570" s="16" t="n">
        <v>0.222534565817079</v>
      </c>
    </row>
    <row r="571" customFormat="false" ht="15" hidden="false" customHeight="false" outlineLevel="0" collapsed="false">
      <c r="A571" s="17" t="n">
        <v>966</v>
      </c>
      <c r="B571" s="6"/>
      <c r="C571" s="16" t="n">
        <v>0.595080787392673</v>
      </c>
      <c r="D571" s="16" t="n">
        <v>0.591123281424782</v>
      </c>
      <c r="E571" s="16" t="n">
        <v>0.571746254681648</v>
      </c>
      <c r="F571" s="16" t="n">
        <v>-0.123972589076014</v>
      </c>
      <c r="G571" s="16" t="n">
        <v>0.443668659719816</v>
      </c>
      <c r="H571" s="6"/>
      <c r="I571" s="18" t="n">
        <v>-0.000318895969245528</v>
      </c>
      <c r="J571" s="18" t="n">
        <v>-0.000273058514140445</v>
      </c>
      <c r="K571" s="16" t="n">
        <v>0.691947565543071</v>
      </c>
      <c r="L571" s="18" t="n">
        <v>1.99615074471943E-005</v>
      </c>
      <c r="M571" s="16" t="n">
        <v>0.548220973782772</v>
      </c>
      <c r="N571" s="16" t="n">
        <v>0.410547339257685</v>
      </c>
      <c r="O571" s="16" t="n">
        <v>-0.0465142088318532</v>
      </c>
      <c r="P571" s="16" t="n">
        <v>0.241441098438547</v>
      </c>
    </row>
    <row r="572" customFormat="false" ht="15" hidden="false" customHeight="false" outlineLevel="0" collapsed="false">
      <c r="A572" s="17" t="n">
        <v>967</v>
      </c>
      <c r="B572" s="6"/>
      <c r="C572" s="16" t="n">
        <v>0.594841862906412</v>
      </c>
      <c r="D572" s="16" t="n">
        <v>0.590930465543758</v>
      </c>
      <c r="E572" s="16" t="n">
        <v>0.571083021223471</v>
      </c>
      <c r="F572" s="16" t="n">
        <v>-0.122596027137762</v>
      </c>
      <c r="G572" s="16" t="n">
        <v>0.449475947900511</v>
      </c>
      <c r="H572" s="6"/>
      <c r="I572" s="18" t="n">
        <v>-0.000262670804348615</v>
      </c>
      <c r="J572" s="18" t="n">
        <v>-0.000218473174528321</v>
      </c>
      <c r="K572" s="16" t="n">
        <v>0.705914481897628</v>
      </c>
      <c r="L572" s="18" t="n">
        <v>3.49450035329412E-006</v>
      </c>
      <c r="M572" s="16" t="n">
        <v>0.555789637952559</v>
      </c>
      <c r="N572" s="16" t="n">
        <v>0.343663949559323</v>
      </c>
      <c r="O572" s="16" t="n">
        <v>-0.045998825140562</v>
      </c>
      <c r="P572" s="16" t="n">
        <v>0.263876514987393</v>
      </c>
    </row>
    <row r="573" customFormat="false" ht="15" hidden="false" customHeight="false" outlineLevel="0" collapsed="false">
      <c r="A573" s="17" t="n">
        <v>968</v>
      </c>
      <c r="B573" s="6"/>
      <c r="C573" s="16" t="n">
        <v>0.594628276750621</v>
      </c>
      <c r="D573" s="16" t="n">
        <v>0.590774759589349</v>
      </c>
      <c r="E573" s="16" t="n">
        <v>0.570341760299626</v>
      </c>
      <c r="F573" s="16" t="n">
        <v>-0.120847921585185</v>
      </c>
      <c r="G573" s="16" t="n">
        <v>0.456613175577971</v>
      </c>
      <c r="H573" s="6"/>
      <c r="I573" s="18" t="n">
        <v>-0.000214082413605638</v>
      </c>
      <c r="J573" s="18" t="n">
        <v>-0.000169937119762218</v>
      </c>
      <c r="K573" s="16" t="n">
        <v>0.72830836454432</v>
      </c>
      <c r="L573" s="18" t="n">
        <v>2.50938171364874E-007</v>
      </c>
      <c r="M573" s="16" t="n">
        <v>0.556218789013733</v>
      </c>
      <c r="N573" s="16" t="n">
        <v>0.336934253206834</v>
      </c>
      <c r="O573" s="16" t="n">
        <v>-0.0453442829238297</v>
      </c>
      <c r="P573" s="16" t="n">
        <v>0.295770451413175</v>
      </c>
    </row>
    <row r="574" customFormat="false" ht="15" hidden="false" customHeight="false" outlineLevel="0" collapsed="false">
      <c r="A574" s="17" t="n">
        <v>969</v>
      </c>
      <c r="B574" s="6"/>
      <c r="C574" s="16" t="n">
        <v>0.594451801982131</v>
      </c>
      <c r="D574" s="16" t="n">
        <v>0.590648813308652</v>
      </c>
      <c r="E574" s="16" t="n">
        <v>0.569717540574282</v>
      </c>
      <c r="F574" s="16" t="n">
        <v>-0.119323124507517</v>
      </c>
      <c r="G574" s="16" t="n">
        <v>0.463513114793603</v>
      </c>
      <c r="H574" s="6"/>
      <c r="I574" s="18" t="n">
        <v>-0.00017020716701602</v>
      </c>
      <c r="J574" s="18" t="n">
        <v>-0.000126467020301484</v>
      </c>
      <c r="K574" s="16" t="n">
        <v>0.745591448189763</v>
      </c>
      <c r="L574" s="18" t="n">
        <v>2.22002568721394E-008</v>
      </c>
      <c r="M574" s="16" t="n">
        <v>0.56772784019975</v>
      </c>
      <c r="N574" s="16" t="n">
        <v>0.208830654698093</v>
      </c>
      <c r="O574" s="16" t="n">
        <v>-0.0447733062590576</v>
      </c>
      <c r="P574" s="16" t="n">
        <v>0.325230910393279</v>
      </c>
    </row>
    <row r="575" customFormat="false" ht="15" hidden="false" customHeight="false" outlineLevel="0" collapsed="false">
      <c r="A575" s="17" t="n">
        <v>970</v>
      </c>
      <c r="B575" s="6"/>
      <c r="C575" s="16" t="n">
        <v>0.594323271078418</v>
      </c>
      <c r="D575" s="16" t="n">
        <v>0.590550633859567</v>
      </c>
      <c r="E575" s="16" t="n">
        <v>0.569444444444444</v>
      </c>
      <c r="F575" s="16" t="n">
        <v>-0.118422033526822</v>
      </c>
      <c r="G575" s="16" t="n">
        <v>0.467321061938421</v>
      </c>
      <c r="H575" s="6"/>
      <c r="I575" s="18" t="n">
        <v>-0.000130391644226537</v>
      </c>
      <c r="J575" s="18" t="n">
        <v>-8.74408788358173E-005</v>
      </c>
      <c r="K575" s="16" t="n">
        <v>0.756437265917603</v>
      </c>
      <c r="L575" s="18" t="n">
        <v>3.50130290419558E-009</v>
      </c>
      <c r="M575" s="16" t="n">
        <v>0.585049937578028</v>
      </c>
      <c r="N575" s="16" t="n">
        <v>0.0979957621931993</v>
      </c>
      <c r="O575" s="16" t="n">
        <v>-0.0444358623861251</v>
      </c>
      <c r="P575" s="16" t="n">
        <v>0.349471142327847</v>
      </c>
    </row>
    <row r="576" customFormat="false" ht="15" hidden="false" customHeight="false" outlineLevel="0" collapsed="false">
      <c r="A576" s="17" t="n">
        <v>971</v>
      </c>
      <c r="B576" s="6"/>
      <c r="C576" s="16" t="n">
        <v>0.594222131435373</v>
      </c>
      <c r="D576" s="16" t="n">
        <v>0.590477791166575</v>
      </c>
      <c r="E576" s="16" t="n">
        <v>0.569054307116105</v>
      </c>
      <c r="F576" s="16" t="n">
        <v>-0.11757775323039</v>
      </c>
      <c r="G576" s="16" t="n">
        <v>0.470555029362476</v>
      </c>
      <c r="H576" s="6"/>
      <c r="I576" s="18" t="n">
        <v>-9.48502342155793E-005</v>
      </c>
      <c r="J576" s="18" t="n">
        <v>-5.31735335210104E-005</v>
      </c>
      <c r="K576" s="16" t="n">
        <v>0.764357053682896</v>
      </c>
      <c r="L576" s="18" t="n">
        <v>8.56751395656972E-010</v>
      </c>
      <c r="M576" s="16" t="n">
        <v>0.587702871410737</v>
      </c>
      <c r="N576" s="16" t="n">
        <v>0.0755490180611675</v>
      </c>
      <c r="O576" s="16" t="n">
        <v>-0.0441196793834984</v>
      </c>
      <c r="P576" s="16" t="n">
        <v>0.366621814973448</v>
      </c>
    </row>
    <row r="577" customFormat="false" ht="15" hidden="false" customHeight="false" outlineLevel="0" collapsed="false">
      <c r="A577" s="17" t="n">
        <v>972</v>
      </c>
      <c r="B577" s="6"/>
      <c r="C577" s="16" t="n">
        <v>0.594146933025477</v>
      </c>
      <c r="D577" s="16" t="n">
        <v>0.590445857987113</v>
      </c>
      <c r="E577" s="16" t="n">
        <v>0.568586142322097</v>
      </c>
      <c r="F577" s="16" t="n">
        <v>-0.116260921461159</v>
      </c>
      <c r="G577" s="16" t="n">
        <v>0.476175532402052</v>
      </c>
      <c r="H577" s="6"/>
      <c r="I577" s="18" t="n">
        <v>-5.95036110602458E-005</v>
      </c>
      <c r="J577" s="18" t="n">
        <v>-2.17535920202964E-005</v>
      </c>
      <c r="K577" s="16" t="n">
        <v>0.751326466916355</v>
      </c>
      <c r="L577" s="18" t="n">
        <v>2.66300833164115E-009</v>
      </c>
      <c r="M577" s="16" t="n">
        <v>0.584932896379526</v>
      </c>
      <c r="N577" s="16" t="n">
        <v>0.086383463394322</v>
      </c>
      <c r="O577" s="16" t="n">
        <v>-0.0436264994050338</v>
      </c>
      <c r="P577" s="16" t="n">
        <v>0.355139366337287</v>
      </c>
    </row>
    <row r="578" customFormat="false" ht="15" hidden="false" customHeight="false" outlineLevel="0" collapsed="false">
      <c r="A578" s="17" t="n">
        <v>973</v>
      </c>
      <c r="B578" s="6"/>
      <c r="C578" s="16" t="n">
        <v>0.594108803152878</v>
      </c>
      <c r="D578" s="16" t="n">
        <v>0.590448787474773</v>
      </c>
      <c r="E578" s="16" t="n">
        <v>0.568235018726592</v>
      </c>
      <c r="F578" s="16" t="n">
        <v>-0.115004736926763</v>
      </c>
      <c r="G578" s="16" t="n">
        <v>0.481807003266791</v>
      </c>
      <c r="H578" s="6"/>
      <c r="I578" s="18" t="n">
        <v>-2.58875626433228E-005</v>
      </c>
      <c r="J578" s="18" t="n">
        <v>7.46059522836043E-006</v>
      </c>
      <c r="K578" s="16" t="n">
        <v>0.732248751560549</v>
      </c>
      <c r="L578" s="18" t="n">
        <v>2.42588824605558E-008</v>
      </c>
      <c r="M578" s="16" t="n">
        <v>0.587429775280899</v>
      </c>
      <c r="N578" s="16" t="n">
        <v>0.0717073430812876</v>
      </c>
      <c r="O578" s="16" t="n">
        <v>-0.0431560033040325</v>
      </c>
      <c r="P578" s="16" t="n">
        <v>0.329334485443713</v>
      </c>
    </row>
    <row r="579" customFormat="false" ht="15" hidden="false" customHeight="false" outlineLevel="0" collapsed="false">
      <c r="A579" s="17" t="n">
        <v>974</v>
      </c>
      <c r="B579" s="6"/>
      <c r="C579" s="16" t="n">
        <v>0.594090427147799</v>
      </c>
      <c r="D579" s="16" t="n">
        <v>0.590474558891192</v>
      </c>
      <c r="E579" s="16" t="n">
        <v>0.567766853932584</v>
      </c>
      <c r="F579" s="16" t="n">
        <v>-0.113645941508231</v>
      </c>
      <c r="G579" s="16" t="n">
        <v>0.487744306059446</v>
      </c>
      <c r="H579" s="6"/>
      <c r="I579" s="18" t="n">
        <v>4.67198560741739E-006</v>
      </c>
      <c r="J579" s="18" t="n">
        <v>3.65763627589672E-005</v>
      </c>
      <c r="K579" s="16" t="n">
        <v>0.728191323345818</v>
      </c>
      <c r="L579" s="18" t="n">
        <v>3.22017253021287E-008</v>
      </c>
      <c r="M579" s="16" t="n">
        <v>0.572643570536829</v>
      </c>
      <c r="N579" s="16" t="n">
        <v>0.156987698630003</v>
      </c>
      <c r="O579" s="16" t="n">
        <v>-0.042647042615076</v>
      </c>
      <c r="P579" s="16" t="n">
        <v>0.322985093334399</v>
      </c>
    </row>
    <row r="580" customFormat="false" ht="15" hidden="false" customHeight="false" outlineLevel="0" collapsed="false">
      <c r="A580" s="17" t="n">
        <v>975</v>
      </c>
      <c r="B580" s="6"/>
      <c r="C580" s="16" t="n">
        <v>0.594111136628987</v>
      </c>
      <c r="D580" s="16" t="n">
        <v>0.590533241480712</v>
      </c>
      <c r="E580" s="16" t="n">
        <v>0.567220661672909</v>
      </c>
      <c r="F580" s="16" t="n">
        <v>-0.112480158909245</v>
      </c>
      <c r="G580" s="16" t="n">
        <v>0.492450491841306</v>
      </c>
      <c r="H580" s="6"/>
      <c r="I580" s="18" t="n">
        <v>3.31744684691727E-005</v>
      </c>
      <c r="J580" s="18" t="n">
        <v>6.49876695226955E-005</v>
      </c>
      <c r="K580" s="16" t="n">
        <v>0.731741573033708</v>
      </c>
      <c r="L580" s="18" t="n">
        <v>1.6635207387912E-008</v>
      </c>
      <c r="M580" s="16" t="n">
        <v>0.533083645443196</v>
      </c>
      <c r="N580" s="16" t="n">
        <v>0.610856496534944</v>
      </c>
      <c r="O580" s="16" t="n">
        <v>-0.0422103517881585</v>
      </c>
      <c r="P580" s="16" t="n">
        <v>0.323158287912705</v>
      </c>
    </row>
    <row r="581" customFormat="false" ht="15" hidden="false" customHeight="false" outlineLevel="0" collapsed="false">
      <c r="A581" s="17" t="n">
        <v>976</v>
      </c>
      <c r="B581" s="6"/>
      <c r="C581" s="16" t="n">
        <v>0.594181584030762</v>
      </c>
      <c r="D581" s="16" t="n">
        <v>0.590628386913697</v>
      </c>
      <c r="E581" s="16" t="n">
        <v>0.567064606741573</v>
      </c>
      <c r="F581" s="16" t="n">
        <v>-0.111727974036557</v>
      </c>
      <c r="G581" s="16" t="n">
        <v>0.495705192554341</v>
      </c>
      <c r="H581" s="6"/>
      <c r="I581" s="18" t="n">
        <v>6.18164131907471E-005</v>
      </c>
      <c r="J581" s="18" t="n">
        <v>9.43614642330635E-005</v>
      </c>
      <c r="K581" s="16" t="n">
        <v>0.73373127340824</v>
      </c>
      <c r="L581" s="18" t="n">
        <v>1.10126642770913E-008</v>
      </c>
      <c r="M581" s="16" t="n">
        <v>0.501248439450687</v>
      </c>
      <c r="N581" s="16" t="n">
        <v>0.822958646618482</v>
      </c>
      <c r="O581" s="16" t="n">
        <v>-0.0419285777919155</v>
      </c>
      <c r="P581" s="16" t="n">
        <v>0.326720235245357</v>
      </c>
    </row>
    <row r="582" customFormat="false" ht="15" hidden="false" customHeight="false" outlineLevel="0" collapsed="false">
      <c r="A582" s="17" t="n">
        <v>977</v>
      </c>
      <c r="B582" s="6"/>
      <c r="C582" s="16" t="n">
        <v>0.594270816466965</v>
      </c>
      <c r="D582" s="16" t="n">
        <v>0.590741265854647</v>
      </c>
      <c r="E582" s="16" t="n">
        <v>0.566713483146067</v>
      </c>
      <c r="F582" s="16" t="n">
        <v>-0.111006544491892</v>
      </c>
      <c r="G582" s="16" t="n">
        <v>0.498619414990479</v>
      </c>
      <c r="H582" s="6"/>
      <c r="I582" s="18" t="n">
        <v>9.09847606492672E-005</v>
      </c>
      <c r="J582" s="18" t="n">
        <v>0.000124525947922541</v>
      </c>
      <c r="K582" s="16" t="n">
        <v>0.734862671660425</v>
      </c>
      <c r="L582" s="18" t="n">
        <v>1.11460134775786E-008</v>
      </c>
      <c r="M582" s="16" t="n">
        <v>0.505852059925094</v>
      </c>
      <c r="N582" s="16" t="n">
        <v>0.894445791757261</v>
      </c>
      <c r="O582" s="16" t="n">
        <v>-0.0416583155677019</v>
      </c>
      <c r="P582" s="16" t="n">
        <v>0.3277771845389</v>
      </c>
    </row>
    <row r="583" customFormat="false" ht="15" hidden="false" customHeight="false" outlineLevel="0" collapsed="false">
      <c r="A583" s="17" t="n">
        <v>978</v>
      </c>
      <c r="B583" s="6"/>
      <c r="C583" s="16" t="n">
        <v>0.594373968863807</v>
      </c>
      <c r="D583" s="16" t="n">
        <v>0.590866124023915</v>
      </c>
      <c r="E583" s="16" t="n">
        <v>0.566596441947566</v>
      </c>
      <c r="F583" s="16" t="n">
        <v>-0.110350159016118</v>
      </c>
      <c r="G583" s="16" t="n">
        <v>0.501354740851318</v>
      </c>
      <c r="H583" s="6"/>
      <c r="I583" s="18" t="n">
        <v>0.000120418418256654</v>
      </c>
      <c r="J583" s="18" t="n">
        <v>0.000154497874166901</v>
      </c>
      <c r="K583" s="16" t="n">
        <v>0.732560861423221</v>
      </c>
      <c r="L583" s="18" t="n">
        <v>1.9215977277967E-008</v>
      </c>
      <c r="M583" s="16" t="n">
        <v>0.511274968789014</v>
      </c>
      <c r="N583" s="16" t="n">
        <v>0.937879577802071</v>
      </c>
      <c r="O583" s="16" t="n">
        <v>-0.0414124122319955</v>
      </c>
      <c r="P583" s="16" t="n">
        <v>0.319519376415967</v>
      </c>
    </row>
    <row r="584" customFormat="false" ht="15" hidden="false" customHeight="false" outlineLevel="0" collapsed="false">
      <c r="A584" s="17" t="n">
        <v>979</v>
      </c>
      <c r="B584" s="6"/>
      <c r="C584" s="16" t="n">
        <v>0.594508086823989</v>
      </c>
      <c r="D584" s="16" t="n">
        <v>0.5910178605154</v>
      </c>
      <c r="E584" s="16" t="n">
        <v>0.566362359550562</v>
      </c>
      <c r="F584" s="16" t="n">
        <v>-0.109816978544203</v>
      </c>
      <c r="G584" s="16" t="n">
        <v>0.503767686893343</v>
      </c>
      <c r="H584" s="6"/>
      <c r="I584" s="18" t="n">
        <v>0.000148509277236484</v>
      </c>
      <c r="J584" s="18" t="n">
        <v>0.000183220381098273</v>
      </c>
      <c r="K584" s="16" t="n">
        <v>0.728971598002497</v>
      </c>
      <c r="L584" s="18" t="n">
        <v>4.55218348193819E-008</v>
      </c>
      <c r="M584" s="16" t="n">
        <v>0.503706304619226</v>
      </c>
      <c r="N584" s="16" t="n">
        <v>0.728239734903766</v>
      </c>
      <c r="O584" s="16" t="n">
        <v>-0.0412126599543019</v>
      </c>
      <c r="P584" s="16" t="n">
        <v>0.30823594798177</v>
      </c>
    </row>
    <row r="585" customFormat="false" ht="15" hidden="false" customHeight="false" outlineLevel="0" collapsed="false">
      <c r="A585" s="17" t="n">
        <v>980</v>
      </c>
      <c r="B585" s="6"/>
      <c r="C585" s="16" t="n">
        <v>0.594677969900185</v>
      </c>
      <c r="D585" s="16" t="n">
        <v>0.591209614837286</v>
      </c>
      <c r="E585" s="16" t="n">
        <v>0.566284332084894</v>
      </c>
      <c r="F585" s="16" t="n">
        <v>-0.109144926585016</v>
      </c>
      <c r="G585" s="16" t="n">
        <v>0.506919348167596</v>
      </c>
      <c r="H585" s="6"/>
      <c r="I585" s="18" t="n">
        <v>0.000175114290876162</v>
      </c>
      <c r="J585" s="18" t="n">
        <v>0.000209104821359695</v>
      </c>
      <c r="K585" s="16" t="n">
        <v>0.712975967540574</v>
      </c>
      <c r="L585" s="18" t="n">
        <v>3.62530972961331E-007</v>
      </c>
      <c r="M585" s="16" t="n">
        <v>0.511782147315855</v>
      </c>
      <c r="N585" s="16" t="n">
        <v>0.970667493708529</v>
      </c>
      <c r="O585" s="16" t="n">
        <v>-0.0409608734228651</v>
      </c>
      <c r="P585" s="16" t="n">
        <v>0.284661875432571</v>
      </c>
    </row>
    <row r="586" customFormat="false" ht="15" hidden="false" customHeight="false" outlineLevel="0" collapsed="false">
      <c r="A586" s="17" t="n">
        <v>981</v>
      </c>
      <c r="B586" s="6"/>
      <c r="C586" s="16" t="n">
        <v>0.594858322778853</v>
      </c>
      <c r="D586" s="16" t="n">
        <v>0.591433290863519</v>
      </c>
      <c r="E586" s="16" t="n">
        <v>0.565738139825219</v>
      </c>
      <c r="F586" s="16" t="n">
        <v>-0.107802872052474</v>
      </c>
      <c r="G586" s="16" t="n">
        <v>0.513052224710226</v>
      </c>
      <c r="H586" s="6"/>
      <c r="I586" s="18" t="n">
        <v>0.000200781926866202</v>
      </c>
      <c r="J586" s="18" t="n">
        <v>0.000234092128600817</v>
      </c>
      <c r="K586" s="16" t="n">
        <v>0.697175405742821</v>
      </c>
      <c r="L586" s="18" t="n">
        <v>2.16008338059273E-006</v>
      </c>
      <c r="M586" s="16" t="n">
        <v>0.548962234706617</v>
      </c>
      <c r="N586" s="16" t="n">
        <v>0.433123073073056</v>
      </c>
      <c r="O586" s="16" t="n">
        <v>-0.0404580448651666</v>
      </c>
      <c r="P586" s="16" t="n">
        <v>0.263011667476081</v>
      </c>
    </row>
    <row r="587" customFormat="false" ht="15" hidden="false" customHeight="false" outlineLevel="0" collapsed="false">
      <c r="A587" s="17" t="n">
        <v>982</v>
      </c>
      <c r="B587" s="6"/>
      <c r="C587" s="16" t="n">
        <v>0.595066124867149</v>
      </c>
      <c r="D587" s="16" t="n">
        <v>0.591696686333777</v>
      </c>
      <c r="E587" s="16" t="n">
        <v>0.565426029962547</v>
      </c>
      <c r="F587" s="16" t="n">
        <v>-0.106072465878112</v>
      </c>
      <c r="G587" s="16" t="n">
        <v>0.521012316479112</v>
      </c>
      <c r="H587" s="6"/>
      <c r="I587" s="18" t="n">
        <v>0.000225873029833861</v>
      </c>
      <c r="J587" s="18" t="n">
        <v>0.000260120017354066</v>
      </c>
      <c r="K587" s="16" t="n">
        <v>0.691596441947566</v>
      </c>
      <c r="L587" s="18" t="n">
        <v>3.45354646574468E-006</v>
      </c>
      <c r="M587" s="16" t="n">
        <v>0.560081148564295</v>
      </c>
      <c r="N587" s="16" t="n">
        <v>0.27762438272094</v>
      </c>
      <c r="O587" s="16" t="n">
        <v>-0.0398096669966215</v>
      </c>
      <c r="P587" s="16" t="n">
        <v>0.255544724294649</v>
      </c>
    </row>
    <row r="588" customFormat="false" ht="15" hidden="false" customHeight="false" outlineLevel="0" collapsed="false">
      <c r="A588" s="17" t="n">
        <v>983</v>
      </c>
      <c r="B588" s="6"/>
      <c r="C588" s="16" t="n">
        <v>0.595316946429314</v>
      </c>
      <c r="D588" s="16" t="n">
        <v>0.591990925363063</v>
      </c>
      <c r="E588" s="16" t="n">
        <v>0.56476279650437</v>
      </c>
      <c r="F588" s="16" t="n">
        <v>-0.104722648299732</v>
      </c>
      <c r="G588" s="16" t="n">
        <v>0.527932714617164</v>
      </c>
      <c r="H588" s="6"/>
      <c r="I588" s="18" t="n">
        <v>0.000250107256901281</v>
      </c>
      <c r="J588" s="18" t="n">
        <v>0.000285055064692106</v>
      </c>
      <c r="K588" s="16" t="n">
        <v>0.684300873907616</v>
      </c>
      <c r="L588" s="18" t="n">
        <v>7.81658117082392E-006</v>
      </c>
      <c r="M588" s="16" t="n">
        <v>0.507997815230961</v>
      </c>
      <c r="N588" s="16" t="n">
        <v>0.982535185469675</v>
      </c>
      <c r="O588" s="16" t="n">
        <v>-0.0393038595467515</v>
      </c>
      <c r="P588" s="16" t="n">
        <v>0.246174015744379</v>
      </c>
    </row>
    <row r="589" customFormat="false" ht="15" hidden="false" customHeight="false" outlineLevel="0" collapsed="false">
      <c r="A589" s="17" t="n">
        <v>984</v>
      </c>
      <c r="B589" s="6"/>
      <c r="C589" s="16" t="n">
        <v>0.595584393477726</v>
      </c>
      <c r="D589" s="16" t="n">
        <v>0.592300037086162</v>
      </c>
      <c r="E589" s="16" t="n">
        <v>0.564099563046192</v>
      </c>
      <c r="F589" s="16" t="n">
        <v>-0.103427987653563</v>
      </c>
      <c r="G589" s="16" t="n">
        <v>0.533681890606059</v>
      </c>
      <c r="H589" s="6"/>
      <c r="I589" s="18" t="n">
        <v>0.000274452929280215</v>
      </c>
      <c r="J589" s="18" t="n">
        <v>0.000307342705777467</v>
      </c>
      <c r="K589" s="16" t="n">
        <v>0.665262172284644</v>
      </c>
      <c r="L589" s="18" t="n">
        <v>6.93878433445284E-005</v>
      </c>
      <c r="M589" s="16" t="n">
        <v>0.517244069912609</v>
      </c>
      <c r="N589" s="16" t="n">
        <v>0.612033789472651</v>
      </c>
      <c r="O589" s="16" t="n">
        <v>-0.0388186922647921</v>
      </c>
      <c r="P589" s="16" t="n">
        <v>0.218993787217166</v>
      </c>
    </row>
    <row r="590" customFormat="false" ht="15" hidden="false" customHeight="false" outlineLevel="0" collapsed="false">
      <c r="A590" s="17" t="n">
        <v>985</v>
      </c>
      <c r="B590" s="6"/>
      <c r="C590" s="16" t="n">
        <v>0.595873581723627</v>
      </c>
      <c r="D590" s="16" t="n">
        <v>0.592636166049359</v>
      </c>
      <c r="E590" s="16" t="n">
        <v>0.563553370786517</v>
      </c>
      <c r="F590" s="16" t="n">
        <v>-0.101966281596852</v>
      </c>
      <c r="G590" s="16" t="n">
        <v>0.538451477078398</v>
      </c>
      <c r="H590" s="6"/>
      <c r="I590" s="18" t="n">
        <v>0.000298279157232305</v>
      </c>
      <c r="J590" s="18" t="n">
        <v>0.000329655955692299</v>
      </c>
      <c r="K590" s="16" t="n">
        <v>0.649734706616729</v>
      </c>
      <c r="L590" s="18" t="n">
        <v>0.000307559300313955</v>
      </c>
      <c r="M590" s="16" t="n">
        <v>0.540340199750312</v>
      </c>
      <c r="N590" s="16" t="n">
        <v>0.33471594441239</v>
      </c>
      <c r="O590" s="16" t="n">
        <v>-0.0382708926122201</v>
      </c>
      <c r="P590" s="16" t="n">
        <v>0.197735207982669</v>
      </c>
    </row>
    <row r="591" customFormat="false" ht="15" hidden="false" customHeight="false" outlineLevel="0" collapsed="false">
      <c r="A591" s="17" t="n">
        <v>986</v>
      </c>
      <c r="B591" s="6"/>
      <c r="C591" s="16" t="n">
        <v>0.596192943448928</v>
      </c>
      <c r="D591" s="16" t="n">
        <v>0.592998484951938</v>
      </c>
      <c r="E591" s="16" t="n">
        <v>0.563202247191011</v>
      </c>
      <c r="F591" s="16" t="n">
        <v>-0.100621341084808</v>
      </c>
      <c r="G591" s="16" t="n">
        <v>0.542883532050341</v>
      </c>
      <c r="H591" s="6"/>
      <c r="I591" s="18" t="n">
        <v>0.000317975733841803</v>
      </c>
      <c r="J591" s="18" t="n">
        <v>0.000352459783585305</v>
      </c>
      <c r="K591" s="16" t="n">
        <v>0.657381398252185</v>
      </c>
      <c r="L591" s="18" t="n">
        <v>0.000165542050362903</v>
      </c>
      <c r="M591" s="16" t="n">
        <v>0.509987515605493</v>
      </c>
      <c r="N591" s="16" t="n">
        <v>0.787949427165368</v>
      </c>
      <c r="O591" s="16" t="n">
        <v>-0.0377668223760015</v>
      </c>
      <c r="P591" s="16" t="n">
        <v>0.206383530808743</v>
      </c>
    </row>
    <row r="592" customFormat="false" ht="15" hidden="false" customHeight="false" outlineLevel="0" collapsed="false">
      <c r="A592" s="17" t="n">
        <v>987</v>
      </c>
      <c r="B592" s="6"/>
      <c r="C592" s="16" t="n">
        <v>0.596535741162677</v>
      </c>
      <c r="D592" s="16" t="n">
        <v>0.593359796611578</v>
      </c>
      <c r="E592" s="16" t="n">
        <v>0.563085205992509</v>
      </c>
      <c r="F592" s="16" t="n">
        <v>-0.100044935914205</v>
      </c>
      <c r="G592" s="16" t="n">
        <v>0.54413870837155</v>
      </c>
      <c r="H592" s="6"/>
      <c r="I592" s="18" t="n">
        <v>0.000339907143145432</v>
      </c>
      <c r="J592" s="18" t="n">
        <v>0.000374319769117882</v>
      </c>
      <c r="K592" s="16" t="n">
        <v>0.649032459425718</v>
      </c>
      <c r="L592" s="18" t="n">
        <v>0.000341849857391361</v>
      </c>
      <c r="M592" s="16" t="n">
        <v>0.554385143570537</v>
      </c>
      <c r="N592" s="16" t="n">
        <v>0.287455564241488</v>
      </c>
      <c r="O592" s="16" t="n">
        <v>-0.0375507826418057</v>
      </c>
      <c r="P592" s="16" t="n">
        <v>0.197014063068794</v>
      </c>
    </row>
    <row r="593" customFormat="false" ht="15" hidden="false" customHeight="false" outlineLevel="0" collapsed="false">
      <c r="A593" s="17" t="n">
        <v>988</v>
      </c>
      <c r="B593" s="6"/>
      <c r="C593" s="16" t="n">
        <v>0.596897438260188</v>
      </c>
      <c r="D593" s="16" t="n">
        <v>0.593720289984339</v>
      </c>
      <c r="E593" s="16" t="n">
        <v>0.562968164794008</v>
      </c>
      <c r="F593" s="16" t="n">
        <v>-0.100095523389428</v>
      </c>
      <c r="G593" s="16" t="n">
        <v>0.54413870837155</v>
      </c>
      <c r="H593" s="6" t="s">
        <v>1344</v>
      </c>
      <c r="I593" s="18" t="n">
        <v>0.000360735322510073</v>
      </c>
      <c r="J593" s="18" t="n">
        <v>0.000394262425169648</v>
      </c>
      <c r="K593" s="16" t="n">
        <v>0.638420724094881</v>
      </c>
      <c r="L593" s="18" t="n">
        <v>0.000809840295460126</v>
      </c>
      <c r="M593" s="16" t="n">
        <v>0.592696629213483</v>
      </c>
      <c r="N593" s="16" t="n">
        <v>0.0402664833742824</v>
      </c>
      <c r="O593" s="16" t="n">
        <v>-0.0375697433087255</v>
      </c>
      <c r="P593" s="16" t="n">
        <v>0.184172676275101</v>
      </c>
    </row>
    <row r="594" customFormat="false" ht="15" hidden="false" customHeight="false" outlineLevel="0" collapsed="false">
      <c r="A594" s="17" t="n">
        <v>989</v>
      </c>
      <c r="B594" s="6"/>
      <c r="C594" s="16" t="n">
        <v>0.597268985122699</v>
      </c>
      <c r="D594" s="16" t="n">
        <v>0.594111696006256</v>
      </c>
      <c r="E594" s="16" t="n">
        <v>0.562421972534332</v>
      </c>
      <c r="F594" s="16" t="n">
        <v>-0.0994734155504182</v>
      </c>
      <c r="G594" s="16" t="n">
        <v>0.54413870837155</v>
      </c>
      <c r="H594" s="6" t="s">
        <v>1344</v>
      </c>
      <c r="I594" s="18" t="n">
        <v>0.000378482067394459</v>
      </c>
      <c r="J594" s="18" t="n">
        <v>0.000410849777128243</v>
      </c>
      <c r="K594" s="16" t="n">
        <v>0.627613920099875</v>
      </c>
      <c r="L594" s="16" t="n">
        <v>0.00179154616405164</v>
      </c>
      <c r="M594" s="16" t="n">
        <v>0.630344881398252</v>
      </c>
      <c r="N594" s="16" t="n">
        <v>0.00269757441895977</v>
      </c>
      <c r="O594" s="16" t="n">
        <v>-0.0373365685605452</v>
      </c>
      <c r="P594" s="16" t="n">
        <v>0.170954796650622</v>
      </c>
    </row>
    <row r="595" customFormat="false" ht="15" hidden="false" customHeight="false" outlineLevel="0" collapsed="false">
      <c r="A595" s="17" t="n">
        <v>990</v>
      </c>
      <c r="B595" s="6" t="s">
        <v>1344</v>
      </c>
      <c r="C595" s="16" t="n">
        <v>0.597659794199317</v>
      </c>
      <c r="D595" s="16" t="n">
        <v>0.594532571391507</v>
      </c>
      <c r="E595" s="16" t="n">
        <v>0.561797752808989</v>
      </c>
      <c r="F595" s="16" t="n">
        <v>-0.0985232536484759</v>
      </c>
      <c r="G595" s="16" t="n">
        <v>0.547509306689655</v>
      </c>
      <c r="H595" s="6" t="s">
        <v>1344</v>
      </c>
      <c r="I595" s="18" t="n">
        <v>0.000395058422155904</v>
      </c>
      <c r="J595" s="18" t="n">
        <v>0.000424983570975761</v>
      </c>
      <c r="K595" s="16" t="n">
        <v>0.612983770287141</v>
      </c>
      <c r="L595" s="16" t="n">
        <v>0.00548408736640532</v>
      </c>
      <c r="M595" s="16" t="n">
        <v>0.625273096129838</v>
      </c>
      <c r="N595" s="16" t="n">
        <v>0.00618678342204869</v>
      </c>
      <c r="O595" s="16" t="n">
        <v>-0.036980422788193</v>
      </c>
      <c r="P595" s="16" t="n">
        <v>0.152186991234585</v>
      </c>
    </row>
    <row r="596" customFormat="false" ht="15" hidden="false" customHeight="false" outlineLevel="0" collapsed="false">
      <c r="A596" s="17" t="n">
        <v>991</v>
      </c>
      <c r="B596" s="6" t="s">
        <v>1344</v>
      </c>
      <c r="C596" s="16" t="n">
        <v>0.598064102471741</v>
      </c>
      <c r="D596" s="16" t="n">
        <v>0.594978602670158</v>
      </c>
      <c r="E596" s="16" t="n">
        <v>0.561290574282147</v>
      </c>
      <c r="F596" s="16" t="n">
        <v>-0.0972109001229739</v>
      </c>
      <c r="G596" s="16" t="n">
        <v>0.55220651326423</v>
      </c>
      <c r="H596" s="6" t="s">
        <v>1344</v>
      </c>
      <c r="I596" s="18" t="n">
        <v>0.000410772284994159</v>
      </c>
      <c r="J596" s="18" t="n">
        <v>0.000438407870728778</v>
      </c>
      <c r="K596" s="16" t="n">
        <v>0.599719101123596</v>
      </c>
      <c r="L596" s="16" t="n">
        <v>0.0135709857554198</v>
      </c>
      <c r="M596" s="16" t="n">
        <v>0.595388576779026</v>
      </c>
      <c r="N596" s="16" t="n">
        <v>0.0485166046414849</v>
      </c>
      <c r="O596" s="16" t="n">
        <v>-0.0364884948861784</v>
      </c>
      <c r="P596" s="16" t="n">
        <v>0.135811068287057</v>
      </c>
    </row>
    <row r="597" customFormat="false" ht="15" hidden="false" customHeight="false" outlineLevel="0" collapsed="false">
      <c r="A597" s="17" t="n">
        <v>992</v>
      </c>
      <c r="B597" s="6" t="s">
        <v>1344</v>
      </c>
      <c r="C597" s="16" t="n">
        <v>0.598488503677748</v>
      </c>
      <c r="D597" s="16" t="n">
        <v>0.595451870993816</v>
      </c>
      <c r="E597" s="16" t="n">
        <v>0.560705368289638</v>
      </c>
      <c r="F597" s="16" t="n">
        <v>-0.0956725981291187</v>
      </c>
      <c r="G597" s="16" t="n">
        <v>0.557851545759524</v>
      </c>
      <c r="H597" s="6" t="s">
        <v>1344</v>
      </c>
      <c r="I597" s="18" t="n">
        <v>0.000424609711717628</v>
      </c>
      <c r="J597" s="18" t="n">
        <v>0.000451438141205084</v>
      </c>
      <c r="K597" s="16" t="n">
        <v>0.593476903870162</v>
      </c>
      <c r="L597" s="16" t="n">
        <v>0.0206274079426512</v>
      </c>
      <c r="M597" s="16" t="n">
        <v>0.5812265917603</v>
      </c>
      <c r="N597" s="16" t="n">
        <v>0.108854122692597</v>
      </c>
      <c r="O597" s="16" t="n">
        <v>-0.0359118378022249</v>
      </c>
      <c r="P597" s="16" t="n">
        <v>0.128023129551271</v>
      </c>
    </row>
    <row r="598" customFormat="false" ht="15" hidden="false" customHeight="false" outlineLevel="0" collapsed="false">
      <c r="A598" s="17" t="n">
        <v>993</v>
      </c>
      <c r="B598" s="6" t="s">
        <v>1344</v>
      </c>
      <c r="C598" s="16" t="n">
        <v>0.598934345497305</v>
      </c>
      <c r="D598" s="16" t="n">
        <v>0.595935589599076</v>
      </c>
      <c r="E598" s="16" t="n">
        <v>0.560471285892634</v>
      </c>
      <c r="F598" s="16" t="n">
        <v>-0.0944786989753028</v>
      </c>
      <c r="G598" s="16" t="n">
        <v>0.562591013261162</v>
      </c>
      <c r="H598" s="6" t="s">
        <v>1344</v>
      </c>
      <c r="I598" s="18" t="n">
        <v>0.000437568896818365</v>
      </c>
      <c r="J598" s="18" t="n">
        <v>0.000465300194559026</v>
      </c>
      <c r="K598" s="16" t="n">
        <v>0.59394506866417</v>
      </c>
      <c r="L598" s="16" t="n">
        <v>0.0195217085155262</v>
      </c>
      <c r="M598" s="16" t="n">
        <v>0.579822097378277</v>
      </c>
      <c r="N598" s="16" t="n">
        <v>0.111332950213284</v>
      </c>
      <c r="O598" s="16" t="n">
        <v>-0.0354642608711036</v>
      </c>
      <c r="P598" s="16" t="n">
        <v>0.128960393799586</v>
      </c>
    </row>
    <row r="599" customFormat="false" ht="15" hidden="false" customHeight="false" outlineLevel="0" collapsed="false">
      <c r="A599" s="17" t="n">
        <v>994</v>
      </c>
      <c r="B599" s="6" t="s">
        <v>1344</v>
      </c>
      <c r="C599" s="16" t="n">
        <v>0.599389390898854</v>
      </c>
      <c r="D599" s="16" t="n">
        <v>0.596421347381471</v>
      </c>
      <c r="E599" s="16" t="n">
        <v>0.560042134831461</v>
      </c>
      <c r="F599" s="16" t="n">
        <v>-0.0935100956991342</v>
      </c>
      <c r="G599" s="16" t="n">
        <v>0.566508516812484</v>
      </c>
      <c r="H599" s="6" t="s">
        <v>1344</v>
      </c>
      <c r="I599" s="18" t="n">
        <v>0.000447865569637516</v>
      </c>
      <c r="J599" s="18" t="n">
        <v>0.000475947571475567</v>
      </c>
      <c r="K599" s="16" t="n">
        <v>0.592852684144819</v>
      </c>
      <c r="L599" s="16" t="n">
        <v>0.020834103265775</v>
      </c>
      <c r="M599" s="16" t="n">
        <v>0.609043383270911</v>
      </c>
      <c r="N599" s="16" t="n">
        <v>0.0219349519860298</v>
      </c>
      <c r="O599" s="16" t="n">
        <v>-0.0351011286787356</v>
      </c>
      <c r="P599" s="16" t="n">
        <v>0.12786069306566</v>
      </c>
    </row>
    <row r="600" customFormat="false" ht="15" hidden="false" customHeight="false" outlineLevel="0" collapsed="false">
      <c r="A600" s="17" t="n">
        <v>995</v>
      </c>
      <c r="B600" s="6" t="s">
        <v>1344</v>
      </c>
      <c r="C600" s="16" t="n">
        <v>0.599841357637908</v>
      </c>
      <c r="D600" s="16" t="n">
        <v>0.596907433318025</v>
      </c>
      <c r="E600" s="16" t="n">
        <v>0.559886079900125</v>
      </c>
      <c r="F600" s="16" t="n">
        <v>-0.0924315804635323</v>
      </c>
      <c r="G600" s="16" t="n">
        <v>0.57076493690148</v>
      </c>
      <c r="H600" s="6" t="s">
        <v>1344</v>
      </c>
      <c r="I600" s="18" t="n">
        <v>0.000456463362251588</v>
      </c>
      <c r="J600" s="18" t="n">
        <v>0.000482779418846003</v>
      </c>
      <c r="K600" s="16" t="n">
        <v>0.583723470661673</v>
      </c>
      <c r="L600" s="16" t="n">
        <v>0.0346038162522153</v>
      </c>
      <c r="M600" s="16" t="n">
        <v>0.646925717852684</v>
      </c>
      <c r="N600" s="16" t="n">
        <v>0.00101802100697777</v>
      </c>
      <c r="O600" s="16" t="n">
        <v>-0.0346967738191301</v>
      </c>
      <c r="P600" s="16" t="n">
        <v>0.117743297781558</v>
      </c>
    </row>
    <row r="601" customFormat="false" ht="15" hidden="false" customHeight="false" outlineLevel="0" collapsed="false">
      <c r="A601" s="17" t="n">
        <v>996</v>
      </c>
      <c r="B601" s="6" t="s">
        <v>1344</v>
      </c>
      <c r="C601" s="16" t="n">
        <v>0.600321067455166</v>
      </c>
      <c r="D601" s="16" t="n">
        <v>0.597413856225901</v>
      </c>
      <c r="E601" s="16" t="n">
        <v>0.559417915106117</v>
      </c>
      <c r="F601" s="16" t="n">
        <v>-0.0915791290457192</v>
      </c>
      <c r="G601" s="16" t="n">
        <v>0.574305455820602</v>
      </c>
      <c r="H601" s="6" t="s">
        <v>1344</v>
      </c>
      <c r="I601" s="18" t="n">
        <v>0.000462365935422235</v>
      </c>
      <c r="J601" s="18" t="n">
        <v>0.000487075839100671</v>
      </c>
      <c r="K601" s="16" t="n">
        <v>0.576310861423221</v>
      </c>
      <c r="L601" s="16" t="n">
        <v>0.0500646664172405</v>
      </c>
      <c r="M601" s="16" t="n">
        <v>0.688514357053683</v>
      </c>
      <c r="N601" s="18" t="n">
        <v>9.84524941815929E-006</v>
      </c>
      <c r="O601" s="16" t="n">
        <v>-0.0343771623048964</v>
      </c>
      <c r="P601" s="16" t="n">
        <v>0.109094312573782</v>
      </c>
    </row>
    <row r="602" customFormat="false" ht="15" hidden="false" customHeight="false" outlineLevel="0" collapsed="false">
      <c r="A602" s="17" t="n">
        <v>997</v>
      </c>
      <c r="B602" s="6" t="s">
        <v>1344</v>
      </c>
      <c r="C602" s="16" t="n">
        <v>0.600811511658306</v>
      </c>
      <c r="D602" s="16" t="n">
        <v>0.597910108045321</v>
      </c>
      <c r="E602" s="16" t="n">
        <v>0.559378901373283</v>
      </c>
      <c r="F602" s="16" t="n">
        <v>-0.0913875952462717</v>
      </c>
      <c r="G602" s="16" t="n">
        <v>0.574526559552082</v>
      </c>
      <c r="H602" s="6" t="s">
        <v>1344</v>
      </c>
      <c r="I602" s="18" t="n">
        <v>0.000466535225627547</v>
      </c>
      <c r="J602" s="18" t="n">
        <v>0.000490567239449548</v>
      </c>
      <c r="K602" s="16" t="n">
        <v>0.573189762796504</v>
      </c>
      <c r="L602" s="16" t="n">
        <v>0.0592917664193074</v>
      </c>
      <c r="M602" s="16" t="n">
        <v>0.708294319600499</v>
      </c>
      <c r="N602" s="18" t="n">
        <v>3.87281521584243E-007</v>
      </c>
      <c r="O602" s="16" t="n">
        <v>-0.0343053486549431</v>
      </c>
      <c r="P602" s="16" t="n">
        <v>0.10500107850004</v>
      </c>
    </row>
    <row r="603" customFormat="false" ht="15" hidden="false" customHeight="false" outlineLevel="0" collapsed="false">
      <c r="A603" s="17" t="n">
        <v>998</v>
      </c>
      <c r="B603" s="6" t="s">
        <v>1344</v>
      </c>
      <c r="C603" s="16" t="n">
        <v>0.601297041825321</v>
      </c>
      <c r="D603" s="16" t="n">
        <v>0.598398856442542</v>
      </c>
      <c r="E603" s="16" t="n">
        <v>0.559417915106117</v>
      </c>
      <c r="F603" s="16" t="n">
        <v>-0.0912792470475991</v>
      </c>
      <c r="G603" s="16" t="n">
        <v>0.574526559552082</v>
      </c>
      <c r="H603" s="6" t="s">
        <v>1344</v>
      </c>
      <c r="I603" s="18" t="n">
        <v>0.000472199383175667</v>
      </c>
      <c r="J603" s="18" t="n">
        <v>0.000493342670475685</v>
      </c>
      <c r="K603" s="16" t="n">
        <v>0.56210986267166</v>
      </c>
      <c r="L603" s="16" t="n">
        <v>0.102852189598294</v>
      </c>
      <c r="M603" s="16" t="n">
        <v>0.692649812734082</v>
      </c>
      <c r="N603" s="18" t="n">
        <v>1.43552786925098E-006</v>
      </c>
      <c r="O603" s="16" t="n">
        <v>-0.0342647243644985</v>
      </c>
      <c r="P603" s="16" t="n">
        <v>0.0913722747932096</v>
      </c>
    </row>
    <row r="604" customFormat="false" ht="15" hidden="false" customHeight="false" outlineLevel="0" collapsed="false">
      <c r="A604" s="17" t="n">
        <v>999</v>
      </c>
      <c r="B604" s="6" t="s">
        <v>1344</v>
      </c>
      <c r="C604" s="16" t="n">
        <v>0.601767340509527</v>
      </c>
      <c r="D604" s="16" t="n">
        <v>0.598894940573455</v>
      </c>
      <c r="E604" s="16" t="n">
        <v>0.559261860174782</v>
      </c>
      <c r="F604" s="16" t="n">
        <v>-0.0904562767902915</v>
      </c>
      <c r="G604" s="16" t="n">
        <v>0.578184706793041</v>
      </c>
      <c r="H604" s="6" t="s">
        <v>1344</v>
      </c>
      <c r="I604" s="18" t="n">
        <v>0.000478653286005873</v>
      </c>
      <c r="J604" s="18" t="n">
        <v>0.000493414666484415</v>
      </c>
      <c r="K604" s="16" t="n">
        <v>0.54002808988764</v>
      </c>
      <c r="L604" s="16" t="n">
        <v>0.262300988130821</v>
      </c>
      <c r="M604" s="16" t="n">
        <v>0.692415730337079</v>
      </c>
      <c r="N604" s="18" t="n">
        <v>1.57314552234397E-006</v>
      </c>
      <c r="O604" s="16" t="n">
        <v>-0.0339561527191471</v>
      </c>
      <c r="P604" s="16" t="n">
        <v>0.0630445473909331</v>
      </c>
    </row>
    <row r="605" customFormat="false" ht="15" hidden="false" customHeight="false" outlineLevel="0" collapsed="false">
      <c r="A605" s="17" t="n">
        <v>1000</v>
      </c>
      <c r="B605" s="6" t="s">
        <v>1344</v>
      </c>
      <c r="C605" s="16" t="n">
        <v>0.602239587448194</v>
      </c>
      <c r="D605" s="16" t="n">
        <v>0.599387328900463</v>
      </c>
      <c r="E605" s="16" t="n">
        <v>0.558988764044944</v>
      </c>
      <c r="F605" s="16" t="n">
        <v>-0.0898087944939181</v>
      </c>
      <c r="G605" s="16" t="n">
        <v>0.580900219868336</v>
      </c>
      <c r="H605" s="6" t="s">
        <v>1344</v>
      </c>
      <c r="I605" s="18" t="n">
        <v>0.000483457052280608</v>
      </c>
      <c r="J605" s="18" t="n">
        <v>0.000493497928137756</v>
      </c>
      <c r="K605" s="16" t="n">
        <v>0.524227528089888</v>
      </c>
      <c r="L605" s="16" t="n">
        <v>0.455611582672852</v>
      </c>
      <c r="M605" s="16" t="n">
        <v>0.712039637952559</v>
      </c>
      <c r="N605" s="18" t="n">
        <v>1.87948211916284E-007</v>
      </c>
      <c r="O605" s="16" t="n">
        <v>-0.0337133732302008</v>
      </c>
      <c r="P605" s="16" t="n">
        <v>0.0423180380089675</v>
      </c>
    </row>
    <row r="606" customFormat="false" ht="15" hidden="false" customHeight="false" outlineLevel="0" collapsed="false">
      <c r="A606" s="17" t="n">
        <v>1001</v>
      </c>
      <c r="B606" s="6" t="s">
        <v>1344</v>
      </c>
      <c r="C606" s="16" t="n">
        <v>0.602709656339589</v>
      </c>
      <c r="D606" s="16" t="n">
        <v>0.599880273256815</v>
      </c>
      <c r="E606" s="16" t="n">
        <v>0.558676654182272</v>
      </c>
      <c r="F606" s="16" t="n">
        <v>-0.0890777423433708</v>
      </c>
      <c r="G606" s="16" t="n">
        <v>0.583248708436999</v>
      </c>
      <c r="H606" s="6" t="s">
        <v>1344</v>
      </c>
      <c r="I606" s="18" t="n">
        <v>0.000486960084664071</v>
      </c>
      <c r="J606" s="18" t="n">
        <v>0.000496789030470292</v>
      </c>
      <c r="K606" s="16" t="n">
        <v>0.522315855181024</v>
      </c>
      <c r="L606" s="16" t="n">
        <v>0.474322460646608</v>
      </c>
      <c r="M606" s="16" t="n">
        <v>0.696083021223471</v>
      </c>
      <c r="N606" s="18" t="n">
        <v>1.69999949352204E-006</v>
      </c>
      <c r="O606" s="16" t="n">
        <v>-0.0334392512784705</v>
      </c>
      <c r="P606" s="16" t="n">
        <v>0.0408038991389647</v>
      </c>
    </row>
    <row r="607" customFormat="false" ht="15" hidden="false" customHeight="false" outlineLevel="0" collapsed="false">
      <c r="A607" s="17" t="n">
        <v>1002</v>
      </c>
      <c r="B607" s="6" t="s">
        <v>1344</v>
      </c>
      <c r="C607" s="16" t="n">
        <v>0.603183825549278</v>
      </c>
      <c r="D607" s="16" t="n">
        <v>0.600374712064546</v>
      </c>
      <c r="E607" s="16" t="n">
        <v>0.558442571785268</v>
      </c>
      <c r="F607" s="16" t="n">
        <v>-0.0884313108080684</v>
      </c>
      <c r="G607" s="16" t="n">
        <v>0.583278497319841</v>
      </c>
      <c r="H607" s="6" t="s">
        <v>1344</v>
      </c>
      <c r="I607" s="18" t="n">
        <v>0.000492552460894322</v>
      </c>
      <c r="J607" s="18" t="n">
        <v>0.000500750847781377</v>
      </c>
      <c r="K607" s="16" t="n">
        <v>0.516151685393258</v>
      </c>
      <c r="L607" s="16" t="n">
        <v>0.56461178699358</v>
      </c>
      <c r="M607" s="16" t="n">
        <v>0.631281210986267</v>
      </c>
      <c r="N607" s="16" t="n">
        <v>0.00114353248361067</v>
      </c>
      <c r="O607" s="16" t="n">
        <v>-0.0331968531518986</v>
      </c>
      <c r="P607" s="16" t="n">
        <v>0.0335211559582349</v>
      </c>
    </row>
    <row r="608" customFormat="false" ht="15" hidden="false" customHeight="false" outlineLevel="0" collapsed="false">
      <c r="A608" s="17" t="n">
        <v>1003</v>
      </c>
      <c r="B608" s="6" t="s">
        <v>1344</v>
      </c>
      <c r="C608" s="16" t="n">
        <v>0.603667363209897</v>
      </c>
      <c r="D608" s="16" t="n">
        <v>0.600865947688523</v>
      </c>
      <c r="E608" s="16" t="n">
        <v>0.55855961298377</v>
      </c>
      <c r="F608" s="16" t="n">
        <v>-0.0881798745546421</v>
      </c>
      <c r="G608" s="16" t="n">
        <v>0.583521649826629</v>
      </c>
      <c r="H608" s="6" t="s">
        <v>1344</v>
      </c>
      <c r="I608" s="18" t="n">
        <v>0.000498149878092798</v>
      </c>
      <c r="J608" s="18" t="n">
        <v>0.000505576748648758</v>
      </c>
      <c r="K608" s="16" t="n">
        <v>0.514357053682896</v>
      </c>
      <c r="L608" s="16" t="n">
        <v>0.613245465763177</v>
      </c>
      <c r="M608" s="16" t="n">
        <v>0.581148564294632</v>
      </c>
      <c r="N608" s="16" t="n">
        <v>0.0427129266765914</v>
      </c>
      <c r="O608" s="16" t="n">
        <v>-0.0331025683005086</v>
      </c>
      <c r="P608" s="16" t="n">
        <v>0.0298826766796401</v>
      </c>
    </row>
    <row r="609" customFormat="false" ht="15" hidden="false" customHeight="false" outlineLevel="0" collapsed="false">
      <c r="A609" s="17" t="n">
        <v>1004</v>
      </c>
      <c r="B609" s="6" t="s">
        <v>1344</v>
      </c>
      <c r="C609" s="16" t="n">
        <v>0.604160000515847</v>
      </c>
      <c r="D609" s="16" t="n">
        <v>0.60135466769876</v>
      </c>
      <c r="E609" s="16" t="n">
        <v>0.558871722846442</v>
      </c>
      <c r="F609" s="16" t="n">
        <v>-0.0882949137296324</v>
      </c>
      <c r="G609" s="16" t="n">
        <v>0.583433397300177</v>
      </c>
      <c r="H609" s="6" t="s">
        <v>1344</v>
      </c>
      <c r="I609" s="18" t="n">
        <v>0.000504243227518835</v>
      </c>
      <c r="J609" s="18" t="n">
        <v>0.000510733147723992</v>
      </c>
      <c r="K609" s="16" t="n">
        <v>0.510182584269663</v>
      </c>
      <c r="L609" s="16" t="n">
        <v>0.669138041298225</v>
      </c>
      <c r="M609" s="16" t="n">
        <v>0.604673845193508</v>
      </c>
      <c r="N609" s="16" t="n">
        <v>0.0091405376340933</v>
      </c>
      <c r="O609" s="16" t="n">
        <v>-0.0331457063881345</v>
      </c>
      <c r="P609" s="16" t="n">
        <v>0.0256504219301599</v>
      </c>
    </row>
    <row r="610" customFormat="false" ht="15" hidden="false" customHeight="false" outlineLevel="0" collapsed="false">
      <c r="A610" s="17" t="n">
        <v>1005</v>
      </c>
      <c r="B610" s="6" t="s">
        <v>1344</v>
      </c>
      <c r="C610" s="16" t="n">
        <v>0.604664995152929</v>
      </c>
      <c r="D610" s="16" t="n">
        <v>0.601848397660662</v>
      </c>
      <c r="E610" s="16" t="n">
        <v>0.559612983770287</v>
      </c>
      <c r="F610" s="16" t="n">
        <v>-0.0886403263990735</v>
      </c>
      <c r="G610" s="16" t="n">
        <v>0.583248708436999</v>
      </c>
      <c r="H610" s="6" t="s">
        <v>1344</v>
      </c>
      <c r="I610" s="18" t="n">
        <v>0.000511769570468057</v>
      </c>
      <c r="J610" s="18" t="n">
        <v>0.000515483267496351</v>
      </c>
      <c r="K610" s="16" t="n">
        <v>0.501365480649189</v>
      </c>
      <c r="L610" s="16" t="n">
        <v>0.819836459959415</v>
      </c>
      <c r="M610" s="16" t="n">
        <v>0.605415106117353</v>
      </c>
      <c r="N610" s="16" t="n">
        <v>0.00832880127765926</v>
      </c>
      <c r="O610" s="16" t="n">
        <v>-0.0332752302119904</v>
      </c>
      <c r="P610" s="16" t="n">
        <v>0.0143921914267985</v>
      </c>
    </row>
    <row r="611" customFormat="false" ht="15" hidden="false" customHeight="false" outlineLevel="0" collapsed="false">
      <c r="A611" s="17" t="n">
        <v>1006</v>
      </c>
      <c r="B611" s="6" t="s">
        <v>1344</v>
      </c>
      <c r="C611" s="16" t="n">
        <v>0.605192854892434</v>
      </c>
      <c r="D611" s="16" t="n">
        <v>0.602370825235242</v>
      </c>
      <c r="E611" s="16" t="n">
        <v>0.559769038701623</v>
      </c>
      <c r="F611" s="16" t="n">
        <v>-0.0887988341191318</v>
      </c>
      <c r="G611" s="16" t="n">
        <v>0.583248708436999</v>
      </c>
      <c r="H611" s="6" t="s">
        <v>1344</v>
      </c>
      <c r="I611" s="18" t="n">
        <v>0.00051907678652008</v>
      </c>
      <c r="J611" s="18" t="n">
        <v>0.00051973527088956</v>
      </c>
      <c r="K611" s="16" t="n">
        <v>0.507997815230961</v>
      </c>
      <c r="L611" s="16" t="n">
        <v>0.97007192381355</v>
      </c>
      <c r="M611" s="16" t="n">
        <v>0.598587702871411</v>
      </c>
      <c r="N611" s="16" t="n">
        <v>0.016468861378834</v>
      </c>
      <c r="O611" s="16" t="n">
        <v>-0.033334667326248</v>
      </c>
      <c r="P611" s="16" t="n">
        <v>0.00250162262558843</v>
      </c>
    </row>
    <row r="612" customFormat="false" ht="15" hidden="false" customHeight="false" outlineLevel="0" collapsed="false">
      <c r="A612" s="17" t="n">
        <v>1007</v>
      </c>
      <c r="B612" s="6" t="s">
        <v>1344</v>
      </c>
      <c r="C612" s="16" t="n">
        <v>0.605723538524522</v>
      </c>
      <c r="D612" s="16" t="n">
        <v>0.602902295004557</v>
      </c>
      <c r="E612" s="16" t="n">
        <v>0.559925093632959</v>
      </c>
      <c r="F612" s="16" t="n">
        <v>-0.0887603367992719</v>
      </c>
      <c r="G612" s="16" t="n">
        <v>0.583248708436999</v>
      </c>
      <c r="H612" s="6" t="s">
        <v>1344</v>
      </c>
      <c r="I612" s="18" t="n">
        <v>0.000525514861301389</v>
      </c>
      <c r="J612" s="18" t="n">
        <v>0.000524270675074502</v>
      </c>
      <c r="K612" s="16" t="n">
        <v>0.512796504369538</v>
      </c>
      <c r="L612" s="16" t="n">
        <v>0.942841161346542</v>
      </c>
      <c r="M612" s="16" t="n">
        <v>0.574282147315855</v>
      </c>
      <c r="N612" s="16" t="n">
        <v>0.093813938667312</v>
      </c>
      <c r="O612" s="16" t="n">
        <v>-0.0333202316606084</v>
      </c>
      <c r="P612" s="16" t="n">
        <v>-0.0046424193277408</v>
      </c>
    </row>
    <row r="613" customFormat="false" ht="15" hidden="false" customHeight="false" outlineLevel="0" collapsed="false">
      <c r="A613" s="17" t="n">
        <v>1008</v>
      </c>
      <c r="B613" s="6" t="s">
        <v>1344</v>
      </c>
      <c r="C613" s="16" t="n">
        <v>0.606263038522608</v>
      </c>
      <c r="D613" s="16" t="n">
        <v>0.603441532297729</v>
      </c>
      <c r="E613" s="16" t="n">
        <v>0.560276217228464</v>
      </c>
      <c r="F613" s="16" t="n">
        <v>-0.0887534254222539</v>
      </c>
      <c r="G613" s="16" t="n">
        <v>0.583248708436999</v>
      </c>
      <c r="H613" s="6" t="s">
        <v>1344</v>
      </c>
      <c r="I613" s="18" t="n">
        <v>0.000532759269254635</v>
      </c>
      <c r="J613" s="18" t="n">
        <v>0.000531624953588566</v>
      </c>
      <c r="K613" s="16" t="n">
        <v>0.513186641697878</v>
      </c>
      <c r="L613" s="16" t="n">
        <v>0.949800624855861</v>
      </c>
      <c r="M613" s="16" t="n">
        <v>0.508231897627965</v>
      </c>
      <c r="N613" s="16" t="n">
        <v>0.88064896266317</v>
      </c>
      <c r="O613" s="16" t="n">
        <v>-0.0333176400408946</v>
      </c>
      <c r="P613" s="16" t="n">
        <v>-0.00416058047379856</v>
      </c>
    </row>
    <row r="614" customFormat="false" ht="15" hidden="false" customHeight="false" outlineLevel="0" collapsed="false">
      <c r="A614" s="17" t="n">
        <v>1009</v>
      </c>
      <c r="B614" s="6" t="s">
        <v>1344</v>
      </c>
      <c r="C614" s="16" t="n">
        <v>0.606808632081562</v>
      </c>
      <c r="D614" s="16" t="n">
        <v>0.603986288942995</v>
      </c>
      <c r="E614" s="16" t="n">
        <v>0.56062734082397</v>
      </c>
      <c r="F614" s="16" t="n">
        <v>-0.0887628931566321</v>
      </c>
      <c r="G614" s="16" t="n">
        <v>0.583248708436999</v>
      </c>
      <c r="H614" s="6" t="s">
        <v>1344</v>
      </c>
      <c r="I614" s="18" t="n">
        <v>0.000536944121416684</v>
      </c>
      <c r="J614" s="18" t="n">
        <v>0.000537440099753608</v>
      </c>
      <c r="K614" s="16" t="n">
        <v>0.510260611735331</v>
      </c>
      <c r="L614" s="16" t="n">
        <v>0.980109474656819</v>
      </c>
      <c r="M614" s="16" t="n">
        <v>0.58103152309613</v>
      </c>
      <c r="N614" s="16" t="n">
        <v>0.0633959776466126</v>
      </c>
      <c r="O614" s="16" t="n">
        <v>-0.0333211902401919</v>
      </c>
      <c r="P614" s="16" t="n">
        <v>0.00180135855846742</v>
      </c>
    </row>
    <row r="615" customFormat="false" ht="15" hidden="false" customHeight="false" outlineLevel="0" collapsed="false">
      <c r="A615" s="17" t="n">
        <v>1010</v>
      </c>
      <c r="B615" s="6" t="s">
        <v>1344</v>
      </c>
      <c r="C615" s="16" t="n">
        <v>0.607357671603512</v>
      </c>
      <c r="D615" s="16" t="n">
        <v>0.604533417443839</v>
      </c>
      <c r="E615" s="16" t="n">
        <v>0.560510299625468</v>
      </c>
      <c r="F615" s="16" t="n">
        <v>-0.0888044556698057</v>
      </c>
      <c r="G615" s="16" t="n">
        <v>0.583248708436999</v>
      </c>
      <c r="H615" s="6" t="s">
        <v>1344</v>
      </c>
      <c r="I615" s="18" t="n">
        <v>0.000539360652188545</v>
      </c>
      <c r="J615" s="18" t="n">
        <v>0.000541977668374073</v>
      </c>
      <c r="K615" s="16" t="n">
        <v>0.504603620474407</v>
      </c>
      <c r="L615" s="16" t="n">
        <v>0.882770947875175</v>
      </c>
      <c r="M615" s="16" t="n">
        <v>0.641502808988764</v>
      </c>
      <c r="N615" s="18" t="n">
        <v>0.000319804128506234</v>
      </c>
      <c r="O615" s="16" t="n">
        <v>-0.0333367752849031</v>
      </c>
      <c r="P615" s="16" t="n">
        <v>0.00942503186206681</v>
      </c>
    </row>
    <row r="616" customFormat="false" ht="15" hidden="false" customHeight="false" outlineLevel="0" collapsed="false">
      <c r="A616" s="17" t="n">
        <v>1011</v>
      </c>
      <c r="B616" s="6"/>
      <c r="C616" s="16" t="n">
        <v>0.60790861027672</v>
      </c>
      <c r="D616" s="16" t="n">
        <v>0.60508245210024</v>
      </c>
      <c r="E616" s="16" t="n">
        <v>0.560744382022472</v>
      </c>
      <c r="F616" s="16" t="n">
        <v>-0.0888451065614894</v>
      </c>
      <c r="G616" s="16" t="n">
        <v>0.583248708436999</v>
      </c>
      <c r="H616" s="6" t="s">
        <v>1344</v>
      </c>
      <c r="I616" s="18" t="n">
        <v>0.000540177280170663</v>
      </c>
      <c r="J616" s="18" t="n">
        <v>0.000544539004275938</v>
      </c>
      <c r="K616" s="16" t="n">
        <v>0.501053370786517</v>
      </c>
      <c r="L616" s="16" t="n">
        <v>0.804239299771358</v>
      </c>
      <c r="M616" s="16" t="n">
        <v>0.654221285892634</v>
      </c>
      <c r="N616" s="18" t="n">
        <v>0.000160255828920696</v>
      </c>
      <c r="O616" s="16" t="n">
        <v>-0.03335201846773</v>
      </c>
      <c r="P616" s="16" t="n">
        <v>0.0155965164407141</v>
      </c>
    </row>
    <row r="617" customFormat="false" ht="15" hidden="false" customHeight="false" outlineLevel="0" collapsed="false">
      <c r="A617" s="17" t="n">
        <v>1012</v>
      </c>
      <c r="B617" s="6"/>
      <c r="C617" s="16" t="n">
        <v>0.608460232812302</v>
      </c>
      <c r="D617" s="16" t="n">
        <v>0.605633486143877</v>
      </c>
      <c r="E617" s="16" t="n">
        <v>0.560861423220974</v>
      </c>
      <c r="F617" s="16" t="n">
        <v>-0.0888440720921811</v>
      </c>
      <c r="G617" s="16" t="n">
        <v>0.583248708436999</v>
      </c>
      <c r="H617" s="6" t="s">
        <v>1344</v>
      </c>
      <c r="I617" s="18" t="n">
        <v>0.000540011535796464</v>
      </c>
      <c r="J617" s="18" t="n">
        <v>0.000545018018905187</v>
      </c>
      <c r="K617" s="16" t="n">
        <v>0.503082084893883</v>
      </c>
      <c r="L617" s="16" t="n">
        <v>0.774106071564375</v>
      </c>
      <c r="M617" s="16" t="n">
        <v>0.594335205992509</v>
      </c>
      <c r="N617" s="16" t="n">
        <v>0.031186681767087</v>
      </c>
      <c r="O617" s="16" t="n">
        <v>-0.0333516305649643</v>
      </c>
      <c r="P617" s="16" t="n">
        <v>0.0178201719689901</v>
      </c>
    </row>
    <row r="618" customFormat="false" ht="15" hidden="false" customHeight="false" outlineLevel="0" collapsed="false">
      <c r="A618" s="17" t="n">
        <v>1013</v>
      </c>
      <c r="B618" s="6"/>
      <c r="C618" s="16" t="n">
        <v>0.609006466093622</v>
      </c>
      <c r="D618" s="16" t="n">
        <v>0.606186009259644</v>
      </c>
      <c r="E618" s="16" t="n">
        <v>0.560783395755306</v>
      </c>
      <c r="F618" s="16" t="n">
        <v>-0.0886263116352282</v>
      </c>
      <c r="G618" s="16" t="n">
        <v>0.583433397300177</v>
      </c>
      <c r="H618" s="6"/>
      <c r="I618" s="18" t="n">
        <v>0.000538846133423312</v>
      </c>
      <c r="J618" s="18" t="n">
        <v>0.000543997313281801</v>
      </c>
      <c r="K618" s="16" t="n">
        <v>0.50374531835206</v>
      </c>
      <c r="L618" s="16" t="n">
        <v>0.768190227133665</v>
      </c>
      <c r="M618" s="16" t="n">
        <v>0.534410112359551</v>
      </c>
      <c r="N618" s="16" t="n">
        <v>0.487702569903382</v>
      </c>
      <c r="O618" s="16" t="n">
        <v>-0.0332699749486201</v>
      </c>
      <c r="P618" s="16" t="n">
        <v>0.0182896578393094</v>
      </c>
    </row>
    <row r="619" customFormat="false" ht="15" hidden="false" customHeight="false" outlineLevel="0" collapsed="false">
      <c r="A619" s="17" t="n">
        <v>1014</v>
      </c>
      <c r="B619" s="6"/>
      <c r="C619" s="16" t="n">
        <v>0.609546976142276</v>
      </c>
      <c r="D619" s="16" t="n">
        <v>0.606739438297596</v>
      </c>
      <c r="E619" s="16" t="n">
        <v>0.560783395755306</v>
      </c>
      <c r="F619" s="16" t="n">
        <v>-0.0881988703136816</v>
      </c>
      <c r="G619" s="16" t="n">
        <v>0.583950364323275</v>
      </c>
      <c r="H619" s="6"/>
      <c r="I619" s="18" t="n">
        <v>0.000536927410828771</v>
      </c>
      <c r="J619" s="18" t="n">
        <v>0.000541700334862384</v>
      </c>
      <c r="K619" s="16" t="n">
        <v>0.502691947565543</v>
      </c>
      <c r="L619" s="16" t="n">
        <v>0.786880018345991</v>
      </c>
      <c r="M619" s="16" t="n">
        <v>0.525241885143571</v>
      </c>
      <c r="N619" s="16" t="n">
        <v>0.59515479552796</v>
      </c>
      <c r="O619" s="16" t="n">
        <v>-0.0331096914582153</v>
      </c>
      <c r="P619" s="16" t="n">
        <v>0.0169286930951361</v>
      </c>
    </row>
    <row r="620" customFormat="false" ht="15" hidden="false" customHeight="false" outlineLevel="0" collapsed="false">
      <c r="A620" s="17" t="n">
        <v>1015</v>
      </c>
      <c r="B620" s="6"/>
      <c r="C620" s="16" t="n">
        <v>0.61008402214566</v>
      </c>
      <c r="D620" s="16" t="n">
        <v>0.60729037336136</v>
      </c>
      <c r="E620" s="16" t="n">
        <v>0.560783395755306</v>
      </c>
      <c r="F620" s="16" t="n">
        <v>-0.0877384143146064</v>
      </c>
      <c r="G620" s="16" t="n">
        <v>0.585062587606353</v>
      </c>
      <c r="H620" s="6"/>
      <c r="I620" s="18" t="n">
        <v>0.000533908444440633</v>
      </c>
      <c r="J620" s="18" t="n">
        <v>0.000538068361889977</v>
      </c>
      <c r="K620" s="16" t="n">
        <v>0.501287453183521</v>
      </c>
      <c r="L620" s="16" t="n">
        <v>0.816476387790169</v>
      </c>
      <c r="M620" s="16" t="n">
        <v>0.557935393258427</v>
      </c>
      <c r="N620" s="16" t="n">
        <v>0.139104869864381</v>
      </c>
      <c r="O620" s="16" t="n">
        <v>-0.0329370251468553</v>
      </c>
      <c r="P620" s="16" t="n">
        <v>0.0147617341549579</v>
      </c>
    </row>
    <row r="621" customFormat="false" ht="15" hidden="false" customHeight="false" outlineLevel="0" collapsed="false">
      <c r="A621" s="17" t="n">
        <v>1016</v>
      </c>
      <c r="B621" s="6"/>
      <c r="C621" s="16" t="n">
        <v>0.610614923920945</v>
      </c>
      <c r="D621" s="16" t="n">
        <v>0.607835411972494</v>
      </c>
      <c r="E621" s="16" t="n">
        <v>0.56082240948814</v>
      </c>
      <c r="F621" s="16" t="n">
        <v>-0.0872683103398973</v>
      </c>
      <c r="G621" s="16" t="n">
        <v>0.585602863200967</v>
      </c>
      <c r="H621" s="6"/>
      <c r="I621" s="18" t="n">
        <v>0.000530094450840953</v>
      </c>
      <c r="J621" s="18" t="n">
        <v>0.000533766171222425</v>
      </c>
      <c r="K621" s="16" t="n">
        <v>0.500624219725343</v>
      </c>
      <c r="L621" s="16" t="n">
        <v>0.839131691268977</v>
      </c>
      <c r="M621" s="16" t="n">
        <v>0.612983770287141</v>
      </c>
      <c r="N621" s="16" t="n">
        <v>0.00517058209536588</v>
      </c>
      <c r="O621" s="16" t="n">
        <v>-0.0327607379004907</v>
      </c>
      <c r="P621" s="16" t="n">
        <v>0.013045621211466</v>
      </c>
    </row>
    <row r="622" customFormat="false" ht="15" hidden="false" customHeight="false" outlineLevel="0" collapsed="false">
      <c r="A622" s="17" t="n">
        <v>1017</v>
      </c>
      <c r="B622" s="6"/>
      <c r="C622" s="16" t="n">
        <v>0.611140439958849</v>
      </c>
      <c r="D622" s="16" t="n">
        <v>0.608372757171004</v>
      </c>
      <c r="E622" s="16" t="n">
        <v>0.560510299625468</v>
      </c>
      <c r="F622" s="16" t="n">
        <v>-0.0868694494108531</v>
      </c>
      <c r="G622" s="16" t="n">
        <v>0.586460952946258</v>
      </c>
      <c r="H622" s="6"/>
      <c r="I622" s="18" t="n">
        <v>0.000525662048703699</v>
      </c>
      <c r="J622" s="18" t="n">
        <v>0.000528599828611891</v>
      </c>
      <c r="K622" s="16" t="n">
        <v>0.500858302122347</v>
      </c>
      <c r="L622" s="16" t="n">
        <v>0.869542073288494</v>
      </c>
      <c r="M622" s="16" t="n">
        <v>0.651529338327091</v>
      </c>
      <c r="N622" s="18" t="n">
        <v>0.000230553276929722</v>
      </c>
      <c r="O622" s="16" t="n">
        <v>-0.0326111641335561</v>
      </c>
      <c r="P622" s="16" t="n">
        <v>0.0104656577226991</v>
      </c>
    </row>
    <row r="623" customFormat="false" ht="15" hidden="false" customHeight="false" outlineLevel="0" collapsed="false">
      <c r="A623" s="17" t="n">
        <v>1018</v>
      </c>
      <c r="B623" s="6"/>
      <c r="C623" s="16" t="n">
        <v>0.611665518003537</v>
      </c>
      <c r="D623" s="16" t="n">
        <v>0.608901025289376</v>
      </c>
      <c r="E623" s="16" t="n">
        <v>0.56082240948814</v>
      </c>
      <c r="F623" s="16" t="n">
        <v>-0.0867415696299633</v>
      </c>
      <c r="G623" s="16" t="n">
        <v>0.58665773576957</v>
      </c>
      <c r="H623" s="6"/>
      <c r="I623" s="18" t="n">
        <v>0.000520020346377653</v>
      </c>
      <c r="J623" s="18" t="n">
        <v>0.000522532713498011</v>
      </c>
      <c r="K623" s="16" t="n">
        <v>0.502106741573034</v>
      </c>
      <c r="L623" s="16" t="n">
        <v>0.889073795015927</v>
      </c>
      <c r="M623" s="16" t="n">
        <v>0.681413857677903</v>
      </c>
      <c r="N623" s="18" t="n">
        <v>7.40994850767313E-006</v>
      </c>
      <c r="O623" s="16" t="n">
        <v>-0.0325632084568765</v>
      </c>
      <c r="P623" s="16" t="n">
        <v>0.0089860210004088</v>
      </c>
    </row>
    <row r="624" customFormat="false" ht="15" hidden="false" customHeight="false" outlineLevel="0" collapsed="false">
      <c r="A624" s="17" t="n">
        <v>1019</v>
      </c>
      <c r="B624" s="6"/>
      <c r="C624" s="16" t="n">
        <v>0.612188298865958</v>
      </c>
      <c r="D624" s="16" t="n">
        <v>0.609421383034944</v>
      </c>
      <c r="E624" s="16" t="n">
        <v>0.560276217228464</v>
      </c>
      <c r="F624" s="16" t="n">
        <v>-0.0867895115712595</v>
      </c>
      <c r="G624" s="16" t="n">
        <v>0.58665773576957</v>
      </c>
      <c r="H624" s="6"/>
      <c r="I624" s="18" t="n">
        <v>0.000513693966738839</v>
      </c>
      <c r="J624" s="18" t="n">
        <v>0.000515463107516836</v>
      </c>
      <c r="K624" s="16" t="n">
        <v>0.504525593008739</v>
      </c>
      <c r="L624" s="16" t="n">
        <v>0.921236166037753</v>
      </c>
      <c r="M624" s="16" t="n">
        <v>0.693274032459426</v>
      </c>
      <c r="N624" s="18" t="n">
        <v>1.07114917701009E-006</v>
      </c>
      <c r="O624" s="16" t="n">
        <v>-0.0325811869957235</v>
      </c>
      <c r="P624" s="16" t="n">
        <v>0.00636012968086424</v>
      </c>
    </row>
    <row r="625" customFormat="false" ht="15" hidden="false" customHeight="false" outlineLevel="0" collapsed="false">
      <c r="A625" s="17" t="n">
        <v>1020</v>
      </c>
      <c r="B625" s="6"/>
      <c r="C625" s="16" t="n">
        <v>0.612706550474893</v>
      </c>
      <c r="D625" s="16" t="n">
        <v>0.609933008741812</v>
      </c>
      <c r="E625" s="16" t="n">
        <v>0.560003121098627</v>
      </c>
      <c r="F625" s="16" t="n">
        <v>-0.0869705025147543</v>
      </c>
      <c r="G625" s="16" t="n">
        <v>0.586460952946258</v>
      </c>
      <c r="H625" s="6"/>
      <c r="I625" s="18" t="n">
        <v>0.000507325309490003</v>
      </c>
      <c r="J625" s="18" t="n">
        <v>0.000507398661565535</v>
      </c>
      <c r="K625" s="16" t="n">
        <v>0.510026529338327</v>
      </c>
      <c r="L625" s="16" t="n">
        <v>0.997336440979427</v>
      </c>
      <c r="M625" s="16" t="n">
        <v>0.689879837702871</v>
      </c>
      <c r="N625" s="18" t="n">
        <v>1.34767106634724E-006</v>
      </c>
      <c r="O625" s="16" t="n">
        <v>-0.0326490594878623</v>
      </c>
      <c r="P625" s="18" t="n">
        <v>0.00026531705708625</v>
      </c>
    </row>
    <row r="626" customFormat="false" ht="15" hidden="false" customHeight="false" outlineLevel="0" collapsed="false">
      <c r="A626" s="17" t="n">
        <v>1021</v>
      </c>
      <c r="B626" s="6"/>
      <c r="C626" s="16" t="n">
        <v>0.613218911275814</v>
      </c>
      <c r="D626" s="16" t="n">
        <v>0.610435441987087</v>
      </c>
      <c r="E626" s="16" t="n">
        <v>0.560276217228464</v>
      </c>
      <c r="F626" s="16" t="n">
        <v>-0.0872559980065682</v>
      </c>
      <c r="G626" s="16" t="n">
        <v>0.585736013790522</v>
      </c>
      <c r="H626" s="6"/>
      <c r="I626" s="18" t="n">
        <v>0.000500373672396966</v>
      </c>
      <c r="J626" s="18" t="n">
        <v>0.000498360267167779</v>
      </c>
      <c r="K626" s="16" t="n">
        <v>0.51517634207241</v>
      </c>
      <c r="L626" s="16" t="n">
        <v>0.910247112424665</v>
      </c>
      <c r="M626" s="16" t="n">
        <v>0.679970349563046</v>
      </c>
      <c r="N626" s="18" t="n">
        <v>7.11698626598743E-006</v>
      </c>
      <c r="O626" s="16" t="n">
        <v>-0.0327561207799936</v>
      </c>
      <c r="P626" s="16" t="n">
        <v>-0.00733532735949971</v>
      </c>
    </row>
    <row r="627" customFormat="false" ht="15" hidden="false" customHeight="false" outlineLevel="0" collapsed="false">
      <c r="A627" s="17" t="n">
        <v>1022</v>
      </c>
      <c r="B627" s="6"/>
      <c r="C627" s="16" t="n">
        <v>0.613722497023735</v>
      </c>
      <c r="D627" s="16" t="n">
        <v>0.610931494160452</v>
      </c>
      <c r="E627" s="16" t="n">
        <v>0.560471285892634</v>
      </c>
      <c r="F627" s="16" t="n">
        <v>-0.087467249662981</v>
      </c>
      <c r="G627" s="16" t="n">
        <v>0.585602863200967</v>
      </c>
      <c r="H627" s="6"/>
      <c r="I627" s="18" t="n">
        <v>0.000492277898129565</v>
      </c>
      <c r="J627" s="18" t="n">
        <v>0.000488315885631079</v>
      </c>
      <c r="K627" s="16" t="n">
        <v>0.520950374531835</v>
      </c>
      <c r="L627" s="16" t="n">
        <v>0.817823289250538</v>
      </c>
      <c r="M627" s="16" t="n">
        <v>0.65773252184769</v>
      </c>
      <c r="N627" s="18" t="n">
        <v>0.000150940816988679</v>
      </c>
      <c r="O627" s="16" t="n">
        <v>-0.0328353397826728</v>
      </c>
      <c r="P627" s="16" t="n">
        <v>-0.0145499250284804</v>
      </c>
    </row>
    <row r="628" customFormat="false" ht="15" hidden="false" customHeight="false" outlineLevel="0" collapsed="false">
      <c r="A628" s="17" t="n">
        <v>1023</v>
      </c>
      <c r="B628" s="6"/>
      <c r="C628" s="16" t="n">
        <v>0.614215506322257</v>
      </c>
      <c r="D628" s="16" t="n">
        <v>0.611422514447097</v>
      </c>
      <c r="E628" s="16" t="n">
        <v>0.560354244694132</v>
      </c>
      <c r="F628" s="16" t="n">
        <v>-0.0875049499412623</v>
      </c>
      <c r="G628" s="16" t="n">
        <v>0.585602863200967</v>
      </c>
      <c r="H628" s="6"/>
      <c r="I628" s="18" t="n">
        <v>0.000483147517614021</v>
      </c>
      <c r="J628" s="18" t="n">
        <v>0.000477180111237073</v>
      </c>
      <c r="K628" s="16" t="n">
        <v>0.526997503121099</v>
      </c>
      <c r="L628" s="16" t="n">
        <v>0.716402252535279</v>
      </c>
      <c r="M628" s="16" t="n">
        <v>0.624765917602996</v>
      </c>
      <c r="N628" s="16" t="n">
        <v>0.00346175117421453</v>
      </c>
      <c r="O628" s="16" t="n">
        <v>-0.0328494772562522</v>
      </c>
      <c r="P628" s="16" t="n">
        <v>-0.0220954785656206</v>
      </c>
    </row>
    <row r="629" customFormat="false" ht="15" hidden="false" customHeight="false" outlineLevel="0" collapsed="false">
      <c r="A629" s="17" t="n">
        <v>1024</v>
      </c>
      <c r="B629" s="6"/>
      <c r="C629" s="16" t="n">
        <v>0.614698270091206</v>
      </c>
      <c r="D629" s="16" t="n">
        <v>0.611904535211568</v>
      </c>
      <c r="E629" s="16" t="n">
        <v>0.560705368289638</v>
      </c>
      <c r="F629" s="16" t="n">
        <v>-0.0875036794955369</v>
      </c>
      <c r="G629" s="16" t="n">
        <v>0.585602863200967</v>
      </c>
      <c r="H629" s="6"/>
      <c r="I629" s="18" t="n">
        <v>0.000472256352029695</v>
      </c>
      <c r="J629" s="18" t="n">
        <v>0.000465661684949745</v>
      </c>
      <c r="K629" s="16" t="n">
        <v>0.528519038701623</v>
      </c>
      <c r="L629" s="16" t="n">
        <v>0.680155555816707</v>
      </c>
      <c r="M629" s="16" t="n">
        <v>0.586415418227216</v>
      </c>
      <c r="N629" s="16" t="n">
        <v>0.0467055143973269</v>
      </c>
      <c r="O629" s="16" t="n">
        <v>-0.0328490008438303</v>
      </c>
      <c r="P629" s="16" t="n">
        <v>-0.024647713893922</v>
      </c>
    </row>
    <row r="630" customFormat="false" ht="15" hidden="false" customHeight="false" outlineLevel="0" collapsed="false">
      <c r="A630" s="17" t="n">
        <v>1025</v>
      </c>
      <c r="B630" s="6"/>
      <c r="C630" s="16" t="n">
        <v>0.615170589929202</v>
      </c>
      <c r="D630" s="16" t="n">
        <v>0.612374926146602</v>
      </c>
      <c r="E630" s="16" t="n">
        <v>0.560783395755306</v>
      </c>
      <c r="F630" s="16" t="n">
        <v>-0.0875397526655988</v>
      </c>
      <c r="G630" s="16" t="n">
        <v>0.585602863200967</v>
      </c>
      <c r="H630" s="6"/>
      <c r="I630" s="18" t="n">
        <v>0.000459551499297764</v>
      </c>
      <c r="J630" s="18" t="n">
        <v>0.00045358622431573</v>
      </c>
      <c r="K630" s="16" t="n">
        <v>0.526997503121099</v>
      </c>
      <c r="L630" s="16" t="n">
        <v>0.70744234540436</v>
      </c>
      <c r="M630" s="16" t="n">
        <v>0.545333957553059</v>
      </c>
      <c r="N630" s="16" t="n">
        <v>0.278501982164353</v>
      </c>
      <c r="O630" s="16" t="n">
        <v>-0.0328625281396361</v>
      </c>
      <c r="P630" s="16" t="n">
        <v>-0.0225156166453769</v>
      </c>
    </row>
    <row r="631" customFormat="false" ht="15" hidden="false" customHeight="false" outlineLevel="0" collapsed="false">
      <c r="A631" s="17" t="n">
        <v>1026</v>
      </c>
      <c r="B631" s="6"/>
      <c r="C631" s="16" t="n">
        <v>0.615632555362855</v>
      </c>
      <c r="D631" s="16" t="n">
        <v>0.612829337713849</v>
      </c>
      <c r="E631" s="16" t="n">
        <v>0.560978464419476</v>
      </c>
      <c r="F631" s="16" t="n">
        <v>-0.0877525392911379</v>
      </c>
      <c r="G631" s="16" t="n">
        <v>0.585602863200967</v>
      </c>
      <c r="H631" s="6"/>
      <c r="I631" s="18" t="n">
        <v>0.000445663503236781</v>
      </c>
      <c r="J631" s="18" t="n">
        <v>0.000440084091707748</v>
      </c>
      <c r="K631" s="16" t="n">
        <v>0.525319912609239</v>
      </c>
      <c r="L631" s="16" t="n">
        <v>0.722132009858828</v>
      </c>
      <c r="M631" s="16" t="n">
        <v>0.512679463171036</v>
      </c>
      <c r="N631" s="16" t="n">
        <v>0.63603159274199</v>
      </c>
      <c r="O631" s="16" t="n">
        <v>-0.0329423219131659</v>
      </c>
      <c r="P631" s="16" t="n">
        <v>-0.0212834813416643</v>
      </c>
    </row>
    <row r="632" customFormat="false" ht="15" hidden="false" customHeight="false" outlineLevel="0" collapsed="false">
      <c r="A632" s="17" t="n">
        <v>1027</v>
      </c>
      <c r="B632" s="6"/>
      <c r="C632" s="16" t="n">
        <v>0.616080984690322</v>
      </c>
      <c r="D632" s="16" t="n">
        <v>0.613267724439615</v>
      </c>
      <c r="E632" s="16" t="n">
        <v>0.560861423220974</v>
      </c>
      <c r="F632" s="16" t="n">
        <v>-0.0880447873739318</v>
      </c>
      <c r="G632" s="16" t="n">
        <v>0.58509720239253</v>
      </c>
      <c r="H632" s="6"/>
      <c r="I632" s="18" t="n">
        <v>0.000431053807573256</v>
      </c>
      <c r="J632" s="18" t="n">
        <v>0.000425393170231795</v>
      </c>
      <c r="K632" s="16" t="n">
        <v>0.526178214731585</v>
      </c>
      <c r="L632" s="16" t="n">
        <v>0.711731482143241</v>
      </c>
      <c r="M632" s="16" t="n">
        <v>0.506164169787765</v>
      </c>
      <c r="N632" s="16" t="n">
        <v>0.618716600081668</v>
      </c>
      <c r="O632" s="16" t="n">
        <v>-0.0330519122539197</v>
      </c>
      <c r="P632" s="16" t="n">
        <v>-0.0218610662156912</v>
      </c>
    </row>
    <row r="633" customFormat="false" ht="15" hidden="false" customHeight="false" outlineLevel="0" collapsed="false">
      <c r="A633" s="17" t="n">
        <v>1028</v>
      </c>
      <c r="B633" s="6"/>
      <c r="C633" s="16" t="n">
        <v>0.61651261994503</v>
      </c>
      <c r="D633" s="16" t="n">
        <v>0.613690231360346</v>
      </c>
      <c r="E633" s="16" t="n">
        <v>0.560705368289638</v>
      </c>
      <c r="F633" s="16" t="n">
        <v>-0.0883101086944936</v>
      </c>
      <c r="G633" s="16" t="n">
        <v>0.584767681271111</v>
      </c>
      <c r="H633" s="6"/>
      <c r="I633" s="18" t="n">
        <v>0.000415664019860039</v>
      </c>
      <c r="J633" s="18" t="n">
        <v>0.000409555818172645</v>
      </c>
      <c r="K633" s="16" t="n">
        <v>0.525085830212235</v>
      </c>
      <c r="L633" s="16" t="n">
        <v>0.681322004249228</v>
      </c>
      <c r="M633" s="16" t="n">
        <v>0.521379525593009</v>
      </c>
      <c r="N633" s="16" t="n">
        <v>0.345400521508185</v>
      </c>
      <c r="O633" s="16" t="n">
        <v>-0.0331514042743681</v>
      </c>
      <c r="P633" s="16" t="n">
        <v>-0.0239091211366725</v>
      </c>
    </row>
    <row r="634" customFormat="false" ht="15" hidden="false" customHeight="false" outlineLevel="0" collapsed="false">
      <c r="A634" s="17" t="n">
        <v>1029</v>
      </c>
      <c r="B634" s="6"/>
      <c r="C634" s="16" t="n">
        <v>0.61692567898708</v>
      </c>
      <c r="D634" s="16" t="n">
        <v>0.614094926260726</v>
      </c>
      <c r="E634" s="16" t="n">
        <v>0.561056491885144</v>
      </c>
      <c r="F634" s="16" t="n">
        <v>-0.0885527337387165</v>
      </c>
      <c r="G634" s="16" t="n">
        <v>0.584551545620162</v>
      </c>
      <c r="H634" s="6"/>
      <c r="I634" s="18" t="n">
        <v>0.000399778999150338</v>
      </c>
      <c r="J634" s="18" t="n">
        <v>0.00039277407661974</v>
      </c>
      <c r="K634" s="16" t="n">
        <v>0.527777777777778</v>
      </c>
      <c r="L634" s="16" t="n">
        <v>0.623928136021019</v>
      </c>
      <c r="M634" s="16" t="n">
        <v>0.545060861423221</v>
      </c>
      <c r="N634" s="16" t="n">
        <v>0.137538974056623</v>
      </c>
      <c r="O634" s="16" t="n">
        <v>-0.0332423846258256</v>
      </c>
      <c r="P634" s="16" t="n">
        <v>-0.0278353682591526</v>
      </c>
    </row>
    <row r="635" customFormat="false" ht="15" hidden="false" customHeight="false" outlineLevel="0" collapsed="false">
      <c r="A635" s="17" t="n">
        <v>1030</v>
      </c>
      <c r="B635" s="6"/>
      <c r="C635" s="16" t="n">
        <v>0.617319726169775</v>
      </c>
      <c r="D635" s="16" t="n">
        <v>0.614481386155753</v>
      </c>
      <c r="E635" s="16" t="n">
        <v>0.561134519350812</v>
      </c>
      <c r="F635" s="16" t="n">
        <v>-0.0887735374812891</v>
      </c>
      <c r="G635" s="16" t="n">
        <v>0.583950364323275</v>
      </c>
      <c r="H635" s="6"/>
      <c r="I635" s="18" t="n">
        <v>0.000383937891039175</v>
      </c>
      <c r="J635" s="18" t="n">
        <v>0.000375661424944325</v>
      </c>
      <c r="K635" s="16" t="n">
        <v>0.531367041198502</v>
      </c>
      <c r="L635" s="16" t="n">
        <v>0.545329990093734</v>
      </c>
      <c r="M635" s="16" t="n">
        <v>0.571824282147316</v>
      </c>
      <c r="N635" s="16" t="n">
        <v>0.0438501636123949</v>
      </c>
      <c r="O635" s="16" t="n">
        <v>-0.033325181634346</v>
      </c>
      <c r="P635" s="16" t="n">
        <v>-0.0334176425335942</v>
      </c>
    </row>
    <row r="636" customFormat="false" ht="15" hidden="false" customHeight="false" outlineLevel="0" collapsed="false">
      <c r="A636" s="17" t="n">
        <v>1031</v>
      </c>
      <c r="B636" s="6"/>
      <c r="C636" s="16" t="n">
        <v>0.61769267852517</v>
      </c>
      <c r="D636" s="16" t="n">
        <v>0.614849900953234</v>
      </c>
      <c r="E636" s="16" t="n">
        <v>0.561368601747815</v>
      </c>
      <c r="F636" s="16" t="n">
        <v>-0.0888978040671355</v>
      </c>
      <c r="G636" s="16" t="n">
        <v>0.583895635517933</v>
      </c>
      <c r="H636" s="6"/>
      <c r="I636" s="18" t="n">
        <v>0.000367963501797847</v>
      </c>
      <c r="J636" s="18" t="n">
        <v>0.000358727807252487</v>
      </c>
      <c r="K636" s="16" t="n">
        <v>0.536282771535581</v>
      </c>
      <c r="L636" s="16" t="n">
        <v>0.48370358983987</v>
      </c>
      <c r="M636" s="16" t="n">
        <v>0.583762484394507</v>
      </c>
      <c r="N636" s="16" t="n">
        <v>0.0261855022657924</v>
      </c>
      <c r="O636" s="16" t="n">
        <v>-0.0333717788289685</v>
      </c>
      <c r="P636" s="16" t="n">
        <v>-0.037890296061492</v>
      </c>
    </row>
    <row r="637" customFormat="false" ht="15" hidden="false" customHeight="false" outlineLevel="0" collapsed="false">
      <c r="A637" s="17" t="n">
        <v>1032</v>
      </c>
      <c r="B637" s="6"/>
      <c r="C637" s="16" t="n">
        <v>0.618044984716769</v>
      </c>
      <c r="D637" s="16" t="n">
        <v>0.615198408748847</v>
      </c>
      <c r="E637" s="16" t="n">
        <v>0.561290574282147</v>
      </c>
      <c r="F637" s="16" t="n">
        <v>-0.0890046964139768</v>
      </c>
      <c r="G637" s="16" t="n">
        <v>0.583734949252368</v>
      </c>
      <c r="H637" s="6"/>
      <c r="I637" s="18" t="n">
        <v>0.000351906071105237</v>
      </c>
      <c r="J637" s="18" t="n">
        <v>0.000341745568841636</v>
      </c>
      <c r="K637" s="16" t="n">
        <v>0.539481897627965</v>
      </c>
      <c r="L637" s="16" t="n">
        <v>0.42814713266143</v>
      </c>
      <c r="M637" s="16" t="n">
        <v>0.589224406991261</v>
      </c>
      <c r="N637" s="16" t="n">
        <v>0.0206955273692538</v>
      </c>
      <c r="O637" s="16" t="n">
        <v>-0.033411860897863</v>
      </c>
      <c r="P637" s="16" t="n">
        <v>-0.0423729729628196</v>
      </c>
    </row>
    <row r="638" customFormat="false" ht="15" hidden="false" customHeight="false" outlineLevel="0" collapsed="false">
      <c r="A638" s="17" t="n">
        <v>1033</v>
      </c>
      <c r="B638" s="6"/>
      <c r="C638" s="16" t="n">
        <v>0.618380441127998</v>
      </c>
      <c r="D638" s="16" t="n">
        <v>0.615527611200302</v>
      </c>
      <c r="E638" s="16" t="n">
        <v>0.56121254681648</v>
      </c>
      <c r="F638" s="16" t="n">
        <v>-0.0891915836233005</v>
      </c>
      <c r="G638" s="16" t="n">
        <v>0.583433397300177</v>
      </c>
      <c r="H638" s="6"/>
      <c r="I638" s="18" t="n">
        <v>0.000335996936532304</v>
      </c>
      <c r="J638" s="18" t="n">
        <v>0.000324544456769612</v>
      </c>
      <c r="K638" s="16" t="n">
        <v>0.545255930087391</v>
      </c>
      <c r="L638" s="16" t="n">
        <v>0.359862575513393</v>
      </c>
      <c r="M638" s="16" t="n">
        <v>0.598158551810237</v>
      </c>
      <c r="N638" s="16" t="n">
        <v>0.0121679824112014</v>
      </c>
      <c r="O638" s="16" t="n">
        <v>-0.0334819387360397</v>
      </c>
      <c r="P638" s="16" t="n">
        <v>-0.0485680609885535</v>
      </c>
    </row>
    <row r="639" customFormat="false" ht="15" hidden="false" customHeight="false" outlineLevel="0" collapsed="false">
      <c r="A639" s="17" t="n">
        <v>1034</v>
      </c>
      <c r="B639" s="6"/>
      <c r="C639" s="16" t="n">
        <v>0.618702127684341</v>
      </c>
      <c r="D639" s="16" t="n">
        <v>0.615839741167826</v>
      </c>
      <c r="E639" s="16" t="n">
        <v>0.561368601747815</v>
      </c>
      <c r="F639" s="16" t="n">
        <v>-0.0894850851808849</v>
      </c>
      <c r="G639" s="16" t="n">
        <v>0.583248708436999</v>
      </c>
      <c r="H639" s="6"/>
      <c r="I639" s="18" t="n">
        <v>0.000320299204792358</v>
      </c>
      <c r="J639" s="18" t="n">
        <v>0.000307532906961469</v>
      </c>
      <c r="K639" s="16" t="n">
        <v>0.549898564294632</v>
      </c>
      <c r="L639" s="16" t="n">
        <v>0.294160187220193</v>
      </c>
      <c r="M639" s="16" t="n">
        <v>0.612437578027466</v>
      </c>
      <c r="N639" s="16" t="n">
        <v>0.0053091051623659</v>
      </c>
      <c r="O639" s="16" t="n">
        <v>-0.0335919931821138</v>
      </c>
      <c r="P639" s="16" t="n">
        <v>-0.0550527076889131</v>
      </c>
    </row>
    <row r="640" customFormat="false" ht="15" hidden="false" customHeight="false" outlineLevel="0" collapsed="false">
      <c r="A640" s="17" t="n">
        <v>1035</v>
      </c>
      <c r="B640" s="6"/>
      <c r="C640" s="16" t="n">
        <v>0.619010493275078</v>
      </c>
      <c r="D640" s="16" t="n">
        <v>0.616136891363224</v>
      </c>
      <c r="E640" s="16" t="n">
        <v>0.561524656679151</v>
      </c>
      <c r="F640" s="16" t="n">
        <v>-0.0898330259394861</v>
      </c>
      <c r="G640" s="16" t="n">
        <v>0.583248708436999</v>
      </c>
      <c r="H640" s="6"/>
      <c r="I640" s="18" t="n">
        <v>0.00030512447867939</v>
      </c>
      <c r="J640" s="18" t="n">
        <v>0.000290985406938647</v>
      </c>
      <c r="K640" s="16" t="n">
        <v>0.554346129837703</v>
      </c>
      <c r="L640" s="16" t="n">
        <v>0.236295348563023</v>
      </c>
      <c r="M640" s="16" t="n">
        <v>0.621956928838951</v>
      </c>
      <c r="N640" s="16" t="n">
        <v>0.00284244651109098</v>
      </c>
      <c r="O640" s="16" t="n">
        <v>-0.0337224591431011</v>
      </c>
      <c r="P640" s="16" t="n">
        <v>-0.0620283321687396</v>
      </c>
    </row>
    <row r="641" customFormat="false" ht="15" hidden="false" customHeight="false" outlineLevel="0" collapsed="false">
      <c r="A641" s="17" t="n">
        <v>1036</v>
      </c>
      <c r="B641" s="6"/>
      <c r="C641" s="16" t="n">
        <v>0.619308733837466</v>
      </c>
      <c r="D641" s="16" t="n">
        <v>0.616416991427213</v>
      </c>
      <c r="E641" s="16" t="n">
        <v>0.561680711610487</v>
      </c>
      <c r="F641" s="16" t="n">
        <v>-0.0903996834975139</v>
      </c>
      <c r="G641" s="16" t="n">
        <v>0.582435972685391</v>
      </c>
      <c r="H641" s="6"/>
      <c r="I641" s="18" t="n">
        <v>0.000290909650482889</v>
      </c>
      <c r="J641" s="18" t="n">
        <v>0.000274701062199859</v>
      </c>
      <c r="K641" s="16" t="n">
        <v>0.563085205992509</v>
      </c>
      <c r="L641" s="16" t="n">
        <v>0.163383787712929</v>
      </c>
      <c r="M641" s="16" t="n">
        <v>0.618250624219725</v>
      </c>
      <c r="N641" s="16" t="n">
        <v>0.0038663215405672</v>
      </c>
      <c r="O641" s="16" t="n">
        <v>-0.0339349327785448</v>
      </c>
      <c r="P641" s="16" t="n">
        <v>-0.0723633252288563</v>
      </c>
    </row>
    <row r="642" customFormat="false" ht="15" hidden="false" customHeight="false" outlineLevel="0" collapsed="false">
      <c r="A642" s="17" t="n">
        <v>1037</v>
      </c>
      <c r="B642" s="6"/>
      <c r="C642" s="16" t="n">
        <v>0.619594235154586</v>
      </c>
      <c r="D642" s="16" t="n">
        <v>0.616681651827934</v>
      </c>
      <c r="E642" s="16" t="n">
        <v>0.562031835205993</v>
      </c>
      <c r="F642" s="16" t="n">
        <v>-0.0910536145707358</v>
      </c>
      <c r="G642" s="16" t="n">
        <v>0.580158331872275</v>
      </c>
      <c r="H642" s="6"/>
      <c r="I642" s="18" t="n">
        <v>0.000277142444003255</v>
      </c>
      <c r="J642" s="18" t="n">
        <v>0.000258831653210447</v>
      </c>
      <c r="K642" s="16" t="n">
        <v>0.571004993757803</v>
      </c>
      <c r="L642" s="16" t="n">
        <v>0.109129444570473</v>
      </c>
      <c r="M642" s="16" t="n">
        <v>0.603659488139825</v>
      </c>
      <c r="N642" s="16" t="n">
        <v>0.0115474754304159</v>
      </c>
      <c r="O642" s="16" t="n">
        <v>-0.0341801247271801</v>
      </c>
      <c r="P642" s="16" t="n">
        <v>-0.0831520308219512</v>
      </c>
    </row>
    <row r="643" customFormat="false" ht="15" hidden="false" customHeight="false" outlineLevel="0" collapsed="false">
      <c r="A643" s="17" t="n">
        <v>1038</v>
      </c>
      <c r="B643" s="6"/>
      <c r="C643" s="16" t="n">
        <v>0.619864220703223</v>
      </c>
      <c r="D643" s="16" t="n">
        <v>0.6169323378156</v>
      </c>
      <c r="E643" s="16" t="n">
        <v>0.562187890137328</v>
      </c>
      <c r="F643" s="16" t="n">
        <v>-0.0916612984252346</v>
      </c>
      <c r="G643" s="16" t="n">
        <v>0.577803524649113</v>
      </c>
      <c r="H643" s="6"/>
      <c r="I643" s="18" t="n">
        <v>0.000264075547751038</v>
      </c>
      <c r="J643" s="18" t="n">
        <v>0.000243684594154825</v>
      </c>
      <c r="K643" s="16" t="n">
        <v>0.578885767790262</v>
      </c>
      <c r="L643" s="16" t="n">
        <v>0.0686448276168188</v>
      </c>
      <c r="M643" s="16" t="n">
        <v>0.585830212234707</v>
      </c>
      <c r="N643" s="16" t="n">
        <v>0.0325675706173151</v>
      </c>
      <c r="O643" s="16" t="n">
        <v>-0.0344079707148194</v>
      </c>
      <c r="P643" s="16" t="n">
        <v>-0.0942278620030485</v>
      </c>
    </row>
    <row r="644" customFormat="false" ht="15" hidden="false" customHeight="false" outlineLevel="0" collapsed="false">
      <c r="A644" s="17" t="n">
        <v>1039</v>
      </c>
      <c r="B644" s="6"/>
      <c r="C644" s="16" t="n">
        <v>0.620121705765763</v>
      </c>
      <c r="D644" s="16" t="n">
        <v>0.617166835405921</v>
      </c>
      <c r="E644" s="16" t="n">
        <v>0.562226903870162</v>
      </c>
      <c r="F644" s="16" t="n">
        <v>-0.0923869763755863</v>
      </c>
      <c r="G644" s="16" t="n">
        <v>0.574526559552082</v>
      </c>
      <c r="H644" s="6"/>
      <c r="I644" s="18" t="n">
        <v>0.000251104641290469</v>
      </c>
      <c r="J644" s="18" t="n">
        <v>0.000229791372439056</v>
      </c>
      <c r="K644" s="16" t="n">
        <v>0.584503745318352</v>
      </c>
      <c r="L644" s="16" t="n">
        <v>0.051660277570531</v>
      </c>
      <c r="M644" s="16" t="n">
        <v>0.555633583021224</v>
      </c>
      <c r="N644" s="16" t="n">
        <v>0.126101383659797</v>
      </c>
      <c r="O644" s="16" t="n">
        <v>-0.0346800505718801</v>
      </c>
      <c r="P644" s="16" t="n">
        <v>-0.100303386452481</v>
      </c>
    </row>
    <row r="645" customFormat="false" ht="15" hidden="false" customHeight="false" outlineLevel="0" collapsed="false">
      <c r="A645" s="17" t="n">
        <v>1040</v>
      </c>
      <c r="B645" s="6"/>
      <c r="C645" s="16" t="n">
        <v>0.620365777514863</v>
      </c>
      <c r="D645" s="16" t="n">
        <v>0.617385129064315</v>
      </c>
      <c r="E645" s="16" t="n">
        <v>0.562539013732834</v>
      </c>
      <c r="F645" s="16" t="n">
        <v>-0.0932026249690262</v>
      </c>
      <c r="G645" s="16" t="n">
        <v>0.572221609005793</v>
      </c>
      <c r="H645" s="6"/>
      <c r="I645" s="18" t="n">
        <v>0.000238135204249964</v>
      </c>
      <c r="J645" s="18" t="n">
        <v>0.000216885174759305</v>
      </c>
      <c r="K645" s="16" t="n">
        <v>0.585908239700375</v>
      </c>
      <c r="L645" s="16" t="n">
        <v>0.0477279630939866</v>
      </c>
      <c r="M645" s="16" t="n">
        <v>0.528480024968789</v>
      </c>
      <c r="N645" s="16" t="n">
        <v>0.314548835121014</v>
      </c>
      <c r="O645" s="16" t="n">
        <v>-0.034985854091472</v>
      </c>
      <c r="P645" s="16" t="n">
        <v>-0.101934952447568</v>
      </c>
    </row>
    <row r="646" customFormat="false" ht="15" hidden="false" customHeight="false" outlineLevel="0" collapsed="false">
      <c r="A646" s="17" t="n">
        <v>1041</v>
      </c>
      <c r="B646" s="6"/>
      <c r="C646" s="16" t="n">
        <v>0.620595894277298</v>
      </c>
      <c r="D646" s="16" t="n">
        <v>0.617588144947067</v>
      </c>
      <c r="E646" s="16" t="n">
        <v>0.563085205992509</v>
      </c>
      <c r="F646" s="16" t="n">
        <v>-0.0940613569763742</v>
      </c>
      <c r="G646" s="16" t="n">
        <v>0.568442692601654</v>
      </c>
      <c r="H646" s="6"/>
      <c r="I646" s="18" t="n">
        <v>0.000226002392017708</v>
      </c>
      <c r="J646" s="18" t="n">
        <v>0.000204591335275951</v>
      </c>
      <c r="K646" s="16" t="n">
        <v>0.586766541822722</v>
      </c>
      <c r="L646" s="16" t="n">
        <v>0.0419478622777195</v>
      </c>
      <c r="M646" s="16" t="n">
        <v>0.50729556803995</v>
      </c>
      <c r="N646" s="16" t="n">
        <v>0.766170335407939</v>
      </c>
      <c r="O646" s="16" t="n">
        <v>-0.0353077998527688</v>
      </c>
      <c r="P646" s="16" t="n">
        <v>-0.104885497984626</v>
      </c>
    </row>
    <row r="647" customFormat="false" ht="15" hidden="false" customHeight="false" outlineLevel="0" collapsed="false">
      <c r="A647" s="17" t="n">
        <v>1042</v>
      </c>
      <c r="B647" s="6"/>
      <c r="C647" s="16" t="n">
        <v>0.620812148588083</v>
      </c>
      <c r="D647" s="16" t="n">
        <v>0.617777383231634</v>
      </c>
      <c r="E647" s="16" t="n">
        <v>0.563124219725343</v>
      </c>
      <c r="F647" s="16" t="n">
        <v>-0.094920942873292</v>
      </c>
      <c r="G647" s="16" t="n">
        <v>0.565588874143045</v>
      </c>
      <c r="H647" s="6"/>
      <c r="I647" s="18" t="n">
        <v>0.000214431168776239</v>
      </c>
      <c r="J647" s="18" t="n">
        <v>0.000193174040454908</v>
      </c>
      <c r="K647" s="16" t="n">
        <v>0.588912297128589</v>
      </c>
      <c r="L647" s="16" t="n">
        <v>0.0393153194190424</v>
      </c>
      <c r="M647" s="16" t="n">
        <v>0.547011548064919</v>
      </c>
      <c r="N647" s="16" t="n">
        <v>0.651577442120747</v>
      </c>
      <c r="O647" s="16" t="n">
        <v>-0.0356300547357302</v>
      </c>
      <c r="P647" s="16" t="n">
        <v>-0.106543896134333</v>
      </c>
    </row>
    <row r="648" customFormat="false" ht="15" hidden="false" customHeight="false" outlineLevel="0" collapsed="false">
      <c r="A648" s="17" t="n">
        <v>1043</v>
      </c>
      <c r="B648" s="6"/>
      <c r="C648" s="16" t="n">
        <v>0.621014737852867</v>
      </c>
      <c r="D648" s="16" t="n">
        <v>0.617956067173906</v>
      </c>
      <c r="E648" s="16" t="n">
        <v>0.563475343320849</v>
      </c>
      <c r="F648" s="16" t="n">
        <v>-0.095687073957002</v>
      </c>
      <c r="G648" s="16" t="n">
        <v>0.562282035528905</v>
      </c>
      <c r="H648" s="6"/>
      <c r="I648" s="18" t="n">
        <v>0.00020306419492341</v>
      </c>
      <c r="J648" s="18" t="n">
        <v>0.000182219193484565</v>
      </c>
      <c r="K648" s="16" t="n">
        <v>0.588366104868914</v>
      </c>
      <c r="L648" s="16" t="n">
        <v>0.0391920154163061</v>
      </c>
      <c r="M648" s="16" t="n">
        <v>0.576857053682896</v>
      </c>
      <c r="N648" s="16" t="n">
        <v>0.265119521610876</v>
      </c>
      <c r="O648" s="16" t="n">
        <v>-0.0359172644657281</v>
      </c>
      <c r="P648" s="16" t="n">
        <v>-0.107101549858292</v>
      </c>
    </row>
    <row r="649" customFormat="false" ht="15" hidden="false" customHeight="false" outlineLevel="0" collapsed="false">
      <c r="A649" s="17" t="n">
        <v>1044</v>
      </c>
      <c r="B649" s="6"/>
      <c r="C649" s="16" t="n">
        <v>0.621206623499907</v>
      </c>
      <c r="D649" s="16" t="n">
        <v>0.618127556077558</v>
      </c>
      <c r="E649" s="16" t="n">
        <v>0.563904494382022</v>
      </c>
      <c r="F649" s="16" t="n">
        <v>-0.0963460652184977</v>
      </c>
      <c r="G649" s="16" t="n">
        <v>0.55954273360105</v>
      </c>
      <c r="H649" s="6"/>
      <c r="I649" s="18" t="n">
        <v>0.000192120442135993</v>
      </c>
      <c r="J649" s="18" t="n">
        <v>0.000171725393045851</v>
      </c>
      <c r="K649" s="16" t="n">
        <v>0.587975967540574</v>
      </c>
      <c r="L649" s="16" t="n">
        <v>0.0391920154163061</v>
      </c>
      <c r="M649" s="16" t="n">
        <v>0.600226279650437</v>
      </c>
      <c r="N649" s="16" t="n">
        <v>0.0831792536591787</v>
      </c>
      <c r="O649" s="16" t="n">
        <v>-0.0361643021511323</v>
      </c>
      <c r="P649" s="16" t="n">
        <v>-0.107655478784939</v>
      </c>
    </row>
    <row r="650" customFormat="false" ht="15" hidden="false" customHeight="false" outlineLevel="0" collapsed="false">
      <c r="A650" s="17" t="n">
        <v>1045</v>
      </c>
      <c r="B650" s="6"/>
      <c r="C650" s="16" t="n">
        <v>0.621389144739706</v>
      </c>
      <c r="D650" s="16" t="n">
        <v>0.618293578224584</v>
      </c>
      <c r="E650" s="16" t="n">
        <v>0.56398252184769</v>
      </c>
      <c r="F650" s="16" t="n">
        <v>-0.096886612455318</v>
      </c>
      <c r="G650" s="16" t="n">
        <v>0.557754307441538</v>
      </c>
      <c r="H650" s="6"/>
      <c r="I650" s="18" t="n">
        <v>0.000181576374562071</v>
      </c>
      <c r="J650" s="18" t="n">
        <v>0.000162238189665197</v>
      </c>
      <c r="K650" s="16" t="n">
        <v>0.585830212234707</v>
      </c>
      <c r="L650" s="16" t="n">
        <v>0.0454502403041092</v>
      </c>
      <c r="M650" s="16" t="n">
        <v>0.619460049937578</v>
      </c>
      <c r="N650" s="16" t="n">
        <v>0.0245533766746979</v>
      </c>
      <c r="O650" s="16" t="n">
        <v>-0.0363669334845383</v>
      </c>
      <c r="P650" s="16" t="n">
        <v>-0.105100853890607</v>
      </c>
    </row>
    <row r="651" customFormat="false" ht="15" hidden="false" customHeight="false" outlineLevel="0" collapsed="false">
      <c r="A651" s="17" t="n">
        <v>1046</v>
      </c>
      <c r="B651" s="6"/>
      <c r="C651" s="16" t="n">
        <v>0.621563536361753</v>
      </c>
      <c r="D651" s="16" t="n">
        <v>0.618450688705639</v>
      </c>
      <c r="E651" s="16" t="n">
        <v>0.564255617977528</v>
      </c>
      <c r="F651" s="16" t="n">
        <v>-0.0974533171369029</v>
      </c>
      <c r="G651" s="16" t="n">
        <v>0.555182560709062</v>
      </c>
      <c r="H651" s="6"/>
      <c r="I651" s="18" t="n">
        <v>0.000171511323145513</v>
      </c>
      <c r="J651" s="18" t="n">
        <v>0.000153641125565626</v>
      </c>
      <c r="K651" s="16" t="n">
        <v>0.582357990012484</v>
      </c>
      <c r="L651" s="16" t="n">
        <v>0.0570716893565878</v>
      </c>
      <c r="M651" s="16" t="n">
        <v>0.634285268414482</v>
      </c>
      <c r="N651" s="16" t="n">
        <v>0.00702067476340679</v>
      </c>
      <c r="O651" s="16" t="n">
        <v>-0.0365793654679108</v>
      </c>
      <c r="P651" s="16" t="n">
        <v>-0.100240187020101</v>
      </c>
    </row>
    <row r="652" customFormat="false" ht="15" hidden="false" customHeight="false" outlineLevel="0" collapsed="false">
      <c r="A652" s="17" t="n">
        <v>1047</v>
      </c>
      <c r="B652" s="6"/>
      <c r="C652" s="16" t="n">
        <v>0.621730053363666</v>
      </c>
      <c r="D652" s="16" t="n">
        <v>0.618599156779956</v>
      </c>
      <c r="E652" s="16" t="n">
        <v>0.56417759051186</v>
      </c>
      <c r="F652" s="16" t="n">
        <v>-0.0980442467096711</v>
      </c>
      <c r="G652" s="16" t="n">
        <v>0.552800409518847</v>
      </c>
      <c r="H652" s="6"/>
      <c r="I652" s="18" t="n">
        <v>0.000162039536035305</v>
      </c>
      <c r="J652" s="18" t="n">
        <v>0.000145556464682307</v>
      </c>
      <c r="K652" s="16" t="n">
        <v>0.57767634207241</v>
      </c>
      <c r="L652" s="16" t="n">
        <v>0.071627550773472</v>
      </c>
      <c r="M652" s="16" t="n">
        <v>0.641073657927591</v>
      </c>
      <c r="N652" s="16" t="n">
        <v>0.00292409319810278</v>
      </c>
      <c r="O652" s="16" t="n">
        <v>-0.0368008729869548</v>
      </c>
      <c r="P652" s="16" t="n">
        <v>-0.0956646100634909</v>
      </c>
    </row>
    <row r="653" customFormat="false" ht="15" hidden="false" customHeight="false" outlineLevel="0" collapsed="false">
      <c r="A653" s="17" t="n">
        <v>1048</v>
      </c>
      <c r="B653" s="6"/>
      <c r="C653" s="16" t="n">
        <v>0.621886887648153</v>
      </c>
      <c r="D653" s="16" t="n">
        <v>0.618741642401596</v>
      </c>
      <c r="E653" s="16" t="n">
        <v>0.564021535580524</v>
      </c>
      <c r="F653" s="16" t="n">
        <v>-0.0985199661102867</v>
      </c>
      <c r="G653" s="16" t="n">
        <v>0.551049375793889</v>
      </c>
      <c r="H653" s="6"/>
      <c r="I653" s="18" t="n">
        <v>0.000153472800811661</v>
      </c>
      <c r="J653" s="18" t="n">
        <v>0.000138080746747308</v>
      </c>
      <c r="K653" s="16" t="n">
        <v>0.573892009987516</v>
      </c>
      <c r="L653" s="16" t="n">
        <v>0.0840312061507076</v>
      </c>
      <c r="M653" s="16" t="n">
        <v>0.645560237203496</v>
      </c>
      <c r="N653" s="16" t="n">
        <v>0.00119767180656229</v>
      </c>
      <c r="O653" s="16" t="n">
        <v>-0.036979190507522</v>
      </c>
      <c r="P653" s="16" t="n">
        <v>-0.0925618412578528</v>
      </c>
    </row>
    <row r="654" customFormat="false" ht="15" hidden="false" customHeight="false" outlineLevel="0" collapsed="false">
      <c r="A654" s="17" t="n">
        <v>1049</v>
      </c>
      <c r="B654" s="6"/>
      <c r="C654" s="16" t="n">
        <v>0.622035240948905</v>
      </c>
      <c r="D654" s="16" t="n">
        <v>0.618876591931805</v>
      </c>
      <c r="E654" s="16" t="n">
        <v>0.56437265917603</v>
      </c>
      <c r="F654" s="16" t="n">
        <v>-0.0989671251461712</v>
      </c>
      <c r="G654" s="16" t="n">
        <v>0.549137881319754</v>
      </c>
      <c r="H654" s="6"/>
      <c r="I654" s="18" t="n">
        <v>0.000144992146403125</v>
      </c>
      <c r="J654" s="18" t="n">
        <v>0.000131242566502956</v>
      </c>
      <c r="K654" s="16" t="n">
        <v>0.56811797752809</v>
      </c>
      <c r="L654" s="16" t="n">
        <v>0.11066345905232</v>
      </c>
      <c r="M654" s="16" t="n">
        <v>0.645248127340824</v>
      </c>
      <c r="N654" s="18" t="n">
        <v>0.000922651185057024</v>
      </c>
      <c r="O654" s="16" t="n">
        <v>-0.037146799309176</v>
      </c>
      <c r="P654" s="16" t="n">
        <v>-0.0859066472861923</v>
      </c>
    </row>
    <row r="655" customFormat="false" ht="15" hidden="false" customHeight="false" outlineLevel="0" collapsed="false">
      <c r="A655" s="17" t="n">
        <v>1050</v>
      </c>
      <c r="B655" s="6"/>
      <c r="C655" s="16" t="n">
        <v>0.62217350517552</v>
      </c>
      <c r="D655" s="16" t="n">
        <v>0.619000271656747</v>
      </c>
      <c r="E655" s="16" t="n">
        <v>0.564450686641698</v>
      </c>
      <c r="F655" s="16" t="n">
        <v>-0.0994510985096963</v>
      </c>
      <c r="G655" s="16" t="n">
        <v>0.547653762469961</v>
      </c>
      <c r="H655" s="6"/>
      <c r="I655" s="18" t="n">
        <v>0.000136760514346436</v>
      </c>
      <c r="J655" s="18" t="n">
        <v>0.000124558675464792</v>
      </c>
      <c r="K655" s="16" t="n">
        <v>0.562148876404494</v>
      </c>
      <c r="L655" s="16" t="n">
        <v>0.142182912758616</v>
      </c>
      <c r="M655" s="16" t="n">
        <v>0.629252496878901</v>
      </c>
      <c r="N655" s="16" t="n">
        <v>0.0029849666161935</v>
      </c>
      <c r="O655" s="16" t="n">
        <v>-0.0373282037069727</v>
      </c>
      <c r="P655" s="16" t="n">
        <v>-0.0795034685984017</v>
      </c>
    </row>
    <row r="656" customFormat="false" ht="15" hidden="false" customHeight="false" outlineLevel="0" collapsed="false">
      <c r="A656" s="17" t="n">
        <v>1051</v>
      </c>
      <c r="B656" s="6"/>
      <c r="C656" s="16" t="n">
        <v>0.622305470408053</v>
      </c>
      <c r="D656" s="16" t="n">
        <v>0.619115514451624</v>
      </c>
      <c r="E656" s="16" t="n">
        <v>0.564957865168539</v>
      </c>
      <c r="F656" s="16" t="n">
        <v>-0.100002253172354</v>
      </c>
      <c r="G656" s="16" t="n">
        <v>0.545484738124456</v>
      </c>
      <c r="H656" s="6"/>
      <c r="I656" s="18" t="n">
        <v>0.000128934386051892</v>
      </c>
      <c r="J656" s="18" t="n">
        <v>0.000117796465131272</v>
      </c>
      <c r="K656" s="16" t="n">
        <v>0.556960049937578</v>
      </c>
      <c r="L656" s="16" t="n">
        <v>0.165712226177826</v>
      </c>
      <c r="M656" s="16" t="n">
        <v>0.616534019975031</v>
      </c>
      <c r="N656" s="16" t="n">
        <v>0.00690456650420763</v>
      </c>
      <c r="O656" s="16" t="n">
        <v>-0.0375347847126126</v>
      </c>
      <c r="P656" s="16" t="n">
        <v>-0.0758151844213213</v>
      </c>
    </row>
    <row r="657" customFormat="false" ht="15" hidden="false" customHeight="false" outlineLevel="0" collapsed="false">
      <c r="A657" s="17" t="n">
        <v>1052</v>
      </c>
      <c r="B657" s="6"/>
      <c r="C657" s="16" t="n">
        <v>0.622428752953752</v>
      </c>
      <c r="D657" s="16" t="n">
        <v>0.61922706849802</v>
      </c>
      <c r="E657" s="16" t="n">
        <v>0.565269975031211</v>
      </c>
      <c r="F657" s="16" t="n">
        <v>-0.100399520094282</v>
      </c>
      <c r="G657" s="16" t="n">
        <v>0.54413870837155</v>
      </c>
      <c r="H657" s="6"/>
      <c r="I657" s="18" t="n">
        <v>0.000121065235089269</v>
      </c>
      <c r="J657" s="18" t="n">
        <v>0.00011082103305374</v>
      </c>
      <c r="K657" s="16" t="n">
        <v>0.55352684144819</v>
      </c>
      <c r="L657" s="16" t="n">
        <v>0.188068555000781</v>
      </c>
      <c r="M657" s="16" t="n">
        <v>0.606195380774033</v>
      </c>
      <c r="N657" s="16" t="n">
        <v>0.0141990434913244</v>
      </c>
      <c r="O657" s="16" t="n">
        <v>-0.0376836833100788</v>
      </c>
      <c r="P657" s="16" t="n">
        <v>-0.0730395610755986</v>
      </c>
    </row>
    <row r="658" customFormat="false" ht="15" hidden="false" customHeight="false" outlineLevel="0" collapsed="false">
      <c r="A658" s="17" t="n">
        <v>1053</v>
      </c>
      <c r="B658" s="6"/>
      <c r="C658" s="16" t="n">
        <v>0.622543128636204</v>
      </c>
      <c r="D658" s="16" t="n">
        <v>0.61933395401483</v>
      </c>
      <c r="E658" s="16" t="n">
        <v>0.565269975031211</v>
      </c>
      <c r="F658" s="16" t="n">
        <v>-0.100666560323949</v>
      </c>
      <c r="G658" s="16" t="n">
        <v>0.54413870837155</v>
      </c>
      <c r="H658" s="6"/>
      <c r="I658" s="18" t="n">
        <v>0.000113845802842206</v>
      </c>
      <c r="J658" s="18" t="n">
        <v>0.000104017217266981</v>
      </c>
      <c r="K658" s="16" t="n">
        <v>0.553604868913858</v>
      </c>
      <c r="L658" s="16" t="n">
        <v>0.189523095419778</v>
      </c>
      <c r="M658" s="16" t="n">
        <v>0.590043695380774</v>
      </c>
      <c r="N658" s="16" t="n">
        <v>0.044226086146977</v>
      </c>
      <c r="O658" s="16" t="n">
        <v>-0.0377837705645426</v>
      </c>
      <c r="P658" s="16" t="n">
        <v>-0.0737205673726769</v>
      </c>
    </row>
    <row r="659" customFormat="false" ht="15" hidden="false" customHeight="false" outlineLevel="0" collapsed="false">
      <c r="A659" s="17" t="n">
        <v>1054</v>
      </c>
      <c r="B659" s="6"/>
      <c r="C659" s="16" t="n">
        <v>0.622651978674</v>
      </c>
      <c r="D659" s="16" t="n">
        <v>0.619436235883046</v>
      </c>
      <c r="E659" s="16" t="n">
        <v>0.565387016229713</v>
      </c>
      <c r="F659" s="16" t="n">
        <v>-0.100907160281249</v>
      </c>
      <c r="G659" s="16" t="n">
        <v>0.54413870837155</v>
      </c>
      <c r="H659" s="6"/>
      <c r="I659" s="18" t="n">
        <v>0.000106973252775231</v>
      </c>
      <c r="J659" s="18" t="n">
        <v>9.78705115949557E-005</v>
      </c>
      <c r="K659" s="16" t="n">
        <v>0.550171660424469</v>
      </c>
      <c r="L659" s="16" t="n">
        <v>0.205585890804681</v>
      </c>
      <c r="M659" s="16" t="n">
        <v>0.57354088639201</v>
      </c>
      <c r="N659" s="16" t="n">
        <v>0.0996744466318196</v>
      </c>
      <c r="O659" s="16" t="n">
        <v>-0.0378739469741386</v>
      </c>
      <c r="P659" s="16" t="n">
        <v>-0.0720539739909714</v>
      </c>
    </row>
    <row r="660" customFormat="false" ht="15" hidden="false" customHeight="false" outlineLevel="0" collapsed="false">
      <c r="A660" s="17" t="n">
        <v>1055</v>
      </c>
      <c r="B660" s="6"/>
      <c r="C660" s="16" t="n">
        <v>0.622752778094126</v>
      </c>
      <c r="D660" s="16" t="n">
        <v>0.619533624604262</v>
      </c>
      <c r="E660" s="16" t="n">
        <v>0.565465043695381</v>
      </c>
      <c r="F660" s="16" t="n">
        <v>-0.101051767231786</v>
      </c>
      <c r="G660" s="16" t="n">
        <v>0.54413870837155</v>
      </c>
      <c r="H660" s="6"/>
      <c r="I660" s="18" t="n">
        <v>0.000100256102010426</v>
      </c>
      <c r="J660" s="18" t="n">
        <v>9.24061317084883E-005</v>
      </c>
      <c r="K660" s="16" t="n">
        <v>0.544904806491885</v>
      </c>
      <c r="L660" s="16" t="n">
        <v>0.254673997894039</v>
      </c>
      <c r="M660" s="16" t="n">
        <v>0.566791510611735</v>
      </c>
      <c r="N660" s="16" t="n">
        <v>0.133314619562042</v>
      </c>
      <c r="O660" s="16" t="n">
        <v>-0.0379281449410662</v>
      </c>
      <c r="P660" s="16" t="n">
        <v>-0.0658168380386054</v>
      </c>
    </row>
    <row r="661" customFormat="false" ht="15" hidden="false" customHeight="false" outlineLevel="0" collapsed="false">
      <c r="A661" s="17" t="n">
        <v>1056</v>
      </c>
      <c r="B661" s="6"/>
      <c r="C661" s="16" t="n">
        <v>0.622847050813368</v>
      </c>
      <c r="D661" s="16" t="n">
        <v>0.619622607934468</v>
      </c>
      <c r="E661" s="16" t="n">
        <v>0.565738139825219</v>
      </c>
      <c r="F661" s="16" t="n">
        <v>-0.101255353307443</v>
      </c>
      <c r="G661" s="16" t="n">
        <v>0.543622506246599</v>
      </c>
      <c r="H661" s="6"/>
      <c r="I661" s="18" t="n">
        <v>9.45392389960312E-005</v>
      </c>
      <c r="J661" s="18" t="n">
        <v>8.76119883529057E-005</v>
      </c>
      <c r="K661" s="16" t="n">
        <v>0.540847378277154</v>
      </c>
      <c r="L661" s="16" t="n">
        <v>0.291145272469724</v>
      </c>
      <c r="M661" s="16" t="n">
        <v>0.566713483146067</v>
      </c>
      <c r="N661" s="16" t="n">
        <v>0.120376240923734</v>
      </c>
      <c r="O661" s="16" t="n">
        <v>-0.0380044474237503</v>
      </c>
      <c r="P661" s="16" t="n">
        <v>-0.0618069812111871</v>
      </c>
    </row>
    <row r="662" customFormat="false" ht="15" hidden="false" customHeight="false" outlineLevel="0" collapsed="false">
      <c r="A662" s="17" t="n">
        <v>1057</v>
      </c>
      <c r="B662" s="6"/>
      <c r="C662" s="16" t="n">
        <v>0.622936888653145</v>
      </c>
      <c r="D662" s="16" t="n">
        <v>0.619703614831852</v>
      </c>
      <c r="E662" s="16" t="n">
        <v>0.565816167290886</v>
      </c>
      <c r="F662" s="16" t="n">
        <v>-0.101568252924232</v>
      </c>
      <c r="G662" s="16" t="n">
        <v>0.54241180807288</v>
      </c>
      <c r="H662" s="6"/>
      <c r="I662" s="18" t="n">
        <v>8.92121758712269E-005</v>
      </c>
      <c r="J662" s="18" t="n">
        <v>8.27623913903103E-005</v>
      </c>
      <c r="K662" s="16" t="n">
        <v>0.539872034956305</v>
      </c>
      <c r="L662" s="16" t="n">
        <v>0.29960703668182</v>
      </c>
      <c r="M662" s="16" t="n">
        <v>0.561524656679151</v>
      </c>
      <c r="N662" s="16" t="n">
        <v>0.145148960473392</v>
      </c>
      <c r="O662" s="16" t="n">
        <v>-0.038121718477684</v>
      </c>
      <c r="P662" s="16" t="n">
        <v>-0.0615122417088573</v>
      </c>
    </row>
    <row r="663" customFormat="false" ht="15" hidden="false" customHeight="false" outlineLevel="0" collapsed="false">
      <c r="A663" s="17" t="n">
        <v>1058</v>
      </c>
      <c r="B663" s="6"/>
      <c r="C663" s="16" t="n">
        <v>0.623019403511961</v>
      </c>
      <c r="D663" s="16" t="n">
        <v>0.619779633817546</v>
      </c>
      <c r="E663" s="16" t="n">
        <v>0.565777153558053</v>
      </c>
      <c r="F663" s="16" t="n">
        <v>-0.101806899757904</v>
      </c>
      <c r="G663" s="16" t="n">
        <v>0.541606909263824</v>
      </c>
      <c r="H663" s="6"/>
      <c r="I663" s="18" t="n">
        <v>8.38779903461622E-005</v>
      </c>
      <c r="J663" s="18" t="n">
        <v>7.74709214809029E-005</v>
      </c>
      <c r="K663" s="16" t="n">
        <v>0.542134831460674</v>
      </c>
      <c r="L663" s="16" t="n">
        <v>0.276117036269544</v>
      </c>
      <c r="M663" s="16" t="n">
        <v>0.553838951310862</v>
      </c>
      <c r="N663" s="16" t="n">
        <v>0.187031613444683</v>
      </c>
      <c r="O663" s="16" t="n">
        <v>-0.0382111594133466</v>
      </c>
      <c r="P663" s="16" t="n">
        <v>-0.0656904981211338</v>
      </c>
    </row>
    <row r="664" customFormat="false" ht="15" hidden="false" customHeight="false" outlineLevel="0" collapsed="false">
      <c r="A664" s="17" t="n">
        <v>1059</v>
      </c>
      <c r="B664" s="6"/>
      <c r="C664" s="16" t="n">
        <v>0.623097517669234</v>
      </c>
      <c r="D664" s="16" t="n">
        <v>0.619853291981181</v>
      </c>
      <c r="E664" s="16" t="n">
        <v>0.565777153558053</v>
      </c>
      <c r="F664" s="16" t="n">
        <v>-0.101980184394716</v>
      </c>
      <c r="G664" s="16" t="n">
        <v>0.540855120774337</v>
      </c>
      <c r="H664" s="6"/>
      <c r="I664" s="18" t="n">
        <v>7.86645308359824E-005</v>
      </c>
      <c r="J664" s="18" t="n">
        <v>7.22745167343987E-005</v>
      </c>
      <c r="K664" s="16" t="n">
        <v>0.543695380774033</v>
      </c>
      <c r="L664" s="16" t="n">
        <v>0.249071027928312</v>
      </c>
      <c r="M664" s="16" t="n">
        <v>0.566557428214732</v>
      </c>
      <c r="N664" s="16" t="n">
        <v>0.0977289053180821</v>
      </c>
      <c r="O664" s="16" t="n">
        <v>-0.0382761030897395</v>
      </c>
      <c r="P664" s="16" t="n">
        <v>-0.0707728542936503</v>
      </c>
    </row>
    <row r="665" customFormat="false" ht="15" hidden="false" customHeight="false" outlineLevel="0" collapsed="false">
      <c r="A665" s="17" t="n">
        <v>1060</v>
      </c>
      <c r="B665" s="6"/>
      <c r="C665" s="16" t="n">
        <v>0.623172940482281</v>
      </c>
      <c r="D665" s="16" t="n">
        <v>0.619922183081832</v>
      </c>
      <c r="E665" s="16" t="n">
        <v>0.565777153558053</v>
      </c>
      <c r="F665" s="16" t="n">
        <v>-0.102216197502925</v>
      </c>
      <c r="G665" s="16" t="n">
        <v>0.540093129474875</v>
      </c>
      <c r="H665" s="6"/>
      <c r="I665" s="18" t="n">
        <v>7.33113655481624E-005</v>
      </c>
      <c r="J665" s="18" t="n">
        <v>6.75538647457816E-005</v>
      </c>
      <c r="K665" s="16" t="n">
        <v>0.543539325842697</v>
      </c>
      <c r="L665" s="16" t="n">
        <v>0.265027207370779</v>
      </c>
      <c r="M665" s="16" t="n">
        <v>0.583996566791511</v>
      </c>
      <c r="N665" s="16" t="n">
        <v>0.0348213287848438</v>
      </c>
      <c r="O665" s="16" t="n">
        <v>-0.0383645553841265</v>
      </c>
      <c r="P665" s="16" t="n">
        <v>-0.0692582785327096</v>
      </c>
    </row>
    <row r="666" customFormat="false" ht="15" hidden="false" customHeight="false" outlineLevel="0" collapsed="false">
      <c r="A666" s="17" t="n">
        <v>1061</v>
      </c>
      <c r="B666" s="6"/>
      <c r="C666" s="16" t="n">
        <v>0.623246578339029</v>
      </c>
      <c r="D666" s="16" t="n">
        <v>0.619987118250067</v>
      </c>
      <c r="E666" s="16" t="n">
        <v>0.56585518102372</v>
      </c>
      <c r="F666" s="16" t="n">
        <v>-0.102519216394564</v>
      </c>
      <c r="G666" s="16" t="n">
        <v>0.538970667119137</v>
      </c>
      <c r="H666" s="6"/>
      <c r="I666" s="18" t="n">
        <v>6.76887494217388E-005</v>
      </c>
      <c r="J666" s="18" t="n">
        <v>6.2928545208152E-005</v>
      </c>
      <c r="K666" s="16" t="n">
        <v>0.539247815230961</v>
      </c>
      <c r="L666" s="16" t="n">
        <v>0.320915972652267</v>
      </c>
      <c r="M666" s="16" t="n">
        <v>0.609901685393258</v>
      </c>
      <c r="N666" s="16" t="n">
        <v>0.00459603019560926</v>
      </c>
      <c r="O666" s="16" t="n">
        <v>-0.0384781185853046</v>
      </c>
      <c r="P666" s="16" t="n">
        <v>-0.0624226185717514</v>
      </c>
    </row>
    <row r="667" customFormat="false" ht="15" hidden="false" customHeight="false" outlineLevel="0" collapsed="false">
      <c r="A667" s="17" t="n">
        <v>1062</v>
      </c>
      <c r="B667" s="6"/>
      <c r="C667" s="16" t="n">
        <v>0.623315105327122</v>
      </c>
      <c r="D667" s="16" t="n">
        <v>0.620048947576817</v>
      </c>
      <c r="E667" s="16" t="n">
        <v>0.566011235955056</v>
      </c>
      <c r="F667" s="16" t="n">
        <v>-0.10275959357062</v>
      </c>
      <c r="G667" s="16" t="n">
        <v>0.538191996040896</v>
      </c>
      <c r="H667" s="6"/>
      <c r="I667" s="18" t="n">
        <v>6.18045543498986E-005</v>
      </c>
      <c r="J667" s="18" t="n">
        <v>5.84562101281643E-005</v>
      </c>
      <c r="K667" s="16" t="n">
        <v>0.529689450686642</v>
      </c>
      <c r="L667" s="16" t="n">
        <v>0.454188378857394</v>
      </c>
      <c r="M667" s="16" t="n">
        <v>0.64669163545568</v>
      </c>
      <c r="N667" s="18" t="n">
        <v>0.00014323461305931</v>
      </c>
      <c r="O667" s="16" t="n">
        <v>-0.0385682043228081</v>
      </c>
      <c r="P667" s="16" t="n">
        <v>-0.0479348520713108</v>
      </c>
    </row>
    <row r="668" customFormat="false" ht="15" hidden="false" customHeight="false" outlineLevel="0" collapsed="false">
      <c r="A668" s="17" t="n">
        <v>1063</v>
      </c>
      <c r="B668" s="6"/>
      <c r="C668" s="16" t="n">
        <v>0.62337960963367</v>
      </c>
      <c r="D668" s="16" t="n">
        <v>0.620106333494071</v>
      </c>
      <c r="E668" s="16" t="n">
        <v>0.566206304619226</v>
      </c>
      <c r="F668" s="16" t="n">
        <v>-0.103011613546193</v>
      </c>
      <c r="G668" s="16" t="n">
        <v>0.537355390759338</v>
      </c>
      <c r="H668" s="6"/>
      <c r="I668" s="18" t="n">
        <v>5.59404935851509E-005</v>
      </c>
      <c r="J668" s="18" t="n">
        <v>5.42305589282661E-005</v>
      </c>
      <c r="K668" s="16" t="n">
        <v>0.514552122347066</v>
      </c>
      <c r="L668" s="16" t="n">
        <v>0.69806495517744</v>
      </c>
      <c r="M668" s="16" t="n">
        <v>0.659371098626717</v>
      </c>
      <c r="N668" s="18" t="n">
        <v>3.55931492187085E-005</v>
      </c>
      <c r="O668" s="16" t="n">
        <v>-0.0386626524022677</v>
      </c>
      <c r="P668" s="16" t="n">
        <v>-0.0266434557400244</v>
      </c>
    </row>
    <row r="669" customFormat="false" ht="15" hidden="false" customHeight="false" outlineLevel="0" collapsed="false">
      <c r="A669" s="17" t="n">
        <v>1064</v>
      </c>
      <c r="B669" s="6"/>
      <c r="C669" s="16" t="n">
        <v>0.623438290312861</v>
      </c>
      <c r="D669" s="16" t="n">
        <v>0.620158464984246</v>
      </c>
      <c r="E669" s="16" t="n">
        <v>0.566167290886392</v>
      </c>
      <c r="F669" s="16" t="n">
        <v>-0.103244095881335</v>
      </c>
      <c r="G669" s="16" t="n">
        <v>0.536612849350981</v>
      </c>
      <c r="H669" s="6"/>
      <c r="I669" s="18" t="n">
        <v>4.94656640845161E-005</v>
      </c>
      <c r="J669" s="18" t="n">
        <v>5.01443289601377E-005</v>
      </c>
      <c r="K669" s="16" t="n">
        <v>0.514161985018727</v>
      </c>
      <c r="L669" s="16" t="n">
        <v>0.873342880124085</v>
      </c>
      <c r="M669" s="16" t="n">
        <v>0.663818664169788</v>
      </c>
      <c r="N669" s="18" t="n">
        <v>2.65904026671245E-005</v>
      </c>
      <c r="O669" s="16" t="n">
        <v>-0.0387497775536155</v>
      </c>
      <c r="P669" s="16" t="n">
        <v>0.0114535850007733</v>
      </c>
    </row>
    <row r="670" customFormat="false" ht="15" hidden="false" customHeight="false" outlineLevel="0" collapsed="false">
      <c r="A670" s="17" t="n">
        <v>1065</v>
      </c>
      <c r="B670" s="6"/>
      <c r="C670" s="16" t="n">
        <v>0.62348754093055</v>
      </c>
      <c r="D670" s="16" t="n">
        <v>0.620206723774985</v>
      </c>
      <c r="E670" s="16" t="n">
        <v>0.566167290886392</v>
      </c>
      <c r="F670" s="16" t="n">
        <v>-0.103301163945142</v>
      </c>
      <c r="G670" s="16" t="n">
        <v>0.536612849350981</v>
      </c>
      <c r="H670" s="6"/>
      <c r="I670" s="18" t="n">
        <v>4.24156246308767E-005</v>
      </c>
      <c r="J670" s="18" t="n">
        <v>4.58069232370057E-005</v>
      </c>
      <c r="K670" s="16" t="n">
        <v>0.548806179775281</v>
      </c>
      <c r="L670" s="16" t="n">
        <v>0.329655035340949</v>
      </c>
      <c r="M670" s="16" t="n">
        <v>0.664247815230961</v>
      </c>
      <c r="N670" s="18" t="n">
        <v>2.89873545095526E-005</v>
      </c>
      <c r="O670" s="16" t="n">
        <v>-0.0387711642637167</v>
      </c>
      <c r="P670" s="16" t="n">
        <v>0.061303204035223</v>
      </c>
    </row>
    <row r="671" customFormat="false" ht="15" hidden="false" customHeight="false" outlineLevel="0" collapsed="false">
      <c r="A671" s="17" t="n">
        <v>1066</v>
      </c>
      <c r="B671" s="6"/>
      <c r="C671" s="16" t="n">
        <v>0.623529132709345</v>
      </c>
      <c r="D671" s="16" t="n">
        <v>0.62025016206135</v>
      </c>
      <c r="E671" s="16" t="n">
        <v>0.566362359550562</v>
      </c>
      <c r="F671" s="16" t="n">
        <v>-0.103267724282116</v>
      </c>
      <c r="G671" s="16" t="n">
        <v>0.536612849350981</v>
      </c>
      <c r="H671" s="6"/>
      <c r="I671" s="18" t="n">
        <v>3.49079140463028E-005</v>
      </c>
      <c r="J671" s="18" t="n">
        <v>4.05278977704639E-005</v>
      </c>
      <c r="K671" s="16" t="n">
        <v>0.583801498127341</v>
      </c>
      <c r="L671" s="16" t="n">
        <v>0.080765834410558</v>
      </c>
      <c r="M671" s="16" t="n">
        <v>0.650475967540574</v>
      </c>
      <c r="N671" s="18" t="n">
        <v>0.000146797622880275</v>
      </c>
      <c r="O671" s="16" t="n">
        <v>-0.0387586324909075</v>
      </c>
      <c r="P671" s="16" t="n">
        <v>0.106661424790281</v>
      </c>
    </row>
    <row r="672" customFormat="false" ht="15" hidden="false" customHeight="false" outlineLevel="0" collapsed="false">
      <c r="A672" s="17" t="n">
        <v>1067</v>
      </c>
      <c r="B672" s="6"/>
      <c r="C672" s="16" t="n">
        <v>0.623562412200909</v>
      </c>
      <c r="D672" s="16" t="n">
        <v>0.620288361603326</v>
      </c>
      <c r="E672" s="16" t="n">
        <v>0.566401373283396</v>
      </c>
      <c r="F672" s="16" t="n">
        <v>-0.103135869182742</v>
      </c>
      <c r="G672" s="16" t="n">
        <v>0.536612849350981</v>
      </c>
      <c r="H672" s="6"/>
      <c r="I672" s="18" t="n">
        <v>2.66859943536066E-005</v>
      </c>
      <c r="J672" s="18" t="n">
        <v>3.43376677918178E-005</v>
      </c>
      <c r="K672" s="16" t="n">
        <v>0.615207553058677</v>
      </c>
      <c r="L672" s="16" t="n">
        <v>0.010278796636254</v>
      </c>
      <c r="M672" s="16" t="n">
        <v>0.637172284644195</v>
      </c>
      <c r="N672" s="18" t="n">
        <v>0.0007110031074067</v>
      </c>
      <c r="O672" s="16" t="n">
        <v>-0.0387092185926245</v>
      </c>
      <c r="P672" s="16" t="n">
        <v>0.148843150047675</v>
      </c>
    </row>
    <row r="673" customFormat="false" ht="15" hidden="false" customHeight="false" outlineLevel="0" collapsed="false">
      <c r="A673" s="17" t="n">
        <v>1068</v>
      </c>
      <c r="B673" s="6"/>
      <c r="C673" s="16" t="n">
        <v>0.623584663861584</v>
      </c>
      <c r="D673" s="16" t="n">
        <v>0.620325146969839</v>
      </c>
      <c r="E673" s="16" t="n">
        <v>0.566128277153558</v>
      </c>
      <c r="F673" s="16" t="n">
        <v>-0.102701592548898</v>
      </c>
      <c r="G673" s="16" t="n">
        <v>0.538191996040896</v>
      </c>
      <c r="H673" s="6"/>
      <c r="I673" s="18" t="n">
        <v>1.85852352929983E-005</v>
      </c>
      <c r="J673" s="18" t="n">
        <v>2.74670664596116E-005</v>
      </c>
      <c r="K673" s="16" t="n">
        <v>0.634090199750312</v>
      </c>
      <c r="L673" s="16" t="n">
        <v>0.00156014573964571</v>
      </c>
      <c r="M673" s="16" t="n">
        <v>0.629798689138577</v>
      </c>
      <c r="N673" s="16" t="n">
        <v>0.00144453136267696</v>
      </c>
      <c r="O673" s="16" t="n">
        <v>-0.0385464674664493</v>
      </c>
      <c r="P673" s="16" t="n">
        <v>0.173209789904641</v>
      </c>
    </row>
    <row r="674" customFormat="false" ht="15" hidden="false" customHeight="false" outlineLevel="0" collapsed="false">
      <c r="A674" s="17" t="n">
        <v>1069</v>
      </c>
      <c r="B674" s="6"/>
      <c r="C674" s="16" t="n">
        <v>0.623598937309915</v>
      </c>
      <c r="D674" s="16" t="n">
        <v>0.620359201713103</v>
      </c>
      <c r="E674" s="16" t="n">
        <v>0.565777153558053</v>
      </c>
      <c r="F674" s="16" t="n">
        <v>-0.102102469009336</v>
      </c>
      <c r="G674" s="16" t="n">
        <v>0.540093129474875</v>
      </c>
      <c r="H674" s="6"/>
      <c r="I674" s="18" t="n">
        <v>1.05109287500882E-005</v>
      </c>
      <c r="J674" s="18" t="n">
        <v>1.9763374212444E-005</v>
      </c>
      <c r="K674" s="16" t="n">
        <v>0.642712234706617</v>
      </c>
      <c r="L674" s="18" t="n">
        <v>0.000565543509476728</v>
      </c>
      <c r="M674" s="16" t="n">
        <v>0.612788701622971</v>
      </c>
      <c r="N674" s="16" t="n">
        <v>0.00579642061802766</v>
      </c>
      <c r="O674" s="16" t="n">
        <v>-0.0383219326682425</v>
      </c>
      <c r="P674" s="16" t="n">
        <v>0.177600626884768</v>
      </c>
    </row>
    <row r="675" customFormat="false" ht="15" hidden="false" customHeight="false" outlineLevel="0" collapsed="false">
      <c r="A675" s="17" t="n">
        <v>1070</v>
      </c>
      <c r="B675" s="6"/>
      <c r="C675" s="16" t="n">
        <v>0.623603586714386</v>
      </c>
      <c r="D675" s="16" t="n">
        <v>0.620384258047264</v>
      </c>
      <c r="E675" s="16" t="n">
        <v>0.565348002496879</v>
      </c>
      <c r="F675" s="16" t="n">
        <v>-0.101483373998027</v>
      </c>
      <c r="G675" s="16" t="n">
        <v>0.541936103661469</v>
      </c>
      <c r="H675" s="6"/>
      <c r="I675" s="18" t="n">
        <v>1.85547248574668E-006</v>
      </c>
      <c r="J675" s="18" t="n">
        <v>1.20503116343589E-005</v>
      </c>
      <c r="K675" s="16" t="n">
        <v>0.655664794007491</v>
      </c>
      <c r="L675" s="18" t="n">
        <v>0.000105759755846425</v>
      </c>
      <c r="M675" s="16" t="n">
        <v>0.588717228464419</v>
      </c>
      <c r="N675" s="16" t="n">
        <v>0.0307111730757833</v>
      </c>
      <c r="O675" s="16" t="n">
        <v>-0.0380899070213995</v>
      </c>
      <c r="P675" s="16" t="n">
        <v>0.188698127690281</v>
      </c>
    </row>
    <row r="676" customFormat="false" ht="15" hidden="false" customHeight="false" outlineLevel="0" collapsed="false">
      <c r="A676" s="17" t="n">
        <v>1071</v>
      </c>
      <c r="B676" s="6"/>
      <c r="C676" s="16" t="n">
        <v>0.623598802263559</v>
      </c>
      <c r="D676" s="16" t="n">
        <v>0.620399088340031</v>
      </c>
      <c r="E676" s="16" t="n">
        <v>0.565113920099875</v>
      </c>
      <c r="F676" s="16" t="n">
        <v>-0.100889808519962</v>
      </c>
      <c r="G676" s="16" t="n">
        <v>0.543873622312985</v>
      </c>
      <c r="H676" s="6"/>
      <c r="I676" s="18" t="n">
        <v>-6.48472960879591E-006</v>
      </c>
      <c r="J676" s="18" t="n">
        <v>4.83644931750406E-006</v>
      </c>
      <c r="K676" s="16" t="n">
        <v>0.668500312109863</v>
      </c>
      <c r="L676" s="18" t="n">
        <v>1.61446118471355E-005</v>
      </c>
      <c r="M676" s="16" t="n">
        <v>0.574984394506866</v>
      </c>
      <c r="N676" s="16" t="n">
        <v>0.0757311207501289</v>
      </c>
      <c r="O676" s="16" t="n">
        <v>-0.0378674435977146</v>
      </c>
      <c r="P676" s="16" t="n">
        <v>0.199430848181831</v>
      </c>
    </row>
    <row r="677" customFormat="false" ht="15" hidden="false" customHeight="false" outlineLevel="0" collapsed="false">
      <c r="A677" s="17" t="n">
        <v>1072</v>
      </c>
      <c r="B677" s="6"/>
      <c r="C677" s="16" t="n">
        <v>0.623587556295263</v>
      </c>
      <c r="D677" s="16" t="n">
        <v>0.620400444044992</v>
      </c>
      <c r="E677" s="16" t="n">
        <v>0.564840823970037</v>
      </c>
      <c r="F677" s="16" t="n">
        <v>-0.100517929287998</v>
      </c>
      <c r="G677" s="16" t="n">
        <v>0.54413870837155</v>
      </c>
      <c r="H677" s="6"/>
      <c r="I677" s="18" t="n">
        <v>-1.49381509626152E-005</v>
      </c>
      <c r="J677" s="18" t="n">
        <v>-3.20935254248346E-006</v>
      </c>
      <c r="K677" s="16" t="n">
        <v>0.667251872659176</v>
      </c>
      <c r="L677" s="18" t="n">
        <v>9.78868130715493E-006</v>
      </c>
      <c r="M677" s="16" t="n">
        <v>0.563280274656679</v>
      </c>
      <c r="N677" s="16" t="n">
        <v>0.14231040813528</v>
      </c>
      <c r="O677" s="16" t="n">
        <v>-0.0377280634715828</v>
      </c>
      <c r="P677" s="16" t="n">
        <v>0.196275580458859</v>
      </c>
    </row>
    <row r="678" customFormat="false" ht="15" hidden="false" customHeight="false" outlineLevel="0" collapsed="false">
      <c r="A678" s="17" t="n">
        <v>1073</v>
      </c>
      <c r="B678" s="6"/>
      <c r="C678" s="16" t="n">
        <v>0.62356848951851</v>
      </c>
      <c r="D678" s="16" t="n">
        <v>0.620388433239957</v>
      </c>
      <c r="E678" s="16" t="n">
        <v>0.564723782771536</v>
      </c>
      <c r="F678" s="16" t="n">
        <v>-0.100320497042519</v>
      </c>
      <c r="G678" s="16" t="n">
        <v>0.54413870837155</v>
      </c>
      <c r="H678" s="6"/>
      <c r="I678" s="18" t="n">
        <v>-2.40557767937513E-005</v>
      </c>
      <c r="J678" s="18" t="n">
        <v>-1.21807207159225E-005</v>
      </c>
      <c r="K678" s="16" t="n">
        <v>0.659254057428215</v>
      </c>
      <c r="L678" s="18" t="n">
        <v>1.30958084970643E-005</v>
      </c>
      <c r="M678" s="16" t="n">
        <v>0.547596754057428</v>
      </c>
      <c r="N678" s="16" t="n">
        <v>0.300014529484765</v>
      </c>
      <c r="O678" s="16" t="n">
        <v>-0.0376540650821165</v>
      </c>
      <c r="P678" s="16" t="n">
        <v>0.188464683440031</v>
      </c>
    </row>
    <row r="679" customFormat="false" ht="15" hidden="false" customHeight="false" outlineLevel="0" collapsed="false">
      <c r="A679" s="17" t="n">
        <v>1074</v>
      </c>
      <c r="B679" s="6"/>
      <c r="C679" s="16" t="n">
        <v>0.623542213796552</v>
      </c>
      <c r="D679" s="16" t="n">
        <v>0.620367421377789</v>
      </c>
      <c r="E679" s="16" t="n">
        <v>0.5645677278402</v>
      </c>
      <c r="F679" s="16" t="n">
        <v>-0.100179804052875</v>
      </c>
      <c r="G679" s="16" t="n">
        <v>0.54413870837155</v>
      </c>
      <c r="H679" s="6"/>
      <c r="I679" s="18" t="n">
        <v>-3.35739822037088E-005</v>
      </c>
      <c r="J679" s="18" t="n">
        <v>-2.16314141587891E-005</v>
      </c>
      <c r="K679" s="16" t="n">
        <v>0.655001560549313</v>
      </c>
      <c r="L679" s="18" t="n">
        <v>2.4638563663084E-005</v>
      </c>
      <c r="M679" s="16" t="n">
        <v>0.534215043695381</v>
      </c>
      <c r="N679" s="16" t="n">
        <v>0.440134747209418</v>
      </c>
      <c r="O679" s="16" t="n">
        <v>-0.0376013324129482</v>
      </c>
      <c r="P679" s="16" t="n">
        <v>0.179600033482916</v>
      </c>
    </row>
    <row r="680" customFormat="false" ht="15" hidden="false" customHeight="false" outlineLevel="0" collapsed="false">
      <c r="A680" s="17" t="n">
        <v>1075</v>
      </c>
      <c r="B680" s="6"/>
      <c r="C680" s="16" t="n">
        <v>0.623508967687873</v>
      </c>
      <c r="D680" s="16" t="n">
        <v>0.620339425071963</v>
      </c>
      <c r="E680" s="16" t="n">
        <v>0.564216604244694</v>
      </c>
      <c r="F680" s="16" t="n">
        <v>-0.100040167204295</v>
      </c>
      <c r="G680" s="16" t="n">
        <v>0.54413870837155</v>
      </c>
      <c r="H680" s="6"/>
      <c r="I680" s="18" t="n">
        <v>-4.32613764030994E-005</v>
      </c>
      <c r="J680" s="18" t="n">
        <v>-3.14574210318682E-005</v>
      </c>
      <c r="K680" s="16" t="n">
        <v>0.646535580524345</v>
      </c>
      <c r="L680" s="18" t="n">
        <v>6.66906678375172E-005</v>
      </c>
      <c r="M680" s="16" t="n">
        <v>0.536243757802747</v>
      </c>
      <c r="N680" s="16" t="n">
        <v>0.392895854340226</v>
      </c>
      <c r="O680" s="16" t="n">
        <v>-0.0375489952818924</v>
      </c>
      <c r="P680" s="16" t="n">
        <v>0.168715985856597</v>
      </c>
    </row>
    <row r="681" customFormat="false" ht="15" hidden="false" customHeight="false" outlineLevel="0" collapsed="false">
      <c r="A681" s="17" t="n">
        <v>1076</v>
      </c>
      <c r="B681" s="6"/>
      <c r="C681" s="16" t="n">
        <v>0.623466876674831</v>
      </c>
      <c r="D681" s="16" t="n">
        <v>0.620302730645228</v>
      </c>
      <c r="E681" s="16" t="n">
        <v>0.564138576779026</v>
      </c>
      <c r="F681" s="16" t="n">
        <v>-0.0998962940136829</v>
      </c>
      <c r="G681" s="16" t="n">
        <v>0.544425736292423</v>
      </c>
      <c r="H681" s="6"/>
      <c r="I681" s="18" t="n">
        <v>-5.32968428058699E-005</v>
      </c>
      <c r="J681" s="18" t="n">
        <v>-4.158118085094E-005</v>
      </c>
      <c r="K681" s="16" t="n">
        <v>0.63939606741573</v>
      </c>
      <c r="L681" s="18" t="n">
        <v>0.000165542050362903</v>
      </c>
      <c r="M681" s="16" t="n">
        <v>0.545919163545568</v>
      </c>
      <c r="N681" s="16" t="n">
        <v>0.278277952346904</v>
      </c>
      <c r="O681" s="16" t="n">
        <v>-0.0374950700090012</v>
      </c>
      <c r="P681" s="16" t="n">
        <v>0.159284553689565</v>
      </c>
    </row>
    <row r="682" customFormat="false" ht="15" hidden="false" customHeight="false" outlineLevel="0" collapsed="false">
      <c r="A682" s="17" t="n">
        <v>1077</v>
      </c>
      <c r="B682" s="6"/>
      <c r="C682" s="16" t="n">
        <v>0.623414059549503</v>
      </c>
      <c r="D682" s="16" t="n">
        <v>0.620258108673117</v>
      </c>
      <c r="E682" s="16" t="n">
        <v>0.564060549313358</v>
      </c>
      <c r="F682" s="16" t="n">
        <v>-0.0996644637511012</v>
      </c>
      <c r="G682" s="16" t="n">
        <v>0.545333891390451</v>
      </c>
      <c r="H682" s="6"/>
      <c r="I682" s="18" t="n">
        <v>-6.37659374342495E-005</v>
      </c>
      <c r="J682" s="18" t="n">
        <v>-5.14386993148362E-005</v>
      </c>
      <c r="K682" s="16" t="n">
        <v>0.642049001248439</v>
      </c>
      <c r="L682" s="18" t="n">
        <v>0.000170176915701282</v>
      </c>
      <c r="M682" s="16" t="n">
        <v>0.561563670411985</v>
      </c>
      <c r="N682" s="16" t="n">
        <v>0.142288638475183</v>
      </c>
      <c r="O682" s="16" t="n">
        <v>-0.0374081767577854</v>
      </c>
      <c r="P682" s="16" t="n">
        <v>0.159404848231375</v>
      </c>
    </row>
    <row r="683" customFormat="false" ht="15" hidden="false" customHeight="false" outlineLevel="0" collapsed="false">
      <c r="A683" s="17" t="n">
        <v>1078</v>
      </c>
      <c r="B683" s="6"/>
      <c r="C683" s="16" t="n">
        <v>0.623348368266665</v>
      </c>
      <c r="D683" s="16" t="n">
        <v>0.620206966560568</v>
      </c>
      <c r="E683" s="16" t="n">
        <v>0.563748439450687</v>
      </c>
      <c r="F683" s="16" t="n">
        <v>-0.0992326381559031</v>
      </c>
      <c r="G683" s="16" t="n">
        <v>0.547015673437228</v>
      </c>
      <c r="H683" s="6"/>
      <c r="I683" s="18" t="n">
        <v>-7.44475583958664E-005</v>
      </c>
      <c r="J683" s="18" t="n">
        <v>-6.12695182703678E-005</v>
      </c>
      <c r="K683" s="16" t="n">
        <v>0.644194756554307</v>
      </c>
      <c r="L683" s="18" t="n">
        <v>0.000143438550668275</v>
      </c>
      <c r="M683" s="16" t="n">
        <v>0.595115480649189</v>
      </c>
      <c r="N683" s="16" t="n">
        <v>0.0199415478697055</v>
      </c>
      <c r="O683" s="16" t="n">
        <v>-0.037246320175162</v>
      </c>
      <c r="P683" s="16" t="n">
        <v>0.16224804157084</v>
      </c>
    </row>
    <row r="684" customFormat="false" ht="15" hidden="false" customHeight="false" outlineLevel="0" collapsed="false">
      <c r="A684" s="17" t="n">
        <v>1079</v>
      </c>
      <c r="B684" s="6"/>
      <c r="C684" s="16" t="n">
        <v>0.623269929868268</v>
      </c>
      <c r="D684" s="16" t="n">
        <v>0.620144763251591</v>
      </c>
      <c r="E684" s="16" t="n">
        <v>0.563397315855181</v>
      </c>
      <c r="F684" s="16" t="n">
        <v>-0.0987473814723613</v>
      </c>
      <c r="G684" s="16" t="n">
        <v>0.548364027367116</v>
      </c>
      <c r="H684" s="6"/>
      <c r="I684" s="18" t="n">
        <v>-8.52609555886321E-005</v>
      </c>
      <c r="J684" s="18" t="n">
        <v>-7.10181252114659E-005</v>
      </c>
      <c r="K684" s="16" t="n">
        <v>0.647745006242197</v>
      </c>
      <c r="L684" s="18" t="n">
        <v>0.000104739779511365</v>
      </c>
      <c r="M684" s="16" t="n">
        <v>0.635026529338327</v>
      </c>
      <c r="N684" s="16" t="n">
        <v>0.00100201211906031</v>
      </c>
      <c r="O684" s="16" t="n">
        <v>-0.0370644330902261</v>
      </c>
      <c r="P684" s="16" t="n">
        <v>0.167162421830371</v>
      </c>
    </row>
    <row r="685" customFormat="false" ht="15" hidden="false" customHeight="false" outlineLevel="0" collapsed="false">
      <c r="A685" s="17" t="n">
        <v>1080</v>
      </c>
      <c r="B685" s="6"/>
      <c r="C685" s="16" t="n">
        <v>0.623177148508838</v>
      </c>
      <c r="D685" s="16" t="n">
        <v>0.620070957727802</v>
      </c>
      <c r="E685" s="16" t="n">
        <v>0.563241260923845</v>
      </c>
      <c r="F685" s="16" t="n">
        <v>-0.0981740353638457</v>
      </c>
      <c r="G685" s="16" t="n">
        <v>0.550508347654665</v>
      </c>
      <c r="H685" s="6"/>
      <c r="I685" s="18" t="n">
        <v>-9.6374924576894E-005</v>
      </c>
      <c r="J685" s="18" t="n">
        <v>-8.04197967042141E-005</v>
      </c>
      <c r="K685" s="16" t="n">
        <v>0.656874219725343</v>
      </c>
      <c r="L685" s="18" t="n">
        <v>4.07567084021986E-005</v>
      </c>
      <c r="M685" s="16" t="n">
        <v>0.653753121098627</v>
      </c>
      <c r="N685" s="18" t="n">
        <v>0.000179511868301433</v>
      </c>
      <c r="O685" s="16" t="n">
        <v>-0.0368495230046046</v>
      </c>
      <c r="P685" s="16" t="n">
        <v>0.17877084222005</v>
      </c>
    </row>
    <row r="686" customFormat="false" ht="15" hidden="false" customHeight="false" outlineLevel="0" collapsed="false">
      <c r="A686" s="17" t="n">
        <v>1081</v>
      </c>
      <c r="B686" s="6"/>
      <c r="C686" s="16" t="n">
        <v>0.623071655965871</v>
      </c>
      <c r="D686" s="16" t="n">
        <v>0.619986159792516</v>
      </c>
      <c r="E686" s="16" t="n">
        <v>0.562968164794008</v>
      </c>
      <c r="F686" s="16" t="n">
        <v>-0.0975451968223308</v>
      </c>
      <c r="G686" s="16" t="n">
        <v>0.552800409518847</v>
      </c>
      <c r="H686" s="6"/>
      <c r="I686" s="18" t="n">
        <v>-0.000107719753648506</v>
      </c>
      <c r="J686" s="18" t="n">
        <v>-9.00499782812167E-005</v>
      </c>
      <c r="K686" s="16" t="n">
        <v>0.664559925093633</v>
      </c>
      <c r="L686" s="18" t="n">
        <v>1.71335554467451E-005</v>
      </c>
      <c r="M686" s="16" t="n">
        <v>0.662882334581773</v>
      </c>
      <c r="N686" s="18" t="n">
        <v>7.04356503028862E-005</v>
      </c>
      <c r="O686" s="16" t="n">
        <v>-0.036613806544772</v>
      </c>
      <c r="P686" s="16" t="n">
        <v>0.189639493675869</v>
      </c>
    </row>
    <row r="687" customFormat="false" ht="15" hidden="false" customHeight="false" outlineLevel="0" collapsed="false">
      <c r="A687" s="17" t="n">
        <v>1082</v>
      </c>
      <c r="B687" s="6"/>
      <c r="C687" s="16" t="n">
        <v>0.622955715103809</v>
      </c>
      <c r="D687" s="16" t="n">
        <v>0.619887397320133</v>
      </c>
      <c r="E687" s="16" t="n">
        <v>0.562812109862672</v>
      </c>
      <c r="F687" s="16" t="n">
        <v>-0.0970269333195843</v>
      </c>
      <c r="G687" s="16" t="n">
        <v>0.555118960749659</v>
      </c>
      <c r="H687" s="6"/>
      <c r="I687" s="18" t="n">
        <v>-0.000119105812222663</v>
      </c>
      <c r="J687" s="18" t="n">
        <v>-9.98266725956546E-005</v>
      </c>
      <c r="K687" s="16" t="n">
        <v>0.670919163545568</v>
      </c>
      <c r="L687" s="18" t="n">
        <v>8.69992771551903E-006</v>
      </c>
      <c r="M687" s="16" t="n">
        <v>0.663974719101124</v>
      </c>
      <c r="N687" s="18" t="n">
        <v>5.94678823964054E-005</v>
      </c>
      <c r="O687" s="16" t="n">
        <v>-0.0364195338976873</v>
      </c>
      <c r="P687" s="16" t="n">
        <v>0.198690090238668</v>
      </c>
    </row>
    <row r="688" customFormat="false" ht="15" hidden="false" customHeight="false" outlineLevel="0" collapsed="false">
      <c r="A688" s="17" t="n">
        <v>1083</v>
      </c>
      <c r="B688" s="6"/>
      <c r="C688" s="16" t="n">
        <v>0.622828163287627</v>
      </c>
      <c r="D688" s="16" t="n">
        <v>0.619777063635166</v>
      </c>
      <c r="E688" s="16" t="n">
        <v>0.562812109862672</v>
      </c>
      <c r="F688" s="16" t="n">
        <v>-0.0965069538025193</v>
      </c>
      <c r="G688" s="16" t="n">
        <v>0.556987715357927</v>
      </c>
      <c r="H688" s="6"/>
      <c r="I688" s="18" t="n">
        <v>-0.000129721488154547</v>
      </c>
      <c r="J688" s="18" t="n">
        <v>-0.000109325096694196</v>
      </c>
      <c r="K688" s="16" t="n">
        <v>0.673416042446941</v>
      </c>
      <c r="L688" s="18" t="n">
        <v>7.63878226951548E-006</v>
      </c>
      <c r="M688" s="16" t="n">
        <v>0.65398720349563</v>
      </c>
      <c r="N688" s="18" t="n">
        <v>0.000220412573996073</v>
      </c>
      <c r="O688" s="16" t="n">
        <v>-0.0362246138477351</v>
      </c>
      <c r="P688" s="16" t="n">
        <v>0.202630664687987</v>
      </c>
    </row>
    <row r="689" customFormat="false" ht="15" hidden="false" customHeight="false" outlineLevel="0" collapsed="false">
      <c r="A689" s="17" t="n">
        <v>1084</v>
      </c>
      <c r="B689" s="6"/>
      <c r="C689" s="16" t="n">
        <v>0.622690744685506</v>
      </c>
      <c r="D689" s="16" t="n">
        <v>0.619659819776618</v>
      </c>
      <c r="E689" s="16" t="n">
        <v>0.562656054931336</v>
      </c>
      <c r="F689" s="16" t="n">
        <v>-0.0958938106984618</v>
      </c>
      <c r="G689" s="16" t="n">
        <v>0.559052741443797</v>
      </c>
      <c r="H689" s="6"/>
      <c r="I689" s="18" t="n">
        <v>-0.000139527903900681</v>
      </c>
      <c r="J689" s="18" t="n">
        <v>-0.000118876401378218</v>
      </c>
      <c r="K689" s="16" t="n">
        <v>0.667837078651685</v>
      </c>
      <c r="L689" s="18" t="n">
        <v>1.50053735751756E-005</v>
      </c>
      <c r="M689" s="16" t="n">
        <v>0.647666978776529</v>
      </c>
      <c r="N689" s="18" t="n">
        <v>0.000480339095618273</v>
      </c>
      <c r="O689" s="16" t="n">
        <v>-0.0359947650906823</v>
      </c>
      <c r="P689" s="16" t="n">
        <v>0.198511514140445</v>
      </c>
    </row>
    <row r="690" customFormat="false" ht="15" hidden="false" customHeight="false" outlineLevel="0" collapsed="false">
      <c r="A690" s="17" t="n">
        <v>1085</v>
      </c>
      <c r="B690" s="6"/>
      <c r="C690" s="16" t="n">
        <v>0.622542955841011</v>
      </c>
      <c r="D690" s="16" t="n">
        <v>0.619533709726184</v>
      </c>
      <c r="E690" s="16" t="n">
        <v>0.562226903870162</v>
      </c>
      <c r="F690" s="16" t="n">
        <v>-0.0952338068375863</v>
      </c>
      <c r="G690" s="16" t="n">
        <v>0.561695310941558</v>
      </c>
      <c r="H690" s="6"/>
      <c r="I690" s="18" t="n">
        <v>-0.000148881154343198</v>
      </c>
      <c r="J690" s="18" t="n">
        <v>-0.000127601837606166</v>
      </c>
      <c r="K690" s="16" t="n">
        <v>0.666705680399501</v>
      </c>
      <c r="L690" s="18" t="n">
        <v>2.00960115782699E-005</v>
      </c>
      <c r="M690" s="16" t="n">
        <v>0.651529338327091</v>
      </c>
      <c r="N690" s="18" t="n">
        <v>0.000418807924294022</v>
      </c>
      <c r="O690" s="16" t="n">
        <v>-0.0357473432739454</v>
      </c>
      <c r="P690" s="16" t="n">
        <v>0.197922361679102</v>
      </c>
    </row>
    <row r="691" customFormat="false" ht="15" hidden="false" customHeight="false" outlineLevel="0" collapsed="false">
      <c r="A691" s="17" t="n">
        <v>1086</v>
      </c>
      <c r="B691" s="6"/>
      <c r="C691" s="16" t="n">
        <v>0.622385053428669</v>
      </c>
      <c r="D691" s="16" t="n">
        <v>0.619398987622991</v>
      </c>
      <c r="E691" s="16" t="n">
        <v>0.56210986267166</v>
      </c>
      <c r="F691" s="16" t="n">
        <v>-0.0945260744864002</v>
      </c>
      <c r="G691" s="16" t="n">
        <v>0.564604651032944</v>
      </c>
      <c r="H691" s="6"/>
      <c r="I691" s="18" t="n">
        <v>-0.000157110150609171</v>
      </c>
      <c r="J691" s="18" t="n">
        <v>-0.000134584716078578</v>
      </c>
      <c r="K691" s="16" t="n">
        <v>0.670099875156055</v>
      </c>
      <c r="L691" s="18" t="n">
        <v>1.56725927912806E-005</v>
      </c>
      <c r="M691" s="16" t="n">
        <v>0.655079588014981</v>
      </c>
      <c r="N691" s="18" t="n">
        <v>0.000332869015830557</v>
      </c>
      <c r="O691" s="16" t="n">
        <v>-0.0354820217291979</v>
      </c>
      <c r="P691" s="16" t="n">
        <v>0.202944917485494</v>
      </c>
    </row>
    <row r="692" customFormat="false" ht="15" hidden="false" customHeight="false" outlineLevel="0" collapsed="false">
      <c r="A692" s="17" t="n">
        <v>1087</v>
      </c>
      <c r="B692" s="6"/>
      <c r="C692" s="16" t="n">
        <v>0.622218361593798</v>
      </c>
      <c r="D692" s="16" t="n">
        <v>0.61925595635877</v>
      </c>
      <c r="E692" s="16" t="n">
        <v>0.56210986267166</v>
      </c>
      <c r="F692" s="16" t="n">
        <v>-0.0938028704124235</v>
      </c>
      <c r="G692" s="16" t="n">
        <v>0.566957659070562</v>
      </c>
      <c r="H692" s="6"/>
      <c r="I692" s="18" t="n">
        <v>-0.000164507455119959</v>
      </c>
      <c r="J692" s="18" t="n">
        <v>-0.000140899290925542</v>
      </c>
      <c r="K692" s="16" t="n">
        <v>0.672245630461923</v>
      </c>
      <c r="L692" s="18" t="n">
        <v>1.36364957706987E-005</v>
      </c>
      <c r="M692" s="16" t="n">
        <v>0.658551810237204</v>
      </c>
      <c r="N692" s="18" t="n">
        <v>0.000224923760545025</v>
      </c>
      <c r="O692" s="16" t="n">
        <v>-0.0352108922450688</v>
      </c>
      <c r="P692" s="16" t="n">
        <v>0.20658389500498</v>
      </c>
    </row>
    <row r="693" customFormat="false" ht="15" hidden="false" customHeight="false" outlineLevel="0" collapsed="false">
      <c r="A693" s="17" t="n">
        <v>1088</v>
      </c>
      <c r="B693" s="6"/>
      <c r="C693" s="16" t="n">
        <v>0.622043927829947</v>
      </c>
      <c r="D693" s="16" t="n">
        <v>0.619104136773827</v>
      </c>
      <c r="E693" s="16" t="n">
        <v>0.562031835205993</v>
      </c>
      <c r="F693" s="16" t="n">
        <v>-0.0931121466762623</v>
      </c>
      <c r="G693" s="16" t="n">
        <v>0.569756197837665</v>
      </c>
      <c r="H693" s="6"/>
      <c r="I693" s="18" t="n">
        <v>-0.000171585367727795</v>
      </c>
      <c r="J693" s="18" t="n">
        <v>-0.000146624498537054</v>
      </c>
      <c r="K693" s="16" t="n">
        <v>0.677434456928839</v>
      </c>
      <c r="L693" s="18" t="n">
        <v>9.03187690278781E-006</v>
      </c>
      <c r="M693" s="16" t="n">
        <v>0.644584893882647</v>
      </c>
      <c r="N693" s="18" t="n">
        <v>0.00064194879009038</v>
      </c>
      <c r="O693" s="16" t="n">
        <v>-0.0349519323920814</v>
      </c>
      <c r="P693" s="16" t="n">
        <v>0.212387465312433</v>
      </c>
    </row>
    <row r="694" customFormat="false" ht="15" hidden="false" customHeight="false" outlineLevel="0" collapsed="false">
      <c r="A694" s="17" t="n">
        <v>1089</v>
      </c>
      <c r="B694" s="6"/>
      <c r="C694" s="16" t="n">
        <v>0.621864066321991</v>
      </c>
      <c r="D694" s="16" t="n">
        <v>0.618947818356949</v>
      </c>
      <c r="E694" s="16" t="n">
        <v>0.561758739076155</v>
      </c>
      <c r="F694" s="16" t="n">
        <v>-0.092390505090167</v>
      </c>
      <c r="G694" s="16" t="n">
        <v>0.572714104330411</v>
      </c>
      <c r="H694" s="6"/>
      <c r="I694" s="18" t="n">
        <v>-0.000178238125667158</v>
      </c>
      <c r="J694" s="18" t="n">
        <v>-0.000152026892104387</v>
      </c>
      <c r="K694" s="16" t="n">
        <v>0.680984706616729</v>
      </c>
      <c r="L694" s="18" t="n">
        <v>6.5074677444716E-006</v>
      </c>
      <c r="M694" s="16" t="n">
        <v>0.618445692883895</v>
      </c>
      <c r="N694" s="16" t="n">
        <v>0.0044877444023555</v>
      </c>
      <c r="O694" s="16" t="n">
        <v>-0.0346813735809737</v>
      </c>
      <c r="P694" s="16" t="n">
        <v>0.217125046058325</v>
      </c>
    </row>
    <row r="695" customFormat="false" ht="15" hidden="false" customHeight="false" outlineLevel="0" collapsed="false">
      <c r="A695" s="17" t="n">
        <v>1090</v>
      </c>
      <c r="B695" s="6"/>
      <c r="C695" s="16" t="n">
        <v>0.62167977284263</v>
      </c>
      <c r="D695" s="16" t="n">
        <v>0.618788738521829</v>
      </c>
      <c r="E695" s="16" t="n">
        <v>0.561524656679151</v>
      </c>
      <c r="F695" s="16" t="n">
        <v>-0.0916138109067029</v>
      </c>
      <c r="G695" s="16" t="n">
        <v>0.574682335290523</v>
      </c>
      <c r="H695" s="6"/>
      <c r="I695" s="18" t="n">
        <v>-0.000184299886996729</v>
      </c>
      <c r="J695" s="18" t="n">
        <v>-0.000157572658521616</v>
      </c>
      <c r="K695" s="16" t="n">
        <v>0.679229088639201</v>
      </c>
      <c r="L695" s="18" t="n">
        <v>8.43756745343369E-006</v>
      </c>
      <c r="M695" s="16" t="n">
        <v>0.609160424469413</v>
      </c>
      <c r="N695" s="16" t="n">
        <v>0.00794866775953681</v>
      </c>
      <c r="O695" s="16" t="n">
        <v>-0.0343901658590146</v>
      </c>
      <c r="P695" s="16" t="n">
        <v>0.215891286853665</v>
      </c>
    </row>
    <row r="696" customFormat="false" ht="15" hidden="false" customHeight="false" outlineLevel="0" collapsed="false">
      <c r="A696" s="17" t="n">
        <v>1091</v>
      </c>
      <c r="B696" s="6"/>
      <c r="C696" s="16" t="n">
        <v>0.621491325568102</v>
      </c>
      <c r="D696" s="16" t="n">
        <v>0.618628856059688</v>
      </c>
      <c r="E696" s="16" t="n">
        <v>0.561173533083645</v>
      </c>
      <c r="F696" s="16" t="n">
        <v>-0.0907293099890652</v>
      </c>
      <c r="G696" s="16" t="n">
        <v>0.578531370017828</v>
      </c>
      <c r="H696" s="6"/>
      <c r="I696" s="18" t="n">
        <v>-0.000190205656229922</v>
      </c>
      <c r="J696" s="18" t="n">
        <v>-0.000163164813174501</v>
      </c>
      <c r="K696" s="16" t="n">
        <v>0.676888264669164</v>
      </c>
      <c r="L696" s="18" t="n">
        <v>1.22493639738811E-005</v>
      </c>
      <c r="M696" s="16" t="n">
        <v>0.603035268414482</v>
      </c>
      <c r="N696" s="16" t="n">
        <v>0.0126794736737551</v>
      </c>
      <c r="O696" s="16" t="n">
        <v>-0.0340585272485858</v>
      </c>
      <c r="P696" s="16" t="n">
        <v>0.213192009871795</v>
      </c>
    </row>
    <row r="697" customFormat="false" ht="15" hidden="false" customHeight="false" outlineLevel="0" collapsed="false">
      <c r="A697" s="17" t="n">
        <v>1092</v>
      </c>
      <c r="B697" s="6"/>
      <c r="C697" s="16" t="n">
        <v>0.621299006974983</v>
      </c>
      <c r="D697" s="16" t="n">
        <v>0.618468117388049</v>
      </c>
      <c r="E697" s="16" t="n">
        <v>0.560744382022472</v>
      </c>
      <c r="F697" s="16" t="n">
        <v>-0.0897478391958554</v>
      </c>
      <c r="G697" s="16" t="n">
        <v>0.582435972685391</v>
      </c>
      <c r="H697" s="6"/>
      <c r="I697" s="18" t="n">
        <v>-0.000196242464027651</v>
      </c>
      <c r="J697" s="18" t="n">
        <v>-0.00016874593516789</v>
      </c>
      <c r="K697" s="16" t="n">
        <v>0.674625468164794</v>
      </c>
      <c r="L697" s="18" t="n">
        <v>1.58260223067145E-005</v>
      </c>
      <c r="M697" s="16" t="n">
        <v>0.594959425717853</v>
      </c>
      <c r="N697" s="16" t="n">
        <v>0.0230081172333574</v>
      </c>
      <c r="O697" s="16" t="n">
        <v>-0.0336905171681138</v>
      </c>
      <c r="P697" s="16" t="n">
        <v>0.211610253907541</v>
      </c>
    </row>
    <row r="698" customFormat="false" ht="15" hidden="false" customHeight="false" outlineLevel="0" collapsed="false">
      <c r="A698" s="17" t="n">
        <v>1093</v>
      </c>
      <c r="B698" s="6"/>
      <c r="C698" s="16" t="n">
        <v>0.621104203725158</v>
      </c>
      <c r="D698" s="16" t="n">
        <v>0.618303612452699</v>
      </c>
      <c r="E698" s="16" t="n">
        <v>0.560120162297129</v>
      </c>
      <c r="F698" s="16" t="n">
        <v>-0.088806692198385</v>
      </c>
      <c r="G698" s="16" t="n">
        <v>0.583248708436999</v>
      </c>
      <c r="H698" s="6"/>
      <c r="I698" s="18" t="n">
        <v>-0.000202540300846989</v>
      </c>
      <c r="J698" s="18" t="n">
        <v>-0.000174435179974943</v>
      </c>
      <c r="K698" s="16" t="n">
        <v>0.672791822721598</v>
      </c>
      <c r="L698" s="18" t="n">
        <v>1.79326286136338E-005</v>
      </c>
      <c r="M698" s="16" t="n">
        <v>0.574399188514357</v>
      </c>
      <c r="N698" s="16" t="n">
        <v>0.0757311207501289</v>
      </c>
      <c r="O698" s="16" t="n">
        <v>-0.0333376139341185</v>
      </c>
      <c r="P698" s="16" t="n">
        <v>0.21120117591371</v>
      </c>
    </row>
    <row r="699" customFormat="false" ht="15" hidden="false" customHeight="false" outlineLevel="0" collapsed="false">
      <c r="A699" s="17" t="n">
        <v>1094</v>
      </c>
      <c r="B699" s="6"/>
      <c r="C699" s="16" t="n">
        <v>0.62090421223044</v>
      </c>
      <c r="D699" s="16" t="n">
        <v>0.618133838403956</v>
      </c>
      <c r="E699" s="16" t="n">
        <v>0.559886079900125</v>
      </c>
      <c r="F699" s="16" t="n">
        <v>-0.0878692100318723</v>
      </c>
      <c r="G699" s="16" t="n">
        <v>0.584767681271111</v>
      </c>
      <c r="H699" s="6"/>
      <c r="I699" s="18" t="n">
        <v>-0.000209003612991779</v>
      </c>
      <c r="J699" s="18" t="n">
        <v>-0.000180471077993266</v>
      </c>
      <c r="K699" s="16" t="n">
        <v>0.670568039950062</v>
      </c>
      <c r="L699" s="18" t="n">
        <v>2.20479053187758E-005</v>
      </c>
      <c r="M699" s="16" t="n">
        <v>0.548494069912609</v>
      </c>
      <c r="N699" s="16" t="n">
        <v>0.26045650765908</v>
      </c>
      <c r="O699" s="16" t="n">
        <v>-0.0329860725096392</v>
      </c>
      <c r="P699" s="16" t="n">
        <v>0.209608667561648</v>
      </c>
    </row>
    <row r="700" customFormat="false" ht="15" hidden="false" customHeight="false" outlineLevel="0" collapsed="false">
      <c r="A700" s="17" t="n">
        <v>1095</v>
      </c>
      <c r="B700" s="6"/>
      <c r="C700" s="16" t="n">
        <v>0.620697176376757</v>
      </c>
      <c r="D700" s="16" t="n">
        <v>0.617956446070693</v>
      </c>
      <c r="E700" s="16" t="n">
        <v>0.559417915106117</v>
      </c>
      <c r="F700" s="16" t="n">
        <v>-0.0869507282265907</v>
      </c>
      <c r="G700" s="16" t="n">
        <v>0.585736013790522</v>
      </c>
      <c r="H700" s="6"/>
      <c r="I700" s="18" t="n">
        <v>-0.000215680499577276</v>
      </c>
      <c r="J700" s="18" t="n">
        <v>-0.000186872477816461</v>
      </c>
      <c r="K700" s="16" t="n">
        <v>0.668227215980025</v>
      </c>
      <c r="L700" s="18" t="n">
        <v>2.86672327783048E-005</v>
      </c>
      <c r="M700" s="16" t="n">
        <v>0.514903245942572</v>
      </c>
      <c r="N700" s="16" t="n">
        <v>0.821647807956656</v>
      </c>
      <c r="O700" s="16" t="n">
        <v>-0.0326416440547056</v>
      </c>
      <c r="P700" s="16" t="n">
        <v>0.207362835960841</v>
      </c>
    </row>
    <row r="701" customFormat="false" ht="15" hidden="false" customHeight="false" outlineLevel="0" collapsed="false">
      <c r="A701" s="17" t="n">
        <v>1096</v>
      </c>
      <c r="B701" s="6"/>
      <c r="C701" s="16" t="n">
        <v>0.620482545292957</v>
      </c>
      <c r="D701" s="16" t="n">
        <v>0.617770595583134</v>
      </c>
      <c r="E701" s="16" t="n">
        <v>0.559183832709114</v>
      </c>
      <c r="F701" s="16" t="n">
        <v>-0.0860601846857217</v>
      </c>
      <c r="G701" s="16" t="n">
        <v>0.58901830538203</v>
      </c>
      <c r="H701" s="6"/>
      <c r="I701" s="18" t="n">
        <v>-0.000222598381401</v>
      </c>
      <c r="J701" s="18" t="n">
        <v>-0.000193674970616897</v>
      </c>
      <c r="K701" s="16" t="n">
        <v>0.665964419475655</v>
      </c>
      <c r="L701" s="18" t="n">
        <v>3.94713102946906E-005</v>
      </c>
      <c r="M701" s="16" t="n">
        <v>0.532654494382022</v>
      </c>
      <c r="N701" s="16" t="n">
        <v>0.413381721172196</v>
      </c>
      <c r="O701" s="16" t="n">
        <v>-0.0323076812756947</v>
      </c>
      <c r="P701" s="16" t="n">
        <v>0.204445473652538</v>
      </c>
    </row>
    <row r="702" customFormat="false" ht="15" hidden="false" customHeight="false" outlineLevel="0" collapsed="false">
      <c r="A702" s="17" t="n">
        <v>1097</v>
      </c>
      <c r="B702" s="6"/>
      <c r="C702" s="16" t="n">
        <v>0.620258185441317</v>
      </c>
      <c r="D702" s="16" t="n">
        <v>0.617573720052057</v>
      </c>
      <c r="E702" s="16" t="n">
        <v>0.558793695380774</v>
      </c>
      <c r="F702" s="16" t="n">
        <v>-0.0852115618818493</v>
      </c>
      <c r="G702" s="16" t="n">
        <v>0.59303024082107</v>
      </c>
      <c r="H702" s="6"/>
      <c r="I702" s="18" t="n">
        <v>-0.000229749014040723</v>
      </c>
      <c r="J702" s="18" t="n">
        <v>-0.000200916740919113</v>
      </c>
      <c r="K702" s="16" t="n">
        <v>0.662921348314607</v>
      </c>
      <c r="L702" s="18" t="n">
        <v>5.84341447330967E-005</v>
      </c>
      <c r="M702" s="16" t="n">
        <v>0.556960049937578</v>
      </c>
      <c r="N702" s="16" t="n">
        <v>0.127473079172873</v>
      </c>
      <c r="O702" s="16" t="n">
        <v>-0.0319894291233323</v>
      </c>
      <c r="P702" s="16" t="n">
        <v>0.200509707040024</v>
      </c>
    </row>
    <row r="703" customFormat="false" ht="15" hidden="false" customHeight="false" outlineLevel="0" collapsed="false">
      <c r="A703" s="17" t="n">
        <v>1098</v>
      </c>
      <c r="B703" s="6"/>
      <c r="C703" s="16" t="n">
        <v>0.620022735794117</v>
      </c>
      <c r="D703" s="16" t="n">
        <v>0.617365997171492</v>
      </c>
      <c r="E703" s="16" t="n">
        <v>0.557974406991261</v>
      </c>
      <c r="F703" s="16" t="n">
        <v>-0.0843554715897069</v>
      </c>
      <c r="G703" s="16" t="n">
        <v>0.597409908441106</v>
      </c>
      <c r="H703" s="6"/>
      <c r="I703" s="18" t="n">
        <v>-0.000236705757146732</v>
      </c>
      <c r="J703" s="18" t="n">
        <v>-0.000208327365535236</v>
      </c>
      <c r="K703" s="16" t="n">
        <v>0.658200686641698</v>
      </c>
      <c r="L703" s="18" t="n">
        <v>0.000101637792253842</v>
      </c>
      <c r="M703" s="16" t="n">
        <v>0.556179775280899</v>
      </c>
      <c r="N703" s="16" t="n">
        <v>0.123035049565865</v>
      </c>
      <c r="O703" s="16" t="n">
        <v>-0.031668366640308</v>
      </c>
      <c r="P703" s="16" t="n">
        <v>0.194663870948396</v>
      </c>
    </row>
    <row r="704" customFormat="false" ht="15" hidden="false" customHeight="false" outlineLevel="0" collapsed="false">
      <c r="A704" s="17" t="n">
        <v>1099</v>
      </c>
      <c r="B704" s="6"/>
      <c r="C704" s="16" t="n">
        <v>0.619778761192984</v>
      </c>
      <c r="D704" s="16" t="n">
        <v>0.617150494971927</v>
      </c>
      <c r="E704" s="16" t="n">
        <v>0.557857365792759</v>
      </c>
      <c r="F704" s="16" t="n">
        <v>-0.0834755286202082</v>
      </c>
      <c r="G704" s="16" t="n">
        <v>0.601279214521616</v>
      </c>
      <c r="H704" s="6"/>
      <c r="I704" s="18" t="n">
        <v>-0.000243554180045862</v>
      </c>
      <c r="J704" s="18" t="n">
        <v>-0.000216160021592121</v>
      </c>
      <c r="K704" s="16" t="n">
        <v>0.651802434456929</v>
      </c>
      <c r="L704" s="18" t="n">
        <v>0.000226862092118983</v>
      </c>
      <c r="M704" s="16" t="n">
        <v>0.554268102372035</v>
      </c>
      <c r="N704" s="16" t="n">
        <v>0.153166826438381</v>
      </c>
      <c r="O704" s="16" t="n">
        <v>-0.0313383483898423</v>
      </c>
      <c r="P704" s="16" t="n">
        <v>0.185543952522181</v>
      </c>
    </row>
    <row r="705" customFormat="false" ht="15" hidden="false" customHeight="false" outlineLevel="0" collapsed="false">
      <c r="A705" s="17" t="n">
        <v>1100</v>
      </c>
      <c r="B705" s="6"/>
      <c r="C705" s="16" t="n">
        <v>0.619526680624532</v>
      </c>
      <c r="D705" s="16" t="n">
        <v>0.61692622702096</v>
      </c>
      <c r="E705" s="16" t="n">
        <v>0.55727215980025</v>
      </c>
      <c r="F705" s="16" t="n">
        <v>-0.0826161402909754</v>
      </c>
      <c r="G705" s="16" t="n">
        <v>0.604711489531735</v>
      </c>
      <c r="H705" s="6"/>
      <c r="I705" s="18" t="n">
        <v>-0.00025060995526393</v>
      </c>
      <c r="J705" s="18" t="n">
        <v>-0.000224182215396526</v>
      </c>
      <c r="K705" s="16" t="n">
        <v>0.64540418227216</v>
      </c>
      <c r="L705" s="18" t="n">
        <v>0.000467723363688921</v>
      </c>
      <c r="M705" s="16" t="n">
        <v>0.537336142322097</v>
      </c>
      <c r="N705" s="16" t="n">
        <v>0.384034373062666</v>
      </c>
      <c r="O705" s="16" t="n">
        <v>-0.0310160291611281</v>
      </c>
      <c r="P705" s="16" t="n">
        <v>0.176684337268018</v>
      </c>
    </row>
    <row r="706" customFormat="false" ht="15" hidden="false" customHeight="false" outlineLevel="0" collapsed="false">
      <c r="A706" s="17" t="n">
        <v>1101</v>
      </c>
      <c r="B706" s="6"/>
      <c r="C706" s="16" t="n">
        <v>0.619267313264754</v>
      </c>
      <c r="D706" s="16" t="n">
        <v>0.616696680520877</v>
      </c>
      <c r="E706" s="16" t="n">
        <v>0.55668695380774</v>
      </c>
      <c r="F706" s="16" t="n">
        <v>-0.0816916659396761</v>
      </c>
      <c r="G706" s="16" t="n">
        <v>0.609500866239929</v>
      </c>
      <c r="H706" s="6"/>
      <c r="I706" s="18" t="n">
        <v>-0.00025768344039381</v>
      </c>
      <c r="J706" s="18" t="n">
        <v>-0.000231605130181854</v>
      </c>
      <c r="K706" s="16" t="n">
        <v>0.642009987515606</v>
      </c>
      <c r="L706" s="18" t="n">
        <v>0.000683334173955641</v>
      </c>
      <c r="M706" s="16" t="n">
        <v>0.507997815230961</v>
      </c>
      <c r="N706" s="16" t="n">
        <v>0.892010409732685</v>
      </c>
      <c r="O706" s="16" t="n">
        <v>-0.0306692881924841</v>
      </c>
      <c r="P706" s="16" t="n">
        <v>0.172085725067757</v>
      </c>
    </row>
    <row r="707" customFormat="false" ht="15" hidden="false" customHeight="false" outlineLevel="0" collapsed="false">
      <c r="A707" s="17" t="n">
        <v>1102</v>
      </c>
      <c r="B707" s="6"/>
      <c r="C707" s="16" t="n">
        <v>0.619003486030078</v>
      </c>
      <c r="D707" s="16" t="n">
        <v>0.616461766581825</v>
      </c>
      <c r="E707" s="16" t="n">
        <v>0.556257802746567</v>
      </c>
      <c r="F707" s="16" t="n">
        <v>-0.0807942656301044</v>
      </c>
      <c r="G707" s="16" t="n">
        <v>0.614153788402367</v>
      </c>
      <c r="H707" s="6"/>
      <c r="I707" s="18" t="n">
        <v>-0.000264854389170271</v>
      </c>
      <c r="J707" s="18" t="n">
        <v>-0.0002387472920217</v>
      </c>
      <c r="K707" s="16" t="n">
        <v>0.63978620474407</v>
      </c>
      <c r="L707" s="18" t="n">
        <v>0.000813326935920803</v>
      </c>
      <c r="M707" s="16" t="n">
        <v>0.576037765293383</v>
      </c>
      <c r="N707" s="16" t="n">
        <v>0.0839355699155619</v>
      </c>
      <c r="O707" s="16" t="n">
        <v>-0.0303326912447384</v>
      </c>
      <c r="P707" s="16" t="n">
        <v>0.169997072994131</v>
      </c>
    </row>
    <row r="708" customFormat="false" ht="15" hidden="false" customHeight="false" outlineLevel="0" collapsed="false">
      <c r="A708" s="17" t="n">
        <v>1103</v>
      </c>
      <c r="B708" s="6"/>
      <c r="C708" s="16" t="n">
        <v>0.618736883582454</v>
      </c>
      <c r="D708" s="16" t="n">
        <v>0.616218975931545</v>
      </c>
      <c r="E708" s="16" t="n">
        <v>0.556062734082397</v>
      </c>
      <c r="F708" s="16" t="n">
        <v>-0.0800578257395669</v>
      </c>
      <c r="G708" s="16" t="n">
        <v>0.617579670041011</v>
      </c>
      <c r="H708" s="6"/>
      <c r="I708" s="18" t="n">
        <v>-0.00027231303088148</v>
      </c>
      <c r="J708" s="18" t="n">
        <v>-0.000245322250010509</v>
      </c>
      <c r="K708" s="16" t="n">
        <v>0.642088014981273</v>
      </c>
      <c r="L708" s="18" t="n">
        <v>0.000622634708749402</v>
      </c>
      <c r="M708" s="16" t="n">
        <v>0.64314138576779</v>
      </c>
      <c r="N708" s="18" t="n">
        <v>0.000569481772595558</v>
      </c>
      <c r="O708" s="16" t="n">
        <v>-0.0300564596237629</v>
      </c>
      <c r="P708" s="16" t="n">
        <v>0.173426593925519</v>
      </c>
    </row>
    <row r="709" customFormat="false" ht="15" hidden="false" customHeight="false" outlineLevel="0" collapsed="false">
      <c r="A709" s="17" t="n">
        <v>1104</v>
      </c>
      <c r="B709" s="6"/>
      <c r="C709" s="16" t="n">
        <v>0.618466030691488</v>
      </c>
      <c r="D709" s="16" t="n">
        <v>0.615969516840494</v>
      </c>
      <c r="E709" s="16" t="n">
        <v>0.555906679151061</v>
      </c>
      <c r="F709" s="16" t="n">
        <v>-0.0793970215604827</v>
      </c>
      <c r="G709" s="16" t="n">
        <v>0.62091336613849</v>
      </c>
      <c r="H709" s="6"/>
      <c r="I709" s="18" t="n">
        <v>-0.000280002986511004</v>
      </c>
      <c r="J709" s="18" t="n">
        <v>-0.000251693506674163</v>
      </c>
      <c r="K709" s="16" t="n">
        <v>0.646184456928839</v>
      </c>
      <c r="L709" s="18" t="n">
        <v>0.000399301883006702</v>
      </c>
      <c r="M709" s="16" t="n">
        <v>0.691401373283396</v>
      </c>
      <c r="N709" s="18" t="n">
        <v>2.91045422781852E-006</v>
      </c>
      <c r="O709" s="16" t="n">
        <v>-0.0298085923771787</v>
      </c>
      <c r="P709" s="16" t="n">
        <v>0.179235502898112</v>
      </c>
    </row>
    <row r="710" customFormat="false" ht="15" hidden="false" customHeight="false" outlineLevel="0" collapsed="false">
      <c r="A710" s="17" t="n">
        <v>1105</v>
      </c>
      <c r="B710" s="6"/>
      <c r="C710" s="16" t="n">
        <v>0.618189640437747</v>
      </c>
      <c r="D710" s="16" t="n">
        <v>0.615713266541425</v>
      </c>
      <c r="E710" s="16" t="n">
        <v>0.555945692883895</v>
      </c>
      <c r="F710" s="16" t="n">
        <v>-0.078774777423304</v>
      </c>
      <c r="G710" s="16" t="n">
        <v>0.623687718195906</v>
      </c>
      <c r="H710" s="6"/>
      <c r="I710" s="18" t="n">
        <v>-0.000287397115655298</v>
      </c>
      <c r="J710" s="18" t="n">
        <v>-0.000257947319524925</v>
      </c>
      <c r="K710" s="16" t="n">
        <v>0.650749063670412</v>
      </c>
      <c r="L710" s="18" t="n">
        <v>0.000284957157635949</v>
      </c>
      <c r="M710" s="16" t="n">
        <v>0.719452247191011</v>
      </c>
      <c r="N710" s="18" t="n">
        <v>6.9119754620996E-008</v>
      </c>
      <c r="O710" s="16" t="n">
        <v>-0.0295751839509298</v>
      </c>
      <c r="P710" s="16" t="n">
        <v>0.183580337089873</v>
      </c>
    </row>
    <row r="711" customFormat="false" ht="15" hidden="false" customHeight="false" outlineLevel="0" collapsed="false">
      <c r="A711" s="17" t="n">
        <v>1106</v>
      </c>
      <c r="B711" s="6"/>
      <c r="C711" s="16" t="n">
        <v>0.617905123177141</v>
      </c>
      <c r="D711" s="16" t="n">
        <v>0.615451511832792</v>
      </c>
      <c r="E711" s="16" t="n">
        <v>0.555750624219725</v>
      </c>
      <c r="F711" s="16" t="n">
        <v>-0.0780686207932394</v>
      </c>
      <c r="G711" s="16" t="n">
        <v>0.626599822333876</v>
      </c>
      <c r="H711" s="6"/>
      <c r="I711" s="18" t="n">
        <v>-0.000295243039728567</v>
      </c>
      <c r="J711" s="18" t="n">
        <v>-0.000264597499376708</v>
      </c>
      <c r="K711" s="16" t="n">
        <v>0.653753121098627</v>
      </c>
      <c r="L711" s="18" t="n">
        <v>0.000210037342566047</v>
      </c>
      <c r="M711" s="16" t="n">
        <v>0.710166978776529</v>
      </c>
      <c r="N711" s="18" t="n">
        <v>3.1189610262555E-007</v>
      </c>
      <c r="O711" s="16" t="n">
        <v>-0.0293102934628345</v>
      </c>
      <c r="P711" s="16" t="n">
        <v>0.187591097924563</v>
      </c>
    </row>
    <row r="712" customFormat="false" ht="15" hidden="false" customHeight="false" outlineLevel="0" collapsed="false">
      <c r="A712" s="17" t="n">
        <v>1107</v>
      </c>
      <c r="B712" s="6"/>
      <c r="C712" s="16" t="n">
        <v>0.617609402991214</v>
      </c>
      <c r="D712" s="16" t="n">
        <v>0.61518303396462</v>
      </c>
      <c r="E712" s="16" t="n">
        <v>0.555126404494382</v>
      </c>
      <c r="F712" s="16" t="n">
        <v>-0.0772196678571071</v>
      </c>
      <c r="G712" s="16" t="n">
        <v>0.631001891260305</v>
      </c>
      <c r="H712" s="6"/>
      <c r="I712" s="18" t="n">
        <v>-0.000303662589028176</v>
      </c>
      <c r="J712" s="18" t="n">
        <v>-0.000271587458890485</v>
      </c>
      <c r="K712" s="16" t="n">
        <v>0.656601123595506</v>
      </c>
      <c r="L712" s="18" t="n">
        <v>0.000148826710505642</v>
      </c>
      <c r="M712" s="16" t="n">
        <v>0.686602684144819</v>
      </c>
      <c r="N712" s="18" t="n">
        <v>1.1628555022436E-005</v>
      </c>
      <c r="O712" s="16" t="n">
        <v>-0.0289918296587231</v>
      </c>
      <c r="P712" s="16" t="n">
        <v>0.192184065785487</v>
      </c>
    </row>
    <row r="713" customFormat="false" ht="15" hidden="false" customHeight="false" outlineLevel="0" collapsed="false">
      <c r="A713" s="17" t="n">
        <v>1108</v>
      </c>
      <c r="B713" s="6"/>
      <c r="C713" s="16" t="n">
        <v>0.617303485498008</v>
      </c>
      <c r="D713" s="16" t="n">
        <v>0.614910913080807</v>
      </c>
      <c r="E713" s="16" t="n">
        <v>0.55481429463171</v>
      </c>
      <c r="F713" s="16" t="n">
        <v>-0.0761615828969971</v>
      </c>
      <c r="G713" s="16" t="n">
        <v>0.636615854941719</v>
      </c>
      <c r="H713" s="6"/>
      <c r="I713" s="18" t="n">
        <v>-0.000313298410131279</v>
      </c>
      <c r="J713" s="18" t="n">
        <v>-0.00027953924859499</v>
      </c>
      <c r="K713" s="16" t="n">
        <v>0.659644194756554</v>
      </c>
      <c r="L713" s="18" t="n">
        <v>0.000101637792253842</v>
      </c>
      <c r="M713" s="16" t="n">
        <v>0.668578339575531</v>
      </c>
      <c r="N713" s="18" t="n">
        <v>0.000158019757811323</v>
      </c>
      <c r="O713" s="16" t="n">
        <v>-0.0285949027741474</v>
      </c>
      <c r="P713" s="16" t="n">
        <v>0.197079979697164</v>
      </c>
    </row>
    <row r="714" customFormat="false" ht="15" hidden="false" customHeight="false" outlineLevel="0" collapsed="false">
      <c r="A714" s="17" t="n">
        <v>1109</v>
      </c>
      <c r="B714" s="6"/>
      <c r="C714" s="16" t="n">
        <v>0.616987212845945</v>
      </c>
      <c r="D714" s="16" t="n">
        <v>0.614632717344707</v>
      </c>
      <c r="E714" s="16" t="n">
        <v>0.554190074906367</v>
      </c>
      <c r="F714" s="16" t="n">
        <v>-0.0749673185581917</v>
      </c>
      <c r="G714" s="16" t="n">
        <v>0.642696321452713</v>
      </c>
      <c r="H714" s="6"/>
      <c r="I714" s="18" t="n">
        <v>-0.000324416549375068</v>
      </c>
      <c r="J714" s="18" t="n">
        <v>-0.000289115919336756</v>
      </c>
      <c r="K714" s="16" t="n">
        <v>0.662219101123596</v>
      </c>
      <c r="L714" s="18" t="n">
        <v>8.02005388877442E-005</v>
      </c>
      <c r="M714" s="16" t="n">
        <v>0.645794319600499</v>
      </c>
      <c r="N714" s="16" t="n">
        <v>0.00198082361805826</v>
      </c>
      <c r="O714" s="16" t="n">
        <v>-0.0281468737165413</v>
      </c>
      <c r="P714" s="16" t="n">
        <v>0.20006255420254</v>
      </c>
    </row>
    <row r="715" customFormat="false" ht="15" hidden="false" customHeight="false" outlineLevel="0" collapsed="false">
      <c r="A715" s="17" t="n">
        <v>1110</v>
      </c>
      <c r="B715" s="6"/>
      <c r="C715" s="16" t="n">
        <v>0.616661417881032</v>
      </c>
      <c r="D715" s="16" t="n">
        <v>0.614349155876906</v>
      </c>
      <c r="E715" s="16" t="n">
        <v>0.553643882646692</v>
      </c>
      <c r="F715" s="16" t="n">
        <v>-0.0736401072169894</v>
      </c>
      <c r="G715" s="16" t="n">
        <v>0.649225316019899</v>
      </c>
      <c r="H715" s="6"/>
      <c r="I715" s="18" t="n">
        <v>-0.000337367393964747</v>
      </c>
      <c r="J715" s="18" t="n">
        <v>-0.000300531884593917</v>
      </c>
      <c r="K715" s="16" t="n">
        <v>0.662999375780275</v>
      </c>
      <c r="L715" s="18" t="n">
        <v>6.95269954964309E-005</v>
      </c>
      <c r="M715" s="16" t="n">
        <v>0.618679775280899</v>
      </c>
      <c r="N715" s="16" t="n">
        <v>0.0154356549390296</v>
      </c>
      <c r="O715" s="16" t="n">
        <v>-0.0276489496130495</v>
      </c>
      <c r="P715" s="16" t="n">
        <v>0.201818712610982</v>
      </c>
    </row>
    <row r="716" customFormat="false" ht="15" hidden="false" customHeight="false" outlineLevel="0" collapsed="false">
      <c r="A716" s="17" t="n">
        <v>1111</v>
      </c>
      <c r="B716" s="6"/>
      <c r="C716" s="16" t="n">
        <v>0.616325775485095</v>
      </c>
      <c r="D716" s="16" t="n">
        <v>0.614059507301929</v>
      </c>
      <c r="E716" s="16" t="n">
        <v>0.553019662921348</v>
      </c>
      <c r="F716" s="16" t="n">
        <v>-0.0721921713156134</v>
      </c>
      <c r="G716" s="16" t="n">
        <v>0.656480610389651</v>
      </c>
      <c r="H716" s="6"/>
      <c r="I716" s="18" t="n">
        <v>-0.00035230179746135</v>
      </c>
      <c r="J716" s="18" t="n">
        <v>-0.000314368447813432</v>
      </c>
      <c r="K716" s="16" t="n">
        <v>0.662609238451935</v>
      </c>
      <c r="L716" s="18" t="n">
        <v>8.35788409913826E-005</v>
      </c>
      <c r="M716" s="16" t="n">
        <v>0.588951310861423</v>
      </c>
      <c r="N716" s="16" t="n">
        <v>0.0911577840631401</v>
      </c>
      <c r="O716" s="16" t="n">
        <v>-0.0271057103396526</v>
      </c>
      <c r="P716" s="16" t="n">
        <v>0.199992299655131</v>
      </c>
    </row>
    <row r="717" customFormat="false" ht="15" hidden="false" customHeight="false" outlineLevel="0" collapsed="false">
      <c r="A717" s="17" t="n">
        <v>1112</v>
      </c>
      <c r="B717" s="6"/>
      <c r="C717" s="16" t="n">
        <v>0.615980125089535</v>
      </c>
      <c r="D717" s="16" t="n">
        <v>0.613758436449097</v>
      </c>
      <c r="E717" s="16" t="n">
        <v>0.552668539325843</v>
      </c>
      <c r="F717" s="16" t="n">
        <v>-0.0707888908579025</v>
      </c>
      <c r="G717" s="16" t="n">
        <v>0.66385525005125</v>
      </c>
      <c r="H717" s="6"/>
      <c r="I717" s="18" t="n">
        <v>-0.000369795058515269</v>
      </c>
      <c r="J717" s="18" t="n">
        <v>-0.000331215842076717</v>
      </c>
      <c r="K717" s="16" t="n">
        <v>0.660346441947566</v>
      </c>
      <c r="L717" s="18" t="n">
        <v>0.000132963718909491</v>
      </c>
      <c r="M717" s="16" t="n">
        <v>0.562031835205993</v>
      </c>
      <c r="N717" s="16" t="n">
        <v>0.287476396228903</v>
      </c>
      <c r="O717" s="16" t="n">
        <v>-0.0265792020571035</v>
      </c>
      <c r="P717" s="16" t="n">
        <v>0.194885534353477</v>
      </c>
    </row>
    <row r="718" customFormat="false" ht="15" hidden="false" customHeight="false" outlineLevel="0" collapsed="false">
      <c r="A718" s="17" t="n">
        <v>1113</v>
      </c>
      <c r="B718" s="6"/>
      <c r="C718" s="16" t="n">
        <v>0.615620657095359</v>
      </c>
      <c r="D718" s="16" t="n">
        <v>0.613441351931336</v>
      </c>
      <c r="E718" s="16" t="n">
        <v>0.552278401997503</v>
      </c>
      <c r="F718" s="16" t="n">
        <v>-0.0694558037630038</v>
      </c>
      <c r="G718" s="16" t="n">
        <v>0.670849881353586</v>
      </c>
      <c r="H718" s="6"/>
      <c r="I718" s="18" t="n">
        <v>-0.000390545745928542</v>
      </c>
      <c r="J718" s="18" t="n">
        <v>-0.000351605395732499</v>
      </c>
      <c r="K718" s="16" t="n">
        <v>0.654494382022472</v>
      </c>
      <c r="L718" s="18" t="n">
        <v>0.000259222619514072</v>
      </c>
      <c r="M718" s="16" t="n">
        <v>0.541120474406991</v>
      </c>
      <c r="N718" s="16" t="n">
        <v>0.561019535599688</v>
      </c>
      <c r="O718" s="16" t="n">
        <v>-0.0260790097015886</v>
      </c>
      <c r="P718" s="16" t="n">
        <v>0.187375126695195</v>
      </c>
    </row>
    <row r="719" customFormat="false" ht="15" hidden="false" customHeight="false" outlineLevel="0" collapsed="false">
      <c r="A719" s="17" t="n">
        <v>1114</v>
      </c>
      <c r="B719" s="6"/>
      <c r="C719" s="16" t="n">
        <v>0.615243701326497</v>
      </c>
      <c r="D719" s="16" t="n">
        <v>0.613104719587861</v>
      </c>
      <c r="E719" s="16" t="n">
        <v>0.55145911360799</v>
      </c>
      <c r="F719" s="16" t="n">
        <v>-0.0681892304792783</v>
      </c>
      <c r="G719" s="16" t="n">
        <v>0.677118135097527</v>
      </c>
      <c r="H719" s="6"/>
      <c r="I719" s="18" t="n">
        <v>-0.000415124594870946</v>
      </c>
      <c r="J719" s="18" t="n">
        <v>-0.00037628603324931</v>
      </c>
      <c r="K719" s="16" t="n">
        <v>0.646535580524345</v>
      </c>
      <c r="L719" s="18" t="n">
        <v>0.000615543329194226</v>
      </c>
      <c r="M719" s="16" t="n">
        <v>0.526451310861423</v>
      </c>
      <c r="N719" s="16" t="n">
        <v>0.778858920102374</v>
      </c>
      <c r="O719" s="16" t="n">
        <v>-0.0256037560774703</v>
      </c>
      <c r="P719" s="16" t="n">
        <v>0.176774924204723</v>
      </c>
    </row>
    <row r="720" customFormat="false" ht="15" hidden="false" customHeight="false" outlineLevel="0" collapsed="false">
      <c r="A720" s="17" t="n">
        <v>1115</v>
      </c>
      <c r="B720" s="6"/>
      <c r="C720" s="16" t="n">
        <v>0.614845668928392</v>
      </c>
      <c r="D720" s="16" t="n">
        <v>0.612743486849034</v>
      </c>
      <c r="E720" s="16" t="n">
        <v>0.550795880149813</v>
      </c>
      <c r="F720" s="16" t="n">
        <v>-0.0670364875263188</v>
      </c>
      <c r="G720" s="16" t="n">
        <v>0.683088386523064</v>
      </c>
      <c r="H720" s="6"/>
      <c r="I720" s="18" t="n">
        <v>-0.000444940535264284</v>
      </c>
      <c r="J720" s="18" t="n">
        <v>-0.000406372216180188</v>
      </c>
      <c r="K720" s="16" t="n">
        <v>0.637328339575531</v>
      </c>
      <c r="L720" s="16" t="n">
        <v>0.00157964541337309</v>
      </c>
      <c r="M720" s="16" t="n">
        <v>0.513849875156055</v>
      </c>
      <c r="N720" s="16" t="n">
        <v>0.93918164153868</v>
      </c>
      <c r="O720" s="16" t="n">
        <v>-0.02517119966937</v>
      </c>
      <c r="P720" s="16" t="n">
        <v>0.164649902028428</v>
      </c>
    </row>
    <row r="721" customFormat="false" ht="15" hidden="false" customHeight="false" outlineLevel="0" collapsed="false">
      <c r="A721" s="17" t="n">
        <v>1116</v>
      </c>
      <c r="B721" s="6"/>
      <c r="C721" s="16" t="n">
        <v>0.614419529632766</v>
      </c>
      <c r="D721" s="16" t="n">
        <v>0.61235197733291</v>
      </c>
      <c r="E721" s="16" t="n">
        <v>0.550054619225968</v>
      </c>
      <c r="F721" s="16" t="n">
        <v>-0.0659549484108477</v>
      </c>
      <c r="G721" s="16" t="n">
        <v>0.688652709464966</v>
      </c>
      <c r="H721" s="6"/>
      <c r="I721" s="18" t="n">
        <v>-0.000479945201901143</v>
      </c>
      <c r="J721" s="18" t="n">
        <v>-0.000441418621050608</v>
      </c>
      <c r="K721" s="16" t="n">
        <v>0.629525593008739</v>
      </c>
      <c r="L721" s="16" t="n">
        <v>0.00360779689264269</v>
      </c>
      <c r="M721" s="16" t="n">
        <v>0.508895131086142</v>
      </c>
      <c r="N721" s="16" t="n">
        <v>0.983856347749618</v>
      </c>
      <c r="O721" s="16" t="n">
        <v>-0.0247653489998759</v>
      </c>
      <c r="P721" s="16" t="n">
        <v>0.153222063050658</v>
      </c>
    </row>
    <row r="722" customFormat="false" ht="15" hidden="false" customHeight="false" outlineLevel="0" collapsed="false">
      <c r="A722" s="17" t="n">
        <v>1117</v>
      </c>
      <c r="B722" s="6"/>
      <c r="C722" s="16" t="n">
        <v>0.613959141970995</v>
      </c>
      <c r="D722" s="16" t="n">
        <v>0.611925162970459</v>
      </c>
      <c r="E722" s="16" t="n">
        <v>0.54939138576779</v>
      </c>
      <c r="F722" s="16" t="n">
        <v>-0.0649096635994244</v>
      </c>
      <c r="G722" s="16" t="n">
        <v>0.694010122647149</v>
      </c>
      <c r="H722" s="6"/>
      <c r="I722" s="18" t="n">
        <v>-0.000521910903119304</v>
      </c>
      <c r="J722" s="18" t="n">
        <v>-0.000483499392629246</v>
      </c>
      <c r="K722" s="16" t="n">
        <v>0.619303995006242</v>
      </c>
      <c r="L722" s="16" t="n">
        <v>0.00782555976018374</v>
      </c>
      <c r="M722" s="16" t="n">
        <v>0.508348938826467</v>
      </c>
      <c r="N722" s="16" t="n">
        <v>0.968571308708955</v>
      </c>
      <c r="O722" s="16" t="n">
        <v>-0.024373091223626</v>
      </c>
      <c r="P722" s="16" t="n">
        <v>0.14116505611207</v>
      </c>
    </row>
    <row r="723" customFormat="false" ht="15" hidden="false" customHeight="false" outlineLevel="0" collapsed="false">
      <c r="A723" s="17" t="n">
        <v>1118</v>
      </c>
      <c r="B723" s="6"/>
      <c r="C723" s="16" t="n">
        <v>0.613455222662453</v>
      </c>
      <c r="D723" s="16" t="n">
        <v>0.611454843750753</v>
      </c>
      <c r="E723" s="16" t="n">
        <v>0.548884207240949</v>
      </c>
      <c r="F723" s="16" t="n">
        <v>-0.0638663857767543</v>
      </c>
      <c r="G723" s="16" t="n">
        <v>0.699242518357273</v>
      </c>
      <c r="H723" s="6"/>
      <c r="I723" s="18" t="n">
        <v>-0.000570672034982103</v>
      </c>
      <c r="J723" s="18" t="n">
        <v>-0.000532342230732046</v>
      </c>
      <c r="K723" s="16" t="n">
        <v>0.611696317103621</v>
      </c>
      <c r="L723" s="16" t="n">
        <v>0.0153496843959513</v>
      </c>
      <c r="M723" s="16" t="n">
        <v>0.511274968789014</v>
      </c>
      <c r="N723" s="16" t="n">
        <v>0.994489118288058</v>
      </c>
      <c r="O723" s="16" t="n">
        <v>-0.0239815753727342</v>
      </c>
      <c r="P723" s="16" t="n">
        <v>0.129468151179846</v>
      </c>
    </row>
    <row r="724" customFormat="false" ht="15" hidden="false" customHeight="false" outlineLevel="0" collapsed="false">
      <c r="A724" s="17" t="n">
        <v>1119</v>
      </c>
      <c r="B724" s="6"/>
      <c r="C724" s="16" t="n">
        <v>0.612903893186899</v>
      </c>
      <c r="D724" s="16" t="n">
        <v>0.610939163095495</v>
      </c>
      <c r="E724" s="16" t="n">
        <v>0.548611111111111</v>
      </c>
      <c r="F724" s="16" t="n">
        <v>-0.0627611975658489</v>
      </c>
      <c r="G724" s="16" t="n">
        <v>0.70420198582985</v>
      </c>
      <c r="H724" s="6"/>
      <c r="I724" s="18" t="n">
        <v>-0.000627777536238393</v>
      </c>
      <c r="J724" s="18" t="n">
        <v>-0.000589347763188674</v>
      </c>
      <c r="K724" s="16" t="n">
        <v>0.603464419475655</v>
      </c>
      <c r="L724" s="16" t="n">
        <v>0.0280873254103368</v>
      </c>
      <c r="M724" s="16" t="n">
        <v>0.51439606741573</v>
      </c>
      <c r="N724" s="16" t="n">
        <v>0.963308660887017</v>
      </c>
      <c r="O724" s="16" t="n">
        <v>-0.0235668140823283</v>
      </c>
      <c r="P724" s="16" t="n">
        <v>0.11859562570529</v>
      </c>
    </row>
    <row r="725" customFormat="false" ht="15" hidden="false" customHeight="false" outlineLevel="0" collapsed="false">
      <c r="A725" s="17" t="n">
        <v>1120</v>
      </c>
      <c r="B725" s="6"/>
      <c r="C725" s="16" t="n">
        <v>0.612292667851336</v>
      </c>
      <c r="D725" s="16" t="n">
        <v>0.61036722904987</v>
      </c>
      <c r="E725" s="16" t="n">
        <v>0.547986891385768</v>
      </c>
      <c r="F725" s="16" t="n">
        <v>-0.061543366654328</v>
      </c>
      <c r="G725" s="16" t="n">
        <v>0.710377080798231</v>
      </c>
      <c r="H725" s="6"/>
      <c r="I725" s="18" t="n">
        <v>-0.000692507827153203</v>
      </c>
      <c r="J725" s="18" t="n">
        <v>-0.00065391869710393</v>
      </c>
      <c r="K725" s="16" t="n">
        <v>0.595271535580524</v>
      </c>
      <c r="L725" s="16" t="n">
        <v>0.0459919220712316</v>
      </c>
      <c r="M725" s="16" t="n">
        <v>0.52020911360799</v>
      </c>
      <c r="N725" s="16" t="n">
        <v>0.891027589028609</v>
      </c>
      <c r="O725" s="16" t="n">
        <v>-0.0231097655165342</v>
      </c>
      <c r="P725" s="16" t="n">
        <v>0.108509228849994</v>
      </c>
    </row>
    <row r="726" customFormat="false" ht="15" hidden="false" customHeight="false" outlineLevel="0" collapsed="false">
      <c r="A726" s="17" t="n">
        <v>1121</v>
      </c>
      <c r="B726" s="6"/>
      <c r="C726" s="16" t="n">
        <v>0.611616311724618</v>
      </c>
      <c r="D726" s="16" t="n">
        <v>0.609732532303626</v>
      </c>
      <c r="E726" s="16" t="n">
        <v>0.547323657927591</v>
      </c>
      <c r="F726" s="16" t="n">
        <v>-0.0602531119376082</v>
      </c>
      <c r="G726" s="16" t="n">
        <v>0.717230521999249</v>
      </c>
      <c r="H726" s="6"/>
      <c r="I726" s="18" t="n">
        <v>-0.000766464052279712</v>
      </c>
      <c r="J726" s="18" t="n">
        <v>-0.000727528483753218</v>
      </c>
      <c r="K726" s="16" t="n">
        <v>0.587702871410737</v>
      </c>
      <c r="L726" s="16" t="n">
        <v>0.0688484281971965</v>
      </c>
      <c r="M726" s="16" t="n">
        <v>0.524890761548065</v>
      </c>
      <c r="N726" s="16" t="n">
        <v>0.822958646618482</v>
      </c>
      <c r="O726" s="16" t="n">
        <v>-0.0226255206946818</v>
      </c>
      <c r="P726" s="16" t="n">
        <v>0.0994077083504373</v>
      </c>
    </row>
    <row r="727" customFormat="false" ht="15" hidden="false" customHeight="false" outlineLevel="0" collapsed="false">
      <c r="A727" s="17" t="n">
        <v>1122</v>
      </c>
      <c r="B727" s="6"/>
      <c r="C727" s="16" t="n">
        <v>0.610860755853791</v>
      </c>
      <c r="D727" s="16" t="n">
        <v>0.60901960049473</v>
      </c>
      <c r="E727" s="16" t="n">
        <v>0.547206616729089</v>
      </c>
      <c r="F727" s="16" t="n">
        <v>-0.0589358444563641</v>
      </c>
      <c r="G727" s="16" t="n">
        <v>0.72350091850808</v>
      </c>
      <c r="H727" s="6"/>
      <c r="I727" s="18" t="n">
        <v>-0.00084936127273707</v>
      </c>
      <c r="J727" s="18" t="n">
        <v>-0.000809675391113008</v>
      </c>
      <c r="K727" s="16" t="n">
        <v>0.581889825218477</v>
      </c>
      <c r="L727" s="16" t="n">
        <v>0.0951074770453168</v>
      </c>
      <c r="M727" s="16" t="n">
        <v>0.528636079900125</v>
      </c>
      <c r="N727" s="16" t="n">
        <v>0.765865788593747</v>
      </c>
      <c r="O727" s="16" t="n">
        <v>-0.0221311212999211</v>
      </c>
      <c r="P727" s="16" t="n">
        <v>0.0918306391168722</v>
      </c>
    </row>
    <row r="728" customFormat="false" ht="15" hidden="false" customHeight="false" outlineLevel="0" collapsed="false">
      <c r="A728" s="17" t="n">
        <v>1123</v>
      </c>
      <c r="B728" s="6"/>
      <c r="C728" s="16" t="n">
        <v>0.610020823522003</v>
      </c>
      <c r="D728" s="16" t="n">
        <v>0.608221971105561</v>
      </c>
      <c r="E728" s="16" t="n">
        <v>0.546309300873908</v>
      </c>
      <c r="F728" s="16" t="n">
        <v>-0.0576322937980625</v>
      </c>
      <c r="G728" s="16" t="n">
        <v>0.72350864599939</v>
      </c>
      <c r="H728" s="6"/>
      <c r="I728" s="18" t="n">
        <v>-0.000941585938610172</v>
      </c>
      <c r="J728" s="18" t="n">
        <v>-0.000900705762053373</v>
      </c>
      <c r="K728" s="16" t="n">
        <v>0.576818039950062</v>
      </c>
      <c r="L728" s="16" t="n">
        <v>0.119899700987113</v>
      </c>
      <c r="M728" s="16" t="n">
        <v>0.532537453183521</v>
      </c>
      <c r="N728" s="16" t="n">
        <v>0.709200477384383</v>
      </c>
      <c r="O728" s="16" t="n">
        <v>-0.0216418541442647</v>
      </c>
      <c r="P728" s="16" t="n">
        <v>0.0856839683502182</v>
      </c>
    </row>
    <row r="729" customFormat="false" ht="15" hidden="false" customHeight="false" outlineLevel="0" collapsed="false">
      <c r="A729" s="17" t="n">
        <v>1124</v>
      </c>
      <c r="B729" s="6"/>
      <c r="C729" s="16" t="n">
        <v>0.609084032202898</v>
      </c>
      <c r="D729" s="16" t="n">
        <v>0.607326431953896</v>
      </c>
      <c r="E729" s="16" t="n">
        <v>0.546075218476904</v>
      </c>
      <c r="F729" s="16" t="n">
        <v>-0.056365783432597</v>
      </c>
      <c r="G729" s="16" t="n">
        <v>0.727617687677636</v>
      </c>
      <c r="H729" s="6"/>
      <c r="I729" s="16" t="n">
        <v>-0.00104244723916187</v>
      </c>
      <c r="J729" s="16" t="n">
        <v>-0.00100038979160785</v>
      </c>
      <c r="K729" s="16" t="n">
        <v>0.572643570536829</v>
      </c>
      <c r="L729" s="16" t="n">
        <v>0.147424119635864</v>
      </c>
      <c r="M729" s="16" t="n">
        <v>0.536048689138577</v>
      </c>
      <c r="N729" s="16" t="n">
        <v>0.654201427489818</v>
      </c>
      <c r="O729" s="16" t="n">
        <v>-0.0211664745811393</v>
      </c>
      <c r="P729" s="16" t="n">
        <v>0.0799598755530609</v>
      </c>
    </row>
    <row r="730" customFormat="false" ht="15" hidden="false" customHeight="false" outlineLevel="0" collapsed="false">
      <c r="A730" s="17" t="n">
        <v>1125</v>
      </c>
      <c r="B730" s="6"/>
      <c r="C730" s="16" t="n">
        <v>0.608040833474752</v>
      </c>
      <c r="D730" s="16" t="n">
        <v>0.606322707054025</v>
      </c>
      <c r="E730" s="16" t="n">
        <v>0.545372971285893</v>
      </c>
      <c r="F730" s="16" t="n">
        <v>-0.0551590389141214</v>
      </c>
      <c r="G730" s="16" t="n">
        <v>0.732387575403143</v>
      </c>
      <c r="H730" s="6"/>
      <c r="I730" s="16" t="n">
        <v>-0.00115269343738415</v>
      </c>
      <c r="J730" s="16" t="n">
        <v>-0.00110924174802968</v>
      </c>
      <c r="K730" s="16" t="n">
        <v>0.569054307116105</v>
      </c>
      <c r="L730" s="16" t="n">
        <v>0.176444549311494</v>
      </c>
      <c r="M730" s="16" t="n">
        <v>0.538389513108614</v>
      </c>
      <c r="N730" s="16" t="n">
        <v>0.612085513077773</v>
      </c>
      <c r="O730" s="16" t="n">
        <v>-0.0207135145266103</v>
      </c>
      <c r="P730" s="16" t="n">
        <v>0.075028731314975</v>
      </c>
    </row>
    <row r="731" customFormat="false" ht="15" hidden="false" customHeight="false" outlineLevel="0" collapsed="false">
      <c r="A731" s="17" t="n">
        <v>1126</v>
      </c>
      <c r="B731" s="6"/>
      <c r="C731" s="16" t="n">
        <v>0.606878236349123</v>
      </c>
      <c r="D731" s="16" t="n">
        <v>0.605199824541357</v>
      </c>
      <c r="E731" s="16" t="n">
        <v>0.544592696629214</v>
      </c>
      <c r="F731" s="16" t="n">
        <v>-0.0539469347403326</v>
      </c>
      <c r="G731" s="16" t="n">
        <v>0.736784050790034</v>
      </c>
      <c r="H731" s="6"/>
      <c r="I731" s="16" t="n">
        <v>-0.00127160862709218</v>
      </c>
      <c r="J731" s="16" t="n">
        <v>-0.00122631749595808</v>
      </c>
      <c r="K731" s="16" t="n">
        <v>0.566674469413233</v>
      </c>
      <c r="L731" s="16" t="n">
        <v>0.201529929731483</v>
      </c>
      <c r="M731" s="16" t="n">
        <v>0.541666666666667</v>
      </c>
      <c r="N731" s="16" t="n">
        <v>0.567712144722002</v>
      </c>
      <c r="O731" s="16" t="n">
        <v>-0.0202585298476333</v>
      </c>
      <c r="P731" s="16" t="n">
        <v>0.0712137317724927</v>
      </c>
    </row>
    <row r="732" customFormat="false" ht="15" hidden="false" customHeight="false" outlineLevel="0" collapsed="false">
      <c r="A732" s="17" t="n">
        <v>1127</v>
      </c>
      <c r="B732" s="6"/>
      <c r="C732" s="16" t="n">
        <v>0.605592143271054</v>
      </c>
      <c r="D732" s="16" t="n">
        <v>0.603954492115734</v>
      </c>
      <c r="E732" s="16" t="n">
        <v>0.54416354556804</v>
      </c>
      <c r="F732" s="16" t="n">
        <v>-0.0527029623915902</v>
      </c>
      <c r="G732" s="16" t="n">
        <v>0.74096181446958</v>
      </c>
      <c r="H732" s="6"/>
      <c r="I732" s="16" t="n">
        <v>-0.00139743176008161</v>
      </c>
      <c r="J732" s="16" t="n">
        <v>-0.00135004302370308</v>
      </c>
      <c r="K732" s="16" t="n">
        <v>0.56398252184769</v>
      </c>
      <c r="L732" s="16" t="n">
        <v>0.222856286440093</v>
      </c>
      <c r="M732" s="16" t="n">
        <v>0.544826779026217</v>
      </c>
      <c r="N732" s="16" t="n">
        <v>0.516086171850593</v>
      </c>
      <c r="O732" s="16" t="n">
        <v>-0.0197915698022441</v>
      </c>
      <c r="P732" s="16" t="n">
        <v>0.0681342167462855</v>
      </c>
    </row>
    <row r="733" customFormat="false" ht="15" hidden="false" customHeight="false" outlineLevel="0" collapsed="false">
      <c r="A733" s="17" t="n">
        <v>1128</v>
      </c>
      <c r="B733" s="6"/>
      <c r="C733" s="16" t="n">
        <v>0.604168454943021</v>
      </c>
      <c r="D733" s="16" t="n">
        <v>0.602572931671219</v>
      </c>
      <c r="E733" s="16" t="n">
        <v>0.54396847690387</v>
      </c>
      <c r="F733" s="16" t="n">
        <v>-0.0514158421154499</v>
      </c>
      <c r="G733" s="16" t="n">
        <v>0.743456806467089</v>
      </c>
      <c r="H733" s="6"/>
      <c r="I733" s="16" t="n">
        <v>-0.00152969864892004</v>
      </c>
      <c r="J733" s="16" t="n">
        <v>-0.00147975442085075</v>
      </c>
      <c r="K733" s="16" t="n">
        <v>0.5625</v>
      </c>
      <c r="L733" s="16" t="n">
        <v>0.239964852969539</v>
      </c>
      <c r="M733" s="16" t="n">
        <v>0.548064918851436</v>
      </c>
      <c r="N733" s="16" t="n">
        <v>0.474694418765758</v>
      </c>
      <c r="O733" s="16" t="n">
        <v>-0.0193083993373245</v>
      </c>
      <c r="P733" s="16" t="n">
        <v>0.0659304857129414</v>
      </c>
    </row>
    <row r="734" customFormat="false" ht="15" hidden="false" customHeight="false" outlineLevel="0" collapsed="false">
      <c r="A734" s="17" t="n">
        <v>1129</v>
      </c>
      <c r="B734" s="6"/>
      <c r="C734" s="16" t="n">
        <v>0.60259994546835</v>
      </c>
      <c r="D734" s="16" t="n">
        <v>0.601051718991922</v>
      </c>
      <c r="E734" s="16" t="n">
        <v>0.543500312109863</v>
      </c>
      <c r="F734" s="16" t="n">
        <v>-0.049962080883144</v>
      </c>
      <c r="G734" s="16" t="n">
        <v>0.74468778645195</v>
      </c>
      <c r="H734" s="6"/>
      <c r="I734" s="16" t="n">
        <v>-0.00166575646116753</v>
      </c>
      <c r="J734" s="16" t="n">
        <v>-0.00161270708605229</v>
      </c>
      <c r="K734" s="16" t="n">
        <v>0.561407615480649</v>
      </c>
      <c r="L734" s="16" t="n">
        <v>0.249511916381972</v>
      </c>
      <c r="M734" s="16" t="n">
        <v>0.549859550561798</v>
      </c>
      <c r="N734" s="16" t="n">
        <v>0.442768028305063</v>
      </c>
      <c r="O734" s="16" t="n">
        <v>-0.0187626574816953</v>
      </c>
      <c r="P734" s="16" t="n">
        <v>0.0646558505823541</v>
      </c>
    </row>
    <row r="735" customFormat="false" ht="15" hidden="false" customHeight="false" outlineLevel="0" collapsed="false">
      <c r="A735" s="17" t="n">
        <v>1130</v>
      </c>
      <c r="B735" s="6"/>
      <c r="C735" s="16" t="n">
        <v>0.600878575054037</v>
      </c>
      <c r="D735" s="16" t="n">
        <v>0.599382789382151</v>
      </c>
      <c r="E735" s="16" t="n">
        <v>0.542915106117353</v>
      </c>
      <c r="F735" s="16" t="n">
        <v>-0.0483405461700716</v>
      </c>
      <c r="G735" s="16" t="n">
        <v>0.74905463077667</v>
      </c>
      <c r="H735" s="6"/>
      <c r="I735" s="16" t="n">
        <v>-0.00180359177794144</v>
      </c>
      <c r="J735" s="16" t="n">
        <v>-0.00174714194500224</v>
      </c>
      <c r="K735" s="16" t="n">
        <v>0.560666354556804</v>
      </c>
      <c r="L735" s="16" t="n">
        <v>0.254673997894039</v>
      </c>
      <c r="M735" s="16" t="n">
        <v>0.550756866416979</v>
      </c>
      <c r="N735" s="16" t="n">
        <v>0.423287112795759</v>
      </c>
      <c r="O735" s="16" t="n">
        <v>-0.0181539137105289</v>
      </c>
      <c r="P735" s="16" t="n">
        <v>0.0638968100369186</v>
      </c>
    </row>
    <row r="736" customFormat="false" ht="15" hidden="false" customHeight="false" outlineLevel="0" collapsed="false">
      <c r="A736" s="17" t="n">
        <v>1131</v>
      </c>
      <c r="B736" s="6"/>
      <c r="C736" s="16" t="n">
        <v>0.599001506870777</v>
      </c>
      <c r="D736" s="16" t="n">
        <v>0.597563076272422</v>
      </c>
      <c r="E736" s="16" t="n">
        <v>0.542251872659176</v>
      </c>
      <c r="F736" s="16" t="n">
        <v>-0.0465562204061329</v>
      </c>
      <c r="G736" s="16" t="n">
        <v>0.754208058425717</v>
      </c>
      <c r="H736" s="6"/>
      <c r="I736" s="16" t="n">
        <v>-0.00194153726869764</v>
      </c>
      <c r="J736" s="16" t="n">
        <v>-0.00188128092710544</v>
      </c>
      <c r="K736" s="16" t="n">
        <v>0.560783395755306</v>
      </c>
      <c r="L736" s="16" t="n">
        <v>0.25652838034148</v>
      </c>
      <c r="M736" s="16" t="n">
        <v>0.552083333333333</v>
      </c>
      <c r="N736" s="16" t="n">
        <v>0.40848006502955</v>
      </c>
      <c r="O736" s="16" t="n">
        <v>-0.0174840329021187</v>
      </c>
      <c r="P736" s="16" t="n">
        <v>0.0637210283014667</v>
      </c>
    </row>
    <row r="737" customFormat="false" ht="15" hidden="false" customHeight="false" outlineLevel="0" collapsed="false">
      <c r="A737" s="17" t="n">
        <v>1132</v>
      </c>
      <c r="B737" s="6"/>
      <c r="C737" s="16" t="n">
        <v>0.596964738143832</v>
      </c>
      <c r="D737" s="16" t="n">
        <v>0.595590447010778</v>
      </c>
      <c r="E737" s="16" t="n">
        <v>0.540847378277154</v>
      </c>
      <c r="F737" s="16" t="n">
        <v>-0.0445467084032019</v>
      </c>
      <c r="G737" s="16" t="n">
        <v>0.760964338891017</v>
      </c>
      <c r="H737" s="6"/>
      <c r="I737" s="16" t="n">
        <v>-0.00207604399719776</v>
      </c>
      <c r="J737" s="16" t="n">
        <v>-0.00201209913999164</v>
      </c>
      <c r="K737" s="16" t="n">
        <v>0.560666354556804</v>
      </c>
      <c r="L737" s="16" t="n">
        <v>0.257833547772261</v>
      </c>
      <c r="M737" s="16" t="n">
        <v>0.551810237203496</v>
      </c>
      <c r="N737" s="16" t="n">
        <v>0.400405859014514</v>
      </c>
      <c r="O737" s="16" t="n">
        <v>-0.0167295833662633</v>
      </c>
      <c r="P737" s="16" t="n">
        <v>0.0636078986206852</v>
      </c>
    </row>
    <row r="738" customFormat="false" ht="15" hidden="false" customHeight="false" outlineLevel="0" collapsed="false">
      <c r="A738" s="17" t="n">
        <v>1133</v>
      </c>
      <c r="B738" s="6"/>
      <c r="C738" s="16" t="n">
        <v>0.594784830997675</v>
      </c>
      <c r="D738" s="16" t="n">
        <v>0.593479305225653</v>
      </c>
      <c r="E738" s="16" t="n">
        <v>0.540067103620474</v>
      </c>
      <c r="F738" s="16" t="n">
        <v>-0.0423794182702247</v>
      </c>
      <c r="G738" s="16" t="n">
        <v>0.77207099094285</v>
      </c>
      <c r="H738" s="6"/>
      <c r="I738" s="16" t="n">
        <v>-0.0022054011002196</v>
      </c>
      <c r="J738" s="16" t="n">
        <v>-0.00213837580154533</v>
      </c>
      <c r="K738" s="16" t="n">
        <v>0.560276217228464</v>
      </c>
      <c r="L738" s="16" t="n">
        <v>0.262375585085859</v>
      </c>
      <c r="M738" s="16" t="n">
        <v>0.552083333333333</v>
      </c>
      <c r="N738" s="16" t="n">
        <v>0.399248232083492</v>
      </c>
      <c r="O738" s="16" t="n">
        <v>-0.0159158657468032</v>
      </c>
      <c r="P738" s="16" t="n">
        <v>0.0631239352133416</v>
      </c>
    </row>
    <row r="739" customFormat="false" ht="15" hidden="false" customHeight="false" outlineLevel="0" collapsed="false">
      <c r="A739" s="17" t="n">
        <v>1134</v>
      </c>
      <c r="B739" s="6"/>
      <c r="C739" s="16" t="n">
        <v>0.59245508994615</v>
      </c>
      <c r="D739" s="16" t="n">
        <v>0.591223130400965</v>
      </c>
      <c r="E739" s="16" t="n">
        <v>0.539559925093633</v>
      </c>
      <c r="F739" s="16" t="n">
        <v>-0.0400473464410926</v>
      </c>
      <c r="G739" s="16" t="n">
        <v>0.784602248185304</v>
      </c>
      <c r="H739" s="6"/>
      <c r="I739" s="16" t="n">
        <v>-0.00232591107339979</v>
      </c>
      <c r="J739" s="16" t="n">
        <v>-0.00225614593611086</v>
      </c>
      <c r="K739" s="16" t="n">
        <v>0.560276217228464</v>
      </c>
      <c r="L739" s="16" t="n">
        <v>0.265904146851705</v>
      </c>
      <c r="M739" s="16" t="n">
        <v>0.551068976279651</v>
      </c>
      <c r="N739" s="16" t="n">
        <v>0.411160811878827</v>
      </c>
      <c r="O739" s="16" t="n">
        <v>-0.0150402449132605</v>
      </c>
      <c r="P739" s="16" t="n">
        <v>0.0626659282974036</v>
      </c>
    </row>
    <row r="740" customFormat="false" ht="15" hidden="false" customHeight="false" outlineLevel="0" collapsed="false">
      <c r="A740" s="17" t="n">
        <v>1135</v>
      </c>
      <c r="B740" s="6"/>
      <c r="C740" s="16" t="n">
        <v>0.589998606836526</v>
      </c>
      <c r="D740" s="16" t="n">
        <v>0.588844308759274</v>
      </c>
      <c r="E740" s="16" t="n">
        <v>0.538155430711611</v>
      </c>
      <c r="F740" s="16" t="n">
        <v>-0.0375715465051363</v>
      </c>
      <c r="G740" s="16" t="n">
        <v>0.798073197362173</v>
      </c>
      <c r="H740" s="6"/>
      <c r="I740" s="16" t="n">
        <v>-0.00243581345245844</v>
      </c>
      <c r="J740" s="16" t="n">
        <v>-0.00236389837429702</v>
      </c>
      <c r="K740" s="16" t="n">
        <v>0.560081148564295</v>
      </c>
      <c r="L740" s="16" t="n">
        <v>0.270996752017824</v>
      </c>
      <c r="M740" s="16" t="n">
        <v>0.549859550561798</v>
      </c>
      <c r="N740" s="16" t="n">
        <v>0.436868850221356</v>
      </c>
      <c r="O740" s="16" t="n">
        <v>-0.01411062079831</v>
      </c>
      <c r="P740" s="16" t="n">
        <v>0.0620567376807885</v>
      </c>
    </row>
    <row r="741" customFormat="false" ht="15" hidden="false" customHeight="false" outlineLevel="0" collapsed="false">
      <c r="A741" s="17" t="n">
        <v>1136</v>
      </c>
      <c r="B741" s="6"/>
      <c r="C741" s="16" t="n">
        <v>0.587420001132013</v>
      </c>
      <c r="D741" s="16" t="n">
        <v>0.586345203585677</v>
      </c>
      <c r="E741" s="16" t="n">
        <v>0.535697565543071</v>
      </c>
      <c r="F741" s="16" t="n">
        <v>-0.0350247280768772</v>
      </c>
      <c r="G741" s="16" t="n">
        <v>0.810900731431802</v>
      </c>
      <c r="H741" s="6"/>
      <c r="I741" s="16" t="n">
        <v>-0.00253096643451079</v>
      </c>
      <c r="J741" s="16" t="n">
        <v>-0.00245744624439857</v>
      </c>
      <c r="K741" s="16" t="n">
        <v>0.559105805243446</v>
      </c>
      <c r="L741" s="16" t="n">
        <v>0.276266909508707</v>
      </c>
      <c r="M741" s="16" t="n">
        <v>0.548259987515606</v>
      </c>
      <c r="N741" s="16" t="n">
        <v>0.472500807686645</v>
      </c>
      <c r="O741" s="16" t="n">
        <v>-0.0131542921939243</v>
      </c>
      <c r="P741" s="16" t="n">
        <v>0.0614329375022495</v>
      </c>
    </row>
    <row r="742" customFormat="false" ht="15" hidden="false" customHeight="false" outlineLevel="0" collapsed="false">
      <c r="A742" s="17" t="n">
        <v>1137</v>
      </c>
      <c r="B742" s="6"/>
      <c r="C742" s="16" t="n">
        <v>0.584751072213561</v>
      </c>
      <c r="D742" s="16" t="n">
        <v>0.583755156894019</v>
      </c>
      <c r="E742" s="16" t="n">
        <v>0.534956304619226</v>
      </c>
      <c r="F742" s="16" t="n">
        <v>-0.0324866525812537</v>
      </c>
      <c r="G742" s="16" t="n">
        <v>0.825251727196222</v>
      </c>
      <c r="H742" s="6"/>
      <c r="I742" s="16" t="n">
        <v>-0.00261069247203579</v>
      </c>
      <c r="J742" s="16" t="n">
        <v>-0.00253593644447286</v>
      </c>
      <c r="K742" s="16" t="n">
        <v>0.558715667915106</v>
      </c>
      <c r="L742" s="16" t="n">
        <v>0.280811269676758</v>
      </c>
      <c r="M742" s="16" t="n">
        <v>0.544787765293383</v>
      </c>
      <c r="N742" s="16" t="n">
        <v>0.536678792802876</v>
      </c>
      <c r="O742" s="16" t="n">
        <v>-0.0122012106385913</v>
      </c>
      <c r="P742" s="16" t="n">
        <v>0.0609390080282107</v>
      </c>
    </row>
    <row r="743" customFormat="false" ht="15" hidden="false" customHeight="false" outlineLevel="0" collapsed="false">
      <c r="A743" s="17" t="n">
        <v>1138</v>
      </c>
      <c r="B743" s="6"/>
      <c r="C743" s="16" t="n">
        <v>0.581994433202984</v>
      </c>
      <c r="D743" s="16" t="n">
        <v>0.581075839944699</v>
      </c>
      <c r="E743" s="16" t="n">
        <v>0.533551810237203</v>
      </c>
      <c r="F743" s="16" t="n">
        <v>-0.0299884099846165</v>
      </c>
      <c r="G743" s="16" t="n">
        <v>0.838263159944506</v>
      </c>
      <c r="H743" s="6"/>
      <c r="I743" s="16" t="n">
        <v>-0.00267099714172866</v>
      </c>
      <c r="J743" s="16" t="n">
        <v>-0.00259538705895871</v>
      </c>
      <c r="K743" s="16" t="n">
        <v>0.558637640449438</v>
      </c>
      <c r="L743" s="16" t="n">
        <v>0.284158546862255</v>
      </c>
      <c r="M743" s="16" t="n">
        <v>0.54209581772784</v>
      </c>
      <c r="N743" s="16" t="n">
        <v>0.625967331773245</v>
      </c>
      <c r="O743" s="16" t="n">
        <v>-0.0112630543836477</v>
      </c>
      <c r="P743" s="16" t="n">
        <v>0.0606228573324383</v>
      </c>
    </row>
    <row r="744" customFormat="false" ht="15" hidden="false" customHeight="false" outlineLevel="0" collapsed="false">
      <c r="A744" s="17" t="n">
        <v>1139</v>
      </c>
      <c r="B744" s="6"/>
      <c r="C744" s="16" t="n">
        <v>0.579181111005962</v>
      </c>
      <c r="D744" s="16" t="n">
        <v>0.578338405806399</v>
      </c>
      <c r="E744" s="16" t="n">
        <v>0.532654494382022</v>
      </c>
      <c r="F744" s="16" t="n">
        <v>-0.0275269608091809</v>
      </c>
      <c r="G744" s="16" t="n">
        <v>0.851110050328035</v>
      </c>
      <c r="H744" s="6"/>
      <c r="I744" s="16" t="n">
        <v>-0.00271017692007606</v>
      </c>
      <c r="J744" s="16" t="n">
        <v>-0.00263437385496064</v>
      </c>
      <c r="K744" s="16" t="n">
        <v>0.558091448189763</v>
      </c>
      <c r="L744" s="16" t="n">
        <v>0.287173977326131</v>
      </c>
      <c r="M744" s="16" t="n">
        <v>0.529494382022472</v>
      </c>
      <c r="N744" s="16" t="n">
        <v>0.842404852165229</v>
      </c>
      <c r="O744" s="16" t="n">
        <v>-0.0103386859309123</v>
      </c>
      <c r="P744" s="16" t="n">
        <v>0.0602750397226666</v>
      </c>
    </row>
    <row r="745" customFormat="false" ht="15" hidden="false" customHeight="false" outlineLevel="0" collapsed="false">
      <c r="A745" s="17" t="n">
        <v>1140</v>
      </c>
      <c r="B745" s="6"/>
      <c r="C745" s="16" t="n">
        <v>0.576327408044737</v>
      </c>
      <c r="D745" s="16" t="n">
        <v>0.575559340826514</v>
      </c>
      <c r="E745" s="16" t="n">
        <v>0.531913233458177</v>
      </c>
      <c r="F745" s="16" t="n">
        <v>-0.0250977854131167</v>
      </c>
      <c r="G745" s="16" t="n">
        <v>0.863396160348978</v>
      </c>
      <c r="H745" s="6"/>
      <c r="I745" s="16" t="n">
        <v>-0.00272858608366368</v>
      </c>
      <c r="J745" s="16" t="n">
        <v>-0.00265316709631023</v>
      </c>
      <c r="K745" s="16" t="n">
        <v>0.557740324594257</v>
      </c>
      <c r="L745" s="16" t="n">
        <v>0.290525695876951</v>
      </c>
      <c r="M745" s="16" t="n">
        <v>0.530352684144819</v>
      </c>
      <c r="N745" s="16" t="n">
        <v>0.58068516719472</v>
      </c>
      <c r="O745" s="16" t="n">
        <v>-0.00942641152199619</v>
      </c>
      <c r="P745" s="16" t="n">
        <v>0.0599337610591723</v>
      </c>
    </row>
    <row r="746" customFormat="false" ht="15" hidden="false" customHeight="false" outlineLevel="0" collapsed="false">
      <c r="A746" s="17" t="n">
        <v>1141</v>
      </c>
      <c r="B746" s="6"/>
      <c r="C746" s="16" t="n">
        <v>0.573458905911909</v>
      </c>
      <c r="D746" s="16" t="n">
        <v>0.572765152136489</v>
      </c>
      <c r="E746" s="16" t="n">
        <v>0.531328027465668</v>
      </c>
      <c r="F746" s="16" t="n">
        <v>-0.0226722271878196</v>
      </c>
      <c r="G746" s="16" t="n">
        <v>0.876560737877637</v>
      </c>
      <c r="H746" s="6"/>
      <c r="I746" s="16" t="n">
        <v>-0.00272500783885171</v>
      </c>
      <c r="J746" s="16" t="n">
        <v>-0.00265025526949033</v>
      </c>
      <c r="K746" s="16" t="n">
        <v>0.557467228464419</v>
      </c>
      <c r="L746" s="16" t="n">
        <v>0.291363319684068</v>
      </c>
      <c r="M746" s="16" t="n">
        <v>0.537531210986267</v>
      </c>
      <c r="N746" s="16" t="n">
        <v>0.563160672946073</v>
      </c>
      <c r="O746" s="16" t="n">
        <v>-0.00851547205144875</v>
      </c>
      <c r="P746" s="16" t="n">
        <v>0.0598486687338574</v>
      </c>
    </row>
    <row r="747" customFormat="false" ht="15" hidden="false" customHeight="false" outlineLevel="0" collapsed="false">
      <c r="A747" s="17" t="n">
        <v>1142</v>
      </c>
      <c r="B747" s="6"/>
      <c r="C747" s="16" t="n">
        <v>0.570607421701166</v>
      </c>
      <c r="D747" s="16" t="n">
        <v>0.56998831324709</v>
      </c>
      <c r="E747" s="16" t="n">
        <v>0.528636079900125</v>
      </c>
      <c r="F747" s="16" t="n">
        <v>-0.0202309851263982</v>
      </c>
      <c r="G747" s="16" t="n">
        <v>0.888172632072596</v>
      </c>
      <c r="H747" s="6"/>
      <c r="I747" s="16" t="n">
        <v>-0.00269986977800852</v>
      </c>
      <c r="J747" s="16" t="n">
        <v>-0.00262603895502652</v>
      </c>
      <c r="K747" s="16" t="n">
        <v>0.557701310861423</v>
      </c>
      <c r="L747" s="16" t="n">
        <v>0.290885367576208</v>
      </c>
      <c r="M747" s="16" t="n">
        <v>0.534527153558053</v>
      </c>
      <c r="N747" s="16" t="n">
        <v>0.624891596156103</v>
      </c>
      <c r="O747" s="16" t="n">
        <v>-0.00759862097811165</v>
      </c>
      <c r="P747" s="16" t="n">
        <v>0.0600238604706719</v>
      </c>
    </row>
    <row r="748" customFormat="false" ht="15" hidden="false" customHeight="false" outlineLevel="0" collapsed="false">
      <c r="A748" s="17" t="n">
        <v>1143</v>
      </c>
      <c r="B748" s="6"/>
      <c r="C748" s="16" t="n">
        <v>0.567799521148461</v>
      </c>
      <c r="D748" s="16" t="n">
        <v>0.567254886269729</v>
      </c>
      <c r="E748" s="16" t="n">
        <v>0.528167915106117</v>
      </c>
      <c r="F748" s="16" t="n">
        <v>-0.0177924196110725</v>
      </c>
      <c r="G748" s="16" t="n">
        <v>0.901969761932035</v>
      </c>
      <c r="H748" s="6"/>
      <c r="I748" s="16" t="n">
        <v>-0.00265407142569509</v>
      </c>
      <c r="J748" s="16" t="n">
        <v>-0.00258120473348817</v>
      </c>
      <c r="K748" s="16" t="n">
        <v>0.558637640449438</v>
      </c>
      <c r="L748" s="16" t="n">
        <v>0.286697030569536</v>
      </c>
      <c r="M748" s="16" t="n">
        <v>0.529728464419476</v>
      </c>
      <c r="N748" s="16" t="n">
        <v>0.693298409254005</v>
      </c>
      <c r="O748" s="16" t="n">
        <v>-0.00668275599496309</v>
      </c>
      <c r="P748" s="16" t="n">
        <v>0.0606264323456753</v>
      </c>
    </row>
    <row r="749" customFormat="false" ht="15" hidden="false" customHeight="false" outlineLevel="0" collapsed="false">
      <c r="A749" s="17" t="n">
        <v>1144</v>
      </c>
      <c r="B749" s="6"/>
      <c r="C749" s="16" t="n">
        <v>0.565056713840694</v>
      </c>
      <c r="D749" s="16" t="n">
        <v>0.564586523577266</v>
      </c>
      <c r="E749" s="16" t="n">
        <v>0.527153558052435</v>
      </c>
      <c r="F749" s="16" t="n">
        <v>-0.0153537273751069</v>
      </c>
      <c r="G749" s="16" t="n">
        <v>0.914516881954563</v>
      </c>
      <c r="H749" s="6"/>
      <c r="I749" s="16" t="n">
        <v>-0.00258734711992959</v>
      </c>
      <c r="J749" s="16" t="n">
        <v>-0.00251525018788867</v>
      </c>
      <c r="K749" s="16" t="n">
        <v>0.559573970037453</v>
      </c>
      <c r="L749" s="16" t="n">
        <v>0.276765798910524</v>
      </c>
      <c r="M749" s="16" t="n">
        <v>0.528284956304619</v>
      </c>
      <c r="N749" s="16" t="n">
        <v>0.718905241999143</v>
      </c>
      <c r="O749" s="16" t="n">
        <v>-0.00576682659969478</v>
      </c>
      <c r="P749" s="16" t="n">
        <v>0.0619110238137823</v>
      </c>
    </row>
    <row r="750" customFormat="false" ht="15" hidden="false" customHeight="false" outlineLevel="0" collapsed="false">
      <c r="A750" s="17" t="n">
        <v>1145</v>
      </c>
      <c r="B750" s="6"/>
      <c r="C750" s="16" t="n">
        <v>0.56240924636114</v>
      </c>
      <c r="D750" s="16" t="n">
        <v>0.562012778015209</v>
      </c>
      <c r="E750" s="16" t="n">
        <v>0.524929775280899</v>
      </c>
      <c r="F750" s="16" t="n">
        <v>-0.0129391432271206</v>
      </c>
      <c r="G750" s="16" t="n">
        <v>0.928284414705924</v>
      </c>
      <c r="H750" s="6"/>
      <c r="I750" s="16" t="n">
        <v>-0.00250088745314338</v>
      </c>
      <c r="J750" s="16" t="n">
        <v>-0.00242962723726569</v>
      </c>
      <c r="K750" s="16" t="n">
        <v>0.560900436953808</v>
      </c>
      <c r="L750" s="16" t="n">
        <v>0.264300479392132</v>
      </c>
      <c r="M750" s="16" t="n">
        <v>0.528675093632959</v>
      </c>
      <c r="N750" s="16" t="n">
        <v>0.716633694433298</v>
      </c>
      <c r="O750" s="16" t="n">
        <v>-0.0048599374656313</v>
      </c>
      <c r="P750" s="16" t="n">
        <v>0.0636919493394119</v>
      </c>
    </row>
    <row r="751" customFormat="false" ht="15" hidden="false" customHeight="false" outlineLevel="0" collapsed="false">
      <c r="A751" s="17" t="n">
        <v>1146</v>
      </c>
      <c r="B751" s="6"/>
      <c r="C751" s="16" t="n">
        <v>0.559864911001117</v>
      </c>
      <c r="D751" s="16" t="n">
        <v>0.559539429051478</v>
      </c>
      <c r="E751" s="16" t="n">
        <v>0.523369225967541</v>
      </c>
      <c r="F751" s="16" t="n">
        <v>-0.0106152857625816</v>
      </c>
      <c r="G751" s="16" t="n">
        <v>0.940630613922799</v>
      </c>
      <c r="H751" s="6"/>
      <c r="I751" s="16" t="n">
        <v>-0.00239842589501237</v>
      </c>
      <c r="J751" s="16" t="n">
        <v>-0.00232789204971775</v>
      </c>
      <c r="K751" s="16" t="n">
        <v>0.562382958801498</v>
      </c>
      <c r="L751" s="16" t="n">
        <v>0.247823078080156</v>
      </c>
      <c r="M751" s="16" t="n">
        <v>0.529260299625468</v>
      </c>
      <c r="N751" s="16" t="n">
        <v>0.699872525363865</v>
      </c>
      <c r="O751" s="16" t="n">
        <v>-0.00398711284591059</v>
      </c>
      <c r="P751" s="16" t="n">
        <v>0.0661296228003965</v>
      </c>
    </row>
    <row r="752" customFormat="false" ht="15" hidden="false" customHeight="false" outlineLevel="0" collapsed="false">
      <c r="A752" s="17" t="n">
        <v>1147</v>
      </c>
      <c r="B752" s="6"/>
      <c r="C752" s="16" t="n">
        <v>0.557451521646358</v>
      </c>
      <c r="D752" s="16" t="n">
        <v>0.557195675470063</v>
      </c>
      <c r="E752" s="16" t="n">
        <v>0.522003745318352</v>
      </c>
      <c r="F752" s="16" t="n">
        <v>-0.00833793959845141</v>
      </c>
      <c r="G752" s="16" t="n">
        <v>0.953621576249225</v>
      </c>
      <c r="H752" s="6"/>
      <c r="I752" s="16" t="n">
        <v>-0.00228021165415294</v>
      </c>
      <c r="J752" s="16" t="n">
        <v>-0.00221076199865722</v>
      </c>
      <c r="K752" s="16" t="n">
        <v>0.564840823970037</v>
      </c>
      <c r="L752" s="16" t="n">
        <v>0.228897118283924</v>
      </c>
      <c r="M752" s="16" t="n">
        <v>0.532069288389513</v>
      </c>
      <c r="N752" s="16" t="n">
        <v>0.658931855071814</v>
      </c>
      <c r="O752" s="16" t="n">
        <v>-0.00313174869167858</v>
      </c>
      <c r="P752" s="16" t="n">
        <v>0.0688774432760101</v>
      </c>
    </row>
    <row r="753" customFormat="false" ht="15" hidden="false" customHeight="false" outlineLevel="0" collapsed="false">
      <c r="A753" s="17" t="n">
        <v>1148</v>
      </c>
      <c r="B753" s="6"/>
      <c r="C753" s="16" t="n">
        <v>0.555172738479971</v>
      </c>
      <c r="D753" s="16" t="n">
        <v>0.554985016531828</v>
      </c>
      <c r="E753" s="16" t="n">
        <v>0.520326154806492</v>
      </c>
      <c r="F753" s="16" t="n">
        <v>-0.00611286411683829</v>
      </c>
      <c r="G753" s="16" t="n">
        <v>0.964933260280542</v>
      </c>
      <c r="H753" s="6"/>
      <c r="I753" s="16" t="n">
        <v>-0.00214998453175623</v>
      </c>
      <c r="J753" s="16" t="n">
        <v>-0.00208242408405172</v>
      </c>
      <c r="K753" s="16" t="n">
        <v>0.56624531835206</v>
      </c>
      <c r="L753" s="16" t="n">
        <v>0.212120498232077</v>
      </c>
      <c r="M753" s="16" t="n">
        <v>0.534488139825219</v>
      </c>
      <c r="N753" s="16" t="n">
        <v>0.618122808399761</v>
      </c>
      <c r="O753" s="16" t="n">
        <v>-0.00229601059049598</v>
      </c>
      <c r="P753" s="16" t="n">
        <v>0.071420162179032</v>
      </c>
    </row>
    <row r="754" customFormat="false" ht="15" hidden="false" customHeight="false" outlineLevel="0" collapsed="false">
      <c r="A754" s="17" t="n">
        <v>1149</v>
      </c>
      <c r="B754" s="6"/>
      <c r="C754" s="16" t="n">
        <v>0.553050320928378</v>
      </c>
      <c r="D754" s="16" t="n">
        <v>0.552930311418111</v>
      </c>
      <c r="E754" s="16" t="n">
        <v>0.519077715355805</v>
      </c>
      <c r="F754" s="16" t="n">
        <v>-0.00390472135505538</v>
      </c>
      <c r="G754" s="16" t="n">
        <v>0.977534089327548</v>
      </c>
      <c r="H754" s="6"/>
      <c r="I754" s="16" t="n">
        <v>-0.00200984939075537</v>
      </c>
      <c r="J754" s="16" t="n">
        <v>-0.00194459429749351</v>
      </c>
      <c r="K754" s="16" t="n">
        <v>0.567844881398252</v>
      </c>
      <c r="L754" s="16" t="n">
        <v>0.196602404487085</v>
      </c>
      <c r="M754" s="16" t="n">
        <v>0.537570224719101</v>
      </c>
      <c r="N754" s="16" t="n">
        <v>0.573778587772364</v>
      </c>
      <c r="O754" s="16" t="n">
        <v>-0.0014666276563026</v>
      </c>
      <c r="P754" s="16" t="n">
        <v>0.0741147213848445</v>
      </c>
    </row>
    <row r="755" customFormat="false" ht="15" hidden="false" customHeight="false" outlineLevel="0" collapsed="false">
      <c r="A755" s="17" t="n">
        <v>1150</v>
      </c>
      <c r="B755" s="6"/>
      <c r="C755" s="16" t="n">
        <v>0.551077400288592</v>
      </c>
      <c r="D755" s="16" t="n">
        <v>0.551025622371134</v>
      </c>
      <c r="E755" s="16" t="n">
        <v>0.518999687890137</v>
      </c>
      <c r="F755" s="16" t="n">
        <v>-0.00168331264094616</v>
      </c>
      <c r="G755" s="16" t="n">
        <v>0.989765786696905</v>
      </c>
      <c r="H755" s="6"/>
      <c r="I755" s="16" t="n">
        <v>-0.00186396543941922</v>
      </c>
      <c r="J755" s="16" t="n">
        <v>-0.00180143358972325</v>
      </c>
      <c r="K755" s="16" t="n">
        <v>0.569756554307116</v>
      </c>
      <c r="L755" s="16" t="n">
        <v>0.180893741424406</v>
      </c>
      <c r="M755" s="16" t="n">
        <v>0.540457240948814</v>
      </c>
      <c r="N755" s="16" t="n">
        <v>0.530393189540646</v>
      </c>
      <c r="O755" s="18" t="n">
        <v>-0.000632258952859149</v>
      </c>
      <c r="P755" s="16" t="n">
        <v>0.0768398386236239</v>
      </c>
    </row>
    <row r="756" customFormat="false" ht="15" hidden="false" customHeight="false" outlineLevel="0" collapsed="false">
      <c r="A756" s="17" t="n">
        <v>1151</v>
      </c>
      <c r="B756" s="6"/>
      <c r="C756" s="16" t="n">
        <v>0.54927407376945</v>
      </c>
      <c r="D756" s="16" t="n">
        <v>0.549288594573156</v>
      </c>
      <c r="E756" s="16" t="n">
        <v>0.517751248439451</v>
      </c>
      <c r="F756" s="18" t="n">
        <v>0.000471709576654018</v>
      </c>
      <c r="G756" s="16" t="n">
        <v>0.99699588749198</v>
      </c>
      <c r="H756" s="6"/>
      <c r="I756" s="16" t="n">
        <v>-0.00171419321189918</v>
      </c>
      <c r="J756" s="16" t="n">
        <v>-0.00165463301262088</v>
      </c>
      <c r="K756" s="16" t="n">
        <v>0.571980337078652</v>
      </c>
      <c r="L756" s="16" t="n">
        <v>0.164791245477776</v>
      </c>
      <c r="M756" s="16" t="n">
        <v>0.542954119850187</v>
      </c>
      <c r="N756" s="16" t="n">
        <v>0.501773283789241</v>
      </c>
      <c r="O756" s="18" t="n">
        <v>0.000177176034131096</v>
      </c>
      <c r="P756" s="16" t="n">
        <v>0.0797755820394295</v>
      </c>
    </row>
    <row r="757" customFormat="false" ht="15" hidden="false" customHeight="false" outlineLevel="0" collapsed="false">
      <c r="A757" s="17" t="n">
        <v>1152</v>
      </c>
      <c r="B757" s="6"/>
      <c r="C757" s="16" t="n">
        <v>0.547637604999053</v>
      </c>
      <c r="D757" s="16" t="n">
        <v>0.547715251227755</v>
      </c>
      <c r="E757" s="16" t="n">
        <v>0.517517166042447</v>
      </c>
      <c r="F757" s="16" t="n">
        <v>0.00252055568133465</v>
      </c>
      <c r="G757" s="16" t="n">
        <v>0.985335551298403</v>
      </c>
      <c r="H757" s="6"/>
      <c r="I757" s="16" t="n">
        <v>-0.0015645377278813</v>
      </c>
      <c r="J757" s="16" t="n">
        <v>-0.00150792329732216</v>
      </c>
      <c r="K757" s="16" t="n">
        <v>0.574516229712859</v>
      </c>
      <c r="L757" s="16" t="n">
        <v>0.148220112578142</v>
      </c>
      <c r="M757" s="16" t="n">
        <v>0.544670724094881</v>
      </c>
      <c r="N757" s="16" t="n">
        <v>0.482855717514619</v>
      </c>
      <c r="O757" s="18" t="n">
        <v>0.000946730548616706</v>
      </c>
      <c r="P757" s="16" t="n">
        <v>0.0832126333434604</v>
      </c>
    </row>
    <row r="758" customFormat="false" ht="15" hidden="false" customHeight="false" outlineLevel="0" collapsed="false">
      <c r="A758" s="17" t="n">
        <v>1153</v>
      </c>
      <c r="B758" s="6"/>
      <c r="C758" s="16" t="n">
        <v>0.546170247117109</v>
      </c>
      <c r="D758" s="16" t="n">
        <v>0.546305886786146</v>
      </c>
      <c r="E758" s="16" t="n">
        <v>0.516775905118602</v>
      </c>
      <c r="F758" s="16" t="n">
        <v>0.00440031785688297</v>
      </c>
      <c r="G758" s="16" t="n">
        <v>0.974698525983716</v>
      </c>
      <c r="H758" s="6"/>
      <c r="I758" s="16" t="n">
        <v>-0.00141662951145027</v>
      </c>
      <c r="J758" s="16" t="n">
        <v>-0.00136295986835805</v>
      </c>
      <c r="K758" s="16" t="n">
        <v>0.576544943820225</v>
      </c>
      <c r="L758" s="16" t="n">
        <v>0.132102100632715</v>
      </c>
      <c r="M758" s="16" t="n">
        <v>0.545138888888889</v>
      </c>
      <c r="N758" s="16" t="n">
        <v>0.469498994842818</v>
      </c>
      <c r="O758" s="16" t="n">
        <v>0.00165277503947769</v>
      </c>
      <c r="P758" s="16" t="n">
        <v>0.0871286573608185</v>
      </c>
    </row>
    <row r="759" customFormat="false" ht="15" hidden="false" customHeight="false" outlineLevel="0" collapsed="false">
      <c r="A759" s="17" t="n">
        <v>1154</v>
      </c>
      <c r="B759" s="6"/>
      <c r="C759" s="16" t="n">
        <v>0.544866640611856</v>
      </c>
      <c r="D759" s="16" t="n">
        <v>0.54505424674633</v>
      </c>
      <c r="E759" s="16" t="n">
        <v>0.516112671660425</v>
      </c>
      <c r="F759" s="16" t="n">
        <v>0.00608271873467656</v>
      </c>
      <c r="G759" s="16" t="n">
        <v>0.964933260280542</v>
      </c>
      <c r="H759" s="6"/>
      <c r="I759" s="16" t="n">
        <v>-0.00127264901788818</v>
      </c>
      <c r="J759" s="16" t="n">
        <v>-0.00122197809394563</v>
      </c>
      <c r="K759" s="16" t="n">
        <v>0.579978152309613</v>
      </c>
      <c r="L759" s="16" t="n">
        <v>0.115836852570898</v>
      </c>
      <c r="M759" s="16" t="n">
        <v>0.545060861423221</v>
      </c>
      <c r="N759" s="16" t="n">
        <v>0.463418022081147</v>
      </c>
      <c r="O759" s="16" t="n">
        <v>0.00228468795134999</v>
      </c>
      <c r="P759" s="16" t="n">
        <v>0.0914139181031815</v>
      </c>
    </row>
    <row r="760" customFormat="false" ht="15" hidden="false" customHeight="false" outlineLevel="0" collapsed="false">
      <c r="A760" s="17" t="n">
        <v>1155</v>
      </c>
      <c r="B760" s="6"/>
      <c r="C760" s="16" t="n">
        <v>0.54371744452869</v>
      </c>
      <c r="D760" s="16" t="n">
        <v>0.543951246684718</v>
      </c>
      <c r="E760" s="16" t="n">
        <v>0.515722534332085</v>
      </c>
      <c r="F760" s="16" t="n">
        <v>0.00757680315489608</v>
      </c>
      <c r="G760" s="16" t="n">
        <v>0.956692920606273</v>
      </c>
      <c r="H760" s="6"/>
      <c r="I760" s="16" t="n">
        <v>-0.00113546997604509</v>
      </c>
      <c r="J760" s="16" t="n">
        <v>-0.00108776640200906</v>
      </c>
      <c r="K760" s="16" t="n">
        <v>0.583684456928839</v>
      </c>
      <c r="L760" s="16" t="n">
        <v>0.10082675619294</v>
      </c>
      <c r="M760" s="16" t="n">
        <v>0.5458411360799</v>
      </c>
      <c r="N760" s="16" t="n">
        <v>0.449486493287602</v>
      </c>
      <c r="O760" s="16" t="n">
        <v>0.00284586657918056</v>
      </c>
      <c r="P760" s="16" t="n">
        <v>0.0960705874304334</v>
      </c>
    </row>
    <row r="761" customFormat="false" ht="15" hidden="false" customHeight="false" outlineLevel="0" collapsed="false">
      <c r="A761" s="17" t="n">
        <v>1156</v>
      </c>
      <c r="B761" s="6"/>
      <c r="C761" s="16" t="n">
        <v>0.542708068560233</v>
      </c>
      <c r="D761" s="16" t="n">
        <v>0.542983165830364</v>
      </c>
      <c r="E761" s="16" t="n">
        <v>0.51517634207241</v>
      </c>
      <c r="F761" s="16" t="n">
        <v>0.00891122706241673</v>
      </c>
      <c r="G761" s="16" t="n">
        <v>0.949785318601453</v>
      </c>
      <c r="H761" s="6"/>
      <c r="I761" s="16" t="n">
        <v>-0.00100541666948489</v>
      </c>
      <c r="J761" s="18" t="n">
        <v>-0.000960521079469497</v>
      </c>
      <c r="K761" s="16" t="n">
        <v>0.587195692883895</v>
      </c>
      <c r="L761" s="16" t="n">
        <v>0.0848511280067915</v>
      </c>
      <c r="M761" s="16" t="n">
        <v>0.54771379525593</v>
      </c>
      <c r="N761" s="16" t="n">
        <v>0.429012974533382</v>
      </c>
      <c r="O761" s="16" t="n">
        <v>0.00334707440583061</v>
      </c>
      <c r="P761" s="16" t="n">
        <v>0.101370959523271</v>
      </c>
    </row>
    <row r="762" customFormat="false" ht="15" hidden="false" customHeight="false" outlineLevel="0" collapsed="false">
      <c r="A762" s="17" t="n">
        <v>1157</v>
      </c>
      <c r="B762" s="6"/>
      <c r="C762" s="16" t="n">
        <v>0.541830401891751</v>
      </c>
      <c r="D762" s="16" t="n">
        <v>0.542143615039652</v>
      </c>
      <c r="E762" s="16" t="n">
        <v>0.514942259675406</v>
      </c>
      <c r="F762" s="16" t="n">
        <v>0.0101423089625088</v>
      </c>
      <c r="G762" s="16" t="n">
        <v>0.942274628838237</v>
      </c>
      <c r="H762" s="6"/>
      <c r="I762" s="18" t="n">
        <v>-0.000884798556449162</v>
      </c>
      <c r="J762" s="18" t="n">
        <v>-0.000842428281844659</v>
      </c>
      <c r="K762" s="16" t="n">
        <v>0.590980024968789</v>
      </c>
      <c r="L762" s="16" t="n">
        <v>0.0687580604826718</v>
      </c>
      <c r="M762" s="16" t="n">
        <v>0.549040262172285</v>
      </c>
      <c r="N762" s="16" t="n">
        <v>0.407330848068648</v>
      </c>
      <c r="O762" s="16" t="n">
        <v>0.00380946488498056</v>
      </c>
      <c r="P762" s="16" t="n">
        <v>0.107436878872721</v>
      </c>
    </row>
    <row r="763" customFormat="false" ht="15" hidden="false" customHeight="false" outlineLevel="0" collapsed="false">
      <c r="A763" s="17" t="n">
        <v>1158</v>
      </c>
      <c r="B763" s="6"/>
      <c r="C763" s="16" t="n">
        <v>0.541068195953207</v>
      </c>
      <c r="D763" s="16" t="n">
        <v>0.541416979444854</v>
      </c>
      <c r="E763" s="16" t="n">
        <v>0.514044943820225</v>
      </c>
      <c r="F763" s="16" t="n">
        <v>0.0112908712285332</v>
      </c>
      <c r="G763" s="16" t="n">
        <v>0.93618552613485</v>
      </c>
      <c r="H763" s="6"/>
      <c r="I763" s="18" t="n">
        <v>-0.00077406408797536</v>
      </c>
      <c r="J763" s="18" t="n">
        <v>-0.00073410661063047</v>
      </c>
      <c r="K763" s="16" t="n">
        <v>0.59542759051186</v>
      </c>
      <c r="L763" s="16" t="n">
        <v>0.0547473438018428</v>
      </c>
      <c r="M763" s="16" t="n">
        <v>0.550600811485643</v>
      </c>
      <c r="N763" s="16" t="n">
        <v>0.381711114693771</v>
      </c>
      <c r="O763" s="16" t="n">
        <v>0.004240859052519</v>
      </c>
      <c r="P763" s="16" t="n">
        <v>0.113915374931029</v>
      </c>
    </row>
    <row r="764" customFormat="false" ht="15" hidden="false" customHeight="false" outlineLevel="0" collapsed="false">
      <c r="A764" s="17" t="n">
        <v>1159</v>
      </c>
      <c r="B764" s="6"/>
      <c r="C764" s="16" t="n">
        <v>0.540407228612841</v>
      </c>
      <c r="D764" s="16" t="n">
        <v>0.540791937020291</v>
      </c>
      <c r="E764" s="16" t="n">
        <v>0.513732833957553</v>
      </c>
      <c r="F764" s="16" t="n">
        <v>0.0124510433266694</v>
      </c>
      <c r="G764" s="16" t="n">
        <v>0.929557349858456</v>
      </c>
      <c r="H764" s="6"/>
      <c r="I764" s="18" t="n">
        <v>-0.000673295216015175</v>
      </c>
      <c r="J764" s="18" t="n">
        <v>-0.000635510089585659</v>
      </c>
      <c r="K764" s="16" t="n">
        <v>0.600772471910112</v>
      </c>
      <c r="L764" s="16" t="n">
        <v>0.0422889247848467</v>
      </c>
      <c r="M764" s="16" t="n">
        <v>0.551693196004994</v>
      </c>
      <c r="N764" s="16" t="n">
        <v>0.353419806165471</v>
      </c>
      <c r="O764" s="16" t="n">
        <v>0.00467661140961481</v>
      </c>
      <c r="P764" s="16" t="n">
        <v>0.121077014944707</v>
      </c>
    </row>
    <row r="765" customFormat="false" ht="15" hidden="false" customHeight="false" outlineLevel="0" collapsed="false">
      <c r="A765" s="17" t="n">
        <v>1160</v>
      </c>
      <c r="B765" s="6"/>
      <c r="C765" s="16" t="n">
        <v>0.539834232946362</v>
      </c>
      <c r="D765" s="16" t="n">
        <v>0.540256360097396</v>
      </c>
      <c r="E765" s="16" t="n">
        <v>0.512991573033708</v>
      </c>
      <c r="F765" s="16" t="n">
        <v>0.0136596904739448</v>
      </c>
      <c r="G765" s="16" t="n">
        <v>0.92260598470552</v>
      </c>
      <c r="H765" s="6"/>
      <c r="I765" s="18" t="n">
        <v>-0.000582683081961577</v>
      </c>
      <c r="J765" s="18" t="n">
        <v>-0.000546873254137608</v>
      </c>
      <c r="K765" s="16" t="n">
        <v>0.608692259675406</v>
      </c>
      <c r="L765" s="16" t="n">
        <v>0.0317790384654762</v>
      </c>
      <c r="M765" s="16" t="n">
        <v>0.55500936329588</v>
      </c>
      <c r="N765" s="16" t="n">
        <v>0.321264649913422</v>
      </c>
      <c r="O765" s="16" t="n">
        <v>0.00513056781208685</v>
      </c>
      <c r="P765" s="16" t="n">
        <v>0.128634276534075</v>
      </c>
    </row>
    <row r="766" customFormat="false" ht="15" hidden="false" customHeight="false" outlineLevel="0" collapsed="false">
      <c r="A766" s="17" t="n">
        <v>1161</v>
      </c>
      <c r="B766" s="6"/>
      <c r="C766" s="16" t="n">
        <v>0.539344866099877</v>
      </c>
      <c r="D766" s="16" t="n">
        <v>0.539804279855865</v>
      </c>
      <c r="E766" s="16" t="n">
        <v>0.5125234082397</v>
      </c>
      <c r="F766" s="16" t="n">
        <v>0.0148644315003088</v>
      </c>
      <c r="G766" s="16" t="n">
        <v>0.915229673981218</v>
      </c>
      <c r="H766" s="6"/>
      <c r="I766" s="18" t="n">
        <v>-0.000501757607397341</v>
      </c>
      <c r="J766" s="18" t="n">
        <v>-0.000467649855043721</v>
      </c>
      <c r="K766" s="16" t="n">
        <v>0.613920099875156</v>
      </c>
      <c r="L766" s="16" t="n">
        <v>0.0223641675585696</v>
      </c>
      <c r="M766" s="16" t="n">
        <v>0.556921036204744</v>
      </c>
      <c r="N766" s="16" t="n">
        <v>0.292016166043133</v>
      </c>
      <c r="O766" s="16" t="n">
        <v>0.00558305395633578</v>
      </c>
      <c r="P766" s="16" t="n">
        <v>0.136877771276025</v>
      </c>
    </row>
    <row r="767" customFormat="false" ht="15" hidden="false" customHeight="false" outlineLevel="0" collapsed="false">
      <c r="A767" s="17" t="n">
        <v>1162</v>
      </c>
      <c r="B767" s="6"/>
      <c r="C767" s="16" t="n">
        <v>0.538925302537906</v>
      </c>
      <c r="D767" s="16" t="n">
        <v>0.539421473867546</v>
      </c>
      <c r="E767" s="16" t="n">
        <v>0.512016229712859</v>
      </c>
      <c r="F767" s="16" t="n">
        <v>0.0160523267034726</v>
      </c>
      <c r="G767" s="16" t="n">
        <v>0.908442622930078</v>
      </c>
      <c r="H767" s="6"/>
      <c r="I767" s="18" t="n">
        <v>-0.00043037363756862</v>
      </c>
      <c r="J767" s="18" t="n">
        <v>-0.000397922169496061</v>
      </c>
      <c r="K767" s="16" t="n">
        <v>0.619889200998752</v>
      </c>
      <c r="L767" s="16" t="n">
        <v>0.0162266176837153</v>
      </c>
      <c r="M767" s="16" t="n">
        <v>0.560549313358302</v>
      </c>
      <c r="N767" s="16" t="n">
        <v>0.257068991536217</v>
      </c>
      <c r="O767" s="16" t="n">
        <v>0.00602920965682734</v>
      </c>
      <c r="P767" s="16" t="n">
        <v>0.144532632238358</v>
      </c>
    </row>
    <row r="768" customFormat="false" ht="15" hidden="false" customHeight="false" outlineLevel="0" collapsed="false">
      <c r="A768" s="17" t="n">
        <v>1163</v>
      </c>
      <c r="B768" s="6"/>
      <c r="C768" s="16" t="n">
        <v>0.538570656196323</v>
      </c>
      <c r="D768" s="16" t="n">
        <v>0.539101655581683</v>
      </c>
      <c r="E768" s="16" t="n">
        <v>0.511665106117353</v>
      </c>
      <c r="F768" s="16" t="n">
        <v>0.0171779066001127</v>
      </c>
      <c r="G768" s="16" t="n">
        <v>0.902832749711548</v>
      </c>
      <c r="H768" s="6"/>
      <c r="I768" s="18" t="n">
        <v>-0.00036654646198073</v>
      </c>
      <c r="J768" s="18" t="n">
        <v>-0.00033601367334994</v>
      </c>
      <c r="K768" s="16" t="n">
        <v>0.624648876404494</v>
      </c>
      <c r="L768" s="16" t="n">
        <v>0.0128509682162124</v>
      </c>
      <c r="M768" s="16" t="n">
        <v>0.564216604244694</v>
      </c>
      <c r="N768" s="16" t="n">
        <v>0.220355416101063</v>
      </c>
      <c r="O768" s="16" t="n">
        <v>0.00645195734082489</v>
      </c>
      <c r="P768" s="16" t="n">
        <v>0.149975815195978</v>
      </c>
    </row>
    <row r="769" customFormat="false" ht="15" hidden="false" customHeight="false" outlineLevel="0" collapsed="false">
      <c r="A769" s="17" t="n">
        <v>1164</v>
      </c>
      <c r="B769" s="6"/>
      <c r="C769" s="16" t="n">
        <v>0.538270203255329</v>
      </c>
      <c r="D769" s="16" t="n">
        <v>0.538833292029705</v>
      </c>
      <c r="E769" s="16" t="n">
        <v>0.510962858926342</v>
      </c>
      <c r="F769" s="16" t="n">
        <v>0.0182150264154913</v>
      </c>
      <c r="G769" s="16" t="n">
        <v>0.896954650191595</v>
      </c>
      <c r="H769" s="6"/>
      <c r="I769" s="18" t="n">
        <v>-0.000310737741668783</v>
      </c>
      <c r="J769" s="18" t="n">
        <v>-0.000282034639981868</v>
      </c>
      <c r="K769" s="16" t="n">
        <v>0.627301810237204</v>
      </c>
      <c r="L769" s="16" t="n">
        <v>0.0107608866998796</v>
      </c>
      <c r="M769" s="16" t="n">
        <v>0.569483458177278</v>
      </c>
      <c r="N769" s="16" t="n">
        <v>0.18737336589178</v>
      </c>
      <c r="O769" s="16" t="n">
        <v>0.00684147794301072</v>
      </c>
      <c r="P769" s="16" t="n">
        <v>0.154014840343142</v>
      </c>
    </row>
    <row r="770" customFormat="false" ht="15" hidden="false" customHeight="false" outlineLevel="0" collapsed="false">
      <c r="A770" s="17" t="n">
        <v>1165</v>
      </c>
      <c r="B770" s="6"/>
      <c r="C770" s="16" t="n">
        <v>0.538020652048996</v>
      </c>
      <c r="D770" s="16" t="n">
        <v>0.538612791462544</v>
      </c>
      <c r="E770" s="16" t="n">
        <v>0.510650749063671</v>
      </c>
      <c r="F770" s="16" t="n">
        <v>0.0191540675041417</v>
      </c>
      <c r="G770" s="16" t="n">
        <v>0.891270437899173</v>
      </c>
      <c r="H770" s="6"/>
      <c r="I770" s="18" t="n">
        <v>-0.000261153124037481</v>
      </c>
      <c r="J770" s="18" t="n">
        <v>-0.000234354238653391</v>
      </c>
      <c r="K770" s="16" t="n">
        <v>0.627887016229713</v>
      </c>
      <c r="L770" s="16" t="n">
        <v>0.00994172164488536</v>
      </c>
      <c r="M770" s="16" t="n">
        <v>0.573657927590512</v>
      </c>
      <c r="N770" s="16" t="n">
        <v>0.158170741601777</v>
      </c>
      <c r="O770" s="16" t="n">
        <v>0.00719415953660415</v>
      </c>
      <c r="P770" s="16" t="n">
        <v>0.15568655094158</v>
      </c>
    </row>
    <row r="771" customFormat="false" ht="15" hidden="false" customHeight="false" outlineLevel="0" collapsed="false">
      <c r="A771" s="17" t="n">
        <v>1166</v>
      </c>
      <c r="B771" s="6"/>
      <c r="C771" s="16" t="n">
        <v>0.537813339114183</v>
      </c>
      <c r="D771" s="16" t="n">
        <v>0.538430223152925</v>
      </c>
      <c r="E771" s="16" t="n">
        <v>0.510260611735331</v>
      </c>
      <c r="F771" s="16" t="n">
        <v>0.0199538405597767</v>
      </c>
      <c r="G771" s="16" t="n">
        <v>0.886912223495253</v>
      </c>
      <c r="H771" s="6"/>
      <c r="I771" s="18" t="n">
        <v>-0.000218195032093023</v>
      </c>
      <c r="J771" s="18" t="n">
        <v>-0.000193147343340919</v>
      </c>
      <c r="K771" s="16" t="n">
        <v>0.628316167290886</v>
      </c>
      <c r="L771" s="16" t="n">
        <v>0.0096852847722373</v>
      </c>
      <c r="M771" s="16" t="n">
        <v>0.575959737827715</v>
      </c>
      <c r="N771" s="16" t="n">
        <v>0.139104869864381</v>
      </c>
      <c r="O771" s="16" t="n">
        <v>0.00749453324347268</v>
      </c>
      <c r="P771" s="16" t="n">
        <v>0.155848066007684</v>
      </c>
    </row>
    <row r="772" customFormat="false" ht="15" hidden="false" customHeight="false" outlineLevel="0" collapsed="false">
      <c r="A772" s="17" t="n">
        <v>1167</v>
      </c>
      <c r="B772" s="6"/>
      <c r="C772" s="16" t="n">
        <v>0.537644467231904</v>
      </c>
      <c r="D772" s="16" t="n">
        <v>0.538282373129257</v>
      </c>
      <c r="E772" s="16" t="n">
        <v>0.509948501872659</v>
      </c>
      <c r="F772" s="16" t="n">
        <v>0.020633366881733</v>
      </c>
      <c r="G772" s="16" t="n">
        <v>0.883324048724218</v>
      </c>
      <c r="H772" s="6"/>
      <c r="I772" s="18" t="n">
        <v>-0.000180054492953986</v>
      </c>
      <c r="J772" s="18" t="n">
        <v>-0.000156284567645556</v>
      </c>
      <c r="K772" s="16" t="n">
        <v>0.629291510611735</v>
      </c>
      <c r="L772" s="16" t="n">
        <v>0.00890557984932562</v>
      </c>
      <c r="M772" s="16" t="n">
        <v>0.575257490636704</v>
      </c>
      <c r="N772" s="16" t="n">
        <v>0.139104869864381</v>
      </c>
      <c r="O772" s="16" t="n">
        <v>0.0077497438516026</v>
      </c>
      <c r="P772" s="16" t="n">
        <v>0.157121117287705</v>
      </c>
    </row>
    <row r="773" customFormat="false" ht="15" hidden="false" customHeight="false" outlineLevel="0" collapsed="false">
      <c r="A773" s="17" t="n">
        <v>1168</v>
      </c>
      <c r="B773" s="6"/>
      <c r="C773" s="16" t="n">
        <v>0.537506037938553</v>
      </c>
      <c r="D773" s="16" t="n">
        <v>0.538161683607739</v>
      </c>
      <c r="E773" s="16" t="n">
        <v>0.509402309612984</v>
      </c>
      <c r="F773" s="16" t="n">
        <v>0.0212066803496408</v>
      </c>
      <c r="G773" s="16" t="n">
        <v>0.880415574882875</v>
      </c>
      <c r="H773" s="6"/>
      <c r="I773" s="18" t="n">
        <v>-0.000147119746914222</v>
      </c>
      <c r="J773" s="18" t="n">
        <v>-0.000124286321466878</v>
      </c>
      <c r="K773" s="16" t="n">
        <v>0.630774032459426</v>
      </c>
      <c r="L773" s="16" t="n">
        <v>0.00794241183617633</v>
      </c>
      <c r="M773" s="16" t="n">
        <v>0.570731897627965</v>
      </c>
      <c r="N773" s="16" t="n">
        <v>0.186579386274355</v>
      </c>
      <c r="O773" s="16" t="n">
        <v>0.00796506278052841</v>
      </c>
      <c r="P773" s="16" t="n">
        <v>0.158759877822598</v>
      </c>
    </row>
    <row r="774" customFormat="false" ht="15" hidden="false" customHeight="false" outlineLevel="0" collapsed="false">
      <c r="A774" s="17" t="n">
        <v>1169</v>
      </c>
      <c r="B774" s="6"/>
      <c r="C774" s="16" t="n">
        <v>0.537394533338588</v>
      </c>
      <c r="D774" s="16" t="n">
        <v>0.538065745969882</v>
      </c>
      <c r="E774" s="16" t="n">
        <v>0.509324282147316</v>
      </c>
      <c r="F774" s="16" t="n">
        <v>0.0217094329192028</v>
      </c>
      <c r="G774" s="16" t="n">
        <v>0.877958970565164</v>
      </c>
      <c r="H774" s="6"/>
      <c r="I774" s="18" t="n">
        <v>-0.000118167883170737</v>
      </c>
      <c r="J774" s="18" t="n">
        <v>-9.60814759123125E-005</v>
      </c>
      <c r="K774" s="16" t="n">
        <v>0.632919787765293</v>
      </c>
      <c r="L774" s="16" t="n">
        <v>0.0071026701113245</v>
      </c>
      <c r="M774" s="16" t="n">
        <v>0.558013420724095</v>
      </c>
      <c r="N774" s="16" t="n">
        <v>0.32375100497916</v>
      </c>
      <c r="O774" s="16" t="n">
        <v>0.00815388029260098</v>
      </c>
      <c r="P774" s="16" t="n">
        <v>0.160313036356155</v>
      </c>
    </row>
    <row r="775" customFormat="false" ht="15" hidden="false" customHeight="false" outlineLevel="0" collapsed="false">
      <c r="A775" s="17" t="n">
        <v>1170</v>
      </c>
      <c r="B775" s="6"/>
      <c r="C775" s="16" t="n">
        <v>0.537307241839416</v>
      </c>
      <c r="D775" s="16" t="n">
        <v>0.537995414235341</v>
      </c>
      <c r="E775" s="16" t="n">
        <v>0.509051186017478</v>
      </c>
      <c r="F775" s="16" t="n">
        <v>0.0222569462019221</v>
      </c>
      <c r="G775" s="16" t="n">
        <v>0.875209708132281</v>
      </c>
      <c r="H775" s="6"/>
      <c r="I775" s="18" t="n">
        <v>-9.31871434064584E-005</v>
      </c>
      <c r="J775" s="18" t="n">
        <v>-7.15079339140239E-005</v>
      </c>
      <c r="K775" s="16" t="n">
        <v>0.635416666666667</v>
      </c>
      <c r="L775" s="16" t="n">
        <v>0.00593558451369948</v>
      </c>
      <c r="M775" s="16" t="n">
        <v>0.529143258426966</v>
      </c>
      <c r="N775" s="16" t="n">
        <v>0.784473212610002</v>
      </c>
      <c r="O775" s="16" t="n">
        <v>0.00835950747982797</v>
      </c>
      <c r="P775" s="16" t="n">
        <v>0.162997457985343</v>
      </c>
    </row>
    <row r="776" customFormat="false" ht="15" hidden="false" customHeight="false" outlineLevel="0" collapsed="false">
      <c r="A776" s="17" t="n">
        <v>1171</v>
      </c>
      <c r="B776" s="6"/>
      <c r="C776" s="16" t="n">
        <v>0.537241002616644</v>
      </c>
      <c r="D776" s="16" t="n">
        <v>0.537948341160762</v>
      </c>
      <c r="E776" s="16" t="n">
        <v>0.509090199750312</v>
      </c>
      <c r="F776" s="16" t="n">
        <v>0.0228754167700589</v>
      </c>
      <c r="G776" s="16" t="n">
        <v>0.871572878953165</v>
      </c>
      <c r="H776" s="6"/>
      <c r="I776" s="18" t="n">
        <v>-7.12160287170606E-005</v>
      </c>
      <c r="J776" s="18" t="n">
        <v>-4.94687684956502E-005</v>
      </c>
      <c r="K776" s="16" t="n">
        <v>0.639669163545568</v>
      </c>
      <c r="L776" s="16" t="n">
        <v>0.00417324094257656</v>
      </c>
      <c r="M776" s="16" t="n">
        <v>0.530937890137328</v>
      </c>
      <c r="N776" s="16" t="n">
        <v>0.384280863540129</v>
      </c>
      <c r="O776" s="16" t="n">
        <v>0.00859178250990667</v>
      </c>
      <c r="P776" s="16" t="n">
        <v>0.168271515039609</v>
      </c>
    </row>
    <row r="777" customFormat="false" ht="15" hidden="false" customHeight="false" outlineLevel="0" collapsed="false">
      <c r="A777" s="17" t="n">
        <v>1172</v>
      </c>
      <c r="B777" s="6"/>
      <c r="C777" s="16" t="n">
        <v>0.537192527303169</v>
      </c>
      <c r="D777" s="16" t="n">
        <v>0.537920862443047</v>
      </c>
      <c r="E777" s="16" t="n">
        <v>0.509051186017478</v>
      </c>
      <c r="F777" s="16" t="n">
        <v>0.0235526047359889</v>
      </c>
      <c r="G777" s="16" t="n">
        <v>0.867555645555222</v>
      </c>
      <c r="H777" s="6"/>
      <c r="I777" s="18" t="n">
        <v>-5.18110817280513E-005</v>
      </c>
      <c r="J777" s="18" t="n">
        <v>-2.9532985096217E-005</v>
      </c>
      <c r="K777" s="16" t="n">
        <v>0.644701935081149</v>
      </c>
      <c r="L777" s="16" t="n">
        <v>0.00247857813433107</v>
      </c>
      <c r="M777" s="16" t="n">
        <v>0.627223782771536</v>
      </c>
      <c r="N777" s="16" t="n">
        <v>0.00417001410864934</v>
      </c>
      <c r="O777" s="16" t="n">
        <v>0.00884610806059904</v>
      </c>
      <c r="P777" s="16" t="n">
        <v>0.176387945432893</v>
      </c>
    </row>
    <row r="778" customFormat="false" ht="15" hidden="false" customHeight="false" outlineLevel="0" collapsed="false">
      <c r="A778" s="17" t="n">
        <v>1173</v>
      </c>
      <c r="B778" s="6"/>
      <c r="C778" s="16" t="n">
        <v>0.53715845312932</v>
      </c>
      <c r="D778" s="16" t="n">
        <v>0.537910113871467</v>
      </c>
      <c r="E778" s="16" t="n">
        <v>0.508856117353308</v>
      </c>
      <c r="F778" s="16" t="n">
        <v>0.0243044955965702</v>
      </c>
      <c r="G778" s="16" t="n">
        <v>0.863396160348978</v>
      </c>
      <c r="H778" s="6"/>
      <c r="I778" s="18" t="n">
        <v>-3.47921920449425E-005</v>
      </c>
      <c r="J778" s="18" t="n">
        <v>-1.14203743158082E-005</v>
      </c>
      <c r="K778" s="16" t="n">
        <v>0.653519038701623</v>
      </c>
      <c r="L778" s="16" t="n">
        <v>0.00110860790786066</v>
      </c>
      <c r="M778" s="16" t="n">
        <v>0.745825530586767</v>
      </c>
      <c r="N778" s="18" t="n">
        <v>1.18864561502574E-007</v>
      </c>
      <c r="O778" s="16" t="n">
        <v>0.00912848710957372</v>
      </c>
      <c r="P778" s="16" t="n">
        <v>0.188347813616311</v>
      </c>
    </row>
    <row r="779" customFormat="false" ht="15" hidden="false" customHeight="false" outlineLevel="0" collapsed="false">
      <c r="A779" s="17" t="n">
        <v>1174</v>
      </c>
      <c r="B779" s="6"/>
      <c r="C779" s="16" t="n">
        <v>0.537139578031827</v>
      </c>
      <c r="D779" s="16" t="n">
        <v>0.537916505945478</v>
      </c>
      <c r="E779" s="16" t="n">
        <v>0.508465980024969</v>
      </c>
      <c r="F779" s="16" t="n">
        <v>0.0251186261394555</v>
      </c>
      <c r="G779" s="16" t="n">
        <v>0.858565302321843</v>
      </c>
      <c r="H779" s="6"/>
      <c r="I779" s="18" t="n">
        <v>-1.99900526151238E-005</v>
      </c>
      <c r="J779" s="18" t="n">
        <v>4.95729701741585E-006</v>
      </c>
      <c r="K779" s="16" t="n">
        <v>0.66374063670412</v>
      </c>
      <c r="L779" s="18" t="n">
        <v>0.000382413694689204</v>
      </c>
      <c r="M779" s="16" t="n">
        <v>0.820341760299626</v>
      </c>
      <c r="N779" s="18" t="n">
        <v>2.8641025981832E-013</v>
      </c>
      <c r="O779" s="16" t="n">
        <v>0.00943423833944844</v>
      </c>
      <c r="P779" s="16" t="n">
        <v>0.203463612004364</v>
      </c>
    </row>
    <row r="780" customFormat="false" ht="15" hidden="false" customHeight="false" outlineLevel="0" collapsed="false">
      <c r="A780" s="17" t="n">
        <v>1175</v>
      </c>
      <c r="B780" s="6"/>
      <c r="C780" s="16" t="n">
        <v>0.537133926685396</v>
      </c>
      <c r="D780" s="16" t="n">
        <v>0.53793641475993</v>
      </c>
      <c r="E780" s="16" t="n">
        <v>0.507997815230961</v>
      </c>
      <c r="F780" s="16" t="n">
        <v>0.0259413933240683</v>
      </c>
      <c r="G780" s="16" t="n">
        <v>0.854011920247188</v>
      </c>
      <c r="H780" s="6"/>
      <c r="I780" s="18" t="n">
        <v>-7.22902043588781E-006</v>
      </c>
      <c r="J780" s="18" t="n">
        <v>1.96762738758513E-005</v>
      </c>
      <c r="K780" s="16" t="n">
        <v>0.675678838951311</v>
      </c>
      <c r="L780" s="18" t="n">
        <v>0.000101637792253842</v>
      </c>
      <c r="M780" s="16" t="n">
        <v>0.84355493133583</v>
      </c>
      <c r="N780" s="18" t="n">
        <v>5.93356064785652E-017</v>
      </c>
      <c r="O780" s="16" t="n">
        <v>0.00974323041929385</v>
      </c>
      <c r="P780" s="16" t="n">
        <v>0.221069834285845</v>
      </c>
    </row>
    <row r="781" customFormat="false" ht="15" hidden="false" customHeight="false" outlineLevel="0" collapsed="false">
      <c r="A781" s="17" t="n">
        <v>1176</v>
      </c>
      <c r="B781" s="6"/>
      <c r="C781" s="16" t="n">
        <v>0.537141578807961</v>
      </c>
      <c r="D781" s="16" t="n">
        <v>0.537969821260532</v>
      </c>
      <c r="E781" s="16" t="n">
        <v>0.50768570536829</v>
      </c>
      <c r="F781" s="16" t="n">
        <v>0.026769471552744</v>
      </c>
      <c r="G781" s="16" t="n">
        <v>0.849832861535729</v>
      </c>
      <c r="H781" s="6"/>
      <c r="I781" s="18" t="n">
        <v>4.11758701834956E-006</v>
      </c>
      <c r="J781" s="18" t="n">
        <v>3.32236669670774E-005</v>
      </c>
      <c r="K781" s="16" t="n">
        <v>0.689138576779026</v>
      </c>
      <c r="L781" s="18" t="n">
        <v>2.17483442615445E-005</v>
      </c>
      <c r="M781" s="16" t="n">
        <v>0.852762172284644</v>
      </c>
      <c r="N781" s="18" t="n">
        <v>4.49886375821807E-019</v>
      </c>
      <c r="O781" s="16" t="n">
        <v>0.0100542142555202</v>
      </c>
      <c r="P781" s="16" t="n">
        <v>0.240105227795814</v>
      </c>
    </row>
    <row r="782" customFormat="false" ht="15" hidden="false" customHeight="false" outlineLevel="0" collapsed="false">
      <c r="A782" s="17" t="n">
        <v>1177</v>
      </c>
      <c r="B782" s="6"/>
      <c r="C782" s="16" t="n">
        <v>0.537159372086363</v>
      </c>
      <c r="D782" s="16" t="n">
        <v>0.538015245665305</v>
      </c>
      <c r="E782" s="16" t="n">
        <v>0.50729556803995</v>
      </c>
      <c r="F782" s="16" t="n">
        <v>0.027656910594633</v>
      </c>
      <c r="G782" s="16" t="n">
        <v>0.844847209323329</v>
      </c>
      <c r="H782" s="6"/>
      <c r="I782" s="18" t="n">
        <v>1.39922598394673E-005</v>
      </c>
      <c r="J782" s="18" t="n">
        <v>4.53117780411475E-005</v>
      </c>
      <c r="K782" s="16" t="n">
        <v>0.702559300873908</v>
      </c>
      <c r="L782" s="18" t="n">
        <v>4.30620637260637E-006</v>
      </c>
      <c r="M782" s="16" t="n">
        <v>0.863373907615481</v>
      </c>
      <c r="N782" s="18" t="n">
        <v>1.46103811923862E-020</v>
      </c>
      <c r="O782" s="16" t="n">
        <v>0.010387487736677</v>
      </c>
      <c r="P782" s="16" t="n">
        <v>0.258835585298452</v>
      </c>
    </row>
    <row r="783" customFormat="false" ht="15" hidden="false" customHeight="false" outlineLevel="0" collapsed="false">
      <c r="A783" s="17" t="n">
        <v>1178</v>
      </c>
      <c r="B783" s="6"/>
      <c r="C783" s="16" t="n">
        <v>0.537186038897227</v>
      </c>
      <c r="D783" s="16" t="n">
        <v>0.538071331496151</v>
      </c>
      <c r="E783" s="16" t="n">
        <v>0.506866416978777</v>
      </c>
      <c r="F783" s="16" t="n">
        <v>0.0286005656459189</v>
      </c>
      <c r="G783" s="16" t="n">
        <v>0.839081794302393</v>
      </c>
      <c r="H783" s="6"/>
      <c r="I783" s="18" t="n">
        <v>2.3112885120611E-005</v>
      </c>
      <c r="J783" s="18" t="n">
        <v>5.62326019890095E-005</v>
      </c>
      <c r="K783" s="16" t="n">
        <v>0.713951310861423</v>
      </c>
      <c r="L783" s="18" t="n">
        <v>9.56337820555383E-007</v>
      </c>
      <c r="M783" s="16" t="n">
        <v>0.861657303370787</v>
      </c>
      <c r="N783" s="18" t="n">
        <v>3.91430311338268E-020</v>
      </c>
      <c r="O783" s="16" t="n">
        <v>0.010741869070844</v>
      </c>
      <c r="P783" s="16" t="n">
        <v>0.274641717439361</v>
      </c>
    </row>
    <row r="784" customFormat="false" ht="15" hidden="false" customHeight="false" outlineLevel="0" collapsed="false">
      <c r="A784" s="17" t="n">
        <v>1179</v>
      </c>
      <c r="B784" s="6"/>
      <c r="C784" s="16" t="n">
        <v>0.537219088556422</v>
      </c>
      <c r="D784" s="16" t="n">
        <v>0.538136782877162</v>
      </c>
      <c r="E784" s="16" t="n">
        <v>0.506398252184769</v>
      </c>
      <c r="F784" s="16" t="n">
        <v>0.0296388386189333</v>
      </c>
      <c r="G784" s="16" t="n">
        <v>0.833113038797035</v>
      </c>
      <c r="H784" s="6"/>
      <c r="I784" s="18" t="n">
        <v>3.12211745894649E-005</v>
      </c>
      <c r="J784" s="18" t="n">
        <v>6.61667239022729E-005</v>
      </c>
      <c r="K784" s="16" t="n">
        <v>0.724797128589263</v>
      </c>
      <c r="L784" s="18" t="n">
        <v>1.85220089448139E-007</v>
      </c>
      <c r="M784" s="16" t="n">
        <v>0.853815543071161</v>
      </c>
      <c r="N784" s="18" t="n">
        <v>1.31581496569857E-018</v>
      </c>
      <c r="O784" s="16" t="n">
        <v>0.0111317786495022</v>
      </c>
      <c r="P784" s="16" t="n">
        <v>0.290701029941765</v>
      </c>
    </row>
    <row r="785" customFormat="false" ht="15" hidden="false" customHeight="false" outlineLevel="0" collapsed="false">
      <c r="A785" s="17" t="n">
        <v>1180</v>
      </c>
      <c r="B785" s="6"/>
      <c r="C785" s="16" t="n">
        <v>0.537257708503937</v>
      </c>
      <c r="D785" s="16" t="n">
        <v>0.538213248739436</v>
      </c>
      <c r="E785" s="16" t="n">
        <v>0.505852059925094</v>
      </c>
      <c r="F785" s="16" t="n">
        <v>0.0308512603277439</v>
      </c>
      <c r="G785" s="16" t="n">
        <v>0.826422894596168</v>
      </c>
      <c r="H785" s="6"/>
      <c r="I785" s="18" t="n">
        <v>3.82387079286696E-005</v>
      </c>
      <c r="J785" s="18" t="n">
        <v>7.51345401937891E-005</v>
      </c>
      <c r="K785" s="16" t="n">
        <v>0.737203495630462</v>
      </c>
      <c r="L785" s="18" t="n">
        <v>2.94491000289504E-008</v>
      </c>
      <c r="M785" s="16" t="n">
        <v>0.829119850187266</v>
      </c>
      <c r="N785" s="18" t="n">
        <v>1.51031084314302E-015</v>
      </c>
      <c r="O785" s="16" t="n">
        <v>0.0115870810259762</v>
      </c>
      <c r="P785" s="16" t="n">
        <v>0.307670516224738</v>
      </c>
    </row>
    <row r="786" customFormat="false" ht="15" hidden="false" customHeight="false" outlineLevel="0" collapsed="false">
      <c r="A786" s="17" t="n">
        <v>1181</v>
      </c>
      <c r="B786" s="6"/>
      <c r="C786" s="16" t="n">
        <v>0.537301382626418</v>
      </c>
      <c r="D786" s="16" t="n">
        <v>0.538297717330413</v>
      </c>
      <c r="E786" s="16" t="n">
        <v>0.50542290886392</v>
      </c>
      <c r="F786" s="16" t="n">
        <v>0.0321573123846634</v>
      </c>
      <c r="G786" s="16" t="n">
        <v>0.818722997906419</v>
      </c>
      <c r="H786" s="6"/>
      <c r="I786" s="18" t="n">
        <v>4.48219685079123E-005</v>
      </c>
      <c r="J786" s="18" t="n">
        <v>8.34990292775735E-005</v>
      </c>
      <c r="K786" s="16" t="n">
        <v>0.74960986267166</v>
      </c>
      <c r="L786" s="18" t="n">
        <v>4.70117066169506E-009</v>
      </c>
      <c r="M786" s="16" t="n">
        <v>0.79268102372035</v>
      </c>
      <c r="N786" s="18" t="n">
        <v>1.10710473272776E-011</v>
      </c>
      <c r="O786" s="16" t="n">
        <v>0.0120775364633198</v>
      </c>
      <c r="P786" s="16" t="n">
        <v>0.32394626133679</v>
      </c>
    </row>
    <row r="787" customFormat="false" ht="15" hidden="false" customHeight="false" outlineLevel="0" collapsed="false">
      <c r="A787" s="17" t="n">
        <v>1182</v>
      </c>
      <c r="B787" s="6"/>
      <c r="C787" s="16" t="n">
        <v>0.537351038401509</v>
      </c>
      <c r="D787" s="16" t="n">
        <v>0.538389172310774</v>
      </c>
      <c r="E787" s="16" t="n">
        <v>0.504915730337079</v>
      </c>
      <c r="F787" s="16" t="n">
        <v>0.0334944765889456</v>
      </c>
      <c r="G787" s="16" t="n">
        <v>0.810900731431802</v>
      </c>
      <c r="H787" s="6"/>
      <c r="I787" s="18" t="n">
        <v>5.13021996794734E-005</v>
      </c>
      <c r="J787" s="18" t="n">
        <v>9.19170898895257E-005</v>
      </c>
      <c r="K787" s="16" t="n">
        <v>0.761352996254682</v>
      </c>
      <c r="L787" s="18" t="n">
        <v>4.97258102718256E-010</v>
      </c>
      <c r="M787" s="16" t="n">
        <v>0.734238451935081</v>
      </c>
      <c r="N787" s="18" t="n">
        <v>1.65970939415577E-007</v>
      </c>
      <c r="O787" s="16" t="n">
        <v>0.0125796662618884</v>
      </c>
      <c r="P787" s="16" t="n">
        <v>0.342341703439299</v>
      </c>
    </row>
    <row r="788" customFormat="false" ht="15" hidden="false" customHeight="false" outlineLevel="0" collapsed="false">
      <c r="A788" s="17" t="n">
        <v>1183</v>
      </c>
      <c r="B788" s="6"/>
      <c r="C788" s="16" t="n">
        <v>0.537403508991861</v>
      </c>
      <c r="D788" s="16" t="n">
        <v>0.538485974302231</v>
      </c>
      <c r="E788" s="16" t="n">
        <v>0.504018414481898</v>
      </c>
      <c r="F788" s="16" t="n">
        <v>0.0349121794024689</v>
      </c>
      <c r="G788" s="16" t="n">
        <v>0.80242653249008</v>
      </c>
      <c r="H788" s="6"/>
      <c r="I788" s="18" t="n">
        <v>5.80623657209085E-005</v>
      </c>
      <c r="J788" s="18" t="n">
        <v>0.000100316937539269</v>
      </c>
      <c r="K788" s="16" t="n">
        <v>0.774227528089888</v>
      </c>
      <c r="L788" s="18" t="n">
        <v>4.84892665001872E-011</v>
      </c>
      <c r="M788" s="16" t="n">
        <v>0.653831148564295</v>
      </c>
      <c r="N788" s="18" t="n">
        <v>0.000418790950687558</v>
      </c>
      <c r="O788" s="16" t="n">
        <v>0.0131120293903149</v>
      </c>
      <c r="P788" s="16" t="n">
        <v>0.359765030081878</v>
      </c>
    </row>
    <row r="789" customFormat="false" ht="15" hidden="false" customHeight="false" outlineLevel="0" collapsed="false">
      <c r="A789" s="17" t="n">
        <v>1184</v>
      </c>
      <c r="B789" s="6"/>
      <c r="C789" s="16" t="n">
        <v>0.537460476380037</v>
      </c>
      <c r="D789" s="16" t="n">
        <v>0.538588259363888</v>
      </c>
      <c r="E789" s="16" t="n">
        <v>0.50335518102372</v>
      </c>
      <c r="F789" s="16" t="n">
        <v>0.0363607363183343</v>
      </c>
      <c r="G789" s="16" t="n">
        <v>0.794618710824014</v>
      </c>
      <c r="H789" s="6"/>
      <c r="I789" s="18" t="n">
        <v>6.54177784553135E-005</v>
      </c>
      <c r="J789" s="18" t="n">
        <v>0.000108534936907075</v>
      </c>
      <c r="K789" s="16" t="n">
        <v>0.784683208489388</v>
      </c>
      <c r="L789" s="18" t="n">
        <v>5.73464572727801E-012</v>
      </c>
      <c r="M789" s="16" t="n">
        <v>0.566323345817728</v>
      </c>
      <c r="N789" s="16" t="n">
        <v>0.0756295850474508</v>
      </c>
      <c r="O789" s="16" t="n">
        <v>0.0136559670563664</v>
      </c>
      <c r="P789" s="16" t="n">
        <v>0.373227327200664</v>
      </c>
    </row>
    <row r="790" customFormat="false" ht="15" hidden="false" customHeight="false" outlineLevel="0" collapsed="false">
      <c r="A790" s="17" t="n">
        <v>1185</v>
      </c>
      <c r="B790" s="6"/>
      <c r="C790" s="16" t="n">
        <v>0.537522794121607</v>
      </c>
      <c r="D790" s="16" t="n">
        <v>0.538696174917757</v>
      </c>
      <c r="E790" s="16" t="n">
        <v>0.502730961298377</v>
      </c>
      <c r="F790" s="16" t="n">
        <v>0.0378173271811004</v>
      </c>
      <c r="G790" s="16" t="n">
        <v>0.785594507843583</v>
      </c>
      <c r="H790" s="6"/>
      <c r="I790" s="18" t="n">
        <v>7.38529813656294E-005</v>
      </c>
      <c r="J790" s="18" t="n">
        <v>0.000117257126212661</v>
      </c>
      <c r="K790" s="16" t="n">
        <v>0.793578339575531</v>
      </c>
      <c r="L790" s="18" t="n">
        <v>7.65505445050223E-013</v>
      </c>
      <c r="M790" s="16" t="n">
        <v>0.512601435705368</v>
      </c>
      <c r="N790" s="16" t="n">
        <v>0.860180973596618</v>
      </c>
      <c r="O790" s="16" t="n">
        <v>0.0142029092696622</v>
      </c>
      <c r="P790" s="16" t="n">
        <v>0.384643878348627</v>
      </c>
    </row>
    <row r="791" customFormat="false" ht="15" hidden="false" customHeight="false" outlineLevel="0" collapsed="false">
      <c r="A791" s="17" t="n">
        <v>1186</v>
      </c>
      <c r="B791" s="6"/>
      <c r="C791" s="16" t="n">
        <v>0.537591915463799</v>
      </c>
      <c r="D791" s="16" t="n">
        <v>0.538812352840212</v>
      </c>
      <c r="E791" s="16" t="n">
        <v>0.50187265917603</v>
      </c>
      <c r="F791" s="16" t="n">
        <v>0.0393200342299465</v>
      </c>
      <c r="G791" s="16" t="n">
        <v>0.777064280733597</v>
      </c>
      <c r="H791" s="6"/>
      <c r="I791" s="18" t="n">
        <v>8.35562183968156E-005</v>
      </c>
      <c r="J791" s="18" t="n">
        <v>0.000126683479995984</v>
      </c>
      <c r="K791" s="16" t="n">
        <v>0.800561797752809</v>
      </c>
      <c r="L791" s="18" t="n">
        <v>1.11754800620753E-013</v>
      </c>
      <c r="M791" s="16" t="n">
        <v>0.578261548064919</v>
      </c>
      <c r="N791" s="16" t="n">
        <v>0.239743353163393</v>
      </c>
      <c r="O791" s="16" t="n">
        <v>0.0147671545027001</v>
      </c>
      <c r="P791" s="16" t="n">
        <v>0.394174582506675</v>
      </c>
    </row>
    <row r="792" customFormat="false" ht="15" hidden="false" customHeight="false" outlineLevel="0" collapsed="false">
      <c r="A792" s="17" t="n">
        <v>1187</v>
      </c>
      <c r="B792" s="6"/>
      <c r="C792" s="16" t="n">
        <v>0.537669199711108</v>
      </c>
      <c r="D792" s="16" t="n">
        <v>0.538936228024787</v>
      </c>
      <c r="E792" s="16" t="n">
        <v>0.501209425717853</v>
      </c>
      <c r="F792" s="16" t="n">
        <v>0.0408063671127744</v>
      </c>
      <c r="G792" s="16" t="n">
        <v>0.769032258763834</v>
      </c>
      <c r="H792" s="6"/>
      <c r="I792" s="18" t="n">
        <v>9.50749298279766E-005</v>
      </c>
      <c r="J792" s="18" t="n">
        <v>0.000137193947969493</v>
      </c>
      <c r="K792" s="16" t="n">
        <v>0.806062734082397</v>
      </c>
      <c r="L792" s="18" t="n">
        <v>2.04428701073999E-014</v>
      </c>
      <c r="M792" s="16" t="n">
        <v>0.624024656679151</v>
      </c>
      <c r="N792" s="16" t="n">
        <v>0.0158471025539565</v>
      </c>
      <c r="O792" s="16" t="n">
        <v>0.015325237592654</v>
      </c>
      <c r="P792" s="16" t="n">
        <v>0.40060949283245</v>
      </c>
    </row>
    <row r="793" customFormat="false" ht="15" hidden="false" customHeight="false" outlineLevel="0" collapsed="false">
      <c r="A793" s="17" t="n">
        <v>1188</v>
      </c>
      <c r="B793" s="6"/>
      <c r="C793" s="16" t="n">
        <v>0.537758082866369</v>
      </c>
      <c r="D793" s="16" t="n">
        <v>0.539070176396669</v>
      </c>
      <c r="E793" s="16" t="n">
        <v>0.500897315855181</v>
      </c>
      <c r="F793" s="16" t="n">
        <v>0.0422421458401812</v>
      </c>
      <c r="G793" s="16" t="n">
        <v>0.760576536219985</v>
      </c>
      <c r="H793" s="6"/>
      <c r="I793" s="18" t="n">
        <v>0.000108169764279142</v>
      </c>
      <c r="J793" s="18" t="n">
        <v>0.000148979845615551</v>
      </c>
      <c r="K793" s="16" t="n">
        <v>0.811758739076155</v>
      </c>
      <c r="L793" s="18" t="n">
        <v>3.7085088280546E-015</v>
      </c>
      <c r="M793" s="16" t="n">
        <v>0.664598938826467</v>
      </c>
      <c r="N793" s="18" t="n">
        <v>0.00049891425516056</v>
      </c>
      <c r="O793" s="16" t="n">
        <v>0.0158643251901524</v>
      </c>
      <c r="P793" s="16" t="n">
        <v>0.406600687570455</v>
      </c>
    </row>
    <row r="794" customFormat="false" ht="15" hidden="false" customHeight="false" outlineLevel="0" collapsed="false">
      <c r="A794" s="17" t="n">
        <v>1189</v>
      </c>
      <c r="B794" s="6"/>
      <c r="C794" s="16" t="n">
        <v>0.537859619041046</v>
      </c>
      <c r="D794" s="16" t="n">
        <v>0.539215675345442</v>
      </c>
      <c r="E794" s="16" t="n">
        <v>0.500351123595506</v>
      </c>
      <c r="F794" s="16" t="n">
        <v>0.043641180683405</v>
      </c>
      <c r="G794" s="16" t="n">
        <v>0.755368791826109</v>
      </c>
      <c r="H794" s="6"/>
      <c r="I794" s="18" t="n">
        <v>0.00012332027304859</v>
      </c>
      <c r="J794" s="18" t="n">
        <v>0.000162458980087067</v>
      </c>
      <c r="K794" s="16" t="n">
        <v>0.817064606741573</v>
      </c>
      <c r="L794" s="18" t="n">
        <v>7.27296739342989E-016</v>
      </c>
      <c r="M794" s="16" t="n">
        <v>0.693391073657928</v>
      </c>
      <c r="N794" s="18" t="n">
        <v>1.90570171167371E-005</v>
      </c>
      <c r="O794" s="16" t="n">
        <v>0.0163896033660108</v>
      </c>
      <c r="P794" s="16" t="n">
        <v>0.410943871994454</v>
      </c>
    </row>
    <row r="795" customFormat="false" ht="15" hidden="false" customHeight="false" outlineLevel="0" collapsed="false">
      <c r="A795" s="17" t="n">
        <v>1190</v>
      </c>
      <c r="B795" s="6"/>
      <c r="C795" s="16" t="n">
        <v>0.537977913676791</v>
      </c>
      <c r="D795" s="16" t="n">
        <v>0.53937536771172</v>
      </c>
      <c r="E795" s="16" t="n">
        <v>0.500273096129838</v>
      </c>
      <c r="F795" s="16" t="n">
        <v>0.0449564931736719</v>
      </c>
      <c r="G795" s="16" t="n">
        <v>0.750306445180769</v>
      </c>
      <c r="H795" s="6"/>
      <c r="I795" s="18" t="n">
        <v>0.000140717572398371</v>
      </c>
      <c r="J795" s="18" t="n">
        <v>0.000177829439061474</v>
      </c>
      <c r="K795" s="16" t="n">
        <v>0.818664169787765</v>
      </c>
      <c r="L795" s="18" t="n">
        <v>1.5586345292399E-016</v>
      </c>
      <c r="M795" s="16" t="n">
        <v>0.711727528089888</v>
      </c>
      <c r="N795" s="18" t="n">
        <v>1.46949259901688E-006</v>
      </c>
      <c r="O795" s="16" t="n">
        <v>0.0168834349853396</v>
      </c>
      <c r="P795" s="16" t="n">
        <v>0.412569946368868</v>
      </c>
    </row>
    <row r="796" customFormat="false" ht="15" hidden="false" customHeight="false" outlineLevel="0" collapsed="false">
      <c r="A796" s="17" t="n">
        <v>1191</v>
      </c>
      <c r="B796" s="6"/>
      <c r="C796" s="16" t="n">
        <v>0.538115393924216</v>
      </c>
      <c r="D796" s="16" t="n">
        <v>0.539549785994339</v>
      </c>
      <c r="E796" s="16" t="n">
        <v>0.500702247191011</v>
      </c>
      <c r="F796" s="16" t="n">
        <v>0.0461279248451349</v>
      </c>
      <c r="G796" s="16" t="n">
        <v>0.747144799181137</v>
      </c>
      <c r="H796" s="6"/>
      <c r="I796" s="18" t="n">
        <v>0.000160326195199578</v>
      </c>
      <c r="J796" s="18" t="n">
        <v>0.000195004094695837</v>
      </c>
      <c r="K796" s="16" t="n">
        <v>0.820770911360799</v>
      </c>
      <c r="L796" s="18" t="n">
        <v>5.10400449974065E-017</v>
      </c>
      <c r="M796" s="16" t="n">
        <v>0.725070224719101</v>
      </c>
      <c r="N796" s="18" t="n">
        <v>2.25111849267579E-007</v>
      </c>
      <c r="O796" s="16" t="n">
        <v>0.0173232364289969</v>
      </c>
      <c r="P796" s="16" t="n">
        <v>0.409003941364622</v>
      </c>
    </row>
    <row r="797" customFormat="false" ht="15" hidden="false" customHeight="false" outlineLevel="0" collapsed="false">
      <c r="A797" s="17" t="n">
        <v>1192</v>
      </c>
      <c r="B797" s="6"/>
      <c r="C797" s="16" t="n">
        <v>0.538274733855747</v>
      </c>
      <c r="D797" s="16" t="n">
        <v>0.539741975968441</v>
      </c>
      <c r="E797" s="16" t="n">
        <v>0.501092384519351</v>
      </c>
      <c r="F797" s="16" t="n">
        <v>0.0471678333772968</v>
      </c>
      <c r="G797" s="16" t="n">
        <v>0.744331241026192</v>
      </c>
      <c r="H797" s="6"/>
      <c r="I797" s="18" t="n">
        <v>0.000181986948858421</v>
      </c>
      <c r="J797" s="18" t="n">
        <v>0.000213869260458429</v>
      </c>
      <c r="K797" s="16" t="n">
        <v>0.819327403245943</v>
      </c>
      <c r="L797" s="18" t="n">
        <v>3.52127400668643E-017</v>
      </c>
      <c r="M797" s="16" t="n">
        <v>0.733224094881398</v>
      </c>
      <c r="N797" s="18" t="n">
        <v>6.07083919508427E-008</v>
      </c>
      <c r="O797" s="16" t="n">
        <v>0.01771365050512</v>
      </c>
      <c r="P797" s="16" t="n">
        <v>0.398790775372618</v>
      </c>
    </row>
    <row r="798" customFormat="false" ht="15" hidden="false" customHeight="false" outlineLevel="0" collapsed="false">
      <c r="A798" s="17" t="n">
        <v>1193</v>
      </c>
      <c r="B798" s="6"/>
      <c r="C798" s="16" t="n">
        <v>0.538456179381067</v>
      </c>
      <c r="D798" s="16" t="n">
        <v>0.53995434562573</v>
      </c>
      <c r="E798" s="16" t="n">
        <v>0.501287453183521</v>
      </c>
      <c r="F798" s="16" t="n">
        <v>0.0481457436108993</v>
      </c>
      <c r="G798" s="16" t="n">
        <v>0.743456806467089</v>
      </c>
      <c r="H798" s="6"/>
      <c r="I798" s="18" t="n">
        <v>0.000206036620313929</v>
      </c>
      <c r="J798" s="18" t="n">
        <v>0.000234485308475577</v>
      </c>
      <c r="K798" s="16" t="n">
        <v>0.810588327091136</v>
      </c>
      <c r="L798" s="18" t="n">
        <v>1.35261805273067E-016</v>
      </c>
      <c r="M798" s="16" t="n">
        <v>0.736228152309613</v>
      </c>
      <c r="N798" s="18" t="n">
        <v>4.47751925945087E-008</v>
      </c>
      <c r="O798" s="16" t="n">
        <v>0.0180807810986369</v>
      </c>
      <c r="P798" s="16" t="n">
        <v>0.376928649699393</v>
      </c>
    </row>
    <row r="799" customFormat="false" ht="15" hidden="false" customHeight="false" outlineLevel="0" collapsed="false">
      <c r="A799" s="17" t="n">
        <v>1194</v>
      </c>
      <c r="B799" s="6"/>
      <c r="C799" s="16" t="n">
        <v>0.53866457836102</v>
      </c>
      <c r="D799" s="16" t="n">
        <v>0.54018984195271</v>
      </c>
      <c r="E799" s="16" t="n">
        <v>0.501638576779026</v>
      </c>
      <c r="F799" s="16" t="n">
        <v>0.0490005171414509</v>
      </c>
      <c r="G799" s="16" t="n">
        <v>0.742287524487932</v>
      </c>
      <c r="H799" s="6"/>
      <c r="I799" s="18" t="n">
        <v>0.000231375786223351</v>
      </c>
      <c r="J799" s="18" t="n">
        <v>0.000256322854665235</v>
      </c>
      <c r="K799" s="16" t="n">
        <v>0.79564606741573</v>
      </c>
      <c r="L799" s="18" t="n">
        <v>3.07143421690241E-015</v>
      </c>
      <c r="M799" s="16" t="n">
        <v>0.732638888888889</v>
      </c>
      <c r="N799" s="18" t="n">
        <v>1.33088952464495E-007</v>
      </c>
      <c r="O799" s="16" t="n">
        <v>0.0184016772813002</v>
      </c>
      <c r="P799" s="16" t="n">
        <v>0.346307680907628</v>
      </c>
    </row>
    <row r="800" customFormat="false" ht="15" hidden="false" customHeight="false" outlineLevel="0" collapsed="false">
      <c r="A800" s="17" t="n">
        <v>1195</v>
      </c>
      <c r="B800" s="6"/>
      <c r="C800" s="16" t="n">
        <v>0.538899716609264</v>
      </c>
      <c r="D800" s="16" t="n">
        <v>0.540449701825767</v>
      </c>
      <c r="E800" s="16" t="n">
        <v>0.50187265917603</v>
      </c>
      <c r="F800" s="16" t="n">
        <v>0.0497787082784582</v>
      </c>
      <c r="G800" s="16" t="n">
        <v>0.739884603184901</v>
      </c>
      <c r="H800" s="6"/>
      <c r="I800" s="18" t="n">
        <v>0.00025740895449761</v>
      </c>
      <c r="J800" s="18" t="n">
        <v>0.000279095720791569</v>
      </c>
      <c r="K800" s="16" t="n">
        <v>0.771418539325843</v>
      </c>
      <c r="L800" s="18" t="n">
        <v>3.76614389471653E-013</v>
      </c>
      <c r="M800" s="16" t="n">
        <v>0.724250936329588</v>
      </c>
      <c r="N800" s="18" t="n">
        <v>6.50321003110988E-007</v>
      </c>
      <c r="O800" s="16" t="n">
        <v>0.0186938182186858</v>
      </c>
      <c r="P800" s="16" t="n">
        <v>0.309804772025881</v>
      </c>
    </row>
    <row r="801" customFormat="false" ht="15" hidden="false" customHeight="false" outlineLevel="0" collapsed="false">
      <c r="A801" s="17" t="n">
        <v>1196</v>
      </c>
      <c r="B801" s="6"/>
      <c r="C801" s="16" t="n">
        <v>0.539167488617614</v>
      </c>
      <c r="D801" s="16" t="n">
        <v>0.540738322324435</v>
      </c>
      <c r="E801" s="16" t="n">
        <v>0.5020677278402</v>
      </c>
      <c r="F801" s="16" t="n">
        <v>0.0504321894997387</v>
      </c>
      <c r="G801" s="16" t="n">
        <v>0.73714751062869</v>
      </c>
      <c r="H801" s="6"/>
      <c r="I801" s="18" t="n">
        <v>0.000283094363965925</v>
      </c>
      <c r="J801" s="18" t="n">
        <v>0.000301920152290541</v>
      </c>
      <c r="K801" s="16" t="n">
        <v>0.74438202247191</v>
      </c>
      <c r="L801" s="18" t="n">
        <v>1.13746370500275E-010</v>
      </c>
      <c r="M801" s="16" t="n">
        <v>0.701935081148564</v>
      </c>
      <c r="N801" s="18" t="n">
        <v>1.0087467840187E-005</v>
      </c>
      <c r="O801" s="16" t="n">
        <v>0.0189391380787556</v>
      </c>
      <c r="P801" s="16" t="n">
        <v>0.271385989267101</v>
      </c>
    </row>
    <row r="802" customFormat="false" ht="15" hidden="false" customHeight="false" outlineLevel="0" collapsed="false">
      <c r="A802" s="17" t="n">
        <v>1197</v>
      </c>
      <c r="B802" s="6"/>
      <c r="C802" s="16" t="n">
        <v>0.539466173858672</v>
      </c>
      <c r="D802" s="16" t="n">
        <v>0.541053043941324</v>
      </c>
      <c r="E802" s="16" t="n">
        <v>0.502301810237204</v>
      </c>
      <c r="F802" s="16" t="n">
        <v>0.0509305877760343</v>
      </c>
      <c r="G802" s="16" t="n">
        <v>0.735039279822036</v>
      </c>
      <c r="H802" s="6"/>
      <c r="I802" s="18" t="n">
        <v>0.000307956806545458</v>
      </c>
      <c r="J802" s="18" t="n">
        <v>0.000324831700869166</v>
      </c>
      <c r="K802" s="16" t="n">
        <v>0.721246878901373</v>
      </c>
      <c r="L802" s="18" t="n">
        <v>1.31551717619419E-008</v>
      </c>
      <c r="M802" s="16" t="n">
        <v>0.679853308364544</v>
      </c>
      <c r="N802" s="18" t="n">
        <v>0.000128171211683861</v>
      </c>
      <c r="O802" s="16" t="n">
        <v>0.0191262367901467</v>
      </c>
      <c r="P802" s="16" t="n">
        <v>0.240722610422138</v>
      </c>
    </row>
    <row r="803" customFormat="false" ht="15" hidden="false" customHeight="false" outlineLevel="0" collapsed="false">
      <c r="A803" s="17" t="n">
        <v>1198</v>
      </c>
      <c r="B803" s="6"/>
      <c r="C803" s="16" t="n">
        <v>0.539799757705117</v>
      </c>
      <c r="D803" s="16" t="n">
        <v>0.541397551292273</v>
      </c>
      <c r="E803" s="16" t="n">
        <v>0.502418851435705</v>
      </c>
      <c r="F803" s="16" t="n">
        <v>0.0512645750126244</v>
      </c>
      <c r="G803" s="16" t="n">
        <v>0.733541513874497</v>
      </c>
      <c r="H803" s="6"/>
      <c r="I803" s="18" t="n">
        <v>0.000330800437441185</v>
      </c>
      <c r="J803" s="18" t="n">
        <v>0.000346117933693668</v>
      </c>
      <c r="K803" s="16" t="n">
        <v>0.694444444444444</v>
      </c>
      <c r="L803" s="18" t="n">
        <v>8.47578583511133E-007</v>
      </c>
      <c r="M803" s="16" t="n">
        <v>0.672167602996255</v>
      </c>
      <c r="N803" s="18" t="n">
        <v>0.000261488408824597</v>
      </c>
      <c r="O803" s="16" t="n">
        <v>0.0192516144745577</v>
      </c>
      <c r="P803" s="16" t="n">
        <v>0.213470662561172</v>
      </c>
    </row>
    <row r="804" customFormat="false" ht="15" hidden="false" customHeight="false" outlineLevel="0" collapsed="false">
      <c r="A804" s="17" t="n">
        <v>1199</v>
      </c>
      <c r="B804" s="6"/>
      <c r="C804" s="16" t="n">
        <v>0.540161763513508</v>
      </c>
      <c r="D804" s="16" t="n">
        <v>0.541766458630036</v>
      </c>
      <c r="E804" s="16" t="n">
        <v>0.502301810237204</v>
      </c>
      <c r="F804" s="16" t="n">
        <v>0.0514697383275725</v>
      </c>
      <c r="G804" s="16" t="n">
        <v>0.732989560773501</v>
      </c>
      <c r="H804" s="6"/>
      <c r="I804" s="18" t="n">
        <v>0.000351184065496871</v>
      </c>
      <c r="J804" s="18" t="n">
        <v>0.000365273152771347</v>
      </c>
      <c r="K804" s="16" t="n">
        <v>0.672596754057428</v>
      </c>
      <c r="L804" s="18" t="n">
        <v>2.06460494169495E-005</v>
      </c>
      <c r="M804" s="16" t="n">
        <v>0.664794007490637</v>
      </c>
      <c r="N804" s="18" t="n">
        <v>0.000443837921076103</v>
      </c>
      <c r="O804" s="16" t="n">
        <v>0.0193286316424794</v>
      </c>
      <c r="P804" s="16" t="n">
        <v>0.190457058145632</v>
      </c>
    </row>
    <row r="805" customFormat="false" ht="15" hidden="false" customHeight="false" outlineLevel="0" collapsed="false">
      <c r="A805" s="17" t="n">
        <v>1200</v>
      </c>
      <c r="B805" s="6"/>
      <c r="C805" s="16" t="n">
        <v>0.540551440583337</v>
      </c>
      <c r="D805" s="16" t="n">
        <v>0.542162755976946</v>
      </c>
      <c r="E805" s="16" t="n">
        <v>0.502379837702871</v>
      </c>
      <c r="F805" s="16" t="n">
        <v>0.0516656628870602</v>
      </c>
      <c r="G805" s="16" t="n">
        <v>0.732387575403143</v>
      </c>
      <c r="H805" s="6"/>
      <c r="I805" s="18" t="n">
        <v>0.000367729013991492</v>
      </c>
      <c r="J805" s="18" t="n">
        <v>0.000380665785295487</v>
      </c>
      <c r="K805" s="16" t="n">
        <v>0.649617665418227</v>
      </c>
      <c r="L805" s="18" t="n">
        <v>0.000263369470771159</v>
      </c>
      <c r="M805" s="16" t="n">
        <v>0.660619538077403</v>
      </c>
      <c r="N805" s="18" t="n">
        <v>0.000522770329566995</v>
      </c>
      <c r="O805" s="16" t="n">
        <v>0.0194021803117915</v>
      </c>
      <c r="P805" s="16" t="n">
        <v>0.169148504453529</v>
      </c>
    </row>
    <row r="806" customFormat="false" ht="15" hidden="false" customHeight="false" outlineLevel="0" collapsed="false">
      <c r="A806" s="17" t="n">
        <v>1201</v>
      </c>
      <c r="B806" s="6"/>
      <c r="C806" s="16" t="n">
        <v>0.540958164702177</v>
      </c>
      <c r="D806" s="16" t="n">
        <v>0.542577041981569</v>
      </c>
      <c r="E806" s="16" t="n">
        <v>0.502613920099875</v>
      </c>
      <c r="F806" s="16" t="n">
        <v>0.051892463580666</v>
      </c>
      <c r="G806" s="16" t="n">
        <v>0.73144458419006</v>
      </c>
      <c r="H806" s="6"/>
      <c r="I806" s="18" t="n">
        <v>0.000380149528028229</v>
      </c>
      <c r="J806" s="18" t="n">
        <v>0.000391495405406627</v>
      </c>
      <c r="K806" s="16" t="n">
        <v>0.623673533083646</v>
      </c>
      <c r="L806" s="16" t="n">
        <v>0.00286875083929838</v>
      </c>
      <c r="M806" s="16" t="n">
        <v>0.657225343320849</v>
      </c>
      <c r="N806" s="18" t="n">
        <v>0.000527035767956359</v>
      </c>
      <c r="O806" s="16" t="n">
        <v>0.0194873192661634</v>
      </c>
      <c r="P806" s="16" t="n">
        <v>0.143431005951301</v>
      </c>
    </row>
    <row r="807" customFormat="false" ht="15" hidden="false" customHeight="false" outlineLevel="0" collapsed="false">
      <c r="A807" s="17" t="n">
        <v>1202</v>
      </c>
      <c r="B807" s="6"/>
      <c r="C807" s="16" t="n">
        <v>0.541379213580133</v>
      </c>
      <c r="D807" s="16" t="n">
        <v>0.543009114815344</v>
      </c>
      <c r="E807" s="16" t="n">
        <v>0.502691947565543</v>
      </c>
      <c r="F807" s="16" t="n">
        <v>0.0522307231723173</v>
      </c>
      <c r="G807" s="16" t="n">
        <v>0.730403912360869</v>
      </c>
      <c r="H807" s="6"/>
      <c r="I807" s="18" t="n">
        <v>0.000386986328612948</v>
      </c>
      <c r="J807" s="18" t="n">
        <v>0.000396827464536387</v>
      </c>
      <c r="K807" s="16" t="n">
        <v>0.599446004993758</v>
      </c>
      <c r="L807" s="16" t="n">
        <v>0.0148151925224258</v>
      </c>
      <c r="M807" s="16" t="n">
        <v>0.642868289637953</v>
      </c>
      <c r="N807" s="16" t="n">
        <v>0.00108813250453325</v>
      </c>
      <c r="O807" s="16" t="n">
        <v>0.0196142981070249</v>
      </c>
      <c r="P807" s="16" t="n">
        <v>0.120350032294531</v>
      </c>
    </row>
    <row r="808" customFormat="false" ht="15" hidden="false" customHeight="false" outlineLevel="0" collapsed="false">
      <c r="A808" s="17" t="n">
        <v>1203</v>
      </c>
      <c r="B808" s="6"/>
      <c r="C808" s="16" t="n">
        <v>0.54180367759795</v>
      </c>
      <c r="D808" s="16" t="n">
        <v>0.543449671792732</v>
      </c>
      <c r="E808" s="16" t="n">
        <v>0.502769975031211</v>
      </c>
      <c r="F808" s="16" t="n">
        <v>0.0527320737010791</v>
      </c>
      <c r="G808" s="16" t="n">
        <v>0.727617687677636</v>
      </c>
      <c r="H808" s="6"/>
      <c r="I808" s="18" t="n">
        <v>0.000387539302130768</v>
      </c>
      <c r="J808" s="18" t="n">
        <v>0.000396175545909675</v>
      </c>
      <c r="K808" s="16" t="n">
        <v>0.580017166042447</v>
      </c>
      <c r="L808" s="16" t="n">
        <v>0.043890354045863</v>
      </c>
      <c r="M808" s="16" t="n">
        <v>0.622581148564295</v>
      </c>
      <c r="N808" s="16" t="n">
        <v>0.00364463716100673</v>
      </c>
      <c r="O808" s="16" t="n">
        <v>0.0198024977010953</v>
      </c>
      <c r="P808" s="16" t="n">
        <v>0.102268901453753</v>
      </c>
    </row>
    <row r="809" customFormat="false" ht="15" hidden="false" customHeight="false" outlineLevel="0" collapsed="false">
      <c r="A809" s="17" t="n">
        <v>1204</v>
      </c>
      <c r="B809" s="6"/>
      <c r="C809" s="16" t="n">
        <v>0.542228791709317</v>
      </c>
      <c r="D809" s="16" t="n">
        <v>0.543889728060701</v>
      </c>
      <c r="E809" s="16" t="n">
        <v>0.503004057428215</v>
      </c>
      <c r="F809" s="16" t="n">
        <v>0.0531976538974224</v>
      </c>
      <c r="G809" s="16" t="n">
        <v>0.726084275361009</v>
      </c>
      <c r="H809" s="6"/>
      <c r="I809" s="18" t="n">
        <v>0.000381266059618846</v>
      </c>
      <c r="J809" s="18" t="n">
        <v>0.000388863455520925</v>
      </c>
      <c r="K809" s="16" t="n">
        <v>0.565035892634207</v>
      </c>
      <c r="L809" s="16" t="n">
        <v>0.0907960453750118</v>
      </c>
      <c r="M809" s="16" t="n">
        <v>0.600382334581773</v>
      </c>
      <c r="N809" s="16" t="n">
        <v>0.0143148367624359</v>
      </c>
      <c r="O809" s="16" t="n">
        <v>0.0199772677553355</v>
      </c>
      <c r="P809" s="16" t="n">
        <v>0.0873118416079083</v>
      </c>
    </row>
    <row r="810" customFormat="false" ht="15" hidden="false" customHeight="false" outlineLevel="0" collapsed="false">
      <c r="A810" s="17" t="n">
        <v>1205</v>
      </c>
      <c r="B810" s="6"/>
      <c r="C810" s="16" t="n">
        <v>0.542643762735145</v>
      </c>
      <c r="D810" s="16" t="n">
        <v>0.544317311450456</v>
      </c>
      <c r="E810" s="16" t="n">
        <v>0.503121098626717</v>
      </c>
      <c r="F810" s="16" t="n">
        <v>0.0535907001844866</v>
      </c>
      <c r="G810" s="16" t="n">
        <v>0.72432859028071</v>
      </c>
      <c r="H810" s="6"/>
      <c r="I810" s="18" t="n">
        <v>0.000367980385345824</v>
      </c>
      <c r="J810" s="18" t="n">
        <v>0.000374824792611898</v>
      </c>
      <c r="K810" s="16" t="n">
        <v>0.554112047440699</v>
      </c>
      <c r="L810" s="16" t="n">
        <v>0.141178732419508</v>
      </c>
      <c r="M810" s="16" t="n">
        <v>0.580017166042447</v>
      </c>
      <c r="N810" s="16" t="n">
        <v>0.0536383763773027</v>
      </c>
      <c r="O810" s="16" t="n">
        <v>0.0201248085185172</v>
      </c>
      <c r="P810" s="16" t="n">
        <v>0.0765079225727645</v>
      </c>
    </row>
    <row r="811" customFormat="false" ht="15" hidden="false" customHeight="false" outlineLevel="0" collapsed="false">
      <c r="A811" s="17" t="n">
        <v>1206</v>
      </c>
      <c r="B811" s="6"/>
      <c r="C811" s="16" t="n">
        <v>0.543044631811074</v>
      </c>
      <c r="D811" s="16" t="n">
        <v>0.544726965876515</v>
      </c>
      <c r="E811" s="16" t="n">
        <v>0.503004057428215</v>
      </c>
      <c r="F811" s="16" t="n">
        <v>0.0538638301944776</v>
      </c>
      <c r="G811" s="16" t="n">
        <v>0.72350864599939</v>
      </c>
      <c r="H811" s="6"/>
      <c r="I811" s="18" t="n">
        <v>0.000347918264625786</v>
      </c>
      <c r="J811" s="18" t="n">
        <v>0.000354096859417271</v>
      </c>
      <c r="K811" s="16" t="n">
        <v>0.546972534332085</v>
      </c>
      <c r="L811" s="16" t="n">
        <v>0.200843109038703</v>
      </c>
      <c r="M811" s="16" t="n">
        <v>0.568156991260924</v>
      </c>
      <c r="N811" s="16" t="n">
        <v>0.110750882095075</v>
      </c>
      <c r="O811" s="16" t="n">
        <v>0.0202273346263906</v>
      </c>
      <c r="P811" s="16" t="n">
        <v>0.067324645920459</v>
      </c>
    </row>
    <row r="812" customFormat="false" ht="15" hidden="false" customHeight="false" outlineLevel="0" collapsed="false">
      <c r="A812" s="17" t="n">
        <v>1207</v>
      </c>
      <c r="B812" s="6"/>
      <c r="C812" s="16" t="n">
        <v>0.54342040184541</v>
      </c>
      <c r="D812" s="16" t="n">
        <v>0.545107140988742</v>
      </c>
      <c r="E812" s="16" t="n">
        <v>0.503004057428215</v>
      </c>
      <c r="F812" s="16" t="n">
        <v>0.0540002458173584</v>
      </c>
      <c r="G812" s="16" t="n">
        <v>0.72350864599939</v>
      </c>
      <c r="H812" s="6"/>
      <c r="I812" s="18" t="n">
        <v>0.000321152525405788</v>
      </c>
      <c r="J812" s="18" t="n">
        <v>0.00032683559401771</v>
      </c>
      <c r="K812" s="16" t="n">
        <v>0.540652309612984</v>
      </c>
      <c r="L812" s="16" t="n">
        <v>0.253771788781766</v>
      </c>
      <c r="M812" s="16" t="n">
        <v>0.558598626716604</v>
      </c>
      <c r="N812" s="16" t="n">
        <v>0.181150053620421</v>
      </c>
      <c r="O812" s="16" t="n">
        <v>0.0202785413673006</v>
      </c>
      <c r="P812" s="16" t="n">
        <v>0.0604168528732379</v>
      </c>
    </row>
    <row r="813" customFormat="false" ht="15" hidden="false" customHeight="false" outlineLevel="0" collapsed="false">
      <c r="A813" s="17" t="n">
        <v>1208</v>
      </c>
      <c r="B813" s="6"/>
      <c r="C813" s="16" t="n">
        <v>0.543764904070994</v>
      </c>
      <c r="D813" s="16" t="n">
        <v>0.545451001124043</v>
      </c>
      <c r="E813" s="16" t="n">
        <v>0.502887016229713</v>
      </c>
      <c r="F813" s="16" t="n">
        <v>0.053979589314447</v>
      </c>
      <c r="G813" s="16" t="n">
        <v>0.72350864599939</v>
      </c>
      <c r="H813" s="6"/>
      <c r="I813" s="18" t="n">
        <v>0.000288871381548886</v>
      </c>
      <c r="J813" s="18" t="n">
        <v>0.000293975185906666</v>
      </c>
      <c r="K813" s="16" t="n">
        <v>0.533434769038702</v>
      </c>
      <c r="L813" s="16" t="n">
        <v>0.319048094310745</v>
      </c>
      <c r="M813" s="16" t="n">
        <v>0.556140761548065</v>
      </c>
      <c r="N813" s="16" t="n">
        <v>0.193074229201042</v>
      </c>
      <c r="O813" s="16" t="n">
        <v>0.0202707874841862</v>
      </c>
      <c r="P813" s="16" t="n">
        <v>0.0528984444822322</v>
      </c>
    </row>
    <row r="814" customFormat="false" ht="15" hidden="false" customHeight="false" outlineLevel="0" collapsed="false">
      <c r="A814" s="17" t="n">
        <v>1209</v>
      </c>
      <c r="B814" s="6"/>
      <c r="C814" s="16" t="n">
        <v>0.544067676930008</v>
      </c>
      <c r="D814" s="16" t="n">
        <v>0.545750138428176</v>
      </c>
      <c r="E814" s="16" t="n">
        <v>0.502887016229713</v>
      </c>
      <c r="F814" s="16" t="n">
        <v>0.0538681740062254</v>
      </c>
      <c r="G814" s="16" t="n">
        <v>0.72350864599939</v>
      </c>
      <c r="H814" s="6"/>
      <c r="I814" s="18" t="n">
        <v>0.000251872364489557</v>
      </c>
      <c r="J814" s="18" t="n">
        <v>0.000256325428882676</v>
      </c>
      <c r="K814" s="16" t="n">
        <v>0.527621722846442</v>
      </c>
      <c r="L814" s="16" t="n">
        <v>0.401390728412678</v>
      </c>
      <c r="M814" s="16" t="n">
        <v>0.565348002496879</v>
      </c>
      <c r="N814" s="16" t="n">
        <v>0.132139082014848</v>
      </c>
      <c r="O814" s="16" t="n">
        <v>0.0202289651784683</v>
      </c>
      <c r="P814" s="16" t="n">
        <v>0.0449575917221396</v>
      </c>
    </row>
    <row r="815" customFormat="false" ht="15" hidden="false" customHeight="false" outlineLevel="0" collapsed="false">
      <c r="A815" s="17" t="n">
        <v>1210</v>
      </c>
      <c r="B815" s="6"/>
      <c r="C815" s="16" t="n">
        <v>0.544323877487174</v>
      </c>
      <c r="D815" s="16" t="n">
        <v>0.546004072572763</v>
      </c>
      <c r="E815" s="16" t="n">
        <v>0.502613920099875</v>
      </c>
      <c r="F815" s="16" t="n">
        <v>0.0538055357987115</v>
      </c>
      <c r="G815" s="16" t="n">
        <v>0.72350864599939</v>
      </c>
      <c r="H815" s="6"/>
      <c r="I815" s="18" t="n">
        <v>0.000211394170209281</v>
      </c>
      <c r="J815" s="18" t="n">
        <v>0.000215165735031349</v>
      </c>
      <c r="K815" s="16" t="n">
        <v>0.522510923845194</v>
      </c>
      <c r="L815" s="16" t="n">
        <v>0.493600760537462</v>
      </c>
      <c r="M815" s="16" t="n">
        <v>0.575335518102372</v>
      </c>
      <c r="N815" s="16" t="n">
        <v>0.0796319367124273</v>
      </c>
      <c r="O815" s="16" t="n">
        <v>0.020205452435888</v>
      </c>
      <c r="P815" s="16" t="n">
        <v>0.0370212579550137</v>
      </c>
    </row>
    <row r="816" customFormat="false" ht="15" hidden="false" customHeight="false" outlineLevel="0" collapsed="false">
      <c r="A816" s="17" t="n">
        <v>1211</v>
      </c>
      <c r="B816" s="6"/>
      <c r="C816" s="16" t="n">
        <v>0.544524248772392</v>
      </c>
      <c r="D816" s="16" t="n">
        <v>0.546204327327443</v>
      </c>
      <c r="E816" s="16" t="n">
        <v>0.502535892634207</v>
      </c>
      <c r="F816" s="16" t="n">
        <v>0.0538174609997982</v>
      </c>
      <c r="G816" s="16" t="n">
        <v>0.72350864599939</v>
      </c>
      <c r="H816" s="6"/>
      <c r="I816" s="18" t="n">
        <v>0.000168463867156502</v>
      </c>
      <c r="J816" s="18" t="n">
        <v>0.000171558039611499</v>
      </c>
      <c r="K816" s="16" t="n">
        <v>0.518297440699126</v>
      </c>
      <c r="L816" s="16" t="n">
        <v>0.594964610668303</v>
      </c>
      <c r="M816" s="16" t="n">
        <v>0.577442259675406</v>
      </c>
      <c r="N816" s="16" t="n">
        <v>0.071285981104822</v>
      </c>
      <c r="O816" s="16" t="n">
        <v>0.0202099288466372</v>
      </c>
      <c r="P816" s="16" t="n">
        <v>0.0294705744687352</v>
      </c>
    </row>
    <row r="817" customFormat="false" ht="15" hidden="false" customHeight="false" outlineLevel="0" collapsed="false">
      <c r="A817" s="17" t="n">
        <v>1212</v>
      </c>
      <c r="B817" s="6"/>
      <c r="C817" s="16" t="n">
        <v>0.5446714684647</v>
      </c>
      <c r="D817" s="16" t="n">
        <v>0.54635563593888</v>
      </c>
      <c r="E817" s="16" t="n">
        <v>0.502379837702871</v>
      </c>
      <c r="F817" s="16" t="n">
        <v>0.0539694264610617</v>
      </c>
      <c r="G817" s="16" t="n">
        <v>0.72350864599939</v>
      </c>
      <c r="H817" s="6"/>
      <c r="I817" s="18" t="n">
        <v>0.000124447127536873</v>
      </c>
      <c r="J817" s="18" t="n">
        <v>0.000126898023231404</v>
      </c>
      <c r="K817" s="16" t="n">
        <v>0.512445380774033</v>
      </c>
      <c r="L817" s="16" t="n">
        <v>0.691630546144208</v>
      </c>
      <c r="M817" s="16" t="n">
        <v>0.580134207240949</v>
      </c>
      <c r="N817" s="16" t="n">
        <v>0.0634507795701085</v>
      </c>
      <c r="O817" s="16" t="n">
        <v>0.0202669726271722</v>
      </c>
      <c r="P817" s="16" t="n">
        <v>0.0226164154624952</v>
      </c>
    </row>
    <row r="818" customFormat="false" ht="15" hidden="false" customHeight="false" outlineLevel="0" collapsed="false">
      <c r="A818" s="17" t="n">
        <v>1213</v>
      </c>
      <c r="B818" s="6"/>
      <c r="C818" s="16" t="n">
        <v>0.544760117512338</v>
      </c>
      <c r="D818" s="16" t="n">
        <v>0.546452967923596</v>
      </c>
      <c r="E818" s="16" t="n">
        <v>0.502340823970037</v>
      </c>
      <c r="F818" s="16" t="n">
        <v>0.054274360117117</v>
      </c>
      <c r="G818" s="16" t="n">
        <v>0.72350864599939</v>
      </c>
      <c r="H818" s="6"/>
      <c r="I818" s="18" t="n">
        <v>8.07569583954689E-005</v>
      </c>
      <c r="J818" s="18" t="n">
        <v>8.26294490544288E-005</v>
      </c>
      <c r="K818" s="16" t="n">
        <v>0.509129213483146</v>
      </c>
      <c r="L818" s="16" t="n">
        <v>0.774529049942149</v>
      </c>
      <c r="M818" s="16" t="n">
        <v>0.576779026217229</v>
      </c>
      <c r="N818" s="16" t="n">
        <v>0.0753063308013849</v>
      </c>
      <c r="O818" s="16" t="n">
        <v>0.0203814359900366</v>
      </c>
      <c r="P818" s="16" t="n">
        <v>0.0167337217857901</v>
      </c>
    </row>
    <row r="819" customFormat="false" ht="15" hidden="false" customHeight="false" outlineLevel="0" collapsed="false">
      <c r="A819" s="17" t="n">
        <v>1214</v>
      </c>
      <c r="B819" s="6"/>
      <c r="C819" s="16" t="n">
        <v>0.54480043070898</v>
      </c>
      <c r="D819" s="16" t="n">
        <v>0.546502198866507</v>
      </c>
      <c r="E819" s="16" t="n">
        <v>0.502418851435705</v>
      </c>
      <c r="F819" s="16" t="n">
        <v>0.0545921452221135</v>
      </c>
      <c r="G819" s="16" t="n">
        <v>0.72350864599939</v>
      </c>
      <c r="H819" s="6"/>
      <c r="I819" s="18" t="n">
        <v>3.87157121336058E-005</v>
      </c>
      <c r="J819" s="18" t="n">
        <v>4.0459254961667E-005</v>
      </c>
      <c r="K819" s="16" t="n">
        <v>0.508075842696629</v>
      </c>
      <c r="L819" s="16" t="n">
        <v>0.797526001325841</v>
      </c>
      <c r="M819" s="16" t="n">
        <v>0.580134207240949</v>
      </c>
      <c r="N819" s="16" t="n">
        <v>0.0621574438534772</v>
      </c>
      <c r="O819" s="16" t="n">
        <v>0.0205007225659771</v>
      </c>
      <c r="P819" s="16" t="n">
        <v>0.0151010659449112</v>
      </c>
    </row>
    <row r="820" customFormat="false" ht="15" hidden="false" customHeight="false" outlineLevel="0" collapsed="false">
      <c r="A820" s="17" t="n">
        <v>1215</v>
      </c>
      <c r="B820" s="6"/>
      <c r="C820" s="16" t="n">
        <v>0.544791075606764</v>
      </c>
      <c r="D820" s="16" t="n">
        <v>0.546499720615793</v>
      </c>
      <c r="E820" s="16" t="n">
        <v>0.502379837702871</v>
      </c>
      <c r="F820" s="16" t="n">
        <v>0.0548500738493214</v>
      </c>
      <c r="G820" s="16" t="n">
        <v>0.72350091850808</v>
      </c>
      <c r="H820" s="6"/>
      <c r="I820" s="18" t="n">
        <v>-3.93253175762023E-007</v>
      </c>
      <c r="J820" s="18" t="n">
        <v>1.11494410549472E-006</v>
      </c>
      <c r="K820" s="16" t="n">
        <v>0.506281210986267</v>
      </c>
      <c r="L820" s="16" t="n">
        <v>0.831635471743654</v>
      </c>
      <c r="M820" s="16" t="n">
        <v>0.606780586766542</v>
      </c>
      <c r="N820" s="16" t="n">
        <v>0.0114450200105902</v>
      </c>
      <c r="O820" s="16" t="n">
        <v>0.0205975402513232</v>
      </c>
      <c r="P820" s="16" t="n">
        <v>0.0126732274273949</v>
      </c>
    </row>
    <row r="821" customFormat="false" ht="15" hidden="false" customHeight="false" outlineLevel="0" collapsed="false">
      <c r="A821" s="17" t="n">
        <v>1216</v>
      </c>
      <c r="B821" s="6"/>
      <c r="C821" s="16" t="n">
        <v>0.544742918316912</v>
      </c>
      <c r="D821" s="16" t="n">
        <v>0.546455183384891</v>
      </c>
      <c r="E821" s="16" t="n">
        <v>0.502457865168539</v>
      </c>
      <c r="F821" s="16" t="n">
        <v>0.0550079864936287</v>
      </c>
      <c r="G821" s="16" t="n">
        <v>0.72350091850808</v>
      </c>
      <c r="H821" s="6"/>
      <c r="I821" s="18" t="n">
        <v>-3.50299882640578E-005</v>
      </c>
      <c r="J821" s="18" t="n">
        <v>-3.45243422108261E-005</v>
      </c>
      <c r="K821" s="16" t="n">
        <v>0.500312109862672</v>
      </c>
      <c r="L821" s="16" t="n">
        <v>0.945696545083626</v>
      </c>
      <c r="M821" s="16" t="n">
        <v>0.646301498127341</v>
      </c>
      <c r="N821" s="18" t="n">
        <v>0.000345635067061829</v>
      </c>
      <c r="O821" s="16" t="n">
        <v>0.0206568150326924</v>
      </c>
      <c r="P821" s="16" t="n">
        <v>0.00412736434929381</v>
      </c>
    </row>
    <row r="822" customFormat="false" ht="15" hidden="false" customHeight="false" outlineLevel="0" collapsed="false">
      <c r="A822" s="17" t="n">
        <v>1217</v>
      </c>
      <c r="B822" s="6"/>
      <c r="C822" s="16" t="n">
        <v>0.544658127852795</v>
      </c>
      <c r="D822" s="16" t="n">
        <v>0.546370845765563</v>
      </c>
      <c r="E822" s="16" t="n">
        <v>0.50226279650437</v>
      </c>
      <c r="F822" s="16" t="n">
        <v>0.0550683209483829</v>
      </c>
      <c r="G822" s="16" t="n">
        <v>0.72350091850808</v>
      </c>
      <c r="H822" s="6"/>
      <c r="I822" s="18" t="n">
        <v>-6.45125876118869E-005</v>
      </c>
      <c r="J822" s="18" t="n">
        <v>-6.54162779271059E-005</v>
      </c>
      <c r="K822" s="16" t="n">
        <v>0.507958801498127</v>
      </c>
      <c r="L822" s="16" t="n">
        <v>0.90455526778585</v>
      </c>
      <c r="M822" s="16" t="n">
        <v>0.71164950062422</v>
      </c>
      <c r="N822" s="18" t="n">
        <v>9.89056589959858E-008</v>
      </c>
      <c r="O822" s="16" t="n">
        <v>0.0206794623802524</v>
      </c>
      <c r="P822" s="16" t="n">
        <v>-0.00718330623750064</v>
      </c>
    </row>
    <row r="823" customFormat="false" ht="15" hidden="false" customHeight="false" outlineLevel="0" collapsed="false">
      <c r="A823" s="17" t="n">
        <v>1218</v>
      </c>
      <c r="B823" s="6"/>
      <c r="C823" s="16" t="n">
        <v>0.544545790733908</v>
      </c>
      <c r="D823" s="16" t="n">
        <v>0.546255802143023</v>
      </c>
      <c r="E823" s="16" t="n">
        <v>0.502145755305868</v>
      </c>
      <c r="F823" s="16" t="n">
        <v>0.0550303384810126</v>
      </c>
      <c r="G823" s="16" t="n">
        <v>0.72350091850808</v>
      </c>
      <c r="H823" s="6"/>
      <c r="I823" s="18" t="n">
        <v>-8.82835703958254E-005</v>
      </c>
      <c r="J823" s="18" t="n">
        <v>-9.10244935935155E-005</v>
      </c>
      <c r="K823" s="16" t="n">
        <v>0.517244069912609</v>
      </c>
      <c r="L823" s="16" t="n">
        <v>0.705765440993657</v>
      </c>
      <c r="M823" s="16" t="n">
        <v>0.785034332084894</v>
      </c>
      <c r="N823" s="18" t="n">
        <v>2.30840611998586E-013</v>
      </c>
      <c r="O823" s="16" t="n">
        <v>0.0206652051549347</v>
      </c>
      <c r="P823" s="16" t="n">
        <v>-0.0212746034924643</v>
      </c>
    </row>
    <row r="824" customFormat="false" ht="15" hidden="false" customHeight="false" outlineLevel="0" collapsed="false">
      <c r="A824" s="17" t="n">
        <v>1219</v>
      </c>
      <c r="B824" s="6"/>
      <c r="C824" s="16" t="n">
        <v>0.544411238360109</v>
      </c>
      <c r="D824" s="16" t="n">
        <v>0.546116185438853</v>
      </c>
      <c r="E824" s="16" t="n">
        <v>0.502301810237204</v>
      </c>
      <c r="F824" s="16" t="n">
        <v>0.0549188355165938</v>
      </c>
      <c r="G824" s="16" t="n">
        <v>0.72350091850808</v>
      </c>
      <c r="H824" s="6"/>
      <c r="I824" s="18" t="n">
        <v>-0.000105871919484613</v>
      </c>
      <c r="J824" s="18" t="n">
        <v>-0.000110822144962766</v>
      </c>
      <c r="K824" s="16" t="n">
        <v>0.530157615480649</v>
      </c>
      <c r="L824" s="16" t="n">
        <v>0.475137466363032</v>
      </c>
      <c r="M824" s="16" t="n">
        <v>0.83852215980025</v>
      </c>
      <c r="N824" s="18" t="n">
        <v>1.3372466062561E-018</v>
      </c>
      <c r="O824" s="16" t="n">
        <v>0.0206233509584599</v>
      </c>
      <c r="P824" s="16" t="n">
        <v>-0.0376280727419942</v>
      </c>
    </row>
    <row r="825" customFormat="false" ht="15" hidden="false" customHeight="false" outlineLevel="0" collapsed="false">
      <c r="A825" s="17" t="n">
        <v>1220</v>
      </c>
      <c r="B825" s="6"/>
      <c r="C825" s="16" t="n">
        <v>0.544262750105627</v>
      </c>
      <c r="D825" s="16" t="n">
        <v>0.545961280294335</v>
      </c>
      <c r="E825" s="16" t="n">
        <v>0.502145755305868</v>
      </c>
      <c r="F825" s="16" t="n">
        <v>0.0547651390463247</v>
      </c>
      <c r="G825" s="16" t="n">
        <v>0.72350864599939</v>
      </c>
      <c r="H825" s="6"/>
      <c r="I825" s="18" t="n">
        <v>-0.000117274268812377</v>
      </c>
      <c r="J825" s="18" t="n">
        <v>-0.000124670606089779</v>
      </c>
      <c r="K825" s="16" t="n">
        <v>0.541978776529338</v>
      </c>
      <c r="L825" s="16" t="n">
        <v>0.28838764351939</v>
      </c>
      <c r="M825" s="16" t="n">
        <v>0.873595505617978</v>
      </c>
      <c r="N825" s="18" t="n">
        <v>1.30082318860858E-022</v>
      </c>
      <c r="O825" s="16" t="n">
        <v>0.0205656586620112</v>
      </c>
      <c r="P825" s="16" t="n">
        <v>-0.0552187254916892</v>
      </c>
    </row>
    <row r="826" customFormat="false" ht="15" hidden="false" customHeight="false" outlineLevel="0" collapsed="false">
      <c r="A826" s="17" t="n">
        <v>1221</v>
      </c>
      <c r="B826" s="6"/>
      <c r="C826" s="16" t="n">
        <v>0.544104929833958</v>
      </c>
      <c r="D826" s="16" t="n">
        <v>0.545795128468062</v>
      </c>
      <c r="E826" s="16" t="n">
        <v>0.502184769038702</v>
      </c>
      <c r="F826" s="16" t="n">
        <v>0.0545506932846819</v>
      </c>
      <c r="G826" s="16" t="n">
        <v>0.72350864599939</v>
      </c>
      <c r="H826" s="6"/>
      <c r="I826" s="18" t="n">
        <v>-0.000122518065785853</v>
      </c>
      <c r="J826" s="18" t="n">
        <v>-0.000132357672958324</v>
      </c>
      <c r="K826" s="16" t="n">
        <v>0.554112047440699</v>
      </c>
      <c r="L826" s="16" t="n">
        <v>0.162440619516198</v>
      </c>
      <c r="M826" s="16" t="n">
        <v>0.899578651685393</v>
      </c>
      <c r="N826" s="18" t="n">
        <v>6.67545410116229E-025</v>
      </c>
      <c r="O826" s="16" t="n">
        <v>0.0204851628564106</v>
      </c>
      <c r="P826" s="16" t="n">
        <v>-0.0724091073681153</v>
      </c>
    </row>
    <row r="827" customFormat="false" ht="15" hidden="false" customHeight="false" outlineLevel="0" collapsed="false">
      <c r="A827" s="17" t="n">
        <v>1222</v>
      </c>
      <c r="B827" s="6"/>
      <c r="C827" s="16" t="n">
        <v>0.543947504815493</v>
      </c>
      <c r="D827" s="16" t="n">
        <v>0.545627195118418</v>
      </c>
      <c r="E827" s="16" t="n">
        <v>0.501911672908864</v>
      </c>
      <c r="F827" s="16" t="n">
        <v>0.0542658661025916</v>
      </c>
      <c r="G827" s="16" t="n">
        <v>0.72350864599939</v>
      </c>
      <c r="H827" s="6"/>
      <c r="I827" s="18" t="n">
        <v>-0.000122121140539419</v>
      </c>
      <c r="J827" s="18" t="n">
        <v>-0.000134293306291248</v>
      </c>
      <c r="K827" s="16" t="n">
        <v>0.567610799001248</v>
      </c>
      <c r="L827" s="16" t="n">
        <v>0.0881772942178922</v>
      </c>
      <c r="M827" s="16" t="n">
        <v>0.905235642946317</v>
      </c>
      <c r="N827" s="18" t="n">
        <v>7.81220575698047E-025</v>
      </c>
      <c r="O827" s="16" t="n">
        <v>0.0203782475910501</v>
      </c>
      <c r="P827" s="16" t="n">
        <v>-0.0886028405924323</v>
      </c>
    </row>
    <row r="828" customFormat="false" ht="15" hidden="false" customHeight="false" outlineLevel="0" collapsed="false">
      <c r="A828" s="17" t="n">
        <v>1223</v>
      </c>
      <c r="B828" s="6"/>
      <c r="C828" s="16" t="n">
        <v>0.543795431888119</v>
      </c>
      <c r="D828" s="16" t="n">
        <v>0.545463148137267</v>
      </c>
      <c r="E828" s="16" t="n">
        <v>0.501794631710362</v>
      </c>
      <c r="F828" s="16" t="n">
        <v>0.0539332277723273</v>
      </c>
      <c r="G828" s="16" t="n">
        <v>0.72350864599939</v>
      </c>
      <c r="H828" s="6"/>
      <c r="I828" s="18" t="n">
        <v>-0.000116725435984287</v>
      </c>
      <c r="J828" s="18" t="n">
        <v>-0.000130990749737472</v>
      </c>
      <c r="K828" s="16" t="n">
        <v>0.578027465667915</v>
      </c>
      <c r="L828" s="16" t="n">
        <v>0.0473423932930868</v>
      </c>
      <c r="M828" s="16" t="n">
        <v>0.891190699126092</v>
      </c>
      <c r="N828" s="18" t="n">
        <v>1.45112194583152E-022</v>
      </c>
      <c r="O828" s="16" t="n">
        <v>0.0202533846229349</v>
      </c>
      <c r="P828" s="16" t="n">
        <v>-0.102973096582134</v>
      </c>
    </row>
    <row r="829" customFormat="false" ht="15" hidden="false" customHeight="false" outlineLevel="0" collapsed="false">
      <c r="A829" s="17" t="n">
        <v>1224</v>
      </c>
      <c r="B829" s="6"/>
      <c r="C829" s="16" t="n">
        <v>0.543657239023825</v>
      </c>
      <c r="D829" s="16" t="n">
        <v>0.545311113310922</v>
      </c>
      <c r="E829" s="16" t="n">
        <v>0.501560549313358</v>
      </c>
      <c r="F829" s="16" t="n">
        <v>0.0535389719561565</v>
      </c>
      <c r="G829" s="16" t="n">
        <v>0.725283336881522</v>
      </c>
      <c r="H829" s="6"/>
      <c r="I829" s="18" t="n">
        <v>-0.000106652172667885</v>
      </c>
      <c r="J829" s="18" t="n">
        <v>-0.000122789547661764</v>
      </c>
      <c r="K829" s="16" t="n">
        <v>0.588405118601748</v>
      </c>
      <c r="L829" s="16" t="n">
        <v>0.0254441139730854</v>
      </c>
      <c r="M829" s="16" t="n">
        <v>0.851669787765294</v>
      </c>
      <c r="N829" s="18" t="n">
        <v>6.30714840764435E-018</v>
      </c>
      <c r="O829" s="16" t="n">
        <v>0.0201053909763834</v>
      </c>
      <c r="P829" s="16" t="n">
        <v>-0.115856840773583</v>
      </c>
    </row>
    <row r="830" customFormat="false" ht="15" hidden="false" customHeight="false" outlineLevel="0" collapsed="false">
      <c r="A830" s="17" t="n">
        <v>1225</v>
      </c>
      <c r="B830" s="6"/>
      <c r="C830" s="16" t="n">
        <v>0.543536101020942</v>
      </c>
      <c r="D830" s="16" t="n">
        <v>0.54517139510569</v>
      </c>
      <c r="E830" s="16" t="n">
        <v>0.501209425717853</v>
      </c>
      <c r="F830" s="16" t="n">
        <v>0.052989709352579</v>
      </c>
      <c r="G830" s="16" t="n">
        <v>0.727617687677636</v>
      </c>
      <c r="H830" s="6"/>
      <c r="I830" s="18" t="n">
        <v>-9.29837883831588E-005</v>
      </c>
      <c r="J830" s="18" t="n">
        <v>-0.000110475270207344</v>
      </c>
      <c r="K830" s="16" t="n">
        <v>0.59542759051186</v>
      </c>
      <c r="L830" s="16" t="n">
        <v>0.0156930880729599</v>
      </c>
      <c r="M830" s="16" t="n">
        <v>0.780625780274657</v>
      </c>
      <c r="N830" s="18" t="n">
        <v>6.2876827536116E-011</v>
      </c>
      <c r="O830" s="16" t="n">
        <v>0.0198992095072609</v>
      </c>
      <c r="P830" s="16" t="n">
        <v>-0.125320635805546</v>
      </c>
    </row>
    <row r="831" customFormat="false" ht="15" hidden="false" customHeight="false" outlineLevel="0" collapsed="false">
      <c r="A831" s="17" t="n">
        <v>1226</v>
      </c>
      <c r="B831" s="6"/>
      <c r="C831" s="16" t="n">
        <v>0.543438745329216</v>
      </c>
      <c r="D831" s="16" t="n">
        <v>0.545052033241299</v>
      </c>
      <c r="E831" s="16" t="n">
        <v>0.500897315855181</v>
      </c>
      <c r="F831" s="16" t="n">
        <v>0.0523268147197229</v>
      </c>
      <c r="G831" s="16" t="n">
        <v>0.730507885737836</v>
      </c>
      <c r="H831" s="6"/>
      <c r="I831" s="18" t="n">
        <v>-7.60717199210709E-005</v>
      </c>
      <c r="J831" s="18" t="n">
        <v>-9.44510640447921E-005</v>
      </c>
      <c r="K831" s="16" t="n">
        <v>0.600304307116105</v>
      </c>
      <c r="L831" s="16" t="n">
        <v>0.0114101294387644</v>
      </c>
      <c r="M831" s="16" t="n">
        <v>0.651607365792759</v>
      </c>
      <c r="N831" s="16" t="n">
        <v>0.0010681211428207</v>
      </c>
      <c r="O831" s="16" t="n">
        <v>0.0196503696187947</v>
      </c>
      <c r="P831" s="16" t="n">
        <v>-0.131743161908797</v>
      </c>
    </row>
    <row r="832" customFormat="false" ht="15" hidden="false" customHeight="false" outlineLevel="0" collapsed="false">
      <c r="A832" s="17" t="n">
        <v>1227</v>
      </c>
      <c r="B832" s="6"/>
      <c r="C832" s="16" t="n">
        <v>0.543363871271402</v>
      </c>
      <c r="D832" s="16" t="n">
        <v>0.544953520600752</v>
      </c>
      <c r="E832" s="16" t="n">
        <v>0.500507178526842</v>
      </c>
      <c r="F832" s="16" t="n">
        <v>0.05160820039909</v>
      </c>
      <c r="G832" s="16" t="n">
        <v>0.732989560773501</v>
      </c>
      <c r="H832" s="6"/>
      <c r="I832" s="18" t="n">
        <v>-5.70643811483802E-005</v>
      </c>
      <c r="J832" s="18" t="n">
        <v>-7.62030527151126E-005</v>
      </c>
      <c r="K832" s="16" t="n">
        <v>0.604400749063671</v>
      </c>
      <c r="L832" s="16" t="n">
        <v>0.00862813579047904</v>
      </c>
      <c r="M832" s="16" t="n">
        <v>0.501131398252185</v>
      </c>
      <c r="N832" s="16" t="n">
        <v>0.995958242675991</v>
      </c>
      <c r="O832" s="16" t="n">
        <v>0.0193806093400234</v>
      </c>
      <c r="P832" s="16" t="n">
        <v>-0.137326922393282</v>
      </c>
    </row>
    <row r="833" customFormat="false" ht="15" hidden="false" customHeight="false" outlineLevel="0" collapsed="false">
      <c r="A833" s="17" t="n">
        <v>1228</v>
      </c>
      <c r="B833" s="6"/>
      <c r="C833" s="16" t="n">
        <v>0.543315494364061</v>
      </c>
      <c r="D833" s="16" t="n">
        <v>0.544880155294052</v>
      </c>
      <c r="E833" s="16" t="n">
        <v>0.50019506866417</v>
      </c>
      <c r="F833" s="16" t="n">
        <v>0.050842459294847</v>
      </c>
      <c r="G833" s="16" t="n">
        <v>0.736465832803159</v>
      </c>
      <c r="H833" s="6"/>
      <c r="I833" s="18" t="n">
        <v>-3.63757612106926E-005</v>
      </c>
      <c r="J833" s="18" t="n">
        <v>-5.56516905071548E-005</v>
      </c>
      <c r="K833" s="16" t="n">
        <v>0.606195380774033</v>
      </c>
      <c r="L833" s="16" t="n">
        <v>0.00827058420539557</v>
      </c>
      <c r="M833" s="16" t="n">
        <v>0.626053370786517</v>
      </c>
      <c r="N833" s="16" t="n">
        <v>0.0136376790904652</v>
      </c>
      <c r="O833" s="16" t="n">
        <v>0.0190931535042538</v>
      </c>
      <c r="P833" s="16" t="n">
        <v>-0.138796679553063</v>
      </c>
    </row>
    <row r="834" customFormat="false" ht="15" hidden="false" customHeight="false" outlineLevel="0" collapsed="false">
      <c r="A834" s="17" t="n">
        <v>1229</v>
      </c>
      <c r="B834" s="6"/>
      <c r="C834" s="16" t="n">
        <v>0.543290428846219</v>
      </c>
      <c r="D834" s="16" t="n">
        <v>0.544830864884849</v>
      </c>
      <c r="E834" s="16" t="n">
        <v>0.500039013732834</v>
      </c>
      <c r="F834" s="16" t="n">
        <v>0.0500980930680739</v>
      </c>
      <c r="G834" s="16" t="n">
        <v>0.739414950806525</v>
      </c>
      <c r="H834" s="6"/>
      <c r="I834" s="18" t="n">
        <v>-1.52622645230164E-005</v>
      </c>
      <c r="J834" s="18" t="n">
        <v>-3.36010666818239E-005</v>
      </c>
      <c r="K834" s="16" t="n">
        <v>0.601591760299626</v>
      </c>
      <c r="L834" s="16" t="n">
        <v>0.0119960186789963</v>
      </c>
      <c r="M834" s="16" t="n">
        <v>0.717228464419476</v>
      </c>
      <c r="N834" s="18" t="n">
        <v>7.98663701738977E-006</v>
      </c>
      <c r="O834" s="16" t="n">
        <v>0.0188137171642021</v>
      </c>
      <c r="P834" s="16" t="n">
        <v>-0.132953350483873</v>
      </c>
    </row>
    <row r="835" customFormat="false" ht="15" hidden="false" customHeight="false" outlineLevel="0" collapsed="false">
      <c r="A835" s="17" t="n">
        <v>1230</v>
      </c>
      <c r="B835" s="6"/>
      <c r="C835" s="16" t="n">
        <v>0.543291270019856</v>
      </c>
      <c r="D835" s="16" t="n">
        <v>0.544808820484142</v>
      </c>
      <c r="E835" s="16" t="n">
        <v>0.5</v>
      </c>
      <c r="F835" s="16" t="n">
        <v>0.0493939499299532</v>
      </c>
      <c r="G835" s="16" t="n">
        <v>0.742098227273415</v>
      </c>
      <c r="H835" s="6"/>
      <c r="I835" s="18" t="n">
        <v>6.15784720886239E-006</v>
      </c>
      <c r="J835" s="18" t="n">
        <v>-1.07127019062187E-005</v>
      </c>
      <c r="K835" s="16" t="n">
        <v>0.593710986267166</v>
      </c>
      <c r="L835" s="16" t="n">
        <v>0.0208570431850486</v>
      </c>
      <c r="M835" s="16" t="n">
        <v>0.785112359550562</v>
      </c>
      <c r="N835" s="18" t="n">
        <v>1.09589710699042E-009</v>
      </c>
      <c r="O835" s="16" t="n">
        <v>0.0185493765806554</v>
      </c>
      <c r="P835" s="16" t="n">
        <v>-0.123308057060558</v>
      </c>
    </row>
    <row r="836" customFormat="false" ht="15" hidden="false" customHeight="false" outlineLevel="0" collapsed="false">
      <c r="A836" s="17" t="n">
        <v>1231</v>
      </c>
      <c r="B836" s="6"/>
      <c r="C836" s="16" t="n">
        <v>0.543313617069576</v>
      </c>
      <c r="D836" s="16" t="n">
        <v>0.544809714310086</v>
      </c>
      <c r="E836" s="16" t="n">
        <v>0.5</v>
      </c>
      <c r="F836" s="16" t="n">
        <v>0.0487335984013409</v>
      </c>
      <c r="G836" s="16" t="n">
        <v>0.743219327773355</v>
      </c>
      <c r="H836" s="6"/>
      <c r="I836" s="18" t="n">
        <v>2.69138801180563E-005</v>
      </c>
      <c r="J836" s="18" t="n">
        <v>1.20276612117514E-005</v>
      </c>
      <c r="K836" s="16" t="n">
        <v>0.584074594257179</v>
      </c>
      <c r="L836" s="16" t="n">
        <v>0.042928158691066</v>
      </c>
      <c r="M836" s="16" t="n">
        <v>0.832826154806492</v>
      </c>
      <c r="N836" s="18" t="n">
        <v>1.08702966057537E-013</v>
      </c>
      <c r="O836" s="16" t="n">
        <v>0.0183014721582296</v>
      </c>
      <c r="P836" s="16" t="n">
        <v>-0.109778614875185</v>
      </c>
    </row>
    <row r="837" customFormat="false" ht="15" hidden="false" customHeight="false" outlineLevel="0" collapsed="false">
      <c r="A837" s="17" t="n">
        <v>1232</v>
      </c>
      <c r="B837" s="6"/>
      <c r="C837" s="16" t="n">
        <v>0.543357618897962</v>
      </c>
      <c r="D837" s="16" t="n">
        <v>0.544837288487766</v>
      </c>
      <c r="E837" s="16" t="n">
        <v>0.500312109862672</v>
      </c>
      <c r="F837" s="16" t="n">
        <v>0.0482338197566081</v>
      </c>
      <c r="G837" s="16" t="n">
        <v>0.743456806467089</v>
      </c>
      <c r="H837" s="6"/>
      <c r="I837" s="18" t="n">
        <v>4.70488672206696E-005</v>
      </c>
      <c r="J837" s="18" t="n">
        <v>3.44904755524709E-005</v>
      </c>
      <c r="K837" s="16" t="n">
        <v>0.571746254681648</v>
      </c>
      <c r="L837" s="16" t="n">
        <v>0.0884840538494806</v>
      </c>
      <c r="M837" s="16" t="n">
        <v>0.864583333333333</v>
      </c>
      <c r="N837" s="18" t="n">
        <v>7.13052215469172E-018</v>
      </c>
      <c r="O837" s="16" t="n">
        <v>0.0181138466067317</v>
      </c>
      <c r="P837" s="16" t="n">
        <v>-0.09345173530197</v>
      </c>
    </row>
    <row r="838" customFormat="false" ht="15" hidden="false" customHeight="false" outlineLevel="0" collapsed="false">
      <c r="A838" s="17" t="n">
        <v>1233</v>
      </c>
      <c r="B838" s="6"/>
      <c r="C838" s="16" t="n">
        <v>0.543421411268826</v>
      </c>
      <c r="D838" s="16" t="n">
        <v>0.544889425081006</v>
      </c>
      <c r="E838" s="16" t="n">
        <v>0.500585205992509</v>
      </c>
      <c r="F838" s="16" t="n">
        <v>0.0478871673293491</v>
      </c>
      <c r="G838" s="16" t="n">
        <v>0.743456806467089</v>
      </c>
      <c r="H838" s="6"/>
      <c r="I838" s="18" t="n">
        <v>6.61357128537271E-005</v>
      </c>
      <c r="J838" s="18" t="n">
        <v>5.57771786724482E-005</v>
      </c>
      <c r="K838" s="16" t="n">
        <v>0.560003121098627</v>
      </c>
      <c r="L838" s="16" t="n">
        <v>0.159516529527582</v>
      </c>
      <c r="M838" s="16" t="n">
        <v>0.881827403245943</v>
      </c>
      <c r="N838" s="18" t="n">
        <v>1.88701116594214E-021</v>
      </c>
      <c r="O838" s="16" t="n">
        <v>0.017983706161812</v>
      </c>
      <c r="P838" s="16" t="n">
        <v>-0.0776533752864511</v>
      </c>
    </row>
    <row r="839" customFormat="false" ht="15" hidden="false" customHeight="false" outlineLevel="0" collapsed="false">
      <c r="A839" s="17" t="n">
        <v>1234</v>
      </c>
      <c r="B839" s="6"/>
      <c r="C839" s="16" t="n">
        <v>0.543503619314623</v>
      </c>
      <c r="D839" s="16" t="n">
        <v>0.544964880118575</v>
      </c>
      <c r="E839" s="16" t="n">
        <v>0.500546192259675</v>
      </c>
      <c r="F839" s="16" t="n">
        <v>0.0476982639710318</v>
      </c>
      <c r="G839" s="16" t="n">
        <v>0.743456806467089</v>
      </c>
      <c r="H839" s="6"/>
      <c r="I839" s="18" t="n">
        <v>8.39699355370853E-005</v>
      </c>
      <c r="J839" s="18" t="n">
        <v>7.59075621480828E-005</v>
      </c>
      <c r="K839" s="16" t="n">
        <v>0.54771379525593</v>
      </c>
      <c r="L839" s="16" t="n">
        <v>0.274686649660788</v>
      </c>
      <c r="M839" s="16" t="n">
        <v>0.890254369538077</v>
      </c>
      <c r="N839" s="18" t="n">
        <v>8.41076219839455E-024</v>
      </c>
      <c r="O839" s="16" t="n">
        <v>0.0179127875739421</v>
      </c>
      <c r="P839" s="16" t="n">
        <v>-0.0608621662610121</v>
      </c>
    </row>
    <row r="840" customFormat="false" ht="15" hidden="false" customHeight="false" outlineLevel="0" collapsed="false">
      <c r="A840" s="17" t="n">
        <v>1235</v>
      </c>
      <c r="B840" s="6"/>
      <c r="C840" s="16" t="n">
        <v>0.543602359477057</v>
      </c>
      <c r="D840" s="16" t="n">
        <v>0.545061483716687</v>
      </c>
      <c r="E840" s="16" t="n">
        <v>0.500702247191011</v>
      </c>
      <c r="F840" s="16" t="n">
        <v>0.0476580113451733</v>
      </c>
      <c r="G840" s="16" t="n">
        <v>0.743456806467089</v>
      </c>
      <c r="H840" s="6"/>
      <c r="I840" s="18" t="n">
        <v>0.000100443914294945</v>
      </c>
      <c r="J840" s="18" t="n">
        <v>9.48474932312476E-005</v>
      </c>
      <c r="K840" s="16" t="n">
        <v>0.534449126092385</v>
      </c>
      <c r="L840" s="16" t="n">
        <v>0.4518349154267</v>
      </c>
      <c r="M840" s="16" t="n">
        <v>0.887562421972534</v>
      </c>
      <c r="N840" s="18" t="n">
        <v>2.08382107226181E-024</v>
      </c>
      <c r="O840" s="16" t="n">
        <v>0.0178976757939485</v>
      </c>
      <c r="P840" s="16" t="n">
        <v>-0.0425346086020005</v>
      </c>
    </row>
    <row r="841" customFormat="false" ht="15" hidden="false" customHeight="false" outlineLevel="0" collapsed="false">
      <c r="A841" s="17" t="n">
        <v>1236</v>
      </c>
      <c r="B841" s="6"/>
      <c r="C841" s="16" t="n">
        <v>0.543718087548916</v>
      </c>
      <c r="D841" s="16" t="n">
        <v>0.545177211443846</v>
      </c>
      <c r="E841" s="16" t="n">
        <v>0.500702247191011</v>
      </c>
      <c r="F841" s="16" t="n">
        <v>0.0476862255528335</v>
      </c>
      <c r="G841" s="16" t="n">
        <v>0.743456806467089</v>
      </c>
      <c r="H841" s="6"/>
      <c r="I841" s="18" t="n">
        <v>0.000115414194406726</v>
      </c>
      <c r="J841" s="18" t="n">
        <v>0.000112210808210015</v>
      </c>
      <c r="K841" s="16" t="n">
        <v>0.521457553058677</v>
      </c>
      <c r="L841" s="16" t="n">
        <v>0.683975228832051</v>
      </c>
      <c r="M841" s="16" t="n">
        <v>0.882607677902622</v>
      </c>
      <c r="N841" s="18" t="n">
        <v>2.12136625707954E-024</v>
      </c>
      <c r="O841" s="16" t="n">
        <v>0.01790826807064</v>
      </c>
      <c r="P841" s="16" t="n">
        <v>-0.0245060681775596</v>
      </c>
    </row>
    <row r="842" customFormat="false" ht="15" hidden="false" customHeight="false" outlineLevel="0" collapsed="false">
      <c r="A842" s="17" t="n">
        <v>1237</v>
      </c>
      <c r="B842" s="6"/>
      <c r="C842" s="16" t="n">
        <v>0.543848695749179</v>
      </c>
      <c r="D842" s="16" t="n">
        <v>0.545308060638808</v>
      </c>
      <c r="E842" s="16" t="n">
        <v>0.500468164794008</v>
      </c>
      <c r="F842" s="16" t="n">
        <v>0.0477213338480226</v>
      </c>
      <c r="G842" s="16" t="n">
        <v>0.743456806467089</v>
      </c>
      <c r="H842" s="6"/>
      <c r="I842" s="18" t="n">
        <v>0.000129043562188736</v>
      </c>
      <c r="J842" s="18" t="n">
        <v>0.000127994727766677</v>
      </c>
      <c r="K842" s="16" t="n">
        <v>0.510143570536829</v>
      </c>
      <c r="L842" s="16" t="n">
        <v>0.900329942939527</v>
      </c>
      <c r="M842" s="16" t="n">
        <v>0.863725031210986</v>
      </c>
      <c r="N842" s="18" t="n">
        <v>4.30389205761685E-022</v>
      </c>
      <c r="O842" s="16" t="n">
        <v>0.0179214485414</v>
      </c>
      <c r="P842" s="16" t="n">
        <v>-0.00807815169210963</v>
      </c>
    </row>
    <row r="843" customFormat="false" ht="15" hidden="false" customHeight="false" outlineLevel="0" collapsed="false">
      <c r="A843" s="17" t="n">
        <v>1238</v>
      </c>
      <c r="B843" s="6"/>
      <c r="C843" s="16" t="n">
        <v>0.54399292943172</v>
      </c>
      <c r="D843" s="16" t="n">
        <v>0.545453602768203</v>
      </c>
      <c r="E843" s="16" t="n">
        <v>0.500507178526842</v>
      </c>
      <c r="F843" s="16" t="n">
        <v>0.0477902128387307</v>
      </c>
      <c r="G843" s="16" t="n">
        <v>0.743456806467089</v>
      </c>
      <c r="H843" s="6"/>
      <c r="I843" s="18" t="n">
        <v>0.000140973451058295</v>
      </c>
      <c r="J843" s="18" t="n">
        <v>0.000141803646701153</v>
      </c>
      <c r="K843" s="16" t="n">
        <v>0.500039013732834</v>
      </c>
      <c r="L843" s="16" t="n">
        <v>0.921108448244879</v>
      </c>
      <c r="M843" s="16" t="n">
        <v>0.820302746566792</v>
      </c>
      <c r="N843" s="18" t="n">
        <v>1.78254277446595E-017</v>
      </c>
      <c r="O843" s="16" t="n">
        <v>0.0179473072897571</v>
      </c>
      <c r="P843" s="16" t="n">
        <v>0.00643999244375307</v>
      </c>
    </row>
    <row r="844" customFormat="false" ht="15" hidden="false" customHeight="false" outlineLevel="0" collapsed="false">
      <c r="A844" s="17" t="n">
        <v>1239</v>
      </c>
      <c r="B844" s="6"/>
      <c r="C844" s="16" t="n">
        <v>0.54414820730613</v>
      </c>
      <c r="D844" s="16" t="n">
        <v>0.545610983461157</v>
      </c>
      <c r="E844" s="16" t="n">
        <v>0.500468164794008</v>
      </c>
      <c r="F844" s="16" t="n">
        <v>0.0478840710898202</v>
      </c>
      <c r="G844" s="16" t="n">
        <v>0.743456806467089</v>
      </c>
      <c r="H844" s="6"/>
      <c r="I844" s="18" t="n">
        <v>0.000151160179030082</v>
      </c>
      <c r="J844" s="18" t="n">
        <v>0.000153647250768222</v>
      </c>
      <c r="K844" s="16" t="n">
        <v>0.507451622971286</v>
      </c>
      <c r="L844" s="16" t="n">
        <v>0.75544724567931</v>
      </c>
      <c r="M844" s="16" t="n">
        <v>0.751521535580524</v>
      </c>
      <c r="N844" s="18" t="n">
        <v>6.2876827536116E-011</v>
      </c>
      <c r="O844" s="16" t="n">
        <v>0.0179825437657343</v>
      </c>
      <c r="P844" s="16" t="n">
        <v>0.0194337056244747</v>
      </c>
    </row>
    <row r="845" customFormat="false" ht="15" hidden="false" customHeight="false" outlineLevel="0" collapsed="false">
      <c r="A845" s="17" t="n">
        <v>1240</v>
      </c>
      <c r="B845" s="6"/>
      <c r="C845" s="16" t="n">
        <v>0.544314773967002</v>
      </c>
      <c r="D845" s="16" t="n">
        <v>0.545779698185098</v>
      </c>
      <c r="E845" s="16" t="n">
        <v>0.500507178526842</v>
      </c>
      <c r="F845" s="16" t="n">
        <v>0.0479786642688403</v>
      </c>
      <c r="G845" s="16" t="n">
        <v>0.743456806467089</v>
      </c>
      <c r="H845" s="6"/>
      <c r="I845" s="18" t="n">
        <v>0.000159734855626536</v>
      </c>
      <c r="J845" s="18" t="n">
        <v>0.000163275019875928</v>
      </c>
      <c r="K845" s="16" t="n">
        <v>0.51310861423221</v>
      </c>
      <c r="L845" s="16" t="n">
        <v>0.641332029798101</v>
      </c>
      <c r="M845" s="16" t="n">
        <v>0.645170099875156</v>
      </c>
      <c r="N845" s="18" t="n">
        <v>0.000314163638668956</v>
      </c>
      <c r="O845" s="16" t="n">
        <v>0.0180180560822244</v>
      </c>
      <c r="P845" s="16" t="n">
        <v>0.0279085471650483</v>
      </c>
    </row>
    <row r="846" customFormat="false" ht="15" hidden="false" customHeight="false" outlineLevel="0" collapsed="false">
      <c r="A846" s="17" t="n">
        <v>1241</v>
      </c>
      <c r="B846" s="6"/>
      <c r="C846" s="16" t="n">
        <v>0.544489379885385</v>
      </c>
      <c r="D846" s="16" t="n">
        <v>0.545956475675203</v>
      </c>
      <c r="E846" s="16" t="n">
        <v>0.500624219725343</v>
      </c>
      <c r="F846" s="16" t="n">
        <v>0.0480730765254115</v>
      </c>
      <c r="G846" s="16" t="n">
        <v>0.743456806467089</v>
      </c>
      <c r="H846" s="6"/>
      <c r="I846" s="18" t="n">
        <v>0.000167031223988001</v>
      </c>
      <c r="J846" s="18" t="n">
        <v>0.000170935698773226</v>
      </c>
      <c r="K846" s="16" t="n">
        <v>0.514435081148564</v>
      </c>
      <c r="L846" s="16" t="n">
        <v>0.602371992019294</v>
      </c>
      <c r="M846" s="16" t="n">
        <v>0.503121098626717</v>
      </c>
      <c r="N846" s="16" t="n">
        <v>0.963308660887017</v>
      </c>
      <c r="O846" s="16" t="n">
        <v>0.018053500408535</v>
      </c>
      <c r="P846" s="16" t="n">
        <v>0.0311426201786193</v>
      </c>
    </row>
    <row r="847" customFormat="false" ht="15" hidden="false" customHeight="false" outlineLevel="0" collapsed="false">
      <c r="A847" s="17" t="n">
        <v>1242</v>
      </c>
      <c r="B847" s="6"/>
      <c r="C847" s="16" t="n">
        <v>0.544669636694788</v>
      </c>
      <c r="D847" s="16" t="n">
        <v>0.546142867382529</v>
      </c>
      <c r="E847" s="16" t="n">
        <v>0.500702247191011</v>
      </c>
      <c r="F847" s="16" t="n">
        <v>0.0482961914418209</v>
      </c>
      <c r="G847" s="16" t="n">
        <v>0.743456806467089</v>
      </c>
      <c r="H847" s="6"/>
      <c r="I847" s="18" t="n">
        <v>0.000172683824266458</v>
      </c>
      <c r="J847" s="18" t="n">
        <v>0.000176286127231714</v>
      </c>
      <c r="K847" s="16" t="n">
        <v>0.512640449438202</v>
      </c>
      <c r="L847" s="16" t="n">
        <v>0.629961771531887</v>
      </c>
      <c r="M847" s="16" t="n">
        <v>0.624843945068664</v>
      </c>
      <c r="N847" s="16" t="n">
        <v>0.00278883189825898</v>
      </c>
      <c r="O847" s="16" t="n">
        <v>0.0181372621215652</v>
      </c>
      <c r="P847" s="16" t="n">
        <v>0.0291193980394092</v>
      </c>
    </row>
    <row r="848" customFormat="false" ht="15" hidden="false" customHeight="false" outlineLevel="0" collapsed="false">
      <c r="A848" s="17" t="n">
        <v>1243</v>
      </c>
      <c r="B848" s="6"/>
      <c r="C848" s="16" t="n">
        <v>0.54485203028478</v>
      </c>
      <c r="D848" s="16" t="n">
        <v>0.546333816676607</v>
      </c>
      <c r="E848" s="16" t="n">
        <v>0.500702247191011</v>
      </c>
      <c r="F848" s="16" t="n">
        <v>0.0485979478418861</v>
      </c>
      <c r="G848" s="16" t="n">
        <v>0.743456806467089</v>
      </c>
      <c r="H848" s="6"/>
      <c r="I848" s="18" t="n">
        <v>0.000176539799818193</v>
      </c>
      <c r="J848" s="18" t="n">
        <v>0.000179192931786249</v>
      </c>
      <c r="K848" s="16" t="n">
        <v>0.507256554307116</v>
      </c>
      <c r="L848" s="16" t="n">
        <v>0.727774723232673</v>
      </c>
      <c r="M848" s="16" t="n">
        <v>0.696941323345818</v>
      </c>
      <c r="N848" s="18" t="n">
        <v>1.69999949352204E-006</v>
      </c>
      <c r="O848" s="16" t="n">
        <v>0.0182505467812304</v>
      </c>
      <c r="P848" s="16" t="n">
        <v>0.021789023494037</v>
      </c>
    </row>
    <row r="849" customFormat="false" ht="15" hidden="false" customHeight="false" outlineLevel="0" collapsed="false">
      <c r="A849" s="17" t="n">
        <v>1244</v>
      </c>
      <c r="B849" s="6"/>
      <c r="C849" s="16" t="n">
        <v>0.54503789794967</v>
      </c>
      <c r="D849" s="16" t="n">
        <v>0.546528802570207</v>
      </c>
      <c r="E849" s="16" t="n">
        <v>0.500546192259675</v>
      </c>
      <c r="F849" s="16" t="n">
        <v>0.0489168057409473</v>
      </c>
      <c r="G849" s="16" t="n">
        <v>0.743219327773355</v>
      </c>
      <c r="H849" s="6"/>
      <c r="I849" s="18" t="n">
        <v>0.000178736152628806</v>
      </c>
      <c r="J849" s="18" t="n">
        <v>0.00018002155653857</v>
      </c>
      <c r="K849" s="16" t="n">
        <v>0.501170411985019</v>
      </c>
      <c r="L849" s="16" t="n">
        <v>0.868715036890086</v>
      </c>
      <c r="M849" s="16" t="n">
        <v>0.730220037453184</v>
      </c>
      <c r="N849" s="18" t="n">
        <v>2.17135896324228E-008</v>
      </c>
      <c r="O849" s="16" t="n">
        <v>0.0183702508805454</v>
      </c>
      <c r="P849" s="16" t="n">
        <v>0.0107538948074115</v>
      </c>
    </row>
    <row r="850" customFormat="false" ht="15" hidden="false" customHeight="false" outlineLevel="0" collapsed="false">
      <c r="A850" s="17" t="n">
        <v>1245</v>
      </c>
      <c r="B850" s="6"/>
      <c r="C850" s="16" t="n">
        <v>0.54522456528416</v>
      </c>
      <c r="D850" s="16" t="n">
        <v>0.546724294792238</v>
      </c>
      <c r="E850" s="16" t="n">
        <v>0.500507178526842</v>
      </c>
      <c r="F850" s="16" t="n">
        <v>0.0492247515320462</v>
      </c>
      <c r="G850" s="16" t="n">
        <v>0.742491090949915</v>
      </c>
      <c r="H850" s="6"/>
      <c r="I850" s="18" t="n">
        <v>0.00017879363297114</v>
      </c>
      <c r="J850" s="18" t="n">
        <v>0.000178549295801362</v>
      </c>
      <c r="K850" s="16" t="n">
        <v>0.510962858926342</v>
      </c>
      <c r="L850" s="16" t="n">
        <v>0.97669831832744</v>
      </c>
      <c r="M850" s="16" t="n">
        <v>0.72249531835206</v>
      </c>
      <c r="N850" s="18" t="n">
        <v>6.53950328711294E-008</v>
      </c>
      <c r="O850" s="16" t="n">
        <v>0.0184858576589406</v>
      </c>
      <c r="P850" s="16" t="n">
        <v>-0.00208801286463785</v>
      </c>
    </row>
    <row r="851" customFormat="false" ht="15" hidden="false" customHeight="false" outlineLevel="0" collapsed="false">
      <c r="A851" s="17" t="n">
        <v>1246</v>
      </c>
      <c r="B851" s="6"/>
      <c r="C851" s="16" t="n">
        <v>0.545412171620475</v>
      </c>
      <c r="D851" s="16" t="n">
        <v>0.546916825046012</v>
      </c>
      <c r="E851" s="16" t="n">
        <v>0.50039013732834</v>
      </c>
      <c r="F851" s="16" t="n">
        <v>0.049403611284057</v>
      </c>
      <c r="G851" s="16" t="n">
        <v>0.742287524487932</v>
      </c>
      <c r="H851" s="6"/>
      <c r="I851" s="18" t="n">
        <v>0.000176469071042664</v>
      </c>
      <c r="J851" s="18" t="n">
        <v>0.000174811639392783</v>
      </c>
      <c r="K851" s="16" t="n">
        <v>0.520053058676654</v>
      </c>
      <c r="L851" s="16" t="n">
        <v>0.824029413530778</v>
      </c>
      <c r="M851" s="16" t="n">
        <v>0.699438202247191</v>
      </c>
      <c r="N851" s="18" t="n">
        <v>8.50191764234079E-007</v>
      </c>
      <c r="O851" s="16" t="n">
        <v>0.0185530035514529</v>
      </c>
      <c r="P851" s="16" t="n">
        <v>-0.014502224166005</v>
      </c>
    </row>
    <row r="852" customFormat="false" ht="15" hidden="false" customHeight="false" outlineLevel="0" collapsed="false">
      <c r="A852" s="17" t="n">
        <v>1247</v>
      </c>
      <c r="B852" s="6"/>
      <c r="C852" s="16" t="n">
        <v>0.545599345076321</v>
      </c>
      <c r="D852" s="16" t="n">
        <v>0.547101718520825</v>
      </c>
      <c r="E852" s="16" t="n">
        <v>0.500156054931336</v>
      </c>
      <c r="F852" s="16" t="n">
        <v>0.0493448965652229</v>
      </c>
      <c r="G852" s="16" t="n">
        <v>0.742287524487932</v>
      </c>
      <c r="H852" s="6"/>
      <c r="I852" s="18" t="n">
        <v>0.000172022514280568</v>
      </c>
      <c r="J852" s="18" t="n">
        <v>0.000168992246516393</v>
      </c>
      <c r="K852" s="16" t="n">
        <v>0.529689450686642</v>
      </c>
      <c r="L852" s="16" t="n">
        <v>0.657551808452372</v>
      </c>
      <c r="M852" s="16" t="n">
        <v>0.689606741573034</v>
      </c>
      <c r="N852" s="18" t="n">
        <v>1.37952979089842E-006</v>
      </c>
      <c r="O852" s="16" t="n">
        <v>0.0185309614362647</v>
      </c>
      <c r="P852" s="16" t="n">
        <v>-0.0272279182141102</v>
      </c>
    </row>
    <row r="853" customFormat="false" ht="15" hidden="false" customHeight="false" outlineLevel="0" collapsed="false">
      <c r="A853" s="17" t="n">
        <v>1248</v>
      </c>
      <c r="B853" s="6"/>
      <c r="C853" s="16" t="n">
        <v>0.545784146681032</v>
      </c>
      <c r="D853" s="16" t="n">
        <v>0.547278497598577</v>
      </c>
      <c r="E853" s="16" t="n">
        <v>0.500234082397004</v>
      </c>
      <c r="F853" s="16" t="n">
        <v>0.0490963222697494</v>
      </c>
      <c r="G853" s="16" t="n">
        <v>0.743092649515405</v>
      </c>
      <c r="H853" s="6"/>
      <c r="I853" s="18" t="n">
        <v>0.000166015078622892</v>
      </c>
      <c r="J853" s="18" t="n">
        <v>0.000161668427741781</v>
      </c>
      <c r="K853" s="16" t="n">
        <v>0.538233458177278</v>
      </c>
      <c r="L853" s="16" t="n">
        <v>0.496678827704519</v>
      </c>
      <c r="M853" s="16" t="n">
        <v>0.670138888888889</v>
      </c>
      <c r="N853" s="18" t="n">
        <v>1.03815884780946E-005</v>
      </c>
      <c r="O853" s="16" t="n">
        <v>0.0184376437653852</v>
      </c>
      <c r="P853" s="16" t="n">
        <v>-0.0402067976219241</v>
      </c>
    </row>
    <row r="854" customFormat="false" ht="15" hidden="false" customHeight="false" outlineLevel="0" collapsed="false">
      <c r="A854" s="17" t="n">
        <v>1249</v>
      </c>
      <c r="B854" s="6"/>
      <c r="C854" s="16" t="n">
        <v>0.545961228143102</v>
      </c>
      <c r="D854" s="16" t="n">
        <v>0.547443445131509</v>
      </c>
      <c r="E854" s="16" t="n">
        <v>0.500351123595506</v>
      </c>
      <c r="F854" s="16" t="n">
        <v>0.048712112300952</v>
      </c>
      <c r="G854" s="16" t="n">
        <v>0.743456806467089</v>
      </c>
      <c r="H854" s="6"/>
      <c r="I854" s="18" t="n">
        <v>0.000158080285679946</v>
      </c>
      <c r="J854" s="18" t="n">
        <v>0.000152435589335364</v>
      </c>
      <c r="K854" s="16" t="n">
        <v>0.549118289637953</v>
      </c>
      <c r="L854" s="16" t="n">
        <v>0.357122068882306</v>
      </c>
      <c r="M854" s="16" t="n">
        <v>0.639083957553059</v>
      </c>
      <c r="N854" s="18" t="n">
        <v>0.000255653456435553</v>
      </c>
      <c r="O854" s="16" t="n">
        <v>0.0182934059439812</v>
      </c>
      <c r="P854" s="16" t="n">
        <v>-0.0539379701480114</v>
      </c>
    </row>
    <row r="855" customFormat="false" ht="15" hidden="false" customHeight="false" outlineLevel="0" collapsed="false">
      <c r="A855" s="17" t="n">
        <v>1250</v>
      </c>
      <c r="B855" s="6"/>
      <c r="C855" s="16" t="n">
        <v>0.546128017140414</v>
      </c>
      <c r="D855" s="16" t="n">
        <v>0.547594912948005</v>
      </c>
      <c r="E855" s="16" t="n">
        <v>0.50039013732834</v>
      </c>
      <c r="F855" s="16" t="n">
        <v>0.0482229139088503</v>
      </c>
      <c r="G855" s="16" t="n">
        <v>0.743456806467089</v>
      </c>
      <c r="H855" s="6"/>
      <c r="I855" s="18" t="n">
        <v>0.00014857055234884</v>
      </c>
      <c r="J855" s="18" t="n">
        <v>0.000141714962069568</v>
      </c>
      <c r="K855" s="16" t="n">
        <v>0.55855961298377</v>
      </c>
      <c r="L855" s="16" t="n">
        <v>0.24461112789875</v>
      </c>
      <c r="M855" s="16" t="n">
        <v>0.605024968789014</v>
      </c>
      <c r="N855" s="16" t="n">
        <v>0.00554678360763164</v>
      </c>
      <c r="O855" s="16" t="n">
        <v>0.0181097523413635</v>
      </c>
      <c r="P855" s="16" t="n">
        <v>-0.0679221098511858</v>
      </c>
    </row>
    <row r="856" customFormat="false" ht="15" hidden="false" customHeight="false" outlineLevel="0" collapsed="false">
      <c r="A856" s="17" t="n">
        <v>1251</v>
      </c>
      <c r="B856" s="6"/>
      <c r="C856" s="16" t="n">
        <v>0.546281776831185</v>
      </c>
      <c r="D856" s="16" t="n">
        <v>0.547734000422494</v>
      </c>
      <c r="E856" s="16" t="n">
        <v>0.500663233458177</v>
      </c>
      <c r="F856" s="16" t="n">
        <v>0.0477547906303818</v>
      </c>
      <c r="G856" s="16" t="n">
        <v>0.743456806467089</v>
      </c>
      <c r="H856" s="6"/>
      <c r="I856" s="18" t="n">
        <v>0.00013713668588252</v>
      </c>
      <c r="J856" s="18" t="n">
        <v>0.000129392404963121</v>
      </c>
      <c r="K856" s="16" t="n">
        <v>0.565894194756554</v>
      </c>
      <c r="L856" s="16" t="n">
        <v>0.166526681371698</v>
      </c>
      <c r="M856" s="16" t="n">
        <v>0.550288701622971</v>
      </c>
      <c r="N856" s="16" t="n">
        <v>0.146695746561213</v>
      </c>
      <c r="O856" s="16" t="n">
        <v>0.0179340089871449</v>
      </c>
      <c r="P856" s="16" t="n">
        <v>-0.0798612851070878</v>
      </c>
    </row>
    <row r="857" customFormat="false" ht="15" hidden="false" customHeight="false" outlineLevel="0" collapsed="false">
      <c r="A857" s="17" t="n">
        <v>1252</v>
      </c>
      <c r="B857" s="6"/>
      <c r="C857" s="16" t="n">
        <v>0.546418997049295</v>
      </c>
      <c r="D857" s="16" t="n">
        <v>0.547861015750376</v>
      </c>
      <c r="E857" s="16" t="n">
        <v>0.500858302122347</v>
      </c>
      <c r="F857" s="16" t="n">
        <v>0.0474337482421159</v>
      </c>
      <c r="G857" s="16" t="n">
        <v>0.744404798274933</v>
      </c>
      <c r="H857" s="6"/>
      <c r="I857" s="18" t="n">
        <v>0.000123994346588601</v>
      </c>
      <c r="J857" s="18" t="n">
        <v>0.000115840909866847</v>
      </c>
      <c r="K857" s="16" t="n">
        <v>0.569912609238452</v>
      </c>
      <c r="L857" s="16" t="n">
        <v>0.125706701668447</v>
      </c>
      <c r="M857" s="16" t="n">
        <v>0.504681647940075</v>
      </c>
      <c r="N857" s="16" t="n">
        <v>0.693298409254005</v>
      </c>
      <c r="O857" s="16" t="n">
        <v>0.0178134819400275</v>
      </c>
      <c r="P857" s="16" t="n">
        <v>-0.0878431886798737</v>
      </c>
    </row>
    <row r="858" customFormat="false" ht="15" hidden="false" customHeight="false" outlineLevel="0" collapsed="false">
      <c r="A858" s="17" t="n">
        <v>1253</v>
      </c>
      <c r="B858" s="6"/>
      <c r="C858" s="16" t="n">
        <v>0.546540256816393</v>
      </c>
      <c r="D858" s="16" t="n">
        <v>0.547974152073654</v>
      </c>
      <c r="E858" s="16" t="n">
        <v>0.500858302122347</v>
      </c>
      <c r="F858" s="16" t="n">
        <v>0.0471815321417143</v>
      </c>
      <c r="G858" s="16" t="n">
        <v>0.744915672565142</v>
      </c>
      <c r="H858" s="6"/>
      <c r="I858" s="18" t="n">
        <v>0.000109037428738329</v>
      </c>
      <c r="J858" s="18" t="n">
        <v>0.000100861702944306</v>
      </c>
      <c r="K858" s="16" t="n">
        <v>0.572019350811486</v>
      </c>
      <c r="L858" s="16" t="n">
        <v>0.103680793078804</v>
      </c>
      <c r="M858" s="16" t="n">
        <v>0.516151685393258</v>
      </c>
      <c r="N858" s="16" t="n">
        <v>0.983856347749618</v>
      </c>
      <c r="O858" s="16" t="n">
        <v>0.0177187933945795</v>
      </c>
      <c r="P858" s="16" t="n">
        <v>-0.0923937162596776</v>
      </c>
    </row>
    <row r="859" customFormat="false" ht="15" hidden="false" customHeight="false" outlineLevel="0" collapsed="false">
      <c r="A859" s="17" t="n">
        <v>1254</v>
      </c>
      <c r="B859" s="6"/>
      <c r="C859" s="16" t="n">
        <v>0.546646909186668</v>
      </c>
      <c r="D859" s="16" t="n">
        <v>0.548074336609383</v>
      </c>
      <c r="E859" s="16" t="n">
        <v>0.500858302122347</v>
      </c>
      <c r="F859" s="16" t="n">
        <v>0.0469836203591416</v>
      </c>
      <c r="G859" s="16" t="n">
        <v>0.745832829504528</v>
      </c>
      <c r="H859" s="6"/>
      <c r="I859" s="18" t="n">
        <v>9.22271863560226E-005</v>
      </c>
      <c r="J859" s="18" t="n">
        <v>8.48815727064004E-005</v>
      </c>
      <c r="K859" s="16" t="n">
        <v>0.567415730337079</v>
      </c>
      <c r="L859" s="16" t="n">
        <v>0.116913178719679</v>
      </c>
      <c r="M859" s="16" t="n">
        <v>0.533239700374532</v>
      </c>
      <c r="N859" s="16" t="n">
        <v>0.824127967121665</v>
      </c>
      <c r="O859" s="16" t="n">
        <v>0.0176444917817342</v>
      </c>
      <c r="P859" s="16" t="n">
        <v>-0.0872983671195278</v>
      </c>
    </row>
    <row r="860" customFormat="false" ht="15" hidden="false" customHeight="false" outlineLevel="0" collapsed="false">
      <c r="A860" s="17" t="n">
        <v>1255</v>
      </c>
      <c r="B860" s="6"/>
      <c r="C860" s="16" t="n">
        <v>0.546736005642539</v>
      </c>
      <c r="D860" s="16" t="n">
        <v>0.548159748400425</v>
      </c>
      <c r="E860" s="16" t="n">
        <v>0.500936329588015</v>
      </c>
      <c r="F860" s="16" t="n">
        <v>0.0468771526792057</v>
      </c>
      <c r="G860" s="16" t="n">
        <v>0.746168651371601</v>
      </c>
      <c r="H860" s="6"/>
      <c r="I860" s="18" t="n">
        <v>7.4025857009806E-005</v>
      </c>
      <c r="J860" s="18" t="n">
        <v>6.7651434762943E-005</v>
      </c>
      <c r="K860" s="16" t="n">
        <v>0.561641697877653</v>
      </c>
      <c r="L860" s="16" t="n">
        <v>0.142182912758616</v>
      </c>
      <c r="M860" s="16" t="n">
        <v>0.54603620474407</v>
      </c>
      <c r="N860" s="16" t="n">
        <v>0.653285418595473</v>
      </c>
      <c r="O860" s="16" t="n">
        <v>0.0176045207189634</v>
      </c>
      <c r="P860" s="16" t="n">
        <v>-0.0798432854639429</v>
      </c>
    </row>
    <row r="861" customFormat="false" ht="15" hidden="false" customHeight="false" outlineLevel="0" collapsed="false">
      <c r="A861" s="17" t="n">
        <v>1256</v>
      </c>
      <c r="B861" s="6"/>
      <c r="C861" s="16" t="n">
        <v>0.546807453573732</v>
      </c>
      <c r="D861" s="16" t="n">
        <v>0.548227618599031</v>
      </c>
      <c r="E861" s="16" t="n">
        <v>0.500975343320849</v>
      </c>
      <c r="F861" s="16" t="n">
        <v>0.0467740109250448</v>
      </c>
      <c r="G861" s="16" t="n">
        <v>0.746482204176024</v>
      </c>
      <c r="H861" s="6"/>
      <c r="I861" s="18" t="n">
        <v>5.53399353970944E-005</v>
      </c>
      <c r="J861" s="18" t="n">
        <v>4.93817461902621E-005</v>
      </c>
      <c r="K861" s="16" t="n">
        <v>0.561329588014981</v>
      </c>
      <c r="L861" s="16" t="n">
        <v>0.1378283970522</v>
      </c>
      <c r="M861" s="16" t="n">
        <v>0.550717852684145</v>
      </c>
      <c r="N861" s="16" t="n">
        <v>0.603523971969049</v>
      </c>
      <c r="O861" s="16" t="n">
        <v>0.0175657982249554</v>
      </c>
      <c r="P861" s="16" t="n">
        <v>-0.0787707995432795</v>
      </c>
    </row>
    <row r="862" customFormat="false" ht="15" hidden="false" customHeight="false" outlineLevel="0" collapsed="false">
      <c r="A862" s="17" t="n">
        <v>1257</v>
      </c>
      <c r="B862" s="6"/>
      <c r="C862" s="16" t="n">
        <v>0.546860475245575</v>
      </c>
      <c r="D862" s="16" t="n">
        <v>0.548276399028958</v>
      </c>
      <c r="E862" s="16" t="n">
        <v>0.501092384519351</v>
      </c>
      <c r="F862" s="16" t="n">
        <v>0.0466488646374876</v>
      </c>
      <c r="G862" s="16" t="n">
        <v>0.746929281949264</v>
      </c>
      <c r="H862" s="6"/>
      <c r="I862" s="18" t="n">
        <v>3.56269128135587E-005</v>
      </c>
      <c r="J862" s="18" t="n">
        <v>2.99983497930202E-005</v>
      </c>
      <c r="K862" s="16" t="n">
        <v>0.562929151061174</v>
      </c>
      <c r="L862" s="16" t="n">
        <v>0.127678196537829</v>
      </c>
      <c r="M862" s="16" t="n">
        <v>0.547674781523096</v>
      </c>
      <c r="N862" s="16" t="n">
        <v>0.669248345376389</v>
      </c>
      <c r="O862" s="16" t="n">
        <v>0.0175188144659865</v>
      </c>
      <c r="P862" s="16" t="n">
        <v>-0.0785574529835712</v>
      </c>
    </row>
    <row r="863" customFormat="false" ht="15" hidden="false" customHeight="false" outlineLevel="0" collapsed="false">
      <c r="A863" s="17" t="n">
        <v>1258</v>
      </c>
      <c r="B863" s="6"/>
      <c r="C863" s="16" t="n">
        <v>0.546891912203346</v>
      </c>
      <c r="D863" s="16" t="n">
        <v>0.548304942452612</v>
      </c>
      <c r="E863" s="16" t="n">
        <v>0.501053370786517</v>
      </c>
      <c r="F863" s="16" t="n">
        <v>0.0465679998862887</v>
      </c>
      <c r="G863" s="16" t="n">
        <v>0.747086737798127</v>
      </c>
      <c r="H863" s="6"/>
      <c r="I863" s="18" t="n">
        <v>1.49817797269445E-005</v>
      </c>
      <c r="J863" s="18" t="n">
        <v>9.51763475567093E-006</v>
      </c>
      <c r="K863" s="16" t="n">
        <v>0.569834581772784</v>
      </c>
      <c r="L863" s="16" t="n">
        <v>0.108643862834107</v>
      </c>
      <c r="M863" s="16" t="n">
        <v>0.54002808988764</v>
      </c>
      <c r="N863" s="16" t="n">
        <v>0.815546506946136</v>
      </c>
      <c r="O863" s="16" t="n">
        <v>0.0174884552936911</v>
      </c>
      <c r="P863" s="16" t="n">
        <v>-0.0803350267786601</v>
      </c>
    </row>
    <row r="864" customFormat="false" ht="15" hidden="false" customHeight="false" outlineLevel="0" collapsed="false">
      <c r="A864" s="17" t="n">
        <v>1259</v>
      </c>
      <c r="B864" s="6"/>
      <c r="C864" s="16" t="n">
        <v>0.546900627775203</v>
      </c>
      <c r="D864" s="16" t="n">
        <v>0.548309383739978</v>
      </c>
      <c r="E864" s="16" t="n">
        <v>0.501092384519351</v>
      </c>
      <c r="F864" s="16" t="n">
        <v>0.0464421899428368</v>
      </c>
      <c r="G864" s="16" t="n">
        <v>0.747144799181137</v>
      </c>
      <c r="H864" s="6"/>
      <c r="I864" s="18" t="n">
        <v>-6.12509422242428E-006</v>
      </c>
      <c r="J864" s="18" t="n">
        <v>-1.20191346046813E-005</v>
      </c>
      <c r="K864" s="16" t="n">
        <v>0.582318976279651</v>
      </c>
      <c r="L864" s="16" t="n">
        <v>0.0617225432115274</v>
      </c>
      <c r="M864" s="16" t="n">
        <v>0.525007802746567</v>
      </c>
      <c r="N864" s="16" t="n">
        <v>0.983856347749618</v>
      </c>
      <c r="O864" s="16" t="n">
        <v>0.0174412221857349</v>
      </c>
      <c r="P864" s="16" t="n">
        <v>-0.0906086563749252</v>
      </c>
    </row>
    <row r="865" customFormat="false" ht="15" hidden="false" customHeight="false" outlineLevel="0" collapsed="false">
      <c r="A865" s="17" t="n">
        <v>1260</v>
      </c>
      <c r="B865" s="6"/>
      <c r="C865" s="16" t="n">
        <v>0.546886554060709</v>
      </c>
      <c r="D865" s="16" t="n">
        <v>0.548288500341736</v>
      </c>
      <c r="E865" s="16" t="n">
        <v>0.501053370786517</v>
      </c>
      <c r="F865" s="16" t="n">
        <v>0.0462333404063254</v>
      </c>
      <c r="G865" s="16" t="n">
        <v>0.747720163662856</v>
      </c>
      <c r="H865" s="6"/>
      <c r="I865" s="18" t="n">
        <v>-2.8045225653165E-005</v>
      </c>
      <c r="J865" s="18" t="n">
        <v>-3.43241900767777E-005</v>
      </c>
      <c r="K865" s="16" t="n">
        <v>0.592189450686642</v>
      </c>
      <c r="L865" s="16" t="n">
        <v>0.0360216669396827</v>
      </c>
      <c r="M865" s="16" t="n">
        <v>0.50581304619226</v>
      </c>
      <c r="N865" s="16" t="n">
        <v>0.754791429653289</v>
      </c>
      <c r="O865" s="16" t="n">
        <v>0.0173628130802924</v>
      </c>
      <c r="P865" s="16" t="n">
        <v>-0.0997042959201526</v>
      </c>
    </row>
    <row r="866" customFormat="false" ht="15" hidden="false" customHeight="false" outlineLevel="0" collapsed="false">
      <c r="A866" s="17" t="n">
        <v>1261</v>
      </c>
      <c r="B866" s="6"/>
      <c r="C866" s="16" t="n">
        <v>0.546848785581792</v>
      </c>
      <c r="D866" s="16" t="n">
        <v>0.548244693147526</v>
      </c>
      <c r="E866" s="16" t="n">
        <v>0.501131398252185</v>
      </c>
      <c r="F866" s="16" t="n">
        <v>0.046050468384993</v>
      </c>
      <c r="G866" s="16" t="n">
        <v>0.748494621063181</v>
      </c>
      <c r="H866" s="6"/>
      <c r="I866" s="18" t="n">
        <v>-5.08087361982613E-005</v>
      </c>
      <c r="J866" s="18" t="n">
        <v>-5.73298790732862E-005</v>
      </c>
      <c r="K866" s="16" t="n">
        <v>0.593125780274657</v>
      </c>
      <c r="L866" s="16" t="n">
        <v>0.0259308573140271</v>
      </c>
      <c r="M866" s="16" t="n">
        <v>0.510338639200999</v>
      </c>
      <c r="N866" s="16" t="n">
        <v>0.573778587772364</v>
      </c>
      <c r="O866" s="16" t="n">
        <v>0.0172941565403283</v>
      </c>
      <c r="P866" s="16" t="n">
        <v>-0.105149018699423</v>
      </c>
    </row>
    <row r="867" customFormat="false" ht="15" hidden="false" customHeight="false" outlineLevel="0" collapsed="false">
      <c r="A867" s="17" t="n">
        <v>1262</v>
      </c>
      <c r="B867" s="6"/>
      <c r="C867" s="16" t="n">
        <v>0.546787147818106</v>
      </c>
      <c r="D867" s="16" t="n">
        <v>0.548176175757274</v>
      </c>
      <c r="E867" s="16" t="n">
        <v>0.501326466916355</v>
      </c>
      <c r="F867" s="16" t="n">
        <v>0.0458404712494168</v>
      </c>
      <c r="G867" s="16" t="n">
        <v>0.74905463077667</v>
      </c>
      <c r="H867" s="6"/>
      <c r="I867" s="18" t="n">
        <v>-7.39855898763155E-005</v>
      </c>
      <c r="J867" s="18" t="n">
        <v>-8.07991101871491E-005</v>
      </c>
      <c r="K867" s="16" t="n">
        <v>0.591994382022472</v>
      </c>
      <c r="L867" s="16" t="n">
        <v>0.0224100960075371</v>
      </c>
      <c r="M867" s="16" t="n">
        <v>0.510689762796504</v>
      </c>
      <c r="N867" s="16" t="n">
        <v>0.561778188759232</v>
      </c>
      <c r="O867" s="16" t="n">
        <v>0.0172153159839706</v>
      </c>
      <c r="P867" s="16" t="n">
        <v>-0.109468846271258</v>
      </c>
    </row>
    <row r="868" customFormat="false" ht="15" hidden="false" customHeight="false" outlineLevel="0" collapsed="false">
      <c r="A868" s="17" t="n">
        <v>1263</v>
      </c>
      <c r="B868" s="6"/>
      <c r="C868" s="16" t="n">
        <v>0.546702585497869</v>
      </c>
      <c r="D868" s="16" t="n">
        <v>0.548082860728665</v>
      </c>
      <c r="E868" s="16" t="n">
        <v>0.501248439450687</v>
      </c>
      <c r="F868" s="16" t="n">
        <v>0.0455694383223546</v>
      </c>
      <c r="G868" s="16" t="n">
        <v>0.750306445180769</v>
      </c>
      <c r="H868" s="6"/>
      <c r="I868" s="18" t="n">
        <v>-9.71886270233284E-005</v>
      </c>
      <c r="J868" s="18" t="n">
        <v>-0.000104317594063662</v>
      </c>
      <c r="K868" s="16" t="n">
        <v>0.592774656679151</v>
      </c>
      <c r="L868" s="16" t="n">
        <v>0.0245086254419519</v>
      </c>
      <c r="M868" s="16" t="n">
        <v>0.506437265917603</v>
      </c>
      <c r="N868" s="16" t="n">
        <v>0.635241006944581</v>
      </c>
      <c r="O868" s="16" t="n">
        <v>0.0171135598988803</v>
      </c>
      <c r="P868" s="16" t="n">
        <v>-0.112022959874783</v>
      </c>
    </row>
    <row r="869" customFormat="false" ht="15" hidden="false" customHeight="false" outlineLevel="0" collapsed="false">
      <c r="A869" s="17" t="n">
        <v>1264</v>
      </c>
      <c r="B869" s="6"/>
      <c r="C869" s="16" t="n">
        <v>0.546593824724242</v>
      </c>
      <c r="D869" s="16" t="n">
        <v>0.547965080534275</v>
      </c>
      <c r="E869" s="16" t="n">
        <v>0.501248439450687</v>
      </c>
      <c r="F869" s="16" t="n">
        <v>0.0452901920733818</v>
      </c>
      <c r="G869" s="16" t="n">
        <v>0.750306445180769</v>
      </c>
      <c r="H869" s="6"/>
      <c r="I869" s="18" t="n">
        <v>-0.000120184909080486</v>
      </c>
      <c r="J869" s="18" t="n">
        <v>-0.000127630970213287</v>
      </c>
      <c r="K869" s="16" t="n">
        <v>0.589341448189763</v>
      </c>
      <c r="L869" s="16" t="n">
        <v>0.0313151916135605</v>
      </c>
      <c r="M869" s="16" t="n">
        <v>0.500741260923845</v>
      </c>
      <c r="N869" s="16" t="n">
        <v>0.752230118832359</v>
      </c>
      <c r="O869" s="16" t="n">
        <v>0.0170087196637344</v>
      </c>
      <c r="P869" s="16" t="n">
        <v>-0.112395999721588</v>
      </c>
    </row>
    <row r="870" customFormat="false" ht="15" hidden="false" customHeight="false" outlineLevel="0" collapsed="false">
      <c r="A870" s="17" t="n">
        <v>1265</v>
      </c>
      <c r="B870" s="6"/>
      <c r="C870" s="16" t="n">
        <v>0.546460943652101</v>
      </c>
      <c r="D870" s="16" t="n">
        <v>0.547824489158893</v>
      </c>
      <c r="E870" s="16" t="n">
        <v>0.501443508114857</v>
      </c>
      <c r="F870" s="16" t="n">
        <v>0.0450544019240267</v>
      </c>
      <c r="G870" s="16" t="n">
        <v>0.751294127266481</v>
      </c>
      <c r="H870" s="6"/>
      <c r="I870" s="18" t="n">
        <v>-0.000142570817105135</v>
      </c>
      <c r="J870" s="18" t="n">
        <v>-0.000150605976391429</v>
      </c>
      <c r="K870" s="16" t="n">
        <v>0.589653558052435</v>
      </c>
      <c r="L870" s="16" t="n">
        <v>0.034962720920048</v>
      </c>
      <c r="M870" s="16" t="n">
        <v>0.50897315855181</v>
      </c>
      <c r="N870" s="16" t="n">
        <v>0.925470963979526</v>
      </c>
      <c r="O870" s="16" t="n">
        <v>0.0169201941532818</v>
      </c>
      <c r="P870" s="16" t="n">
        <v>-0.114761085521172</v>
      </c>
    </row>
    <row r="871" customFormat="false" ht="15" hidden="false" customHeight="false" outlineLevel="0" collapsed="false">
      <c r="A871" s="17" t="n">
        <v>1266</v>
      </c>
      <c r="B871" s="6"/>
      <c r="C871" s="16" t="n">
        <v>0.546303897443847</v>
      </c>
      <c r="D871" s="16" t="n">
        <v>0.547658695150162</v>
      </c>
      <c r="E871" s="16" t="n">
        <v>0.501599563046192</v>
      </c>
      <c r="F871" s="16" t="n">
        <v>0.0447844942547109</v>
      </c>
      <c r="G871" s="16" t="n">
        <v>0.75220182884596</v>
      </c>
      <c r="H871" s="6"/>
      <c r="I871" s="18" t="n">
        <v>-0.000164546297184313</v>
      </c>
      <c r="J871" s="18" t="n">
        <v>-0.000172983489058811</v>
      </c>
      <c r="K871" s="16" t="n">
        <v>0.582045880149813</v>
      </c>
      <c r="L871" s="16" t="n">
        <v>0.0453863696552454</v>
      </c>
      <c r="M871" s="16" t="n">
        <v>0.521964731585518</v>
      </c>
      <c r="N871" s="16" t="n">
        <v>0.919432944726656</v>
      </c>
      <c r="O871" s="16" t="n">
        <v>0.0168188590067363</v>
      </c>
      <c r="P871" s="16" t="n">
        <v>-0.112910886145014</v>
      </c>
    </row>
    <row r="872" customFormat="false" ht="15" hidden="false" customHeight="false" outlineLevel="0" collapsed="false">
      <c r="A872" s="17" t="n">
        <v>1267</v>
      </c>
      <c r="B872" s="6"/>
      <c r="C872" s="16" t="n">
        <v>0.546122673988668</v>
      </c>
      <c r="D872" s="16" t="n">
        <v>0.547470189473432</v>
      </c>
      <c r="E872" s="16" t="n">
        <v>0.501638576779026</v>
      </c>
      <c r="F872" s="16" t="n">
        <v>0.0445627175105271</v>
      </c>
      <c r="G872" s="16" t="n">
        <v>0.753174955242993</v>
      </c>
      <c r="H872" s="6"/>
      <c r="I872" s="18" t="n">
        <v>-0.000185962989631878</v>
      </c>
      <c r="J872" s="18" t="n">
        <v>-0.000194419648971886</v>
      </c>
      <c r="K872" s="16" t="n">
        <v>0.573852996254682</v>
      </c>
      <c r="L872" s="16" t="n">
        <v>0.0688266776566304</v>
      </c>
      <c r="M872" s="16" t="n">
        <v>0.533356741573034</v>
      </c>
      <c r="N872" s="16" t="n">
        <v>0.724843880567285</v>
      </c>
      <c r="O872" s="16" t="n">
        <v>0.016735593926999</v>
      </c>
      <c r="P872" s="16" t="n">
        <v>-0.105492281854775</v>
      </c>
    </row>
    <row r="873" customFormat="false" ht="15" hidden="false" customHeight="false" outlineLevel="0" collapsed="false">
      <c r="A873" s="17" t="n">
        <v>1268</v>
      </c>
      <c r="B873" s="6"/>
      <c r="C873" s="16" t="n">
        <v>0.54591893825108</v>
      </c>
      <c r="D873" s="16" t="n">
        <v>0.547259658268419</v>
      </c>
      <c r="E873" s="16" t="n">
        <v>0.501599563046192</v>
      </c>
      <c r="F873" s="16" t="n">
        <v>0.0443566265588473</v>
      </c>
      <c r="G873" s="16" t="n">
        <v>0.754045595566458</v>
      </c>
      <c r="H873" s="6"/>
      <c r="I873" s="18" t="n">
        <v>-0.000206862599959701</v>
      </c>
      <c r="J873" s="18" t="n">
        <v>-0.000215008134624505</v>
      </c>
      <c r="K873" s="16" t="n">
        <v>0.561836766541823</v>
      </c>
      <c r="L873" s="16" t="n">
        <v>0.11073389663719</v>
      </c>
      <c r="M873" s="16" t="n">
        <v>0.547011548064919</v>
      </c>
      <c r="N873" s="16" t="n">
        <v>0.489600926092179</v>
      </c>
      <c r="O873" s="16" t="n">
        <v>0.0166582176952663</v>
      </c>
      <c r="P873" s="16" t="n">
        <v>-0.0944984452439676</v>
      </c>
    </row>
    <row r="874" customFormat="false" ht="15" hidden="false" customHeight="false" outlineLevel="0" collapsed="false">
      <c r="A874" s="17" t="n">
        <v>1269</v>
      </c>
      <c r="B874" s="6"/>
      <c r="C874" s="16" t="n">
        <v>0.545695891388185</v>
      </c>
      <c r="D874" s="16" t="n">
        <v>0.547026962743301</v>
      </c>
      <c r="E874" s="16" t="n">
        <v>0.501989700374532</v>
      </c>
      <c r="F874" s="16" t="n">
        <v>0.044055511759104</v>
      </c>
      <c r="G874" s="16" t="n">
        <v>0.754765204852102</v>
      </c>
      <c r="H874" s="6"/>
      <c r="I874" s="18" t="n">
        <v>-0.000227461095959671</v>
      </c>
      <c r="J874" s="18" t="n">
        <v>-0.000234517103501781</v>
      </c>
      <c r="K874" s="16" t="n">
        <v>0.544202559300874</v>
      </c>
      <c r="L874" s="16" t="n">
        <v>0.207814490135558</v>
      </c>
      <c r="M874" s="16" t="n">
        <v>0.563826466916355</v>
      </c>
      <c r="N874" s="16" t="n">
        <v>0.265119521610876</v>
      </c>
      <c r="O874" s="16" t="n">
        <v>0.0165451645061201</v>
      </c>
      <c r="P874" s="16" t="n">
        <v>-0.0761308615522022</v>
      </c>
    </row>
    <row r="875" customFormat="false" ht="15" hidden="false" customHeight="false" outlineLevel="0" collapsed="false">
      <c r="A875" s="17" t="n">
        <v>1270</v>
      </c>
      <c r="B875" s="6"/>
      <c r="C875" s="16" t="n">
        <v>0.545454694721845</v>
      </c>
      <c r="D875" s="16" t="n">
        <v>0.546775001990585</v>
      </c>
      <c r="E875" s="16" t="n">
        <v>0.501950686641698</v>
      </c>
      <c r="F875" s="16" t="n">
        <v>0.0437166087835762</v>
      </c>
      <c r="G875" s="16" t="n">
        <v>0.755720619299373</v>
      </c>
      <c r="H875" s="6"/>
      <c r="I875" s="18" t="n">
        <v>-0.000247704592490255</v>
      </c>
      <c r="J875" s="18" t="n">
        <v>-0.000253393946225679</v>
      </c>
      <c r="K875" s="16" t="n">
        <v>0.522784019975031</v>
      </c>
      <c r="L875" s="16" t="n">
        <v>0.353209053046768</v>
      </c>
      <c r="M875" s="16" t="n">
        <v>0.580056179775281</v>
      </c>
      <c r="N875" s="16" t="n">
        <v>0.121301981238106</v>
      </c>
      <c r="O875" s="16" t="n">
        <v>0.0164179230330599</v>
      </c>
      <c r="P875" s="16" t="n">
        <v>-0.0570673700468142</v>
      </c>
    </row>
    <row r="876" customFormat="false" ht="15" hidden="false" customHeight="false" outlineLevel="0" collapsed="false">
      <c r="A876" s="17" t="n">
        <v>1271</v>
      </c>
      <c r="B876" s="6"/>
      <c r="C876" s="16" t="n">
        <v>0.545195391051892</v>
      </c>
      <c r="D876" s="16" t="n">
        <v>0.546505418823191</v>
      </c>
      <c r="E876" s="16" t="n">
        <v>0.502184769038702</v>
      </c>
      <c r="F876" s="16" t="n">
        <v>0.0433926039428117</v>
      </c>
      <c r="G876" s="16" t="n">
        <v>0.756951875887124</v>
      </c>
      <c r="H876" s="6"/>
      <c r="I876" s="18" t="n">
        <v>-0.000267061876459503</v>
      </c>
      <c r="J876" s="18" t="n">
        <v>-0.00027185637611615</v>
      </c>
      <c r="K876" s="16" t="n">
        <v>0.511704119850187</v>
      </c>
      <c r="L876" s="16" t="n">
        <v>0.47323421035536</v>
      </c>
      <c r="M876" s="16" t="n">
        <v>0.595193508114856</v>
      </c>
      <c r="N876" s="16" t="n">
        <v>0.0438501636123949</v>
      </c>
      <c r="O876" s="16" t="n">
        <v>0.0162962743341969</v>
      </c>
      <c r="P876" s="16" t="n">
        <v>-0.0447113871179578</v>
      </c>
    </row>
    <row r="877" customFormat="false" ht="15" hidden="false" customHeight="false" outlineLevel="0" collapsed="false">
      <c r="A877" s="17" t="n">
        <v>1272</v>
      </c>
      <c r="B877" s="6"/>
      <c r="C877" s="16" t="n">
        <v>0.544919334500605</v>
      </c>
      <c r="D877" s="16" t="n">
        <v>0.54622082554296</v>
      </c>
      <c r="E877" s="16" t="n">
        <v>0.502457865168539</v>
      </c>
      <c r="F877" s="16" t="n">
        <v>0.043124838756442</v>
      </c>
      <c r="G877" s="16" t="n">
        <v>0.757451709888091</v>
      </c>
      <c r="H877" s="6"/>
      <c r="I877" s="18" t="n">
        <v>-0.000286426871188353</v>
      </c>
      <c r="J877" s="18" t="n">
        <v>-0.000290082700635468</v>
      </c>
      <c r="K877" s="16" t="n">
        <v>0.500897315855181</v>
      </c>
      <c r="L877" s="16" t="n">
        <v>0.624482753144085</v>
      </c>
      <c r="M877" s="16" t="n">
        <v>0.607950998751561</v>
      </c>
      <c r="N877" s="16" t="n">
        <v>0.016468861378834</v>
      </c>
      <c r="O877" s="16" t="n">
        <v>0.0161957404549095</v>
      </c>
      <c r="P877" s="16" t="n">
        <v>-0.0317022376031119</v>
      </c>
    </row>
    <row r="878" customFormat="false" ht="15" hidden="false" customHeight="false" outlineLevel="0" collapsed="false">
      <c r="A878" s="17" t="n">
        <v>1273</v>
      </c>
      <c r="B878" s="6"/>
      <c r="C878" s="16" t="n">
        <v>0.544624255720708</v>
      </c>
      <c r="D878" s="16" t="n">
        <v>0.545921634433501</v>
      </c>
      <c r="E878" s="16" t="n">
        <v>0.502535892634207</v>
      </c>
      <c r="F878" s="16" t="n">
        <v>0.0430022017322367</v>
      </c>
      <c r="G878" s="16" t="n">
        <v>0.757451709888091</v>
      </c>
      <c r="H878" s="6"/>
      <c r="I878" s="18" t="n">
        <v>-0.00030626160432778</v>
      </c>
      <c r="J878" s="18" t="n">
        <v>-0.000308255564847164</v>
      </c>
      <c r="K878" s="16" t="n">
        <v>0.513888888888889</v>
      </c>
      <c r="L878" s="16" t="n">
        <v>0.816476387790169</v>
      </c>
      <c r="M878" s="16" t="n">
        <v>0.617353308364544</v>
      </c>
      <c r="N878" s="16" t="n">
        <v>0.00695146971277201</v>
      </c>
      <c r="O878" s="16" t="n">
        <v>0.0161496955604129</v>
      </c>
      <c r="P878" s="16" t="n">
        <v>-0.0160747699553569</v>
      </c>
    </row>
    <row r="879" customFormat="false" ht="15" hidden="false" customHeight="false" outlineLevel="0" collapsed="false">
      <c r="A879" s="17" t="n">
        <v>1274</v>
      </c>
      <c r="B879" s="6"/>
      <c r="C879" s="16" t="n">
        <v>0.544312549366626</v>
      </c>
      <c r="D879" s="16" t="n">
        <v>0.545608843317054</v>
      </c>
      <c r="E879" s="16" t="n">
        <v>0.502691947565543</v>
      </c>
      <c r="F879" s="16" t="n">
        <v>0.042977923953209</v>
      </c>
      <c r="G879" s="16" t="n">
        <v>0.757451709888091</v>
      </c>
      <c r="H879" s="6"/>
      <c r="I879" s="18" t="n">
        <v>-0.000326715502889157</v>
      </c>
      <c r="J879" s="18" t="n">
        <v>-0.000326743508491481</v>
      </c>
      <c r="K879" s="16" t="n">
        <v>0.525944132334582</v>
      </c>
      <c r="L879" s="16" t="n">
        <v>0.997336440979427</v>
      </c>
      <c r="M879" s="16" t="n">
        <v>0.631593320848939</v>
      </c>
      <c r="N879" s="16" t="n">
        <v>0.00190798463822947</v>
      </c>
      <c r="O879" s="16" t="n">
        <v>0.0161405802930185</v>
      </c>
      <c r="P879" s="18" t="n">
        <v>-0.000209938626824974</v>
      </c>
    </row>
    <row r="880" customFormat="false" ht="15" hidden="false" customHeight="false" outlineLevel="0" collapsed="false">
      <c r="A880" s="17" t="n">
        <v>1275</v>
      </c>
      <c r="B880" s="6"/>
      <c r="C880" s="16" t="n">
        <v>0.543982829892808</v>
      </c>
      <c r="D880" s="16" t="n">
        <v>0.545281135976482</v>
      </c>
      <c r="E880" s="16" t="n">
        <v>0.502574906367041</v>
      </c>
      <c r="F880" s="16" t="n">
        <v>0.0430541290541939</v>
      </c>
      <c r="G880" s="16" t="n">
        <v>0.757451709888091</v>
      </c>
      <c r="H880" s="6"/>
      <c r="I880" s="18" t="n">
        <v>-0.000348376114632177</v>
      </c>
      <c r="J880" s="18" t="n">
        <v>-0.000345749182277995</v>
      </c>
      <c r="K880" s="16" t="n">
        <v>0.541510611735331</v>
      </c>
      <c r="L880" s="16" t="n">
        <v>0.786521604796349</v>
      </c>
      <c r="M880" s="16" t="n">
        <v>0.643687578027466</v>
      </c>
      <c r="N880" s="18" t="n">
        <v>0.000575739206660842</v>
      </c>
      <c r="O880" s="16" t="n">
        <v>0.0161691920347969</v>
      </c>
      <c r="P880" s="16" t="n">
        <v>0.0183184493864182</v>
      </c>
    </row>
    <row r="881" customFormat="false" ht="15" hidden="false" customHeight="false" outlineLevel="0" collapsed="false">
      <c r="A881" s="17" t="n">
        <v>1276</v>
      </c>
      <c r="B881" s="6"/>
      <c r="C881" s="16" t="n">
        <v>0.543632956185519</v>
      </c>
      <c r="D881" s="16" t="n">
        <v>0.544934966378776</v>
      </c>
      <c r="E881" s="16" t="n">
        <v>0.502457865168539</v>
      </c>
      <c r="F881" s="16" t="n">
        <v>0.0431844673544342</v>
      </c>
      <c r="G881" s="16" t="n">
        <v>0.757445705977252</v>
      </c>
      <c r="H881" s="6"/>
      <c r="I881" s="18" t="n">
        <v>-0.000371059828572107</v>
      </c>
      <c r="J881" s="18" t="n">
        <v>-0.000365409883484842</v>
      </c>
      <c r="K881" s="16" t="n">
        <v>0.554697253433209</v>
      </c>
      <c r="L881" s="16" t="n">
        <v>0.555499557134179</v>
      </c>
      <c r="M881" s="16" t="n">
        <v>0.650007802746567</v>
      </c>
      <c r="N881" s="18" t="n">
        <v>0.00027968512595086</v>
      </c>
      <c r="O881" s="16" t="n">
        <v>0.0162181283753228</v>
      </c>
      <c r="P881" s="16" t="n">
        <v>0.0366737962922853</v>
      </c>
    </row>
    <row r="882" customFormat="false" ht="15" hidden="false" customHeight="false" outlineLevel="0" collapsed="false">
      <c r="A882" s="17" t="n">
        <v>1277</v>
      </c>
      <c r="B882" s="6"/>
      <c r="C882" s="16" t="n">
        <v>0.54326170934251</v>
      </c>
      <c r="D882" s="16" t="n">
        <v>0.544569293072447</v>
      </c>
      <c r="E882" s="16" t="n">
        <v>0.502145755305868</v>
      </c>
      <c r="F882" s="16" t="n">
        <v>0.0433746584273466</v>
      </c>
      <c r="G882" s="16" t="n">
        <v>0.756883924457421</v>
      </c>
      <c r="H882" s="6"/>
      <c r="I882" s="18" t="n">
        <v>-0.000394559905880273</v>
      </c>
      <c r="J882" s="18" t="n">
        <v>-0.000385772577976959</v>
      </c>
      <c r="K882" s="16" t="n">
        <v>0.566479400749064</v>
      </c>
      <c r="L882" s="16" t="n">
        <v>0.37987488593413</v>
      </c>
      <c r="M882" s="16" t="n">
        <v>0.652582709113608</v>
      </c>
      <c r="N882" s="18" t="n">
        <v>0.000219179624014586</v>
      </c>
      <c r="O882" s="16" t="n">
        <v>0.0162895366093251</v>
      </c>
      <c r="P882" s="16" t="n">
        <v>0.0531553866961158</v>
      </c>
    </row>
    <row r="883" customFormat="false" ht="15" hidden="false" customHeight="false" outlineLevel="0" collapsed="false">
      <c r="A883" s="17" t="n">
        <v>1278</v>
      </c>
      <c r="B883" s="6"/>
      <c r="C883" s="16" t="n">
        <v>0.542864801225632</v>
      </c>
      <c r="D883" s="16" t="n">
        <v>0.544180931645863</v>
      </c>
      <c r="E883" s="16" t="n">
        <v>0.501950686641698</v>
      </c>
      <c r="F883" s="16" t="n">
        <v>0.0436616187717603</v>
      </c>
      <c r="G883" s="16" t="n">
        <v>0.755701016505755</v>
      </c>
      <c r="H883" s="6"/>
      <c r="I883" s="18" t="n">
        <v>-0.000419251360591687</v>
      </c>
      <c r="J883" s="18" t="n">
        <v>-0.000407653559377207</v>
      </c>
      <c r="K883" s="16" t="n">
        <v>0.574711298377029</v>
      </c>
      <c r="L883" s="16" t="n">
        <v>0.27182911755009</v>
      </c>
      <c r="M883" s="16" t="n">
        <v>0.646769662921348</v>
      </c>
      <c r="N883" s="18" t="n">
        <v>0.000404080678966845</v>
      </c>
      <c r="O883" s="16" t="n">
        <v>0.0163972769008166</v>
      </c>
      <c r="P883" s="16" t="n">
        <v>0.065469849649712</v>
      </c>
    </row>
    <row r="884" customFormat="false" ht="15" hidden="false" customHeight="false" outlineLevel="0" collapsed="false">
      <c r="A884" s="17" t="n">
        <v>1279</v>
      </c>
      <c r="B884" s="6"/>
      <c r="C884" s="16" t="n">
        <v>0.542439067416421</v>
      </c>
      <c r="D884" s="16" t="n">
        <v>0.54376744561633</v>
      </c>
      <c r="E884" s="16" t="n">
        <v>0.50167759051186</v>
      </c>
      <c r="F884" s="16" t="n">
        <v>0.0440694620655404</v>
      </c>
      <c r="G884" s="16" t="n">
        <v>0.754208058425717</v>
      </c>
      <c r="H884" s="6"/>
      <c r="I884" s="18" t="n">
        <v>-0.000444893515300427</v>
      </c>
      <c r="J884" s="18" t="n">
        <v>-0.000430569700288012</v>
      </c>
      <c r="K884" s="16" t="n">
        <v>0.581148564294632</v>
      </c>
      <c r="L884" s="16" t="n">
        <v>0.201594103553453</v>
      </c>
      <c r="M884" s="16" t="n">
        <v>0.634402309612984</v>
      </c>
      <c r="N884" s="16" t="n">
        <v>0.00145031674317292</v>
      </c>
      <c r="O884" s="16" t="n">
        <v>0.0165504021459261</v>
      </c>
      <c r="P884" s="16" t="n">
        <v>0.075572976044784</v>
      </c>
    </row>
    <row r="885" customFormat="false" ht="15" hidden="false" customHeight="false" outlineLevel="0" collapsed="false">
      <c r="A885" s="17" t="n">
        <v>1280</v>
      </c>
      <c r="B885" s="6"/>
      <c r="C885" s="16" t="n">
        <v>0.541985614974477</v>
      </c>
      <c r="D885" s="16" t="n">
        <v>0.543330093595725</v>
      </c>
      <c r="E885" s="16" t="n">
        <v>0.501365480649189</v>
      </c>
      <c r="F885" s="16" t="n">
        <v>0.0446031993168638</v>
      </c>
      <c r="G885" s="16" t="n">
        <v>0.75220182884596</v>
      </c>
      <c r="H885" s="6"/>
      <c r="I885" s="18" t="n">
        <v>-0.00047169519174549</v>
      </c>
      <c r="J885" s="18" t="n">
        <v>-0.000454906008863761</v>
      </c>
      <c r="K885" s="16" t="n">
        <v>0.585713171036205</v>
      </c>
      <c r="L885" s="16" t="n">
        <v>0.156252669788072</v>
      </c>
      <c r="M885" s="16" t="n">
        <v>0.617626404494382</v>
      </c>
      <c r="N885" s="16" t="n">
        <v>0.00556482557241571</v>
      </c>
      <c r="O885" s="16" t="n">
        <v>0.0167507926648953</v>
      </c>
      <c r="P885" s="16" t="n">
        <v>0.0829165042686475</v>
      </c>
    </row>
    <row r="886" customFormat="false" ht="15" hidden="false" customHeight="false" outlineLevel="0" collapsed="false">
      <c r="A886" s="17" t="n">
        <v>1281</v>
      </c>
      <c r="B886" s="6"/>
      <c r="C886" s="16" t="n">
        <v>0.541502628703134</v>
      </c>
      <c r="D886" s="16" t="n">
        <v>0.54286649756639</v>
      </c>
      <c r="E886" s="16" t="n">
        <v>0.500975343320849</v>
      </c>
      <c r="F886" s="16" t="n">
        <v>0.0452438858109217</v>
      </c>
      <c r="G886" s="16" t="n">
        <v>0.750306445180769</v>
      </c>
      <c r="H886" s="6"/>
      <c r="I886" s="18" t="n">
        <v>-0.000499557449468785</v>
      </c>
      <c r="J886" s="18" t="n">
        <v>-0.000480652806226212</v>
      </c>
      <c r="K886" s="16" t="n">
        <v>0.587312734082397</v>
      </c>
      <c r="L886" s="16" t="n">
        <v>0.131939425638333</v>
      </c>
      <c r="M886" s="16" t="n">
        <v>0.606156367041199</v>
      </c>
      <c r="N886" s="16" t="n">
        <v>0.0131093263775345</v>
      </c>
      <c r="O886" s="16" t="n">
        <v>0.0169913343823444</v>
      </c>
      <c r="P886" s="16" t="n">
        <v>0.0876146559415317</v>
      </c>
    </row>
    <row r="887" customFormat="false" ht="15" hidden="false" customHeight="false" outlineLevel="0" collapsed="false">
      <c r="A887" s="17" t="n">
        <v>1282</v>
      </c>
      <c r="B887" s="6"/>
      <c r="C887" s="16" t="n">
        <v>0.540990422244628</v>
      </c>
      <c r="D887" s="16" t="n">
        <v>0.542378130271658</v>
      </c>
      <c r="E887" s="16" t="n">
        <v>0.500624219725343</v>
      </c>
      <c r="F887" s="16" t="n">
        <v>0.0460295895664595</v>
      </c>
      <c r="G887" s="16" t="n">
        <v>0.747614685810843</v>
      </c>
      <c r="H887" s="6"/>
      <c r="I887" s="18" t="n">
        <v>-0.00052875589195107</v>
      </c>
      <c r="J887" s="18" t="n">
        <v>-0.000508091247149917</v>
      </c>
      <c r="K887" s="16" t="n">
        <v>0.586961610486891</v>
      </c>
      <c r="L887" s="16" t="n">
        <v>0.118724008291807</v>
      </c>
      <c r="M887" s="16" t="n">
        <v>0.593047752808989</v>
      </c>
      <c r="N887" s="16" t="n">
        <v>0.0331246950637642</v>
      </c>
      <c r="O887" s="16" t="n">
        <v>0.0172863178874863</v>
      </c>
      <c r="P887" s="16" t="n">
        <v>0.09009204940888</v>
      </c>
    </row>
    <row r="888" customFormat="false" ht="15" hidden="false" customHeight="false" outlineLevel="0" collapsed="false">
      <c r="A888" s="17" t="n">
        <v>1283</v>
      </c>
      <c r="B888" s="6"/>
      <c r="C888" s="16" t="n">
        <v>0.540447879223721</v>
      </c>
      <c r="D888" s="16" t="n">
        <v>0.541862838881867</v>
      </c>
      <c r="E888" s="16" t="n">
        <v>0.500156054931336</v>
      </c>
      <c r="F888" s="16" t="n">
        <v>0.046925503461301</v>
      </c>
      <c r="G888" s="16" t="n">
        <v>0.744915672565142</v>
      </c>
      <c r="H888" s="6"/>
      <c r="I888" s="18" t="n">
        <v>-0.000559032264920694</v>
      </c>
      <c r="J888" s="18" t="n">
        <v>-0.000536784525800423</v>
      </c>
      <c r="K888" s="16" t="n">
        <v>0.58625936329588</v>
      </c>
      <c r="L888" s="16" t="n">
        <v>0.111335818791702</v>
      </c>
      <c r="M888" s="16" t="n">
        <v>0.579392946317104</v>
      </c>
      <c r="N888" s="16" t="n">
        <v>0.0776804395480433</v>
      </c>
      <c r="O888" s="16" t="n">
        <v>0.0176226730189176</v>
      </c>
      <c r="P888" s="16" t="n">
        <v>0.0914485488515004</v>
      </c>
    </row>
    <row r="889" customFormat="false" ht="15" hidden="false" customHeight="false" outlineLevel="0" collapsed="false">
      <c r="A889" s="17" t="n">
        <v>1284</v>
      </c>
      <c r="B889" s="6"/>
      <c r="C889" s="16" t="n">
        <v>0.53987914115785</v>
      </c>
      <c r="D889" s="16" t="n">
        <v>0.541321592641626</v>
      </c>
      <c r="E889" s="16" t="n">
        <v>0.500429151061174</v>
      </c>
      <c r="F889" s="16" t="n">
        <v>0.0478259387230182</v>
      </c>
      <c r="G889" s="16" t="n">
        <v>0.743456806467089</v>
      </c>
      <c r="H889" s="6"/>
      <c r="I889" s="18" t="n">
        <v>-0.000590331020160092</v>
      </c>
      <c r="J889" s="18" t="n">
        <v>-0.000566418366104258</v>
      </c>
      <c r="K889" s="16" t="n">
        <v>0.586376404494382</v>
      </c>
      <c r="L889" s="16" t="n">
        <v>0.104430950853531</v>
      </c>
      <c r="M889" s="16" t="n">
        <v>0.563865480649189</v>
      </c>
      <c r="N889" s="16" t="n">
        <v>0.164951485567253</v>
      </c>
      <c r="O889" s="16" t="n">
        <v>0.0179607195895767</v>
      </c>
      <c r="P889" s="16" t="n">
        <v>0.0929041886742859</v>
      </c>
    </row>
    <row r="890" customFormat="false" ht="15" hidden="false" customHeight="false" outlineLevel="0" collapsed="false">
      <c r="A890" s="17" t="n">
        <v>1285</v>
      </c>
      <c r="B890" s="6"/>
      <c r="C890" s="16" t="n">
        <v>0.539280314089158</v>
      </c>
      <c r="D890" s="16" t="n">
        <v>0.540749377024705</v>
      </c>
      <c r="E890" s="16" t="n">
        <v>0.501092384519351</v>
      </c>
      <c r="F890" s="16" t="n">
        <v>0.0486933947370417</v>
      </c>
      <c r="G890" s="16" t="n">
        <v>0.743219327773355</v>
      </c>
      <c r="H890" s="6"/>
      <c r="I890" s="18" t="n">
        <v>-0.000622188792166019</v>
      </c>
      <c r="J890" s="18" t="n">
        <v>-0.000597031781657395</v>
      </c>
      <c r="K890" s="16" t="n">
        <v>0.584698813982522</v>
      </c>
      <c r="L890" s="16" t="n">
        <v>0.104049881366061</v>
      </c>
      <c r="M890" s="16" t="n">
        <v>0.543617353308365</v>
      </c>
      <c r="N890" s="16" t="n">
        <v>0.365729338100839</v>
      </c>
      <c r="O890" s="16" t="n">
        <v>0.0182863790782079</v>
      </c>
      <c r="P890" s="16" t="n">
        <v>0.0926169034556165</v>
      </c>
    </row>
    <row r="891" customFormat="false" ht="15" hidden="false" customHeight="false" outlineLevel="0" collapsed="false">
      <c r="A891" s="17" t="n">
        <v>1286</v>
      </c>
      <c r="B891" s="6"/>
      <c r="C891" s="16" t="n">
        <v>0.538650143201706</v>
      </c>
      <c r="D891" s="16" t="n">
        <v>0.54014457301024</v>
      </c>
      <c r="E891" s="16" t="n">
        <v>0.501248439450687</v>
      </c>
      <c r="F891" s="16" t="n">
        <v>0.0495157653646787</v>
      </c>
      <c r="G891" s="16" t="n">
        <v>0.740824683483845</v>
      </c>
      <c r="H891" s="6"/>
      <c r="I891" s="18" t="n">
        <v>-0.000653916578149747</v>
      </c>
      <c r="J891" s="18" t="n">
        <v>-0.000628165167908547</v>
      </c>
      <c r="K891" s="16" t="n">
        <v>0.581850811485643</v>
      </c>
      <c r="L891" s="16" t="n">
        <v>0.111829655876788</v>
      </c>
      <c r="M891" s="16" t="n">
        <v>0.525319912609239</v>
      </c>
      <c r="N891" s="16" t="n">
        <v>0.617683844508716</v>
      </c>
      <c r="O891" s="16" t="n">
        <v>0.0185951072828137</v>
      </c>
      <c r="P891" s="16" t="n">
        <v>0.0900333256024482</v>
      </c>
    </row>
    <row r="892" customFormat="false" ht="15" hidden="false" customHeight="false" outlineLevel="0" collapsed="false">
      <c r="A892" s="17" t="n">
        <v>1287</v>
      </c>
      <c r="B892" s="6"/>
      <c r="C892" s="16" t="n">
        <v>0.537985403899262</v>
      </c>
      <c r="D892" s="16" t="n">
        <v>0.539505198050859</v>
      </c>
      <c r="E892" s="16" t="n">
        <v>0.501794631710362</v>
      </c>
      <c r="F892" s="16" t="n">
        <v>0.0503341963420748</v>
      </c>
      <c r="G892" s="16" t="n">
        <v>0.737259057009249</v>
      </c>
      <c r="H892" s="6"/>
      <c r="I892" s="18" t="n">
        <v>-0.000686086847314993</v>
      </c>
      <c r="J892" s="18" t="n">
        <v>-0.000660138440291185</v>
      </c>
      <c r="K892" s="16" t="n">
        <v>0.578183520599251</v>
      </c>
      <c r="L892" s="16" t="n">
        <v>0.125706701668447</v>
      </c>
      <c r="M892" s="16" t="n">
        <v>0.510299625468165</v>
      </c>
      <c r="N892" s="16" t="n">
        <v>0.848139878028979</v>
      </c>
      <c r="O892" s="16" t="n">
        <v>0.0189023512129809</v>
      </c>
      <c r="P892" s="16" t="n">
        <v>0.0863470422943682</v>
      </c>
    </row>
    <row r="893" customFormat="false" ht="15" hidden="false" customHeight="false" outlineLevel="0" collapsed="false">
      <c r="A893" s="17" t="n">
        <v>1288</v>
      </c>
      <c r="B893" s="6"/>
      <c r="C893" s="16" t="n">
        <v>0.537283437677276</v>
      </c>
      <c r="D893" s="16" t="n">
        <v>0.538829390918114</v>
      </c>
      <c r="E893" s="16" t="n">
        <v>0.502106741573034</v>
      </c>
      <c r="F893" s="16" t="n">
        <v>0.051175082433301</v>
      </c>
      <c r="G893" s="16" t="n">
        <v>0.733541513874497</v>
      </c>
      <c r="H893" s="6"/>
      <c r="I893" s="18" t="n">
        <v>-0.000718287523423155</v>
      </c>
      <c r="J893" s="18" t="n">
        <v>-0.000692787254006134</v>
      </c>
      <c r="K893" s="16" t="n">
        <v>0.573384831460674</v>
      </c>
      <c r="L893" s="16" t="n">
        <v>0.148432195495428</v>
      </c>
      <c r="M893" s="16" t="n">
        <v>0.505110799001248</v>
      </c>
      <c r="N893" s="16" t="n">
        <v>0.952568912378189</v>
      </c>
      <c r="O893" s="16" t="n">
        <v>0.0192180193503509</v>
      </c>
      <c r="P893" s="16" t="n">
        <v>0.0809804249135708</v>
      </c>
    </row>
    <row r="894" customFormat="false" ht="15" hidden="false" customHeight="false" outlineLevel="0" collapsed="false">
      <c r="A894" s="17" t="n">
        <v>1289</v>
      </c>
      <c r="B894" s="6"/>
      <c r="C894" s="16" t="n">
        <v>0.53654625156894</v>
      </c>
      <c r="D894" s="16" t="n">
        <v>0.538118787294767</v>
      </c>
      <c r="E894" s="16" t="n">
        <v>0.502535892634207</v>
      </c>
      <c r="F894" s="16" t="n">
        <v>0.0520259674998471</v>
      </c>
      <c r="G894" s="16" t="n">
        <v>0.730507885737836</v>
      </c>
      <c r="H894" s="6"/>
      <c r="I894" s="18" t="n">
        <v>-0.000751278020206183</v>
      </c>
      <c r="J894" s="18" t="n">
        <v>-0.000726319704188039</v>
      </c>
      <c r="K894" s="16" t="n">
        <v>0.569210362047441</v>
      </c>
      <c r="L894" s="16" t="n">
        <v>0.176565834491961</v>
      </c>
      <c r="M894" s="16" t="n">
        <v>0.51143102372035</v>
      </c>
      <c r="N894" s="16" t="n">
        <v>0.857295031626365</v>
      </c>
      <c r="O894" s="16" t="n">
        <v>0.0195374352467337</v>
      </c>
      <c r="P894" s="16" t="n">
        <v>0.0757727016473655</v>
      </c>
    </row>
    <row r="895" customFormat="false" ht="15" hidden="false" customHeight="false" outlineLevel="0" collapsed="false">
      <c r="A895" s="17" t="n">
        <v>1290</v>
      </c>
      <c r="B895" s="6"/>
      <c r="C895" s="16" t="n">
        <v>0.535774473415444</v>
      </c>
      <c r="D895" s="16" t="n">
        <v>0.537374727244258</v>
      </c>
      <c r="E895" s="16" t="n">
        <v>0.502652933832709</v>
      </c>
      <c r="F895" s="16" t="n">
        <v>0.0529100102764011</v>
      </c>
      <c r="G895" s="16" t="n">
        <v>0.726873308154768</v>
      </c>
      <c r="H895" s="6"/>
      <c r="I895" s="18" t="n">
        <v>-0.000785346821483869</v>
      </c>
      <c r="J895" s="18" t="n">
        <v>-0.000760590396882474</v>
      </c>
      <c r="K895" s="16" t="n">
        <v>0.565426029962547</v>
      </c>
      <c r="L895" s="16" t="n">
        <v>0.199224751212552</v>
      </c>
      <c r="M895" s="16" t="n">
        <v>0.525085830212235</v>
      </c>
      <c r="N895" s="16" t="n">
        <v>0.638523654701857</v>
      </c>
      <c r="O895" s="16" t="n">
        <v>0.019869291961997</v>
      </c>
      <c r="P895" s="16" t="n">
        <v>0.071962385071031</v>
      </c>
    </row>
    <row r="896" customFormat="false" ht="15" hidden="false" customHeight="false" outlineLevel="0" collapsed="false">
      <c r="A896" s="17" t="n">
        <v>1291</v>
      </c>
      <c r="B896" s="6"/>
      <c r="C896" s="16" t="n">
        <v>0.534971318964368</v>
      </c>
      <c r="D896" s="16" t="n">
        <v>0.53659677845768</v>
      </c>
      <c r="E896" s="16" t="n">
        <v>0.503004057428215</v>
      </c>
      <c r="F896" s="16" t="n">
        <v>0.0537058789452989</v>
      </c>
      <c r="G896" s="16" t="n">
        <v>0.72350864599939</v>
      </c>
      <c r="H896" s="6"/>
      <c r="I896" s="18" t="n">
        <v>-0.000820888980987755</v>
      </c>
      <c r="J896" s="18" t="n">
        <v>-0.000795861181727985</v>
      </c>
      <c r="K896" s="16" t="n">
        <v>0.562421972534332</v>
      </c>
      <c r="L896" s="16" t="n">
        <v>0.212197788414931</v>
      </c>
      <c r="M896" s="16" t="n">
        <v>0.545411985018727</v>
      </c>
      <c r="N896" s="16" t="n">
        <v>0.344390257300978</v>
      </c>
      <c r="O896" s="16" t="n">
        <v>0.0201680437940897</v>
      </c>
      <c r="P896" s="16" t="n">
        <v>0.0697458178012795</v>
      </c>
    </row>
    <row r="897" customFormat="false" ht="15" hidden="false" customHeight="false" outlineLevel="0" collapsed="false">
      <c r="A897" s="17" t="n">
        <v>1292</v>
      </c>
      <c r="B897" s="6"/>
      <c r="C897" s="16" t="n">
        <v>0.534137166587879</v>
      </c>
      <c r="D897" s="16" t="n">
        <v>0.5357860848943</v>
      </c>
      <c r="E897" s="16" t="n">
        <v>0.503589263420724</v>
      </c>
      <c r="F897" s="16" t="n">
        <v>0.0544386410016678</v>
      </c>
      <c r="G897" s="16" t="n">
        <v>0.72350864599939</v>
      </c>
      <c r="H897" s="6"/>
      <c r="I897" s="18" t="n">
        <v>-0.000857825228383843</v>
      </c>
      <c r="J897" s="18" t="n">
        <v>-0.000831837489317191</v>
      </c>
      <c r="K897" s="16" t="n">
        <v>0.561914794007491</v>
      </c>
      <c r="L897" s="16" t="n">
        <v>0.212904464918957</v>
      </c>
      <c r="M897" s="16" t="n">
        <v>0.568196004993758</v>
      </c>
      <c r="N897" s="16" t="n">
        <v>0.131877388419374</v>
      </c>
      <c r="O897" s="16" t="n">
        <v>0.0204431019981063</v>
      </c>
      <c r="P897" s="16" t="n">
        <v>0.0695174909542883</v>
      </c>
    </row>
    <row r="898" customFormat="false" ht="15" hidden="false" customHeight="false" outlineLevel="0" collapsed="false">
      <c r="A898" s="17" t="n">
        <v>1293</v>
      </c>
      <c r="B898" s="6"/>
      <c r="C898" s="16" t="n">
        <v>0.53327254814088</v>
      </c>
      <c r="D898" s="16" t="n">
        <v>0.534943499125846</v>
      </c>
      <c r="E898" s="16" t="n">
        <v>0.503823345817728</v>
      </c>
      <c r="F898" s="16" t="n">
        <v>0.0551183351921438</v>
      </c>
      <c r="G898" s="16" t="n">
        <v>0.722614851094965</v>
      </c>
      <c r="H898" s="6"/>
      <c r="I898" s="18" t="n">
        <v>-0.000896329422379048</v>
      </c>
      <c r="J898" s="18" t="n">
        <v>-0.000868827455572128</v>
      </c>
      <c r="K898" s="16" t="n">
        <v>0.562460986267166</v>
      </c>
      <c r="L898" s="16" t="n">
        <v>0.204547002210169</v>
      </c>
      <c r="M898" s="16" t="n">
        <v>0.585440074906367</v>
      </c>
      <c r="N898" s="16" t="n">
        <v>0.0450628307615029</v>
      </c>
      <c r="O898" s="16" t="n">
        <v>0.0206982358739336</v>
      </c>
      <c r="P898" s="16" t="n">
        <v>0.0706973835897456</v>
      </c>
    </row>
    <row r="899" customFormat="false" ht="15" hidden="false" customHeight="false" outlineLevel="0" collapsed="false">
      <c r="A899" s="17" t="n">
        <v>1294</v>
      </c>
      <c r="B899" s="6"/>
      <c r="C899" s="16" t="n">
        <v>0.532375614800678</v>
      </c>
      <c r="D899" s="16" t="n">
        <v>0.534067367921152</v>
      </c>
      <c r="E899" s="16" t="n">
        <v>0.504096441947566</v>
      </c>
      <c r="F899" s="16" t="n">
        <v>0.0557514066189178</v>
      </c>
      <c r="G899" s="16" t="n">
        <v>0.718699656882377</v>
      </c>
      <c r="H899" s="6"/>
      <c r="I899" s="18" t="n">
        <v>-0.000936368124058071</v>
      </c>
      <c r="J899" s="18" t="n">
        <v>-0.000906514718436148</v>
      </c>
      <c r="K899" s="16" t="n">
        <v>0.565230961298377</v>
      </c>
      <c r="L899" s="16" t="n">
        <v>0.183950141086659</v>
      </c>
      <c r="M899" s="16" t="n">
        <v>0.603425405742821</v>
      </c>
      <c r="N899" s="16" t="n">
        <v>0.0130554421703686</v>
      </c>
      <c r="O899" s="16" t="n">
        <v>0.020935865528041</v>
      </c>
      <c r="P899" s="16" t="n">
        <v>0.0738277090379982</v>
      </c>
    </row>
    <row r="900" customFormat="false" ht="15" hidden="false" customHeight="false" outlineLevel="0" collapsed="false">
      <c r="A900" s="17" t="n">
        <v>1295</v>
      </c>
      <c r="B900" s="6"/>
      <c r="C900" s="16" t="n">
        <v>0.531438720576338</v>
      </c>
      <c r="D900" s="16" t="n">
        <v>0.533152385300881</v>
      </c>
      <c r="E900" s="16" t="n">
        <v>0.504525593008739</v>
      </c>
      <c r="F900" s="16" t="n">
        <v>0.0564147432682223</v>
      </c>
      <c r="G900" s="16" t="n">
        <v>0.714969770812641</v>
      </c>
      <c r="H900" s="6"/>
      <c r="I900" s="18" t="n">
        <v>-0.000978068046509494</v>
      </c>
      <c r="J900" s="18" t="n">
        <v>-0.000945406470203785</v>
      </c>
      <c r="K900" s="16" t="n">
        <v>0.567376716604245</v>
      </c>
      <c r="L900" s="16" t="n">
        <v>0.160155991162286</v>
      </c>
      <c r="M900" s="16" t="n">
        <v>0.619889200998752</v>
      </c>
      <c r="N900" s="16" t="n">
        <v>0.00364725109614367</v>
      </c>
      <c r="O900" s="16" t="n">
        <v>0.0211848517270291</v>
      </c>
      <c r="P900" s="16" t="n">
        <v>0.0777647615228744</v>
      </c>
    </row>
    <row r="901" customFormat="false" ht="15" hidden="false" customHeight="false" outlineLevel="0" collapsed="false">
      <c r="A901" s="17" t="n">
        <v>1296</v>
      </c>
      <c r="B901" s="6"/>
      <c r="C901" s="16" t="n">
        <v>0.53045805380119</v>
      </c>
      <c r="D901" s="16" t="n">
        <v>0.532196805047668</v>
      </c>
      <c r="E901" s="16" t="n">
        <v>0.504681647940075</v>
      </c>
      <c r="F901" s="16" t="n">
        <v>0.0571762391658105</v>
      </c>
      <c r="G901" s="16" t="n">
        <v>0.710377080798231</v>
      </c>
      <c r="H901" s="6"/>
      <c r="I901" s="16" t="n">
        <v>-0.00102109570972856</v>
      </c>
      <c r="J901" s="18" t="n">
        <v>-0.000985601600589588</v>
      </c>
      <c r="K901" s="16" t="n">
        <v>0.570029650436954</v>
      </c>
      <c r="L901" s="16" t="n">
        <v>0.140565404960183</v>
      </c>
      <c r="M901" s="16" t="n">
        <v>0.63565074906367</v>
      </c>
      <c r="N901" s="16" t="n">
        <v>0.00101942325488761</v>
      </c>
      <c r="O901" s="16" t="n">
        <v>0.0214706775497644</v>
      </c>
      <c r="P901" s="16" t="n">
        <v>0.0814280141544835</v>
      </c>
    </row>
    <row r="902" customFormat="false" ht="15" hidden="false" customHeight="false" outlineLevel="0" collapsed="false">
      <c r="A902" s="17" t="n">
        <v>1297</v>
      </c>
      <c r="B902" s="6"/>
      <c r="C902" s="16" t="n">
        <v>0.529427823858331</v>
      </c>
      <c r="D902" s="16" t="n">
        <v>0.531199637610997</v>
      </c>
      <c r="E902" s="16" t="n">
        <v>0.505500936329588</v>
      </c>
      <c r="F902" s="16" t="n">
        <v>0.0581937345785707</v>
      </c>
      <c r="G902" s="16" t="n">
        <v>0.70420198582985</v>
      </c>
      <c r="H902" s="6"/>
      <c r="I902" s="16" t="n">
        <v>-0.00106594742734161</v>
      </c>
      <c r="J902" s="16" t="n">
        <v>-0.00102742642140429</v>
      </c>
      <c r="K902" s="16" t="n">
        <v>0.572643570536829</v>
      </c>
      <c r="L902" s="16" t="n">
        <v>0.123055467996815</v>
      </c>
      <c r="M902" s="16" t="n">
        <v>0.649890761548065</v>
      </c>
      <c r="N902" s="18" t="n">
        <v>0.000258588146070346</v>
      </c>
      <c r="O902" s="16" t="n">
        <v>0.0218525840026058</v>
      </c>
      <c r="P902" s="16" t="n">
        <v>0.0852071999977231</v>
      </c>
    </row>
    <row r="903" customFormat="false" ht="15" hidden="false" customHeight="false" outlineLevel="0" collapsed="false">
      <c r="A903" s="17" t="n">
        <v>1298</v>
      </c>
      <c r="B903" s="6"/>
      <c r="C903" s="16" t="n">
        <v>0.528345148668864</v>
      </c>
      <c r="D903" s="16" t="n">
        <v>0.530158573832682</v>
      </c>
      <c r="E903" s="16" t="n">
        <v>0.506281210986267</v>
      </c>
      <c r="F903" s="16" t="n">
        <v>0.059485111106182</v>
      </c>
      <c r="G903" s="16" t="n">
        <v>0.697894282900779</v>
      </c>
      <c r="H903" s="6"/>
      <c r="I903" s="16" t="n">
        <v>-0.0011123004413798</v>
      </c>
      <c r="J903" s="16" t="n">
        <v>-0.00107039206378864</v>
      </c>
      <c r="K903" s="16" t="n">
        <v>0.575530586766542</v>
      </c>
      <c r="L903" s="16" t="n">
        <v>0.105143089098665</v>
      </c>
      <c r="M903" s="16" t="n">
        <v>0.66019038701623</v>
      </c>
      <c r="N903" s="18" t="n">
        <v>0.000101017883572385</v>
      </c>
      <c r="O903" s="16" t="n">
        <v>0.0223372751223818</v>
      </c>
      <c r="P903" s="16" t="n">
        <v>0.0894383300724698</v>
      </c>
    </row>
    <row r="904" customFormat="false" ht="15" hidden="false" customHeight="false" outlineLevel="0" collapsed="false">
      <c r="A904" s="17" t="n">
        <v>1299</v>
      </c>
      <c r="B904" s="6"/>
      <c r="C904" s="16" t="n">
        <v>0.527210387855971</v>
      </c>
      <c r="D904" s="16" t="n">
        <v>0.529072302929413</v>
      </c>
      <c r="E904" s="16" t="n">
        <v>0.506788389513109</v>
      </c>
      <c r="F904" s="16" t="n">
        <v>0.0609942707750378</v>
      </c>
      <c r="G904" s="16" t="n">
        <v>0.688703389389945</v>
      </c>
      <c r="H904" s="6"/>
      <c r="I904" s="16" t="n">
        <v>-0.00116046417268139</v>
      </c>
      <c r="J904" s="16" t="n">
        <v>-0.00111469330152622</v>
      </c>
      <c r="K904" s="16" t="n">
        <v>0.578846754057428</v>
      </c>
      <c r="L904" s="16" t="n">
        <v>0.0877602691334699</v>
      </c>
      <c r="M904" s="16" t="n">
        <v>0.665652309612984</v>
      </c>
      <c r="N904" s="18" t="n">
        <v>7.04356503028862E-005</v>
      </c>
      <c r="O904" s="16" t="n">
        <v>0.0229036865980794</v>
      </c>
      <c r="P904" s="16" t="n">
        <v>0.0943062960375566</v>
      </c>
    </row>
    <row r="905" customFormat="false" ht="15" hidden="false" customHeight="false" outlineLevel="0" collapsed="false">
      <c r="A905" s="17" t="n">
        <v>1300</v>
      </c>
      <c r="B905" s="6"/>
      <c r="C905" s="16" t="n">
        <v>0.526021901541264</v>
      </c>
      <c r="D905" s="16" t="n">
        <v>0.52793839487133</v>
      </c>
      <c r="E905" s="16" t="n">
        <v>0.508426966292135</v>
      </c>
      <c r="F905" s="16" t="n">
        <v>0.0626941495328327</v>
      </c>
      <c r="G905" s="16" t="n">
        <v>0.67903820070912</v>
      </c>
      <c r="H905" s="6"/>
      <c r="I905" s="16" t="n">
        <v>-0.00121008968572174</v>
      </c>
      <c r="J905" s="16" t="n">
        <v>-0.00116002338401862</v>
      </c>
      <c r="K905" s="16" t="n">
        <v>0.583333333333333</v>
      </c>
      <c r="L905" s="16" t="n">
        <v>0.0704425385357098</v>
      </c>
      <c r="M905" s="16" t="n">
        <v>0.666549625468165</v>
      </c>
      <c r="N905" s="18" t="n">
        <v>8.52757689209999E-005</v>
      </c>
      <c r="O905" s="16" t="n">
        <v>0.0235416515231102</v>
      </c>
      <c r="P905" s="16" t="n">
        <v>0.0996900456386867</v>
      </c>
    </row>
    <row r="906" customFormat="false" ht="15" hidden="false" customHeight="false" outlineLevel="0" collapsed="false">
      <c r="A906" s="17" t="n">
        <v>1301</v>
      </c>
      <c r="B906" s="6"/>
      <c r="C906" s="16" t="n">
        <v>0.524785538081239</v>
      </c>
      <c r="D906" s="16" t="n">
        <v>0.526758458904323</v>
      </c>
      <c r="E906" s="16" t="n">
        <v>0.509675405742821</v>
      </c>
      <c r="F906" s="16" t="n">
        <v>0.0644445948653159</v>
      </c>
      <c r="G906" s="16" t="n">
        <v>0.669433960297909</v>
      </c>
      <c r="H906" s="6"/>
      <c r="I906" s="16" t="n">
        <v>-0.00126037925836701</v>
      </c>
      <c r="J906" s="16" t="n">
        <v>-0.00120610724805849</v>
      </c>
      <c r="K906" s="16" t="n">
        <v>0.586805555555556</v>
      </c>
      <c r="L906" s="16" t="n">
        <v>0.0570716893565878</v>
      </c>
      <c r="M906" s="16" t="n">
        <v>0.657303370786517</v>
      </c>
      <c r="N906" s="18" t="n">
        <v>0.000241286019400529</v>
      </c>
      <c r="O906" s="16" t="n">
        <v>0.0241985640333673</v>
      </c>
      <c r="P906" s="16" t="n">
        <v>0.104553640157436</v>
      </c>
    </row>
    <row r="907" customFormat="false" ht="15" hidden="false" customHeight="false" outlineLevel="0" collapsed="false">
      <c r="A907" s="17" t="n">
        <v>1302</v>
      </c>
      <c r="B907" s="6"/>
      <c r="C907" s="16" t="n">
        <v>0.52350044836732</v>
      </c>
      <c r="D907" s="16" t="n">
        <v>0.525530596768137</v>
      </c>
      <c r="E907" s="16" t="n">
        <v>0.510533707865169</v>
      </c>
      <c r="F907" s="16" t="n">
        <v>0.0662107315414355</v>
      </c>
      <c r="G907" s="16" t="n">
        <v>0.658692965355605</v>
      </c>
      <c r="H907" s="6"/>
      <c r="I907" s="16" t="n">
        <v>-0.00131143284518209</v>
      </c>
      <c r="J907" s="16" t="n">
        <v>-0.00125336566966973</v>
      </c>
      <c r="K907" s="16" t="n">
        <v>0.589263420724095</v>
      </c>
      <c r="L907" s="16" t="n">
        <v>0.0487444606195152</v>
      </c>
      <c r="M907" s="16" t="n">
        <v>0.635611735330837</v>
      </c>
      <c r="N907" s="16" t="n">
        <v>0.00192963162886444</v>
      </c>
      <c r="O907" s="16" t="n">
        <v>0.0248613334696763</v>
      </c>
      <c r="P907" s="16" t="n">
        <v>0.10833565525907</v>
      </c>
    </row>
    <row r="908" customFormat="false" ht="15" hidden="false" customHeight="false" outlineLevel="0" collapsed="false">
      <c r="A908" s="17" t="n">
        <v>1303</v>
      </c>
      <c r="B908" s="6"/>
      <c r="C908" s="16" t="n">
        <v>0.522166486557433</v>
      </c>
      <c r="D908" s="16" t="n">
        <v>0.524256530575756</v>
      </c>
      <c r="E908" s="16" t="n">
        <v>0.512055243445693</v>
      </c>
      <c r="F908" s="16" t="n">
        <v>0.0680521914464743</v>
      </c>
      <c r="G908" s="16" t="n">
        <v>0.64857606541032</v>
      </c>
      <c r="H908" s="6"/>
      <c r="I908" s="16" t="n">
        <v>-0.00136191016950183</v>
      </c>
      <c r="J908" s="16" t="n">
        <v>-0.00130113111539929</v>
      </c>
      <c r="K908" s="16" t="n">
        <v>0.590550873907616</v>
      </c>
      <c r="L908" s="16" t="n">
        <v>0.045695449101357</v>
      </c>
      <c r="M908" s="16" t="n">
        <v>0.609199438202247</v>
      </c>
      <c r="N908" s="16" t="n">
        <v>0.0165148440392223</v>
      </c>
      <c r="O908" s="16" t="n">
        <v>0.025552334163437</v>
      </c>
      <c r="P908" s="16" t="n">
        <v>0.110018849619933</v>
      </c>
    </row>
    <row r="909" customFormat="false" ht="15" hidden="false" customHeight="false" outlineLevel="0" collapsed="false">
      <c r="A909" s="17" t="n">
        <v>1304</v>
      </c>
      <c r="B909" s="6"/>
      <c r="C909" s="16" t="n">
        <v>0.52078286790533</v>
      </c>
      <c r="D909" s="16" t="n">
        <v>0.522935548839274</v>
      </c>
      <c r="E909" s="16" t="n">
        <v>0.512991573033708</v>
      </c>
      <c r="F909" s="16" t="n">
        <v>0.0699707726614687</v>
      </c>
      <c r="G909" s="16" t="n">
        <v>0.637327979897858</v>
      </c>
      <c r="H909" s="6"/>
      <c r="I909" s="16" t="n">
        <v>-0.00141265794398407</v>
      </c>
      <c r="J909" s="16" t="n">
        <v>-0.0013500362474716</v>
      </c>
      <c r="K909" s="16" t="n">
        <v>0.590862983770287</v>
      </c>
      <c r="L909" s="16" t="n">
        <v>0.0456409171108446</v>
      </c>
      <c r="M909" s="16" t="n">
        <v>0.579314918851436</v>
      </c>
      <c r="N909" s="16" t="n">
        <v>0.117345953924237</v>
      </c>
      <c r="O909" s="16" t="n">
        <v>0.026272235358048</v>
      </c>
      <c r="P909" s="16" t="n">
        <v>0.110118944200299</v>
      </c>
    </row>
    <row r="910" customFormat="false" ht="15" hidden="false" customHeight="false" outlineLevel="0" collapsed="false">
      <c r="A910" s="17" t="n">
        <v>1305</v>
      </c>
      <c r="B910" s="6"/>
      <c r="C910" s="16" t="n">
        <v>0.519345975386661</v>
      </c>
      <c r="D910" s="16" t="n">
        <v>0.521564672703155</v>
      </c>
      <c r="E910" s="16" t="n">
        <v>0.513966916354557</v>
      </c>
      <c r="F910" s="16" t="n">
        <v>0.0719861385017725</v>
      </c>
      <c r="G910" s="16" t="n">
        <v>0.625873802929571</v>
      </c>
      <c r="H910" s="6"/>
      <c r="I910" s="16" t="n">
        <v>-0.00146310320271973</v>
      </c>
      <c r="J910" s="16" t="n">
        <v>-0.00139966132627678</v>
      </c>
      <c r="K910" s="16" t="n">
        <v>0.589536516853933</v>
      </c>
      <c r="L910" s="16" t="n">
        <v>0.0487444606195152</v>
      </c>
      <c r="M910" s="16" t="n">
        <v>0.545880149812734</v>
      </c>
      <c r="N910" s="16" t="n">
        <v>0.439073675323845</v>
      </c>
      <c r="O910" s="16" t="n">
        <v>0.0270284086039741</v>
      </c>
      <c r="P910" s="16" t="n">
        <v>0.108514162616227</v>
      </c>
    </row>
    <row r="911" customFormat="false" ht="15" hidden="false" customHeight="false" outlineLevel="0" collapsed="false">
      <c r="A911" s="17" t="n">
        <v>1306</v>
      </c>
      <c r="B911" s="6"/>
      <c r="C911" s="16" t="n">
        <v>0.517859263713692</v>
      </c>
      <c r="D911" s="16" t="n">
        <v>0.52014633110214</v>
      </c>
      <c r="E911" s="16" t="n">
        <v>0.5145911360799</v>
      </c>
      <c r="F911" s="16" t="n">
        <v>0.0740642364179143</v>
      </c>
      <c r="G911" s="16" t="n">
        <v>0.61475052871617</v>
      </c>
      <c r="H911" s="6"/>
      <c r="I911" s="16" t="n">
        <v>-0.0015140607657425</v>
      </c>
      <c r="J911" s="16" t="n">
        <v>-0.00145046127433995</v>
      </c>
      <c r="K911" s="16" t="n">
        <v>0.587390761548065</v>
      </c>
      <c r="L911" s="16" t="n">
        <v>0.0548053501959195</v>
      </c>
      <c r="M911" s="16" t="n">
        <v>0.518999687890137</v>
      </c>
      <c r="N911" s="16" t="n">
        <v>0.851367495024695</v>
      </c>
      <c r="O911" s="16" t="n">
        <v>0.0278080705750709</v>
      </c>
      <c r="P911" s="16" t="n">
        <v>0.105929641187568</v>
      </c>
    </row>
    <row r="912" customFormat="false" ht="15" hidden="false" customHeight="false" outlineLevel="0" collapsed="false">
      <c r="A912" s="17" t="n">
        <v>1307</v>
      </c>
      <c r="B912" s="6"/>
      <c r="C912" s="16" t="n">
        <v>0.516320014499348</v>
      </c>
      <c r="D912" s="16" t="n">
        <v>0.518678619406265</v>
      </c>
      <c r="E912" s="16" t="n">
        <v>0.515683520599251</v>
      </c>
      <c r="F912" s="16" t="n">
        <v>0.0762309597844561</v>
      </c>
      <c r="G912" s="16" t="n">
        <v>0.602918278777718</v>
      </c>
      <c r="H912" s="6"/>
      <c r="I912" s="16" t="n">
        <v>-0.00156593929148496</v>
      </c>
      <c r="J912" s="16" t="n">
        <v>-0.00150257325963041</v>
      </c>
      <c r="K912" s="16" t="n">
        <v>0.585401061173533</v>
      </c>
      <c r="L912" s="16" t="n">
        <v>0.0624119482554519</v>
      </c>
      <c r="M912" s="16" t="n">
        <v>0.502145755305868</v>
      </c>
      <c r="N912" s="16" t="n">
        <v>0.833493704439582</v>
      </c>
      <c r="O912" s="16" t="n">
        <v>0.0286209290323929</v>
      </c>
      <c r="P912" s="16" t="n">
        <v>0.102861777443482</v>
      </c>
    </row>
    <row r="913" customFormat="false" ht="15" hidden="false" customHeight="false" outlineLevel="0" collapsed="false">
      <c r="A913" s="17" t="n">
        <v>1308</v>
      </c>
      <c r="B913" s="6"/>
      <c r="C913" s="16" t="n">
        <v>0.51472958791649</v>
      </c>
      <c r="D913" s="16" t="n">
        <v>0.517159274681444</v>
      </c>
      <c r="E913" s="16" t="n">
        <v>0.517166042446941</v>
      </c>
      <c r="F913" s="16" t="n">
        <v>0.0783681708395395</v>
      </c>
      <c r="G913" s="16" t="n">
        <v>0.591741877918595</v>
      </c>
      <c r="H913" s="6"/>
      <c r="I913" s="16" t="n">
        <v>-0.0016188110934493</v>
      </c>
      <c r="J913" s="16" t="n">
        <v>-0.0015561064078901</v>
      </c>
      <c r="K913" s="16" t="n">
        <v>0.583138264669164</v>
      </c>
      <c r="L913" s="16" t="n">
        <v>0.0731184302112498</v>
      </c>
      <c r="M913" s="16" t="n">
        <v>0.517790262172285</v>
      </c>
      <c r="N913" s="16" t="n">
        <v>0.583224681342992</v>
      </c>
      <c r="O913" s="16" t="n">
        <v>0.0294226601665245</v>
      </c>
      <c r="P913" s="16" t="n">
        <v>0.0992969645932593</v>
      </c>
    </row>
    <row r="914" customFormat="false" ht="15" hidden="false" customHeight="false" outlineLevel="0" collapsed="false">
      <c r="A914" s="17" t="n">
        <v>1309</v>
      </c>
      <c r="B914" s="6"/>
      <c r="C914" s="16" t="n">
        <v>0.513088824946751</v>
      </c>
      <c r="D914" s="16" t="n">
        <v>0.515585888953341</v>
      </c>
      <c r="E914" s="16" t="n">
        <v>0.51814138576779</v>
      </c>
      <c r="F914" s="16" t="n">
        <v>0.0803709350390787</v>
      </c>
      <c r="G914" s="16" t="n">
        <v>0.584767681271111</v>
      </c>
      <c r="H914" s="6"/>
      <c r="I914" s="16" t="n">
        <v>-0.00167274081724853</v>
      </c>
      <c r="J914" s="16" t="n">
        <v>-0.00161081469194841</v>
      </c>
      <c r="K914" s="16" t="n">
        <v>0.580290262172285</v>
      </c>
      <c r="L914" s="16" t="n">
        <v>0.0848652432596734</v>
      </c>
      <c r="M914" s="16" t="n">
        <v>0.528909176029963</v>
      </c>
      <c r="N914" s="16" t="n">
        <v>0.414836127375943</v>
      </c>
      <c r="O914" s="16" t="n">
        <v>0.0301739047987212</v>
      </c>
      <c r="P914" s="16" t="n">
        <v>0.0957586639779958</v>
      </c>
    </row>
    <row r="915" customFormat="false" ht="15" hidden="false" customHeight="false" outlineLevel="0" collapsed="false">
      <c r="A915" s="17" t="n">
        <v>1310</v>
      </c>
      <c r="B915" s="6"/>
      <c r="C915" s="16" t="n">
        <v>0.511396641690817</v>
      </c>
      <c r="D915" s="16" t="n">
        <v>0.513956894747789</v>
      </c>
      <c r="E915" s="16" t="n">
        <v>0.518843632958802</v>
      </c>
      <c r="F915" s="16" t="n">
        <v>0.082223865167355</v>
      </c>
      <c r="G915" s="16" t="n">
        <v>0.582147129829826</v>
      </c>
      <c r="H915" s="6"/>
      <c r="I915" s="16" t="n">
        <v>-0.00172761357167759</v>
      </c>
      <c r="J915" s="16" t="n">
        <v>-0.00166670098545122</v>
      </c>
      <c r="K915" s="16" t="n">
        <v>0.577598314606742</v>
      </c>
      <c r="L915" s="16" t="n">
        <v>0.0982504325854594</v>
      </c>
      <c r="M915" s="16" t="n">
        <v>0.538428526841448</v>
      </c>
      <c r="N915" s="16" t="n">
        <v>0.306812459989794</v>
      </c>
      <c r="O915" s="16" t="n">
        <v>0.0308689005809854</v>
      </c>
      <c r="P915" s="16" t="n">
        <v>0.0920625188836246</v>
      </c>
    </row>
    <row r="916" customFormat="false" ht="15" hidden="false" customHeight="false" outlineLevel="0" collapsed="false">
      <c r="A916" s="17" t="n">
        <v>1311</v>
      </c>
      <c r="B916" s="6"/>
      <c r="C916" s="16" t="n">
        <v>0.509651742911277</v>
      </c>
      <c r="D916" s="16" t="n">
        <v>0.51227048748191</v>
      </c>
      <c r="E916" s="16" t="n">
        <v>0.519623907615481</v>
      </c>
      <c r="F916" s="16" t="n">
        <v>0.0839112737793877</v>
      </c>
      <c r="G916" s="16" t="n">
        <v>0.574526559552082</v>
      </c>
      <c r="H916" s="6"/>
      <c r="I916" s="16" t="n">
        <v>-0.00178325296128428</v>
      </c>
      <c r="J916" s="16" t="n">
        <v>-0.00172379043590193</v>
      </c>
      <c r="K916" s="16" t="n">
        <v>0.574243133583021</v>
      </c>
      <c r="L916" s="16" t="n">
        <v>0.114193431481755</v>
      </c>
      <c r="M916" s="16" t="n">
        <v>0.545021847690387</v>
      </c>
      <c r="N916" s="16" t="n">
        <v>0.239699522055548</v>
      </c>
      <c r="O916" s="16" t="n">
        <v>0.03150177374041</v>
      </c>
      <c r="P916" s="16" t="n">
        <v>0.0879013499179348</v>
      </c>
    </row>
    <row r="917" customFormat="false" ht="15" hidden="false" customHeight="false" outlineLevel="0" collapsed="false">
      <c r="A917" s="17" t="n">
        <v>1312</v>
      </c>
      <c r="B917" s="6"/>
      <c r="C917" s="16" t="n">
        <v>0.507850398185788</v>
      </c>
      <c r="D917" s="16" t="n">
        <v>0.510522825032024</v>
      </c>
      <c r="E917" s="16" t="n">
        <v>0.52040418227216</v>
      </c>
      <c r="F917" s="16" t="n">
        <v>0.0854305608055805</v>
      </c>
      <c r="G917" s="16" t="n">
        <v>0.567782780817755</v>
      </c>
      <c r="H917" s="6"/>
      <c r="I917" s="16" t="n">
        <v>-0.00183963858419106</v>
      </c>
      <c r="J917" s="16" t="n">
        <v>-0.00178182274073379</v>
      </c>
      <c r="K917" s="16" t="n">
        <v>0.57166822721598</v>
      </c>
      <c r="L917" s="16" t="n">
        <v>0.13302403720815</v>
      </c>
      <c r="M917" s="16" t="n">
        <v>0.554034019975031</v>
      </c>
      <c r="N917" s="16" t="n">
        <v>0.170489527850335</v>
      </c>
      <c r="O917" s="16" t="n">
        <v>0.0320715594553479</v>
      </c>
      <c r="P917" s="16" t="n">
        <v>0.0836731344675199</v>
      </c>
    </row>
    <row r="918" customFormat="false" ht="15" hidden="false" customHeight="false" outlineLevel="0" collapsed="false">
      <c r="A918" s="17" t="n">
        <v>1313</v>
      </c>
      <c r="B918" s="6"/>
      <c r="C918" s="16" t="n">
        <v>0.505989420348556</v>
      </c>
      <c r="D918" s="16" t="n">
        <v>0.508714335501026</v>
      </c>
      <c r="E918" s="16" t="n">
        <v>0.521340511860175</v>
      </c>
      <c r="F918" s="16" t="n">
        <v>0.0868983663465972</v>
      </c>
      <c r="G918" s="16" t="n">
        <v>0.561695310941558</v>
      </c>
      <c r="H918" s="6"/>
      <c r="I918" s="16" t="n">
        <v>-0.00189668801539348</v>
      </c>
      <c r="J918" s="16" t="n">
        <v>-0.00184050300166146</v>
      </c>
      <c r="K918" s="16" t="n">
        <v>0.568391073657928</v>
      </c>
      <c r="L918" s="16" t="n">
        <v>0.152540009605352</v>
      </c>
      <c r="M918" s="16" t="n">
        <v>0.559691011235955</v>
      </c>
      <c r="N918" s="16" t="n">
        <v>0.132411343483224</v>
      </c>
      <c r="O918" s="16" t="n">
        <v>0.0326220081248342</v>
      </c>
      <c r="P918" s="16" t="n">
        <v>0.0796694440208964</v>
      </c>
    </row>
    <row r="919" customFormat="false" ht="15" hidden="false" customHeight="false" outlineLevel="0" collapsed="false">
      <c r="A919" s="17" t="n">
        <v>1314</v>
      </c>
      <c r="B919" s="6"/>
      <c r="C919" s="16" t="n">
        <v>0.504068251198453</v>
      </c>
      <c r="D919" s="16" t="n">
        <v>0.506845076659746</v>
      </c>
      <c r="E919" s="16" t="n">
        <v>0.521652621722846</v>
      </c>
      <c r="F919" s="16" t="n">
        <v>0.0883347792812322</v>
      </c>
      <c r="G919" s="16" t="n">
        <v>0.555182560709062</v>
      </c>
      <c r="H919" s="6"/>
      <c r="I919" s="16" t="n">
        <v>-0.00195386323279679</v>
      </c>
      <c r="J919" s="16" t="n">
        <v>-0.00189932351334081</v>
      </c>
      <c r="K919" s="16" t="n">
        <v>0.565269975031211</v>
      </c>
      <c r="L919" s="16" t="n">
        <v>0.175368806797673</v>
      </c>
      <c r="M919" s="16" t="n">
        <v>0.556999063670412</v>
      </c>
      <c r="N919" s="16" t="n">
        <v>0.140203420259676</v>
      </c>
      <c r="O919" s="16" t="n">
        <v>0.0331606553712744</v>
      </c>
      <c r="P919" s="16" t="n">
        <v>0.0758580483266067</v>
      </c>
    </row>
    <row r="920" customFormat="false" ht="15" hidden="false" customHeight="false" outlineLevel="0" collapsed="false">
      <c r="A920" s="17" t="n">
        <v>1315</v>
      </c>
      <c r="B920" s="6"/>
      <c r="C920" s="16" t="n">
        <v>0.50208493384753</v>
      </c>
      <c r="D920" s="16" t="n">
        <v>0.504913482466921</v>
      </c>
      <c r="E920" s="16" t="n">
        <v>0.522003745318352</v>
      </c>
      <c r="F920" s="16" t="n">
        <v>0.0897524001841191</v>
      </c>
      <c r="G920" s="16" t="n">
        <v>0.548958740620119</v>
      </c>
      <c r="H920" s="6"/>
      <c r="I920" s="16" t="n">
        <v>-0.00201131799184487</v>
      </c>
      <c r="J920" s="16" t="n">
        <v>-0.00195812474843674</v>
      </c>
      <c r="K920" s="16" t="n">
        <v>0.563475343320849</v>
      </c>
      <c r="L920" s="16" t="n">
        <v>0.196036394854294</v>
      </c>
      <c r="M920" s="16" t="n">
        <v>0.549469413233458</v>
      </c>
      <c r="N920" s="16" t="n">
        <v>0.170489527850335</v>
      </c>
      <c r="O920" s="16" t="n">
        <v>0.0336922273778279</v>
      </c>
      <c r="P920" s="16" t="n">
        <v>0.0726554946740071</v>
      </c>
    </row>
    <row r="921" customFormat="false" ht="15" hidden="false" customHeight="false" outlineLevel="0" collapsed="false">
      <c r="A921" s="17" t="n">
        <v>1316</v>
      </c>
      <c r="B921" s="6"/>
      <c r="C921" s="16" t="n">
        <v>0.500039415677629</v>
      </c>
      <c r="D921" s="16" t="n">
        <v>0.502920877286132</v>
      </c>
      <c r="E921" s="16" t="n">
        <v>0.521925717852684</v>
      </c>
      <c r="F921" s="16" t="n">
        <v>0.0911949592247207</v>
      </c>
      <c r="G921" s="16" t="n">
        <v>0.54413870837155</v>
      </c>
      <c r="H921" s="6"/>
      <c r="I921" s="16" t="n">
        <v>-0.00206827398478385</v>
      </c>
      <c r="J921" s="16" t="n">
        <v>-0.00201616381574682</v>
      </c>
      <c r="K921" s="16" t="n">
        <v>0.562187890137328</v>
      </c>
      <c r="L921" s="16" t="n">
        <v>0.213285142491854</v>
      </c>
      <c r="M921" s="16" t="n">
        <v>0.541159488139825</v>
      </c>
      <c r="N921" s="16" t="n">
        <v>0.218799073390377</v>
      </c>
      <c r="O921" s="16" t="n">
        <v>0.0342331212020365</v>
      </c>
      <c r="P921" s="16" t="n">
        <v>0.0699867581959792</v>
      </c>
    </row>
    <row r="922" customFormat="false" ht="15" hidden="false" customHeight="false" outlineLevel="0" collapsed="false">
      <c r="A922" s="17" t="n">
        <v>1317</v>
      </c>
      <c r="B922" s="6"/>
      <c r="C922" s="16" t="n">
        <v>0.497932507989631</v>
      </c>
      <c r="D922" s="16" t="n">
        <v>0.500868374993813</v>
      </c>
      <c r="E922" s="16" t="n">
        <v>0.522198813982522</v>
      </c>
      <c r="F922" s="16" t="n">
        <v>0.0926719503321212</v>
      </c>
      <c r="G922" s="16" t="n">
        <v>0.540143367965205</v>
      </c>
      <c r="H922" s="6"/>
      <c r="I922" s="16" t="n">
        <v>-0.00212460038887949</v>
      </c>
      <c r="J922" s="16" t="n">
        <v>-0.00207325319444234</v>
      </c>
      <c r="K922" s="16" t="n">
        <v>0.561173533083646</v>
      </c>
      <c r="L922" s="16" t="n">
        <v>0.229375714525999</v>
      </c>
      <c r="M922" s="16" t="n">
        <v>0.528831148564295</v>
      </c>
      <c r="N922" s="16" t="n">
        <v>0.310103998497198</v>
      </c>
      <c r="O922" s="16" t="n">
        <v>0.0347868943110046</v>
      </c>
      <c r="P922" s="16" t="n">
        <v>0.0678819368321324</v>
      </c>
    </row>
    <row r="923" customFormat="false" ht="15" hidden="false" customHeight="false" outlineLevel="0" collapsed="false">
      <c r="A923" s="17" t="n">
        <v>1318</v>
      </c>
      <c r="B923" s="6"/>
      <c r="C923" s="16" t="n">
        <v>0.49576825057768</v>
      </c>
      <c r="D923" s="16" t="n">
        <v>0.498756846577003</v>
      </c>
      <c r="E923" s="16" t="n">
        <v>0.522159800249688</v>
      </c>
      <c r="F923" s="16" t="n">
        <v>0.0940833473872411</v>
      </c>
      <c r="G923" s="16" t="n">
        <v>0.535073825874116</v>
      </c>
      <c r="H923" s="6"/>
      <c r="I923" s="16" t="n">
        <v>-0.00217868951518966</v>
      </c>
      <c r="J923" s="16" t="n">
        <v>-0.00212794509469783</v>
      </c>
      <c r="K923" s="16" t="n">
        <v>0.560354244694132</v>
      </c>
      <c r="L923" s="16" t="n">
        <v>0.243276527797464</v>
      </c>
      <c r="M923" s="16" t="n">
        <v>0.521106429463171</v>
      </c>
      <c r="N923" s="16" t="n">
        <v>0.384402384732885</v>
      </c>
      <c r="O923" s="16" t="n">
        <v>0.0353160440965103</v>
      </c>
      <c r="P923" s="16" t="n">
        <v>0.0661494134958268</v>
      </c>
    </row>
    <row r="924" customFormat="false" ht="15" hidden="false" customHeight="false" outlineLevel="0" collapsed="false">
      <c r="A924" s="17" t="n">
        <v>1319</v>
      </c>
      <c r="B924" s="6"/>
      <c r="C924" s="16" t="n">
        <v>0.493549156207492</v>
      </c>
      <c r="D924" s="16" t="n">
        <v>0.496588845780401</v>
      </c>
      <c r="E924" s="16" t="n">
        <v>0.523018102372035</v>
      </c>
      <c r="F924" s="16" t="n">
        <v>0.095431485006298</v>
      </c>
      <c r="G924" s="16" t="n">
        <v>0.528201173936411</v>
      </c>
      <c r="H924" s="6"/>
      <c r="I924" s="16" t="n">
        <v>-0.00223068755327108</v>
      </c>
      <c r="J924" s="16" t="n">
        <v>-0.00218058654285155</v>
      </c>
      <c r="K924" s="16" t="n">
        <v>0.559417915106117</v>
      </c>
      <c r="L924" s="16" t="n">
        <v>0.254864201358806</v>
      </c>
      <c r="M924" s="16" t="n">
        <v>0.517400124843945</v>
      </c>
      <c r="N924" s="16" t="n">
        <v>0.433123073073056</v>
      </c>
      <c r="O924" s="16" t="n">
        <v>0.0358214494285014</v>
      </c>
      <c r="P924" s="16" t="n">
        <v>0.0644907012481325</v>
      </c>
    </row>
    <row r="925" customFormat="false" ht="15" hidden="false" customHeight="false" outlineLevel="0" collapsed="false">
      <c r="A925" s="17" t="n">
        <v>1320</v>
      </c>
      <c r="B925" s="6"/>
      <c r="C925" s="16" t="n">
        <v>0.491275362133001</v>
      </c>
      <c r="D925" s="16" t="n">
        <v>0.494365097683014</v>
      </c>
      <c r="E925" s="16" t="n">
        <v>0.52356429463171</v>
      </c>
      <c r="F925" s="16" t="n">
        <v>0.0967342198235385</v>
      </c>
      <c r="G925" s="16" t="n">
        <v>0.521012316479112</v>
      </c>
      <c r="H925" s="6"/>
      <c r="I925" s="16" t="n">
        <v>-0.00227976483514729</v>
      </c>
      <c r="J925" s="16" t="n">
        <v>-0.00223040482639346</v>
      </c>
      <c r="K925" s="16" t="n">
        <v>0.558715667915106</v>
      </c>
      <c r="L925" s="16" t="n">
        <v>0.268078968364498</v>
      </c>
      <c r="M925" s="16" t="n">
        <v>0.51685393258427</v>
      </c>
      <c r="N925" s="16" t="n">
        <v>0.453829614819795</v>
      </c>
      <c r="O925" s="16" t="n">
        <v>0.0363098075291528</v>
      </c>
      <c r="P925" s="16" t="n">
        <v>0.0628450678723464</v>
      </c>
    </row>
    <row r="926" customFormat="false" ht="15" hidden="false" customHeight="false" outlineLevel="0" collapsed="false">
      <c r="A926" s="17" t="n">
        <v>1321</v>
      </c>
      <c r="B926" s="6"/>
      <c r="C926" s="16" t="n">
        <v>0.48895140505731</v>
      </c>
      <c r="D926" s="16" t="n">
        <v>0.492090201039266</v>
      </c>
      <c r="E926" s="16" t="n">
        <v>0.524383583021224</v>
      </c>
      <c r="F926" s="16" t="n">
        <v>0.0979947484857194</v>
      </c>
      <c r="G926" s="16" t="n">
        <v>0.513814721911232</v>
      </c>
      <c r="H926" s="6"/>
      <c r="I926" s="16" t="n">
        <v>-0.00232614561146794</v>
      </c>
      <c r="J926" s="16" t="n">
        <v>-0.0022773929551721</v>
      </c>
      <c r="K926" s="16" t="n">
        <v>0.558091448189763</v>
      </c>
      <c r="L926" s="16" t="n">
        <v>0.279470090495825</v>
      </c>
      <c r="M926" s="16" t="n">
        <v>0.520443196004994</v>
      </c>
      <c r="N926" s="16" t="n">
        <v>0.474694418765758</v>
      </c>
      <c r="O926" s="16" t="n">
        <v>0.0367823189890573</v>
      </c>
      <c r="P926" s="16" t="n">
        <v>0.0615010304461299</v>
      </c>
    </row>
    <row r="927" customFormat="false" ht="15" hidden="false" customHeight="false" outlineLevel="0" collapsed="false">
      <c r="A927" s="17" t="n">
        <v>1322</v>
      </c>
      <c r="B927" s="6"/>
      <c r="C927" s="16" t="n">
        <v>0.486581824286689</v>
      </c>
      <c r="D927" s="16" t="n">
        <v>0.48976769589932</v>
      </c>
      <c r="E927" s="16" t="n">
        <v>0.524500624219725</v>
      </c>
      <c r="F927" s="16" t="n">
        <v>0.0991818991707789</v>
      </c>
      <c r="G927" s="16" t="n">
        <v>0.507392602270178</v>
      </c>
      <c r="H927" s="6"/>
      <c r="I927" s="16" t="n">
        <v>-0.00236898172085118</v>
      </c>
      <c r="J927" s="16" t="n">
        <v>-0.00232082067108424</v>
      </c>
      <c r="K927" s="16" t="n">
        <v>0.557233146067416</v>
      </c>
      <c r="L927" s="16" t="n">
        <v>0.290435729858395</v>
      </c>
      <c r="M927" s="16" t="n">
        <v>0.527933832709114</v>
      </c>
      <c r="N927" s="16" t="n">
        <v>0.453997692423383</v>
      </c>
      <c r="O927" s="16" t="n">
        <v>0.0372273020297822</v>
      </c>
      <c r="P927" s="16" t="n">
        <v>0.0603074220457035</v>
      </c>
    </row>
    <row r="928" customFormat="false" ht="15" hidden="false" customHeight="false" outlineLevel="0" collapsed="false">
      <c r="A928" s="17" t="n">
        <v>1323</v>
      </c>
      <c r="B928" s="6"/>
      <c r="C928" s="16" t="n">
        <v>0.484172809169536</v>
      </c>
      <c r="D928" s="16" t="n">
        <v>0.487404264273386</v>
      </c>
      <c r="E928" s="16" t="n">
        <v>0.524617665418227</v>
      </c>
      <c r="F928" s="16" t="n">
        <v>0.100312227801582</v>
      </c>
      <c r="G928" s="16" t="n">
        <v>0.501354740851318</v>
      </c>
      <c r="H928" s="6"/>
      <c r="I928" s="16" t="n">
        <v>-0.00240788720104773</v>
      </c>
      <c r="J928" s="16" t="n">
        <v>-0.00236025160630109</v>
      </c>
      <c r="K928" s="16" t="n">
        <v>0.557350187265918</v>
      </c>
      <c r="L928" s="16" t="n">
        <v>0.298675204605918</v>
      </c>
      <c r="M928" s="16" t="n">
        <v>0.538467540574282</v>
      </c>
      <c r="N928" s="16" t="n">
        <v>0.409248206592893</v>
      </c>
      <c r="O928" s="16" t="n">
        <v>0.0376509657242619</v>
      </c>
      <c r="P928" s="16" t="n">
        <v>0.0593261078266334</v>
      </c>
    </row>
    <row r="929" customFormat="false" ht="15" hidden="false" customHeight="false" outlineLevel="0" collapsed="false">
      <c r="A929" s="17" t="n">
        <v>1324</v>
      </c>
      <c r="B929" s="6"/>
      <c r="C929" s="16" t="n">
        <v>0.481724800122771</v>
      </c>
      <c r="D929" s="16" t="n">
        <v>0.485001698932515</v>
      </c>
      <c r="E929" s="16" t="n">
        <v>0.525046816479401</v>
      </c>
      <c r="F929" s="16" t="n">
        <v>0.101428285678575</v>
      </c>
      <c r="G929" s="16" t="n">
        <v>0.495705192554341</v>
      </c>
      <c r="H929" s="6"/>
      <c r="I929" s="16" t="n">
        <v>-0.00244395411647371</v>
      </c>
      <c r="J929" s="16" t="n">
        <v>-0.00239664927352308</v>
      </c>
      <c r="K929" s="16" t="n">
        <v>0.55707709113608</v>
      </c>
      <c r="L929" s="16" t="n">
        <v>0.304515822392561</v>
      </c>
      <c r="M929" s="16" t="n">
        <v>0.546660424469413</v>
      </c>
      <c r="N929" s="16" t="n">
        <v>0.36730235101125</v>
      </c>
      <c r="O929" s="16" t="n">
        <v>0.0380692606135621</v>
      </c>
      <c r="P929" s="16" t="n">
        <v>0.0586756479397847</v>
      </c>
    </row>
    <row r="930" customFormat="false" ht="15" hidden="false" customHeight="false" outlineLevel="0" collapsed="false">
      <c r="A930" s="17" t="n">
        <v>1325</v>
      </c>
      <c r="B930" s="6"/>
      <c r="C930" s="16" t="n">
        <v>0.479241842335023</v>
      </c>
      <c r="D930" s="16" t="n">
        <v>0.48256401506291</v>
      </c>
      <c r="E930" s="16" t="n">
        <v>0.525553995006242</v>
      </c>
      <c r="F930" s="16" t="n">
        <v>0.102530182718169</v>
      </c>
      <c r="G930" s="16" t="n">
        <v>0.490475106738932</v>
      </c>
      <c r="H930" s="6"/>
      <c r="I930" s="16" t="n">
        <v>-0.00247583909492513</v>
      </c>
      <c r="J930" s="16" t="n">
        <v>-0.002428850063526</v>
      </c>
      <c r="K930" s="16" t="n">
        <v>0.557428214731586</v>
      </c>
      <c r="L930" s="16" t="n">
        <v>0.309862960651507</v>
      </c>
      <c r="M930" s="16" t="n">
        <v>0.549547440699126</v>
      </c>
      <c r="N930" s="16" t="n">
        <v>0.339904789029347</v>
      </c>
      <c r="O930" s="16" t="n">
        <v>0.0384822284358273</v>
      </c>
      <c r="P930" s="16" t="n">
        <v>0.0581530568291877</v>
      </c>
    </row>
    <row r="931" customFormat="false" ht="15" hidden="false" customHeight="false" outlineLevel="0" collapsed="false">
      <c r="A931" s="17" t="n">
        <v>1326</v>
      </c>
      <c r="B931" s="6"/>
      <c r="C931" s="16" t="n">
        <v>0.476732165923904</v>
      </c>
      <c r="D931" s="16" t="n">
        <v>0.480100255742519</v>
      </c>
      <c r="E931" s="16" t="n">
        <v>0.526100187265918</v>
      </c>
      <c r="F931" s="16" t="n">
        <v>0.103643880368291</v>
      </c>
      <c r="G931" s="16" t="n">
        <v>0.484337488217192</v>
      </c>
      <c r="H931" s="6"/>
      <c r="I931" s="16" t="n">
        <v>-0.00250346407678734</v>
      </c>
      <c r="J931" s="16" t="n">
        <v>-0.00245695394399662</v>
      </c>
      <c r="K931" s="16" t="n">
        <v>0.557584269662921</v>
      </c>
      <c r="L931" s="16" t="n">
        <v>0.316574627243409</v>
      </c>
      <c r="M931" s="16" t="n">
        <v>0.542759051186017</v>
      </c>
      <c r="N931" s="16" t="n">
        <v>0.373267531187995</v>
      </c>
      <c r="O931" s="16" t="n">
        <v>0.0388995988431426</v>
      </c>
      <c r="P931" s="16" t="n">
        <v>0.0575246836335726</v>
      </c>
    </row>
    <row r="932" customFormat="false" ht="15" hidden="false" customHeight="false" outlineLevel="0" collapsed="false">
      <c r="A932" s="17" t="n">
        <v>1327</v>
      </c>
      <c r="B932" s="6"/>
      <c r="C932" s="16" t="n">
        <v>0.474195392366729</v>
      </c>
      <c r="D932" s="16" t="n">
        <v>0.477611146810511</v>
      </c>
      <c r="E932" s="16" t="n">
        <v>0.526646379525593</v>
      </c>
      <c r="F932" s="16" t="n">
        <v>0.104804258811803</v>
      </c>
      <c r="G932" s="16" t="n">
        <v>0.478263072596216</v>
      </c>
      <c r="H932" s="6"/>
      <c r="I932" s="16" t="n">
        <v>-0.00252634419039706</v>
      </c>
      <c r="J932" s="16" t="n">
        <v>-0.00248027586828227</v>
      </c>
      <c r="K932" s="16" t="n">
        <v>0.557194132334582</v>
      </c>
      <c r="L932" s="16" t="n">
        <v>0.321051680013585</v>
      </c>
      <c r="M932" s="16" t="n">
        <v>0.531952247191011</v>
      </c>
      <c r="N932" s="16" t="n">
        <v>0.486905983015364</v>
      </c>
      <c r="O932" s="16" t="n">
        <v>0.0393344417300666</v>
      </c>
      <c r="P932" s="16" t="n">
        <v>0.0570515511038263</v>
      </c>
    </row>
    <row r="933" customFormat="false" ht="15" hidden="false" customHeight="false" outlineLevel="0" collapsed="false">
      <c r="A933" s="17" t="n">
        <v>1328</v>
      </c>
      <c r="B933" s="6"/>
      <c r="C933" s="16" t="n">
        <v>0.471635010345278</v>
      </c>
      <c r="D933" s="16" t="n">
        <v>0.475099000454401</v>
      </c>
      <c r="E933" s="16" t="n">
        <v>0.527075530586767</v>
      </c>
      <c r="F933" s="16" t="n">
        <v>0.105975918381182</v>
      </c>
      <c r="G933" s="16" t="n">
        <v>0.472165675987811</v>
      </c>
      <c r="H933" s="6"/>
      <c r="I933" s="16" t="n">
        <v>-0.00254517956119548</v>
      </c>
      <c r="J933" s="16" t="n">
        <v>-0.0024994299602055</v>
      </c>
      <c r="K933" s="16" t="n">
        <v>0.557545255930087</v>
      </c>
      <c r="L933" s="16" t="n">
        <v>0.323258176457442</v>
      </c>
      <c r="M933" s="16" t="n">
        <v>0.520560237203496</v>
      </c>
      <c r="N933" s="16" t="n">
        <v>0.67588947919147</v>
      </c>
      <c r="O933" s="16" t="n">
        <v>0.0397734894578277</v>
      </c>
      <c r="P933" s="16" t="n">
        <v>0.0568202046641367</v>
      </c>
    </row>
    <row r="934" customFormat="false" ht="15" hidden="false" customHeight="false" outlineLevel="0" collapsed="false">
      <c r="A934" s="17" t="n">
        <v>1329</v>
      </c>
      <c r="B934" s="6"/>
      <c r="C934" s="16" t="n">
        <v>0.469054379741422</v>
      </c>
      <c r="D934" s="16" t="n">
        <v>0.472565639439479</v>
      </c>
      <c r="E934" s="16" t="n">
        <v>0.527660736579276</v>
      </c>
      <c r="F934" s="16" t="n">
        <v>0.107112441345501</v>
      </c>
      <c r="G934" s="16" t="n">
        <v>0.466867513982401</v>
      </c>
      <c r="H934" s="6"/>
      <c r="I934" s="16" t="n">
        <v>-0.0025589220698874</v>
      </c>
      <c r="J934" s="16" t="n">
        <v>-0.00251335900211227</v>
      </c>
      <c r="K934" s="16" t="n">
        <v>0.557974406991261</v>
      </c>
      <c r="L934" s="16" t="n">
        <v>0.323258176457442</v>
      </c>
      <c r="M934" s="16" t="n">
        <v>0.511899188514357</v>
      </c>
      <c r="N934" s="16" t="n">
        <v>0.87759358777334</v>
      </c>
      <c r="O934" s="16" t="n">
        <v>0.0401993486858481</v>
      </c>
      <c r="P934" s="16" t="n">
        <v>0.0568654971665957</v>
      </c>
    </row>
    <row r="935" customFormat="false" ht="15" hidden="false" customHeight="false" outlineLevel="0" collapsed="false">
      <c r="A935" s="17" t="n">
        <v>1330</v>
      </c>
      <c r="B935" s="6"/>
      <c r="C935" s="16" t="n">
        <v>0.466460021236337</v>
      </c>
      <c r="D935" s="16" t="n">
        <v>0.470018217780609</v>
      </c>
      <c r="E935" s="16" t="n">
        <v>0.528128901373283</v>
      </c>
      <c r="F935" s="16" t="n">
        <v>0.108233882186658</v>
      </c>
      <c r="G935" s="16" t="n">
        <v>0.460859529817757</v>
      </c>
      <c r="H935" s="6"/>
      <c r="I935" s="16" t="n">
        <v>-0.00256796633263058</v>
      </c>
      <c r="J935" s="16" t="n">
        <v>-0.00252262167662581</v>
      </c>
      <c r="K935" s="16" t="n">
        <v>0.558091448189763</v>
      </c>
      <c r="L935" s="16" t="n">
        <v>0.323161239806069</v>
      </c>
      <c r="M935" s="16" t="n">
        <v>0.504213483146067</v>
      </c>
      <c r="N935" s="16" t="n">
        <v>0.906620345254705</v>
      </c>
      <c r="O935" s="16" t="n">
        <v>0.040619535117916</v>
      </c>
      <c r="P935" s="16" t="n">
        <v>0.0569788255241076</v>
      </c>
    </row>
    <row r="936" customFormat="false" ht="15" hidden="false" customHeight="false" outlineLevel="0" collapsed="false">
      <c r="A936" s="17" t="n">
        <v>1331</v>
      </c>
      <c r="B936" s="6"/>
      <c r="C936" s="16" t="n">
        <v>0.463858049242293</v>
      </c>
      <c r="D936" s="16" t="n">
        <v>0.467461726681465</v>
      </c>
      <c r="E936" s="16" t="n">
        <v>0.529065230961298</v>
      </c>
      <c r="F936" s="16" t="n">
        <v>0.109307332874509</v>
      </c>
      <c r="G936" s="16" t="n">
        <v>0.455165390936864</v>
      </c>
      <c r="H936" s="6"/>
      <c r="I936" s="16" t="n">
        <v>-0.00257176017418369</v>
      </c>
      <c r="J936" s="16" t="n">
        <v>-0.00252645251821129</v>
      </c>
      <c r="K936" s="16" t="n">
        <v>0.55875468164794</v>
      </c>
      <c r="L936" s="16" t="n">
        <v>0.319907954937274</v>
      </c>
      <c r="M936" s="16" t="n">
        <v>0.515995630461923</v>
      </c>
      <c r="N936" s="16" t="n">
        <v>0.68727437356909</v>
      </c>
      <c r="O936" s="16" t="n">
        <v>0.0410217202034111</v>
      </c>
      <c r="P936" s="16" t="n">
        <v>0.0574340493372685</v>
      </c>
    </row>
    <row r="937" customFormat="false" ht="15" hidden="false" customHeight="false" outlineLevel="0" collapsed="false">
      <c r="A937" s="17" t="n">
        <v>1332</v>
      </c>
      <c r="B937" s="6"/>
      <c r="C937" s="16" t="n">
        <v>0.461255390174849</v>
      </c>
      <c r="D937" s="16" t="n">
        <v>0.464902326756308</v>
      </c>
      <c r="E937" s="16" t="n">
        <v>0.529689450686642</v>
      </c>
      <c r="F937" s="16" t="n">
        <v>0.110309774849834</v>
      </c>
      <c r="G937" s="16" t="n">
        <v>0.450178558050196</v>
      </c>
      <c r="H937" s="6"/>
      <c r="I937" s="16" t="n">
        <v>-0.00257102243957167</v>
      </c>
      <c r="J937" s="16" t="n">
        <v>-0.00252549604200419</v>
      </c>
      <c r="K937" s="16" t="n">
        <v>0.559456928838951</v>
      </c>
      <c r="L937" s="16" t="n">
        <v>0.312655972854974</v>
      </c>
      <c r="M937" s="16" t="n">
        <v>0.533044631710362</v>
      </c>
      <c r="N937" s="16" t="n">
        <v>0.425674167997811</v>
      </c>
      <c r="O937" s="16" t="n">
        <v>0.0413972827643764</v>
      </c>
      <c r="P937" s="16" t="n">
        <v>0.0583180878968211</v>
      </c>
    </row>
    <row r="938" customFormat="false" ht="15" hidden="false" customHeight="false" outlineLevel="0" collapsed="false">
      <c r="A938" s="17" t="n">
        <v>1333</v>
      </c>
      <c r="B938" s="6"/>
      <c r="C938" s="16" t="n">
        <v>0.458656052014112</v>
      </c>
      <c r="D938" s="16" t="n">
        <v>0.462345149547986</v>
      </c>
      <c r="E938" s="16" t="n">
        <v>0.530430711610487</v>
      </c>
      <c r="F938" s="16" t="n">
        <v>0.111276878519998</v>
      </c>
      <c r="G938" s="16" t="n">
        <v>0.445417598400099</v>
      </c>
      <c r="H938" s="6"/>
      <c r="I938" s="16" t="n">
        <v>-0.00256503054221808</v>
      </c>
      <c r="J938" s="16" t="n">
        <v>-0.00251890060672844</v>
      </c>
      <c r="K938" s="16" t="n">
        <v>0.560588327091136</v>
      </c>
      <c r="L938" s="16" t="n">
        <v>0.30032484794715</v>
      </c>
      <c r="M938" s="16" t="n">
        <v>0.557116104868914</v>
      </c>
      <c r="N938" s="16" t="n">
        <v>0.165137925669227</v>
      </c>
      <c r="O938" s="16" t="n">
        <v>0.0417595892837682</v>
      </c>
      <c r="P938" s="16" t="n">
        <v>0.0598232842630653</v>
      </c>
    </row>
    <row r="939" customFormat="false" ht="15" hidden="false" customHeight="false" outlineLevel="0" collapsed="false">
      <c r="A939" s="17" t="n">
        <v>1334</v>
      </c>
      <c r="B939" s="6"/>
      <c r="C939" s="16" t="n">
        <v>0.456066021586224</v>
      </c>
      <c r="D939" s="16" t="n">
        <v>0.459797703630385</v>
      </c>
      <c r="E939" s="16" t="n">
        <v>0.530742821473159</v>
      </c>
      <c r="F939" s="16" t="n">
        <v>0.112255327194658</v>
      </c>
      <c r="G939" s="16" t="n">
        <v>0.440623963270988</v>
      </c>
      <c r="H939" s="6"/>
      <c r="I939" s="16" t="n">
        <v>-0.00255398914395444</v>
      </c>
      <c r="J939" s="16" t="n">
        <v>-0.00250706460392787</v>
      </c>
      <c r="K939" s="16" t="n">
        <v>0.562226903870162</v>
      </c>
      <c r="L939" s="16" t="n">
        <v>0.286489902856131</v>
      </c>
      <c r="M939" s="16" t="n">
        <v>0.583840511860175</v>
      </c>
      <c r="N939" s="16" t="n">
        <v>0.0378989865903282</v>
      </c>
      <c r="O939" s="16" t="n">
        <v>0.0421261292233471</v>
      </c>
      <c r="P939" s="16" t="n">
        <v>0.0617071338878139</v>
      </c>
    </row>
    <row r="940" customFormat="false" ht="15" hidden="false" customHeight="false" outlineLevel="0" collapsed="false">
      <c r="A940" s="17" t="n">
        <v>1335</v>
      </c>
      <c r="B940" s="6"/>
      <c r="C940" s="16" t="n">
        <v>0.453492210354446</v>
      </c>
      <c r="D940" s="16" t="n">
        <v>0.457266315849759</v>
      </c>
      <c r="E940" s="16" t="n">
        <v>0.531015917602996</v>
      </c>
      <c r="F940" s="16" t="n">
        <v>0.113228972926026</v>
      </c>
      <c r="G940" s="16" t="n">
        <v>0.43563173825771</v>
      </c>
      <c r="H940" s="6"/>
      <c r="I940" s="16" t="n">
        <v>-0.00253809835643622</v>
      </c>
      <c r="J940" s="16" t="n">
        <v>-0.00248965458110386</v>
      </c>
      <c r="K940" s="16" t="n">
        <v>0.565387016229713</v>
      </c>
      <c r="L940" s="16" t="n">
        <v>0.26410767291442</v>
      </c>
      <c r="M940" s="16" t="n">
        <v>0.61622191011236</v>
      </c>
      <c r="N940" s="16" t="n">
        <v>0.00453705423358414</v>
      </c>
      <c r="O940" s="16" t="n">
        <v>0.0424908530329758</v>
      </c>
      <c r="P940" s="16" t="n">
        <v>0.0647032526862559</v>
      </c>
    </row>
    <row r="941" customFormat="false" ht="15" hidden="false" customHeight="false" outlineLevel="0" collapsed="false">
      <c r="A941" s="17" t="n">
        <v>1336</v>
      </c>
      <c r="B941" s="6"/>
      <c r="C941" s="16" t="n">
        <v>0.450943121519178</v>
      </c>
      <c r="D941" s="16" t="n">
        <v>0.454761562813213</v>
      </c>
      <c r="E941" s="16" t="n">
        <v>0.531874219725343</v>
      </c>
      <c r="F941" s="16" t="n">
        <v>0.11426095824089</v>
      </c>
      <c r="G941" s="16" t="n">
        <v>0.430368584255379</v>
      </c>
      <c r="H941" s="6"/>
      <c r="I941" s="16" t="n">
        <v>-0.0025183844468788</v>
      </c>
      <c r="J941" s="16" t="n">
        <v>-0.00246746304219339</v>
      </c>
      <c r="K941" s="16" t="n">
        <v>0.569327403245943</v>
      </c>
      <c r="L941" s="16" t="n">
        <v>0.232724729937116</v>
      </c>
      <c r="M941" s="16" t="n">
        <v>0.642166042446941</v>
      </c>
      <c r="N941" s="18" t="n">
        <v>0.000441645881765576</v>
      </c>
      <c r="O941" s="16" t="n">
        <v>0.0428774120709212</v>
      </c>
      <c r="P941" s="16" t="n">
        <v>0.0691708626753092</v>
      </c>
    </row>
    <row r="942" customFormat="false" ht="15" hidden="false" customHeight="false" outlineLevel="0" collapsed="false">
      <c r="A942" s="17" t="n">
        <v>1337</v>
      </c>
      <c r="B942" s="6"/>
      <c r="C942" s="16" t="n">
        <v>0.448415152351302</v>
      </c>
      <c r="D942" s="16" t="n">
        <v>0.45228078578308</v>
      </c>
      <c r="E942" s="16" t="n">
        <v>0.532264357053683</v>
      </c>
      <c r="F942" s="16" t="n">
        <v>0.115378570582827</v>
      </c>
      <c r="G942" s="16" t="n">
        <v>0.425212571823729</v>
      </c>
      <c r="H942" s="6"/>
      <c r="I942" s="16" t="n">
        <v>-0.00249455614932098</v>
      </c>
      <c r="J942" s="16" t="n">
        <v>-0.00244024205148726</v>
      </c>
      <c r="K942" s="16" t="n">
        <v>0.575491573033708</v>
      </c>
      <c r="L942" s="16" t="n">
        <v>0.19379227186622</v>
      </c>
      <c r="M942" s="16" t="n">
        <v>0.664559925093633</v>
      </c>
      <c r="N942" s="18" t="n">
        <v>4.61255161171738E-005</v>
      </c>
      <c r="O942" s="16" t="n">
        <v>0.0432960233890446</v>
      </c>
      <c r="P942" s="16" t="n">
        <v>0.0751292708858068</v>
      </c>
    </row>
    <row r="943" customFormat="false" ht="15" hidden="false" customHeight="false" outlineLevel="0" collapsed="false">
      <c r="A943" s="17" t="n">
        <v>1338</v>
      </c>
      <c r="B943" s="6"/>
      <c r="C943" s="16" t="n">
        <v>0.445916587193067</v>
      </c>
      <c r="D943" s="16" t="n">
        <v>0.449833077333003</v>
      </c>
      <c r="E943" s="16" t="n">
        <v>0.532810549313358</v>
      </c>
      <c r="F943" s="16" t="n">
        <v>0.116605841205174</v>
      </c>
      <c r="G943" s="16" t="n">
        <v>0.419123998781285</v>
      </c>
      <c r="H943" s="6"/>
      <c r="I943" s="16" t="n">
        <v>-0.00246687184812392</v>
      </c>
      <c r="J943" s="16" t="n">
        <v>-0.00240784901722073</v>
      </c>
      <c r="K943" s="16" t="n">
        <v>0.582865168539326</v>
      </c>
      <c r="L943" s="16" t="n">
        <v>0.147600217703658</v>
      </c>
      <c r="M943" s="16" t="n">
        <v>0.684378901373283</v>
      </c>
      <c r="N943" s="18" t="n">
        <v>5.53002073245112E-006</v>
      </c>
      <c r="O943" s="16" t="n">
        <v>0.0437556818830299</v>
      </c>
      <c r="P943" s="16" t="n">
        <v>0.083230886060905</v>
      </c>
    </row>
    <row r="944" customFormat="false" ht="15" hidden="false" customHeight="false" outlineLevel="0" collapsed="false">
      <c r="A944" s="17" t="n">
        <v>1339</v>
      </c>
      <c r="B944" s="6"/>
      <c r="C944" s="16" t="n">
        <v>0.443449382143175</v>
      </c>
      <c r="D944" s="16" t="n">
        <v>0.447420606447472</v>
      </c>
      <c r="E944" s="16" t="n">
        <v>0.533083645443196</v>
      </c>
      <c r="F944" s="16" t="n">
        <v>0.117948304024348</v>
      </c>
      <c r="G944" s="16" t="n">
        <v>0.412775792177924</v>
      </c>
      <c r="H944" s="6"/>
      <c r="I944" s="16" t="n">
        <v>-0.00243701954771463</v>
      </c>
      <c r="J944" s="16" t="n">
        <v>-0.00237239638543868</v>
      </c>
      <c r="K944" s="16" t="n">
        <v>0.591292134831461</v>
      </c>
      <c r="L944" s="16" t="n">
        <v>0.106026975165567</v>
      </c>
      <c r="M944" s="16" t="n">
        <v>0.698501872659176</v>
      </c>
      <c r="N944" s="18" t="n">
        <v>1.26292556626505E-006</v>
      </c>
      <c r="O944" s="16" t="n">
        <v>0.0442584523078391</v>
      </c>
      <c r="P944" s="16" t="n">
        <v>0.0929249561435773</v>
      </c>
    </row>
    <row r="945" customFormat="false" ht="15" hidden="false" customHeight="false" outlineLevel="0" collapsed="false">
      <c r="A945" s="17" t="n">
        <v>1340</v>
      </c>
      <c r="B945" s="6"/>
      <c r="C945" s="16" t="n">
        <v>0.441018916548797</v>
      </c>
      <c r="D945" s="16" t="n">
        <v>0.445049959589603</v>
      </c>
      <c r="E945" s="16" t="n">
        <v>0.533278714107366</v>
      </c>
      <c r="F945" s="16" t="n">
        <v>0.119441127737906</v>
      </c>
      <c r="G945" s="16" t="n">
        <v>0.405566917165273</v>
      </c>
      <c r="H945" s="6"/>
      <c r="I945" s="16" t="n">
        <v>-0.00240451531662214</v>
      </c>
      <c r="J945" s="16" t="n">
        <v>-0.0023339194145488</v>
      </c>
      <c r="K945" s="16" t="n">
        <v>0.599797128589263</v>
      </c>
      <c r="L945" s="16" t="n">
        <v>0.0706535784652328</v>
      </c>
      <c r="M945" s="16" t="n">
        <v>0.709464731585518</v>
      </c>
      <c r="N945" s="18" t="n">
        <v>3.87281521584243E-007</v>
      </c>
      <c r="O945" s="16" t="n">
        <v>0.0448174954114818</v>
      </c>
      <c r="P945" s="16" t="n">
        <v>0.103546662048491</v>
      </c>
    </row>
    <row r="946" customFormat="false" ht="15" hidden="false" customHeight="false" outlineLevel="0" collapsed="false">
      <c r="A946" s="17" t="n">
        <v>1341</v>
      </c>
      <c r="B946" s="6"/>
      <c r="C946" s="16" t="n">
        <v>0.438622712030549</v>
      </c>
      <c r="D946" s="16" t="n">
        <v>0.442722771060571</v>
      </c>
      <c r="E946" s="16" t="n">
        <v>0.533629837702871</v>
      </c>
      <c r="F946" s="16" t="n">
        <v>0.121204959238344</v>
      </c>
      <c r="G946" s="16" t="n">
        <v>0.397284625985191</v>
      </c>
      <c r="H946" s="6"/>
      <c r="I946" s="16" t="n">
        <v>-0.00237048099201919</v>
      </c>
      <c r="J946" s="16" t="n">
        <v>-0.00229379022254872</v>
      </c>
      <c r="K946" s="16" t="n">
        <v>0.609238451935081</v>
      </c>
      <c r="L946" s="16" t="n">
        <v>0.0443623990732508</v>
      </c>
      <c r="M946" s="16" t="n">
        <v>0.720544631710362</v>
      </c>
      <c r="N946" s="18" t="n">
        <v>1.18864561502574E-007</v>
      </c>
      <c r="O946" s="16" t="n">
        <v>0.0454779731127312</v>
      </c>
      <c r="P946" s="16" t="n">
        <v>0.114699029375109</v>
      </c>
    </row>
    <row r="947" customFormat="false" ht="15" hidden="false" customHeight="false" outlineLevel="0" collapsed="false">
      <c r="A947" s="17" t="n">
        <v>1342</v>
      </c>
      <c r="B947" s="6"/>
      <c r="C947" s="16" t="n">
        <v>0.436263645104959</v>
      </c>
      <c r="D947" s="16" t="n">
        <v>0.440443381791364</v>
      </c>
      <c r="E947" s="16" t="n">
        <v>0.534449126092385</v>
      </c>
      <c r="F947" s="16" t="n">
        <v>0.123281396756704</v>
      </c>
      <c r="G947" s="16" t="n">
        <v>0.387519452635459</v>
      </c>
      <c r="H947" s="6"/>
      <c r="I947" s="16" t="n">
        <v>-0.00233475623563737</v>
      </c>
      <c r="J947" s="16" t="n">
        <v>-0.00225197555957815</v>
      </c>
      <c r="K947" s="16" t="n">
        <v>0.618367665418227</v>
      </c>
      <c r="L947" s="16" t="n">
        <v>0.0256823262431479</v>
      </c>
      <c r="M947" s="16" t="n">
        <v>0.726396691635456</v>
      </c>
      <c r="N947" s="18" t="n">
        <v>6.49840364160739E-008</v>
      </c>
      <c r="O947" s="16" t="n">
        <v>0.0462554315962923</v>
      </c>
      <c r="P947" s="16" t="n">
        <v>0.126220267154417</v>
      </c>
    </row>
    <row r="948" customFormat="false" ht="15" hidden="false" customHeight="false" outlineLevel="0" collapsed="false">
      <c r="A948" s="17" t="n">
        <v>1343</v>
      </c>
      <c r="B948" s="6"/>
      <c r="C948" s="16" t="n">
        <v>0.433943918830171</v>
      </c>
      <c r="D948" s="16" t="n">
        <v>0.438212905638512</v>
      </c>
      <c r="E948" s="16" t="n">
        <v>0.53519038701623</v>
      </c>
      <c r="F948" s="16" t="n">
        <v>0.125637306102348</v>
      </c>
      <c r="G948" s="16" t="n">
        <v>0.376277437352921</v>
      </c>
      <c r="H948" s="6"/>
      <c r="I948" s="16" t="n">
        <v>-0.00229877484962439</v>
      </c>
      <c r="J948" s="16" t="n">
        <v>-0.00220998947898898</v>
      </c>
      <c r="K948" s="16" t="n">
        <v>0.628238139825219</v>
      </c>
      <c r="L948" s="16" t="n">
        <v>0.0137858346696971</v>
      </c>
      <c r="M948" s="16" t="n">
        <v>0.727176966292135</v>
      </c>
      <c r="N948" s="18" t="n">
        <v>6.17192566287745E-008</v>
      </c>
      <c r="O948" s="16" t="n">
        <v>0.0471374279006401</v>
      </c>
      <c r="P948" s="16" t="n">
        <v>0.137896408105985</v>
      </c>
    </row>
    <row r="949" customFormat="false" ht="15" hidden="false" customHeight="false" outlineLevel="0" collapsed="false">
      <c r="A949" s="17" t="n">
        <v>1344</v>
      </c>
      <c r="B949" s="6"/>
      <c r="C949" s="16" t="n">
        <v>0.431664606684141</v>
      </c>
      <c r="D949" s="16" t="n">
        <v>0.436032271337054</v>
      </c>
      <c r="E949" s="16" t="n">
        <v>0.535853620474407</v>
      </c>
      <c r="F949" s="16" t="n">
        <v>0.128266478126947</v>
      </c>
      <c r="G949" s="16" t="n">
        <v>0.364359457777519</v>
      </c>
      <c r="H949" s="6"/>
      <c r="I949" s="16" t="n">
        <v>-0.0022631498112811</v>
      </c>
      <c r="J949" s="16" t="n">
        <v>-0.00216815362984999</v>
      </c>
      <c r="K949" s="16" t="n">
        <v>0.638576779026217</v>
      </c>
      <c r="L949" s="16" t="n">
        <v>0.00705344833986563</v>
      </c>
      <c r="M949" s="16" t="n">
        <v>0.725733458177278</v>
      </c>
      <c r="N949" s="18" t="n">
        <v>8.33908094799652E-008</v>
      </c>
      <c r="O949" s="16" t="n">
        <v>0.0481215969856218</v>
      </c>
      <c r="P949" s="16" t="n">
        <v>0.150087825891989</v>
      </c>
    </row>
    <row r="950" customFormat="false" ht="15" hidden="false" customHeight="false" outlineLevel="0" collapsed="false">
      <c r="A950" s="17" t="n">
        <v>1345</v>
      </c>
      <c r="B950" s="6"/>
      <c r="C950" s="16" t="n">
        <v>0.429424382972961</v>
      </c>
      <c r="D950" s="16" t="n">
        <v>0.433897006407232</v>
      </c>
      <c r="E950" s="16" t="n">
        <v>0.536594881398252</v>
      </c>
      <c r="F950" s="16" t="n">
        <v>0.131075826322864</v>
      </c>
      <c r="G950" s="16" t="n">
        <v>0.35193778258198</v>
      </c>
      <c r="H950" s="6"/>
      <c r="I950" s="16" t="n">
        <v>-0.00222825886208717</v>
      </c>
      <c r="J950" s="16" t="n">
        <v>-0.00212718108370039</v>
      </c>
      <c r="K950" s="16" t="n">
        <v>0.648876404494382</v>
      </c>
      <c r="L950" s="16" t="n">
        <v>0.00326076499070152</v>
      </c>
      <c r="M950" s="16" t="n">
        <v>0.718164794007491</v>
      </c>
      <c r="N950" s="18" t="n">
        <v>2.25453832429097E-007</v>
      </c>
      <c r="O950" s="16" t="n">
        <v>0.0491730558678745</v>
      </c>
      <c r="P950" s="16" t="n">
        <v>0.162259172187246</v>
      </c>
    </row>
    <row r="951" customFormat="false" ht="15" hidden="false" customHeight="false" outlineLevel="0" collapsed="false">
      <c r="A951" s="17" t="n">
        <v>1346</v>
      </c>
      <c r="B951" s="6"/>
      <c r="C951" s="16" t="n">
        <v>0.427223687259662</v>
      </c>
      <c r="D951" s="16" t="n">
        <v>0.431805375697887</v>
      </c>
      <c r="E951" s="16" t="n">
        <v>0.537297128589263</v>
      </c>
      <c r="F951" s="16" t="n">
        <v>0.134000596390661</v>
      </c>
      <c r="G951" s="16" t="n">
        <v>0.339044257604264</v>
      </c>
      <c r="H951" s="6"/>
      <c r="I951" s="16" t="n">
        <v>-0.00219462562559473</v>
      </c>
      <c r="J951" s="16" t="n">
        <v>-0.0020880391250223</v>
      </c>
      <c r="K951" s="16" t="n">
        <v>0.6583177278402</v>
      </c>
      <c r="L951" s="16" t="n">
        <v>0.00146526244619877</v>
      </c>
      <c r="M951" s="16" t="n">
        <v>0.703339575530587</v>
      </c>
      <c r="N951" s="18" t="n">
        <v>1.5017823452405E-006</v>
      </c>
      <c r="O951" s="16" t="n">
        <v>0.0502675401398737</v>
      </c>
      <c r="P951" s="16" t="n">
        <v>0.17364497793162</v>
      </c>
    </row>
    <row r="952" customFormat="false" ht="15" hidden="false" customHeight="false" outlineLevel="0" collapsed="false">
      <c r="A952" s="17" t="n">
        <v>1347</v>
      </c>
      <c r="B952" s="6"/>
      <c r="C952" s="16" t="n">
        <v>0.425058356589743</v>
      </c>
      <c r="D952" s="16" t="n">
        <v>0.429752169962731</v>
      </c>
      <c r="E952" s="16" t="n">
        <v>0.538818664169788</v>
      </c>
      <c r="F952" s="16" t="n">
        <v>0.137008189017188</v>
      </c>
      <c r="G952" s="16" t="n">
        <v>0.326596534643599</v>
      </c>
      <c r="H952" s="6"/>
      <c r="I952" s="16" t="n">
        <v>-0.00216375686050974</v>
      </c>
      <c r="J952" s="16" t="n">
        <v>-0.00205261866707168</v>
      </c>
      <c r="K952" s="16" t="n">
        <v>0.66580836454432</v>
      </c>
      <c r="L952" s="18" t="n">
        <v>0.000683637741043091</v>
      </c>
      <c r="M952" s="16" t="n">
        <v>0.674742509363296</v>
      </c>
      <c r="N952" s="18" t="n">
        <v>3.0596224337964E-005</v>
      </c>
      <c r="O952" s="16" t="n">
        <v>0.0513928287375268</v>
      </c>
      <c r="P952" s="16" t="n">
        <v>0.183502714574966</v>
      </c>
    </row>
    <row r="953" customFormat="false" ht="15" hidden="false" customHeight="false" outlineLevel="0" collapsed="false">
      <c r="A953" s="17" t="n">
        <v>1348</v>
      </c>
      <c r="B953" s="6"/>
      <c r="C953" s="16" t="n">
        <v>0.422928913390544</v>
      </c>
      <c r="D953" s="16" t="n">
        <v>0.427738786103179</v>
      </c>
      <c r="E953" s="16" t="n">
        <v>0.539676966292135</v>
      </c>
      <c r="F953" s="16" t="n">
        <v>0.14012344908902</v>
      </c>
      <c r="G953" s="16" t="n">
        <v>0.313578499408355</v>
      </c>
      <c r="H953" s="6"/>
      <c r="I953" s="16" t="n">
        <v>-0.00213681000565819</v>
      </c>
      <c r="J953" s="16" t="n">
        <v>-0.00202231751979209</v>
      </c>
      <c r="K953" s="16" t="n">
        <v>0.672401685393258</v>
      </c>
      <c r="L953" s="18" t="n">
        <v>0.00036089739067749</v>
      </c>
      <c r="M953" s="16" t="n">
        <v>0.631749375780275</v>
      </c>
      <c r="N953" s="16" t="n">
        <v>0.00169491734127993</v>
      </c>
      <c r="O953" s="16" t="n">
        <v>0.0525581946282753</v>
      </c>
      <c r="P953" s="16" t="n">
        <v>0.191336901652793</v>
      </c>
    </row>
    <row r="954" customFormat="false" ht="15" hidden="false" customHeight="false" outlineLevel="0" collapsed="false">
      <c r="A954" s="17" t="n">
        <v>1349</v>
      </c>
      <c r="B954" s="6"/>
      <c r="C954" s="16" t="n">
        <v>0.420831393649259</v>
      </c>
      <c r="D954" s="16" t="n">
        <v>0.425760571258676</v>
      </c>
      <c r="E954" s="16" t="n">
        <v>0.541120474406991</v>
      </c>
      <c r="F954" s="16" t="n">
        <v>0.143325292120896</v>
      </c>
      <c r="G954" s="16" t="n">
        <v>0.302488930732898</v>
      </c>
      <c r="H954" s="6"/>
      <c r="I954" s="16" t="n">
        <v>-0.00211404729338958</v>
      </c>
      <c r="J954" s="16" t="n">
        <v>-0.00199778108673793</v>
      </c>
      <c r="K954" s="16" t="n">
        <v>0.677278401997503</v>
      </c>
      <c r="L954" s="18" t="n">
        <v>0.000230088940483614</v>
      </c>
      <c r="M954" s="16" t="n">
        <v>0.561407615480649</v>
      </c>
      <c r="N954" s="16" t="n">
        <v>0.164951485567253</v>
      </c>
      <c r="O954" s="16" t="n">
        <v>0.0537557259675734</v>
      </c>
      <c r="P954" s="16" t="n">
        <v>0.196478718776086</v>
      </c>
    </row>
    <row r="955" customFormat="false" ht="15" hidden="false" customHeight="false" outlineLevel="0" collapsed="false">
      <c r="A955" s="17" t="n">
        <v>1350</v>
      </c>
      <c r="B955" s="6"/>
      <c r="C955" s="16" t="n">
        <v>0.418762514005399</v>
      </c>
      <c r="D955" s="16" t="n">
        <v>0.423813825674544</v>
      </c>
      <c r="E955" s="16" t="n">
        <v>0.542212858926342</v>
      </c>
      <c r="F955" s="16" t="n">
        <v>0.146600119685737</v>
      </c>
      <c r="G955" s="16" t="n">
        <v>0.291936827294365</v>
      </c>
      <c r="H955" s="6"/>
      <c r="I955" s="16" t="n">
        <v>-0.00209742888276158</v>
      </c>
      <c r="J955" s="16" t="n">
        <v>-0.00198096175204284</v>
      </c>
      <c r="K955" s="16" t="n">
        <v>0.679970349563046</v>
      </c>
      <c r="L955" s="18" t="n">
        <v>0.00018357395938843</v>
      </c>
      <c r="M955" s="16" t="n">
        <v>0.548299001248439</v>
      </c>
      <c r="N955" s="16" t="n">
        <v>0.278152634925737</v>
      </c>
      <c r="O955" s="16" t="n">
        <v>0.0549803145558319</v>
      </c>
      <c r="P955" s="16" t="n">
        <v>0.198789506161194</v>
      </c>
    </row>
    <row r="956" customFormat="false" ht="15" hidden="false" customHeight="false" outlineLevel="0" collapsed="false">
      <c r="A956" s="17" t="n">
        <v>1351</v>
      </c>
      <c r="B956" s="6"/>
      <c r="C956" s="16" t="n">
        <v>0.416711098118186</v>
      </c>
      <c r="D956" s="16" t="n">
        <v>0.421888706892331</v>
      </c>
      <c r="E956" s="16" t="n">
        <v>0.543695380774033</v>
      </c>
      <c r="F956" s="16" t="n">
        <v>0.149986496792636</v>
      </c>
      <c r="G956" s="16" t="n">
        <v>0.280837169372169</v>
      </c>
      <c r="H956" s="6"/>
      <c r="I956" s="16" t="n">
        <v>-0.00208711033568824</v>
      </c>
      <c r="J956" s="16" t="n">
        <v>-0.00197183142698808</v>
      </c>
      <c r="K956" s="16" t="n">
        <v>0.680048377028714</v>
      </c>
      <c r="L956" s="18" t="n">
        <v>0.00018357395938843</v>
      </c>
      <c r="M956" s="16" t="n">
        <v>0.708879525593009</v>
      </c>
      <c r="N956" s="18" t="n">
        <v>1.09615627317925E-007</v>
      </c>
      <c r="O956" s="16" t="n">
        <v>0.0562463550344283</v>
      </c>
      <c r="P956" s="16" t="n">
        <v>0.198505137179609</v>
      </c>
    </row>
    <row r="957" customFormat="false" ht="15" hidden="false" customHeight="false" outlineLevel="0" collapsed="false">
      <c r="A957" s="17" t="n">
        <v>1352</v>
      </c>
      <c r="B957" s="6"/>
      <c r="C957" s="16" t="n">
        <v>0.414675389667137</v>
      </c>
      <c r="D957" s="16" t="n">
        <v>0.41998045388722</v>
      </c>
      <c r="E957" s="16" t="n">
        <v>0.544748751560549</v>
      </c>
      <c r="F957" s="16" t="n">
        <v>0.153397241048126</v>
      </c>
      <c r="G957" s="16" t="n">
        <v>0.273995238554819</v>
      </c>
      <c r="H957" s="6"/>
      <c r="I957" s="16" t="n">
        <v>-0.00208529007606418</v>
      </c>
      <c r="J957" s="16" t="n">
        <v>-0.00197293111803416</v>
      </c>
      <c r="K957" s="16" t="n">
        <v>0.677746566791511</v>
      </c>
      <c r="L957" s="18" t="n">
        <v>0.000244565667776795</v>
      </c>
      <c r="M957" s="16" t="n">
        <v>0.834620786516854</v>
      </c>
      <c r="N957" s="18" t="n">
        <v>1.54188485570654E-020</v>
      </c>
      <c r="O957" s="16" t="n">
        <v>0.0575212312693114</v>
      </c>
      <c r="P957" s="16" t="n">
        <v>0.194926399420528</v>
      </c>
    </row>
    <row r="958" customFormat="false" ht="15" hidden="false" customHeight="false" outlineLevel="0" collapsed="false">
      <c r="A958" s="17" t="n">
        <v>1353</v>
      </c>
      <c r="B958" s="6"/>
      <c r="C958" s="16" t="n">
        <v>0.412641723904392</v>
      </c>
      <c r="D958" s="16" t="n">
        <v>0.418070755037242</v>
      </c>
      <c r="E958" s="16" t="n">
        <v>0.546153245942572</v>
      </c>
      <c r="F958" s="16" t="n">
        <v>0.156698907146993</v>
      </c>
      <c r="G958" s="16" t="n">
        <v>0.264517674778845</v>
      </c>
      <c r="H958" s="6"/>
      <c r="I958" s="16" t="n">
        <v>-0.00209186021534314</v>
      </c>
      <c r="J958" s="16" t="n">
        <v>-0.00198370256367116</v>
      </c>
      <c r="K958" s="16" t="n">
        <v>0.673689138576779</v>
      </c>
      <c r="L958" s="18" t="n">
        <v>0.000400151506777226</v>
      </c>
      <c r="M958" s="16" t="n">
        <v>0.878589263420724</v>
      </c>
      <c r="N958" s="18" t="n">
        <v>1.02501742090836E-029</v>
      </c>
      <c r="O958" s="16" t="n">
        <v>0.0587550680835059</v>
      </c>
      <c r="P958" s="16" t="n">
        <v>0.188742644668509</v>
      </c>
    </row>
    <row r="959" customFormat="false" ht="15" hidden="false" customHeight="false" outlineLevel="0" collapsed="false">
      <c r="A959" s="17" t="n">
        <v>1354</v>
      </c>
      <c r="B959" s="6"/>
      <c r="C959" s="16" t="n">
        <v>0.410603795839319</v>
      </c>
      <c r="D959" s="16" t="n">
        <v>0.416152529362582</v>
      </c>
      <c r="E959" s="16" t="n">
        <v>0.547128589263421</v>
      </c>
      <c r="F959" s="16" t="n">
        <v>0.159869132288035</v>
      </c>
      <c r="G959" s="16" t="n">
        <v>0.255586352476331</v>
      </c>
      <c r="H959" s="6"/>
      <c r="I959" s="16" t="n">
        <v>-0.00210931136731208</v>
      </c>
      <c r="J959" s="16" t="n">
        <v>-0.00200728225502401</v>
      </c>
      <c r="K959" s="16" t="n">
        <v>0.666783707865169</v>
      </c>
      <c r="L959" s="18" t="n">
        <v>0.000870069579549691</v>
      </c>
      <c r="M959" s="16" t="n">
        <v>0.887016229712859</v>
      </c>
      <c r="N959" s="18" t="n">
        <v>2.18364052384719E-031</v>
      </c>
      <c r="O959" s="16" t="n">
        <v>0.0599395319684762</v>
      </c>
      <c r="P959" s="16" t="n">
        <v>0.17876771227669</v>
      </c>
    </row>
    <row r="960" customFormat="false" ht="15" hidden="false" customHeight="false" outlineLevel="0" collapsed="false">
      <c r="A960" s="17" t="n">
        <v>1355</v>
      </c>
      <c r="B960" s="6"/>
      <c r="C960" s="16" t="n">
        <v>0.408545669129641</v>
      </c>
      <c r="D960" s="16" t="n">
        <v>0.414204858813193</v>
      </c>
      <c r="E960" s="16" t="n">
        <v>0.548299001248439</v>
      </c>
      <c r="F960" s="16" t="n">
        <v>0.162767502530666</v>
      </c>
      <c r="G960" s="16" t="n">
        <v>0.246702592381468</v>
      </c>
      <c r="H960" s="6"/>
      <c r="I960" s="16" t="n">
        <v>-0.00213707155947264</v>
      </c>
      <c r="J960" s="16" t="n">
        <v>-0.00204328984563385</v>
      </c>
      <c r="K960" s="16" t="n">
        <v>0.656757178526842</v>
      </c>
      <c r="L960" s="16" t="n">
        <v>0.00245930003449645</v>
      </c>
      <c r="M960" s="16" t="n">
        <v>0.887796504369538</v>
      </c>
      <c r="N960" s="18" t="n">
        <v>1.72294794951819E-029</v>
      </c>
      <c r="O960" s="16" t="n">
        <v>0.0610222036717046</v>
      </c>
      <c r="P960" s="16" t="n">
        <v>0.164703304769784</v>
      </c>
    </row>
    <row r="961" customFormat="false" ht="15" hidden="false" customHeight="false" outlineLevel="0" collapsed="false">
      <c r="A961" s="17" t="n">
        <v>1356</v>
      </c>
      <c r="B961" s="6"/>
      <c r="C961" s="16" t="n">
        <v>0.406463313697265</v>
      </c>
      <c r="D961" s="16" t="n">
        <v>0.412221451949418</v>
      </c>
      <c r="E961" s="16" t="n">
        <v>0.549430399500624</v>
      </c>
      <c r="F961" s="16" t="n">
        <v>0.165329491830542</v>
      </c>
      <c r="G961" s="16" t="n">
        <v>0.239115767975593</v>
      </c>
      <c r="H961" s="6"/>
      <c r="I961" s="16" t="n">
        <v>-0.00217771734155449</v>
      </c>
      <c r="J961" s="16" t="n">
        <v>-0.00209426142134903</v>
      </c>
      <c r="K961" s="16" t="n">
        <v>0.643063358302122</v>
      </c>
      <c r="L961" s="16" t="n">
        <v>0.0078569098213408</v>
      </c>
      <c r="M961" s="16" t="n">
        <v>0.889044943820225</v>
      </c>
      <c r="N961" s="18" t="n">
        <v>1.24071555556799E-027</v>
      </c>
      <c r="O961" s="16" t="n">
        <v>0.061979042770932</v>
      </c>
      <c r="P961" s="16" t="n">
        <v>0.146441913089244</v>
      </c>
    </row>
    <row r="962" customFormat="false" ht="15" hidden="false" customHeight="false" outlineLevel="0" collapsed="false">
      <c r="A962" s="17" t="n">
        <v>1357</v>
      </c>
      <c r="B962" s="6"/>
      <c r="C962" s="16" t="n">
        <v>0.404333302014521</v>
      </c>
      <c r="D962" s="16" t="n">
        <v>0.410178357696025</v>
      </c>
      <c r="E962" s="16" t="n">
        <v>0.550171660424469</v>
      </c>
      <c r="F962" s="16" t="n">
        <v>0.167541387405649</v>
      </c>
      <c r="G962" s="16" t="n">
        <v>0.233004714584589</v>
      </c>
      <c r="H962" s="6"/>
      <c r="I962" s="16" t="n">
        <v>-0.0022302211779696</v>
      </c>
      <c r="J962" s="16" t="n">
        <v>-0.00215949334524196</v>
      </c>
      <c r="K962" s="16" t="n">
        <v>0.625819288389513</v>
      </c>
      <c r="L962" s="16" t="n">
        <v>0.0272607569015297</v>
      </c>
      <c r="M962" s="16" t="n">
        <v>0.888069600499376</v>
      </c>
      <c r="N962" s="18" t="n">
        <v>1.396560884184E-025</v>
      </c>
      <c r="O962" s="16" t="n">
        <v>0.0628049932589449</v>
      </c>
      <c r="P962" s="16" t="n">
        <v>0.123583291656849</v>
      </c>
    </row>
    <row r="963" customFormat="false" ht="15" hidden="false" customHeight="false" outlineLevel="0" collapsed="false">
      <c r="A963" s="17" t="n">
        <v>1358</v>
      </c>
      <c r="B963" s="6"/>
      <c r="C963" s="16" t="n">
        <v>0.402150852525137</v>
      </c>
      <c r="D963" s="16" t="n">
        <v>0.40806948833164</v>
      </c>
      <c r="E963" s="16" t="n">
        <v>0.550873907615481</v>
      </c>
      <c r="F963" s="16" t="n">
        <v>0.16936964099565</v>
      </c>
      <c r="G963" s="16" t="n">
        <v>0.228153188307747</v>
      </c>
      <c r="H963" s="6"/>
      <c r="I963" s="16" t="n">
        <v>-0.0022975666123259</v>
      </c>
      <c r="J963" s="16" t="n">
        <v>-0.00224121976135624</v>
      </c>
      <c r="K963" s="16" t="n">
        <v>0.603854556803995</v>
      </c>
      <c r="L963" s="16" t="n">
        <v>0.0865648158557088</v>
      </c>
      <c r="M963" s="16" t="n">
        <v>0.884909488139825</v>
      </c>
      <c r="N963" s="18" t="n">
        <v>1.72513580347871E-023</v>
      </c>
      <c r="O963" s="16" t="n">
        <v>0.0634875895309112</v>
      </c>
      <c r="P963" s="16" t="n">
        <v>0.0975131955792154</v>
      </c>
    </row>
    <row r="964" customFormat="false" ht="15" hidden="false" customHeight="false" outlineLevel="0" collapsed="false">
      <c r="A964" s="17" t="n">
        <v>1359</v>
      </c>
      <c r="B964" s="6"/>
      <c r="C964" s="16" t="n">
        <v>0.399894321262568</v>
      </c>
      <c r="D964" s="16" t="n">
        <v>0.405871392496801</v>
      </c>
      <c r="E964" s="16" t="n">
        <v>0.55126404494382</v>
      </c>
      <c r="F964" s="16" t="n">
        <v>0.170765958111096</v>
      </c>
      <c r="G964" s="16" t="n">
        <v>0.22495551342893</v>
      </c>
      <c r="H964" s="6"/>
      <c r="I964" s="16" t="n">
        <v>-0.00237913515034501</v>
      </c>
      <c r="J964" s="16" t="n">
        <v>-0.00233831989786783</v>
      </c>
      <c r="K964" s="16" t="n">
        <v>0.5812265917603</v>
      </c>
      <c r="L964" s="16" t="n">
        <v>0.227541147462635</v>
      </c>
      <c r="M964" s="16" t="n">
        <v>0.88061797752809</v>
      </c>
      <c r="N964" s="18" t="n">
        <v>4.02515859885388E-021</v>
      </c>
      <c r="O964" s="16" t="n">
        <v>0.0640088581609898</v>
      </c>
      <c r="P964" s="16" t="n">
        <v>0.0695329417114595</v>
      </c>
    </row>
    <row r="965" customFormat="false" ht="15" hidden="false" customHeight="false" outlineLevel="0" collapsed="false">
      <c r="A965" s="17" t="n">
        <v>1360</v>
      </c>
      <c r="B965" s="6"/>
      <c r="C965" s="16" t="n">
        <v>0.397559150763975</v>
      </c>
      <c r="D965" s="16" t="n">
        <v>0.403575570492828</v>
      </c>
      <c r="E965" s="16" t="n">
        <v>0.55184925093633</v>
      </c>
      <c r="F965" s="16" t="n">
        <v>0.17162073667994</v>
      </c>
      <c r="G965" s="16" t="n">
        <v>0.222599690199829</v>
      </c>
      <c r="H965" s="6"/>
      <c r="I965" s="16" t="n">
        <v>-0.00247623173165267</v>
      </c>
      <c r="J965" s="16" t="n">
        <v>-0.00245128216754201</v>
      </c>
      <c r="K965" s="16" t="n">
        <v>0.55855961298377</v>
      </c>
      <c r="L965" s="16" t="n">
        <v>0.479420845957663</v>
      </c>
      <c r="M965" s="16" t="n">
        <v>0.872230024968789</v>
      </c>
      <c r="N965" s="18" t="n">
        <v>1.3912737089874E-018</v>
      </c>
      <c r="O965" s="16" t="n">
        <v>0.0643279355325814</v>
      </c>
      <c r="P965" s="16" t="n">
        <v>0.041580041696675</v>
      </c>
    </row>
    <row r="966" customFormat="false" ht="15" hidden="false" customHeight="false" outlineLevel="0" collapsed="false">
      <c r="A966" s="17" t="n">
        <v>1361</v>
      </c>
      <c r="B966" s="6"/>
      <c r="C966" s="16" t="n">
        <v>0.395117411151147</v>
      </c>
      <c r="D966" s="16" t="n">
        <v>0.40115349698852</v>
      </c>
      <c r="E966" s="16" t="n">
        <v>0.551966292134832</v>
      </c>
      <c r="F966" s="16" t="n">
        <v>0.171921731547633</v>
      </c>
      <c r="G966" s="16" t="n">
        <v>0.221902882194259</v>
      </c>
      <c r="H966" s="6"/>
      <c r="I966" s="16" t="n">
        <v>-0.00258802805273393</v>
      </c>
      <c r="J966" s="16" t="n">
        <v>-0.00257916751483702</v>
      </c>
      <c r="K966" s="16" t="n">
        <v>0.535931647940075</v>
      </c>
      <c r="L966" s="16" t="n">
        <v>0.827446524959839</v>
      </c>
      <c r="M966" s="16" t="n">
        <v>0.856897627965044</v>
      </c>
      <c r="N966" s="18" t="n">
        <v>1.42274425311665E-015</v>
      </c>
      <c r="O966" s="16" t="n">
        <v>0.0644402881867558</v>
      </c>
      <c r="P966" s="16" t="n">
        <v>0.0143596747948344</v>
      </c>
    </row>
    <row r="967" customFormat="false" ht="15" hidden="false" customHeight="false" outlineLevel="0" collapsed="false">
      <c r="A967" s="17" t="n">
        <v>1362</v>
      </c>
      <c r="B967" s="6"/>
      <c r="C967" s="16" t="n">
        <v>0.392563272785706</v>
      </c>
      <c r="D967" s="16" t="n">
        <v>0.398596715904392</v>
      </c>
      <c r="E967" s="16" t="n">
        <v>0.552083333333333</v>
      </c>
      <c r="F967" s="16" t="n">
        <v>0.17159586635558</v>
      </c>
      <c r="G967" s="16" t="n">
        <v>0.222599690199829</v>
      </c>
      <c r="H967" s="6"/>
      <c r="I967" s="16" t="n">
        <v>-0.0027168999366944</v>
      </c>
      <c r="J967" s="16" t="n">
        <v>-0.0027232411214388</v>
      </c>
      <c r="K967" s="16" t="n">
        <v>0.515254369538077</v>
      </c>
      <c r="L967" s="16" t="n">
        <v>0.881766371723377</v>
      </c>
      <c r="M967" s="16" t="n">
        <v>0.831616729088639</v>
      </c>
      <c r="N967" s="18" t="n">
        <v>2.55898936100355E-012</v>
      </c>
      <c r="O967" s="16" t="n">
        <v>0.0643186520523552</v>
      </c>
      <c r="P967" s="16" t="n">
        <v>-0.00993923637434684</v>
      </c>
    </row>
    <row r="968" customFormat="false" ht="15" hidden="false" customHeight="false" outlineLevel="0" collapsed="false">
      <c r="A968" s="17" t="n">
        <v>1363</v>
      </c>
      <c r="B968" s="6"/>
      <c r="C968" s="16" t="n">
        <v>0.389866286306432</v>
      </c>
      <c r="D968" s="16" t="n">
        <v>0.395876476810522</v>
      </c>
      <c r="E968" s="16" t="n">
        <v>0.551771223470662</v>
      </c>
      <c r="F968" s="16" t="n">
        <v>0.170695423245813</v>
      </c>
      <c r="G968" s="16" t="n">
        <v>0.22495551342893</v>
      </c>
      <c r="H968" s="6"/>
      <c r="I968" s="16" t="n">
        <v>-0.0028626431518849</v>
      </c>
      <c r="J968" s="16" t="n">
        <v>-0.00288326389845518</v>
      </c>
      <c r="K968" s="16" t="n">
        <v>0.505578963795256</v>
      </c>
      <c r="L968" s="16" t="n">
        <v>0.616466725590051</v>
      </c>
      <c r="M968" s="16" t="n">
        <v>0.7937734082397</v>
      </c>
      <c r="N968" s="18" t="n">
        <v>4.65571455873737E-009</v>
      </c>
      <c r="O968" s="16" t="n">
        <v>0.0639825275639559</v>
      </c>
      <c r="P968" s="16" t="n">
        <v>-0.0311202067010709</v>
      </c>
    </row>
    <row r="969" customFormat="false" ht="15" hidden="false" customHeight="false" outlineLevel="0" collapsed="false">
      <c r="A969" s="17" t="n">
        <v>1364</v>
      </c>
      <c r="B969" s="6"/>
      <c r="C969" s="16" t="n">
        <v>0.387024944725818</v>
      </c>
      <c r="D969" s="16" t="n">
        <v>0.392992361684282</v>
      </c>
      <c r="E969" s="16" t="n">
        <v>0.551342072409488</v>
      </c>
      <c r="F969" s="16" t="n">
        <v>0.16925049900024</v>
      </c>
      <c r="G969" s="16" t="n">
        <v>0.228153188307747</v>
      </c>
      <c r="H969" s="6"/>
      <c r="I969" s="16" t="n">
        <v>-0.00302563318834977</v>
      </c>
      <c r="J969" s="16" t="n">
        <v>-0.00305834219403902</v>
      </c>
      <c r="K969" s="16" t="n">
        <v>0.519662921348315</v>
      </c>
      <c r="L969" s="16" t="n">
        <v>0.42973171681062</v>
      </c>
      <c r="M969" s="16" t="n">
        <v>0.74231429463171</v>
      </c>
      <c r="N969" s="18" t="n">
        <v>6.01382308832844E-006</v>
      </c>
      <c r="O969" s="16" t="n">
        <v>0.0634431094108831</v>
      </c>
      <c r="P969" s="16" t="n">
        <v>-0.0473970135526027</v>
      </c>
    </row>
    <row r="970" customFormat="false" ht="15" hidden="false" customHeight="false" outlineLevel="0" collapsed="false">
      <c r="A970" s="17" t="n">
        <v>1365</v>
      </c>
      <c r="B970" s="6"/>
      <c r="C970" s="16" t="n">
        <v>0.384008386284037</v>
      </c>
      <c r="D970" s="16" t="n">
        <v>0.389918201174663</v>
      </c>
      <c r="E970" s="16" t="n">
        <v>0.551342072409488</v>
      </c>
      <c r="F970" s="16" t="n">
        <v>0.167398215825496</v>
      </c>
      <c r="G970" s="16" t="n">
        <v>0.233004714584589</v>
      </c>
      <c r="H970" s="6"/>
      <c r="I970" s="16" t="n">
        <v>-0.00320644262025128</v>
      </c>
      <c r="J970" s="16" t="n">
        <v>-0.00324827725348862</v>
      </c>
      <c r="K970" s="16" t="n">
        <v>0.530079588014981</v>
      </c>
      <c r="L970" s="16" t="n">
        <v>0.331794905368415</v>
      </c>
      <c r="M970" s="16" t="n">
        <v>0.672362671660425</v>
      </c>
      <c r="N970" s="16" t="n">
        <v>0.0021110185932948</v>
      </c>
      <c r="O970" s="16" t="n">
        <v>0.0627515350220202</v>
      </c>
      <c r="P970" s="16" t="n">
        <v>-0.0580854730824516</v>
      </c>
    </row>
    <row r="971" customFormat="false" ht="15" hidden="false" customHeight="false" outlineLevel="0" collapsed="false">
      <c r="A971" s="17" t="n">
        <v>1366</v>
      </c>
      <c r="B971" s="6"/>
      <c r="C971" s="16" t="n">
        <v>0.380809925036346</v>
      </c>
      <c r="D971" s="16" t="n">
        <v>0.38664926374529</v>
      </c>
      <c r="E971" s="16" t="n">
        <v>0.550873907615481</v>
      </c>
      <c r="F971" s="16" t="n">
        <v>0.165190934102408</v>
      </c>
      <c r="G971" s="16" t="n">
        <v>0.239018416155884</v>
      </c>
      <c r="H971" s="6"/>
      <c r="I971" s="16" t="n">
        <v>-0.00340523416886101</v>
      </c>
      <c r="J971" s="16" t="n">
        <v>-0.00345286668321714</v>
      </c>
      <c r="K971" s="16" t="n">
        <v>0.534878277153558</v>
      </c>
      <c r="L971" s="16" t="n">
        <v>0.291145272469724</v>
      </c>
      <c r="M971" s="16" t="n">
        <v>0.596363920099875</v>
      </c>
      <c r="N971" s="16" t="n">
        <v>0.105067508075743</v>
      </c>
      <c r="O971" s="16" t="n">
        <v>0.0619272992625443</v>
      </c>
      <c r="P971" s="16" t="n">
        <v>-0.0633329035821672</v>
      </c>
    </row>
    <row r="972" customFormat="false" ht="15" hidden="false" customHeight="false" outlineLevel="0" collapsed="false">
      <c r="A972" s="17" t="n">
        <v>1367</v>
      </c>
      <c r="B972" s="6"/>
      <c r="C972" s="16" t="n">
        <v>0.377398249849281</v>
      </c>
      <c r="D972" s="16" t="n">
        <v>0.383159189280456</v>
      </c>
      <c r="E972" s="16" t="n">
        <v>0.549742509363296</v>
      </c>
      <c r="F972" s="16" t="n">
        <v>0.162774650419689</v>
      </c>
      <c r="G972" s="16" t="n">
        <v>0.245724107867882</v>
      </c>
      <c r="H972" s="6"/>
      <c r="I972" s="16" t="n">
        <v>-0.00362297907501305</v>
      </c>
      <c r="J972" s="16" t="n">
        <v>-0.00367296501309553</v>
      </c>
      <c r="K972" s="16" t="n">
        <v>0.535151373283396</v>
      </c>
      <c r="L972" s="16" t="n">
        <v>0.290525695876951</v>
      </c>
      <c r="M972" s="16" t="n">
        <v>0.520989388264669</v>
      </c>
      <c r="N972" s="16" t="n">
        <v>0.673684097053782</v>
      </c>
      <c r="O972" s="16" t="n">
        <v>0.0610248734652409</v>
      </c>
      <c r="P972" s="16" t="n">
        <v>-0.0636170244565918</v>
      </c>
    </row>
    <row r="973" customFormat="false" ht="15" hidden="false" customHeight="false" outlineLevel="0" collapsed="false">
      <c r="A973" s="17" t="n">
        <v>1368</v>
      </c>
      <c r="B973" s="6"/>
      <c r="C973" s="16" t="n">
        <v>0.373766807653542</v>
      </c>
      <c r="D973" s="16" t="n">
        <v>0.379450690821632</v>
      </c>
      <c r="E973" s="16" t="n">
        <v>0.548962234706617</v>
      </c>
      <c r="F973" s="16" t="n">
        <v>0.16040817363403</v>
      </c>
      <c r="G973" s="16" t="n">
        <v>0.253062554328333</v>
      </c>
      <c r="H973" s="6"/>
      <c r="I973" s="16" t="n">
        <v>-0.00385717569540026</v>
      </c>
      <c r="J973" s="16" t="n">
        <v>-0.00390611384213533</v>
      </c>
      <c r="K973" s="16" t="n">
        <v>0.53125</v>
      </c>
      <c r="L973" s="16" t="n">
        <v>0.322762922331894</v>
      </c>
      <c r="M973" s="16" t="n">
        <v>0.543539325842697</v>
      </c>
      <c r="N973" s="16" t="n">
        <v>0.654404550378771</v>
      </c>
      <c r="O973" s="16" t="n">
        <v>0.060140904294909</v>
      </c>
      <c r="P973" s="16" t="n">
        <v>-0.0596444146053228</v>
      </c>
    </row>
    <row r="974" customFormat="false" ht="15" hidden="false" customHeight="false" outlineLevel="0" collapsed="false">
      <c r="A974" s="17" t="n">
        <v>1369</v>
      </c>
      <c r="B974" s="6"/>
      <c r="C974" s="16" t="n">
        <v>0.36988690246849</v>
      </c>
      <c r="D974" s="16" t="n">
        <v>0.375500516517041</v>
      </c>
      <c r="E974" s="16" t="n">
        <v>0.548181960049938</v>
      </c>
      <c r="F974" s="16" t="n">
        <v>0.158250533076851</v>
      </c>
      <c r="G974" s="16" t="n">
        <v>0.259552601257227</v>
      </c>
      <c r="H974" s="6"/>
      <c r="I974" s="16" t="n">
        <v>-0.0041101660150747</v>
      </c>
      <c r="J974" s="16" t="n">
        <v>-0.00415518990273925</v>
      </c>
      <c r="K974" s="16" t="n">
        <v>0.525553995006242</v>
      </c>
      <c r="L974" s="16" t="n">
        <v>0.387374605814013</v>
      </c>
      <c r="M974" s="16" t="n">
        <v>0.588053995006242</v>
      </c>
      <c r="N974" s="16" t="n">
        <v>0.236389299540286</v>
      </c>
      <c r="O974" s="16" t="n">
        <v>0.059334820018477</v>
      </c>
      <c r="P974" s="16" t="n">
        <v>-0.0525439206099513</v>
      </c>
    </row>
    <row r="975" customFormat="false" ht="15" hidden="false" customHeight="false" outlineLevel="0" collapsed="false">
      <c r="A975" s="17" t="n">
        <v>1370</v>
      </c>
      <c r="B975" s="6"/>
      <c r="C975" s="16" t="n">
        <v>0.365744033538441</v>
      </c>
      <c r="D975" s="16" t="n">
        <v>0.371298406720795</v>
      </c>
      <c r="E975" s="16" t="n">
        <v>0.54810393258427</v>
      </c>
      <c r="F975" s="16" t="n">
        <v>0.156421938512928</v>
      </c>
      <c r="G975" s="16" t="n">
        <v>0.264397513054964</v>
      </c>
      <c r="H975" s="6"/>
      <c r="I975" s="16" t="n">
        <v>-0.00437723503610761</v>
      </c>
      <c r="J975" s="16" t="n">
        <v>-0.00441602326639641</v>
      </c>
      <c r="K975" s="16" t="n">
        <v>0.518843632958802</v>
      </c>
      <c r="L975" s="16" t="n">
        <v>0.479185162492547</v>
      </c>
      <c r="M975" s="16" t="n">
        <v>0.612047440699126</v>
      </c>
      <c r="N975" s="16" t="n">
        <v>0.101109229863044</v>
      </c>
      <c r="O975" s="16" t="n">
        <v>0.0586515748202159</v>
      </c>
      <c r="P975" s="16" t="n">
        <v>-0.043382446935632</v>
      </c>
    </row>
    <row r="976" customFormat="false" ht="15" hidden="false" customHeight="false" outlineLevel="0" collapsed="false">
      <c r="A976" s="17" t="n">
        <v>1371</v>
      </c>
      <c r="B976" s="6"/>
      <c r="C976" s="16" t="n">
        <v>0.361314904452244</v>
      </c>
      <c r="D976" s="16" t="n">
        <v>0.366826977318346</v>
      </c>
      <c r="E976" s="16" t="n">
        <v>0.547674781523096</v>
      </c>
      <c r="F976" s="16" t="n">
        <v>0.155092401208162</v>
      </c>
      <c r="G976" s="16" t="n">
        <v>0.267808767798698</v>
      </c>
      <c r="H976" s="6"/>
      <c r="I976" s="16" t="n">
        <v>-0.00465973936730986</v>
      </c>
      <c r="J976" s="16" t="n">
        <v>-0.00469067971690087</v>
      </c>
      <c r="K976" s="16" t="n">
        <v>0.509948501872659</v>
      </c>
      <c r="L976" s="16" t="n">
        <v>0.599242027369012</v>
      </c>
      <c r="M976" s="16" t="n">
        <v>0.618874843945069</v>
      </c>
      <c r="N976" s="16" t="n">
        <v>0.0666521468674645</v>
      </c>
      <c r="O976" s="16" t="n">
        <v>0.0581547480556697</v>
      </c>
      <c r="P976" s="16" t="n">
        <v>-0.0331774856047235</v>
      </c>
    </row>
    <row r="977" customFormat="false" ht="15" hidden="false" customHeight="false" outlineLevel="0" collapsed="false">
      <c r="A977" s="17" t="n">
        <v>1372</v>
      </c>
      <c r="B977" s="6"/>
      <c r="C977" s="16" t="n">
        <v>0.356578884489509</v>
      </c>
      <c r="D977" s="16" t="n">
        <v>0.362065516256071</v>
      </c>
      <c r="E977" s="16" t="n">
        <v>0.547128589263421</v>
      </c>
      <c r="F977" s="16" t="n">
        <v>0.154262122462065</v>
      </c>
      <c r="G977" s="16" t="n">
        <v>0.27022477453462</v>
      </c>
      <c r="H977" s="6"/>
      <c r="I977" s="16" t="n">
        <v>-0.00495402575174927</v>
      </c>
      <c r="J977" s="16" t="n">
        <v>-0.00497660801550199</v>
      </c>
      <c r="K977" s="16" t="n">
        <v>0.501404494382022</v>
      </c>
      <c r="L977" s="16" t="n">
        <v>0.724145018607295</v>
      </c>
      <c r="M977" s="16" t="n">
        <v>0.610135767790262</v>
      </c>
      <c r="N977" s="16" t="n">
        <v>0.081764669921148</v>
      </c>
      <c r="O977" s="16" t="n">
        <v>0.0578444642633722</v>
      </c>
      <c r="P977" s="16" t="n">
        <v>-0.023234042869962</v>
      </c>
    </row>
    <row r="978" customFormat="false" ht="15" hidden="false" customHeight="false" outlineLevel="0" collapsed="false">
      <c r="A978" s="17" t="n">
        <v>1373</v>
      </c>
      <c r="B978" s="6"/>
      <c r="C978" s="16" t="n">
        <v>0.351525709566576</v>
      </c>
      <c r="D978" s="16" t="n">
        <v>0.357004396156711</v>
      </c>
      <c r="E978" s="16" t="n">
        <v>0.546777465667915</v>
      </c>
      <c r="F978" s="16" t="n">
        <v>0.153954455534796</v>
      </c>
      <c r="G978" s="16" t="n">
        <v>0.270715926361319</v>
      </c>
      <c r="H978" s="6"/>
      <c r="I978" s="16" t="n">
        <v>-0.00525798641352267</v>
      </c>
      <c r="J978" s="16" t="n">
        <v>-0.0052725753681159</v>
      </c>
      <c r="K978" s="16" t="n">
        <v>0.506593320848939</v>
      </c>
      <c r="L978" s="16" t="n">
        <v>0.833451729438325</v>
      </c>
      <c r="M978" s="16" t="n">
        <v>0.590511860174782</v>
      </c>
      <c r="N978" s="16" t="n">
        <v>0.157398404001296</v>
      </c>
      <c r="O978" s="16" t="n">
        <v>0.0577294816748895</v>
      </c>
      <c r="P978" s="16" t="n">
        <v>-0.0144164430019216</v>
      </c>
    </row>
    <row r="979" customFormat="false" ht="15" hidden="false" customHeight="false" outlineLevel="0" collapsed="false">
      <c r="A979" s="17" t="n">
        <v>1374</v>
      </c>
      <c r="B979" s="6"/>
      <c r="C979" s="16" t="n">
        <v>0.346151152189086</v>
      </c>
      <c r="D979" s="16" t="n">
        <v>0.351634942637365</v>
      </c>
      <c r="E979" s="16" t="n">
        <v>0.547167602996255</v>
      </c>
      <c r="F979" s="16" t="n">
        <v>0.154051839502306</v>
      </c>
      <c r="G979" s="16" t="n">
        <v>0.270468529676585</v>
      </c>
      <c r="H979" s="6"/>
      <c r="I979" s="16" t="n">
        <v>-0.00556916379488134</v>
      </c>
      <c r="J979" s="16" t="n">
        <v>-0.00557709203623492</v>
      </c>
      <c r="K979" s="16" t="n">
        <v>0.511274968789014</v>
      </c>
      <c r="L979" s="16" t="n">
        <v>0.913288022217074</v>
      </c>
      <c r="M979" s="16" t="n">
        <v>0.5625</v>
      </c>
      <c r="N979" s="16" t="n">
        <v>0.343663949559323</v>
      </c>
      <c r="O979" s="16" t="n">
        <v>0.0577658766728282</v>
      </c>
      <c r="P979" s="16" t="n">
        <v>-0.00752937526748007</v>
      </c>
    </row>
    <row r="980" customFormat="false" ht="15" hidden="false" customHeight="false" outlineLevel="0" collapsed="false">
      <c r="A980" s="17" t="n">
        <v>1375</v>
      </c>
      <c r="B980" s="6"/>
      <c r="C980" s="16" t="n">
        <v>0.340432208504677</v>
      </c>
      <c r="D980" s="16" t="n">
        <v>0.345933722164371</v>
      </c>
      <c r="E980" s="16" t="n">
        <v>0.547011548064919</v>
      </c>
      <c r="F980" s="16" t="n">
        <v>0.154553659923709</v>
      </c>
      <c r="G980" s="16" t="n">
        <v>0.269308409212718</v>
      </c>
      <c r="H980" s="6"/>
      <c r="I980" s="16" t="n">
        <v>-0.00588257794845037</v>
      </c>
      <c r="J980" s="16" t="n">
        <v>-0.00588594055203962</v>
      </c>
      <c r="K980" s="16" t="n">
        <v>0.513810861423221</v>
      </c>
      <c r="L980" s="16" t="n">
        <v>0.966126894025294</v>
      </c>
      <c r="M980" s="16" t="n">
        <v>0.533941947565543</v>
      </c>
      <c r="N980" s="16" t="n">
        <v>0.67297600300897</v>
      </c>
      <c r="O980" s="16" t="n">
        <v>0.0579534167555646</v>
      </c>
      <c r="P980" s="16" t="n">
        <v>-0.00307299258368562</v>
      </c>
    </row>
    <row r="981" customFormat="false" ht="15" hidden="false" customHeight="false" outlineLevel="0" collapsed="false">
      <c r="A981" s="17" t="n">
        <v>1376</v>
      </c>
      <c r="B981" s="6"/>
      <c r="C981" s="16" t="n">
        <v>0.334382392508523</v>
      </c>
      <c r="D981" s="16" t="n">
        <v>0.339904055658355</v>
      </c>
      <c r="E981" s="16" t="n">
        <v>0.547323657927591</v>
      </c>
      <c r="F981" s="16" t="n">
        <v>0.155192555319906</v>
      </c>
      <c r="G981" s="16" t="n">
        <v>0.267426132645311</v>
      </c>
      <c r="H981" s="6"/>
      <c r="I981" s="16" t="n">
        <v>-0.00619381078785093</v>
      </c>
      <c r="J981" s="16" t="n">
        <v>-0.00619574418174922</v>
      </c>
      <c r="K981" s="16" t="n">
        <v>0.51330368289638</v>
      </c>
      <c r="L981" s="16" t="n">
        <v>0.982320110966943</v>
      </c>
      <c r="M981" s="16" t="n">
        <v>0.503823345817728</v>
      </c>
      <c r="N981" s="16" t="n">
        <v>0.964820124437154</v>
      </c>
      <c r="O981" s="16" t="n">
        <v>0.0581921755503174</v>
      </c>
      <c r="P981" s="16" t="n">
        <v>-0.00170177964351203</v>
      </c>
    </row>
    <row r="982" customFormat="false" ht="15" hidden="false" customHeight="false" outlineLevel="0" collapsed="false">
      <c r="A982" s="17" t="n">
        <v>1377</v>
      </c>
      <c r="B982" s="6"/>
      <c r="C982" s="16" t="n">
        <v>0.327987143952218</v>
      </c>
      <c r="D982" s="16" t="n">
        <v>0.333529241219765</v>
      </c>
      <c r="E982" s="16" t="n">
        <v>0.546777465667915</v>
      </c>
      <c r="F982" s="16" t="n">
        <v>0.155921539088313</v>
      </c>
      <c r="G982" s="16" t="n">
        <v>0.265366200657241</v>
      </c>
      <c r="H982" s="6"/>
      <c r="I982" s="16" t="n">
        <v>-0.0064964621069124</v>
      </c>
      <c r="J982" s="16" t="n">
        <v>-0.00649979980961518</v>
      </c>
      <c r="K982" s="16" t="n">
        <v>0.510260611735331</v>
      </c>
      <c r="L982" s="16" t="n">
        <v>0.968840514108008</v>
      </c>
      <c r="M982" s="16" t="n">
        <v>0.52227684144819</v>
      </c>
      <c r="N982" s="16" t="n">
        <v>0.627214835333977</v>
      </c>
      <c r="O982" s="16" t="n">
        <v>0.0584645886764705</v>
      </c>
      <c r="P982" s="16" t="n">
        <v>-0.00283274699980261</v>
      </c>
    </row>
    <row r="983" customFormat="false" ht="15" hidden="false" customHeight="false" outlineLevel="0" collapsed="false">
      <c r="A983" s="17" t="n">
        <v>1378</v>
      </c>
      <c r="B983" s="6"/>
      <c r="C983" s="16" t="n">
        <v>0.321268623139507</v>
      </c>
      <c r="D983" s="16" t="n">
        <v>0.326827730574799</v>
      </c>
      <c r="E983" s="16" t="n">
        <v>0.54642634207241</v>
      </c>
      <c r="F983" s="16" t="n">
        <v>0.156656367707359</v>
      </c>
      <c r="G983" s="16" t="n">
        <v>0.263822853497838</v>
      </c>
      <c r="H983" s="6"/>
      <c r="I983" s="16" t="n">
        <v>-0.0067871426476084</v>
      </c>
      <c r="J983" s="16" t="n">
        <v>-0.00679547214779004</v>
      </c>
      <c r="K983" s="16" t="n">
        <v>0.506476279650437</v>
      </c>
      <c r="L983" s="16" t="n">
        <v>0.921236166037753</v>
      </c>
      <c r="M983" s="16" t="n">
        <v>0.542798064918851</v>
      </c>
      <c r="N983" s="16" t="n">
        <v>0.373449628544869</v>
      </c>
      <c r="O983" s="16" t="n">
        <v>0.0587391727408471</v>
      </c>
      <c r="P983" s="16" t="n">
        <v>-0.00681802188322554</v>
      </c>
    </row>
    <row r="984" customFormat="false" ht="15" hidden="false" customHeight="false" outlineLevel="0" collapsed="false">
      <c r="A984" s="17" t="n">
        <v>1379</v>
      </c>
      <c r="B984" s="6"/>
      <c r="C984" s="16" t="n">
        <v>0.31422132520766</v>
      </c>
      <c r="D984" s="16" t="n">
        <v>0.319786578045204</v>
      </c>
      <c r="E984" s="16" t="n">
        <v>0.546582397003745</v>
      </c>
      <c r="F984" s="16" t="n">
        <v>0.15720833680671</v>
      </c>
      <c r="G984" s="16" t="n">
        <v>0.262061523487044</v>
      </c>
      <c r="H984" s="6"/>
      <c r="I984" s="16" t="n">
        <v>-0.00705861621832042</v>
      </c>
      <c r="J984" s="16" t="n">
        <v>-0.00707446197077797</v>
      </c>
      <c r="K984" s="16" t="n">
        <v>0.500702247191011</v>
      </c>
      <c r="L984" s="16" t="n">
        <v>0.857082359804442</v>
      </c>
      <c r="M984" s="16" t="n">
        <v>0.554307116104869</v>
      </c>
      <c r="N984" s="16" t="n">
        <v>0.230593612257979</v>
      </c>
      <c r="O984" s="16" t="n">
        <v>0.0589454187609943</v>
      </c>
      <c r="P984" s="16" t="n">
        <v>-0.0125122864988613</v>
      </c>
    </row>
    <row r="985" customFormat="false" ht="15" hidden="false" customHeight="false" outlineLevel="0" collapsed="false">
      <c r="A985" s="17" t="n">
        <v>1380</v>
      </c>
      <c r="B985" s="6"/>
      <c r="C985" s="16" t="n">
        <v>0.306883188135338</v>
      </c>
      <c r="D985" s="16" t="n">
        <v>0.312441554466915</v>
      </c>
      <c r="E985" s="16" t="n">
        <v>0.546660424469413</v>
      </c>
      <c r="F985" s="16" t="n">
        <v>0.157534242345975</v>
      </c>
      <c r="G985" s="16" t="n">
        <v>0.261195179103745</v>
      </c>
      <c r="H985" s="6"/>
      <c r="I985" s="16" t="n">
        <v>-0.00730799086584171</v>
      </c>
      <c r="J985" s="16" t="n">
        <v>-0.00733319071105138</v>
      </c>
      <c r="K985" s="16" t="n">
        <v>0.506554307116105</v>
      </c>
      <c r="L985" s="16" t="n">
        <v>0.773895140282396</v>
      </c>
      <c r="M985" s="16" t="n">
        <v>0.561251560549313</v>
      </c>
      <c r="N985" s="16" t="n">
        <v>0.166364202437757</v>
      </c>
      <c r="O985" s="16" t="n">
        <v>0.059067191456601</v>
      </c>
      <c r="P985" s="16" t="n">
        <v>-0.0191835262625739</v>
      </c>
    </row>
    <row r="986" customFormat="false" ht="15" hidden="false" customHeight="false" outlineLevel="0" collapsed="false">
      <c r="A986" s="17" t="n">
        <v>1381</v>
      </c>
      <c r="B986" s="6"/>
      <c r="C986" s="16" t="n">
        <v>0.299274469438987</v>
      </c>
      <c r="D986" s="16" t="n">
        <v>0.304808731804225</v>
      </c>
      <c r="E986" s="16" t="n">
        <v>0.546348314606742</v>
      </c>
      <c r="F986" s="16" t="n">
        <v>0.15752817456509</v>
      </c>
      <c r="G986" s="16" t="n">
        <v>0.261195179103745</v>
      </c>
      <c r="H986" s="6"/>
      <c r="I986" s="16" t="n">
        <v>-0.00752811873967396</v>
      </c>
      <c r="J986" s="16" t="n">
        <v>-0.0075638629216558</v>
      </c>
      <c r="K986" s="16" t="n">
        <v>0.514708177278402</v>
      </c>
      <c r="L986" s="16" t="n">
        <v>0.684225289136885</v>
      </c>
      <c r="M986" s="16" t="n">
        <v>0.562421972534332</v>
      </c>
      <c r="N986" s="16" t="n">
        <v>0.150429944183649</v>
      </c>
      <c r="O986" s="16" t="n">
        <v>0.0590649242898889</v>
      </c>
      <c r="P986" s="16" t="n">
        <v>-0.0262170844909667</v>
      </c>
    </row>
    <row r="987" customFormat="false" ht="15" hidden="false" customHeight="false" outlineLevel="0" collapsed="false">
      <c r="A987" s="17" t="n">
        <v>1382</v>
      </c>
      <c r="B987" s="6"/>
      <c r="C987" s="16" t="n">
        <v>0.291437592804607</v>
      </c>
      <c r="D987" s="16" t="n">
        <v>0.296929894318215</v>
      </c>
      <c r="E987" s="16" t="n">
        <v>0.545529026217228</v>
      </c>
      <c r="F987" s="16" t="n">
        <v>0.157180180383241</v>
      </c>
      <c r="G987" s="16" t="n">
        <v>0.262061523487044</v>
      </c>
      <c r="H987" s="6"/>
      <c r="I987" s="16" t="n">
        <v>-0.00771882037987021</v>
      </c>
      <c r="J987" s="16" t="n">
        <v>-0.00776553247542594</v>
      </c>
      <c r="K987" s="16" t="n">
        <v>0.519467852684145</v>
      </c>
      <c r="L987" s="16" t="n">
        <v>0.597862131858788</v>
      </c>
      <c r="M987" s="16" t="n">
        <v>0.560276217228464</v>
      </c>
      <c r="N987" s="16" t="n">
        <v>0.161154151182819</v>
      </c>
      <c r="O987" s="16" t="n">
        <v>0.058934898154739</v>
      </c>
      <c r="P987" s="16" t="n">
        <v>-0.0329684005316886</v>
      </c>
    </row>
    <row r="988" customFormat="false" ht="15" hidden="false" customHeight="false" outlineLevel="0" collapsed="false">
      <c r="A988" s="17" t="n">
        <v>1383</v>
      </c>
      <c r="B988" s="6"/>
      <c r="C988" s="16" t="n">
        <v>0.283407504465533</v>
      </c>
      <c r="D988" s="16" t="n">
        <v>0.288838827141958</v>
      </c>
      <c r="E988" s="16" t="n">
        <v>0.545490012484395</v>
      </c>
      <c r="F988" s="16" t="n">
        <v>0.156466078011541</v>
      </c>
      <c r="G988" s="16" t="n">
        <v>0.264225649211681</v>
      </c>
      <c r="H988" s="6"/>
      <c r="I988" s="16" t="n">
        <v>-0.00787281578717194</v>
      </c>
      <c r="J988" s="16" t="n">
        <v>-0.00793014515855116</v>
      </c>
      <c r="K988" s="16" t="n">
        <v>0.524539637952559</v>
      </c>
      <c r="L988" s="16" t="n">
        <v>0.522289154595744</v>
      </c>
      <c r="M988" s="16" t="n">
        <v>0.557155118601748</v>
      </c>
      <c r="N988" s="16" t="n">
        <v>0.194400256753326</v>
      </c>
      <c r="O988" s="16" t="n">
        <v>0.0586680682974496</v>
      </c>
      <c r="P988" s="16" t="n">
        <v>-0.0389080012077749</v>
      </c>
    </row>
    <row r="989" customFormat="false" ht="15" hidden="false" customHeight="false" outlineLevel="0" collapsed="false">
      <c r="A989" s="17" t="n">
        <v>1384</v>
      </c>
      <c r="B989" s="6"/>
      <c r="C989" s="16" t="n">
        <v>0.275242697456705</v>
      </c>
      <c r="D989" s="16" t="n">
        <v>0.280597748537207</v>
      </c>
      <c r="E989" s="16" t="n">
        <v>0.544904806491885</v>
      </c>
      <c r="F989" s="16" t="n">
        <v>0.15548865815316</v>
      </c>
      <c r="G989" s="16" t="n">
        <v>0.266834801717555</v>
      </c>
      <c r="H989" s="6"/>
      <c r="I989" s="16" t="n">
        <v>-0.00799131239099222</v>
      </c>
      <c r="J989" s="16" t="n">
        <v>-0.00805836095135379</v>
      </c>
      <c r="K989" s="16" t="n">
        <v>0.527816791510612</v>
      </c>
      <c r="L989" s="16" t="n">
        <v>0.464108982701484</v>
      </c>
      <c r="M989" s="16" t="n">
        <v>0.549703495630462</v>
      </c>
      <c r="N989" s="16" t="n">
        <v>0.255115786336762</v>
      </c>
      <c r="O989" s="16" t="n">
        <v>0.0583028274568699</v>
      </c>
      <c r="P989" s="16" t="n">
        <v>-0.0437181689880331</v>
      </c>
    </row>
    <row r="990" customFormat="false" ht="15" hidden="false" customHeight="false" outlineLevel="0" collapsed="false">
      <c r="A990" s="17" t="n">
        <v>1385</v>
      </c>
      <c r="B990" s="6"/>
      <c r="C990" s="16" t="n">
        <v>0.26696870564002</v>
      </c>
      <c r="D990" s="16" t="n">
        <v>0.272235881379353</v>
      </c>
      <c r="E990" s="16" t="n">
        <v>0.543929463171036</v>
      </c>
      <c r="F990" s="16" t="n">
        <v>0.154356229601706</v>
      </c>
      <c r="G990" s="16" t="n">
        <v>0.269941366958825</v>
      </c>
      <c r="H990" s="6"/>
      <c r="I990" s="16" t="n">
        <v>-0.00806636006482714</v>
      </c>
      <c r="J990" s="16" t="n">
        <v>-0.00814184918790446</v>
      </c>
      <c r="K990" s="16" t="n">
        <v>0.53125</v>
      </c>
      <c r="L990" s="16" t="n">
        <v>0.423380316682058</v>
      </c>
      <c r="M990" s="16" t="n">
        <v>0.54248595505618</v>
      </c>
      <c r="N990" s="16" t="n">
        <v>0.34173479034815</v>
      </c>
      <c r="O990" s="16" t="n">
        <v>0.0578796339230607</v>
      </c>
      <c r="P990" s="16" t="n">
        <v>-0.0473144899819953</v>
      </c>
    </row>
    <row r="991" customFormat="false" ht="15" hidden="false" customHeight="false" outlineLevel="0" collapsed="false">
      <c r="A991" s="17" t="n">
        <v>1386</v>
      </c>
      <c r="B991" s="6"/>
      <c r="C991" s="16" t="n">
        <v>0.258653067842096</v>
      </c>
      <c r="D991" s="16" t="n">
        <v>0.263823619986272</v>
      </c>
      <c r="E991" s="16" t="n">
        <v>0.543266229712859</v>
      </c>
      <c r="F991" s="16" t="n">
        <v>0.153145227499269</v>
      </c>
      <c r="G991" s="16" t="n">
        <v>0.273479474329625</v>
      </c>
      <c r="H991" s="6"/>
      <c r="I991" s="16" t="n">
        <v>-0.00810160137387788</v>
      </c>
      <c r="J991" s="16" t="n">
        <v>-0.0081837121228339</v>
      </c>
      <c r="K991" s="16" t="n">
        <v>0.531406054931336</v>
      </c>
      <c r="L991" s="16" t="n">
        <v>0.398348889119081</v>
      </c>
      <c r="M991" s="16" t="n">
        <v>0.533941947565543</v>
      </c>
      <c r="N991" s="16" t="n">
        <v>0.450623251239758</v>
      </c>
      <c r="O991" s="16" t="n">
        <v>0.0574270425861119</v>
      </c>
      <c r="P991" s="16" t="n">
        <v>-0.0494888442768638</v>
      </c>
    </row>
    <row r="992" customFormat="false" ht="15" hidden="false" customHeight="false" outlineLevel="0" collapsed="false">
      <c r="A992" s="17" t="n">
        <v>1387</v>
      </c>
      <c r="B992" s="6"/>
      <c r="C992" s="16" t="n">
        <v>0.250307979783909</v>
      </c>
      <c r="D992" s="16" t="n">
        <v>0.255379344141009</v>
      </c>
      <c r="E992" s="16" t="n">
        <v>0.542876092384519</v>
      </c>
      <c r="F992" s="16" t="n">
        <v>0.152032973101936</v>
      </c>
      <c r="G992" s="16" t="n">
        <v>0.276513907428528</v>
      </c>
      <c r="H992" s="6"/>
      <c r="I992" s="16" t="n">
        <v>-0.00809372081199627</v>
      </c>
      <c r="J992" s="16" t="n">
        <v>-0.00818051048158388</v>
      </c>
      <c r="K992" s="16" t="n">
        <v>0.531406054931336</v>
      </c>
      <c r="L992" s="16" t="n">
        <v>0.385731934114254</v>
      </c>
      <c r="M992" s="16" t="n">
        <v>0.527387640449438</v>
      </c>
      <c r="N992" s="16" t="n">
        <v>0.578648280976001</v>
      </c>
      <c r="O992" s="16" t="n">
        <v>0.0570113253134311</v>
      </c>
      <c r="P992" s="16" t="n">
        <v>-0.0503846857231542</v>
      </c>
    </row>
    <row r="993" customFormat="false" ht="15" hidden="false" customHeight="false" outlineLevel="0" collapsed="false">
      <c r="A993" s="17" t="n">
        <v>1388</v>
      </c>
      <c r="B993" s="6"/>
      <c r="C993" s="16" t="n">
        <v>0.242004925759481</v>
      </c>
      <c r="D993" s="16" t="n">
        <v>0.246976556223406</v>
      </c>
      <c r="E993" s="16" t="n">
        <v>0.541978776529338</v>
      </c>
      <c r="F993" s="16" t="n">
        <v>0.151070819763989</v>
      </c>
      <c r="G993" s="16" t="n">
        <v>0.278278513004888</v>
      </c>
      <c r="H993" s="6"/>
      <c r="I993" s="16" t="n">
        <v>-0.00804308628412165</v>
      </c>
      <c r="J993" s="16" t="n">
        <v>-0.00813292609430594</v>
      </c>
      <c r="K993" s="16" t="n">
        <v>0.530781835205993</v>
      </c>
      <c r="L993" s="16" t="n">
        <v>0.382271677627797</v>
      </c>
      <c r="M993" s="16" t="n">
        <v>0.519897003745318</v>
      </c>
      <c r="N993" s="16" t="n">
        <v>0.708655069176029</v>
      </c>
      <c r="O993" s="16" t="n">
        <v>0.0566516860258044</v>
      </c>
      <c r="P993" s="16" t="n">
        <v>-0.0503274274155961</v>
      </c>
    </row>
    <row r="994" customFormat="false" ht="15" hidden="false" customHeight="false" outlineLevel="0" collapsed="false">
      <c r="A994" s="17" t="n">
        <v>1389</v>
      </c>
      <c r="B994" s="6"/>
      <c r="C994" s="16" t="n">
        <v>0.233759703683892</v>
      </c>
      <c r="D994" s="16" t="n">
        <v>0.238633322628182</v>
      </c>
      <c r="E994" s="16" t="n">
        <v>0.541432584269663</v>
      </c>
      <c r="F994" s="16" t="n">
        <v>0.150326111010381</v>
      </c>
      <c r="G994" s="16" t="n">
        <v>0.279936593818016</v>
      </c>
      <c r="H994" s="6"/>
      <c r="I994" s="16" t="n">
        <v>-0.00795098369320285</v>
      </c>
      <c r="J994" s="16" t="n">
        <v>-0.00804212992856957</v>
      </c>
      <c r="K994" s="16" t="n">
        <v>0.530430711610487</v>
      </c>
      <c r="L994" s="16" t="n">
        <v>0.386923107672618</v>
      </c>
      <c r="M994" s="16" t="n">
        <v>0.5145911360799</v>
      </c>
      <c r="N994" s="16" t="n">
        <v>0.830604364418175</v>
      </c>
      <c r="O994" s="16" t="n">
        <v>0.0563733092951864</v>
      </c>
      <c r="P994" s="16" t="n">
        <v>-0.0494338883611557</v>
      </c>
    </row>
    <row r="995" customFormat="false" ht="15" hidden="false" customHeight="false" outlineLevel="0" collapsed="false">
      <c r="A995" s="17" t="n">
        <v>1390</v>
      </c>
      <c r="B995" s="6"/>
      <c r="C995" s="16" t="n">
        <v>0.225643099258888</v>
      </c>
      <c r="D995" s="16" t="n">
        <v>0.23042249947473</v>
      </c>
      <c r="E995" s="16" t="n">
        <v>0.541081460674157</v>
      </c>
      <c r="F995" s="16" t="n">
        <v>0.149848345693925</v>
      </c>
      <c r="G995" s="16" t="n">
        <v>0.280681117506573</v>
      </c>
      <c r="H995" s="6"/>
      <c r="I995" s="16" t="n">
        <v>-0.00781792617949988</v>
      </c>
      <c r="J995" s="16" t="n">
        <v>-0.00790928604655366</v>
      </c>
      <c r="K995" s="16" t="n">
        <v>0.53144506866417</v>
      </c>
      <c r="L995" s="16" t="n">
        <v>0.397071726533482</v>
      </c>
      <c r="M995" s="16" t="n">
        <v>0.509870474406991</v>
      </c>
      <c r="N995" s="16" t="n">
        <v>0.92577071870501</v>
      </c>
      <c r="O995" s="16" t="n">
        <v>0.0561947107423679</v>
      </c>
      <c r="P995" s="16" t="n">
        <v>-0.0481326770451859</v>
      </c>
    </row>
    <row r="996" customFormat="false" ht="15" hidden="false" customHeight="false" outlineLevel="0" collapsed="false">
      <c r="A996" s="17" t="n">
        <v>1391</v>
      </c>
      <c r="B996" s="6"/>
      <c r="C996" s="16" t="n">
        <v>0.217674168422086</v>
      </c>
      <c r="D996" s="16" t="n">
        <v>0.222362104300619</v>
      </c>
      <c r="E996" s="16" t="n">
        <v>0.540691323345818</v>
      </c>
      <c r="F996" s="16" t="n">
        <v>0.149607919102139</v>
      </c>
      <c r="G996" s="16" t="n">
        <v>0.280837169372169</v>
      </c>
      <c r="H996" s="6"/>
      <c r="I996" s="16" t="n">
        <v>-0.00764783798229175</v>
      </c>
      <c r="J996" s="16" t="n">
        <v>-0.00773879431821994</v>
      </c>
      <c r="K996" s="16" t="n">
        <v>0.530937890137328</v>
      </c>
      <c r="L996" s="16" t="n">
        <v>0.408247566514559</v>
      </c>
      <c r="M996" s="16" t="n">
        <v>0.507256554307116</v>
      </c>
      <c r="N996" s="16" t="n">
        <v>0.994489118288058</v>
      </c>
      <c r="O996" s="16" t="n">
        <v>0.0561048322701795</v>
      </c>
      <c r="P996" s="16" t="n">
        <v>-0.0467550727377171</v>
      </c>
    </row>
    <row r="997" customFormat="false" ht="15" hidden="false" customHeight="false" outlineLevel="0" collapsed="false">
      <c r="A997" s="17" t="n">
        <v>1392</v>
      </c>
      <c r="B997" s="6"/>
      <c r="C997" s="16" t="n">
        <v>0.209918173567442</v>
      </c>
      <c r="D997" s="16" t="n">
        <v>0.214518207076382</v>
      </c>
      <c r="E997" s="16" t="n">
        <v>0.54041822721598</v>
      </c>
      <c r="F997" s="16" t="n">
        <v>0.149611083678537</v>
      </c>
      <c r="G997" s="16" t="n">
        <v>0.280837169372169</v>
      </c>
      <c r="H997" s="6"/>
      <c r="I997" s="16" t="n">
        <v>-0.00744035486501525</v>
      </c>
      <c r="J997" s="16" t="n">
        <v>-0.0075304320927439</v>
      </c>
      <c r="K997" s="16" t="n">
        <v>0.531093945068664</v>
      </c>
      <c r="L997" s="16" t="n">
        <v>0.419029933344918</v>
      </c>
      <c r="M997" s="16" t="n">
        <v>0.507178526841448</v>
      </c>
      <c r="N997" s="16" t="n">
        <v>0.964820124437154</v>
      </c>
      <c r="O997" s="16" t="n">
        <v>0.0561060152899958</v>
      </c>
      <c r="P997" s="16" t="n">
        <v>-0.0453918597400742</v>
      </c>
    </row>
    <row r="998" customFormat="false" ht="15" hidden="false" customHeight="false" outlineLevel="0" collapsed="false">
      <c r="A998" s="17" t="n">
        <v>1393</v>
      </c>
      <c r="B998" s="6"/>
      <c r="C998" s="16" t="n">
        <v>0.202398602991363</v>
      </c>
      <c r="D998" s="16" t="n">
        <v>0.206912274182192</v>
      </c>
      <c r="E998" s="16" t="n">
        <v>0.539794007490637</v>
      </c>
      <c r="F998" s="16" t="n">
        <v>0.149791012638183</v>
      </c>
      <c r="G998" s="16" t="n">
        <v>0.280760136037528</v>
      </c>
      <c r="H998" s="6"/>
      <c r="I998" s="16" t="n">
        <v>-0.00720061638045155</v>
      </c>
      <c r="J998" s="16" t="n">
        <v>-0.00728988673479715</v>
      </c>
      <c r="K998" s="16" t="n">
        <v>0.530586766541823</v>
      </c>
      <c r="L998" s="16" t="n">
        <v>0.428036729103352</v>
      </c>
      <c r="M998" s="16" t="n">
        <v>0.507022471910112</v>
      </c>
      <c r="N998" s="16" t="n">
        <v>0.937879577802071</v>
      </c>
      <c r="O998" s="16" t="n">
        <v>0.056173278097945</v>
      </c>
      <c r="P998" s="16" t="n">
        <v>-0.0443335250126305</v>
      </c>
    </row>
    <row r="999" customFormat="false" ht="15" hidden="false" customHeight="false" outlineLevel="0" collapsed="false">
      <c r="A999" s="17" t="n">
        <v>1394</v>
      </c>
      <c r="B999" s="6"/>
      <c r="C999" s="16" t="n">
        <v>0.195173251634376</v>
      </c>
      <c r="D999" s="16" t="n">
        <v>0.199601925598391</v>
      </c>
      <c r="E999" s="16" t="n">
        <v>0.539520911360799</v>
      </c>
      <c r="F999" s="16" t="n">
        <v>0.150113430931081</v>
      </c>
      <c r="G999" s="16" t="n">
        <v>0.280516045541192</v>
      </c>
      <c r="H999" s="6"/>
      <c r="I999" s="16" t="n">
        <v>-0.00693140028539852</v>
      </c>
      <c r="J999" s="16" t="n">
        <v>-0.00701996743578932</v>
      </c>
      <c r="K999" s="16" t="n">
        <v>0.530391697877653</v>
      </c>
      <c r="L999" s="16" t="n">
        <v>0.434372836097222</v>
      </c>
      <c r="M999" s="16" t="n">
        <v>0.508231897627965</v>
      </c>
      <c r="N999" s="16" t="n">
        <v>0.922625082442828</v>
      </c>
      <c r="O999" s="16" t="n">
        <v>0.0562938057517979</v>
      </c>
      <c r="P999" s="16" t="n">
        <v>-0.0435784973747653</v>
      </c>
    </row>
    <row r="1000" customFormat="false" ht="15" hidden="false" customHeight="false" outlineLevel="0" collapsed="false">
      <c r="A1000" s="17" t="n">
        <v>1395</v>
      </c>
      <c r="B1000" s="6"/>
      <c r="C1000" s="16" t="n">
        <v>0.188249583008496</v>
      </c>
      <c r="D1000" s="16" t="n">
        <v>0.192592876368824</v>
      </c>
      <c r="E1000" s="16" t="n">
        <v>0.539247815230961</v>
      </c>
      <c r="F1000" s="16" t="n">
        <v>0.15050501584499</v>
      </c>
      <c r="G1000" s="16" t="n">
        <v>0.279459356368813</v>
      </c>
      <c r="H1000" s="6"/>
      <c r="I1000" s="16" t="n">
        <v>-0.00663866827796655</v>
      </c>
      <c r="J1000" s="16" t="n">
        <v>-0.00672683270960599</v>
      </c>
      <c r="K1000" s="16" t="n">
        <v>0.53164013732834</v>
      </c>
      <c r="L1000" s="16" t="n">
        <v>0.436412805912438</v>
      </c>
      <c r="M1000" s="16" t="n">
        <v>0.508700062421973</v>
      </c>
      <c r="N1000" s="16" t="n">
        <v>0.919432944726656</v>
      </c>
      <c r="O1000" s="16" t="n">
        <v>0.0564401862294119</v>
      </c>
      <c r="P1000" s="16" t="n">
        <v>-0.0432198112987762</v>
      </c>
    </row>
    <row r="1001" customFormat="false" ht="15" hidden="false" customHeight="false" outlineLevel="0" collapsed="false">
      <c r="A1001" s="17" t="n">
        <v>1396</v>
      </c>
      <c r="B1001" s="6"/>
      <c r="C1001" s="16" t="n">
        <v>0.181675158406092</v>
      </c>
      <c r="D1001" s="16" t="n">
        <v>0.185932431369016</v>
      </c>
      <c r="E1001" s="16" t="n">
        <v>0.538428526841448</v>
      </c>
      <c r="F1001" s="16" t="n">
        <v>0.150920116585353</v>
      </c>
      <c r="G1001" s="16" t="n">
        <v>0.278480548693289</v>
      </c>
      <c r="H1001" s="6"/>
      <c r="I1001" s="16" t="n">
        <v>-0.00632383227791855</v>
      </c>
      <c r="J1001" s="16" t="n">
        <v>-0.00641164663494463</v>
      </c>
      <c r="K1001" s="16" t="n">
        <v>0.532264357053683</v>
      </c>
      <c r="L1001" s="16" t="n">
        <v>0.435951770698911</v>
      </c>
      <c r="M1001" s="16" t="n">
        <v>0.503121098626717</v>
      </c>
      <c r="N1001" s="16" t="n">
        <v>0.919432944726656</v>
      </c>
      <c r="O1001" s="16" t="n">
        <v>0.0565953533112922</v>
      </c>
      <c r="P1001" s="16" t="n">
        <v>-0.0431450905311935</v>
      </c>
    </row>
    <row r="1002" customFormat="false" ht="15" hidden="false" customHeight="false" outlineLevel="0" collapsed="false">
      <c r="A1002" s="17" t="n">
        <v>1397</v>
      </c>
      <c r="B1002" s="6"/>
      <c r="C1002" s="16" t="n">
        <v>0.175444608100041</v>
      </c>
      <c r="D1002" s="16" t="n">
        <v>0.179614336822541</v>
      </c>
      <c r="E1002" s="16" t="n">
        <v>0.538272471910112</v>
      </c>
      <c r="F1002" s="16" t="n">
        <v>0.151311668219288</v>
      </c>
      <c r="G1002" s="16" t="n">
        <v>0.277803087708744</v>
      </c>
      <c r="H1002" s="6"/>
      <c r="I1002" s="16" t="n">
        <v>-0.00599633327921862</v>
      </c>
      <c r="J1002" s="16" t="n">
        <v>-0.00608394936662966</v>
      </c>
      <c r="K1002" s="16" t="n">
        <v>0.533044631710362</v>
      </c>
      <c r="L1002" s="16" t="n">
        <v>0.432323647337081</v>
      </c>
      <c r="M1002" s="16" t="n">
        <v>0.502340823970037</v>
      </c>
      <c r="N1002" s="16" t="n">
        <v>0.918755878069842</v>
      </c>
      <c r="O1002" s="16" t="n">
        <v>0.0567417138412378</v>
      </c>
      <c r="P1002" s="16" t="n">
        <v>-0.0433810094969708</v>
      </c>
    </row>
    <row r="1003" customFormat="false" ht="15" hidden="false" customHeight="false" outlineLevel="0" collapsed="false">
      <c r="A1003" s="17" t="n">
        <v>1398</v>
      </c>
      <c r="B1003" s="6"/>
      <c r="C1003" s="16" t="n">
        <v>0.169591116986453</v>
      </c>
      <c r="D1003" s="16" t="n">
        <v>0.173671461741866</v>
      </c>
      <c r="E1003" s="16" t="n">
        <v>0.538896691635456</v>
      </c>
      <c r="F1003" s="16" t="n">
        <v>0.151620657830989</v>
      </c>
      <c r="G1003" s="16" t="n">
        <v>0.277301560099586</v>
      </c>
      <c r="H1003" s="6"/>
      <c r="I1003" s="16" t="n">
        <v>-0.0056589320560714</v>
      </c>
      <c r="J1003" s="16" t="n">
        <v>-0.0057462999315407</v>
      </c>
      <c r="K1003" s="16" t="n">
        <v>0.533863920099875</v>
      </c>
      <c r="L1003" s="16" t="n">
        <v>0.426077529412438</v>
      </c>
      <c r="M1003" s="16" t="n">
        <v>0.503277153558053</v>
      </c>
      <c r="N1003" s="16" t="n">
        <v>0.907511408944721</v>
      </c>
      <c r="O1003" s="16" t="n">
        <v>0.056857210415425</v>
      </c>
      <c r="P1003" s="16" t="n">
        <v>-0.0438483067899004</v>
      </c>
    </row>
    <row r="1004" customFormat="false" ht="15" hidden="false" customHeight="false" outlineLevel="0" collapsed="false">
      <c r="A1004" s="17" t="n">
        <v>1399</v>
      </c>
      <c r="B1004" s="6"/>
      <c r="C1004" s="16" t="n">
        <v>0.164102727522202</v>
      </c>
      <c r="D1004" s="16" t="n">
        <v>0.168093053209141</v>
      </c>
      <c r="E1004" s="16" t="n">
        <v>0.539169787765293</v>
      </c>
      <c r="F1004" s="16" t="n">
        <v>0.151867350337829</v>
      </c>
      <c r="G1004" s="16" t="n">
        <v>0.276714356099345</v>
      </c>
      <c r="H1004" s="6"/>
      <c r="I1004" s="16" t="n">
        <v>-0.00531879568413409</v>
      </c>
      <c r="J1004" s="16" t="n">
        <v>-0.005405729398936</v>
      </c>
      <c r="K1004" s="16" t="n">
        <v>0.534488139825219</v>
      </c>
      <c r="L1004" s="16" t="n">
        <v>0.41871475772949</v>
      </c>
      <c r="M1004" s="16" t="n">
        <v>0.502613920099875</v>
      </c>
      <c r="N1004" s="16" t="n">
        <v>0.887094766173219</v>
      </c>
      <c r="O1004" s="16" t="n">
        <v>0.0569494194478885</v>
      </c>
      <c r="P1004" s="16" t="n">
        <v>-0.0444496281853696</v>
      </c>
    </row>
    <row r="1005" customFormat="false" ht="15" hidden="false" customHeight="false" outlineLevel="0" collapsed="false">
      <c r="A1005" s="17" t="n">
        <v>1400</v>
      </c>
      <c r="B1005" s="6"/>
      <c r="C1005" s="16" t="n">
        <v>0.158989913812753</v>
      </c>
      <c r="D1005" s="16" t="n">
        <v>0.162890026744976</v>
      </c>
      <c r="E1005" s="16" t="n">
        <v>0.539715980024969</v>
      </c>
      <c r="F1005" s="16" t="n">
        <v>0.152027241311705</v>
      </c>
      <c r="G1005" s="16" t="n">
        <v>0.276513907428528</v>
      </c>
      <c r="H1005" s="6"/>
      <c r="I1005" s="16" t="n">
        <v>-0.00497855404539749</v>
      </c>
      <c r="J1005" s="16" t="n">
        <v>-0.00506484629242548</v>
      </c>
      <c r="K1005" s="16" t="n">
        <v>0.535580524344569</v>
      </c>
      <c r="L1005" s="16" t="n">
        <v>0.410105516754032</v>
      </c>
      <c r="M1005" s="16" t="n">
        <v>0.502965043695381</v>
      </c>
      <c r="N1005" s="16" t="n">
        <v>0.849092644347788</v>
      </c>
      <c r="O1005" s="16" t="n">
        <v>0.0570091829170107</v>
      </c>
      <c r="P1005" s="16" t="n">
        <v>-0.0451962443981378</v>
      </c>
    </row>
    <row r="1006" customFormat="false" ht="15" hidden="false" customHeight="false" outlineLevel="0" collapsed="false">
      <c r="A1006" s="17" t="n">
        <v>1401</v>
      </c>
      <c r="B1006" s="6"/>
      <c r="C1006" s="16" t="n">
        <v>0.154230348901895</v>
      </c>
      <c r="D1006" s="16" t="n">
        <v>0.158040926492673</v>
      </c>
      <c r="E1006" s="16" t="n">
        <v>0.539754993757803</v>
      </c>
      <c r="F1006" s="16" t="n">
        <v>0.152118748559538</v>
      </c>
      <c r="G1006" s="16" t="n">
        <v>0.276513907428528</v>
      </c>
      <c r="H1006" s="6"/>
      <c r="I1006" s="16" t="n">
        <v>-0.00464428340432283</v>
      </c>
      <c r="J1006" s="16" t="n">
        <v>-0.00472961981058825</v>
      </c>
      <c r="K1006" s="16" t="n">
        <v>0.536243757802747</v>
      </c>
      <c r="L1006" s="16" t="n">
        <v>0.401246241844881</v>
      </c>
      <c r="M1006" s="16" t="n">
        <v>0.503706304619226</v>
      </c>
      <c r="N1006" s="16" t="n">
        <v>0.80528923379128</v>
      </c>
      <c r="O1006" s="16" t="n">
        <v>0.0570433858889971</v>
      </c>
      <c r="P1006" s="16" t="n">
        <v>-0.0459959615644208</v>
      </c>
    </row>
    <row r="1007" customFormat="false" ht="15" hidden="false" customHeight="false" outlineLevel="0" collapsed="false">
      <c r="A1007" s="17" t="n">
        <v>1402</v>
      </c>
      <c r="B1007" s="6"/>
      <c r="C1007" s="16" t="n">
        <v>0.149827770969371</v>
      </c>
      <c r="D1007" s="16" t="n">
        <v>0.153550730708765</v>
      </c>
      <c r="E1007" s="16" t="n">
        <v>0.540106117353308</v>
      </c>
      <c r="F1007" s="16" t="n">
        <v>0.152155247292822</v>
      </c>
      <c r="G1007" s="16" t="n">
        <v>0.276513907428528</v>
      </c>
      <c r="H1007" s="6"/>
      <c r="I1007" s="16" t="n">
        <v>-0.00431864552406834</v>
      </c>
      <c r="J1007" s="16" t="n">
        <v>-0.00440268541191459</v>
      </c>
      <c r="K1007" s="16" t="n">
        <v>0.537921348314607</v>
      </c>
      <c r="L1007" s="16" t="n">
        <v>0.3912784884687</v>
      </c>
      <c r="M1007" s="16" t="n">
        <v>0.505969101123596</v>
      </c>
      <c r="N1007" s="16" t="n">
        <v>0.762891788736565</v>
      </c>
      <c r="O1007" s="16" t="n">
        <v>0.0570570280873425</v>
      </c>
      <c r="P1007" s="16" t="n">
        <v>-0.0468439287149086</v>
      </c>
    </row>
    <row r="1008" customFormat="false" ht="15" hidden="false" customHeight="false" outlineLevel="0" collapsed="false">
      <c r="A1008" s="17" t="n">
        <v>1403</v>
      </c>
      <c r="B1008" s="6"/>
      <c r="C1008" s="16" t="n">
        <v>0.145753562418087</v>
      </c>
      <c r="D1008" s="16" t="n">
        <v>0.149391462323292</v>
      </c>
      <c r="E1008" s="16" t="n">
        <v>0.540301186017478</v>
      </c>
      <c r="F1008" s="16" t="n">
        <v>0.15215948361347</v>
      </c>
      <c r="G1008" s="16" t="n">
        <v>0.276513907428528</v>
      </c>
      <c r="H1008" s="6"/>
      <c r="I1008" s="16" t="n">
        <v>-0.0040054867894111</v>
      </c>
      <c r="J1008" s="16" t="n">
        <v>-0.00408785845329465</v>
      </c>
      <c r="K1008" s="16" t="n">
        <v>0.538038389513109</v>
      </c>
      <c r="L1008" s="16" t="n">
        <v>0.382520791635786</v>
      </c>
      <c r="M1008" s="16" t="n">
        <v>0.510689762796504</v>
      </c>
      <c r="N1008" s="16" t="n">
        <v>0.716633694433298</v>
      </c>
      <c r="O1008" s="16" t="n">
        <v>0.0570586115025952</v>
      </c>
      <c r="P1008" s="16" t="n">
        <v>-0.0476626274258122</v>
      </c>
    </row>
    <row r="1009" customFormat="false" ht="15" hidden="false" customHeight="false" outlineLevel="0" collapsed="false">
      <c r="A1009" s="17" t="n">
        <v>1404</v>
      </c>
      <c r="B1009" s="6"/>
      <c r="C1009" s="16" t="n">
        <v>0.141998004988155</v>
      </c>
      <c r="D1009" s="16" t="n">
        <v>0.145553255845905</v>
      </c>
      <c r="E1009" s="16" t="n">
        <v>0.539911048689139</v>
      </c>
      <c r="F1009" s="16" t="n">
        <v>0.152102637185254</v>
      </c>
      <c r="G1009" s="16" t="n">
        <v>0.276714356099345</v>
      </c>
      <c r="H1009" s="6"/>
      <c r="I1009" s="16" t="n">
        <v>-0.00370620096338914</v>
      </c>
      <c r="J1009" s="16" t="n">
        <v>-0.00378657202176591</v>
      </c>
      <c r="K1009" s="16" t="n">
        <v>0.538233458177278</v>
      </c>
      <c r="L1009" s="16" t="n">
        <v>0.374136081308104</v>
      </c>
      <c r="M1009" s="16" t="n">
        <v>0.515566479400749</v>
      </c>
      <c r="N1009" s="16" t="n">
        <v>0.681123526391917</v>
      </c>
      <c r="O1009" s="16" t="n">
        <v>0.0570373639009722</v>
      </c>
      <c r="P1009" s="16" t="n">
        <v>-0.0484809181876142</v>
      </c>
    </row>
    <row r="1010" customFormat="false" ht="15" hidden="false" customHeight="false" outlineLevel="0" collapsed="false">
      <c r="A1010" s="17" t="n">
        <v>1405</v>
      </c>
      <c r="B1010" s="6"/>
      <c r="C1010" s="16" t="n">
        <v>0.138534057753707</v>
      </c>
      <c r="D1010" s="16" t="n">
        <v>0.142009576401011</v>
      </c>
      <c r="E1010" s="16" t="n">
        <v>0.54002808988764</v>
      </c>
      <c r="F1010" s="16" t="n">
        <v>0.152001258948714</v>
      </c>
      <c r="G1010" s="16" t="n">
        <v>0.277183953584906</v>
      </c>
      <c r="H1010" s="6"/>
      <c r="I1010" s="16" t="n">
        <v>-0.00342212250227109</v>
      </c>
      <c r="J1010" s="16" t="n">
        <v>-0.00350026069209011</v>
      </c>
      <c r="K1010" s="16" t="n">
        <v>0.539208801498127</v>
      </c>
      <c r="L1010" s="16" t="n">
        <v>0.364338983370765</v>
      </c>
      <c r="M1010" s="16" t="n">
        <v>0.519857990012484</v>
      </c>
      <c r="N1010" s="16" t="n">
        <v>0.645688521493057</v>
      </c>
      <c r="O1010" s="16" t="n">
        <v>0.0569994713651609</v>
      </c>
      <c r="P1010" s="16" t="n">
        <v>-0.0493028933858166</v>
      </c>
    </row>
    <row r="1011" customFormat="false" ht="15" hidden="false" customHeight="false" outlineLevel="0" collapsed="false">
      <c r="A1011" s="17" t="n">
        <v>1406</v>
      </c>
      <c r="B1011" s="6"/>
      <c r="C1011" s="16" t="n">
        <v>0.135353538346649</v>
      </c>
      <c r="D1011" s="16" t="n">
        <v>0.13875239638966</v>
      </c>
      <c r="E1011" s="16" t="n">
        <v>0.540106117353308</v>
      </c>
      <c r="F1011" s="16" t="n">
        <v>0.151853104567751</v>
      </c>
      <c r="G1011" s="16" t="n">
        <v>0.277421390727607</v>
      </c>
      <c r="H1011" s="6"/>
      <c r="I1011" s="16" t="n">
        <v>-0.00315566956812161</v>
      </c>
      <c r="J1011" s="16" t="n">
        <v>-0.00323133548500457</v>
      </c>
      <c r="K1011" s="16" t="n">
        <v>0.539872034956305</v>
      </c>
      <c r="L1011" s="16" t="n">
        <v>0.355773951153382</v>
      </c>
      <c r="M1011" s="16" t="n">
        <v>0.524032459425718</v>
      </c>
      <c r="N1011" s="16" t="n">
        <v>0.612888805400747</v>
      </c>
      <c r="O1011" s="16" t="n">
        <v>0.0569440946858313</v>
      </c>
      <c r="P1011" s="16" t="n">
        <v>-0.0501086730410723</v>
      </c>
    </row>
    <row r="1012" customFormat="false" ht="15" hidden="false" customHeight="false" outlineLevel="0" collapsed="false">
      <c r="A1012" s="17" t="n">
        <v>1407</v>
      </c>
      <c r="B1012" s="6"/>
      <c r="C1012" s="16" t="n">
        <v>0.132420912106869</v>
      </c>
      <c r="D1012" s="16" t="n">
        <v>0.135745593916504</v>
      </c>
      <c r="E1012" s="16" t="n">
        <v>0.54002808988764</v>
      </c>
      <c r="F1012" s="16" t="n">
        <v>0.151637473871893</v>
      </c>
      <c r="G1012" s="16" t="n">
        <v>0.278278513004888</v>
      </c>
      <c r="H1012" s="6"/>
      <c r="I1012" s="16" t="n">
        <v>-0.00290684110802879</v>
      </c>
      <c r="J1012" s="16" t="n">
        <v>-0.00297987976307334</v>
      </c>
      <c r="K1012" s="16" t="n">
        <v>0.539833021223471</v>
      </c>
      <c r="L1012" s="16" t="n">
        <v>0.347067182593284</v>
      </c>
      <c r="M1012" s="16" t="n">
        <v>0.527192571785269</v>
      </c>
      <c r="N1012" s="16" t="n">
        <v>0.582793993321276</v>
      </c>
      <c r="O1012" s="16" t="n">
        <v>0.0568634959823759</v>
      </c>
      <c r="P1012" s="16" t="n">
        <v>-0.0509052266188287</v>
      </c>
    </row>
    <row r="1013" customFormat="false" ht="15" hidden="false" customHeight="false" outlineLevel="0" collapsed="false">
      <c r="A1013" s="17" t="n">
        <v>1408</v>
      </c>
      <c r="B1013" s="6"/>
      <c r="C1013" s="16" t="n">
        <v>0.1297311850157</v>
      </c>
      <c r="D1013" s="16" t="n">
        <v>0.132983871052741</v>
      </c>
      <c r="E1013" s="16" t="n">
        <v>0.540067103620474</v>
      </c>
      <c r="F1013" s="16" t="n">
        <v>0.151330333955983</v>
      </c>
      <c r="G1013" s="16" t="n">
        <v>0.27909156844531</v>
      </c>
      <c r="H1013" s="6"/>
      <c r="I1013" s="16" t="n">
        <v>-0.00267557133735733</v>
      </c>
      <c r="J1013" s="16" t="n">
        <v>-0.00274586053468005</v>
      </c>
      <c r="K1013" s="16" t="n">
        <v>0.540574282147316</v>
      </c>
      <c r="L1013" s="16" t="n">
        <v>0.338556730514973</v>
      </c>
      <c r="M1013" s="16" t="n">
        <v>0.528597066167291</v>
      </c>
      <c r="N1013" s="16" t="n">
        <v>0.558250432161724</v>
      </c>
      <c r="O1013" s="16" t="n">
        <v>0.056748690932222</v>
      </c>
      <c r="P1013" s="16" t="n">
        <v>-0.0516873384330815</v>
      </c>
    </row>
    <row r="1014" customFormat="false" ht="15" hidden="false" customHeight="false" outlineLevel="0" collapsed="false">
      <c r="A1014" s="17" t="n">
        <v>1409</v>
      </c>
      <c r="B1014" s="6"/>
      <c r="C1014" s="16" t="n">
        <v>0.127261956971563</v>
      </c>
      <c r="D1014" s="16" t="n">
        <v>0.130445262495614</v>
      </c>
      <c r="E1014" s="16" t="n">
        <v>0.539520911360799</v>
      </c>
      <c r="F1014" s="16" t="n">
        <v>0.150951804454663</v>
      </c>
      <c r="G1014" s="16" t="n">
        <v>0.280187173836603</v>
      </c>
      <c r="H1014" s="6"/>
      <c r="I1014" s="16" t="n">
        <v>-0.00246225579102212</v>
      </c>
      <c r="J1014" s="16" t="n">
        <v>-0.00252970670324511</v>
      </c>
      <c r="K1014" s="16" t="n">
        <v>0.540730337078652</v>
      </c>
      <c r="L1014" s="16" t="n">
        <v>0.330606127224546</v>
      </c>
      <c r="M1014" s="16" t="n">
        <v>0.530196629213483</v>
      </c>
      <c r="N1014" s="16" t="n">
        <v>0.532120340362881</v>
      </c>
      <c r="O1014" s="16" t="n">
        <v>0.0566071982536295</v>
      </c>
      <c r="P1014" s="16" t="n">
        <v>-0.0524387923424373</v>
      </c>
    </row>
    <row r="1015" customFormat="false" ht="15" hidden="false" customHeight="false" outlineLevel="0" collapsed="false">
      <c r="A1015" s="17" t="n">
        <v>1410</v>
      </c>
      <c r="B1015" s="6"/>
      <c r="C1015" s="16" t="n">
        <v>0.124998357956248</v>
      </c>
      <c r="D1015" s="16" t="n">
        <v>0.12811474537477</v>
      </c>
      <c r="E1015" s="16" t="n">
        <v>0.539325842696629</v>
      </c>
      <c r="F1015" s="16" t="n">
        <v>0.150496831228484</v>
      </c>
      <c r="G1015" s="16" t="n">
        <v>0.280837169372169</v>
      </c>
      <c r="H1015" s="6"/>
      <c r="I1015" s="16" t="n">
        <v>-0.00226547013716948</v>
      </c>
      <c r="J1015" s="16" t="n">
        <v>-0.00233005502838281</v>
      </c>
      <c r="K1015" s="16" t="n">
        <v>0.541432584269663</v>
      </c>
      <c r="L1015" s="16" t="n">
        <v>0.323101805162337</v>
      </c>
      <c r="M1015" s="16" t="n">
        <v>0.531952247191011</v>
      </c>
      <c r="N1015" s="16" t="n">
        <v>0.512389576860544</v>
      </c>
      <c r="O1015" s="16" t="n">
        <v>0.0564371267307929</v>
      </c>
      <c r="P1015" s="16" t="n">
        <v>-0.0531896335559357</v>
      </c>
    </row>
    <row r="1016" customFormat="false" ht="15" hidden="false" customHeight="false" outlineLevel="0" collapsed="false">
      <c r="A1016" s="17" t="n">
        <v>1411</v>
      </c>
      <c r="B1016" s="6"/>
      <c r="C1016" s="16" t="n">
        <v>0.122914831283821</v>
      </c>
      <c r="D1016" s="16" t="n">
        <v>0.12596675582259</v>
      </c>
      <c r="E1016" s="16" t="n">
        <v>0.539754993757803</v>
      </c>
      <c r="F1016" s="16" t="n">
        <v>0.149967876389595</v>
      </c>
      <c r="G1016" s="16" t="n">
        <v>0.282654657548581</v>
      </c>
      <c r="H1016" s="6"/>
      <c r="I1016" s="16" t="n">
        <v>-0.00208408136792981</v>
      </c>
      <c r="J1016" s="16" t="n">
        <v>-0.00214578302735625</v>
      </c>
      <c r="K1016" s="16" t="n">
        <v>0.541939762796504</v>
      </c>
      <c r="L1016" s="16" t="n">
        <v>0.316321035826027</v>
      </c>
      <c r="M1016" s="16" t="n">
        <v>0.532849563046192</v>
      </c>
      <c r="N1016" s="16" t="n">
        <v>0.494258292862474</v>
      </c>
      <c r="O1016" s="16" t="n">
        <v>0.0562393942942961</v>
      </c>
      <c r="P1016" s="16" t="n">
        <v>-0.0539264897089277</v>
      </c>
    </row>
    <row r="1017" customFormat="false" ht="15" hidden="false" customHeight="false" outlineLevel="0" collapsed="false">
      <c r="A1017" s="17" t="n">
        <v>1412</v>
      </c>
      <c r="B1017" s="6"/>
      <c r="C1017" s="16" t="n">
        <v>0.12100215917089</v>
      </c>
      <c r="D1017" s="16" t="n">
        <v>0.123993184252224</v>
      </c>
      <c r="E1017" s="16" t="n">
        <v>0.539637952559301</v>
      </c>
      <c r="F1017" s="16" t="n">
        <v>0.149428945428382</v>
      </c>
      <c r="G1017" s="16" t="n">
        <v>0.285031029431346</v>
      </c>
      <c r="H1017" s="6"/>
      <c r="I1017" s="16" t="n">
        <v>-0.00191799693866586</v>
      </c>
      <c r="J1017" s="16" t="n">
        <v>-0.00197675885912208</v>
      </c>
      <c r="K1017" s="16" t="n">
        <v>0.542134831460674</v>
      </c>
      <c r="L1017" s="16" t="n">
        <v>0.309469590873219</v>
      </c>
      <c r="M1017" s="16" t="n">
        <v>0.534215043695381</v>
      </c>
      <c r="N1017" s="16" t="n">
        <v>0.472257794227065</v>
      </c>
      <c r="O1017" s="16" t="n">
        <v>0.056037925805354</v>
      </c>
      <c r="P1017" s="16" t="n">
        <v>-0.0545734100382606</v>
      </c>
    </row>
    <row r="1018" customFormat="false" ht="15" hidden="false" customHeight="false" outlineLevel="0" collapsed="false">
      <c r="A1018" s="17" t="n">
        <v>1413</v>
      </c>
      <c r="B1018" s="6"/>
      <c r="C1018" s="16" t="n">
        <v>0.119234499730927</v>
      </c>
      <c r="D1018" s="16" t="n">
        <v>0.12216832144075</v>
      </c>
      <c r="E1018" s="16" t="n">
        <v>0.539481897627965</v>
      </c>
      <c r="F1018" s="16" t="n">
        <v>0.148896337261671</v>
      </c>
      <c r="G1018" s="16" t="n">
        <v>0.287043262339271</v>
      </c>
      <c r="H1018" s="6"/>
      <c r="I1018" s="16" t="n">
        <v>-0.00176603259991821</v>
      </c>
      <c r="J1018" s="16" t="n">
        <v>-0.0018218582021419</v>
      </c>
      <c r="K1018" s="16" t="n">
        <v>0.542212858926342</v>
      </c>
      <c r="L1018" s="16" t="n">
        <v>0.303544379692619</v>
      </c>
      <c r="M1018" s="16" t="n">
        <v>0.536985018726592</v>
      </c>
      <c r="N1018" s="16" t="n">
        <v>0.444591890936961</v>
      </c>
      <c r="O1018" s="16" t="n">
        <v>0.0558388142403404</v>
      </c>
      <c r="P1018" s="16" t="n">
        <v>-0.0551768478226056</v>
      </c>
    </row>
    <row r="1019" customFormat="false" ht="15" hidden="false" customHeight="false" outlineLevel="0" collapsed="false">
      <c r="A1019" s="17" t="n">
        <v>1414</v>
      </c>
      <c r="B1019" s="6"/>
      <c r="C1019" s="16" t="n">
        <v>0.117610198412814</v>
      </c>
      <c r="D1019" s="16" t="n">
        <v>0.120489764637491</v>
      </c>
      <c r="E1019" s="16" t="n">
        <v>0.539208801498127</v>
      </c>
      <c r="F1019" s="16" t="n">
        <v>0.148342011557351</v>
      </c>
      <c r="G1019" s="16" t="n">
        <v>0.289167237669247</v>
      </c>
      <c r="H1019" s="6"/>
      <c r="I1019" s="16" t="n">
        <v>-0.00162683776801566</v>
      </c>
      <c r="J1019" s="16" t="n">
        <v>-0.00167964897118535</v>
      </c>
      <c r="K1019" s="16" t="n">
        <v>0.54229088639201</v>
      </c>
      <c r="L1019" s="16" t="n">
        <v>0.29960703668182</v>
      </c>
      <c r="M1019" s="16" t="n">
        <v>0.538974719101124</v>
      </c>
      <c r="N1019" s="16" t="n">
        <v>0.411912079956435</v>
      </c>
      <c r="O1019" s="16" t="n">
        <v>0.0556315766619778</v>
      </c>
      <c r="P1019" s="16" t="n">
        <v>-0.0556000416333964</v>
      </c>
    </row>
    <row r="1020" customFormat="false" ht="15" hidden="false" customHeight="false" outlineLevel="0" collapsed="false">
      <c r="A1020" s="17" t="n">
        <v>1415</v>
      </c>
      <c r="B1020" s="6"/>
      <c r="C1020" s="16" t="n">
        <v>0.116106760088472</v>
      </c>
      <c r="D1020" s="16" t="n">
        <v>0.118935502604152</v>
      </c>
      <c r="E1020" s="16" t="n">
        <v>0.538857677902622</v>
      </c>
      <c r="F1020" s="16" t="n">
        <v>0.147801605973902</v>
      </c>
      <c r="G1020" s="16" t="n">
        <v>0.291439347795997</v>
      </c>
      <c r="H1020" s="6"/>
      <c r="I1020" s="16" t="n">
        <v>-0.00150023091673167</v>
      </c>
      <c r="J1020" s="16" t="n">
        <v>-0.0015500004019854</v>
      </c>
      <c r="K1020" s="16" t="n">
        <v>0.542720037453184</v>
      </c>
      <c r="L1020" s="16" t="n">
        <v>0.296947973915795</v>
      </c>
      <c r="M1020" s="16" t="n">
        <v>0.540730337078652</v>
      </c>
      <c r="N1020" s="16" t="n">
        <v>0.379028960032786</v>
      </c>
      <c r="O1020" s="16" t="n">
        <v>0.055429536272132</v>
      </c>
      <c r="P1020" s="16" t="n">
        <v>-0.0558664651834325</v>
      </c>
    </row>
    <row r="1021" customFormat="false" ht="15" hidden="false" customHeight="false" outlineLevel="0" collapsed="false">
      <c r="A1021" s="17" t="n">
        <v>1416</v>
      </c>
      <c r="B1021" s="6"/>
      <c r="C1021" s="16" t="n">
        <v>0.114721396405369</v>
      </c>
      <c r="D1021" s="16" t="n">
        <v>0.117502459636138</v>
      </c>
      <c r="E1021" s="16" t="n">
        <v>0.53893570536829</v>
      </c>
      <c r="F1021" s="16" t="n">
        <v>0.147270478942995</v>
      </c>
      <c r="G1021" s="16" t="n">
        <v>0.293496489770516</v>
      </c>
      <c r="H1021" s="6"/>
      <c r="I1021" s="16" t="n">
        <v>-0.00138383485036853</v>
      </c>
      <c r="J1021" s="16" t="n">
        <v>-0.00143060023974157</v>
      </c>
      <c r="K1021" s="16" t="n">
        <v>0.541900749063671</v>
      </c>
      <c r="L1021" s="16" t="n">
        <v>0.295476705769261</v>
      </c>
      <c r="M1021" s="16" t="n">
        <v>0.543344257178527</v>
      </c>
      <c r="N1021" s="16" t="n">
        <v>0.339638278491295</v>
      </c>
      <c r="O1021" s="16" t="n">
        <v>0.05523095820189</v>
      </c>
      <c r="P1021" s="16" t="n">
        <v>-0.056008194410692</v>
      </c>
    </row>
    <row r="1022" customFormat="false" ht="15" hidden="false" customHeight="false" outlineLevel="0" collapsed="false">
      <c r="A1022" s="17" t="n">
        <v>1417</v>
      </c>
      <c r="B1022" s="6"/>
      <c r="C1022" s="16" t="n">
        <v>0.113436527499084</v>
      </c>
      <c r="D1022" s="16" t="n">
        <v>0.116172879221978</v>
      </c>
      <c r="E1022" s="16" t="n">
        <v>0.539013732833958</v>
      </c>
      <c r="F1022" s="16" t="n">
        <v>0.146751599873802</v>
      </c>
      <c r="G1022" s="16" t="n">
        <v>0.295696237952556</v>
      </c>
      <c r="H1022" s="6"/>
      <c r="I1022" s="16" t="n">
        <v>-0.00127772689198302</v>
      </c>
      <c r="J1022" s="16" t="n">
        <v>-0.00132144401941241</v>
      </c>
      <c r="K1022" s="16" t="n">
        <v>0.541744694132335</v>
      </c>
      <c r="L1022" s="16" t="n">
        <v>0.295805154773297</v>
      </c>
      <c r="M1022" s="16" t="n">
        <v>0.546543383270911</v>
      </c>
      <c r="N1022" s="16" t="n">
        <v>0.299535741230882</v>
      </c>
      <c r="O1022" s="16" t="n">
        <v>0.0550369530771772</v>
      </c>
      <c r="P1022" s="16" t="n">
        <v>-0.0559071475806219</v>
      </c>
    </row>
    <row r="1023" customFormat="false" ht="15" hidden="false" customHeight="false" outlineLevel="0" collapsed="false">
      <c r="A1023" s="17" t="n">
        <v>1418</v>
      </c>
      <c r="B1023" s="6"/>
      <c r="C1023" s="16" t="n">
        <v>0.112254224563483</v>
      </c>
      <c r="D1023" s="16" t="n">
        <v>0.114948492941995</v>
      </c>
      <c r="E1023" s="16" t="n">
        <v>0.539637952559301</v>
      </c>
      <c r="F1023" s="16" t="n">
        <v>0.146230014332241</v>
      </c>
      <c r="G1023" s="16" t="n">
        <v>0.297918283436734</v>
      </c>
      <c r="H1023" s="6"/>
      <c r="I1023" s="16" t="n">
        <v>-0.00118021720554704</v>
      </c>
      <c r="J1023" s="16" t="n">
        <v>-0.00122077986351382</v>
      </c>
      <c r="K1023" s="16" t="n">
        <v>0.541237515605493</v>
      </c>
      <c r="L1023" s="16" t="n">
        <v>0.29960703668182</v>
      </c>
      <c r="M1023" s="16" t="n">
        <v>0.549742509363296</v>
      </c>
      <c r="N1023" s="16" t="n">
        <v>0.260383077016746</v>
      </c>
      <c r="O1023" s="16" t="n">
        <v>0.0548419297397141</v>
      </c>
      <c r="P1023" s="16" t="n">
        <v>-0.0554277108175276</v>
      </c>
    </row>
    <row r="1024" customFormat="false" ht="15" hidden="false" customHeight="false" outlineLevel="0" collapsed="false">
      <c r="A1024" s="17" t="n">
        <v>1419</v>
      </c>
      <c r="B1024" s="6"/>
      <c r="C1024" s="16" t="n">
        <v>0.111159076093345</v>
      </c>
      <c r="D1024" s="16" t="n">
        <v>0.113814132700836</v>
      </c>
      <c r="E1024" s="16" t="n">
        <v>0.539403870162297</v>
      </c>
      <c r="F1024" s="16" t="n">
        <v>0.145731029279059</v>
      </c>
      <c r="G1024" s="16" t="n">
        <v>0.300056552157221</v>
      </c>
      <c r="H1024" s="6"/>
      <c r="I1024" s="16" t="n">
        <v>-0.00109153923371624</v>
      </c>
      <c r="J1024" s="16" t="n">
        <v>-0.00112886234578279</v>
      </c>
      <c r="K1024" s="16" t="n">
        <v>0.540106117353308</v>
      </c>
      <c r="L1024" s="16" t="n">
        <v>0.307174898418206</v>
      </c>
      <c r="M1024" s="16" t="n">
        <v>0.553604868913858</v>
      </c>
      <c r="N1024" s="16" t="n">
        <v>0.219035620341936</v>
      </c>
      <c r="O1024" s="16" t="n">
        <v>0.0546553509584257</v>
      </c>
      <c r="P1024" s="16" t="n">
        <v>-0.054520772630795</v>
      </c>
    </row>
    <row r="1025" customFormat="false" ht="15" hidden="false" customHeight="false" outlineLevel="0" collapsed="false">
      <c r="A1025" s="17" t="n">
        <v>1420</v>
      </c>
      <c r="B1025" s="6"/>
      <c r="C1025" s="16" t="n">
        <v>0.110149610769057</v>
      </c>
      <c r="D1025" s="16" t="n">
        <v>0.112767807313518</v>
      </c>
      <c r="E1025" s="16" t="n">
        <v>0.539364856429463</v>
      </c>
      <c r="F1025" s="16" t="n">
        <v>0.145232883320102</v>
      </c>
      <c r="G1025" s="16" t="n">
        <v>0.302194969687619</v>
      </c>
      <c r="H1025" s="6"/>
      <c r="I1025" s="16" t="n">
        <v>-0.00100924345546441</v>
      </c>
      <c r="J1025" s="16" t="n">
        <v>-0.0010432572219894</v>
      </c>
      <c r="K1025" s="16" t="n">
        <v>0.539169787765294</v>
      </c>
      <c r="L1025" s="16" t="n">
        <v>0.319907954937274</v>
      </c>
      <c r="M1025" s="16" t="n">
        <v>0.556491885143571</v>
      </c>
      <c r="N1025" s="16" t="n">
        <v>0.186314433907317</v>
      </c>
      <c r="O1025" s="16" t="n">
        <v>0.0544690802175937</v>
      </c>
      <c r="P1025" s="16" t="n">
        <v>-0.0531756595184156</v>
      </c>
    </row>
    <row r="1026" customFormat="false" ht="15" hidden="false" customHeight="false" outlineLevel="0" collapsed="false">
      <c r="A1026" s="17" t="n">
        <v>1421</v>
      </c>
      <c r="B1026" s="6"/>
      <c r="C1026" s="16" t="n">
        <v>0.109213717619999</v>
      </c>
      <c r="D1026" s="16" t="n">
        <v>0.111797788783335</v>
      </c>
      <c r="E1026" s="16" t="n">
        <v>0.539052746566792</v>
      </c>
      <c r="F1026" s="16" t="n">
        <v>0.144767237025655</v>
      </c>
      <c r="G1026" s="16" t="n">
        <v>0.303623932924137</v>
      </c>
      <c r="H1026" s="6"/>
      <c r="I1026" s="18" t="n">
        <v>-0.000933846382661004</v>
      </c>
      <c r="J1026" s="18" t="n">
        <v>-0.000964437866356488</v>
      </c>
      <c r="K1026" s="16" t="n">
        <v>0.538077403245943</v>
      </c>
      <c r="L1026" s="16" t="n">
        <v>0.338556730514973</v>
      </c>
      <c r="M1026" s="16" t="n">
        <v>0.558832709113608</v>
      </c>
      <c r="N1026" s="16" t="n">
        <v>0.158170741601777</v>
      </c>
      <c r="O1026" s="16" t="n">
        <v>0.0542949568698139</v>
      </c>
      <c r="P1026" s="16" t="n">
        <v>-0.0512277902175677</v>
      </c>
    </row>
    <row r="1027" customFormat="false" ht="15" hidden="false" customHeight="false" outlineLevel="0" collapsed="false">
      <c r="A1027" s="17" t="n">
        <v>1422</v>
      </c>
      <c r="B1027" s="6"/>
      <c r="C1027" s="16" t="n">
        <v>0.108348067406043</v>
      </c>
      <c r="D1027" s="16" t="n">
        <v>0.110901744992456</v>
      </c>
      <c r="E1027" s="16" t="n">
        <v>0.53854556803995</v>
      </c>
      <c r="F1027" s="16" t="n">
        <v>0.144397469511931</v>
      </c>
      <c r="G1027" s="16" t="n">
        <v>0.305011045968983</v>
      </c>
      <c r="H1027" s="6"/>
      <c r="I1027" s="18" t="n">
        <v>-0.000863978539091139</v>
      </c>
      <c r="J1027" s="18" t="n">
        <v>-0.00089117128358667</v>
      </c>
      <c r="K1027" s="16" t="n">
        <v>0.536321785268415</v>
      </c>
      <c r="L1027" s="16" t="n">
        <v>0.363558202367783</v>
      </c>
      <c r="M1027" s="16" t="n">
        <v>0.561368601747815</v>
      </c>
      <c r="N1027" s="16" t="n">
        <v>0.137538974056623</v>
      </c>
      <c r="O1027" s="16" t="n">
        <v>0.0541566828160944</v>
      </c>
      <c r="P1027" s="16" t="n">
        <v>-0.0488215599655342</v>
      </c>
    </row>
    <row r="1028" customFormat="false" ht="15" hidden="false" customHeight="false" outlineLevel="0" collapsed="false">
      <c r="A1028" s="17" t="n">
        <v>1423</v>
      </c>
      <c r="B1028" s="6"/>
      <c r="C1028" s="16" t="n">
        <v>0.107544168769374</v>
      </c>
      <c r="D1028" s="16" t="n">
        <v>0.110071421218842</v>
      </c>
      <c r="E1028" s="16" t="n">
        <v>0.538974719101124</v>
      </c>
      <c r="F1028" s="16" t="n">
        <v>0.144148390295616</v>
      </c>
      <c r="G1028" s="16" t="n">
        <v>0.306245708635742</v>
      </c>
      <c r="H1028" s="6"/>
      <c r="I1028" s="18" t="n">
        <v>-0.000799896218075049</v>
      </c>
      <c r="J1028" s="18" t="n">
        <v>-0.000823723573991328</v>
      </c>
      <c r="K1028" s="16" t="n">
        <v>0.534058988764045</v>
      </c>
      <c r="L1028" s="16" t="n">
        <v>0.393883419039353</v>
      </c>
      <c r="M1028" s="16" t="n">
        <v>0.563085205992509</v>
      </c>
      <c r="N1028" s="16" t="n">
        <v>0.122235346568269</v>
      </c>
      <c r="O1028" s="16" t="n">
        <v>0.0540635382286962</v>
      </c>
      <c r="P1028" s="16" t="n">
        <v>-0.0458989705123857</v>
      </c>
    </row>
    <row r="1029" customFormat="false" ht="15" hidden="false" customHeight="false" outlineLevel="0" collapsed="false">
      <c r="A1029" s="17" t="n">
        <v>1424</v>
      </c>
      <c r="B1029" s="6"/>
      <c r="C1029" s="16" t="n">
        <v>0.106799796328568</v>
      </c>
      <c r="D1029" s="16" t="n">
        <v>0.109304922149315</v>
      </c>
      <c r="E1029" s="16" t="n">
        <v>0.539091760299626</v>
      </c>
      <c r="F1029" s="16" t="n">
        <v>0.144047215307157</v>
      </c>
      <c r="G1029" s="16" t="n">
        <v>0.306826049909583</v>
      </c>
      <c r="H1029" s="6"/>
      <c r="I1029" s="18" t="n">
        <v>-0.000740526184173802</v>
      </c>
      <c r="J1029" s="18" t="n">
        <v>-0.000760960484441029</v>
      </c>
      <c r="K1029" s="16" t="n">
        <v>0.531210986267166</v>
      </c>
      <c r="L1029" s="16" t="n">
        <v>0.432623949560331</v>
      </c>
      <c r="M1029" s="16" t="n">
        <v>0.565230961298377</v>
      </c>
      <c r="N1029" s="16" t="n">
        <v>0.111409971304557</v>
      </c>
      <c r="O1029" s="16" t="n">
        <v>0.0540257028640208</v>
      </c>
      <c r="P1029" s="16" t="n">
        <v>-0.0422813867343962</v>
      </c>
    </row>
    <row r="1030" customFormat="false" ht="15" hidden="false" customHeight="false" outlineLevel="0" collapsed="false">
      <c r="A1030" s="17" t="n">
        <v>1425</v>
      </c>
      <c r="B1030" s="6"/>
      <c r="C1030" s="16" t="n">
        <v>0.10610726259179</v>
      </c>
      <c r="D1030" s="16" t="n">
        <v>0.108594828651157</v>
      </c>
      <c r="E1030" s="16" t="n">
        <v>0.539754993757803</v>
      </c>
      <c r="F1030" s="16" t="n">
        <v>0.144121060918618</v>
      </c>
      <c r="G1030" s="16" t="n">
        <v>0.306834726628986</v>
      </c>
      <c r="H1030" s="6"/>
      <c r="I1030" s="18" t="n">
        <v>-0.000685925844184815</v>
      </c>
      <c r="J1030" s="18" t="n">
        <v>-0.000703110388161951</v>
      </c>
      <c r="K1030" s="16" t="n">
        <v>0.528050873907616</v>
      </c>
      <c r="L1030" s="16" t="n">
        <v>0.480084513876286</v>
      </c>
      <c r="M1030" s="16" t="n">
        <v>0.5666354556804</v>
      </c>
      <c r="N1030" s="16" t="n">
        <v>0.103759996589928</v>
      </c>
      <c r="O1030" s="16" t="n">
        <v>0.0540533181670092</v>
      </c>
      <c r="P1030" s="16" t="n">
        <v>-0.0382220748366281</v>
      </c>
    </row>
    <row r="1031" customFormat="false" ht="15" hidden="false" customHeight="false" outlineLevel="0" collapsed="false">
      <c r="A1031" s="17" t="n">
        <v>1426</v>
      </c>
      <c r="B1031" s="6"/>
      <c r="C1031" s="16" t="n">
        <v>0.10546720458199</v>
      </c>
      <c r="D1031" s="16" t="n">
        <v>0.10794109517364</v>
      </c>
      <c r="E1031" s="16" t="n">
        <v>0.54002808988764</v>
      </c>
      <c r="F1031" s="16" t="n">
        <v>0.144336362310909</v>
      </c>
      <c r="G1031" s="16" t="n">
        <v>0.306795433018464</v>
      </c>
      <c r="H1031" s="6"/>
      <c r="I1031" s="18" t="n">
        <v>-0.00063504877330256</v>
      </c>
      <c r="J1031" s="18" t="n">
        <v>-0.000649181445298375</v>
      </c>
      <c r="K1031" s="16" t="n">
        <v>0.524968789013733</v>
      </c>
      <c r="L1031" s="16" t="n">
        <v>0.53787828145133</v>
      </c>
      <c r="M1031" s="16" t="n">
        <v>0.567142634207241</v>
      </c>
      <c r="N1031" s="16" t="n">
        <v>0.101109229863044</v>
      </c>
      <c r="O1031" s="16" t="n">
        <v>0.0541338315620372</v>
      </c>
      <c r="P1031" s="16" t="n">
        <v>-0.033830333791407</v>
      </c>
    </row>
    <row r="1032" customFormat="false" ht="15" hidden="false" customHeight="false" outlineLevel="0" collapsed="false">
      <c r="A1032" s="17" t="n">
        <v>1427</v>
      </c>
      <c r="B1032" s="6"/>
      <c r="C1032" s="16" t="n">
        <v>0.104873339733366</v>
      </c>
      <c r="D1032" s="16" t="n">
        <v>0.107337340672661</v>
      </c>
      <c r="E1032" s="16" t="n">
        <v>0.540340199750312</v>
      </c>
      <c r="F1032" s="16" t="n">
        <v>0.144697113130556</v>
      </c>
      <c r="G1032" s="16" t="n">
        <v>0.306117445863955</v>
      </c>
      <c r="H1032" s="6"/>
      <c r="I1032" s="18" t="n">
        <v>-0.000588133925616619</v>
      </c>
      <c r="J1032" s="18" t="n">
        <v>-0.000599404436089393</v>
      </c>
      <c r="K1032" s="16" t="n">
        <v>0.521301498127341</v>
      </c>
      <c r="L1032" s="16" t="n">
        <v>0.603278006297569</v>
      </c>
      <c r="M1032" s="16" t="n">
        <v>0.566596441947566</v>
      </c>
      <c r="N1032" s="16" t="n">
        <v>0.105431723474976</v>
      </c>
      <c r="O1032" s="16" t="n">
        <v>0.0542687343753528</v>
      </c>
      <c r="P1032" s="16" t="n">
        <v>-0.0290611225658027</v>
      </c>
    </row>
    <row r="1033" customFormat="false" ht="15" hidden="false" customHeight="false" outlineLevel="0" collapsed="false">
      <c r="A1033" s="17" t="n">
        <v>1428</v>
      </c>
      <c r="B1033" s="6"/>
      <c r="C1033" s="16" t="n">
        <v>0.104324351970856</v>
      </c>
      <c r="D1033" s="16" t="n">
        <v>0.106781327841374</v>
      </c>
      <c r="E1033" s="16" t="n">
        <v>0.540769350811486</v>
      </c>
      <c r="F1033" s="16" t="n">
        <v>0.145154632644755</v>
      </c>
      <c r="G1033" s="16" t="n">
        <v>0.305011045968983</v>
      </c>
      <c r="H1033" s="6"/>
      <c r="I1033" s="18" t="n">
        <v>-0.000544134760275712</v>
      </c>
      <c r="J1033" s="18" t="n">
        <v>-0.000552834565923401</v>
      </c>
      <c r="K1033" s="16" t="n">
        <v>0.518921660424469</v>
      </c>
      <c r="L1033" s="16" t="n">
        <v>0.671751887666788</v>
      </c>
      <c r="M1033" s="16" t="n">
        <v>0.564801810237204</v>
      </c>
      <c r="N1033" s="16" t="n">
        <v>0.11554839640588</v>
      </c>
      <c r="O1033" s="16" t="n">
        <v>0.0544398195788211</v>
      </c>
      <c r="P1033" s="16" t="n">
        <v>-0.024200818438955</v>
      </c>
    </row>
    <row r="1034" customFormat="false" ht="15" hidden="false" customHeight="false" outlineLevel="0" collapsed="false">
      <c r="A1034" s="17" t="n">
        <v>1429</v>
      </c>
      <c r="B1034" s="6"/>
      <c r="C1034" s="16" t="n">
        <v>0.103815762438527</v>
      </c>
      <c r="D1034" s="16" t="n">
        <v>0.106267851510372</v>
      </c>
      <c r="E1034" s="16" t="n">
        <v>0.54080836454432</v>
      </c>
      <c r="F1034" s="16" t="n">
        <v>0.145673838737583</v>
      </c>
      <c r="G1034" s="16" t="n">
        <v>0.303654469881185</v>
      </c>
      <c r="H1034" s="6"/>
      <c r="I1034" s="18" t="n">
        <v>-0.00050322730537704</v>
      </c>
      <c r="J1034" s="18" t="n">
        <v>-0.000509598479497315</v>
      </c>
      <c r="K1034" s="16" t="n">
        <v>0.514630149812734</v>
      </c>
      <c r="L1034" s="16" t="n">
        <v>0.743145201225557</v>
      </c>
      <c r="M1034" s="16" t="n">
        <v>0.562460986267166</v>
      </c>
      <c r="N1034" s="16" t="n">
        <v>0.128006090255914</v>
      </c>
      <c r="O1034" s="16" t="n">
        <v>0.0546339661010654</v>
      </c>
      <c r="P1034" s="16" t="n">
        <v>-0.0191465624981123</v>
      </c>
    </row>
    <row r="1035" customFormat="false" ht="15" hidden="false" customHeight="false" outlineLevel="0" collapsed="false">
      <c r="A1035" s="17" t="n">
        <v>1430</v>
      </c>
      <c r="B1035" s="6"/>
      <c r="C1035" s="16" t="n">
        <v>0.103346504619583</v>
      </c>
      <c r="D1035" s="16" t="n">
        <v>0.105795178504027</v>
      </c>
      <c r="E1035" s="16" t="n">
        <v>0.540964419475655</v>
      </c>
      <c r="F1035" s="16" t="n">
        <v>0.146218073263605</v>
      </c>
      <c r="G1035" s="16" t="n">
        <v>0.302488930732898</v>
      </c>
      <c r="H1035" s="6"/>
      <c r="I1035" s="18" t="n">
        <v>-0.000464599142368694</v>
      </c>
      <c r="J1035" s="18" t="n">
        <v>-0.000468856027726776</v>
      </c>
      <c r="K1035" s="16" t="n">
        <v>0.510260611735331</v>
      </c>
      <c r="L1035" s="16" t="n">
        <v>0.817915829135298</v>
      </c>
      <c r="M1035" s="16" t="n">
        <v>0.559769038701623</v>
      </c>
      <c r="N1035" s="16" t="n">
        <v>0.145911255617728</v>
      </c>
      <c r="O1035" s="16" t="n">
        <v>0.0548374648432579</v>
      </c>
      <c r="P1035" s="16" t="n">
        <v>-0.0138542048325634</v>
      </c>
    </row>
    <row r="1036" customFormat="false" ht="15" hidden="false" customHeight="false" outlineLevel="0" collapsed="false">
      <c r="A1036" s="17" t="n">
        <v>1431</v>
      </c>
      <c r="B1036" s="6"/>
      <c r="C1036" s="16" t="n">
        <v>0.10291324529437</v>
      </c>
      <c r="D1036" s="16" t="n">
        <v>0.105359561748982</v>
      </c>
      <c r="E1036" s="16" t="n">
        <v>0.541003433208489</v>
      </c>
      <c r="F1036" s="16" t="n">
        <v>0.146767537392603</v>
      </c>
      <c r="G1036" s="16" t="n">
        <v>0.30140693887028</v>
      </c>
      <c r="H1036" s="6"/>
      <c r="I1036" s="18" t="n">
        <v>-0.000428596521461873</v>
      </c>
      <c r="J1036" s="18" t="n">
        <v>-0.00043095097388276</v>
      </c>
      <c r="K1036" s="16" t="n">
        <v>0.506086142322097</v>
      </c>
      <c r="L1036" s="16" t="n">
        <v>0.891036799110435</v>
      </c>
      <c r="M1036" s="16" t="n">
        <v>0.557116104868914</v>
      </c>
      <c r="N1036" s="16" t="n">
        <v>0.164951485567253</v>
      </c>
      <c r="O1036" s="16" t="n">
        <v>0.0550429120928943</v>
      </c>
      <c r="P1036" s="16" t="n">
        <v>-0.00831309408499368</v>
      </c>
    </row>
    <row r="1037" customFormat="false" ht="15" hidden="false" customHeight="false" outlineLevel="0" collapsed="false">
      <c r="A1037" s="17" t="n">
        <v>1432</v>
      </c>
      <c r="B1037" s="6"/>
      <c r="C1037" s="16" t="n">
        <v>0.102512470193495</v>
      </c>
      <c r="D1037" s="16" t="n">
        <v>0.104957191651915</v>
      </c>
      <c r="E1037" s="16" t="n">
        <v>0.541354556803995</v>
      </c>
      <c r="F1037" s="16" t="n">
        <v>0.147310219467304</v>
      </c>
      <c r="G1037" s="16" t="n">
        <v>0.300056552157221</v>
      </c>
      <c r="H1037" s="6"/>
      <c r="I1037" s="18" t="n">
        <v>-0.000394585703884193</v>
      </c>
      <c r="J1037" s="18" t="n">
        <v>-0.000395232794603285</v>
      </c>
      <c r="K1037" s="16" t="n">
        <v>0.502652933832709</v>
      </c>
      <c r="L1037" s="16" t="n">
        <v>0.968840514108008</v>
      </c>
      <c r="M1037" s="16" t="n">
        <v>0.554502184769039</v>
      </c>
      <c r="N1037" s="16" t="n">
        <v>0.186579386274355</v>
      </c>
      <c r="O1037" s="16" t="n">
        <v>0.0552458166384023</v>
      </c>
      <c r="P1037" s="16" t="n">
        <v>-0.00248522278480492</v>
      </c>
    </row>
    <row r="1038" customFormat="false" ht="15" hidden="false" customHeight="false" outlineLevel="0" collapsed="false">
      <c r="A1038" s="17" t="n">
        <v>1433</v>
      </c>
      <c r="B1038" s="6"/>
      <c r="C1038" s="16" t="n">
        <v>0.102143729466205</v>
      </c>
      <c r="D1038" s="16" t="n">
        <v>0.104587939760266</v>
      </c>
      <c r="E1038" s="16" t="n">
        <v>0.541432584269663</v>
      </c>
      <c r="F1038" s="16" t="n">
        <v>0.147865431804349</v>
      </c>
      <c r="G1038" s="16" t="n">
        <v>0.29831293848964</v>
      </c>
      <c r="H1038" s="6"/>
      <c r="I1038" s="18" t="n">
        <v>-0.000362698100359653</v>
      </c>
      <c r="J1038" s="18" t="n">
        <v>-0.000361804072678103</v>
      </c>
      <c r="K1038" s="16" t="n">
        <v>0.501950686641698</v>
      </c>
      <c r="L1038" s="16" t="n">
        <v>0.953300966409915</v>
      </c>
      <c r="M1038" s="16" t="n">
        <v>0.551732209737828</v>
      </c>
      <c r="N1038" s="16" t="n">
        <v>0.20686183992192</v>
      </c>
      <c r="O1038" s="16" t="n">
        <v>0.0554533990669484</v>
      </c>
      <c r="P1038" s="16" t="n">
        <v>0.00374381292030598</v>
      </c>
    </row>
    <row r="1039" customFormat="false" ht="15" hidden="false" customHeight="false" outlineLevel="0" collapsed="false">
      <c r="A1039" s="17" t="n">
        <v>1434</v>
      </c>
      <c r="B1039" s="6"/>
      <c r="C1039" s="16" t="n">
        <v>0.10180502082565</v>
      </c>
      <c r="D1039" s="16" t="n">
        <v>0.10425019797556</v>
      </c>
      <c r="E1039" s="16" t="n">
        <v>0.541822721598003</v>
      </c>
      <c r="F1039" s="16" t="n">
        <v>0.148459332831847</v>
      </c>
      <c r="G1039" s="16" t="n">
        <v>0.296539301802173</v>
      </c>
      <c r="H1039" s="6"/>
      <c r="I1039" s="18" t="n">
        <v>-0.000332725116805885</v>
      </c>
      <c r="J1039" s="18" t="n">
        <v>-0.000330400341721316</v>
      </c>
      <c r="K1039" s="16" t="n">
        <v>0.507529650436954</v>
      </c>
      <c r="L1039" s="16" t="n">
        <v>0.862044748701693</v>
      </c>
      <c r="M1039" s="16" t="n">
        <v>0.548923220973783</v>
      </c>
      <c r="N1039" s="16" t="n">
        <v>0.229564763976674</v>
      </c>
      <c r="O1039" s="16" t="n">
        <v>0.0556754384378881</v>
      </c>
      <c r="P1039" s="16" t="n">
        <v>0.010643076599752</v>
      </c>
    </row>
    <row r="1040" customFormat="false" ht="15" hidden="false" customHeight="false" outlineLevel="0" collapsed="false">
      <c r="A1040" s="17" t="n">
        <v>1435</v>
      </c>
      <c r="B1040" s="6"/>
      <c r="C1040" s="16" t="n">
        <v>0.101494922567515</v>
      </c>
      <c r="D1040" s="16" t="n">
        <v>0.103942862655642</v>
      </c>
      <c r="E1040" s="16" t="n">
        <v>0.542407927590512</v>
      </c>
      <c r="F1040" s="16" t="n">
        <v>0.14911229761425</v>
      </c>
      <c r="G1040" s="16" t="n">
        <v>0.294689540102894</v>
      </c>
      <c r="H1040" s="6"/>
      <c r="I1040" s="18" t="n">
        <v>-0.000304415388520854</v>
      </c>
      <c r="J1040" s="18" t="n">
        <v>-0.000300743392658428</v>
      </c>
      <c r="K1040" s="16" t="n">
        <v>0.513381710362048</v>
      </c>
      <c r="L1040" s="16" t="n">
        <v>0.755542162933441</v>
      </c>
      <c r="M1040" s="16" t="n">
        <v>0.547869850187266</v>
      </c>
      <c r="N1040" s="16" t="n">
        <v>0.248746296052611</v>
      </c>
      <c r="O1040" s="16" t="n">
        <v>0.0559195502013549</v>
      </c>
      <c r="P1040" s="16" t="n">
        <v>0.0184379096875826</v>
      </c>
    </row>
    <row r="1041" customFormat="false" ht="15" hidden="false" customHeight="false" outlineLevel="0" collapsed="false">
      <c r="A1041" s="17" t="n">
        <v>1436</v>
      </c>
      <c r="B1041" s="6"/>
      <c r="C1041" s="16" t="n">
        <v>0.101212417275559</v>
      </c>
      <c r="D1041" s="16" t="n">
        <v>0.103664887351529</v>
      </c>
      <c r="E1041" s="16" t="n">
        <v>0.54248595505618</v>
      </c>
      <c r="F1041" s="16" t="n">
        <v>0.149823940702668</v>
      </c>
      <c r="G1041" s="16" t="n">
        <v>0.292573232224204</v>
      </c>
      <c r="H1041" s="6"/>
      <c r="I1041" s="18" t="n">
        <v>-0.000277557454648696</v>
      </c>
      <c r="J1041" s="18" t="n">
        <v>-0.000272580180661219</v>
      </c>
      <c r="K1041" s="16" t="n">
        <v>0.521418539325843</v>
      </c>
      <c r="L1041" s="16" t="n">
        <v>0.628463308696752</v>
      </c>
      <c r="M1041" s="16" t="n">
        <v>0.546387328339576</v>
      </c>
      <c r="N1041" s="16" t="n">
        <v>0.266730834076563</v>
      </c>
      <c r="O1041" s="16" t="n">
        <v>0.0561855875071139</v>
      </c>
      <c r="P1041" s="16" t="n">
        <v>0.0275161526612078</v>
      </c>
    </row>
    <row r="1042" customFormat="false" ht="15" hidden="false" customHeight="false" outlineLevel="0" collapsed="false">
      <c r="A1042" s="17" t="n">
        <v>1437</v>
      </c>
      <c r="B1042" s="6"/>
      <c r="C1042" s="16" t="n">
        <v>0.100955319503307</v>
      </c>
      <c r="D1042" s="16" t="n">
        <v>0.103414303261397</v>
      </c>
      <c r="E1042" s="16" t="n">
        <v>0.542563982521848</v>
      </c>
      <c r="F1042" s="16" t="n">
        <v>0.150611075722642</v>
      </c>
      <c r="G1042" s="16" t="n">
        <v>0.290507145919095</v>
      </c>
      <c r="H1042" s="6"/>
      <c r="I1042" s="18" t="n">
        <v>-0.000252130782852793</v>
      </c>
      <c r="J1042" s="18" t="n">
        <v>-0.000245927274077879</v>
      </c>
      <c r="K1042" s="16" t="n">
        <v>0.528675093632959</v>
      </c>
      <c r="L1042" s="16" t="n">
        <v>0.489650743659458</v>
      </c>
      <c r="M1042" s="16" t="n">
        <v>0.543929463171036</v>
      </c>
      <c r="N1042" s="16" t="n">
        <v>0.291290125110359</v>
      </c>
      <c r="O1042" s="16" t="n">
        <v>0.0564798324207401</v>
      </c>
      <c r="P1042" s="16" t="n">
        <v>0.0378995153112455</v>
      </c>
    </row>
    <row r="1043" customFormat="false" ht="15" hidden="false" customHeight="false" outlineLevel="0" collapsed="false">
      <c r="A1043" s="17" t="n">
        <v>1438</v>
      </c>
      <c r="B1043" s="6"/>
      <c r="C1043" s="16" t="n">
        <v>0.100721997282464</v>
      </c>
      <c r="D1043" s="16" t="n">
        <v>0.103188989118348</v>
      </c>
      <c r="E1043" s="16" t="n">
        <v>0.542993133583021</v>
      </c>
      <c r="F1043" s="16" t="n">
        <v>0.151447065802843</v>
      </c>
      <c r="G1043" s="16" t="n">
        <v>0.288053714471708</v>
      </c>
      <c r="H1043" s="6"/>
      <c r="I1043" s="18" t="n">
        <v>-0.000227881905933443</v>
      </c>
      <c r="J1043" s="18" t="n">
        <v>-0.000220536856791216</v>
      </c>
      <c r="K1043" s="16" t="n">
        <v>0.537609238451935</v>
      </c>
      <c r="L1043" s="16" t="n">
        <v>0.359272402130964</v>
      </c>
      <c r="M1043" s="16" t="n">
        <v>0.541822721598003</v>
      </c>
      <c r="N1043" s="16" t="n">
        <v>0.324907686347109</v>
      </c>
      <c r="O1043" s="16" t="n">
        <v>0.0567923240986353</v>
      </c>
      <c r="P1043" s="16" t="n">
        <v>0.0498234550356757</v>
      </c>
    </row>
    <row r="1044" customFormat="false" ht="15" hidden="false" customHeight="false" outlineLevel="0" collapsed="false">
      <c r="A1044" s="17" t="n">
        <v>1439</v>
      </c>
      <c r="B1044" s="6"/>
      <c r="C1044" s="16" t="n">
        <v>0.100512340572721</v>
      </c>
      <c r="D1044" s="16" t="n">
        <v>0.102988628689278</v>
      </c>
      <c r="E1044" s="16" t="n">
        <v>0.543578339575531</v>
      </c>
      <c r="F1044" s="16" t="n">
        <v>0.152319058009759</v>
      </c>
      <c r="G1044" s="16" t="n">
        <v>0.285447887471727</v>
      </c>
      <c r="H1044" s="6"/>
      <c r="I1044" s="18" t="n">
        <v>-0.000204960133747551</v>
      </c>
      <c r="J1044" s="18" t="n">
        <v>-0.000196595522268852</v>
      </c>
      <c r="K1044" s="16" t="n">
        <v>0.547479712858926</v>
      </c>
      <c r="L1044" s="16" t="n">
        <v>0.243227659188501</v>
      </c>
      <c r="M1044" s="16" t="n">
        <v>0.53835049937578</v>
      </c>
      <c r="N1044" s="16" t="n">
        <v>0.377503472253444</v>
      </c>
      <c r="O1044" s="16" t="n">
        <v>0.0571182555251335</v>
      </c>
      <c r="P1044" s="16" t="n">
        <v>0.0632031058193635</v>
      </c>
    </row>
    <row r="1045" customFormat="false" ht="15" hidden="false" customHeight="false" outlineLevel="0" collapsed="false">
      <c r="A1045" s="17" t="n">
        <v>1440</v>
      </c>
      <c r="B1045" s="6"/>
      <c r="C1045" s="16" t="n">
        <v>0.100324430318424</v>
      </c>
      <c r="D1045" s="16" t="n">
        <v>0.102810936585375</v>
      </c>
      <c r="E1045" s="16" t="n">
        <v>0.54396847690387</v>
      </c>
      <c r="F1045" s="16" t="n">
        <v>0.153208165640136</v>
      </c>
      <c r="G1045" s="16" t="n">
        <v>0.282654657548581</v>
      </c>
      <c r="H1045" s="6"/>
      <c r="I1045" s="18" t="n">
        <v>-0.000183214422404276</v>
      </c>
      <c r="J1045" s="18" t="n">
        <v>-0.000174060462335916</v>
      </c>
      <c r="K1045" s="16" t="n">
        <v>0.558013420724095</v>
      </c>
      <c r="L1045" s="16" t="n">
        <v>0.148976258116759</v>
      </c>
      <c r="M1045" s="16" t="n">
        <v>0.534761235955056</v>
      </c>
      <c r="N1045" s="16" t="n">
        <v>0.44329766516489</v>
      </c>
      <c r="O1045" s="16" t="n">
        <v>0.0574505655152123</v>
      </c>
      <c r="P1045" s="16" t="n">
        <v>0.0772331841079744</v>
      </c>
    </row>
    <row r="1046" customFormat="false" ht="15" hidden="false" customHeight="false" outlineLevel="0" collapsed="false">
      <c r="A1046" s="17" t="n">
        <v>1441</v>
      </c>
      <c r="B1046" s="6"/>
      <c r="C1046" s="16" t="n">
        <v>0.100157395226419</v>
      </c>
      <c r="D1046" s="16" t="n">
        <v>0.102654759834367</v>
      </c>
      <c r="E1046" s="16" t="n">
        <v>0.544397627965044</v>
      </c>
      <c r="F1046" s="16" t="n">
        <v>0.154097744519422</v>
      </c>
      <c r="G1046" s="16" t="n">
        <v>0.280681117506573</v>
      </c>
      <c r="H1046" s="6"/>
      <c r="I1046" s="18" t="n">
        <v>-0.000162391603688027</v>
      </c>
      <c r="J1046" s="18" t="n">
        <v>-0.000152622980034477</v>
      </c>
      <c r="K1046" s="16" t="n">
        <v>0.569873595505618</v>
      </c>
      <c r="L1046" s="16" t="n">
        <v>0.0846635095106843</v>
      </c>
      <c r="M1046" s="16" t="n">
        <v>0.530391697877653</v>
      </c>
      <c r="N1046" s="16" t="n">
        <v>0.518766743555692</v>
      </c>
      <c r="O1046" s="16" t="n">
        <v>0.0577830325278329</v>
      </c>
      <c r="P1046" s="16" t="n">
        <v>0.0922334549872216</v>
      </c>
    </row>
    <row r="1047" customFormat="false" ht="15" hidden="false" customHeight="false" outlineLevel="0" collapsed="false">
      <c r="A1047" s="17" t="n">
        <v>1442</v>
      </c>
      <c r="B1047" s="6"/>
      <c r="C1047" s="16" t="n">
        <v>0.100009795131895</v>
      </c>
      <c r="D1047" s="16" t="n">
        <v>0.102518415802748</v>
      </c>
      <c r="E1047" s="16" t="n">
        <v>0.54435861423221</v>
      </c>
      <c r="F1047" s="16" t="n">
        <v>0.154974811772859</v>
      </c>
      <c r="G1047" s="16" t="n">
        <v>0.27909156844531</v>
      </c>
      <c r="H1047" s="6"/>
      <c r="I1047" s="18" t="n">
        <v>-0.000142507800566518</v>
      </c>
      <c r="J1047" s="18" t="n">
        <v>-0.00013228085356971</v>
      </c>
      <c r="K1047" s="16" t="n">
        <v>0.585479088639201</v>
      </c>
      <c r="L1047" s="16" t="n">
        <v>0.0409445395082096</v>
      </c>
      <c r="M1047" s="16" t="n">
        <v>0.524851747815231</v>
      </c>
      <c r="N1047" s="16" t="n">
        <v>0.610856496534944</v>
      </c>
      <c r="O1047" s="16" t="n">
        <v>0.0581108046845227</v>
      </c>
      <c r="P1047" s="16" t="n">
        <v>0.108080816073134</v>
      </c>
    </row>
    <row r="1048" customFormat="false" ht="15" hidden="false" customHeight="false" outlineLevel="0" collapsed="false">
      <c r="A1048" s="17" t="n">
        <v>1443</v>
      </c>
      <c r="B1048" s="6"/>
      <c r="C1048" s="16" t="n">
        <v>0.0998813353997037</v>
      </c>
      <c r="D1048" s="16" t="n">
        <v>0.102401240821531</v>
      </c>
      <c r="E1048" s="16" t="n">
        <v>0.544592696629214</v>
      </c>
      <c r="F1048" s="16" t="n">
        <v>0.155819119506895</v>
      </c>
      <c r="G1048" s="16" t="n">
        <v>0.277421390727607</v>
      </c>
      <c r="H1048" s="6"/>
      <c r="I1048" s="18" t="n">
        <v>-0.000123306419626688</v>
      </c>
      <c r="J1048" s="18" t="n">
        <v>-0.000112768293718883</v>
      </c>
      <c r="K1048" s="16" t="n">
        <v>0.600772471910112</v>
      </c>
      <c r="L1048" s="16" t="n">
        <v>0.0163836856785004</v>
      </c>
      <c r="M1048" s="16" t="n">
        <v>0.520482209737828</v>
      </c>
      <c r="N1048" s="16" t="n">
        <v>0.69589983656222</v>
      </c>
      <c r="O1048" s="16" t="n">
        <v>0.0584263164052069</v>
      </c>
      <c r="P1048" s="16" t="n">
        <v>0.124461412833446</v>
      </c>
    </row>
    <row r="1049" customFormat="false" ht="15" hidden="false" customHeight="false" outlineLevel="0" collapsed="false">
      <c r="A1049" s="17" t="n">
        <v>1444</v>
      </c>
      <c r="B1049" s="6"/>
      <c r="C1049" s="16" t="n">
        <v>0.099770754546543</v>
      </c>
      <c r="D1049" s="16" t="n">
        <v>0.102301761114218</v>
      </c>
      <c r="E1049" s="16" t="n">
        <v>0.544709737827715</v>
      </c>
      <c r="F1049" s="16" t="n">
        <v>0.156620046784031</v>
      </c>
      <c r="G1049" s="16" t="n">
        <v>0.276513907428528</v>
      </c>
      <c r="H1049" s="6"/>
      <c r="I1049" s="18" t="n">
        <v>-0.000104809703956029</v>
      </c>
      <c r="J1049" s="18" t="n">
        <v>-9.40672863414602E-005</v>
      </c>
      <c r="K1049" s="16" t="n">
        <v>0.620240324594257</v>
      </c>
      <c r="L1049" s="16" t="n">
        <v>0.00563844658731579</v>
      </c>
      <c r="M1049" s="16" t="n">
        <v>0.517283083645443</v>
      </c>
      <c r="N1049" s="16" t="n">
        <v>0.76165812220304</v>
      </c>
      <c r="O1049" s="16" t="n">
        <v>0.0587256009817724</v>
      </c>
      <c r="P1049" s="16" t="n">
        <v>0.14100284435123</v>
      </c>
    </row>
    <row r="1050" customFormat="false" ht="15" hidden="false" customHeight="false" outlineLevel="0" collapsed="false">
      <c r="A1050" s="17" t="n">
        <v>1445</v>
      </c>
      <c r="B1050" s="6"/>
      <c r="C1050" s="16" t="n">
        <v>0.0996773197011468</v>
      </c>
      <c r="D1050" s="16" t="n">
        <v>0.102219243860713</v>
      </c>
      <c r="E1050" s="16" t="n">
        <v>0.544748751560549</v>
      </c>
      <c r="F1050" s="16" t="n">
        <v>0.157378850609757</v>
      </c>
      <c r="G1050" s="16" t="n">
        <v>0.274215195155379</v>
      </c>
      <c r="H1050" s="6"/>
      <c r="I1050" s="18" t="n">
        <v>-8.6529720353092E-005</v>
      </c>
      <c r="J1050" s="18" t="n">
        <v>-7.56253876290589E-005</v>
      </c>
      <c r="K1050" s="16" t="n">
        <v>0.640410424469413</v>
      </c>
      <c r="L1050" s="16" t="n">
        <v>0.00147221240715971</v>
      </c>
      <c r="M1050" s="16" t="n">
        <v>0.515566479400749</v>
      </c>
      <c r="N1050" s="16" t="n">
        <v>0.798210302378093</v>
      </c>
      <c r="O1050" s="16" t="n">
        <v>0.0590091305732029</v>
      </c>
      <c r="P1050" s="16" t="n">
        <v>0.157246071738527</v>
      </c>
    </row>
    <row r="1051" customFormat="false" ht="15" hidden="false" customHeight="false" outlineLevel="0" collapsed="false">
      <c r="A1051" s="17" t="n">
        <v>1446</v>
      </c>
      <c r="B1051" s="6"/>
      <c r="C1051" s="16" t="n">
        <v>0.0996007248884703</v>
      </c>
      <c r="D1051" s="16" t="n">
        <v>0.102153275930945</v>
      </c>
      <c r="E1051" s="16" t="n">
        <v>0.544904806491885</v>
      </c>
      <c r="F1051" s="16" t="n">
        <v>0.158089771236379</v>
      </c>
      <c r="G1051" s="16" t="n">
        <v>0.272028183978952</v>
      </c>
      <c r="H1051" s="6"/>
      <c r="I1051" s="18" t="n">
        <v>-6.85052184892839E-005</v>
      </c>
      <c r="J1051" s="18" t="n">
        <v>-5.75059520331089E-005</v>
      </c>
      <c r="K1051" s="16" t="n">
        <v>0.657147315855181</v>
      </c>
      <c r="L1051" s="18" t="n">
        <v>0.000371059093450013</v>
      </c>
      <c r="M1051" s="16" t="n">
        <v>0.515917602996255</v>
      </c>
      <c r="N1051" s="16" t="n">
        <v>0.784473212610002</v>
      </c>
      <c r="O1051" s="16" t="n">
        <v>0.0592747554913531</v>
      </c>
      <c r="P1051" s="16" t="n">
        <v>0.17053586878686</v>
      </c>
    </row>
    <row r="1052" customFormat="false" ht="15" hidden="false" customHeight="false" outlineLevel="0" collapsed="false">
      <c r="A1052" s="17" t="n">
        <v>1447</v>
      </c>
      <c r="B1052" s="6"/>
      <c r="C1052" s="16" t="n">
        <v>0.099540365295911</v>
      </c>
      <c r="D1052" s="16" t="n">
        <v>0.102103500705422</v>
      </c>
      <c r="E1052" s="16" t="n">
        <v>0.545099875156055</v>
      </c>
      <c r="F1052" s="16" t="n">
        <v>0.15876954228144</v>
      </c>
      <c r="G1052" s="16" t="n">
        <v>0.270332728361383</v>
      </c>
      <c r="H1052" s="6"/>
      <c r="I1052" s="18" t="n">
        <v>-5.03212442653339E-005</v>
      </c>
      <c r="J1052" s="18" t="n">
        <v>-3.91646330942218E-005</v>
      </c>
      <c r="K1052" s="16" t="n">
        <v>0.671348314606742</v>
      </c>
      <c r="L1052" s="18" t="n">
        <v>0.000112883059998549</v>
      </c>
      <c r="M1052" s="16" t="n">
        <v>0.519389825218477</v>
      </c>
      <c r="N1052" s="16" t="n">
        <v>0.709200477384383</v>
      </c>
      <c r="O1052" s="16" t="n">
        <v>0.0595287300575068</v>
      </c>
      <c r="P1052" s="16" t="n">
        <v>0.179914729324737</v>
      </c>
    </row>
    <row r="1053" customFormat="false" ht="15" hidden="false" customHeight="false" outlineLevel="0" collapsed="false">
      <c r="A1053" s="17" t="n">
        <v>1448</v>
      </c>
      <c r="B1053" s="6"/>
      <c r="C1053" s="16" t="n">
        <v>0.0994966691661397</v>
      </c>
      <c r="D1053" s="16" t="n">
        <v>0.102070574221125</v>
      </c>
      <c r="E1053" s="16" t="n">
        <v>0.545411985018727</v>
      </c>
      <c r="F1053" s="16" t="n">
        <v>0.159430257366703</v>
      </c>
      <c r="G1053" s="16" t="n">
        <v>0.268534681166931</v>
      </c>
      <c r="H1053" s="6"/>
      <c r="I1053" s="18" t="n">
        <v>-3.19261876277089E-005</v>
      </c>
      <c r="J1053" s="18" t="n">
        <v>-2.05535145649125E-005</v>
      </c>
      <c r="K1053" s="16" t="n">
        <v>0.670216916354557</v>
      </c>
      <c r="L1053" s="18" t="n">
        <v>6.95269954964309E-005</v>
      </c>
      <c r="M1053" s="16" t="n">
        <v>0.52414950062422</v>
      </c>
      <c r="N1053" s="16" t="n">
        <v>0.602098482784963</v>
      </c>
      <c r="O1053" s="16" t="n">
        <v>0.0597755738999538</v>
      </c>
      <c r="P1053" s="16" t="n">
        <v>0.182633846803532</v>
      </c>
    </row>
    <row r="1054" customFormat="false" ht="15" hidden="false" customHeight="false" outlineLevel="0" collapsed="false">
      <c r="A1054" s="17" t="n">
        <v>1449</v>
      </c>
      <c r="B1054" s="6"/>
      <c r="C1054" s="16" t="n">
        <v>0.0994698806207296</v>
      </c>
      <c r="D1054" s="16" t="n">
        <v>0.102054476041254</v>
      </c>
      <c r="E1054" s="16" t="n">
        <v>0.54564606741573</v>
      </c>
      <c r="F1054" s="16" t="n">
        <v>0.160053460848531</v>
      </c>
      <c r="G1054" s="16" t="n">
        <v>0.267048245397332</v>
      </c>
      <c r="H1054" s="6"/>
      <c r="I1054" s="18" t="n">
        <v>-1.28180165555549E-005</v>
      </c>
      <c r="J1054" s="18" t="n">
        <v>-1.05408284937264E-006</v>
      </c>
      <c r="K1054" s="16" t="n">
        <v>0.65605493133583</v>
      </c>
      <c r="L1054" s="18" t="n">
        <v>9.31688826255079E-005</v>
      </c>
      <c r="M1054" s="16" t="n">
        <v>0.531757178526842</v>
      </c>
      <c r="N1054" s="16" t="n">
        <v>0.480143778594306</v>
      </c>
      <c r="O1054" s="16" t="n">
        <v>0.0600083933198973</v>
      </c>
      <c r="P1054" s="16" t="n">
        <v>0.179577663731662</v>
      </c>
    </row>
    <row r="1055" customFormat="false" ht="15" hidden="false" customHeight="false" outlineLevel="0" collapsed="false">
      <c r="A1055" s="17" t="n">
        <v>1450</v>
      </c>
      <c r="B1055" s="6"/>
      <c r="C1055" s="16" t="n">
        <v>0.099461210828407</v>
      </c>
      <c r="D1055" s="16" t="n">
        <v>0.102056704268554</v>
      </c>
      <c r="E1055" s="16" t="n">
        <v>0.545958177278402</v>
      </c>
      <c r="F1055" s="16" t="n">
        <v>0.160653832123868</v>
      </c>
      <c r="G1055" s="16" t="n">
        <v>0.265366200657241</v>
      </c>
      <c r="H1055" s="6"/>
      <c r="I1055" s="18" t="n">
        <v>7.09514429268262E-006</v>
      </c>
      <c r="J1055" s="18" t="n">
        <v>1.9500954420251E-005</v>
      </c>
      <c r="K1055" s="16" t="n">
        <v>0.640215355805244</v>
      </c>
      <c r="L1055" s="18" t="n">
        <v>0.000204734343563386</v>
      </c>
      <c r="M1055" s="16" t="n">
        <v>0.538896691635456</v>
      </c>
      <c r="N1055" s="16" t="n">
        <v>0.372231303372521</v>
      </c>
      <c r="O1055" s="16" t="n">
        <v>0.0602326737108547</v>
      </c>
      <c r="P1055" s="16" t="n">
        <v>0.173127378776828</v>
      </c>
    </row>
    <row r="1056" customFormat="false" ht="15" hidden="false" customHeight="false" outlineLevel="0" collapsed="false">
      <c r="A1056" s="17" t="n">
        <v>1451</v>
      </c>
      <c r="B1056" s="6"/>
      <c r="C1056" s="16" t="n">
        <v>0.0994710881876666</v>
      </c>
      <c r="D1056" s="16" t="n">
        <v>0.102077892277211</v>
      </c>
      <c r="E1056" s="16" t="n">
        <v>0.546153245942572</v>
      </c>
      <c r="F1056" s="16" t="n">
        <v>0.161240434292279</v>
      </c>
      <c r="G1056" s="16" t="n">
        <v>0.264225649211681</v>
      </c>
      <c r="H1056" s="6"/>
      <c r="I1056" s="18" t="n">
        <v>2.81670762755972E-005</v>
      </c>
      <c r="J1056" s="18" t="n">
        <v>4.1439176729715E-005</v>
      </c>
      <c r="K1056" s="16" t="n">
        <v>0.630188826466916</v>
      </c>
      <c r="L1056" s="18" t="n">
        <v>0.000525313687234048</v>
      </c>
      <c r="M1056" s="16" t="n">
        <v>0.544982833957553</v>
      </c>
      <c r="N1056" s="16" t="n">
        <v>0.28264621950191</v>
      </c>
      <c r="O1056" s="16" t="n">
        <v>0.0604518015730881</v>
      </c>
      <c r="P1056" s="16" t="n">
        <v>0.164776611024055</v>
      </c>
    </row>
    <row r="1057" customFormat="false" ht="15" hidden="false" customHeight="false" outlineLevel="0" collapsed="false">
      <c r="A1057" s="17" t="n">
        <v>1452</v>
      </c>
      <c r="B1057" s="6"/>
      <c r="C1057" s="16" t="n">
        <v>0.0995015530504253</v>
      </c>
      <c r="D1057" s="16" t="n">
        <v>0.102120233529148</v>
      </c>
      <c r="E1057" s="16" t="n">
        <v>0.546270287141074</v>
      </c>
      <c r="F1057" s="16" t="n">
        <v>0.161818053049752</v>
      </c>
      <c r="G1057" s="16" t="n">
        <v>0.262367606884385</v>
      </c>
      <c r="H1057" s="6"/>
      <c r="I1057" s="18" t="n">
        <v>5.05659500105214E-005</v>
      </c>
      <c r="J1057" s="18" t="n">
        <v>6.49014221020744E-005</v>
      </c>
      <c r="K1057" s="16" t="n">
        <v>0.62164481897628</v>
      </c>
      <c r="L1057" s="16" t="n">
        <v>0.00130315841550846</v>
      </c>
      <c r="M1057" s="16" t="n">
        <v>0.550639825218477</v>
      </c>
      <c r="N1057" s="16" t="n">
        <v>0.220354414009505</v>
      </c>
      <c r="O1057" s="16" t="n">
        <v>0.0606675651021664</v>
      </c>
      <c r="P1057" s="16" t="n">
        <v>0.15594223551158</v>
      </c>
    </row>
    <row r="1058" customFormat="false" ht="15" hidden="false" customHeight="false" outlineLevel="0" collapsed="false">
      <c r="A1058" s="17" t="n">
        <v>1453</v>
      </c>
      <c r="B1058" s="6"/>
      <c r="C1058" s="16" t="n">
        <v>0.0995540037356577</v>
      </c>
      <c r="D1058" s="16" t="n">
        <v>0.102185664398964</v>
      </c>
      <c r="E1058" s="16" t="n">
        <v>0.546504369538077</v>
      </c>
      <c r="F1058" s="16" t="n">
        <v>0.162417266078018</v>
      </c>
      <c r="G1058" s="16" t="n">
        <v>0.261080418391553</v>
      </c>
      <c r="H1058" s="6"/>
      <c r="I1058" s="18" t="n">
        <v>7.43582671032956E-005</v>
      </c>
      <c r="J1058" s="18" t="n">
        <v>8.99937987492769E-005</v>
      </c>
      <c r="K1058" s="16" t="n">
        <v>0.613920099875156</v>
      </c>
      <c r="L1058" s="16" t="n">
        <v>0.00266003552246894</v>
      </c>
      <c r="M1058" s="16" t="n">
        <v>0.554658239700375</v>
      </c>
      <c r="N1058" s="16" t="n">
        <v>0.180018734361551</v>
      </c>
      <c r="O1058" s="16" t="n">
        <v>0.0608913859612587</v>
      </c>
      <c r="P1058" s="16" t="n">
        <v>0.148206965555605</v>
      </c>
    </row>
    <row r="1059" customFormat="false" ht="15" hidden="false" customHeight="false" outlineLevel="0" collapsed="false">
      <c r="A1059" s="17" t="n">
        <v>1454</v>
      </c>
      <c r="B1059" s="6"/>
      <c r="C1059" s="16" t="n">
        <v>0.0996304335006548</v>
      </c>
      <c r="D1059" s="16" t="n">
        <v>0.102276819408229</v>
      </c>
      <c r="E1059" s="16" t="n">
        <v>0.546621410736579</v>
      </c>
      <c r="F1059" s="16" t="n">
        <v>0.163072626061147</v>
      </c>
      <c r="G1059" s="16" t="n">
        <v>0.259386602171714</v>
      </c>
      <c r="H1059" s="6"/>
      <c r="I1059" s="18" t="n">
        <v>9.98260368339542E-005</v>
      </c>
      <c r="J1059" s="18" t="n">
        <v>0.000116940765876106</v>
      </c>
      <c r="K1059" s="16" t="n">
        <v>0.607092696629214</v>
      </c>
      <c r="L1059" s="16" t="n">
        <v>0.00463742320143188</v>
      </c>
      <c r="M1059" s="16" t="n">
        <v>0.559105805243446</v>
      </c>
      <c r="N1059" s="16" t="n">
        <v>0.150488941097684</v>
      </c>
      <c r="O1059" s="16" t="n">
        <v>0.0611361685767665</v>
      </c>
      <c r="P1059" s="16" t="n">
        <v>0.141300238109188</v>
      </c>
    </row>
    <row r="1060" customFormat="false" ht="15" hidden="false" customHeight="false" outlineLevel="0" collapsed="false">
      <c r="A1060" s="17" t="n">
        <v>1455</v>
      </c>
      <c r="B1060" s="6"/>
      <c r="C1060" s="16" t="n">
        <v>0.0997333228559162</v>
      </c>
      <c r="D1060" s="16" t="n">
        <v>0.102396382183494</v>
      </c>
      <c r="E1060" s="16" t="n">
        <v>0.546582397003745</v>
      </c>
      <c r="F1060" s="16" t="n">
        <v>0.163790541277859</v>
      </c>
      <c r="G1060" s="16" t="n">
        <v>0.257083755801346</v>
      </c>
      <c r="H1060" s="6"/>
      <c r="I1060" s="18" t="n">
        <v>0.000126961503724629</v>
      </c>
      <c r="J1060" s="18" t="n">
        <v>0.000145680895583245</v>
      </c>
      <c r="K1060" s="16" t="n">
        <v>0.601513732833958</v>
      </c>
      <c r="L1060" s="16" t="n">
        <v>0.00732196540542644</v>
      </c>
      <c r="M1060" s="16" t="n">
        <v>0.561602684144819</v>
      </c>
      <c r="N1060" s="16" t="n">
        <v>0.132269746084926</v>
      </c>
      <c r="O1060" s="16" t="n">
        <v>0.0614043034510202</v>
      </c>
      <c r="P1060" s="16" t="n">
        <v>0.135070896166359</v>
      </c>
    </row>
    <row r="1061" customFormat="false" ht="15" hidden="false" customHeight="false" outlineLevel="0" collapsed="false">
      <c r="A1061" s="17" t="n">
        <v>1456</v>
      </c>
      <c r="B1061" s="6"/>
      <c r="C1061" s="16" t="n">
        <v>0.0998642575183905</v>
      </c>
      <c r="D1061" s="16" t="n">
        <v>0.102546305379706</v>
      </c>
      <c r="E1061" s="16" t="n">
        <v>0.546933520599251</v>
      </c>
      <c r="F1061" s="16" t="n">
        <v>0.164588795300992</v>
      </c>
      <c r="G1061" s="16" t="n">
        <v>0.254463489555895</v>
      </c>
      <c r="H1061" s="6"/>
      <c r="I1061" s="18" t="n">
        <v>0.000155777849315905</v>
      </c>
      <c r="J1061" s="18" t="n">
        <v>0.000176249069115148</v>
      </c>
      <c r="K1061" s="16" t="n">
        <v>0.596129837702871</v>
      </c>
      <c r="L1061" s="16" t="n">
        <v>0.010335901310649</v>
      </c>
      <c r="M1061" s="16" t="n">
        <v>0.56398252184769</v>
      </c>
      <c r="N1061" s="16" t="n">
        <v>0.122094089337184</v>
      </c>
      <c r="O1061" s="16" t="n">
        <v>0.0617024285357516</v>
      </c>
      <c r="P1061" s="16" t="n">
        <v>0.129810674173507</v>
      </c>
    </row>
    <row r="1062" customFormat="false" ht="15" hidden="false" customHeight="false" outlineLevel="0" collapsed="false">
      <c r="A1062" s="17" t="n">
        <v>1457</v>
      </c>
      <c r="B1062" s="6"/>
      <c r="C1062" s="16" t="n">
        <v>0.100024994677408</v>
      </c>
      <c r="D1062" s="16" t="n">
        <v>0.102728459310905</v>
      </c>
      <c r="E1062" s="16" t="n">
        <v>0.547284644194757</v>
      </c>
      <c r="F1062" s="16" t="n">
        <v>0.165468793051126</v>
      </c>
      <c r="G1062" s="16" t="n">
        <v>0.251702860477632</v>
      </c>
      <c r="H1062" s="6"/>
      <c r="I1062" s="18" t="n">
        <v>0.000186217710050341</v>
      </c>
      <c r="J1062" s="18" t="n">
        <v>0.000208584304949579</v>
      </c>
      <c r="K1062" s="16" t="n">
        <v>0.593515917602996</v>
      </c>
      <c r="L1062" s="16" t="n">
        <v>0.0135709857554198</v>
      </c>
      <c r="M1062" s="16" t="n">
        <v>0.564216604244694</v>
      </c>
      <c r="N1062" s="16" t="n">
        <v>0.120484892584463</v>
      </c>
      <c r="O1062" s="16" t="n">
        <v>0.0620310634280999</v>
      </c>
      <c r="P1062" s="16" t="n">
        <v>0.12549568755124</v>
      </c>
    </row>
    <row r="1063" customFormat="false" ht="15" hidden="false" customHeight="false" outlineLevel="0" collapsed="false">
      <c r="A1063" s="17" t="n">
        <v>1458</v>
      </c>
      <c r="B1063" s="6"/>
      <c r="C1063" s="16" t="n">
        <v>0.100218331769092</v>
      </c>
      <c r="D1063" s="16" t="n">
        <v>0.102945617330099</v>
      </c>
      <c r="E1063" s="16" t="n">
        <v>0.548142946317104</v>
      </c>
      <c r="F1063" s="16" t="n">
        <v>0.16642129551557</v>
      </c>
      <c r="G1063" s="16" t="n">
        <v>0.248662740735796</v>
      </c>
      <c r="H1063" s="6"/>
      <c r="I1063" s="18" t="n">
        <v>0.000218215723713965</v>
      </c>
      <c r="J1063" s="18" t="n">
        <v>0.000242587039321675</v>
      </c>
      <c r="K1063" s="16" t="n">
        <v>0.590667915106117</v>
      </c>
      <c r="L1063" s="16" t="n">
        <v>0.0170049880831416</v>
      </c>
      <c r="M1063" s="16" t="n">
        <v>0.564957865168539</v>
      </c>
      <c r="N1063" s="16" t="n">
        <v>0.125210786246945</v>
      </c>
      <c r="O1063" s="16" t="n">
        <v>0.062386752444271</v>
      </c>
      <c r="P1063" s="16" t="n">
        <v>0.121823285002321</v>
      </c>
    </row>
    <row r="1064" customFormat="false" ht="15" hidden="false" customHeight="false" outlineLevel="0" collapsed="false">
      <c r="A1064" s="17" t="n">
        <v>1459</v>
      </c>
      <c r="B1064" s="6"/>
      <c r="C1064" s="16" t="n">
        <v>0.100445181378848</v>
      </c>
      <c r="D1064" s="16" t="n">
        <v>0.103198132313195</v>
      </c>
      <c r="E1064" s="16" t="n">
        <v>0.548689138576779</v>
      </c>
      <c r="F1064" s="16" t="n">
        <v>0.167408949141535</v>
      </c>
      <c r="G1064" s="16" t="n">
        <v>0.245724107867882</v>
      </c>
      <c r="H1064" s="6"/>
      <c r="I1064" s="18" t="n">
        <v>0.000251444464268326</v>
      </c>
      <c r="J1064" s="18" t="n">
        <v>0.000277929698725275</v>
      </c>
      <c r="K1064" s="16" t="n">
        <v>0.587624843945069</v>
      </c>
      <c r="L1064" s="16" t="n">
        <v>0.0204498333763099</v>
      </c>
      <c r="M1064" s="16" t="n">
        <v>0.563046192259675</v>
      </c>
      <c r="N1064" s="16" t="n">
        <v>0.133728256425627</v>
      </c>
      <c r="O1064" s="16" t="n">
        <v>0.0627555427086918</v>
      </c>
      <c r="P1064" s="16" t="n">
        <v>0.118806840424615</v>
      </c>
    </row>
    <row r="1065" customFormat="false" ht="15" hidden="false" customHeight="false" outlineLevel="0" collapsed="false">
      <c r="A1065" s="17" t="n">
        <v>1460</v>
      </c>
      <c r="B1065" s="6"/>
      <c r="C1065" s="16" t="n">
        <v>0.100707794134876</v>
      </c>
      <c r="D1065" s="16" t="n">
        <v>0.103488471140284</v>
      </c>
      <c r="E1065" s="16" t="n">
        <v>0.548650124843945</v>
      </c>
      <c r="F1065" s="16" t="n">
        <v>0.168438517009556</v>
      </c>
      <c r="G1065" s="16" t="n">
        <v>0.242979252604333</v>
      </c>
      <c r="H1065" s="6"/>
      <c r="I1065" s="18" t="n">
        <v>0.000285851566253807</v>
      </c>
      <c r="J1065" s="18" t="n">
        <v>0.000314431823715102</v>
      </c>
      <c r="K1065" s="16" t="n">
        <v>0.585635143570537</v>
      </c>
      <c r="L1065" s="16" t="n">
        <v>0.0245461052515475</v>
      </c>
      <c r="M1065" s="16" t="n">
        <v>0.56101747815231</v>
      </c>
      <c r="N1065" s="16" t="n">
        <v>0.147833841857961</v>
      </c>
      <c r="O1065" s="16" t="n">
        <v>0.0631399564015204</v>
      </c>
      <c r="P1065" s="16" t="n">
        <v>0.115894164078377</v>
      </c>
    </row>
    <row r="1066" customFormat="false" ht="15" hidden="false" customHeight="false" outlineLevel="0" collapsed="false">
      <c r="A1066" s="17" t="n">
        <v>1461</v>
      </c>
      <c r="B1066" s="6"/>
      <c r="C1066" s="16" t="n">
        <v>0.101006644381641</v>
      </c>
      <c r="D1066" s="16" t="n">
        <v>0.103816678687647</v>
      </c>
      <c r="E1066" s="16" t="n">
        <v>0.549040262172285</v>
      </c>
      <c r="F1066" s="16" t="n">
        <v>0.169481750765898</v>
      </c>
      <c r="G1066" s="16" t="n">
        <v>0.239432746764563</v>
      </c>
      <c r="H1066" s="6"/>
      <c r="I1066" s="18" t="n">
        <v>0.000321179126123011</v>
      </c>
      <c r="J1066" s="18" t="n">
        <v>0.000351714728441742</v>
      </c>
      <c r="K1066" s="16" t="n">
        <v>0.583138264669164</v>
      </c>
      <c r="L1066" s="16" t="n">
        <v>0.0295616043503325</v>
      </c>
      <c r="M1066" s="16" t="n">
        <v>0.558676654182272</v>
      </c>
      <c r="N1066" s="16" t="n">
        <v>0.16503774197538</v>
      </c>
      <c r="O1066" s="16" t="n">
        <v>0.0635294439153076</v>
      </c>
      <c r="P1066" s="16" t="n">
        <v>0.112738944432167</v>
      </c>
    </row>
    <row r="1067" customFormat="false" ht="15" hidden="false" customHeight="false" outlineLevel="0" collapsed="false">
      <c r="A1067" s="17" t="n">
        <v>1462</v>
      </c>
      <c r="B1067" s="6"/>
      <c r="C1067" s="16" t="n">
        <v>0.101343192789936</v>
      </c>
      <c r="D1067" s="16" t="n">
        <v>0.104184716374386</v>
      </c>
      <c r="E1067" s="16" t="n">
        <v>0.548923220973783</v>
      </c>
      <c r="F1067" s="16" t="n">
        <v>0.170562240174697</v>
      </c>
      <c r="G1067" s="16" t="n">
        <v>0.236389865202371</v>
      </c>
      <c r="H1067" s="6"/>
      <c r="I1067" s="18" t="n">
        <v>0.000357206626277608</v>
      </c>
      <c r="J1067" s="18" t="n">
        <v>0.000389626054511586</v>
      </c>
      <c r="K1067" s="16" t="n">
        <v>0.58103152309613</v>
      </c>
      <c r="L1067" s="16" t="n">
        <v>0.0348597646290887</v>
      </c>
      <c r="M1067" s="16" t="n">
        <v>0.556569912609239</v>
      </c>
      <c r="N1067" s="16" t="n">
        <v>0.180603359986173</v>
      </c>
      <c r="O1067" s="16" t="n">
        <v>0.063932810087932</v>
      </c>
      <c r="P1067" s="16" t="n">
        <v>0.109733896533316</v>
      </c>
    </row>
    <row r="1068" customFormat="false" ht="15" hidden="false" customHeight="false" outlineLevel="0" collapsed="false">
      <c r="A1068" s="17" t="n">
        <v>1463</v>
      </c>
      <c r="B1068" s="6"/>
      <c r="C1068" s="16" t="n">
        <v>0.10171709645142</v>
      </c>
      <c r="D1068" s="16" t="n">
        <v>0.104592549886676</v>
      </c>
      <c r="E1068" s="16" t="n">
        <v>0.549430399500624</v>
      </c>
      <c r="F1068" s="16" t="n">
        <v>0.171697748454063</v>
      </c>
      <c r="G1068" s="16" t="n">
        <v>0.233004714584589</v>
      </c>
      <c r="H1068" s="6"/>
      <c r="I1068" s="18" t="n">
        <v>0.000393638994529738</v>
      </c>
      <c r="J1068" s="18" t="n">
        <v>0.000427782119223156</v>
      </c>
      <c r="K1068" s="16" t="n">
        <v>0.578690699126092</v>
      </c>
      <c r="L1068" s="16" t="n">
        <v>0.0405060474741128</v>
      </c>
      <c r="M1068" s="16" t="n">
        <v>0.554541198501873</v>
      </c>
      <c r="N1068" s="16" t="n">
        <v>0.195787158375814</v>
      </c>
      <c r="O1068" s="16" t="n">
        <v>0.0643566820272825</v>
      </c>
      <c r="P1068" s="16" t="n">
        <v>0.1066755680079</v>
      </c>
    </row>
    <row r="1069" customFormat="false" ht="15" hidden="false" customHeight="false" outlineLevel="0" collapsed="false">
      <c r="A1069" s="17" t="n">
        <v>1464</v>
      </c>
      <c r="B1069" s="6"/>
      <c r="C1069" s="16" t="n">
        <v>0.102129250369741</v>
      </c>
      <c r="D1069" s="16" t="n">
        <v>0.105040591892107</v>
      </c>
      <c r="E1069" s="16" t="n">
        <v>0.549508426966292</v>
      </c>
      <c r="F1069" s="16" t="n">
        <v>0.172856460557868</v>
      </c>
      <c r="G1069" s="16" t="n">
        <v>0.230027729996622</v>
      </c>
      <c r="H1069" s="6"/>
      <c r="I1069" s="18" t="n">
        <v>0.000430200756009859</v>
      </c>
      <c r="J1069" s="18" t="n">
        <v>0.000465983310400205</v>
      </c>
      <c r="K1069" s="16" t="n">
        <v>0.576779026217228</v>
      </c>
      <c r="L1069" s="16" t="n">
        <v>0.0464996746539429</v>
      </c>
      <c r="M1069" s="16" t="n">
        <v>0.553058676654182</v>
      </c>
      <c r="N1069" s="16" t="n">
        <v>0.208431000017436</v>
      </c>
      <c r="O1069" s="16" t="n">
        <v>0.0647891797762203</v>
      </c>
      <c r="P1069" s="16" t="n">
        <v>0.103866001413781</v>
      </c>
    </row>
    <row r="1070" customFormat="false" ht="15" hidden="false" customHeight="false" outlineLevel="0" collapsed="false">
      <c r="A1070" s="17" t="n">
        <v>1465</v>
      </c>
      <c r="B1070" s="6"/>
      <c r="C1070" s="16" t="n">
        <v>0.102579323927313</v>
      </c>
      <c r="D1070" s="16" t="n">
        <v>0.105528375768824</v>
      </c>
      <c r="E1070" s="16" t="n">
        <v>0.549313358302122</v>
      </c>
      <c r="F1070" s="16" t="n">
        <v>0.174029333454391</v>
      </c>
      <c r="G1070" s="16" t="n">
        <v>0.227504327839605</v>
      </c>
      <c r="H1070" s="6"/>
      <c r="I1070" s="18" t="n">
        <v>0.000466621987935345</v>
      </c>
      <c r="J1070" s="18" t="n">
        <v>0.000504101234163565</v>
      </c>
      <c r="K1070" s="16" t="n">
        <v>0.574984394506866</v>
      </c>
      <c r="L1070" s="16" t="n">
        <v>0.0513610411934996</v>
      </c>
      <c r="M1070" s="16" t="n">
        <v>0.552590511860175</v>
      </c>
      <c r="N1070" s="16" t="n">
        <v>0.218799073390377</v>
      </c>
      <c r="O1070" s="16" t="n">
        <v>0.0652269259639569</v>
      </c>
      <c r="P1070" s="16" t="n">
        <v>0.101669433266837</v>
      </c>
    </row>
    <row r="1071" customFormat="false" ht="15" hidden="false" customHeight="false" outlineLevel="0" collapsed="false">
      <c r="A1071" s="17" t="n">
        <v>1466</v>
      </c>
      <c r="B1071" s="6"/>
      <c r="C1071" s="16" t="n">
        <v>0.1030669413836</v>
      </c>
      <c r="D1071" s="16" t="n">
        <v>0.106055177393608</v>
      </c>
      <c r="E1071" s="16" t="n">
        <v>0.54978152309613</v>
      </c>
      <c r="F1071" s="16" t="n">
        <v>0.17519618314495</v>
      </c>
      <c r="G1071" s="16" t="n">
        <v>0.224196151602125</v>
      </c>
      <c r="H1071" s="6"/>
      <c r="I1071" s="18" t="n">
        <v>0.000502711275799182</v>
      </c>
      <c r="J1071" s="18" t="n">
        <v>0.000541854081271555</v>
      </c>
      <c r="K1071" s="16" t="n">
        <v>0.573813982521848</v>
      </c>
      <c r="L1071" s="16" t="n">
        <v>0.0561085444212303</v>
      </c>
      <c r="M1071" s="16" t="n">
        <v>0.551966292134832</v>
      </c>
      <c r="N1071" s="16" t="n">
        <v>0.220708771299494</v>
      </c>
      <c r="O1071" s="16" t="n">
        <v>0.0656623867733713</v>
      </c>
      <c r="P1071" s="16" t="n">
        <v>0.0998193233328786</v>
      </c>
    </row>
    <row r="1072" customFormat="false" ht="15" hidden="false" customHeight="false" outlineLevel="0" collapsed="false">
      <c r="A1072" s="17" t="n">
        <v>1467</v>
      </c>
      <c r="B1072" s="6"/>
      <c r="C1072" s="16" t="n">
        <v>0.103591686745923</v>
      </c>
      <c r="D1072" s="16" t="n">
        <v>0.106620059245898</v>
      </c>
      <c r="E1072" s="16" t="n">
        <v>0.54978152309613</v>
      </c>
      <c r="F1072" s="16" t="n">
        <v>0.176328013112399</v>
      </c>
      <c r="G1072" s="16" t="n">
        <v>0.22105026029357</v>
      </c>
      <c r="H1072" s="6"/>
      <c r="I1072" s="18" t="n">
        <v>0.000538401754705808</v>
      </c>
      <c r="J1072" s="18" t="n">
        <v>0.000579117303698973</v>
      </c>
      <c r="K1072" s="16" t="n">
        <v>0.572253433208489</v>
      </c>
      <c r="L1072" s="16" t="n">
        <v>0.0602686269690189</v>
      </c>
      <c r="M1072" s="16" t="n">
        <v>0.553253745318352</v>
      </c>
      <c r="N1072" s="16" t="n">
        <v>0.218103038247841</v>
      </c>
      <c r="O1072" s="16" t="n">
        <v>0.0660847426088196</v>
      </c>
      <c r="P1072" s="16" t="n">
        <v>0.0981191336900512</v>
      </c>
    </row>
    <row r="1073" customFormat="false" ht="15" hidden="false" customHeight="false" outlineLevel="0" collapsed="false">
      <c r="A1073" s="17" t="n">
        <v>1468</v>
      </c>
      <c r="B1073" s="6"/>
      <c r="C1073" s="16" t="n">
        <v>0.104152559938343</v>
      </c>
      <c r="D1073" s="16" t="n">
        <v>0.107222319091105</v>
      </c>
      <c r="E1073" s="16" t="n">
        <v>0.549742509363296</v>
      </c>
      <c r="F1073" s="16" t="n">
        <v>0.177441334536685</v>
      </c>
      <c r="G1073" s="16" t="n">
        <v>0.21767606514077</v>
      </c>
      <c r="H1073" s="6"/>
      <c r="I1073" s="18" t="n">
        <v>0.000573267608082496</v>
      </c>
      <c r="J1073" s="18" t="n">
        <v>0.000615500824609431</v>
      </c>
      <c r="K1073" s="16" t="n">
        <v>0.571707240948814</v>
      </c>
      <c r="L1073" s="16" t="n">
        <v>0.0647805741878058</v>
      </c>
      <c r="M1073" s="16" t="n">
        <v>0.554502184769039</v>
      </c>
      <c r="N1073" s="16" t="n">
        <v>0.209955011881708</v>
      </c>
      <c r="O1073" s="16" t="n">
        <v>0.0665001571109455</v>
      </c>
      <c r="P1073" s="16" t="n">
        <v>0.0966957972437257</v>
      </c>
    </row>
    <row r="1074" customFormat="false" ht="15" hidden="false" customHeight="false" outlineLevel="0" collapsed="false">
      <c r="A1074" s="17" t="n">
        <v>1469</v>
      </c>
      <c r="B1074" s="6"/>
      <c r="C1074" s="16" t="n">
        <v>0.104748140989179</v>
      </c>
      <c r="D1074" s="16" t="n">
        <v>0.107860621320699</v>
      </c>
      <c r="E1074" s="16" t="n">
        <v>0.549859550561798</v>
      </c>
      <c r="F1074" s="16" t="n">
        <v>0.178544577530566</v>
      </c>
      <c r="G1074" s="16" t="n">
        <v>0.214054657879487</v>
      </c>
      <c r="H1074" s="6"/>
      <c r="I1074" s="18" t="n">
        <v>0.0006074184629443</v>
      </c>
      <c r="J1074" s="18" t="n">
        <v>0.000651099731140857</v>
      </c>
      <c r="K1074" s="16" t="n">
        <v>0.570614856429463</v>
      </c>
      <c r="L1074" s="16" t="n">
        <v>0.0688266776566304</v>
      </c>
      <c r="M1074" s="16" t="n">
        <v>0.555672596754057</v>
      </c>
      <c r="N1074" s="16" t="n">
        <v>0.202138743288349</v>
      </c>
      <c r="O1074" s="16" t="n">
        <v>0.0669117769314355</v>
      </c>
      <c r="P1074" s="16" t="n">
        <v>0.0954424105434996</v>
      </c>
    </row>
    <row r="1075" customFormat="false" ht="15" hidden="false" customHeight="false" outlineLevel="0" collapsed="false">
      <c r="A1075" s="17" t="n">
        <v>1470</v>
      </c>
      <c r="B1075" s="6"/>
      <c r="C1075" s="16" t="n">
        <v>0.105378235573549</v>
      </c>
      <c r="D1075" s="16" t="n">
        <v>0.10853478611583</v>
      </c>
      <c r="E1075" s="16" t="n">
        <v>0.549820536828964</v>
      </c>
      <c r="F1075" s="16" t="n">
        <v>0.179638732447311</v>
      </c>
      <c r="G1075" s="16" t="n">
        <v>0.210495759825696</v>
      </c>
      <c r="H1075" s="6"/>
      <c r="I1075" s="18" t="n">
        <v>0.000640698764768629</v>
      </c>
      <c r="J1075" s="18" t="n">
        <v>0.000685773284681033</v>
      </c>
      <c r="K1075" s="16" t="n">
        <v>0.569756554307116</v>
      </c>
      <c r="L1075" s="16" t="n">
        <v>0.0722639385697096</v>
      </c>
      <c r="M1075" s="16" t="n">
        <v>0.557896379525593</v>
      </c>
      <c r="N1075" s="16" t="n">
        <v>0.190376691194575</v>
      </c>
      <c r="O1075" s="16" t="n">
        <v>0.0673199722521261</v>
      </c>
      <c r="P1075" s="16" t="n">
        <v>0.0943998254068513</v>
      </c>
    </row>
    <row r="1076" customFormat="false" ht="15" hidden="false" customHeight="false" outlineLevel="0" collapsed="false">
      <c r="A1076" s="17" t="n">
        <v>1471</v>
      </c>
      <c r="B1076" s="6"/>
      <c r="C1076" s="16" t="n">
        <v>0.106041229509707</v>
      </c>
      <c r="D1076" s="16" t="n">
        <v>0.10924325882849</v>
      </c>
      <c r="E1076" s="16" t="n">
        <v>0.5499765917603</v>
      </c>
      <c r="F1076" s="16" t="n">
        <v>0.180731298993106</v>
      </c>
      <c r="G1076" s="16" t="n">
        <v>0.207274646783367</v>
      </c>
      <c r="H1076" s="6"/>
      <c r="I1076" s="18" t="n">
        <v>0.000673136068507797</v>
      </c>
      <c r="J1076" s="18" t="n">
        <v>0.00071960794784248</v>
      </c>
      <c r="K1076" s="16" t="n">
        <v>0.569288389513109</v>
      </c>
      <c r="L1076" s="16" t="n">
        <v>0.0752329161583064</v>
      </c>
      <c r="M1076" s="16" t="n">
        <v>0.559066791510612</v>
      </c>
      <c r="N1076" s="16" t="n">
        <v>0.180018734361551</v>
      </c>
      <c r="O1076" s="16" t="n">
        <v>0.0677275412728132</v>
      </c>
      <c r="P1076" s="16" t="n">
        <v>0.0936600774793843</v>
      </c>
    </row>
    <row r="1077" customFormat="false" ht="15" hidden="false" customHeight="false" outlineLevel="0" collapsed="false">
      <c r="A1077" s="17" t="n">
        <v>1472</v>
      </c>
      <c r="B1077" s="6"/>
      <c r="C1077" s="16" t="n">
        <v>0.106735868554595</v>
      </c>
      <c r="D1077" s="16" t="n">
        <v>0.10998519822142</v>
      </c>
      <c r="E1077" s="16" t="n">
        <v>0.549937578027466</v>
      </c>
      <c r="F1077" s="16" t="n">
        <v>0.181845367203119</v>
      </c>
      <c r="G1077" s="16" t="n">
        <v>0.203557338720226</v>
      </c>
      <c r="H1077" s="6"/>
      <c r="I1077" s="18" t="n">
        <v>0.000704523538505158</v>
      </c>
      <c r="J1077" s="18" t="n">
        <v>0.000752367134419525</v>
      </c>
      <c r="K1077" s="16" t="n">
        <v>0.569249375780275</v>
      </c>
      <c r="L1077" s="16" t="n">
        <v>0.0771271195678938</v>
      </c>
      <c r="M1077" s="16" t="n">
        <v>0.559261860174782</v>
      </c>
      <c r="N1077" s="16" t="n">
        <v>0.17371040827904</v>
      </c>
      <c r="O1077" s="16" t="n">
        <v>0.0681430963222428</v>
      </c>
      <c r="P1077" s="16" t="n">
        <v>0.0931550392781907</v>
      </c>
    </row>
    <row r="1078" customFormat="false" ht="15" hidden="false" customHeight="false" outlineLevel="0" collapsed="false">
      <c r="A1078" s="17" t="n">
        <v>1473</v>
      </c>
      <c r="B1078" s="6"/>
      <c r="C1078" s="16" t="n">
        <v>0.107460481033156</v>
      </c>
      <c r="D1078" s="16" t="n">
        <v>0.110758539802129</v>
      </c>
      <c r="E1078" s="16" t="n">
        <v>0.550210674157303</v>
      </c>
      <c r="F1078" s="16" t="n">
        <v>0.182964547173507</v>
      </c>
      <c r="G1078" s="16" t="n">
        <v>0.200443126139193</v>
      </c>
      <c r="H1078" s="6"/>
      <c r="I1078" s="18" t="n">
        <v>0.000734891094607139</v>
      </c>
      <c r="J1078" s="18" t="n">
        <v>0.000784097482669812</v>
      </c>
      <c r="K1078" s="16" t="n">
        <v>0.569288389513109</v>
      </c>
      <c r="L1078" s="16" t="n">
        <v>0.0782263681800578</v>
      </c>
      <c r="M1078" s="16" t="n">
        <v>0.560120162297129</v>
      </c>
      <c r="N1078" s="16" t="n">
        <v>0.168987925545655</v>
      </c>
      <c r="O1078" s="16" t="n">
        <v>0.0685605223846802</v>
      </c>
      <c r="P1078" s="16" t="n">
        <v>0.0928718021741492</v>
      </c>
    </row>
    <row r="1079" customFormat="false" ht="15" hidden="false" customHeight="false" outlineLevel="0" collapsed="false">
      <c r="A1079" s="17" t="n">
        <v>1474</v>
      </c>
      <c r="B1079" s="6"/>
      <c r="C1079" s="16" t="n">
        <v>0.108215711231261</v>
      </c>
      <c r="D1079" s="16" t="n">
        <v>0.11156407788947</v>
      </c>
      <c r="E1079" s="16" t="n">
        <v>0.550210674157303</v>
      </c>
      <c r="F1079" s="16" t="n">
        <v>0.184095488352595</v>
      </c>
      <c r="G1079" s="16" t="n">
        <v>0.197036701106174</v>
      </c>
      <c r="H1079" s="6"/>
      <c r="I1079" s="18" t="n">
        <v>0.000764285559795321</v>
      </c>
      <c r="J1079" s="18" t="n">
        <v>0.000814841924994387</v>
      </c>
      <c r="K1079" s="16" t="n">
        <v>0.569249375780275</v>
      </c>
      <c r="L1079" s="16" t="n">
        <v>0.0787649923997024</v>
      </c>
      <c r="M1079" s="16" t="n">
        <v>0.560120162297129</v>
      </c>
      <c r="N1079" s="16" t="n">
        <v>0.167477017243261</v>
      </c>
      <c r="O1079" s="16" t="n">
        <v>0.0689822985076751</v>
      </c>
      <c r="P1079" s="16" t="n">
        <v>0.0927780730562425</v>
      </c>
    </row>
    <row r="1080" customFormat="false" ht="15" hidden="false" customHeight="false" outlineLevel="0" collapsed="false">
      <c r="A1080" s="17" t="n">
        <v>1475</v>
      </c>
      <c r="B1080" s="6"/>
      <c r="C1080" s="16" t="n">
        <v>0.108999612248616</v>
      </c>
      <c r="D1080" s="16" t="n">
        <v>0.112399799065266</v>
      </c>
      <c r="E1080" s="16" t="n">
        <v>0.550717852684145</v>
      </c>
      <c r="F1080" s="16" t="n">
        <v>0.1852400822125</v>
      </c>
      <c r="G1080" s="16" t="n">
        <v>0.193773474289369</v>
      </c>
      <c r="H1080" s="6"/>
      <c r="I1080" s="18" t="n">
        <v>0.000792728941739547</v>
      </c>
      <c r="J1080" s="18" t="n">
        <v>0.000844477573828002</v>
      </c>
      <c r="K1080" s="16" t="n">
        <v>0.569132334581773</v>
      </c>
      <c r="L1080" s="16" t="n">
        <v>0.0794984185837385</v>
      </c>
      <c r="M1080" s="16" t="n">
        <v>0.56062734082397</v>
      </c>
      <c r="N1080" s="16" t="n">
        <v>0.171099997532342</v>
      </c>
      <c r="O1080" s="16" t="n">
        <v>0.0694091286357127</v>
      </c>
      <c r="P1080" s="16" t="n">
        <v>0.092606910462611</v>
      </c>
    </row>
    <row r="1081" customFormat="false" ht="15" hidden="false" customHeight="false" outlineLevel="0" collapsed="false">
      <c r="A1081" s="17" t="n">
        <v>1476</v>
      </c>
      <c r="B1081" s="6"/>
      <c r="C1081" s="16" t="n">
        <v>0.109811604423635</v>
      </c>
      <c r="D1081" s="16" t="n">
        <v>0.113264870636542</v>
      </c>
      <c r="E1081" s="16" t="n">
        <v>0.550483770287141</v>
      </c>
      <c r="F1081" s="16" t="n">
        <v>0.186385826141297</v>
      </c>
      <c r="G1081" s="16" t="n">
        <v>0.190276180796858</v>
      </c>
      <c r="H1081" s="6"/>
      <c r="I1081" s="18" t="n">
        <v>0.000820288689998992</v>
      </c>
      <c r="J1081" s="18" t="n">
        <v>0.000873065934281542</v>
      </c>
      <c r="K1081" s="16" t="n">
        <v>0.569015293383271</v>
      </c>
      <c r="L1081" s="16" t="n">
        <v>0.0806803558928395</v>
      </c>
      <c r="M1081" s="16" t="n">
        <v>0.561290574282147</v>
      </c>
      <c r="N1081" s="16" t="n">
        <v>0.177154738092673</v>
      </c>
      <c r="O1081" s="16" t="n">
        <v>0.0698363494620981</v>
      </c>
      <c r="P1081" s="16" t="n">
        <v>0.0923448391808388</v>
      </c>
    </row>
    <row r="1082" customFormat="false" ht="15" hidden="false" customHeight="false" outlineLevel="0" collapsed="false">
      <c r="A1082" s="17" t="n">
        <v>1477</v>
      </c>
      <c r="B1082" s="6"/>
      <c r="C1082" s="16" t="n">
        <v>0.110650091606191</v>
      </c>
      <c r="D1082" s="16" t="n">
        <v>0.114157662634341</v>
      </c>
      <c r="E1082" s="16" t="n">
        <v>0.550639825218477</v>
      </c>
      <c r="F1082" s="16" t="n">
        <v>0.18753607561982</v>
      </c>
      <c r="G1082" s="16" t="n">
        <v>0.186962943033519</v>
      </c>
      <c r="H1082" s="6"/>
      <c r="I1082" s="18" t="n">
        <v>0.000847004538046927</v>
      </c>
      <c r="J1082" s="18" t="n">
        <v>0.000900671462398102</v>
      </c>
      <c r="K1082" s="16" t="n">
        <v>0.568664169787765</v>
      </c>
      <c r="L1082" s="16" t="n">
        <v>0.0821153215452397</v>
      </c>
      <c r="M1082" s="16" t="n">
        <v>0.55914481897628</v>
      </c>
      <c r="N1082" s="16" t="n">
        <v>0.196141788220752</v>
      </c>
      <c r="O1082" s="16" t="n">
        <v>0.07026521165117</v>
      </c>
      <c r="P1082" s="16" t="n">
        <v>0.0920435561220715</v>
      </c>
    </row>
    <row r="1083" customFormat="false" ht="15" hidden="false" customHeight="false" outlineLevel="0" collapsed="false">
      <c r="A1083" s="17" t="n">
        <v>1478</v>
      </c>
      <c r="B1083" s="6"/>
      <c r="C1083" s="16" t="n">
        <v>0.111514704372629</v>
      </c>
      <c r="D1083" s="16" t="n">
        <v>0.115077720279123</v>
      </c>
      <c r="E1083" s="16" t="n">
        <v>0.550873907615481</v>
      </c>
      <c r="F1083" s="16" t="n">
        <v>0.188685194550027</v>
      </c>
      <c r="G1083" s="16" t="n">
        <v>0.184136071088172</v>
      </c>
      <c r="H1083" s="6"/>
      <c r="I1083" s="18" t="n">
        <v>0.000873051368305953</v>
      </c>
      <c r="J1083" s="18" t="n">
        <v>0.000927447134114397</v>
      </c>
      <c r="K1083" s="16" t="n">
        <v>0.568469101123596</v>
      </c>
      <c r="L1083" s="16" t="n">
        <v>0.0838581962081025</v>
      </c>
      <c r="M1083" s="16" t="n">
        <v>0.556764981273408</v>
      </c>
      <c r="N1083" s="16" t="n">
        <v>0.225643648393805</v>
      </c>
      <c r="O1083" s="16" t="n">
        <v>0.0706936134220462</v>
      </c>
      <c r="P1083" s="16" t="n">
        <v>0.0916354005918026</v>
      </c>
    </row>
    <row r="1084" customFormat="false" ht="15" hidden="false" customHeight="false" outlineLevel="0" collapsed="false">
      <c r="A1084" s="17" t="n">
        <v>1479</v>
      </c>
      <c r="B1084" s="6"/>
      <c r="C1084" s="16" t="n">
        <v>0.112404068465432</v>
      </c>
      <c r="D1084" s="16" t="n">
        <v>0.116023262112306</v>
      </c>
      <c r="E1084" s="16" t="n">
        <v>0.55184925093633</v>
      </c>
      <c r="F1084" s="16" t="n">
        <v>0.18981662553567</v>
      </c>
      <c r="G1084" s="16" t="n">
        <v>0.181687492833993</v>
      </c>
      <c r="H1084" s="6"/>
      <c r="I1084" s="18" t="n">
        <v>0.000898361829153593</v>
      </c>
      <c r="J1084" s="18" t="n">
        <v>0.000953408616129803</v>
      </c>
      <c r="K1084" s="16" t="n">
        <v>0.568781210986267</v>
      </c>
      <c r="L1084" s="16" t="n">
        <v>0.0852732585787513</v>
      </c>
      <c r="M1084" s="16" t="n">
        <v>0.553097690387016</v>
      </c>
      <c r="N1084" s="16" t="n">
        <v>0.265119521610876</v>
      </c>
      <c r="O1084" s="16" t="n">
        <v>0.0711153827545986</v>
      </c>
      <c r="P1084" s="16" t="n">
        <v>0.0912537543936012</v>
      </c>
    </row>
    <row r="1085" customFormat="false" ht="15" hidden="false" customHeight="false" outlineLevel="0" collapsed="false">
      <c r="A1085" s="17" t="n">
        <v>1480</v>
      </c>
      <c r="B1085" s="6"/>
      <c r="C1085" s="16" t="n">
        <v>0.113318188791592</v>
      </c>
      <c r="D1085" s="16" t="n">
        <v>0.116993696703</v>
      </c>
      <c r="E1085" s="16" t="n">
        <v>0.552746566791511</v>
      </c>
      <c r="F1085" s="16" t="n">
        <v>0.190902395130188</v>
      </c>
      <c r="G1085" s="16" t="n">
        <v>0.181687492833993</v>
      </c>
      <c r="H1085" s="6"/>
      <c r="I1085" s="18" t="n">
        <v>0.000922924905482963</v>
      </c>
      <c r="J1085" s="18" t="n">
        <v>0.000978575661302817</v>
      </c>
      <c r="K1085" s="16" t="n">
        <v>0.568781210986267</v>
      </c>
      <c r="L1085" s="16" t="n">
        <v>0.0865900149380429</v>
      </c>
      <c r="M1085" s="16" t="n">
        <v>0.548299001248439</v>
      </c>
      <c r="N1085" s="16" t="n">
        <v>0.32375100497916</v>
      </c>
      <c r="O1085" s="16" t="n">
        <v>0.0715200947953415</v>
      </c>
      <c r="P1085" s="16" t="n">
        <v>0.090930024272163</v>
      </c>
    </row>
    <row r="1086" customFormat="false" ht="15" hidden="false" customHeight="false" outlineLevel="0" collapsed="false">
      <c r="A1086" s="17" t="n">
        <v>1481</v>
      </c>
      <c r="B1086" s="6"/>
      <c r="C1086" s="16" t="n">
        <v>0.114255743080978</v>
      </c>
      <c r="D1086" s="16" t="n">
        <v>0.117987380020672</v>
      </c>
      <c r="E1086" s="16" t="n">
        <v>0.552824594257179</v>
      </c>
      <c r="F1086" s="16" t="n">
        <v>0.19193215636845</v>
      </c>
      <c r="G1086" s="16" t="n">
        <v>0.180602621718651</v>
      </c>
      <c r="H1086" s="6"/>
      <c r="I1086" s="18" t="n">
        <v>0.000946819894976428</v>
      </c>
      <c r="J1086" s="16" t="n">
        <v>0.00100299963192394</v>
      </c>
      <c r="K1086" s="16" t="n">
        <v>0.568586142322097</v>
      </c>
      <c r="L1086" s="16" t="n">
        <v>0.0878044234317305</v>
      </c>
      <c r="M1086" s="16" t="n">
        <v>0.54229088639201</v>
      </c>
      <c r="N1086" s="16" t="n">
        <v>0.402831762517515</v>
      </c>
      <c r="O1086" s="16" t="n">
        <v>0.0719038975319289</v>
      </c>
      <c r="P1086" s="16" t="n">
        <v>0.0906040589717159</v>
      </c>
    </row>
    <row r="1087" customFormat="false" ht="15" hidden="false" customHeight="false" outlineLevel="0" collapsed="false">
      <c r="A1087" s="17" t="n">
        <v>1482</v>
      </c>
      <c r="B1087" s="6"/>
      <c r="C1087" s="16" t="n">
        <v>0.115217062545764</v>
      </c>
      <c r="D1087" s="16" t="n">
        <v>0.119004902193903</v>
      </c>
      <c r="E1087" s="16" t="n">
        <v>0.552863607990012</v>
      </c>
      <c r="F1087" s="16" t="n">
        <v>0.192917616700367</v>
      </c>
      <c r="G1087" s="16" t="n">
        <v>0.180055017755568</v>
      </c>
      <c r="H1087" s="6"/>
      <c r="I1087" s="18" t="n">
        <v>0.000970329155051267</v>
      </c>
      <c r="J1087" s="16" t="n">
        <v>0.00102690799314246</v>
      </c>
      <c r="K1087" s="16" t="n">
        <v>0.567883895131086</v>
      </c>
      <c r="L1087" s="16" t="n">
        <v>0.0896656187416568</v>
      </c>
      <c r="M1087" s="16" t="n">
        <v>0.534449126092385</v>
      </c>
      <c r="N1087" s="16" t="n">
        <v>0.495624371390785</v>
      </c>
      <c r="O1087" s="16" t="n">
        <v>0.0722711589552726</v>
      </c>
      <c r="P1087" s="16" t="n">
        <v>0.0901678058770452</v>
      </c>
    </row>
    <row r="1088" customFormat="false" ht="15" hidden="false" customHeight="false" outlineLevel="0" collapsed="false">
      <c r="A1088" s="17" t="n">
        <v>1483</v>
      </c>
      <c r="B1088" s="6"/>
      <c r="C1088" s="16" t="n">
        <v>0.116201235391239</v>
      </c>
      <c r="D1088" s="16" t="n">
        <v>0.120045293722796</v>
      </c>
      <c r="E1088" s="16" t="n">
        <v>0.552551498127341</v>
      </c>
      <c r="F1088" s="16" t="n">
        <v>0.193860942484586</v>
      </c>
      <c r="G1088" s="16" t="n">
        <v>0.180055017755568</v>
      </c>
      <c r="H1088" s="6"/>
      <c r="I1088" s="18" t="n">
        <v>0.000993420423880438</v>
      </c>
      <c r="J1088" s="16" t="n">
        <v>0.00105027091767116</v>
      </c>
      <c r="K1088" s="16" t="n">
        <v>0.567649812734082</v>
      </c>
      <c r="L1088" s="16" t="n">
        <v>0.0917352267976146</v>
      </c>
      <c r="M1088" s="16" t="n">
        <v>0.522549937578028</v>
      </c>
      <c r="N1088" s="16" t="n">
        <v>0.643570098902371</v>
      </c>
      <c r="O1088" s="16" t="n">
        <v>0.0726226901376535</v>
      </c>
      <c r="P1088" s="16" t="n">
        <v>0.0896338333988483</v>
      </c>
    </row>
    <row r="1089" customFormat="false" ht="15" hidden="false" customHeight="false" outlineLevel="0" collapsed="false">
      <c r="A1089" s="17" t="n">
        <v>1484</v>
      </c>
      <c r="B1089" s="6"/>
      <c r="C1089" s="16" t="n">
        <v>0.117208134531792</v>
      </c>
      <c r="D1089" s="16" t="n">
        <v>0.121108979139407</v>
      </c>
      <c r="E1089" s="16" t="n">
        <v>0.552629525593009</v>
      </c>
      <c r="F1089" s="16" t="n">
        <v>0.194788441021924</v>
      </c>
      <c r="G1089" s="16" t="n">
        <v>0.180055017755568</v>
      </c>
      <c r="H1089" s="6"/>
      <c r="I1089" s="16" t="n">
        <v>0.00101602999160839</v>
      </c>
      <c r="J1089" s="16" t="n">
        <v>0.00107300721391423</v>
      </c>
      <c r="K1089" s="16" t="n">
        <v>0.567454744069913</v>
      </c>
      <c r="L1089" s="16" t="n">
        <v>0.094535327094051</v>
      </c>
      <c r="M1089" s="16" t="n">
        <v>0.509909488139825</v>
      </c>
      <c r="N1089" s="16" t="n">
        <v>0.81080875432597</v>
      </c>
      <c r="O1089" s="16" t="n">
        <v>0.0729682968970498</v>
      </c>
      <c r="P1089" s="16" t="n">
        <v>0.0889696198460308</v>
      </c>
    </row>
    <row r="1090" customFormat="false" ht="15" hidden="false" customHeight="false" outlineLevel="0" collapsed="false">
      <c r="A1090" s="17" t="n">
        <v>1485</v>
      </c>
      <c r="B1090" s="6"/>
      <c r="C1090" s="16" t="n">
        <v>0.118236647072888</v>
      </c>
      <c r="D1090" s="16" t="n">
        <v>0.122194744599102</v>
      </c>
      <c r="E1090" s="16" t="n">
        <v>0.552434456928839</v>
      </c>
      <c r="F1090" s="16" t="n">
        <v>0.195698102197744</v>
      </c>
      <c r="G1090" s="16" t="n">
        <v>0.179758182962892</v>
      </c>
      <c r="H1090" s="6"/>
      <c r="I1090" s="16" t="n">
        <v>0.00103844260161214</v>
      </c>
      <c r="J1090" s="16" t="n">
        <v>0.00109545440752373</v>
      </c>
      <c r="K1090" s="16" t="n">
        <v>0.566479400749064</v>
      </c>
      <c r="L1090" s="16" t="n">
        <v>0.097671741176284</v>
      </c>
      <c r="M1090" s="16" t="n">
        <v>0.502691947565543</v>
      </c>
      <c r="N1090" s="16" t="n">
        <v>0.95477078855062</v>
      </c>
      <c r="O1090" s="16" t="n">
        <v>0.0733072315247448</v>
      </c>
      <c r="P1090" s="16" t="n">
        <v>0.0882381017014644</v>
      </c>
    </row>
    <row r="1091" customFormat="false" ht="15" hidden="false" customHeight="false" outlineLevel="0" collapsed="false">
      <c r="A1091" s="17" t="n">
        <v>1486</v>
      </c>
      <c r="B1091" s="6"/>
      <c r="C1091" s="16" t="n">
        <v>0.119287450712226</v>
      </c>
      <c r="D1091" s="16" t="n">
        <v>0.123303514868193</v>
      </c>
      <c r="E1091" s="16" t="n">
        <v>0.552551498127341</v>
      </c>
      <c r="F1091" s="16" t="n">
        <v>0.196601225916859</v>
      </c>
      <c r="G1091" s="16" t="n">
        <v>0.178546070482149</v>
      </c>
      <c r="H1091" s="6"/>
      <c r="I1091" s="16" t="n">
        <v>0.00106039414041842</v>
      </c>
      <c r="J1091" s="16" t="n">
        <v>0.0011173771289182</v>
      </c>
      <c r="K1091" s="16" t="n">
        <v>0.56605024968789</v>
      </c>
      <c r="L1091" s="16" t="n">
        <v>0.10082675619294</v>
      </c>
      <c r="M1091" s="16" t="n">
        <v>0.512328339575531</v>
      </c>
      <c r="N1091" s="16" t="n">
        <v>0.963308660887017</v>
      </c>
      <c r="O1091" s="16" t="n">
        <v>0.0736437052078596</v>
      </c>
      <c r="P1091" s="16" t="n">
        <v>0.0875064127901298</v>
      </c>
    </row>
    <row r="1092" customFormat="false" ht="15" hidden="false" customHeight="false" outlineLevel="0" collapsed="false">
      <c r="A1092" s="17" t="n">
        <v>1487</v>
      </c>
      <c r="B1092" s="6"/>
      <c r="C1092" s="16" t="n">
        <v>0.12035943787546</v>
      </c>
      <c r="D1092" s="16" t="n">
        <v>0.124433764442743</v>
      </c>
      <c r="E1092" s="16" t="n">
        <v>0.552434456928839</v>
      </c>
      <c r="F1092" s="16" t="n">
        <v>0.197482559485568</v>
      </c>
      <c r="G1092" s="16" t="n">
        <v>0.178328405570295</v>
      </c>
      <c r="H1092" s="6"/>
      <c r="I1092" s="16" t="n">
        <v>0.00108186743362588</v>
      </c>
      <c r="J1092" s="16" t="n">
        <v>0.00113876024021906</v>
      </c>
      <c r="K1092" s="16" t="n">
        <v>0.565348002496879</v>
      </c>
      <c r="L1092" s="16" t="n">
        <v>0.103826463085883</v>
      </c>
      <c r="M1092" s="16" t="n">
        <v>0.5166588639201</v>
      </c>
      <c r="N1092" s="16" t="n">
        <v>0.918328970650126</v>
      </c>
      <c r="O1092" s="16" t="n">
        <v>0.0739720363664673</v>
      </c>
      <c r="P1092" s="16" t="n">
        <v>0.086772835580628</v>
      </c>
    </row>
    <row r="1093" customFormat="false" ht="15" hidden="false" customHeight="false" outlineLevel="0" collapsed="false">
      <c r="A1093" s="17" t="n">
        <v>1488</v>
      </c>
      <c r="B1093" s="6"/>
      <c r="C1093" s="16" t="n">
        <v>0.121454607441586</v>
      </c>
      <c r="D1093" s="16" t="n">
        <v>0.125587085487004</v>
      </c>
      <c r="E1093" s="16" t="n">
        <v>0.552395443196005</v>
      </c>
      <c r="F1093" s="16" t="n">
        <v>0.19831981588197</v>
      </c>
      <c r="G1093" s="16" t="n">
        <v>0.177983100876404</v>
      </c>
      <c r="H1093" s="6"/>
      <c r="I1093" s="16" t="n">
        <v>0.00110287351334175</v>
      </c>
      <c r="J1093" s="16" t="n">
        <v>0.00115967490814934</v>
      </c>
      <c r="K1093" s="16" t="n">
        <v>0.565308988764045</v>
      </c>
      <c r="L1093" s="16" t="n">
        <v>0.106523324290902</v>
      </c>
      <c r="M1093" s="16" t="n">
        <v>0.519116729088639</v>
      </c>
      <c r="N1093" s="16" t="n">
        <v>0.915834125982379</v>
      </c>
      <c r="O1093" s="16" t="n">
        <v>0.0742839247809682</v>
      </c>
      <c r="P1093" s="16" t="n">
        <v>0.086109900593634</v>
      </c>
    </row>
    <row r="1094" customFormat="false" ht="15" hidden="false" customHeight="false" outlineLevel="0" collapsed="false">
      <c r="A1094" s="17" t="n">
        <v>1489</v>
      </c>
      <c r="B1094" s="6"/>
      <c r="C1094" s="16" t="n">
        <v>0.122570694067217</v>
      </c>
      <c r="D1094" s="16" t="n">
        <v>0.126760768598591</v>
      </c>
      <c r="E1094" s="16" t="n">
        <v>0.553175717852684</v>
      </c>
      <c r="F1094" s="16" t="n">
        <v>0.199099640741114</v>
      </c>
      <c r="G1094" s="16" t="n">
        <v>0.177089655815091</v>
      </c>
      <c r="H1094" s="6"/>
      <c r="I1094" s="16" t="n">
        <v>0.00112311493952747</v>
      </c>
      <c r="J1094" s="16" t="n">
        <v>0.00117985199461177</v>
      </c>
      <c r="K1094" s="16" t="n">
        <v>0.564723782771536</v>
      </c>
      <c r="L1094" s="16" t="n">
        <v>0.109068508097201</v>
      </c>
      <c r="M1094" s="16" t="n">
        <v>0.518102372034956</v>
      </c>
      <c r="N1094" s="16" t="n">
        <v>0.946297263973193</v>
      </c>
      <c r="O1094" s="16" t="n">
        <v>0.0745743996307115</v>
      </c>
      <c r="P1094" s="16" t="n">
        <v>0.0855788083414206</v>
      </c>
    </row>
    <row r="1095" customFormat="false" ht="15" hidden="false" customHeight="false" outlineLevel="0" collapsed="false">
      <c r="A1095" s="17" t="n">
        <v>1490</v>
      </c>
      <c r="B1095" s="6"/>
      <c r="C1095" s="16" t="n">
        <v>0.123707528094376</v>
      </c>
      <c r="D1095" s="16" t="n">
        <v>0.127954312451252</v>
      </c>
      <c r="E1095" s="16" t="n">
        <v>0.553214731585518</v>
      </c>
      <c r="F1095" s="16" t="n">
        <v>0.199812210492835</v>
      </c>
      <c r="G1095" s="16" t="n">
        <v>0.176587863090521</v>
      </c>
      <c r="H1095" s="6"/>
      <c r="I1095" s="16" t="n">
        <v>0.00114329185166798</v>
      </c>
      <c r="J1095" s="16" t="n">
        <v>0.00119994356712511</v>
      </c>
      <c r="K1095" s="16" t="n">
        <v>0.56437265917603</v>
      </c>
      <c r="L1095" s="16" t="n">
        <v>0.11117084053223</v>
      </c>
      <c r="M1095" s="16" t="n">
        <v>0.513888888888889</v>
      </c>
      <c r="N1095" s="16" t="n">
        <v>0.983856347749618</v>
      </c>
      <c r="O1095" s="16" t="n">
        <v>0.0748398062132605</v>
      </c>
      <c r="P1095" s="16" t="n">
        <v>0.0850476061486164</v>
      </c>
    </row>
    <row r="1096" customFormat="false" ht="15" hidden="false" customHeight="false" outlineLevel="0" collapsed="false">
      <c r="A1096" s="17" t="n">
        <v>1491</v>
      </c>
      <c r="B1096" s="6"/>
      <c r="C1096" s="16" t="n">
        <v>0.124865722460916</v>
      </c>
      <c r="D1096" s="16" t="n">
        <v>0.129168191576048</v>
      </c>
      <c r="E1096" s="16" t="n">
        <v>0.553448813982522</v>
      </c>
      <c r="F1096" s="16" t="n">
        <v>0.200452992215903</v>
      </c>
      <c r="G1096" s="16" t="n">
        <v>0.175713801461803</v>
      </c>
      <c r="H1096" s="6"/>
      <c r="I1096" s="16" t="n">
        <v>0.00116303209843648</v>
      </c>
      <c r="J1096" s="16" t="n">
        <v>0.00121961973904997</v>
      </c>
      <c r="K1096" s="16" t="n">
        <v>0.563904494382023</v>
      </c>
      <c r="L1096" s="16" t="n">
        <v>0.113200403366035</v>
      </c>
      <c r="M1096" s="16" t="n">
        <v>0.510182584269663</v>
      </c>
      <c r="N1096" s="16" t="n">
        <v>0.988913101471842</v>
      </c>
      <c r="O1096" s="16" t="n">
        <v>0.0750784607599931</v>
      </c>
      <c r="P1096" s="16" t="n">
        <v>0.08461258154599</v>
      </c>
    </row>
    <row r="1097" customFormat="false" ht="15" hidden="false" customHeight="false" outlineLevel="0" collapsed="false">
      <c r="A1097" s="17" t="n">
        <v>1492</v>
      </c>
      <c r="B1097" s="6"/>
      <c r="C1097" s="16" t="n">
        <v>0.12604127900964</v>
      </c>
      <c r="D1097" s="16" t="n">
        <v>0.130399039475477</v>
      </c>
      <c r="E1097" s="16" t="n">
        <v>0.55333177278402</v>
      </c>
      <c r="F1097" s="16" t="n">
        <v>0.201058127046373</v>
      </c>
      <c r="G1097" s="16" t="n">
        <v>0.174451947584524</v>
      </c>
      <c r="H1097" s="6"/>
      <c r="I1097" s="16" t="n">
        <v>0.00118231773080779</v>
      </c>
      <c r="J1097" s="16" t="n">
        <v>0.00123890634524468</v>
      </c>
      <c r="K1097" s="16" t="n">
        <v>0.563943508114856</v>
      </c>
      <c r="L1097" s="16" t="n">
        <v>0.114788628475056</v>
      </c>
      <c r="M1097" s="16" t="n">
        <v>0.510416666666667</v>
      </c>
      <c r="N1097" s="16" t="n">
        <v>0.988913101471842</v>
      </c>
      <c r="O1097" s="16" t="n">
        <v>0.0753038270344987</v>
      </c>
      <c r="P1097" s="16" t="n">
        <v>0.0843413563095725</v>
      </c>
    </row>
    <row r="1098" customFormat="false" ht="15" hidden="false" customHeight="false" outlineLevel="0" collapsed="false">
      <c r="A1098" s="17" t="n">
        <v>1493</v>
      </c>
      <c r="B1098" s="6"/>
      <c r="C1098" s="16" t="n">
        <v>0.127235150398391</v>
      </c>
      <c r="D1098" s="16" t="n">
        <v>0.131647974103342</v>
      </c>
      <c r="E1098" s="16" t="n">
        <v>0.553682896379526</v>
      </c>
      <c r="F1098" s="16" t="n">
        <v>0.201635189625435</v>
      </c>
      <c r="G1098" s="16" t="n">
        <v>0.173688135813478</v>
      </c>
      <c r="H1098" s="6"/>
      <c r="I1098" s="16" t="n">
        <v>0.00120113847688522</v>
      </c>
      <c r="J1098" s="16" t="n">
        <v>0.00125772845654766</v>
      </c>
      <c r="K1098" s="16" t="n">
        <v>0.563787453183521</v>
      </c>
      <c r="L1098" s="16" t="n">
        <v>0.115859372927946</v>
      </c>
      <c r="M1098" s="16" t="n">
        <v>0.50916822721598</v>
      </c>
      <c r="N1098" s="16" t="n">
        <v>0.927586091996167</v>
      </c>
      <c r="O1098" s="16" t="n">
        <v>0.0755187278022833</v>
      </c>
      <c r="P1098" s="16" t="n">
        <v>0.0841337613901565</v>
      </c>
    </row>
    <row r="1099" customFormat="false" ht="15" hidden="false" customHeight="false" outlineLevel="0" collapsed="false">
      <c r="A1099" s="17" t="n">
        <v>1494</v>
      </c>
      <c r="B1099" s="6"/>
      <c r="C1099" s="16" t="n">
        <v>0.128446949223996</v>
      </c>
      <c r="D1099" s="16" t="n">
        <v>0.1329149846219</v>
      </c>
      <c r="E1099" s="16" t="n">
        <v>0.553643882646692</v>
      </c>
      <c r="F1099" s="16" t="n">
        <v>0.202200977847886</v>
      </c>
      <c r="G1099" s="16" t="n">
        <v>0.172767232954577</v>
      </c>
      <c r="H1099" s="6"/>
      <c r="I1099" s="16" t="n">
        <v>0.00121966136382894</v>
      </c>
      <c r="J1099" s="16" t="n">
        <v>0.00127631934048701</v>
      </c>
      <c r="K1099" s="16" t="n">
        <v>0.564021535580524</v>
      </c>
      <c r="L1099" s="16" t="n">
        <v>0.116265482273677</v>
      </c>
      <c r="M1099" s="16" t="n">
        <v>0.512289325842697</v>
      </c>
      <c r="N1099" s="16" t="n">
        <v>0.80184069345932</v>
      </c>
      <c r="O1099" s="16" t="n">
        <v>0.0757294197317904</v>
      </c>
      <c r="P1099" s="16" t="n">
        <v>0.0840651001969351</v>
      </c>
    </row>
    <row r="1100" customFormat="false" ht="15" hidden="false" customHeight="false" outlineLevel="0" collapsed="false">
      <c r="A1100" s="17" t="n">
        <v>1495</v>
      </c>
      <c r="B1100" s="6"/>
      <c r="C1100" s="16" t="n">
        <v>0.12967666560276</v>
      </c>
      <c r="D1100" s="16" t="n">
        <v>0.134200851813397</v>
      </c>
      <c r="E1100" s="16" t="n">
        <v>0.553604868913858</v>
      </c>
      <c r="F1100" s="16" t="n">
        <v>0.202790761659484</v>
      </c>
      <c r="G1100" s="16" t="n">
        <v>0.171939159940156</v>
      </c>
      <c r="H1100" s="6"/>
      <c r="I1100" s="16" t="n">
        <v>0.00123772821832597</v>
      </c>
      <c r="J1100" s="16" t="n">
        <v>0.00129441499215242</v>
      </c>
      <c r="K1100" s="16" t="n">
        <v>0.564060549313358</v>
      </c>
      <c r="L1100" s="16" t="n">
        <v>0.116702832394462</v>
      </c>
      <c r="M1100" s="16" t="n">
        <v>0.522315855181024</v>
      </c>
      <c r="N1100" s="16" t="n">
        <v>0.625972127670576</v>
      </c>
      <c r="O1100" s="16" t="n">
        <v>0.0759490364985771</v>
      </c>
      <c r="P1100" s="16" t="n">
        <v>0.0839981809233835</v>
      </c>
    </row>
    <row r="1101" customFormat="false" ht="15" hidden="false" customHeight="false" outlineLevel="0" collapsed="false">
      <c r="A1101" s="17" t="n">
        <v>1496</v>
      </c>
      <c r="B1101" s="6"/>
      <c r="C1101" s="16" t="n">
        <v>0.130924008801875</v>
      </c>
      <c r="D1101" s="16" t="n">
        <v>0.135505272444463</v>
      </c>
      <c r="E1101" s="16" t="n">
        <v>0.553565855181024</v>
      </c>
      <c r="F1101" s="16" t="n">
        <v>0.203404546267078</v>
      </c>
      <c r="G1101" s="16" t="n">
        <v>0.170899133402199</v>
      </c>
      <c r="H1101" s="6"/>
      <c r="I1101" s="16" t="n">
        <v>0.00125532810066222</v>
      </c>
      <c r="J1101" s="16" t="n">
        <v>0.00131196628853852</v>
      </c>
      <c r="K1101" s="16" t="n">
        <v>0.564021535580524</v>
      </c>
      <c r="L1101" s="16" t="n">
        <v>0.117355021037117</v>
      </c>
      <c r="M1101" s="16" t="n">
        <v>0.536946004993758</v>
      </c>
      <c r="N1101" s="16" t="n">
        <v>0.426665482133046</v>
      </c>
      <c r="O1101" s="16" t="n">
        <v>0.0761775786629288</v>
      </c>
      <c r="P1101" s="16" t="n">
        <v>0.0838643419545052</v>
      </c>
    </row>
    <row r="1102" customFormat="false" ht="15" hidden="false" customHeight="false" outlineLevel="0" collapsed="false">
      <c r="A1102" s="17" t="n">
        <v>1497</v>
      </c>
      <c r="B1102" s="6"/>
      <c r="C1102" s="16" t="n">
        <v>0.132188349600175</v>
      </c>
      <c r="D1102" s="16" t="n">
        <v>0.136827565161541</v>
      </c>
      <c r="E1102" s="16" t="n">
        <v>0.55333177278402</v>
      </c>
      <c r="F1102" s="16" t="n">
        <v>0.204041459366445</v>
      </c>
      <c r="G1102" s="16" t="n">
        <v>0.169805353272309</v>
      </c>
      <c r="H1102" s="6"/>
      <c r="I1102" s="16" t="n">
        <v>0.00127251695375861</v>
      </c>
      <c r="J1102" s="16" t="n">
        <v>0.00132900949920323</v>
      </c>
      <c r="K1102" s="16" t="n">
        <v>0.564021535580524</v>
      </c>
      <c r="L1102" s="16" t="n">
        <v>0.118502578445445</v>
      </c>
      <c r="M1102" s="16" t="n">
        <v>0.560042134831461</v>
      </c>
      <c r="N1102" s="16" t="n">
        <v>0.204025269024791</v>
      </c>
      <c r="O1102" s="16" t="n">
        <v>0.0764147200078182</v>
      </c>
      <c r="P1102" s="16" t="n">
        <v>0.0836404957738997</v>
      </c>
    </row>
    <row r="1103" customFormat="false" ht="15" hidden="false" customHeight="false" outlineLevel="0" collapsed="false">
      <c r="A1103" s="17" t="n">
        <v>1498</v>
      </c>
      <c r="B1103" s="6"/>
      <c r="C1103" s="16" t="n">
        <v>0.133471642717347</v>
      </c>
      <c r="D1103" s="16" t="n">
        <v>0.138169588121548</v>
      </c>
      <c r="E1103" s="16" t="n">
        <v>0.55372191011236</v>
      </c>
      <c r="F1103" s="16" t="n">
        <v>0.204693949887947</v>
      </c>
      <c r="G1103" s="16" t="n">
        <v>0.168833306433268</v>
      </c>
      <c r="H1103" s="6"/>
      <c r="I1103" s="16" t="n">
        <v>0.0012895308908013</v>
      </c>
      <c r="J1103" s="16" t="n">
        <v>0.00134574379637376</v>
      </c>
      <c r="K1103" s="16" t="n">
        <v>0.563631398252185</v>
      </c>
      <c r="L1103" s="16" t="n">
        <v>0.120445908102452</v>
      </c>
      <c r="M1103" s="16" t="n">
        <v>0.584074594257179</v>
      </c>
      <c r="N1103" s="16" t="n">
        <v>0.0829465929133905</v>
      </c>
      <c r="O1103" s="16" t="n">
        <v>0.0766576478351297</v>
      </c>
      <c r="P1103" s="16" t="n">
        <v>0.0832624450143631</v>
      </c>
    </row>
    <row r="1104" customFormat="false" ht="15" hidden="false" customHeight="false" outlineLevel="0" collapsed="false">
      <c r="A1104" s="17" t="n">
        <v>1499</v>
      </c>
      <c r="B1104" s="6"/>
      <c r="C1104" s="16" t="n">
        <v>0.134772129979432</v>
      </c>
      <c r="D1104" s="16" t="n">
        <v>0.1395285796771</v>
      </c>
      <c r="E1104" s="16" t="n">
        <v>0.553838951310862</v>
      </c>
      <c r="F1104" s="16" t="n">
        <v>0.205323049477955</v>
      </c>
      <c r="G1104" s="16" t="n">
        <v>0.167795625960232</v>
      </c>
      <c r="H1104" s="6"/>
      <c r="I1104" s="16" t="n">
        <v>0.00130624410674124</v>
      </c>
      <c r="J1104" s="16" t="n">
        <v>0.00136200369075568</v>
      </c>
      <c r="K1104" s="16" t="n">
        <v>0.563319288389513</v>
      </c>
      <c r="L1104" s="16" t="n">
        <v>0.12344031950877</v>
      </c>
      <c r="M1104" s="16" t="n">
        <v>0.605961298377029</v>
      </c>
      <c r="N1104" s="16" t="n">
        <v>0.0274508828418271</v>
      </c>
      <c r="O1104" s="16" t="n">
        <v>0.0768918540923747</v>
      </c>
      <c r="P1104" s="16" t="n">
        <v>0.0826793241223955</v>
      </c>
    </row>
    <row r="1105" customFormat="false" ht="15" hidden="false" customHeight="false" outlineLevel="0" collapsed="false">
      <c r="A1105" s="17" t="n">
        <v>1500</v>
      </c>
      <c r="B1105" s="6"/>
      <c r="C1105" s="16" t="n">
        <v>0.136089323111442</v>
      </c>
      <c r="D1105" s="16" t="n">
        <v>0.14090348096475</v>
      </c>
      <c r="E1105" s="16" t="n">
        <v>0.554034019975031</v>
      </c>
      <c r="F1105" s="16" t="n">
        <v>0.205907429471864</v>
      </c>
      <c r="G1105" s="16" t="n">
        <v>0.167018729760816</v>
      </c>
      <c r="H1105" s="6"/>
      <c r="I1105" s="16" t="n">
        <v>0.00132294202496874</v>
      </c>
      <c r="J1105" s="16" t="n">
        <v>0.00137805041982604</v>
      </c>
      <c r="K1105" s="16" t="n">
        <v>0.562812109862672</v>
      </c>
      <c r="L1105" s="16" t="n">
        <v>0.127497408495646</v>
      </c>
      <c r="M1105" s="16" t="n">
        <v>0.626560549313358</v>
      </c>
      <c r="N1105" s="16" t="n">
        <v>0.00832880127765926</v>
      </c>
      <c r="O1105" s="16" t="n">
        <v>0.0771094003766186</v>
      </c>
      <c r="P1105" s="16" t="n">
        <v>0.0818314412362496</v>
      </c>
    </row>
    <row r="1106" customFormat="false" ht="15" hidden="false" customHeight="false" outlineLevel="0" collapsed="false">
      <c r="A1106" s="17" t="n">
        <v>1501</v>
      </c>
      <c r="B1106" s="6"/>
      <c r="C1106" s="16" t="n">
        <v>0.13742307077527</v>
      </c>
      <c r="D1106" s="16" t="n">
        <v>0.142293496118733</v>
      </c>
      <c r="E1106" s="16" t="n">
        <v>0.554073033707865</v>
      </c>
      <c r="F1106" s="16" t="n">
        <v>0.206423196367492</v>
      </c>
      <c r="G1106" s="16" t="n">
        <v>0.166537931866135</v>
      </c>
      <c r="H1106" s="6"/>
      <c r="I1106" s="16" t="n">
        <v>0.00133905272102988</v>
      </c>
      <c r="J1106" s="16" t="n">
        <v>0.00139334399744921</v>
      </c>
      <c r="K1106" s="16" t="n">
        <v>0.56230493133583</v>
      </c>
      <c r="L1106" s="16" t="n">
        <v>0.132102100632715</v>
      </c>
      <c r="M1106" s="16" t="n">
        <v>0.639474094881398</v>
      </c>
      <c r="N1106" s="16" t="n">
        <v>0.00331300794307296</v>
      </c>
      <c r="O1106" s="16" t="n">
        <v>0.0773013950150633</v>
      </c>
      <c r="P1106" s="16" t="n">
        <v>0.0808011197331596</v>
      </c>
    </row>
    <row r="1107" customFormat="false" ht="15" hidden="false" customHeight="false" outlineLevel="0" collapsed="false">
      <c r="A1107" s="17" t="n">
        <v>1502</v>
      </c>
      <c r="B1107" s="6"/>
      <c r="C1107" s="16" t="n">
        <v>0.138770402006553</v>
      </c>
      <c r="D1107" s="16" t="n">
        <v>0.14369558582421</v>
      </c>
      <c r="E1107" s="16" t="n">
        <v>0.554619225967541</v>
      </c>
      <c r="F1107" s="16" t="n">
        <v>0.206874715920791</v>
      </c>
      <c r="G1107" s="16" t="n">
        <v>0.165899379957236</v>
      </c>
      <c r="H1107" s="6"/>
      <c r="I1107" s="16" t="n">
        <v>0.0013547709145181</v>
      </c>
      <c r="J1107" s="16" t="n">
        <v>0.00140815420639797</v>
      </c>
      <c r="K1107" s="16" t="n">
        <v>0.561680711610487</v>
      </c>
      <c r="L1107" s="16" t="n">
        <v>0.137910700662905</v>
      </c>
      <c r="M1107" s="16" t="n">
        <v>0.648408239700375</v>
      </c>
      <c r="N1107" s="16" t="n">
        <v>0.00154516983073341</v>
      </c>
      <c r="O1107" s="16" t="n">
        <v>0.0774694664704182</v>
      </c>
      <c r="P1107" s="16" t="n">
        <v>0.0796743998743926</v>
      </c>
    </row>
    <row r="1108" customFormat="false" ht="15" hidden="false" customHeight="false" outlineLevel="0" collapsed="false">
      <c r="A1108" s="17" t="n">
        <v>1503</v>
      </c>
      <c r="B1108" s="6"/>
      <c r="C1108" s="16" t="n">
        <v>0.140135111208119</v>
      </c>
      <c r="D1108" s="16" t="n">
        <v>0.145112907688157</v>
      </c>
      <c r="E1108" s="16" t="n">
        <v>0.554853308364544</v>
      </c>
      <c r="F1108" s="16" t="n">
        <v>0.207233247183585</v>
      </c>
      <c r="G1108" s="16" t="n">
        <v>0.165583994717985</v>
      </c>
      <c r="H1108" s="6"/>
      <c r="I1108" s="16" t="n">
        <v>0.00137008784989249</v>
      </c>
      <c r="J1108" s="16" t="n">
        <v>0.00142246233396511</v>
      </c>
      <c r="K1108" s="16" t="n">
        <v>0.560900436953808</v>
      </c>
      <c r="L1108" s="16" t="n">
        <v>0.144494024494207</v>
      </c>
      <c r="M1108" s="16" t="n">
        <v>0.655547752808989</v>
      </c>
      <c r="N1108" s="18" t="n">
        <v>0.000749998735408975</v>
      </c>
      <c r="O1108" s="16" t="n">
        <v>0.0776029197105275</v>
      </c>
      <c r="P1108" s="16" t="n">
        <v>0.0784354248658331</v>
      </c>
    </row>
    <row r="1109" customFormat="false" ht="15" hidden="false" customHeight="false" outlineLevel="0" collapsed="false">
      <c r="A1109" s="17" t="n">
        <v>1504</v>
      </c>
      <c r="B1109" s="6"/>
      <c r="C1109" s="16" t="n">
        <v>0.14151559599401</v>
      </c>
      <c r="D1109" s="16" t="n">
        <v>0.146543906472858</v>
      </c>
      <c r="E1109" s="16" t="n">
        <v>0.55500936329588</v>
      </c>
      <c r="F1109" s="16" t="n">
        <v>0.207506685029437</v>
      </c>
      <c r="G1109" s="16" t="n">
        <v>0.165378781150912</v>
      </c>
      <c r="H1109" s="6"/>
      <c r="I1109" s="16" t="n">
        <v>0.00138452148974089</v>
      </c>
      <c r="J1109" s="16" t="n">
        <v>0.00143591068172272</v>
      </c>
      <c r="K1109" s="16" t="n">
        <v>0.560159176029963</v>
      </c>
      <c r="L1109" s="16" t="n">
        <v>0.149928033082815</v>
      </c>
      <c r="M1109" s="16" t="n">
        <v>0.657030274656679</v>
      </c>
      <c r="N1109" s="18" t="n">
        <v>0.00051499488580468</v>
      </c>
      <c r="O1109" s="16" t="n">
        <v>0.0777046965015359</v>
      </c>
      <c r="P1109" s="16" t="n">
        <v>0.0772883104313441</v>
      </c>
    </row>
    <row r="1110" customFormat="false" ht="15" hidden="false" customHeight="false" outlineLevel="0" collapsed="false">
      <c r="A1110" s="17" t="n">
        <v>1505</v>
      </c>
      <c r="B1110" s="6"/>
      <c r="C1110" s="16" t="n">
        <v>0.142910690879996</v>
      </c>
      <c r="D1110" s="16" t="n">
        <v>0.147988410073677</v>
      </c>
      <c r="E1110" s="16" t="n">
        <v>0.554190074906367</v>
      </c>
      <c r="F1110" s="16" t="n">
        <v>0.207737234063593</v>
      </c>
      <c r="G1110" s="16" t="n">
        <v>0.165092743395941</v>
      </c>
      <c r="H1110" s="6"/>
      <c r="I1110" s="16" t="n">
        <v>0.00139869342720667</v>
      </c>
      <c r="J1110" s="16" t="n">
        <v>0.00144906426072806</v>
      </c>
      <c r="K1110" s="16" t="n">
        <v>0.558793695380774</v>
      </c>
      <c r="L1110" s="16" t="n">
        <v>0.157312913304735</v>
      </c>
      <c r="M1110" s="16" t="n">
        <v>0.659371098626717</v>
      </c>
      <c r="N1110" s="18" t="n">
        <v>0.000403797510252893</v>
      </c>
      <c r="O1110" s="16" t="n">
        <v>0.0777905076835012</v>
      </c>
      <c r="P1110" s="16" t="n">
        <v>0.07610444069806</v>
      </c>
    </row>
    <row r="1111" customFormat="false" ht="15" hidden="false" customHeight="false" outlineLevel="0" collapsed="false">
      <c r="A1111" s="17" t="n">
        <v>1506</v>
      </c>
      <c r="B1111" s="6"/>
      <c r="C1111" s="16" t="n">
        <v>0.144319660807494</v>
      </c>
      <c r="D1111" s="16" t="n">
        <v>0.149445602472413</v>
      </c>
      <c r="E1111" s="16" t="n">
        <v>0.554463171036205</v>
      </c>
      <c r="F1111" s="16" t="n">
        <v>0.20792409450592</v>
      </c>
      <c r="G1111" s="16" t="n">
        <v>0.16493492116913</v>
      </c>
      <c r="H1111" s="6"/>
      <c r="I1111" s="16" t="n">
        <v>0.00141257096251944</v>
      </c>
      <c r="J1111" s="16" t="n">
        <v>0.00146186666818749</v>
      </c>
      <c r="K1111" s="16" t="n">
        <v>0.558169475655431</v>
      </c>
      <c r="L1111" s="16" t="n">
        <v>0.164488255014752</v>
      </c>
      <c r="M1111" s="16" t="n">
        <v>0.656328027465668</v>
      </c>
      <c r="N1111" s="18" t="n">
        <v>0.000483151730388679</v>
      </c>
      <c r="O1111" s="16" t="n">
        <v>0.0778600565456292</v>
      </c>
      <c r="P1111" s="16" t="n">
        <v>0.0748546592422357</v>
      </c>
    </row>
    <row r="1112" customFormat="false" ht="15" hidden="false" customHeight="false" outlineLevel="0" collapsed="false">
      <c r="A1112" s="17" t="n">
        <v>1507</v>
      </c>
      <c r="B1112" s="6"/>
      <c r="C1112" s="16" t="n">
        <v>0.145742513293416</v>
      </c>
      <c r="D1112" s="16" t="n">
        <v>0.15091654079017</v>
      </c>
      <c r="E1112" s="16" t="n">
        <v>0.554541198501873</v>
      </c>
      <c r="F1112" s="16" t="n">
        <v>0.208110314064278</v>
      </c>
      <c r="G1112" s="16" t="n">
        <v>0.16493492116913</v>
      </c>
      <c r="H1112" s="6"/>
      <c r="I1112" s="16" t="n">
        <v>0.0014260251104592</v>
      </c>
      <c r="J1112" s="16" t="n">
        <v>0.00147431352120428</v>
      </c>
      <c r="K1112" s="16" t="n">
        <v>0.557038077403246</v>
      </c>
      <c r="L1112" s="16" t="n">
        <v>0.17212514034394</v>
      </c>
      <c r="M1112" s="16" t="n">
        <v>0.650046816479401</v>
      </c>
      <c r="N1112" s="18" t="n">
        <v>0.00082515493419909</v>
      </c>
      <c r="O1112" s="16" t="n">
        <v>0.0779293657419147</v>
      </c>
      <c r="P1112" s="16" t="n">
        <v>0.0737226392071802</v>
      </c>
    </row>
    <row r="1113" customFormat="false" ht="15" hidden="false" customHeight="false" outlineLevel="0" collapsed="false">
      <c r="A1113" s="17" t="n">
        <v>1508</v>
      </c>
      <c r="B1113" s="6"/>
      <c r="C1113" s="16" t="n">
        <v>0.147177617464816</v>
      </c>
      <c r="D1113" s="16" t="n">
        <v>0.152399808572124</v>
      </c>
      <c r="E1113" s="16" t="n">
        <v>0.554229088639201</v>
      </c>
      <c r="F1113" s="16" t="n">
        <v>0.208306380203538</v>
      </c>
      <c r="G1113" s="16" t="n">
        <v>0.16493492116913</v>
      </c>
      <c r="H1113" s="6"/>
      <c r="I1113" s="16" t="n">
        <v>0.0014389480534376</v>
      </c>
      <c r="J1113" s="16" t="n">
        <v>0.00148619760499029</v>
      </c>
      <c r="K1113" s="16" t="n">
        <v>0.556530898876405</v>
      </c>
      <c r="L1113" s="16" t="n">
        <v>0.180005862411355</v>
      </c>
      <c r="M1113" s="16" t="n">
        <v>0.639942259675406</v>
      </c>
      <c r="N1113" s="16" t="n">
        <v>0.00179882942699486</v>
      </c>
      <c r="O1113" s="16" t="n">
        <v>0.0780023385233619</v>
      </c>
      <c r="P1113" s="16" t="n">
        <v>0.0725660325014659</v>
      </c>
    </row>
    <row r="1114" customFormat="false" ht="15" hidden="false" customHeight="false" outlineLevel="0" collapsed="false">
      <c r="A1114" s="17" t="n">
        <v>1509</v>
      </c>
      <c r="B1114" s="6"/>
      <c r="C1114" s="16" t="n">
        <v>0.148624947781361</v>
      </c>
      <c r="D1114" s="16" t="n">
        <v>0.153894788541937</v>
      </c>
      <c r="E1114" s="16" t="n">
        <v>0.554619225967541</v>
      </c>
      <c r="F1114" s="16" t="n">
        <v>0.208489214795774</v>
      </c>
      <c r="G1114" s="16" t="n">
        <v>0.16493492116913</v>
      </c>
      <c r="H1114" s="6"/>
      <c r="I1114" s="16" t="n">
        <v>0.00145134782928586</v>
      </c>
      <c r="J1114" s="16" t="n">
        <v>0.00149763561560953</v>
      </c>
      <c r="K1114" s="16" t="n">
        <v>0.555789637952559</v>
      </c>
      <c r="L1114" s="16" t="n">
        <v>0.186785731774681</v>
      </c>
      <c r="M1114" s="16" t="n">
        <v>0.62894038701623</v>
      </c>
      <c r="N1114" s="16" t="n">
        <v>0.00437909153664819</v>
      </c>
      <c r="O1114" s="16" t="n">
        <v>0.0780703855982457</v>
      </c>
      <c r="P1114" s="16" t="n">
        <v>0.0715380464368098</v>
      </c>
    </row>
    <row r="1115" customFormat="false" ht="15" hidden="false" customHeight="false" outlineLevel="0" collapsed="false">
      <c r="A1115" s="17" t="n">
        <v>1510</v>
      </c>
      <c r="B1115" s="6"/>
      <c r="C1115" s="16" t="n">
        <v>0.150083837181145</v>
      </c>
      <c r="D1115" s="16" t="n">
        <v>0.155400827030585</v>
      </c>
      <c r="E1115" s="16" t="n">
        <v>0.554385143570537</v>
      </c>
      <c r="F1115" s="16" t="n">
        <v>0.208661239986235</v>
      </c>
      <c r="G1115" s="16" t="n">
        <v>0.16493492116913</v>
      </c>
      <c r="H1115" s="6"/>
      <c r="I1115" s="16" t="n">
        <v>0.00146326819242552</v>
      </c>
      <c r="J1115" s="16" t="n">
        <v>0.00150868312274797</v>
      </c>
      <c r="K1115" s="16" t="n">
        <v>0.55559456928839</v>
      </c>
      <c r="L1115" s="16" t="n">
        <v>0.192984737734054</v>
      </c>
      <c r="M1115" s="16" t="n">
        <v>0.620240324594257</v>
      </c>
      <c r="N1115" s="16" t="n">
        <v>0.00853648910822925</v>
      </c>
      <c r="O1115" s="16" t="n">
        <v>0.0781344086516728</v>
      </c>
      <c r="P1115" s="16" t="n">
        <v>0.0706521929244832</v>
      </c>
    </row>
    <row r="1116" customFormat="false" ht="15" hidden="false" customHeight="false" outlineLevel="0" collapsed="false">
      <c r="A1116" s="17" t="n">
        <v>1511</v>
      </c>
      <c r="B1116" s="6"/>
      <c r="C1116" s="16" t="n">
        <v>0.151554831550176</v>
      </c>
      <c r="D1116" s="16" t="n">
        <v>0.156917773618436</v>
      </c>
      <c r="E1116" s="16" t="n">
        <v>0.554463171036205</v>
      </c>
      <c r="F1116" s="16" t="n">
        <v>0.208796515896266</v>
      </c>
      <c r="G1116" s="16" t="n">
        <v>0.16493492116913</v>
      </c>
      <c r="H1116" s="6"/>
      <c r="I1116" s="16" t="n">
        <v>0.00147469526910678</v>
      </c>
      <c r="J1116" s="16" t="n">
        <v>0.0015192439881289</v>
      </c>
      <c r="K1116" s="16" t="n">
        <v>0.554892322097378</v>
      </c>
      <c r="L1116" s="16" t="n">
        <v>0.199224751212552</v>
      </c>
      <c r="M1116" s="16" t="n">
        <v>0.612437578027466</v>
      </c>
      <c r="N1116" s="16" t="n">
        <v>0.0139525742036525</v>
      </c>
      <c r="O1116" s="16" t="n">
        <v>0.07818475395283</v>
      </c>
      <c r="P1116" s="16" t="n">
        <v>0.069785260440697</v>
      </c>
    </row>
    <row r="1117" customFormat="false" ht="15" hidden="false" customHeight="false" outlineLevel="0" collapsed="false">
      <c r="A1117" s="17" t="n">
        <v>1512</v>
      </c>
      <c r="B1117" s="6"/>
      <c r="C1117" s="16" t="n">
        <v>0.153037369192155</v>
      </c>
      <c r="D1117" s="16" t="n">
        <v>0.158444790660634</v>
      </c>
      <c r="E1117" s="16" t="n">
        <v>0.554385143570537</v>
      </c>
      <c r="F1117" s="16" t="n">
        <v>0.208886123353757</v>
      </c>
      <c r="G1117" s="16" t="n">
        <v>0.16493492116913</v>
      </c>
      <c r="H1117" s="6"/>
      <c r="I1117" s="16" t="n">
        <v>0.0014855340596226</v>
      </c>
      <c r="J1117" s="16" t="n">
        <v>0.00152924931495988</v>
      </c>
      <c r="K1117" s="16" t="n">
        <v>0.553995006242197</v>
      </c>
      <c r="L1117" s="16" t="n">
        <v>0.204547002210169</v>
      </c>
      <c r="M1117" s="16" t="n">
        <v>0.608068039950062</v>
      </c>
      <c r="N1117" s="16" t="n">
        <v>0.0183116415973451</v>
      </c>
      <c r="O1117" s="16" t="n">
        <v>0.0782181026095303</v>
      </c>
      <c r="P1117" s="16" t="n">
        <v>0.0689862567200406</v>
      </c>
    </row>
    <row r="1118" customFormat="false" ht="15" hidden="false" customHeight="false" outlineLevel="0" collapsed="false">
      <c r="A1118" s="17" t="n">
        <v>1513</v>
      </c>
      <c r="B1118" s="6"/>
      <c r="C1118" s="16" t="n">
        <v>0.154531373469918</v>
      </c>
      <c r="D1118" s="16" t="n">
        <v>0.159981603910742</v>
      </c>
      <c r="E1118" s="16" t="n">
        <v>0.554229088639201</v>
      </c>
      <c r="F1118" s="16" t="n">
        <v>0.208923648116989</v>
      </c>
      <c r="G1118" s="16" t="n">
        <v>0.16493492116913</v>
      </c>
      <c r="H1118" s="6"/>
      <c r="I1118" s="16" t="n">
        <v>0.00149582082531307</v>
      </c>
      <c r="J1118" s="16" t="n">
        <v>0.0015386977257655</v>
      </c>
      <c r="K1118" s="16" t="n">
        <v>0.553877965043695</v>
      </c>
      <c r="L1118" s="16" t="n">
        <v>0.209969877310449</v>
      </c>
      <c r="M1118" s="16" t="n">
        <v>0.606975655430712</v>
      </c>
      <c r="N1118" s="16" t="n">
        <v>0.0197169617839105</v>
      </c>
      <c r="O1118" s="16" t="n">
        <v>0.0782320678920321</v>
      </c>
      <c r="P1118" s="16" t="n">
        <v>0.0681964214609792</v>
      </c>
    </row>
    <row r="1119" customFormat="false" ht="15" hidden="false" customHeight="false" outlineLevel="0" collapsed="false">
      <c r="A1119" s="17" t="n">
        <v>1514</v>
      </c>
      <c r="B1119" s="6"/>
      <c r="C1119" s="16" t="n">
        <v>0.156035556943257</v>
      </c>
      <c r="D1119" s="16" t="n">
        <v>0.161527126220976</v>
      </c>
      <c r="E1119" s="16" t="n">
        <v>0.554307116104869</v>
      </c>
      <c r="F1119" s="16" t="n">
        <v>0.208918802509706</v>
      </c>
      <c r="G1119" s="16" t="n">
        <v>0.16493492116913</v>
      </c>
      <c r="H1119" s="6"/>
      <c r="I1119" s="16" t="n">
        <v>0.00150565623660493</v>
      </c>
      <c r="J1119" s="16" t="n">
        <v>0.00154766191670077</v>
      </c>
      <c r="K1119" s="16" t="n">
        <v>0.553253745318352</v>
      </c>
      <c r="L1119" s="16" t="n">
        <v>0.215106590632652</v>
      </c>
      <c r="M1119" s="16" t="n">
        <v>0.604166666666667</v>
      </c>
      <c r="N1119" s="16" t="n">
        <v>0.022662074919665</v>
      </c>
      <c r="O1119" s="16" t="n">
        <v>0.0782302645448133</v>
      </c>
      <c r="P1119" s="16" t="n">
        <v>0.0673647682142595</v>
      </c>
    </row>
    <row r="1120" customFormat="false" ht="15" hidden="false" customHeight="false" outlineLevel="0" collapsed="false">
      <c r="A1120" s="17" t="n">
        <v>1515</v>
      </c>
      <c r="B1120" s="6"/>
      <c r="C1120" s="16" t="n">
        <v>0.157549893236759</v>
      </c>
      <c r="D1120" s="16" t="n">
        <v>0.163081901016215</v>
      </c>
      <c r="E1120" s="16" t="n">
        <v>0.554112047440699</v>
      </c>
      <c r="F1120" s="16" t="n">
        <v>0.208892608154953</v>
      </c>
      <c r="G1120" s="16" t="n">
        <v>0.16493492116913</v>
      </c>
      <c r="H1120" s="6"/>
      <c r="I1120" s="16" t="n">
        <v>0.00151523840798415</v>
      </c>
      <c r="J1120" s="16" t="n">
        <v>0.00155628993090679</v>
      </c>
      <c r="K1120" s="16" t="n">
        <v>0.552434456928839</v>
      </c>
      <c r="L1120" s="16" t="n">
        <v>0.223051462407595</v>
      </c>
      <c r="M1120" s="16" t="n">
        <v>0.602098938826467</v>
      </c>
      <c r="N1120" s="16" t="n">
        <v>0.0284772249599735</v>
      </c>
      <c r="O1120" s="16" t="n">
        <v>0.0782205160079462</v>
      </c>
      <c r="P1120" s="16" t="n">
        <v>0.0664024043077511</v>
      </c>
    </row>
    <row r="1121" customFormat="false" ht="15" hidden="false" customHeight="false" outlineLevel="0" collapsed="false">
      <c r="A1121" s="17" t="n">
        <v>1516</v>
      </c>
      <c r="B1121" s="6"/>
      <c r="C1121" s="16" t="n">
        <v>0.159073427492236</v>
      </c>
      <c r="D1121" s="16" t="n">
        <v>0.16464514858474</v>
      </c>
      <c r="E1121" s="16" t="n">
        <v>0.554151061173533</v>
      </c>
      <c r="F1121" s="16" t="n">
        <v>0.208853207398301</v>
      </c>
      <c r="G1121" s="16" t="n">
        <v>0.16493492116913</v>
      </c>
      <c r="H1121" s="6"/>
      <c r="I1121" s="16" t="n">
        <v>0.00152447277362172</v>
      </c>
      <c r="J1121" s="16" t="n">
        <v>0.00156451975784705</v>
      </c>
      <c r="K1121" s="16" t="n">
        <v>0.551615168539326</v>
      </c>
      <c r="L1121" s="16" t="n">
        <v>0.231172512440834</v>
      </c>
      <c r="M1121" s="16" t="n">
        <v>0.597183208489388</v>
      </c>
      <c r="N1121" s="16" t="n">
        <v>0.0374499818865329</v>
      </c>
      <c r="O1121" s="16" t="n">
        <v>0.0782058525112042</v>
      </c>
      <c r="P1121" s="16" t="n">
        <v>0.0653653443174483</v>
      </c>
    </row>
    <row r="1122" customFormat="false" ht="15" hidden="false" customHeight="false" outlineLevel="0" collapsed="false">
      <c r="A1122" s="17" t="n">
        <v>1517</v>
      </c>
      <c r="B1122" s="6"/>
      <c r="C1122" s="16" t="n">
        <v>0.160604487751206</v>
      </c>
      <c r="D1122" s="16" t="n">
        <v>0.166215786493017</v>
      </c>
      <c r="E1122" s="16" t="n">
        <v>0.553955992509363</v>
      </c>
      <c r="F1122" s="16" t="n">
        <v>0.208824560650132</v>
      </c>
      <c r="G1122" s="16" t="n">
        <v>0.16493492116913</v>
      </c>
      <c r="H1122" s="6"/>
      <c r="I1122" s="16" t="n">
        <v>0.00153319641378569</v>
      </c>
      <c r="J1122" s="16" t="n">
        <v>0.0015723226689857</v>
      </c>
      <c r="K1122" s="16" t="n">
        <v>0.550717852684145</v>
      </c>
      <c r="L1122" s="16" t="n">
        <v>0.238501785888776</v>
      </c>
      <c r="M1122" s="16" t="n">
        <v>0.590121722846442</v>
      </c>
      <c r="N1122" s="16" t="n">
        <v>0.0560639886111823</v>
      </c>
      <c r="O1122" s="16" t="n">
        <v>0.0781951912247259</v>
      </c>
      <c r="P1122" s="16" t="n">
        <v>0.0644575356286823</v>
      </c>
    </row>
    <row r="1123" customFormat="false" ht="15" hidden="false" customHeight="false" outlineLevel="0" collapsed="false">
      <c r="A1123" s="17" t="n">
        <v>1518</v>
      </c>
      <c r="B1123" s="6"/>
      <c r="C1123" s="16" t="n">
        <v>0.162142158861277</v>
      </c>
      <c r="D1123" s="16" t="n">
        <v>0.167792900427763</v>
      </c>
      <c r="E1123" s="16" t="n">
        <v>0.553487827715356</v>
      </c>
      <c r="F1123" s="16" t="n">
        <v>0.2088072039827</v>
      </c>
      <c r="G1123" s="16" t="n">
        <v>0.16493492116913</v>
      </c>
      <c r="H1123" s="6"/>
      <c r="I1123" s="16" t="n">
        <v>0.00154147994637986</v>
      </c>
      <c r="J1123" s="16" t="n">
        <v>0.00157979315350073</v>
      </c>
      <c r="K1123" s="16" t="n">
        <v>0.550327715355805</v>
      </c>
      <c r="L1123" s="16" t="n">
        <v>0.244419744297906</v>
      </c>
      <c r="M1123" s="16" t="n">
        <v>0.58064138576779</v>
      </c>
      <c r="N1123" s="16" t="n">
        <v>0.0933959375463949</v>
      </c>
      <c r="O1123" s="16" t="n">
        <v>0.078188731686051</v>
      </c>
      <c r="P1123" s="16" t="n">
        <v>0.0637129910377661</v>
      </c>
    </row>
    <row r="1124" customFormat="false" ht="15" hidden="false" customHeight="false" outlineLevel="0" collapsed="false">
      <c r="A1124" s="17" t="n">
        <v>1519</v>
      </c>
      <c r="B1124" s="6"/>
      <c r="C1124" s="16" t="n">
        <v>0.16368848148553</v>
      </c>
      <c r="D1124" s="16" t="n">
        <v>0.169377672080213</v>
      </c>
      <c r="E1124" s="16" t="n">
        <v>0.55333177278402</v>
      </c>
      <c r="F1124" s="16" t="n">
        <v>0.208770176720535</v>
      </c>
      <c r="G1124" s="16" t="n">
        <v>0.16493492116913</v>
      </c>
      <c r="H1124" s="6"/>
      <c r="I1124" s="16" t="n">
        <v>0.00154935009666638</v>
      </c>
      <c r="J1124" s="16" t="n">
        <v>0.00158701147383302</v>
      </c>
      <c r="K1124" s="16" t="n">
        <v>0.549898564294632</v>
      </c>
      <c r="L1124" s="16" t="n">
        <v>0.247840158320479</v>
      </c>
      <c r="M1124" s="16" t="n">
        <v>0.571044007490637</v>
      </c>
      <c r="N1124" s="16" t="n">
        <v>0.140203420259676</v>
      </c>
      <c r="O1124" s="16" t="n">
        <v>0.0781749514137669</v>
      </c>
      <c r="P1124" s="16" t="n">
        <v>0.0632304627167414</v>
      </c>
    </row>
    <row r="1125" customFormat="false" ht="15" hidden="false" customHeight="false" outlineLevel="0" collapsed="false">
      <c r="A1125" s="17" t="n">
        <v>1520</v>
      </c>
      <c r="B1125" s="6"/>
      <c r="C1125" s="16" t="n">
        <v>0.16524311505949</v>
      </c>
      <c r="D1125" s="16" t="n">
        <v>0.170969755244048</v>
      </c>
      <c r="E1125" s="16" t="n">
        <v>0.553604868913858</v>
      </c>
      <c r="F1125" s="16" t="n">
        <v>0.208714241419154</v>
      </c>
      <c r="G1125" s="16" t="n">
        <v>0.16493492116913</v>
      </c>
      <c r="H1125" s="6"/>
      <c r="I1125" s="16" t="n">
        <v>0.0015567450558704</v>
      </c>
      <c r="J1125" s="16" t="n">
        <v>0.00159390138299204</v>
      </c>
      <c r="K1125" s="16" t="n">
        <v>0.549859550561798</v>
      </c>
      <c r="L1125" s="16" t="n">
        <v>0.249511916381972</v>
      </c>
      <c r="M1125" s="16" t="n">
        <v>0.563046192259675</v>
      </c>
      <c r="N1125" s="16" t="n">
        <v>0.18671599119886</v>
      </c>
      <c r="O1125" s="16" t="n">
        <v>0.078154134135235</v>
      </c>
      <c r="P1125" s="16" t="n">
        <v>0.062996335699982</v>
      </c>
    </row>
    <row r="1126" customFormat="false" ht="15" hidden="false" customHeight="false" outlineLevel="0" collapsed="false">
      <c r="A1126" s="17" t="n">
        <v>1521</v>
      </c>
      <c r="B1126" s="6"/>
      <c r="C1126" s="16" t="n">
        <v>0.166805388155782</v>
      </c>
      <c r="D1126" s="16" t="n">
        <v>0.172568282017808</v>
      </c>
      <c r="E1126" s="16" t="n">
        <v>0.553799937578028</v>
      </c>
      <c r="F1126" s="16" t="n">
        <v>0.208632379518144</v>
      </c>
      <c r="G1126" s="16" t="n">
        <v>0.16493492116913</v>
      </c>
      <c r="H1126" s="6"/>
      <c r="I1126" s="16" t="n">
        <v>0.00156371215994004</v>
      </c>
      <c r="J1126" s="16" t="n">
        <v>0.00160038730915879</v>
      </c>
      <c r="K1126" s="16" t="n">
        <v>0.549664481897628</v>
      </c>
      <c r="L1126" s="16" t="n">
        <v>0.250946260674522</v>
      </c>
      <c r="M1126" s="16" t="n">
        <v>0.556140761548065</v>
      </c>
      <c r="N1126" s="16" t="n">
        <v>0.225479474215334</v>
      </c>
      <c r="O1126" s="16" t="n">
        <v>0.0781236676451986</v>
      </c>
      <c r="P1126" s="16" t="n">
        <v>0.0628093083568085</v>
      </c>
    </row>
    <row r="1127" customFormat="false" ht="15" hidden="false" customHeight="false" outlineLevel="0" collapsed="false">
      <c r="A1127" s="17" t="n">
        <v>1522</v>
      </c>
      <c r="B1127" s="6"/>
      <c r="C1127" s="16" t="n">
        <v>0.168374544256328</v>
      </c>
      <c r="D1127" s="16" t="n">
        <v>0.174172569392236</v>
      </c>
      <c r="E1127" s="16" t="n">
        <v>0.553448813982522</v>
      </c>
      <c r="F1127" s="16" t="n">
        <v>0.208528124654209</v>
      </c>
      <c r="G1127" s="16" t="n">
        <v>0.16493492116913</v>
      </c>
      <c r="H1127" s="6"/>
      <c r="I1127" s="16" t="n">
        <v>0.00157034278344621</v>
      </c>
      <c r="J1127" s="16" t="n">
        <v>0.00160654092612631</v>
      </c>
      <c r="K1127" s="16" t="n">
        <v>0.549118289637953</v>
      </c>
      <c r="L1127" s="16" t="n">
        <v>0.252031568099588</v>
      </c>
      <c r="M1127" s="16" t="n">
        <v>0.553565855181024</v>
      </c>
      <c r="N1127" s="16" t="n">
        <v>0.221545802203973</v>
      </c>
      <c r="O1127" s="16" t="n">
        <v>0.0780848668639551</v>
      </c>
      <c r="P1127" s="16" t="n">
        <v>0.0626408672569631</v>
      </c>
    </row>
    <row r="1128" customFormat="false" ht="15" hidden="false" customHeight="false" outlineLevel="0" collapsed="false">
      <c r="A1128" s="17" t="n">
        <v>1523</v>
      </c>
      <c r="B1128" s="6"/>
      <c r="C1128" s="16" t="n">
        <v>0.169951206349354</v>
      </c>
      <c r="D1128" s="16" t="n">
        <v>0.175784089520568</v>
      </c>
      <c r="E1128" s="16" t="n">
        <v>0.55313670411985</v>
      </c>
      <c r="F1128" s="16" t="n">
        <v>0.208430248368391</v>
      </c>
      <c r="G1128" s="16" t="n">
        <v>0.16493492116913</v>
      </c>
      <c r="H1128" s="6"/>
      <c r="I1128" s="16" t="n">
        <v>0.00157672860363964</v>
      </c>
      <c r="J1128" s="16" t="n">
        <v>0.00161236474936248</v>
      </c>
      <c r="K1128" s="16" t="n">
        <v>0.54810393258427</v>
      </c>
      <c r="L1128" s="16" t="n">
        <v>0.254673997894039</v>
      </c>
      <c r="M1128" s="16" t="n">
        <v>0.555087390761548</v>
      </c>
      <c r="N1128" s="16" t="n">
        <v>0.202117820688469</v>
      </c>
      <c r="O1128" s="16" t="n">
        <v>0.0780484396903942</v>
      </c>
      <c r="P1128" s="16" t="n">
        <v>0.0623298862636212</v>
      </c>
    </row>
    <row r="1129" customFormat="false" ht="15" hidden="false" customHeight="false" outlineLevel="0" collapsed="false">
      <c r="A1129" s="17" t="n">
        <v>1524</v>
      </c>
      <c r="B1129" s="6"/>
      <c r="C1129" s="16" t="n">
        <v>0.171534267006931</v>
      </c>
      <c r="D1129" s="16" t="n">
        <v>0.177401942390678</v>
      </c>
      <c r="E1129" s="16" t="n">
        <v>0.553019662921348</v>
      </c>
      <c r="F1129" s="16" t="n">
        <v>0.208346000261872</v>
      </c>
      <c r="G1129" s="16" t="n">
        <v>0.16493492116913</v>
      </c>
      <c r="H1129" s="6"/>
      <c r="I1129" s="16" t="n">
        <v>0.00158280100385133</v>
      </c>
      <c r="J1129" s="16" t="n">
        <v>0.00161784469048315</v>
      </c>
      <c r="K1129" s="16" t="n">
        <v>0.547635767790262</v>
      </c>
      <c r="L1129" s="16" t="n">
        <v>0.257833547772261</v>
      </c>
      <c r="M1129" s="16" t="n">
        <v>0.555243445692884</v>
      </c>
      <c r="N1129" s="16" t="n">
        <v>0.194251286029653</v>
      </c>
      <c r="O1129" s="16" t="n">
        <v>0.0780170843434287</v>
      </c>
      <c r="P1129" s="16" t="n">
        <v>0.0619601347684008</v>
      </c>
    </row>
    <row r="1130" customFormat="false" ht="15" hidden="false" customHeight="false" outlineLevel="0" collapsed="false">
      <c r="A1130" s="17" t="n">
        <v>1525</v>
      </c>
      <c r="B1130" s="6"/>
      <c r="C1130" s="16" t="n">
        <v>0.173122759289969</v>
      </c>
      <c r="D1130" s="16" t="n">
        <v>0.179025423112242</v>
      </c>
      <c r="E1130" s="16" t="n">
        <v>0.552980649188514</v>
      </c>
      <c r="F1130" s="16" t="n">
        <v>0.20828602490878</v>
      </c>
      <c r="G1130" s="16" t="n">
        <v>0.16493492116913</v>
      </c>
      <c r="H1130" s="6"/>
      <c r="I1130" s="16" t="n">
        <v>0.00158829736885474</v>
      </c>
      <c r="J1130" s="16" t="n">
        <v>0.00162271171663198</v>
      </c>
      <c r="K1130" s="16" t="n">
        <v>0.547440699126092</v>
      </c>
      <c r="L1130" s="16" t="n">
        <v>0.262300988130821</v>
      </c>
      <c r="M1130" s="16" t="n">
        <v>0.555438514357054</v>
      </c>
      <c r="N1130" s="16" t="n">
        <v>0.182847641842051</v>
      </c>
      <c r="O1130" s="16" t="n">
        <v>0.0779947626561076</v>
      </c>
      <c r="P1130" s="16" t="n">
        <v>0.0615224979596185</v>
      </c>
    </row>
    <row r="1131" customFormat="false" ht="15" hidden="false" customHeight="false" outlineLevel="0" collapsed="false">
      <c r="A1131" s="17" t="n">
        <v>1526</v>
      </c>
      <c r="B1131" s="6"/>
      <c r="C1131" s="16" t="n">
        <v>0.174715601671242</v>
      </c>
      <c r="D1131" s="16" t="n">
        <v>0.180653322058102</v>
      </c>
      <c r="E1131" s="16" t="n">
        <v>0.553058676654182</v>
      </c>
      <c r="F1131" s="16" t="n">
        <v>0.208246639266596</v>
      </c>
      <c r="G1131" s="16" t="n">
        <v>0.16493492116913</v>
      </c>
      <c r="H1131" s="6"/>
      <c r="I1131" s="16" t="n">
        <v>0.00159365350698334</v>
      </c>
      <c r="J1131" s="16" t="n">
        <v>0.00162743107568176</v>
      </c>
      <c r="K1131" s="16" t="n">
        <v>0.546855493133583</v>
      </c>
      <c r="L1131" s="16" t="n">
        <v>0.265646597176128</v>
      </c>
      <c r="M1131" s="16" t="n">
        <v>0.554775280898876</v>
      </c>
      <c r="N1131" s="16" t="n">
        <v>0.190794773080918</v>
      </c>
      <c r="O1131" s="16" t="n">
        <v>0.0779801040043184</v>
      </c>
      <c r="P1131" s="16" t="n">
        <v>0.0610551489775852</v>
      </c>
    </row>
    <row r="1132" customFormat="false" ht="15" hidden="false" customHeight="false" outlineLevel="0" collapsed="false">
      <c r="A1132" s="17" t="n">
        <v>1527</v>
      </c>
      <c r="B1132" s="6"/>
      <c r="C1132" s="16" t="n">
        <v>0.176313555229439</v>
      </c>
      <c r="D1132" s="16" t="n">
        <v>0.182286270002079</v>
      </c>
      <c r="E1132" s="16" t="n">
        <v>0.55294163545568</v>
      </c>
      <c r="F1132" s="16" t="n">
        <v>0.208222352449932</v>
      </c>
      <c r="G1132" s="16" t="n">
        <v>0.16493492116913</v>
      </c>
      <c r="H1132" s="6"/>
      <c r="I1132" s="16" t="n">
        <v>0.00159817974541357</v>
      </c>
      <c r="J1132" s="16" t="n">
        <v>0.00163139393530675</v>
      </c>
      <c r="K1132" s="16" t="n">
        <v>0.546777465667915</v>
      </c>
      <c r="L1132" s="16" t="n">
        <v>0.268243216631705</v>
      </c>
      <c r="M1132" s="16" t="n">
        <v>0.55294163545568</v>
      </c>
      <c r="N1132" s="16" t="n">
        <v>0.201695205614447</v>
      </c>
      <c r="O1132" s="16" t="n">
        <v>0.0779710648478704</v>
      </c>
      <c r="P1132" s="16" t="n">
        <v>0.0607245498361638</v>
      </c>
    </row>
    <row r="1133" customFormat="false" ht="15" hidden="false" customHeight="false" outlineLevel="0" collapsed="false">
      <c r="A1133" s="17" t="n">
        <v>1528</v>
      </c>
      <c r="B1133" s="6"/>
      <c r="C1133" s="16" t="n">
        <v>0.177914783863433</v>
      </c>
      <c r="D1133" s="16" t="n">
        <v>0.183921751337964</v>
      </c>
      <c r="E1133" s="16" t="n">
        <v>0.552863607990012</v>
      </c>
      <c r="F1133" s="16" t="n">
        <v>0.208191118847002</v>
      </c>
      <c r="G1133" s="16" t="n">
        <v>0.16493492116913</v>
      </c>
      <c r="H1133" s="6"/>
      <c r="I1133" s="16" t="n">
        <v>0.00160198719610259</v>
      </c>
      <c r="J1133" s="16" t="n">
        <v>0.00163462319849303</v>
      </c>
      <c r="K1133" s="16" t="n">
        <v>0.546699438202247</v>
      </c>
      <c r="L1133" s="16" t="n">
        <v>0.271341084474523</v>
      </c>
      <c r="M1133" s="16" t="n">
        <v>0.557545255930087</v>
      </c>
      <c r="N1133" s="16" t="n">
        <v>0.177382130101717</v>
      </c>
      <c r="O1133" s="16" t="n">
        <v>0.0779594401827882</v>
      </c>
      <c r="P1133" s="16" t="n">
        <v>0.0603788806684803</v>
      </c>
    </row>
    <row r="1134" customFormat="false" ht="15" hidden="false" customHeight="false" outlineLevel="0" collapsed="false">
      <c r="A1134" s="17" t="n">
        <v>1529</v>
      </c>
      <c r="B1134" s="6"/>
      <c r="C1134" s="16" t="n">
        <v>0.179523023898523</v>
      </c>
      <c r="D1134" s="16" t="n">
        <v>0.18556265164151</v>
      </c>
      <c r="E1134" s="16" t="n">
        <v>0.553097690387016</v>
      </c>
      <c r="F1134" s="16" t="n">
        <v>0.208122843213722</v>
      </c>
      <c r="G1134" s="16" t="n">
        <v>0.16493492116913</v>
      </c>
      <c r="H1134" s="6"/>
      <c r="I1134" s="16" t="n">
        <v>0.00160519281394799</v>
      </c>
      <c r="J1134" s="16" t="n">
        <v>0.00163725194712555</v>
      </c>
      <c r="K1134" s="16" t="n">
        <v>0.54623127340824</v>
      </c>
      <c r="L1134" s="16" t="n">
        <v>0.274493803868933</v>
      </c>
      <c r="M1134" s="16" t="n">
        <v>0.561758739076155</v>
      </c>
      <c r="N1134" s="16" t="n">
        <v>0.146014051357892</v>
      </c>
      <c r="O1134" s="16" t="n">
        <v>0.0779340289348293</v>
      </c>
      <c r="P1134" s="16" t="n">
        <v>0.0600435157593731</v>
      </c>
    </row>
    <row r="1135" customFormat="false" ht="15" hidden="false" customHeight="false" outlineLevel="0" collapsed="false">
      <c r="A1135" s="17" t="n">
        <v>1530</v>
      </c>
      <c r="B1135" s="6"/>
      <c r="C1135" s="16" t="n">
        <v>0.181134447970637</v>
      </c>
      <c r="D1135" s="16" t="n">
        <v>0.187205616262169</v>
      </c>
      <c r="E1135" s="16" t="n">
        <v>0.553058676654182</v>
      </c>
      <c r="F1135" s="16" t="n">
        <v>0.208035307182237</v>
      </c>
      <c r="G1135" s="16" t="n">
        <v>0.16493492116913</v>
      </c>
      <c r="H1135" s="6"/>
      <c r="I1135" s="16" t="n">
        <v>0.00160750439981817</v>
      </c>
      <c r="J1135" s="16" t="n">
        <v>0.00163893937290176</v>
      </c>
      <c r="K1135" s="16" t="n">
        <v>0.545997191011236</v>
      </c>
      <c r="L1135" s="16" t="n">
        <v>0.277713464739677</v>
      </c>
      <c r="M1135" s="16" t="n">
        <v>0.567883895131086</v>
      </c>
      <c r="N1135" s="16" t="n">
        <v>0.111755367205037</v>
      </c>
      <c r="O1135" s="16" t="n">
        <v>0.0779014490104</v>
      </c>
      <c r="P1135" s="16" t="n">
        <v>0.0596349637841329</v>
      </c>
    </row>
    <row r="1136" customFormat="false" ht="15" hidden="false" customHeight="false" outlineLevel="0" collapsed="false">
      <c r="A1136" s="17" t="n">
        <v>1531</v>
      </c>
      <c r="B1136" s="6"/>
      <c r="C1136" s="16" t="n">
        <v>0.182747637075839</v>
      </c>
      <c r="D1136" s="16" t="n">
        <v>0.188849177564646</v>
      </c>
      <c r="E1136" s="16" t="n">
        <v>0.55294163545568</v>
      </c>
      <c r="F1136" s="16" t="n">
        <v>0.207927209988519</v>
      </c>
      <c r="G1136" s="16" t="n">
        <v>0.16493492116913</v>
      </c>
      <c r="H1136" s="6"/>
      <c r="I1136" s="16" t="n">
        <v>0.00160993875026486</v>
      </c>
      <c r="J1136" s="16" t="n">
        <v>0.00164049375416553</v>
      </c>
      <c r="K1136" s="16" t="n">
        <v>0.54564606741573</v>
      </c>
      <c r="L1136" s="16" t="n">
        <v>0.286131135747552</v>
      </c>
      <c r="M1136" s="16" t="n">
        <v>0.573072721598003</v>
      </c>
      <c r="N1136" s="16" t="n">
        <v>0.0781294110780245</v>
      </c>
      <c r="O1136" s="16" t="n">
        <v>0.0778612161087104</v>
      </c>
      <c r="P1136" s="16" t="n">
        <v>0.0587298377333406</v>
      </c>
    </row>
    <row r="1137" customFormat="false" ht="15" hidden="false" customHeight="false" outlineLevel="0" collapsed="false">
      <c r="A1137" s="17" t="n">
        <v>1532</v>
      </c>
      <c r="B1137" s="6"/>
      <c r="C1137" s="16" t="n">
        <v>0.184364039113187</v>
      </c>
      <c r="D1137" s="16" t="n">
        <v>0.19049500257181</v>
      </c>
      <c r="E1137" s="16" t="n">
        <v>0.552590511860175</v>
      </c>
      <c r="F1137" s="16" t="n">
        <v>0.207805577332458</v>
      </c>
      <c r="G1137" s="16" t="n">
        <v>0.16493492116913</v>
      </c>
      <c r="H1137" s="6"/>
      <c r="I1137" s="16" t="n">
        <v>0.00161184939141862</v>
      </c>
      <c r="J1137" s="16" t="n">
        <v>0.00164142072097585</v>
      </c>
      <c r="K1137" s="16" t="n">
        <v>0.544631710362048</v>
      </c>
      <c r="L1137" s="16" t="n">
        <v>0.295476705769261</v>
      </c>
      <c r="M1137" s="16" t="n">
        <v>0.579666042446941</v>
      </c>
      <c r="N1137" s="16" t="n">
        <v>0.0520319397210172</v>
      </c>
      <c r="O1137" s="16" t="n">
        <v>0.077815944962518</v>
      </c>
      <c r="P1137" s="16" t="n">
        <v>0.0576090498776775</v>
      </c>
    </row>
    <row r="1138" customFormat="false" ht="15" hidden="false" customHeight="false" outlineLevel="0" collapsed="false">
      <c r="A1138" s="17" t="n">
        <v>1533</v>
      </c>
      <c r="B1138" s="6"/>
      <c r="C1138" s="16" t="n">
        <v>0.185978624478612</v>
      </c>
      <c r="D1138" s="16" t="n">
        <v>0.192139080355282</v>
      </c>
      <c r="E1138" s="16" t="n">
        <v>0.552746566791511</v>
      </c>
      <c r="F1138" s="16" t="n">
        <v>0.207706950751199</v>
      </c>
      <c r="G1138" s="16" t="n">
        <v>0.16493492116913</v>
      </c>
      <c r="H1138" s="6"/>
      <c r="I1138" s="16" t="n">
        <v>0.00161308734899435</v>
      </c>
      <c r="J1138" s="16" t="n">
        <v>0.00164163825274022</v>
      </c>
      <c r="K1138" s="16" t="n">
        <v>0.543695380774033</v>
      </c>
      <c r="L1138" s="16" t="n">
        <v>0.305790556669911</v>
      </c>
      <c r="M1138" s="16" t="n">
        <v>0.585284019975031</v>
      </c>
      <c r="N1138" s="16" t="n">
        <v>0.0359173075483875</v>
      </c>
      <c r="O1138" s="16" t="n">
        <v>0.0777792362240077</v>
      </c>
      <c r="P1138" s="16" t="n">
        <v>0.056388417675463</v>
      </c>
    </row>
    <row r="1139" customFormat="false" ht="15" hidden="false" customHeight="false" outlineLevel="0" collapsed="false">
      <c r="A1139" s="17" t="n">
        <v>1534</v>
      </c>
      <c r="B1139" s="6"/>
      <c r="C1139" s="16" t="n">
        <v>0.18759324663526</v>
      </c>
      <c r="D1139" s="16" t="n">
        <v>0.193782512280684</v>
      </c>
      <c r="E1139" s="16" t="n">
        <v>0.552590511860175</v>
      </c>
      <c r="F1139" s="16" t="n">
        <v>0.207605937405563</v>
      </c>
      <c r="G1139" s="16" t="n">
        <v>0.16493492116913</v>
      </c>
      <c r="H1139" s="6"/>
      <c r="I1139" s="16" t="n">
        <v>0.00161375904692267</v>
      </c>
      <c r="J1139" s="16" t="n">
        <v>0.00164122891987528</v>
      </c>
      <c r="K1139" s="16" t="n">
        <v>0.542329900124844</v>
      </c>
      <c r="L1139" s="16" t="n">
        <v>0.319048094310745</v>
      </c>
      <c r="M1139" s="16" t="n">
        <v>0.588288077403246</v>
      </c>
      <c r="N1139" s="16" t="n">
        <v>0.0283781374537515</v>
      </c>
      <c r="O1139" s="16" t="n">
        <v>0.0777416388056879</v>
      </c>
      <c r="P1139" s="16" t="n">
        <v>0.0550177116585929</v>
      </c>
    </row>
    <row r="1140" customFormat="false" ht="15" hidden="false" customHeight="false" outlineLevel="0" collapsed="false">
      <c r="A1140" s="17" t="n">
        <v>1535</v>
      </c>
      <c r="B1140" s="6"/>
      <c r="C1140" s="16" t="n">
        <v>0.189208174311059</v>
      </c>
      <c r="D1140" s="16" t="n">
        <v>0.195425285203637</v>
      </c>
      <c r="E1140" s="16" t="n">
        <v>0.552668539325843</v>
      </c>
      <c r="F1140" s="16" t="n">
        <v>0.207494360449876</v>
      </c>
      <c r="G1140" s="16" t="n">
        <v>0.165067397463256</v>
      </c>
      <c r="H1140" s="6"/>
      <c r="I1140" s="16" t="n">
        <v>0.00161402307317684</v>
      </c>
      <c r="J1140" s="16" t="n">
        <v>0.00164041115893352</v>
      </c>
      <c r="K1140" s="16" t="n">
        <v>0.540886392009988</v>
      </c>
      <c r="L1140" s="16" t="n">
        <v>0.3322358801789</v>
      </c>
      <c r="M1140" s="16" t="n">
        <v>0.589029338327091</v>
      </c>
      <c r="N1140" s="16" t="n">
        <v>0.0272492216407175</v>
      </c>
      <c r="O1140" s="16" t="n">
        <v>0.0777001091999338</v>
      </c>
      <c r="P1140" s="16" t="n">
        <v>0.0536036943799666</v>
      </c>
    </row>
    <row r="1141" customFormat="false" ht="15" hidden="false" customHeight="false" outlineLevel="0" collapsed="false">
      <c r="A1141" s="17" t="n">
        <v>1536</v>
      </c>
      <c r="B1141" s="6"/>
      <c r="C1141" s="16" t="n">
        <v>0.190823304785064</v>
      </c>
      <c r="D1141" s="16" t="n">
        <v>0.197067189083813</v>
      </c>
      <c r="E1141" s="16" t="n">
        <v>0.552551498127341</v>
      </c>
      <c r="F1141" s="16" t="n">
        <v>0.207368807607678</v>
      </c>
      <c r="G1141" s="16" t="n">
        <v>0.165092743395941</v>
      </c>
      <c r="H1141" s="6"/>
      <c r="I1141" s="16" t="n">
        <v>0.00161375408134721</v>
      </c>
      <c r="J1141" s="16" t="n">
        <v>0.00163907259149527</v>
      </c>
      <c r="K1141" s="16" t="n">
        <v>0.54022315855181</v>
      </c>
      <c r="L1141" s="16" t="n">
        <v>0.347067182593284</v>
      </c>
      <c r="M1141" s="16" t="n">
        <v>0.588405118601748</v>
      </c>
      <c r="N1141" s="16" t="n">
        <v>0.0324233907552305</v>
      </c>
      <c r="O1141" s="16" t="n">
        <v>0.0776533772025528</v>
      </c>
      <c r="P1141" s="16" t="n">
        <v>0.0521763173487659</v>
      </c>
    </row>
    <row r="1142" customFormat="false" ht="15" hidden="false" customHeight="false" outlineLevel="0" collapsed="false">
      <c r="A1142" s="17" t="n">
        <v>1537</v>
      </c>
      <c r="B1142" s="6"/>
      <c r="C1142" s="16" t="n">
        <v>0.192438494290591</v>
      </c>
      <c r="D1142" s="16" t="n">
        <v>0.19870801294739</v>
      </c>
      <c r="E1142" s="16" t="n">
        <v>0.552551498127341</v>
      </c>
      <c r="F1142" s="16" t="n">
        <v>0.207226540985751</v>
      </c>
      <c r="G1142" s="16" t="n">
        <v>0.165328979234207</v>
      </c>
      <c r="H1142" s="6"/>
      <c r="I1142" s="16" t="n">
        <v>0.00161301150607524</v>
      </c>
      <c r="J1142" s="16" t="n">
        <v>0.00163721995851218</v>
      </c>
      <c r="K1142" s="16" t="n">
        <v>0.538194444444444</v>
      </c>
      <c r="L1142" s="16" t="n">
        <v>0.363268786785674</v>
      </c>
      <c r="M1142" s="16" t="n">
        <v>0.585205992509363</v>
      </c>
      <c r="N1142" s="16" t="n">
        <v>0.0434174427809258</v>
      </c>
      <c r="O1142" s="16" t="n">
        <v>0.0776004235541108</v>
      </c>
      <c r="P1142" s="16" t="n">
        <v>0.0506375242556824</v>
      </c>
    </row>
    <row r="1143" customFormat="false" ht="15" hidden="false" customHeight="false" outlineLevel="0" collapsed="false">
      <c r="A1143" s="17" t="n">
        <v>1538</v>
      </c>
      <c r="B1143" s="6"/>
      <c r="C1143" s="16" t="n">
        <v>0.194051966308</v>
      </c>
      <c r="D1143" s="16" t="n">
        <v>0.200345205596031</v>
      </c>
      <c r="E1143" s="16" t="n">
        <v>0.552707553058677</v>
      </c>
      <c r="F1143" s="16" t="n">
        <v>0.207043137720955</v>
      </c>
      <c r="G1143" s="16" t="n">
        <v>0.165379887726837</v>
      </c>
      <c r="H1143" s="6"/>
      <c r="I1143" s="16" t="n">
        <v>0.00161186479593747</v>
      </c>
      <c r="J1143" s="16" t="n">
        <v>0.00163502335753158</v>
      </c>
      <c r="K1143" s="16" t="n">
        <v>0.536633895131086</v>
      </c>
      <c r="L1143" s="16" t="n">
        <v>0.379206902999791</v>
      </c>
      <c r="M1143" s="16" t="n">
        <v>0.578846754057428</v>
      </c>
      <c r="N1143" s="16" t="n">
        <v>0.0633959776466126</v>
      </c>
      <c r="O1143" s="16" t="n">
        <v>0.0775321572964824</v>
      </c>
      <c r="P1143" s="16" t="n">
        <v>0.0491755949544294</v>
      </c>
    </row>
    <row r="1144" customFormat="false" ht="15" hidden="false" customHeight="false" outlineLevel="0" collapsed="false">
      <c r="A1144" s="17" t="n">
        <v>1539</v>
      </c>
      <c r="B1144" s="6"/>
      <c r="C1144" s="16" t="n">
        <v>0.195666855267218</v>
      </c>
      <c r="D1144" s="16" t="n">
        <v>0.201982140695207</v>
      </c>
      <c r="E1144" s="16" t="n">
        <v>0.553019662921348</v>
      </c>
      <c r="F1144" s="16" t="n">
        <v>0.206823638836287</v>
      </c>
      <c r="G1144" s="16" t="n">
        <v>0.165583994717985</v>
      </c>
      <c r="H1144" s="6"/>
      <c r="I1144" s="16" t="n">
        <v>0.0016105825207118</v>
      </c>
      <c r="J1144" s="16" t="n">
        <v>0.00163282393119037</v>
      </c>
      <c r="K1144" s="16" t="n">
        <v>0.535463483146067</v>
      </c>
      <c r="L1144" s="16" t="n">
        <v>0.391160120223723</v>
      </c>
      <c r="M1144" s="16" t="n">
        <v>0.574087078651685</v>
      </c>
      <c r="N1144" s="16" t="n">
        <v>0.0815368750081692</v>
      </c>
      <c r="O1144" s="16" t="n">
        <v>0.0774504541144864</v>
      </c>
      <c r="P1144" s="16" t="n">
        <v>0.0479338322739591</v>
      </c>
    </row>
    <row r="1145" customFormat="false" ht="15" hidden="false" customHeight="false" outlineLevel="0" collapsed="false">
      <c r="A1145" s="17" t="n">
        <v>1540</v>
      </c>
      <c r="B1145" s="6"/>
      <c r="C1145" s="16" t="n">
        <v>0.197280008398427</v>
      </c>
      <c r="D1145" s="16" t="n">
        <v>0.203615679787609</v>
      </c>
      <c r="E1145" s="16" t="n">
        <v>0.553253745318352</v>
      </c>
      <c r="F1145" s="16" t="n">
        <v>0.206571241010423</v>
      </c>
      <c r="G1145" s="16" t="n">
        <v>0.165796421596522</v>
      </c>
      <c r="H1145" s="6"/>
      <c r="I1145" s="16" t="n">
        <v>0.00160894881534746</v>
      </c>
      <c r="J1145" s="16" t="n">
        <v>0.00163029110003786</v>
      </c>
      <c r="K1145" s="16" t="n">
        <v>0.534058988764045</v>
      </c>
      <c r="L1145" s="16" t="n">
        <v>0.404327372912755</v>
      </c>
      <c r="M1145" s="16" t="n">
        <v>0.572838639200999</v>
      </c>
      <c r="N1145" s="16" t="n">
        <v>0.08722565108561</v>
      </c>
      <c r="O1145" s="16" t="n">
        <v>0.0773565031639987</v>
      </c>
      <c r="P1145" s="16" t="n">
        <v>0.0466849893190749</v>
      </c>
    </row>
    <row r="1146" customFormat="false" ht="15" hidden="false" customHeight="false" outlineLevel="0" collapsed="false">
      <c r="A1146" s="17" t="n">
        <v>1541</v>
      </c>
      <c r="B1146" s="6"/>
      <c r="C1146" s="16" t="n">
        <v>0.198890640166133</v>
      </c>
      <c r="D1146" s="16" t="n">
        <v>0.205245065080002</v>
      </c>
      <c r="E1146" s="16" t="n">
        <v>0.553370786516854</v>
      </c>
      <c r="F1146" s="16" t="n">
        <v>0.206287319073011</v>
      </c>
      <c r="G1146" s="16" t="n">
        <v>0.166143695902219</v>
      </c>
      <c r="H1146" s="6"/>
      <c r="I1146" s="16" t="n">
        <v>0.00160730215129473</v>
      </c>
      <c r="J1146" s="16" t="n">
        <v>0.00162791807023557</v>
      </c>
      <c r="K1146" s="16" t="n">
        <v>0.532693508114856</v>
      </c>
      <c r="L1146" s="16" t="n">
        <v>0.41419785831968</v>
      </c>
      <c r="M1146" s="16" t="n">
        <v>0.573423845193508</v>
      </c>
      <c r="N1146" s="16" t="n">
        <v>0.0794397797150541</v>
      </c>
      <c r="O1146" s="16" t="n">
        <v>0.0772508154172472</v>
      </c>
      <c r="P1146" s="16" t="n">
        <v>0.0457557374575606</v>
      </c>
    </row>
    <row r="1147" customFormat="false" ht="15" hidden="false" customHeight="false" outlineLevel="0" collapsed="false">
      <c r="A1147" s="17" t="n">
        <v>1542</v>
      </c>
      <c r="B1147" s="6"/>
      <c r="C1147" s="16" t="n">
        <v>0.200498980423931</v>
      </c>
      <c r="D1147" s="16" t="n">
        <v>0.206871875123196</v>
      </c>
      <c r="E1147" s="16" t="n">
        <v>0.553604868913858</v>
      </c>
      <c r="F1147" s="16" t="n">
        <v>0.206013525497969</v>
      </c>
      <c r="G1147" s="16" t="n">
        <v>0.166537931866135</v>
      </c>
      <c r="H1147" s="6"/>
      <c r="I1147" s="16" t="n">
        <v>0.00160506282238216</v>
      </c>
      <c r="J1147" s="16" t="n">
        <v>0.00162500374827841</v>
      </c>
      <c r="K1147" s="16" t="n">
        <v>0.531757178526842</v>
      </c>
      <c r="L1147" s="16" t="n">
        <v>0.423738485624462</v>
      </c>
      <c r="M1147" s="16" t="n">
        <v>0.578378589263421</v>
      </c>
      <c r="N1147" s="16" t="n">
        <v>0.0558852983865757</v>
      </c>
      <c r="O1147" s="16" t="n">
        <v>0.0771488954085108</v>
      </c>
      <c r="P1147" s="16" t="n">
        <v>0.0449134431355027</v>
      </c>
    </row>
    <row r="1148" customFormat="false" ht="15" hidden="false" customHeight="false" outlineLevel="0" collapsed="false">
      <c r="A1148" s="17" t="n">
        <v>1543</v>
      </c>
      <c r="B1148" s="6"/>
      <c r="C1148" s="16" t="n">
        <v>0.202102078314475</v>
      </c>
      <c r="D1148" s="16" t="n">
        <v>0.20849337182526</v>
      </c>
      <c r="E1148" s="16" t="n">
        <v>0.553682896379526</v>
      </c>
      <c r="F1148" s="16" t="n">
        <v>0.205757958864823</v>
      </c>
      <c r="G1148" s="16" t="n">
        <v>0.166866276930422</v>
      </c>
      <c r="H1148" s="6"/>
      <c r="I1148" s="16" t="n">
        <v>0.00160271760135372</v>
      </c>
      <c r="J1148" s="16" t="n">
        <v>0.00162190514852817</v>
      </c>
      <c r="K1148" s="16" t="n">
        <v>0.531289013732834</v>
      </c>
      <c r="L1148" s="16" t="n">
        <v>0.435593224812298</v>
      </c>
      <c r="M1148" s="16" t="n">
        <v>0.585284019975031</v>
      </c>
      <c r="N1148" s="16" t="n">
        <v>0.0359173075483875</v>
      </c>
      <c r="O1148" s="16" t="n">
        <v>0.0770537582196711</v>
      </c>
      <c r="P1148" s="16" t="n">
        <v>0.043865081529227</v>
      </c>
    </row>
    <row r="1149" customFormat="false" ht="15" hidden="false" customHeight="false" outlineLevel="0" collapsed="false">
      <c r="A1149" s="17" t="n">
        <v>1544</v>
      </c>
      <c r="B1149" s="6"/>
      <c r="C1149" s="16" t="n">
        <v>0.203704059647425</v>
      </c>
      <c r="D1149" s="16" t="n">
        <v>0.210114126033579</v>
      </c>
      <c r="E1149" s="16" t="n">
        <v>0.553799937578028</v>
      </c>
      <c r="F1149" s="16" t="n">
        <v>0.20553189092162</v>
      </c>
      <c r="G1149" s="16" t="n">
        <v>0.166981781009284</v>
      </c>
      <c r="H1149" s="6"/>
      <c r="I1149" s="16" t="n">
        <v>0.00160017539081784</v>
      </c>
      <c r="J1149" s="16" t="n">
        <v>0.00161856812115467</v>
      </c>
      <c r="K1149" s="16" t="n">
        <v>0.529611423220974</v>
      </c>
      <c r="L1149" s="16" t="n">
        <v>0.44957918992223</v>
      </c>
      <c r="M1149" s="16" t="n">
        <v>0.592852684144819</v>
      </c>
      <c r="N1149" s="16" t="n">
        <v>0.0197974716838388</v>
      </c>
      <c r="O1149" s="16" t="n">
        <v>0.0769696004533478</v>
      </c>
      <c r="P1149" s="16" t="n">
        <v>0.042686679078194</v>
      </c>
    </row>
    <row r="1150" customFormat="false" ht="15" hidden="false" customHeight="false" outlineLevel="0" collapsed="false">
      <c r="A1150" s="17" t="n">
        <v>1545</v>
      </c>
      <c r="B1150" s="6"/>
      <c r="C1150" s="16" t="n">
        <v>0.205302966258817</v>
      </c>
      <c r="D1150" s="16" t="n">
        <v>0.211732406888086</v>
      </c>
      <c r="E1150" s="16" t="n">
        <v>0.553604868913858</v>
      </c>
      <c r="F1150" s="16" t="n">
        <v>0.205342058074757</v>
      </c>
      <c r="G1150" s="16" t="n">
        <v>0.167018729760816</v>
      </c>
      <c r="H1150" s="6"/>
      <c r="I1150" s="16" t="n">
        <v>0.00159682803048101</v>
      </c>
      <c r="J1150" s="16" t="n">
        <v>0.00161426428385499</v>
      </c>
      <c r="K1150" s="16" t="n">
        <v>0.528050873907616</v>
      </c>
      <c r="L1150" s="16" t="n">
        <v>0.467201124823686</v>
      </c>
      <c r="M1150" s="16" t="n">
        <v>0.600967540574282</v>
      </c>
      <c r="N1150" s="16" t="n">
        <v>0.00930002960056332</v>
      </c>
      <c r="O1150" s="16" t="n">
        <v>0.0768989305678331</v>
      </c>
      <c r="P1150" s="16" t="n">
        <v>0.0411132688881178</v>
      </c>
    </row>
    <row r="1151" customFormat="false" ht="15" hidden="false" customHeight="false" outlineLevel="0" collapsed="false">
      <c r="A1151" s="17" t="n">
        <v>1546</v>
      </c>
      <c r="B1151" s="6"/>
      <c r="C1151" s="16" t="n">
        <v>0.206899306960974</v>
      </c>
      <c r="D1151" s="16" t="n">
        <v>0.213348320194598</v>
      </c>
      <c r="E1151" s="16" t="n">
        <v>0.55372191011236</v>
      </c>
      <c r="F1151" s="16" t="n">
        <v>0.205175620214798</v>
      </c>
      <c r="G1151" s="16" t="n">
        <v>0.167243989798216</v>
      </c>
      <c r="H1151" s="6"/>
      <c r="I1151" s="16" t="n">
        <v>0.00159350678117693</v>
      </c>
      <c r="J1151" s="16" t="n">
        <v>0.00160974007321065</v>
      </c>
      <c r="K1151" s="16" t="n">
        <v>0.525749063670412</v>
      </c>
      <c r="L1151" s="16" t="n">
        <v>0.494574636629354</v>
      </c>
      <c r="M1151" s="16" t="n">
        <v>0.607443820224719</v>
      </c>
      <c r="N1151" s="16" t="n">
        <v>0.00446647685673994</v>
      </c>
      <c r="O1151" s="16" t="n">
        <v>0.0768369690805078</v>
      </c>
      <c r="P1151" s="16" t="n">
        <v>0.0388925709397045</v>
      </c>
    </row>
    <row r="1152" customFormat="false" ht="15" hidden="false" customHeight="false" outlineLevel="0" collapsed="false">
      <c r="A1152" s="17" t="n">
        <v>1547</v>
      </c>
      <c r="B1152" s="6"/>
      <c r="C1152" s="16" t="n">
        <v>0.208492817444502</v>
      </c>
      <c r="D1152" s="16" t="n">
        <v>0.214961136279867</v>
      </c>
      <c r="E1152" s="16" t="n">
        <v>0.553487827715356</v>
      </c>
      <c r="F1152" s="16" t="n">
        <v>0.205017624471979</v>
      </c>
      <c r="G1152" s="16" t="n">
        <v>0.167528825270797</v>
      </c>
      <c r="H1152" s="6"/>
      <c r="I1152" s="16" t="n">
        <v>0.00158992502542669</v>
      </c>
      <c r="J1152" s="16" t="n">
        <v>0.00160474642755396</v>
      </c>
      <c r="K1152" s="16" t="n">
        <v>0.523057116104869</v>
      </c>
      <c r="L1152" s="16" t="n">
        <v>0.529801875042652</v>
      </c>
      <c r="M1152" s="16" t="n">
        <v>0.619069912609239</v>
      </c>
      <c r="N1152" s="16" t="n">
        <v>0.00177383335857621</v>
      </c>
      <c r="O1152" s="16" t="n">
        <v>0.0767781496009164</v>
      </c>
      <c r="P1152" s="16" t="n">
        <v>0.0360869013504455</v>
      </c>
    </row>
    <row r="1153" customFormat="false" ht="15" hidden="false" customHeight="false" outlineLevel="0" collapsed="false">
      <c r="A1153" s="17" t="n">
        <v>1548</v>
      </c>
      <c r="B1153" s="6"/>
      <c r="C1153" s="16" t="n">
        <v>0.210083652374559</v>
      </c>
      <c r="D1153" s="16" t="n">
        <v>0.216569479644675</v>
      </c>
      <c r="E1153" s="16" t="n">
        <v>0.553643882646692</v>
      </c>
      <c r="F1153" s="16" t="n">
        <v>0.20482096949561</v>
      </c>
      <c r="G1153" s="16" t="n">
        <v>0.167727733771582</v>
      </c>
      <c r="H1153" s="6"/>
      <c r="I1153" s="16" t="n">
        <v>0.00158590024618001</v>
      </c>
      <c r="J1153" s="16" t="n">
        <v>0.00159919984223061</v>
      </c>
      <c r="K1153" s="16" t="n">
        <v>0.52040418227216</v>
      </c>
      <c r="L1153" s="16" t="n">
        <v>0.570985067829788</v>
      </c>
      <c r="M1153" s="16" t="n">
        <v>0.631242197253433</v>
      </c>
      <c r="N1153" s="18" t="n">
        <v>0.000513774166752367</v>
      </c>
      <c r="O1153" s="16" t="n">
        <v>0.0767049367403467</v>
      </c>
      <c r="P1153" s="16" t="n">
        <v>0.0329171296871417</v>
      </c>
    </row>
    <row r="1154" customFormat="false" ht="15" hidden="false" customHeight="false" outlineLevel="0" collapsed="false">
      <c r="A1154" s="17" t="n">
        <v>1549</v>
      </c>
      <c r="B1154" s="6"/>
      <c r="C1154" s="16" t="n">
        <v>0.211670855530585</v>
      </c>
      <c r="D1154" s="16" t="n">
        <v>0.218171816000586</v>
      </c>
      <c r="E1154" s="16" t="n">
        <v>0.553799937578028</v>
      </c>
      <c r="F1154" s="16" t="n">
        <v>0.204568463238454</v>
      </c>
      <c r="G1154" s="16" t="n">
        <v>0.168047959489737</v>
      </c>
      <c r="H1154" s="6"/>
      <c r="I1154" s="16" t="n">
        <v>0.00158138141139467</v>
      </c>
      <c r="J1154" s="16" t="n">
        <v>0.00159310583954997</v>
      </c>
      <c r="K1154" s="16" t="n">
        <v>0.517517166042447</v>
      </c>
      <c r="L1154" s="16" t="n">
        <v>0.617182736931799</v>
      </c>
      <c r="M1154" s="16" t="n">
        <v>0.640020287141074</v>
      </c>
      <c r="N1154" s="18" t="n">
        <v>0.000231651371822897</v>
      </c>
      <c r="O1154" s="16" t="n">
        <v>0.0766109291362772</v>
      </c>
      <c r="P1154" s="16" t="n">
        <v>0.0295075293619426</v>
      </c>
    </row>
    <row r="1155" customFormat="false" ht="15" hidden="false" customHeight="false" outlineLevel="0" collapsed="false">
      <c r="A1155" s="17" t="n">
        <v>1550</v>
      </c>
      <c r="B1155" s="6"/>
      <c r="C1155" s="16" t="n">
        <v>0.213253732120372</v>
      </c>
      <c r="D1155" s="16" t="n">
        <v>0.219766061819109</v>
      </c>
      <c r="E1155" s="16" t="n">
        <v>0.553877965043695</v>
      </c>
      <c r="F1155" s="16" t="n">
        <v>0.204219571654091</v>
      </c>
      <c r="G1155" s="16" t="n">
        <v>0.168605564917814</v>
      </c>
      <c r="H1155" s="6"/>
      <c r="I1155" s="16" t="n">
        <v>0.00157626677629683</v>
      </c>
      <c r="J1155" s="16" t="n">
        <v>0.00158627059513933</v>
      </c>
      <c r="K1155" s="16" t="n">
        <v>0.513615792759051</v>
      </c>
      <c r="L1155" s="16" t="n">
        <v>0.66969874671822</v>
      </c>
      <c r="M1155" s="16" t="n">
        <v>0.643687578027466</v>
      </c>
      <c r="N1155" s="18" t="n">
        <v>0.000149338636817574</v>
      </c>
      <c r="O1155" s="16" t="n">
        <v>0.0764810340950139</v>
      </c>
      <c r="P1155" s="16" t="n">
        <v>0.0256118586825044</v>
      </c>
    </row>
    <row r="1156" customFormat="false" ht="15" hidden="false" customHeight="false" outlineLevel="0" collapsed="false">
      <c r="A1156" s="17" t="n">
        <v>1551</v>
      </c>
      <c r="B1156" s="6"/>
      <c r="C1156" s="16" t="n">
        <v>0.214830858151462</v>
      </c>
      <c r="D1156" s="16" t="n">
        <v>0.221350792636988</v>
      </c>
      <c r="E1156" s="16" t="n">
        <v>0.55372191011236</v>
      </c>
      <c r="F1156" s="16" t="n">
        <v>0.203775201045504</v>
      </c>
      <c r="G1156" s="16" t="n">
        <v>0.169185222732589</v>
      </c>
      <c r="H1156" s="6"/>
      <c r="I1156" s="16" t="n">
        <v>0.00157062369916127</v>
      </c>
      <c r="J1156" s="16" t="n">
        <v>0.00157874680331966</v>
      </c>
      <c r="K1156" s="16" t="n">
        <v>0.509636392009988</v>
      </c>
      <c r="L1156" s="16" t="n">
        <v>0.730173085601854</v>
      </c>
      <c r="M1156" s="16" t="n">
        <v>0.644623907615481</v>
      </c>
      <c r="N1156" s="18" t="n">
        <v>0.00014748245036076</v>
      </c>
      <c r="O1156" s="16" t="n">
        <v>0.0763155858351777</v>
      </c>
      <c r="P1156" s="16" t="n">
        <v>0.0211656233321491</v>
      </c>
    </row>
    <row r="1157" customFormat="false" ht="15" hidden="false" customHeight="false" outlineLevel="0" collapsed="false">
      <c r="A1157" s="17" t="n">
        <v>1552</v>
      </c>
      <c r="B1157" s="6"/>
      <c r="C1157" s="16" t="n">
        <v>0.216402705811395</v>
      </c>
      <c r="D1157" s="16" t="n">
        <v>0.222927622307232</v>
      </c>
      <c r="E1157" s="16" t="n">
        <v>0.553370786516854</v>
      </c>
      <c r="F1157" s="16" t="n">
        <v>0.203268719034052</v>
      </c>
      <c r="G1157" s="16" t="n">
        <v>0.169868152252282</v>
      </c>
      <c r="H1157" s="6"/>
      <c r="I1157" s="16" t="n">
        <v>0.00156438248749361</v>
      </c>
      <c r="J1157" s="16" t="n">
        <v>0.00157056421977247</v>
      </c>
      <c r="K1157" s="16" t="n">
        <v>0.504330524344569</v>
      </c>
      <c r="L1157" s="16" t="n">
        <v>0.794970275441994</v>
      </c>
      <c r="M1157" s="16" t="n">
        <v>0.64126872659176</v>
      </c>
      <c r="N1157" s="18" t="n">
        <v>0.000261644858460755</v>
      </c>
      <c r="O1157" s="16" t="n">
        <v>0.0761270045441399</v>
      </c>
      <c r="P1157" s="16" t="n">
        <v>0.0164008157297258</v>
      </c>
    </row>
    <row r="1158" customFormat="false" ht="15" hidden="false" customHeight="false" outlineLevel="0" collapsed="false">
      <c r="A1158" s="17" t="n">
        <v>1553</v>
      </c>
      <c r="B1158" s="6"/>
      <c r="C1158" s="16" t="n">
        <v>0.217968307946402</v>
      </c>
      <c r="D1158" s="16" t="n">
        <v>0.224496016957623</v>
      </c>
      <c r="E1158" s="16" t="n">
        <v>0.55333177278402</v>
      </c>
      <c r="F1158" s="16" t="n">
        <v>0.202713507289832</v>
      </c>
      <c r="G1158" s="16" t="n">
        <v>0.170894604894375</v>
      </c>
      <c r="H1158" s="6"/>
      <c r="I1158" s="16" t="n">
        <v>0.00155729478786814</v>
      </c>
      <c r="J1158" s="16" t="n">
        <v>0.00156158656300404</v>
      </c>
      <c r="K1158" s="16" t="n">
        <v>0.500507178526842</v>
      </c>
      <c r="L1158" s="16" t="n">
        <v>0.857082359804442</v>
      </c>
      <c r="M1158" s="16" t="n">
        <v>0.631866416978777</v>
      </c>
      <c r="N1158" s="18" t="n">
        <v>0.000804420100200965</v>
      </c>
      <c r="O1158" s="16" t="n">
        <v>0.0759202700524079</v>
      </c>
      <c r="P1158" s="16" t="n">
        <v>0.0116007500502865</v>
      </c>
    </row>
    <row r="1159" customFormat="false" ht="15" hidden="false" customHeight="false" outlineLevel="0" collapsed="false">
      <c r="A1159" s="17" t="n">
        <v>1554</v>
      </c>
      <c r="B1159" s="6"/>
      <c r="C1159" s="16" t="n">
        <v>0.219525767477243</v>
      </c>
      <c r="D1159" s="16" t="n">
        <v>0.226054932408736</v>
      </c>
      <c r="E1159" s="16" t="n">
        <v>0.553097690387016</v>
      </c>
      <c r="F1159" s="16" t="n">
        <v>0.202136498755718</v>
      </c>
      <c r="G1159" s="16" t="n">
        <v>0.171684111297019</v>
      </c>
      <c r="H1159" s="6"/>
      <c r="I1159" s="16" t="n">
        <v>0.00154947851459255</v>
      </c>
      <c r="J1159" s="16" t="n">
        <v>0.00155211793255747</v>
      </c>
      <c r="K1159" s="16" t="n">
        <v>0.503160112359551</v>
      </c>
      <c r="L1159" s="16" t="n">
        <v>0.910761576406082</v>
      </c>
      <c r="M1159" s="16" t="n">
        <v>0.61957709113608</v>
      </c>
      <c r="N1159" s="16" t="n">
        <v>0.00313383246118739</v>
      </c>
      <c r="O1159" s="16" t="n">
        <v>0.0757054090960755</v>
      </c>
      <c r="P1159" s="16" t="n">
        <v>0.0072693915611439</v>
      </c>
    </row>
    <row r="1160" customFormat="false" ht="15" hidden="false" customHeight="false" outlineLevel="0" collapsed="false">
      <c r="A1160" s="17" t="n">
        <v>1555</v>
      </c>
      <c r="B1160" s="6"/>
      <c r="C1160" s="16" t="n">
        <v>0.221074386983937</v>
      </c>
      <c r="D1160" s="16" t="n">
        <v>0.227604004774904</v>
      </c>
      <c r="E1160" s="16" t="n">
        <v>0.552824594257179</v>
      </c>
      <c r="F1160" s="16" t="n">
        <v>0.201547456619665</v>
      </c>
      <c r="G1160" s="16" t="n">
        <v>0.172516087341761</v>
      </c>
      <c r="H1160" s="6"/>
      <c r="I1160" s="16" t="n">
        <v>0.00154114747419905</v>
      </c>
      <c r="J1160" s="16" t="n">
        <v>0.00154247520189461</v>
      </c>
      <c r="K1160" s="16" t="n">
        <v>0.506554307116105</v>
      </c>
      <c r="L1160" s="16" t="n">
        <v>0.955865273776152</v>
      </c>
      <c r="M1160" s="16" t="n">
        <v>0.600265293383271</v>
      </c>
      <c r="N1160" s="16" t="n">
        <v>0.0153816006033354</v>
      </c>
      <c r="O1160" s="16" t="n">
        <v>0.0754860563035625</v>
      </c>
      <c r="P1160" s="16" t="n">
        <v>0.0037253242899462</v>
      </c>
    </row>
    <row r="1161" customFormat="false" ht="15" hidden="false" customHeight="false" outlineLevel="0" collapsed="false">
      <c r="A1161" s="17" t="n">
        <v>1556</v>
      </c>
      <c r="B1161" s="6"/>
      <c r="C1161" s="16" t="n">
        <v>0.222614924087388</v>
      </c>
      <c r="D1161" s="16" t="n">
        <v>0.229143987856682</v>
      </c>
      <c r="E1161" s="16" t="n">
        <v>0.552746566791511</v>
      </c>
      <c r="F1161" s="16" t="n">
        <v>0.200947790552458</v>
      </c>
      <c r="G1161" s="16" t="n">
        <v>0.173382043149884</v>
      </c>
      <c r="H1161" s="6"/>
      <c r="I1161" s="16" t="n">
        <v>0.00153219158288102</v>
      </c>
      <c r="J1161" s="16" t="n">
        <v>0.00153267603564843</v>
      </c>
      <c r="K1161" s="16" t="n">
        <v>0.508856117353308</v>
      </c>
      <c r="L1161" s="16" t="n">
        <v>0.984241584593257</v>
      </c>
      <c r="M1161" s="16" t="n">
        <v>0.578495630461923</v>
      </c>
      <c r="N1161" s="16" t="n">
        <v>0.0787987748253494</v>
      </c>
      <c r="O1161" s="16" t="n">
        <v>0.0752627360190502</v>
      </c>
      <c r="P1161" s="16" t="n">
        <v>0.00138432093323599</v>
      </c>
    </row>
    <row r="1162" customFormat="false" ht="15" hidden="false" customHeight="false" outlineLevel="0" collapsed="false">
      <c r="A1162" s="17" t="n">
        <v>1557</v>
      </c>
      <c r="B1162" s="6"/>
      <c r="C1162" s="16" t="n">
        <v>0.224145652946279</v>
      </c>
      <c r="D1162" s="16" t="n">
        <v>0.230673326037003</v>
      </c>
      <c r="E1162" s="16" t="n">
        <v>0.552746566791511</v>
      </c>
      <c r="F1162" s="16" t="n">
        <v>0.200343196365529</v>
      </c>
      <c r="G1162" s="16" t="n">
        <v>0.174264622020126</v>
      </c>
      <c r="H1162" s="6"/>
      <c r="I1162" s="16" t="n">
        <v>0.00152262648390113</v>
      </c>
      <c r="J1162" s="16" t="n">
        <v>0.0015225444666223</v>
      </c>
      <c r="K1162" s="16" t="n">
        <v>0.510377652933833</v>
      </c>
      <c r="L1162" s="16" t="n">
        <v>0.997336440979427</v>
      </c>
      <c r="M1162" s="16" t="n">
        <v>0.553097690387016</v>
      </c>
      <c r="N1162" s="16" t="n">
        <v>0.26470008595514</v>
      </c>
      <c r="O1162" s="16" t="n">
        <v>0.0750375689994931</v>
      </c>
      <c r="P1162" s="18" t="n">
        <v>-0.000238629568817757</v>
      </c>
    </row>
    <row r="1163" customFormat="false" ht="15" hidden="false" customHeight="false" outlineLevel="0" collapsed="false">
      <c r="A1163" s="17" t="n">
        <v>1558</v>
      </c>
      <c r="B1163" s="6"/>
      <c r="C1163" s="16" t="n">
        <v>0.225665828990284</v>
      </c>
      <c r="D1163" s="16" t="n">
        <v>0.232191520165214</v>
      </c>
      <c r="E1163" s="16" t="n">
        <v>0.552824594257179</v>
      </c>
      <c r="F1163" s="16" t="n">
        <v>0.199741493697622</v>
      </c>
      <c r="G1163" s="16" t="n">
        <v>0.1751417397643</v>
      </c>
      <c r="H1163" s="6"/>
      <c r="I1163" s="16" t="n">
        <v>0.00151275543954233</v>
      </c>
      <c r="J1163" s="16" t="n">
        <v>0.00151237838932921</v>
      </c>
      <c r="K1163" s="16" t="n">
        <v>0.511392009987516</v>
      </c>
      <c r="L1163" s="16" t="n">
        <v>0.986247179761475</v>
      </c>
      <c r="M1163" s="16" t="n">
        <v>0.524929775280899</v>
      </c>
      <c r="N1163" s="16" t="n">
        <v>0.635037271340968</v>
      </c>
      <c r="O1163" s="16" t="n">
        <v>0.0748134674625218</v>
      </c>
      <c r="P1163" s="16" t="n">
        <v>-0.00111668598105574</v>
      </c>
    </row>
    <row r="1164" customFormat="false" ht="15" hidden="false" customHeight="false" outlineLevel="0" collapsed="false">
      <c r="A1164" s="17" t="n">
        <v>1559</v>
      </c>
      <c r="B1164" s="6"/>
      <c r="C1164" s="16" t="n">
        <v>0.227174875048819</v>
      </c>
      <c r="D1164" s="16" t="n">
        <v>0.233698801133893</v>
      </c>
      <c r="E1164" s="16" t="n">
        <v>0.552785580524345</v>
      </c>
      <c r="F1164" s="16" t="n">
        <v>0.199165914023379</v>
      </c>
      <c r="G1164" s="16" t="n">
        <v>0.176117625409321</v>
      </c>
      <c r="H1164" s="6"/>
      <c r="I1164" s="16" t="n">
        <v>0.00150249637145913</v>
      </c>
      <c r="J1164" s="16" t="n">
        <v>0.00150210530127842</v>
      </c>
      <c r="K1164" s="16" t="n">
        <v>0.511782147315855</v>
      </c>
      <c r="L1164" s="16" t="n">
        <v>0.985730583770028</v>
      </c>
      <c r="M1164" s="16" t="n">
        <v>0.501911672908864</v>
      </c>
      <c r="N1164" s="16" t="n">
        <v>0.988913101471842</v>
      </c>
      <c r="O1164" s="16" t="n">
        <v>0.0745990847120519</v>
      </c>
      <c r="P1164" s="16" t="n">
        <v>-0.00117888236077753</v>
      </c>
    </row>
    <row r="1165" customFormat="false" ht="15" hidden="false" customHeight="false" outlineLevel="0" collapsed="false">
      <c r="A1165" s="17" t="n">
        <v>1560</v>
      </c>
      <c r="B1165" s="6"/>
      <c r="C1165" s="16" t="n">
        <v>0.228672980216792</v>
      </c>
      <c r="D1165" s="16" t="n">
        <v>0.235194974497248</v>
      </c>
      <c r="E1165" s="16" t="n">
        <v>0.552863607990012</v>
      </c>
      <c r="F1165" s="16" t="n">
        <v>0.198604381150848</v>
      </c>
      <c r="G1165" s="16" t="n">
        <v>0.176852777341803</v>
      </c>
      <c r="H1165" s="6"/>
      <c r="I1165" s="16" t="n">
        <v>0.00149196383750223</v>
      </c>
      <c r="J1165" s="16" t="n">
        <v>0.00149170526723366</v>
      </c>
      <c r="K1165" s="16" t="n">
        <v>0.511470037453184</v>
      </c>
      <c r="L1165" s="16" t="n">
        <v>0.990080206749808</v>
      </c>
      <c r="M1165" s="16" t="n">
        <v>0.5187265917603</v>
      </c>
      <c r="N1165" s="16" t="n">
        <v>0.694151108033486</v>
      </c>
      <c r="O1165" s="16" t="n">
        <v>0.0743899239221465</v>
      </c>
      <c r="P1165" s="18" t="n">
        <v>-0.000793328375182402</v>
      </c>
    </row>
    <row r="1166" customFormat="false" ht="15" hidden="false" customHeight="false" outlineLevel="0" collapsed="false">
      <c r="A1166" s="17" t="n">
        <v>1561</v>
      </c>
      <c r="B1166" s="6"/>
      <c r="C1166" s="16" t="n">
        <v>0.230160125391595</v>
      </c>
      <c r="D1166" s="16" t="n">
        <v>0.23668045916608</v>
      </c>
      <c r="E1166" s="16" t="n">
        <v>0.552746566791511</v>
      </c>
      <c r="F1166" s="16" t="n">
        <v>0.198068102010247</v>
      </c>
      <c r="G1166" s="16" t="n">
        <v>0.176971128117802</v>
      </c>
      <c r="H1166" s="6"/>
      <c r="I1166" s="16" t="n">
        <v>0.00148113341632411</v>
      </c>
      <c r="J1166" s="16" t="n">
        <v>0.00148119913417059</v>
      </c>
      <c r="K1166" s="16" t="n">
        <v>0.510884831460674</v>
      </c>
      <c r="L1166" s="16" t="n">
        <v>0.997336440979427</v>
      </c>
      <c r="M1166" s="16" t="n">
        <v>0.535853620474407</v>
      </c>
      <c r="N1166" s="16" t="n">
        <v>0.444284539155267</v>
      </c>
      <c r="O1166" s="16" t="n">
        <v>0.0741901605223725</v>
      </c>
      <c r="P1166" s="18" t="n">
        <v>0.000205169206878007</v>
      </c>
    </row>
    <row r="1167" customFormat="false" ht="15" hidden="false" customHeight="false" outlineLevel="0" collapsed="false">
      <c r="A1167" s="17" t="n">
        <v>1562</v>
      </c>
      <c r="B1167" s="6"/>
      <c r="C1167" s="16" t="n">
        <v>0.231636147033371</v>
      </c>
      <c r="D1167" s="16" t="n">
        <v>0.238156036723291</v>
      </c>
      <c r="E1167" s="16" t="n">
        <v>0.552629525593009</v>
      </c>
      <c r="F1167" s="16" t="n">
        <v>0.197583169157734</v>
      </c>
      <c r="G1167" s="16" t="n">
        <v>0.177620467539696</v>
      </c>
      <c r="H1167" s="6"/>
      <c r="I1167" s="16" t="n">
        <v>0.00147009419853793</v>
      </c>
      <c r="J1167" s="16" t="n">
        <v>0.00147058159444746</v>
      </c>
      <c r="K1167" s="16" t="n">
        <v>0.508817103620474</v>
      </c>
      <c r="L1167" s="16" t="n">
        <v>0.982670031197798</v>
      </c>
      <c r="M1167" s="16" t="n">
        <v>0.546582397003745</v>
      </c>
      <c r="N1167" s="16" t="n">
        <v>0.303514893420001</v>
      </c>
      <c r="O1167" s="16" t="n">
        <v>0.0740095158691634</v>
      </c>
      <c r="P1167" s="16" t="n">
        <v>0.00154760794583081</v>
      </c>
    </row>
    <row r="1168" customFormat="false" ht="15" hidden="false" customHeight="false" outlineLevel="0" collapsed="false">
      <c r="A1168" s="17" t="n">
        <v>1563</v>
      </c>
      <c r="B1168" s="6"/>
      <c r="C1168" s="16" t="n">
        <v>0.233100573478976</v>
      </c>
      <c r="D1168" s="16" t="n">
        <v>0.23962114845427</v>
      </c>
      <c r="E1168" s="16" t="n">
        <v>0.552551498127341</v>
      </c>
      <c r="F1168" s="16" t="n">
        <v>0.197146022693664</v>
      </c>
      <c r="G1168" s="16" t="n">
        <v>0.177983100876404</v>
      </c>
      <c r="H1168" s="6"/>
      <c r="I1168" s="16" t="n">
        <v>0.00145901643951919</v>
      </c>
      <c r="J1168" s="16" t="n">
        <v>0.00146008707735378</v>
      </c>
      <c r="K1168" s="16" t="n">
        <v>0.507022471910112</v>
      </c>
      <c r="L1168" s="16" t="n">
        <v>0.959304028137751</v>
      </c>
      <c r="M1168" s="16" t="n">
        <v>0.555633583021224</v>
      </c>
      <c r="N1168" s="16" t="n">
        <v>0.212555004892686</v>
      </c>
      <c r="O1168" s="16" t="n">
        <v>0.0738466661072651</v>
      </c>
      <c r="P1168" s="16" t="n">
        <v>0.00345568624489994</v>
      </c>
    </row>
    <row r="1169" customFormat="false" ht="15" hidden="false" customHeight="false" outlineLevel="0" collapsed="false">
      <c r="A1169" s="17" t="n">
        <v>1564</v>
      </c>
      <c r="B1169" s="6"/>
      <c r="C1169" s="16" t="n">
        <v>0.234554242187853</v>
      </c>
      <c r="D1169" s="16" t="n">
        <v>0.241076233995569</v>
      </c>
      <c r="E1169" s="16" t="n">
        <v>0.552668539325843</v>
      </c>
      <c r="F1169" s="16" t="n">
        <v>0.19674390020861</v>
      </c>
      <c r="G1169" s="16" t="n">
        <v>0.178277555288982</v>
      </c>
      <c r="H1169" s="6"/>
      <c r="I1169" s="16" t="n">
        <v>0.00144809009211589</v>
      </c>
      <c r="J1169" s="16" t="n">
        <v>0.00144986675403373</v>
      </c>
      <c r="K1169" s="16" t="n">
        <v>0.505383895131086</v>
      </c>
      <c r="L1169" s="16" t="n">
        <v>0.927827133729283</v>
      </c>
      <c r="M1169" s="16" t="n">
        <v>0.560744382022472</v>
      </c>
      <c r="N1169" s="16" t="n">
        <v>0.180018734361551</v>
      </c>
      <c r="O1169" s="16" t="n">
        <v>0.0736968585784232</v>
      </c>
      <c r="P1169" s="16" t="n">
        <v>0.00582553909010045</v>
      </c>
    </row>
    <row r="1170" customFormat="false" ht="15" hidden="false" customHeight="false" outlineLevel="0" collapsed="false">
      <c r="A1170" s="17" t="n">
        <v>1565</v>
      </c>
      <c r="B1170" s="6"/>
      <c r="C1170" s="16" t="n">
        <v>0.235997017052308</v>
      </c>
      <c r="D1170" s="16" t="n">
        <v>0.242521348215725</v>
      </c>
      <c r="E1170" s="16" t="n">
        <v>0.552746566791511</v>
      </c>
      <c r="F1170" s="16" t="n">
        <v>0.196381149134708</v>
      </c>
      <c r="G1170" s="16" t="n">
        <v>0.178328405570295</v>
      </c>
      <c r="H1170" s="6"/>
      <c r="I1170" s="16" t="n">
        <v>0.00143712521013234</v>
      </c>
      <c r="J1170" s="16" t="n">
        <v>0.00143956017469632</v>
      </c>
      <c r="K1170" s="16" t="n">
        <v>0.503433208489388</v>
      </c>
      <c r="L1170" s="16" t="n">
        <v>0.901546154785271</v>
      </c>
      <c r="M1170" s="16" t="n">
        <v>0.563631398252185</v>
      </c>
      <c r="N1170" s="16" t="n">
        <v>0.158664218579353</v>
      </c>
      <c r="O1170" s="16" t="n">
        <v>0.0735617142746916</v>
      </c>
      <c r="P1170" s="16" t="n">
        <v>0.00810748320028029</v>
      </c>
    </row>
    <row r="1171" customFormat="false" ht="15" hidden="false" customHeight="false" outlineLevel="0" collapsed="false">
      <c r="A1171" s="17" t="n">
        <v>1566</v>
      </c>
      <c r="B1171" s="6"/>
      <c r="C1171" s="16" t="n">
        <v>0.237428087061882</v>
      </c>
      <c r="D1171" s="16" t="n">
        <v>0.243955594749067</v>
      </c>
      <c r="E1171" s="16" t="n">
        <v>0.552980649188514</v>
      </c>
      <c r="F1171" s="16" t="n">
        <v>0.19605631555713</v>
      </c>
      <c r="G1171" s="16" t="n">
        <v>0.178328405570295</v>
      </c>
      <c r="H1171" s="6"/>
      <c r="I1171" s="16" t="n">
        <v>0.00142616002583854</v>
      </c>
      <c r="J1171" s="16" t="n">
        <v>0.00142912967055743</v>
      </c>
      <c r="K1171" s="16" t="n">
        <v>0.501404494382022</v>
      </c>
      <c r="L1171" s="16" t="n">
        <v>0.876817770456177</v>
      </c>
      <c r="M1171" s="16" t="n">
        <v>0.5645677278402</v>
      </c>
      <c r="N1171" s="16" t="n">
        <v>0.142288638475183</v>
      </c>
      <c r="O1171" s="16" t="n">
        <v>0.0734406928400475</v>
      </c>
      <c r="P1171" s="16" t="n">
        <v>0.0100381376678947</v>
      </c>
    </row>
    <row r="1172" customFormat="false" ht="15" hidden="false" customHeight="false" outlineLevel="0" collapsed="false">
      <c r="A1172" s="17" t="n">
        <v>1567</v>
      </c>
      <c r="B1172" s="6"/>
      <c r="C1172" s="16" t="n">
        <v>0.238847714691305</v>
      </c>
      <c r="D1172" s="16" t="n">
        <v>0.245379213578015</v>
      </c>
      <c r="E1172" s="16" t="n">
        <v>0.553058676654182</v>
      </c>
      <c r="F1172" s="16" t="n">
        <v>0.195767288463091</v>
      </c>
      <c r="G1172" s="16" t="n">
        <v>0.178328405570295</v>
      </c>
      <c r="H1172" s="6"/>
      <c r="I1172" s="16" t="n">
        <v>0.00141529303250989</v>
      </c>
      <c r="J1172" s="16" t="n">
        <v>0.0014186950926671</v>
      </c>
      <c r="K1172" s="16" t="n">
        <v>0.500039013732834</v>
      </c>
      <c r="L1172" s="16" t="n">
        <v>0.858351316352004</v>
      </c>
      <c r="M1172" s="16" t="n">
        <v>0.561641697877653</v>
      </c>
      <c r="N1172" s="16" t="n">
        <v>0.160908103480633</v>
      </c>
      <c r="O1172" s="16" t="n">
        <v>0.0733330088994361</v>
      </c>
      <c r="P1172" s="16" t="n">
        <v>0.0116713999796912</v>
      </c>
    </row>
    <row r="1173" customFormat="false" ht="15" hidden="false" customHeight="false" outlineLevel="0" collapsed="false">
      <c r="A1173" s="17" t="n">
        <v>1568</v>
      </c>
      <c r="B1173" s="6"/>
      <c r="C1173" s="16" t="n">
        <v>0.240256812347727</v>
      </c>
      <c r="D1173" s="16" t="n">
        <v>0.246793061550169</v>
      </c>
      <c r="E1173" s="16" t="n">
        <v>0.552629525593009</v>
      </c>
      <c r="F1173" s="16" t="n">
        <v>0.195511261339829</v>
      </c>
      <c r="G1173" s="16" t="n">
        <v>0.178328405570295</v>
      </c>
      <c r="H1173" s="6"/>
      <c r="I1173" s="16" t="n">
        <v>0.00140444229889076</v>
      </c>
      <c r="J1173" s="16" t="n">
        <v>0.00140817645760752</v>
      </c>
      <c r="K1173" s="16" t="n">
        <v>0.500351123595506</v>
      </c>
      <c r="L1173" s="16" t="n">
        <v>0.842149358744246</v>
      </c>
      <c r="M1173" s="16" t="n">
        <v>0.558130461922597</v>
      </c>
      <c r="N1173" s="16" t="n">
        <v>0.193718102506597</v>
      </c>
      <c r="O1173" s="16" t="n">
        <v>0.0732376177428919</v>
      </c>
      <c r="P1173" s="16" t="n">
        <v>0.0130008716608271</v>
      </c>
    </row>
    <row r="1174" customFormat="false" ht="15" hidden="false" customHeight="false" outlineLevel="0" collapsed="false">
      <c r="A1174" s="17" t="n">
        <v>1569</v>
      </c>
      <c r="B1174" s="6"/>
      <c r="C1174" s="16" t="n">
        <v>0.241655486103026</v>
      </c>
      <c r="D1174" s="16" t="n">
        <v>0.248197094951398</v>
      </c>
      <c r="E1174" s="16" t="n">
        <v>0.552902621722846</v>
      </c>
      <c r="F1174" s="16" t="n">
        <v>0.195282986871607</v>
      </c>
      <c r="G1174" s="16" t="n">
        <v>0.178463031900276</v>
      </c>
      <c r="H1174" s="6"/>
      <c r="I1174" s="16" t="n">
        <v>0.00139352450782883</v>
      </c>
      <c r="J1174" s="16" t="n">
        <v>0.00139760601335714</v>
      </c>
      <c r="K1174" s="16" t="n">
        <v>0.502106741573034</v>
      </c>
      <c r="L1174" s="16" t="n">
        <v>0.824029413530778</v>
      </c>
      <c r="M1174" s="16" t="n">
        <v>0.552863607990012</v>
      </c>
      <c r="N1174" s="16" t="n">
        <v>0.225643648393805</v>
      </c>
      <c r="O1174" s="16" t="n">
        <v>0.0731525650373018</v>
      </c>
      <c r="P1174" s="16" t="n">
        <v>0.014418188999216</v>
      </c>
    </row>
    <row r="1175" customFormat="false" ht="15" hidden="false" customHeight="false" outlineLevel="0" collapsed="false">
      <c r="A1175" s="17" t="n">
        <v>1570</v>
      </c>
      <c r="B1175" s="6"/>
      <c r="C1175" s="16" t="n">
        <v>0.243043695946751</v>
      </c>
      <c r="D1175" s="16" t="n">
        <v>0.249590226495219</v>
      </c>
      <c r="E1175" s="16" t="n">
        <v>0.552785580524345</v>
      </c>
      <c r="F1175" s="16" t="n">
        <v>0.195051867854286</v>
      </c>
      <c r="G1175" s="16" t="n">
        <v>0.178653148783609</v>
      </c>
      <c r="H1175" s="6"/>
      <c r="I1175" s="16" t="n">
        <v>0.00138255391521178</v>
      </c>
      <c r="J1175" s="16" t="n">
        <v>0.0013870129200294</v>
      </c>
      <c r="K1175" s="16" t="n">
        <v>0.503706304619226</v>
      </c>
      <c r="L1175" s="16" t="n">
        <v>0.804239299771358</v>
      </c>
      <c r="M1175" s="16" t="n">
        <v>0.545529026217228</v>
      </c>
      <c r="N1175" s="16" t="n">
        <v>0.300014529484765</v>
      </c>
      <c r="O1175" s="16" t="n">
        <v>0.0730664508560744</v>
      </c>
      <c r="P1175" s="16" t="n">
        <v>0.0159783645005923</v>
      </c>
    </row>
    <row r="1176" customFormat="false" ht="15" hidden="false" customHeight="false" outlineLevel="0" collapsed="false">
      <c r="A1176" s="17" t="n">
        <v>1571</v>
      </c>
      <c r="B1176" s="6"/>
      <c r="C1176" s="16" t="n">
        <v>0.24442135481122</v>
      </c>
      <c r="D1176" s="16" t="n">
        <v>0.250972087995604</v>
      </c>
      <c r="E1176" s="16" t="n">
        <v>0.552863607990012</v>
      </c>
      <c r="F1176" s="16" t="n">
        <v>0.194809042599405</v>
      </c>
      <c r="G1176" s="16" t="n">
        <v>0.178918263114197</v>
      </c>
      <c r="H1176" s="6"/>
      <c r="I1176" s="16" t="n">
        <v>0.00137154467418618</v>
      </c>
      <c r="J1176" s="16" t="n">
        <v>0.00137639311015144</v>
      </c>
      <c r="K1176" s="16" t="n">
        <v>0.505383895131086</v>
      </c>
      <c r="L1176" s="16" t="n">
        <v>0.782977863055379</v>
      </c>
      <c r="M1176" s="16" t="n">
        <v>0.539637952559301</v>
      </c>
      <c r="N1176" s="16" t="n">
        <v>0.381964909896186</v>
      </c>
      <c r="O1176" s="16" t="n">
        <v>0.0729759732089746</v>
      </c>
      <c r="P1176" s="16" t="n">
        <v>0.0176201760490211</v>
      </c>
    </row>
    <row r="1177" customFormat="false" ht="15" hidden="false" customHeight="false" outlineLevel="0" collapsed="false">
      <c r="A1177" s="17" t="n">
        <v>1572</v>
      </c>
      <c r="B1177" s="6"/>
      <c r="C1177" s="16" t="n">
        <v>0.245788401311153</v>
      </c>
      <c r="D1177" s="16" t="n">
        <v>0.252343367089372</v>
      </c>
      <c r="E1177" s="16" t="n">
        <v>0.553097690387016</v>
      </c>
      <c r="F1177" s="16" t="n">
        <v>0.194576973074831</v>
      </c>
      <c r="G1177" s="16" t="n">
        <v>0.179279883824679</v>
      </c>
      <c r="H1177" s="6"/>
      <c r="I1177" s="16" t="n">
        <v>0.00136055635022212</v>
      </c>
      <c r="J1177" s="16" t="n">
        <v>0.00136568584385158</v>
      </c>
      <c r="K1177" s="16" t="n">
        <v>0.506281210986267</v>
      </c>
      <c r="L1177" s="16" t="n">
        <v>0.766318958730913</v>
      </c>
      <c r="M1177" s="16" t="n">
        <v>0.533746878901373</v>
      </c>
      <c r="N1177" s="16" t="n">
        <v>0.446222728634045</v>
      </c>
      <c r="O1177" s="16" t="n">
        <v>0.0728895015054783</v>
      </c>
      <c r="P1177" s="16" t="n">
        <v>0.0188966133014032</v>
      </c>
    </row>
    <row r="1178" customFormat="false" ht="15" hidden="false" customHeight="false" outlineLevel="0" collapsed="false">
      <c r="A1178" s="17" t="n">
        <v>1573</v>
      </c>
      <c r="B1178" s="6"/>
      <c r="C1178" s="16" t="n">
        <v>0.247144898792406</v>
      </c>
      <c r="D1178" s="16" t="n">
        <v>0.253704121118831</v>
      </c>
      <c r="E1178" s="16" t="n">
        <v>0.553409800249688</v>
      </c>
      <c r="F1178" s="16" t="n">
        <v>0.194354796129331</v>
      </c>
      <c r="G1178" s="16" t="n">
        <v>0.179632402951507</v>
      </c>
      <c r="H1178" s="6"/>
      <c r="I1178" s="16" t="n">
        <v>0.00134953620015693</v>
      </c>
      <c r="J1178" s="16" t="n">
        <v>0.00135482027737987</v>
      </c>
      <c r="K1178" s="16" t="n">
        <v>0.507724719101124</v>
      </c>
      <c r="L1178" s="16" t="n">
        <v>0.755542162933441</v>
      </c>
      <c r="M1178" s="16" t="n">
        <v>0.522510923845194</v>
      </c>
      <c r="N1178" s="16" t="n">
        <v>0.590548209056978</v>
      </c>
      <c r="O1178" s="16" t="n">
        <v>0.072806714347481</v>
      </c>
      <c r="P1178" s="16" t="n">
        <v>0.0197256832145074</v>
      </c>
    </row>
    <row r="1179" customFormat="false" ht="15" hidden="false" customHeight="false" outlineLevel="0" collapsed="false">
      <c r="A1179" s="17" t="n">
        <v>1574</v>
      </c>
      <c r="B1179" s="6"/>
      <c r="C1179" s="16" t="n">
        <v>0.248489944165396</v>
      </c>
      <c r="D1179" s="16" t="n">
        <v>0.255053972305238</v>
      </c>
      <c r="E1179" s="16" t="n">
        <v>0.553448813982522</v>
      </c>
      <c r="F1179" s="16" t="n">
        <v>0.194157631796909</v>
      </c>
      <c r="G1179" s="16" t="n">
        <v>0.179758182962892</v>
      </c>
      <c r="H1179" s="6"/>
      <c r="I1179" s="16" t="n">
        <v>0.00133826865903269</v>
      </c>
      <c r="J1179" s="16" t="n">
        <v>0.00134365114893105</v>
      </c>
      <c r="K1179" s="16" t="n">
        <v>0.507607677902622</v>
      </c>
      <c r="L1179" s="16" t="n">
        <v>0.746998354726101</v>
      </c>
      <c r="M1179" s="16" t="n">
        <v>0.509090199750312</v>
      </c>
      <c r="N1179" s="16" t="n">
        <v>0.800938712497777</v>
      </c>
      <c r="O1179" s="16" t="n">
        <v>0.0727332460821615</v>
      </c>
      <c r="P1179" s="16" t="n">
        <v>0.0203653930181208</v>
      </c>
    </row>
    <row r="1180" customFormat="false" ht="15" hidden="false" customHeight="false" outlineLevel="0" collapsed="false">
      <c r="A1180" s="17" t="n">
        <v>1575</v>
      </c>
      <c r="B1180" s="6"/>
      <c r="C1180" s="16" t="n">
        <v>0.24982293513337</v>
      </c>
      <c r="D1180" s="16" t="n">
        <v>0.256392532053622</v>
      </c>
      <c r="E1180" s="16" t="n">
        <v>0.55333177278402</v>
      </c>
      <c r="F1180" s="16" t="n">
        <v>0.193991218059688</v>
      </c>
      <c r="G1180" s="16" t="n">
        <v>0.179813285832293</v>
      </c>
      <c r="H1180" s="6"/>
      <c r="I1180" s="16" t="n">
        <v>0.0013268060671781</v>
      </c>
      <c r="J1180" s="16" t="n">
        <v>0.0013322779098535</v>
      </c>
      <c r="K1180" s="16" t="n">
        <v>0.508700062421973</v>
      </c>
      <c r="L1180" s="16" t="n">
        <v>0.738429256090374</v>
      </c>
      <c r="M1180" s="16" t="n">
        <v>0.504486579275905</v>
      </c>
      <c r="N1180" s="16" t="n">
        <v>0.982535185469675</v>
      </c>
      <c r="O1180" s="16" t="n">
        <v>0.0726712353212316</v>
      </c>
      <c r="P1180" s="16" t="n">
        <v>0.0209820537607169</v>
      </c>
    </row>
    <row r="1181" customFormat="false" ht="15" hidden="false" customHeight="false" outlineLevel="0" collapsed="false">
      <c r="A1181" s="17" t="n">
        <v>1576</v>
      </c>
      <c r="B1181" s="6"/>
      <c r="C1181" s="16" t="n">
        <v>0.251144650878761</v>
      </c>
      <c r="D1181" s="16" t="n">
        <v>0.257720620184455</v>
      </c>
      <c r="E1181" s="16" t="n">
        <v>0.553682896379526</v>
      </c>
      <c r="F1181" s="16" t="n">
        <v>0.193855805678195</v>
      </c>
      <c r="G1181" s="16" t="n">
        <v>0.179813285832293</v>
      </c>
      <c r="H1181" s="6"/>
      <c r="I1181" s="16" t="n">
        <v>0.0013152854044044</v>
      </c>
      <c r="J1181" s="16" t="n">
        <v>0.0013207699173688</v>
      </c>
      <c r="K1181" s="16" t="n">
        <v>0.508426966292135</v>
      </c>
      <c r="L1181" s="16" t="n">
        <v>0.734306186244863</v>
      </c>
      <c r="M1181" s="16" t="n">
        <v>0.526724406991261</v>
      </c>
      <c r="N1181" s="16" t="n">
        <v>0.629019646465736</v>
      </c>
      <c r="O1181" s="16" t="n">
        <v>0.0726207759754085</v>
      </c>
      <c r="P1181" s="16" t="n">
        <v>0.0213126305894113</v>
      </c>
    </row>
    <row r="1182" customFormat="false" ht="15" hidden="false" customHeight="false" outlineLevel="0" collapsed="false">
      <c r="A1182" s="17" t="n">
        <v>1577</v>
      </c>
      <c r="B1182" s="6"/>
      <c r="C1182" s="16" t="n">
        <v>0.252455379938376</v>
      </c>
      <c r="D1182" s="16" t="n">
        <v>0.259038026478125</v>
      </c>
      <c r="E1182" s="16" t="n">
        <v>0.553643882646692</v>
      </c>
      <c r="F1182" s="16" t="n">
        <v>0.193736179998233</v>
      </c>
      <c r="G1182" s="16" t="n">
        <v>0.179838335218366</v>
      </c>
      <c r="H1182" s="6"/>
      <c r="I1182" s="16" t="n">
        <v>0.00130351915704179</v>
      </c>
      <c r="J1182" s="16" t="n">
        <v>0.00130891595080582</v>
      </c>
      <c r="K1182" s="16" t="n">
        <v>0.508231897627965</v>
      </c>
      <c r="L1182" s="16" t="n">
        <v>0.734702462866796</v>
      </c>
      <c r="M1182" s="16" t="n">
        <v>0.550678838951311</v>
      </c>
      <c r="N1182" s="16" t="n">
        <v>0.291290125110359</v>
      </c>
      <c r="O1182" s="16" t="n">
        <v>0.0725761988376966</v>
      </c>
      <c r="P1182" s="16" t="n">
        <v>0.0212611785166674</v>
      </c>
    </row>
    <row r="1183" customFormat="false" ht="15" hidden="false" customHeight="false" outlineLevel="0" collapsed="false">
      <c r="A1183" s="17" t="n">
        <v>1578</v>
      </c>
      <c r="B1183" s="6"/>
      <c r="C1183" s="16" t="n">
        <v>0.253753885652845</v>
      </c>
      <c r="D1183" s="16" t="n">
        <v>0.26034342200169</v>
      </c>
      <c r="E1183" s="16" t="n">
        <v>0.553877965043695</v>
      </c>
      <c r="F1183" s="16" t="n">
        <v>0.193629559864633</v>
      </c>
      <c r="G1183" s="16" t="n">
        <v>0.179969805525197</v>
      </c>
      <c r="H1183" s="6"/>
      <c r="I1183" s="16" t="n">
        <v>0.00129154106705498</v>
      </c>
      <c r="J1183" s="16" t="n">
        <v>0.00129675992718134</v>
      </c>
      <c r="K1183" s="16" t="n">
        <v>0.508153870162297</v>
      </c>
      <c r="L1183" s="16" t="n">
        <v>0.740176665973997</v>
      </c>
      <c r="M1183" s="16" t="n">
        <v>0.571083021223471</v>
      </c>
      <c r="N1183" s="16" t="n">
        <v>0.102374727046274</v>
      </c>
      <c r="O1183" s="16" t="n">
        <v>0.0725364677010861</v>
      </c>
      <c r="P1183" s="16" t="n">
        <v>0.0208481018237147</v>
      </c>
    </row>
    <row r="1184" customFormat="false" ht="15" hidden="false" customHeight="false" outlineLevel="0" collapsed="false">
      <c r="A1184" s="17" t="n">
        <v>1579</v>
      </c>
      <c r="B1184" s="6"/>
      <c r="C1184" s="16" t="n">
        <v>0.255040097799335</v>
      </c>
      <c r="D1184" s="16" t="n">
        <v>0.261636459802719</v>
      </c>
      <c r="E1184" s="16" t="n">
        <v>0.553955992509363</v>
      </c>
      <c r="F1184" s="16" t="n">
        <v>0.193527338330486</v>
      </c>
      <c r="G1184" s="16" t="n">
        <v>0.180055017755568</v>
      </c>
      <c r="H1184" s="6"/>
      <c r="I1184" s="16" t="n">
        <v>0.00127965038538751</v>
      </c>
      <c r="J1184" s="16" t="n">
        <v>0.00128438116886848</v>
      </c>
      <c r="K1184" s="16" t="n">
        <v>0.506593320848939</v>
      </c>
      <c r="L1184" s="16" t="n">
        <v>0.763963155564227</v>
      </c>
      <c r="M1184" s="16" t="n">
        <v>0.590550873907616</v>
      </c>
      <c r="N1184" s="16" t="n">
        <v>0.0284772249599735</v>
      </c>
      <c r="O1184" s="16" t="n">
        <v>0.0724983753429834</v>
      </c>
      <c r="P1184" s="16" t="n">
        <v>0.0191618813707989</v>
      </c>
    </row>
    <row r="1185" customFormat="false" ht="15" hidden="false" customHeight="false" outlineLevel="0" collapsed="false">
      <c r="A1185" s="17" t="n">
        <v>1580</v>
      </c>
      <c r="B1185" s="6"/>
      <c r="C1185" s="16" t="n">
        <v>0.256314160919305</v>
      </c>
      <c r="D1185" s="16" t="n">
        <v>0.262916531102275</v>
      </c>
      <c r="E1185" s="16" t="n">
        <v>0.553877965043695</v>
      </c>
      <c r="F1185" s="16" t="n">
        <v>0.193408769513404</v>
      </c>
      <c r="G1185" s="16" t="n">
        <v>0.180055017755568</v>
      </c>
      <c r="H1185" s="6"/>
      <c r="I1185" s="16" t="n">
        <v>0.00126780437172467</v>
      </c>
      <c r="J1185" s="16" t="n">
        <v>0.00127183607036421</v>
      </c>
      <c r="K1185" s="16" t="n">
        <v>0.504291510611735</v>
      </c>
      <c r="L1185" s="16" t="n">
        <v>0.797526001325841</v>
      </c>
      <c r="M1185" s="16" t="n">
        <v>0.605259051186017</v>
      </c>
      <c r="N1185" s="16" t="n">
        <v>0.00981952385060421</v>
      </c>
      <c r="O1185" s="16" t="n">
        <v>0.0724541908519024</v>
      </c>
      <c r="P1185" s="16" t="n">
        <v>0.0165582220010003</v>
      </c>
    </row>
    <row r="1186" customFormat="false" ht="15" hidden="false" customHeight="false" outlineLevel="0" collapsed="false">
      <c r="A1186" s="17" t="n">
        <v>1581</v>
      </c>
      <c r="B1186" s="6"/>
      <c r="C1186" s="16" t="n">
        <v>0.257575576075679</v>
      </c>
      <c r="D1186" s="16" t="n">
        <v>0.264183322707267</v>
      </c>
      <c r="E1186" s="16" t="n">
        <v>0.553760923845194</v>
      </c>
      <c r="F1186" s="16" t="n">
        <v>0.193279432959156</v>
      </c>
      <c r="G1186" s="16" t="n">
        <v>0.180055017755568</v>
      </c>
      <c r="H1186" s="6"/>
      <c r="I1186" s="16" t="n">
        <v>0.00125585146292633</v>
      </c>
      <c r="J1186" s="16" t="n">
        <v>0.00125905072830715</v>
      </c>
      <c r="K1186" s="16" t="n">
        <v>0.501248439450687</v>
      </c>
      <c r="L1186" s="16" t="n">
        <v>0.839248146391563</v>
      </c>
      <c r="M1186" s="16" t="n">
        <v>0.612554619225968</v>
      </c>
      <c r="N1186" s="16" t="n">
        <v>0.00667480884086963</v>
      </c>
      <c r="O1186" s="16" t="n">
        <v>0.0724059932933254</v>
      </c>
      <c r="P1186" s="16" t="n">
        <v>0.0133238970717446</v>
      </c>
    </row>
    <row r="1187" customFormat="false" ht="15" hidden="false" customHeight="false" outlineLevel="0" collapsed="false">
      <c r="A1187" s="17" t="n">
        <v>1582</v>
      </c>
      <c r="B1187" s="6"/>
      <c r="C1187" s="16" t="n">
        <v>0.258824846377547</v>
      </c>
      <c r="D1187" s="16" t="n">
        <v>0.265436461191614</v>
      </c>
      <c r="E1187" s="16" t="n">
        <v>0.553916978776529</v>
      </c>
      <c r="F1187" s="16" t="n">
        <v>0.193113702400149</v>
      </c>
      <c r="G1187" s="16" t="n">
        <v>0.180055017755568</v>
      </c>
      <c r="H1187" s="6"/>
      <c r="I1187" s="16" t="n">
        <v>0.00124383441113352</v>
      </c>
      <c r="J1187" s="16" t="n">
        <v>0.00124610650112397</v>
      </c>
      <c r="K1187" s="16" t="n">
        <v>0.502535892634207</v>
      </c>
      <c r="L1187" s="16" t="n">
        <v>0.884132751334202</v>
      </c>
      <c r="M1187" s="16" t="n">
        <v>0.617860486891386</v>
      </c>
      <c r="N1187" s="16" t="n">
        <v>0.00498280197046827</v>
      </c>
      <c r="O1187" s="16" t="n">
        <v>0.0723442326854029</v>
      </c>
      <c r="P1187" s="16" t="n">
        <v>0.00959700470804646</v>
      </c>
    </row>
    <row r="1188" customFormat="false" ht="15" hidden="false" customHeight="false" outlineLevel="0" collapsed="false">
      <c r="A1188" s="17" t="n">
        <v>1583</v>
      </c>
      <c r="B1188" s="6"/>
      <c r="C1188" s="16" t="n">
        <v>0.260062209080845</v>
      </c>
      <c r="D1188" s="16" t="n">
        <v>0.266675753039651</v>
      </c>
      <c r="E1188" s="16" t="n">
        <v>0.554073033707865</v>
      </c>
      <c r="F1188" s="16" t="n">
        <v>0.192899017068613</v>
      </c>
      <c r="G1188" s="16" t="n">
        <v>0.180055017755568</v>
      </c>
      <c r="H1188" s="6"/>
      <c r="I1188" s="16" t="n">
        <v>0.00123201362374699</v>
      </c>
      <c r="J1188" s="16" t="n">
        <v>0.00123340530488372</v>
      </c>
      <c r="K1188" s="16" t="n">
        <v>0.505735018726592</v>
      </c>
      <c r="L1188" s="16" t="n">
        <v>0.927827133729283</v>
      </c>
      <c r="M1188" s="16" t="n">
        <v>0.614700374531835</v>
      </c>
      <c r="N1188" s="16" t="n">
        <v>0.00709500601270138</v>
      </c>
      <c r="O1188" s="16" t="n">
        <v>0.0722642275149578</v>
      </c>
      <c r="P1188" s="16" t="n">
        <v>0.00596204027859323</v>
      </c>
    </row>
    <row r="1189" customFormat="false" ht="15" hidden="false" customHeight="false" outlineLevel="0" collapsed="false">
      <c r="A1189" s="17" t="n">
        <v>1584</v>
      </c>
      <c r="B1189" s="6"/>
      <c r="C1189" s="16" t="n">
        <v>0.261287419695666</v>
      </c>
      <c r="D1189" s="16" t="n">
        <v>0.267901054240481</v>
      </c>
      <c r="E1189" s="16" t="n">
        <v>0.554151061173533</v>
      </c>
      <c r="F1189" s="16" t="n">
        <v>0.192639065989071</v>
      </c>
      <c r="G1189" s="16" t="n">
        <v>0.180055017755568</v>
      </c>
      <c r="H1189" s="6"/>
      <c r="I1189" s="16" t="n">
        <v>0.00121994121295772</v>
      </c>
      <c r="J1189" s="16" t="n">
        <v>0.00122076354570999</v>
      </c>
      <c r="K1189" s="16" t="n">
        <v>0.508465980024969</v>
      </c>
      <c r="L1189" s="16" t="n">
        <v>0.958910866751846</v>
      </c>
      <c r="M1189" s="16" t="n">
        <v>0.608614232209738</v>
      </c>
      <c r="N1189" s="16" t="n">
        <v>0.0119123144787476</v>
      </c>
      <c r="O1189" s="16" t="n">
        <v>0.0721673516310922</v>
      </c>
      <c r="P1189" s="16" t="n">
        <v>0.00357411028846302</v>
      </c>
    </row>
    <row r="1190" customFormat="false" ht="15" hidden="false" customHeight="false" outlineLevel="0" collapsed="false">
      <c r="A1190" s="17" t="n">
        <v>1585</v>
      </c>
      <c r="B1190" s="6"/>
      <c r="C1190" s="16" t="n">
        <v>0.262500320921844</v>
      </c>
      <c r="D1190" s="16" t="n">
        <v>0.269112361852784</v>
      </c>
      <c r="E1190" s="16" t="n">
        <v>0.554190074906367</v>
      </c>
      <c r="F1190" s="16" t="n">
        <v>0.192337971602164</v>
      </c>
      <c r="G1190" s="16" t="n">
        <v>0.180055017755568</v>
      </c>
      <c r="H1190" s="6"/>
      <c r="I1190" s="16" t="n">
        <v>0.00120786624324879</v>
      </c>
      <c r="J1190" s="16" t="n">
        <v>0.00120817310510093</v>
      </c>
      <c r="K1190" s="16" t="n">
        <v>0.51084581772784</v>
      </c>
      <c r="L1190" s="16" t="n">
        <v>0.984464089172606</v>
      </c>
      <c r="M1190" s="16" t="n">
        <v>0.601279650436954</v>
      </c>
      <c r="N1190" s="16" t="n">
        <v>0.0195824608242752</v>
      </c>
      <c r="O1190" s="16" t="n">
        <v>0.072055140331451</v>
      </c>
      <c r="P1190" s="16" t="n">
        <v>0.00135313728842875</v>
      </c>
    </row>
    <row r="1191" customFormat="false" ht="15" hidden="false" customHeight="false" outlineLevel="0" collapsed="false">
      <c r="A1191" s="17" t="n">
        <v>1586</v>
      </c>
      <c r="B1191" s="6"/>
      <c r="C1191" s="16" t="n">
        <v>0.263703694448408</v>
      </c>
      <c r="D1191" s="16" t="n">
        <v>0.270312327105591</v>
      </c>
      <c r="E1191" s="16" t="n">
        <v>0.554151061173533</v>
      </c>
      <c r="F1191" s="16" t="n">
        <v>0.191991200259378</v>
      </c>
      <c r="G1191" s="16" t="n">
        <v>0.180055017755568</v>
      </c>
      <c r="H1191" s="6"/>
      <c r="I1191" s="16" t="n">
        <v>0.00119578581865051</v>
      </c>
      <c r="J1191" s="16" t="n">
        <v>0.00119575578255899</v>
      </c>
      <c r="K1191" s="16" t="n">
        <v>0.511821161048689</v>
      </c>
      <c r="L1191" s="16" t="n">
        <v>0.997893535876073</v>
      </c>
      <c r="M1191" s="16" t="n">
        <v>0.590550873907616</v>
      </c>
      <c r="N1191" s="16" t="n">
        <v>0.0385156177738555</v>
      </c>
      <c r="O1191" s="16" t="n">
        <v>0.0719259028383863</v>
      </c>
      <c r="P1191" s="18" t="n">
        <v>-0.00013440319126711</v>
      </c>
    </row>
    <row r="1192" customFormat="false" ht="15" hidden="false" customHeight="false" outlineLevel="0" collapsed="false">
      <c r="A1192" s="17" t="n">
        <v>1587</v>
      </c>
      <c r="B1192" s="6"/>
      <c r="C1192" s="16" t="n">
        <v>0.2648946190978</v>
      </c>
      <c r="D1192" s="16" t="n">
        <v>0.271500097657341</v>
      </c>
      <c r="E1192" s="16" t="n">
        <v>0.554190074906367</v>
      </c>
      <c r="F1192" s="16" t="n">
        <v>0.191659064774059</v>
      </c>
      <c r="G1192" s="16" t="n">
        <v>0.180055017755568</v>
      </c>
      <c r="H1192" s="6"/>
      <c r="I1192" s="16" t="n">
        <v>0.00118373327829359</v>
      </c>
      <c r="J1192" s="16" t="n">
        <v>0.00118341426892718</v>
      </c>
      <c r="K1192" s="16" t="n">
        <v>0.512328339575531</v>
      </c>
      <c r="L1192" s="16" t="n">
        <v>0.984241584593257</v>
      </c>
      <c r="M1192" s="16" t="n">
        <v>0.58064138576779</v>
      </c>
      <c r="N1192" s="16" t="n">
        <v>0.063887090837546</v>
      </c>
      <c r="O1192" s="16" t="n">
        <v>0.0718021165559224</v>
      </c>
      <c r="P1192" s="16" t="n">
        <v>-0.00144853339329991</v>
      </c>
    </row>
    <row r="1193" customFormat="false" ht="15" hidden="false" customHeight="false" outlineLevel="0" collapsed="false">
      <c r="A1193" s="17" t="n">
        <v>1588</v>
      </c>
      <c r="B1193" s="6"/>
      <c r="C1193" s="16" t="n">
        <v>0.266072684988705</v>
      </c>
      <c r="D1193" s="16" t="n">
        <v>0.272675844315145</v>
      </c>
      <c r="E1193" s="16" t="n">
        <v>0.554346129837703</v>
      </c>
      <c r="F1193" s="16" t="n">
        <v>0.191357118023527</v>
      </c>
      <c r="G1193" s="16" t="n">
        <v>0.180055017755568</v>
      </c>
      <c r="H1193" s="6"/>
      <c r="I1193" s="16" t="n">
        <v>0.00117189523039534</v>
      </c>
      <c r="J1193" s="16" t="n">
        <v>0.00117118938633123</v>
      </c>
      <c r="K1193" s="16" t="n">
        <v>0.513069600499376</v>
      </c>
      <c r="L1193" s="16" t="n">
        <v>0.962077725260499</v>
      </c>
      <c r="M1193" s="16" t="n">
        <v>0.573774968789014</v>
      </c>
      <c r="N1193" s="16" t="n">
        <v>0.101754847226996</v>
      </c>
      <c r="O1193" s="16" t="n">
        <v>0.0716895786798324</v>
      </c>
      <c r="P1193" s="16" t="n">
        <v>-0.00325093517543836</v>
      </c>
    </row>
    <row r="1194" customFormat="false" ht="15" hidden="false" customHeight="false" outlineLevel="0" collapsed="false">
      <c r="A1194" s="17" t="n">
        <v>1589</v>
      </c>
      <c r="B1194" s="6"/>
      <c r="C1194" s="16" t="n">
        <v>0.267239192439926</v>
      </c>
      <c r="D1194" s="16" t="n">
        <v>0.273841514393451</v>
      </c>
      <c r="E1194" s="16" t="n">
        <v>0.554190074906367</v>
      </c>
      <c r="F1194" s="16" t="n">
        <v>0.191102788763931</v>
      </c>
      <c r="G1194" s="16" t="n">
        <v>0.180055017755568</v>
      </c>
      <c r="H1194" s="6"/>
      <c r="I1194" s="16" t="n">
        <v>0.00116002566388025</v>
      </c>
      <c r="J1194" s="16" t="n">
        <v>0.00115895735632036</v>
      </c>
      <c r="K1194" s="16" t="n">
        <v>0.514903245942572</v>
      </c>
      <c r="L1194" s="16" t="n">
        <v>0.941569250056886</v>
      </c>
      <c r="M1194" s="16" t="n">
        <v>0.571161048689139</v>
      </c>
      <c r="N1194" s="16" t="n">
        <v>0.122682192969889</v>
      </c>
      <c r="O1194" s="16" t="n">
        <v>0.0715947860843355</v>
      </c>
      <c r="P1194" s="16" t="n">
        <v>-0.0049910107589056</v>
      </c>
    </row>
    <row r="1195" customFormat="false" ht="15" hidden="false" customHeight="false" outlineLevel="0" collapsed="false">
      <c r="A1195" s="17" t="n">
        <v>1590</v>
      </c>
      <c r="B1195" s="6"/>
      <c r="C1195" s="16" t="n">
        <v>0.268392938317776</v>
      </c>
      <c r="D1195" s="16" t="n">
        <v>0.274996215734164</v>
      </c>
      <c r="E1195" s="16" t="n">
        <v>0.554112047440699</v>
      </c>
      <c r="F1195" s="16" t="n">
        <v>0.190905447546721</v>
      </c>
      <c r="G1195" s="16" t="n">
        <v>0.180055017755568</v>
      </c>
      <c r="H1195" s="6"/>
      <c r="I1195" s="16" t="n">
        <v>0.00114786164864602</v>
      </c>
      <c r="J1195" s="16" t="n">
        <v>0.00114653063399798</v>
      </c>
      <c r="K1195" s="16" t="n">
        <v>0.516307740324594</v>
      </c>
      <c r="L1195" s="16" t="n">
        <v>0.924833596804842</v>
      </c>
      <c r="M1195" s="16" t="n">
        <v>0.56850811485643</v>
      </c>
      <c r="N1195" s="16" t="n">
        <v>0.160908103480633</v>
      </c>
      <c r="O1195" s="16" t="n">
        <v>0.0715212325097976</v>
      </c>
      <c r="P1195" s="16" t="n">
        <v>-0.00630952688071553</v>
      </c>
    </row>
    <row r="1196" customFormat="false" ht="15" hidden="false" customHeight="false" outlineLevel="0" collapsed="false">
      <c r="A1196" s="17" t="n">
        <v>1591</v>
      </c>
      <c r="B1196" s="6"/>
      <c r="C1196" s="16" t="n">
        <v>0.26953395067096</v>
      </c>
      <c r="D1196" s="16" t="n">
        <v>0.276139015333299</v>
      </c>
      <c r="E1196" s="16" t="n">
        <v>0.553799937578028</v>
      </c>
      <c r="F1196" s="16" t="n">
        <v>0.190736632704917</v>
      </c>
      <c r="G1196" s="16" t="n">
        <v>0.180055017755568</v>
      </c>
      <c r="H1196" s="6"/>
      <c r="I1196" s="16" t="n">
        <v>0.00113567889017541</v>
      </c>
      <c r="J1196" s="16" t="n">
        <v>0.00113413350291813</v>
      </c>
      <c r="K1196" s="16" t="n">
        <v>0.517361111111111</v>
      </c>
      <c r="L1196" s="16" t="n">
        <v>0.911600678337493</v>
      </c>
      <c r="M1196" s="16" t="n">
        <v>0.556062734082397</v>
      </c>
      <c r="N1196" s="16" t="n">
        <v>0.267724887343367</v>
      </c>
      <c r="O1196" s="16" t="n">
        <v>0.0714583104402424</v>
      </c>
      <c r="P1196" s="16" t="n">
        <v>-0.0074330115851785</v>
      </c>
    </row>
    <row r="1197" customFormat="false" ht="15" hidden="false" customHeight="false" outlineLevel="0" collapsed="false">
      <c r="A1197" s="17" t="n">
        <v>1592</v>
      </c>
      <c r="B1197" s="6"/>
      <c r="C1197" s="16" t="n">
        <v>0.270663763882004</v>
      </c>
      <c r="D1197" s="16" t="n">
        <v>0.277269736902501</v>
      </c>
      <c r="E1197" s="16" t="n">
        <v>0.553760923845194</v>
      </c>
      <c r="F1197" s="16" t="n">
        <v>0.190546541816594</v>
      </c>
      <c r="G1197" s="16" t="n">
        <v>0.180055017755568</v>
      </c>
      <c r="H1197" s="6"/>
      <c r="I1197" s="16" t="n">
        <v>0.00112352611437853</v>
      </c>
      <c r="J1197" s="16" t="n">
        <v>0.001121779618542</v>
      </c>
      <c r="K1197" s="16" t="n">
        <v>0.518492509363296</v>
      </c>
      <c r="L1197" s="16" t="n">
        <v>0.899393995553297</v>
      </c>
      <c r="M1197" s="16" t="n">
        <v>0.542524968789014</v>
      </c>
      <c r="N1197" s="16" t="n">
        <v>0.446222728634045</v>
      </c>
      <c r="O1197" s="16" t="n">
        <v>0.0713874571648243</v>
      </c>
      <c r="P1197" s="16" t="n">
        <v>-0.00852529643927705</v>
      </c>
    </row>
    <row r="1198" customFormat="false" ht="15" hidden="false" customHeight="false" outlineLevel="0" collapsed="false">
      <c r="A1198" s="17" t="n">
        <v>1593</v>
      </c>
      <c r="B1198" s="6"/>
      <c r="C1198" s="16" t="n">
        <v>0.271781665945754</v>
      </c>
      <c r="D1198" s="16" t="n">
        <v>0.278387329495432</v>
      </c>
      <c r="E1198" s="16" t="n">
        <v>0.553682896379526</v>
      </c>
      <c r="F1198" s="16" t="n">
        <v>0.190326658030146</v>
      </c>
      <c r="G1198" s="16" t="n">
        <v>0.180116313462733</v>
      </c>
      <c r="H1198" s="6"/>
      <c r="I1198" s="16" t="n">
        <v>0.00111128589256592</v>
      </c>
      <c r="J1198" s="16" t="n">
        <v>0.00110941744180721</v>
      </c>
      <c r="K1198" s="16" t="n">
        <v>0.518219413233458</v>
      </c>
      <c r="L1198" s="16" t="n">
        <v>0.889838807263924</v>
      </c>
      <c r="M1198" s="16" t="n">
        <v>0.526178214731585</v>
      </c>
      <c r="N1198" s="16" t="n">
        <v>0.651342880132358</v>
      </c>
      <c r="O1198" s="16" t="n">
        <v>0.0713054977250814</v>
      </c>
      <c r="P1198" s="16" t="n">
        <v>-0.00925839677305495</v>
      </c>
    </row>
    <row r="1199" customFormat="false" ht="15" hidden="false" customHeight="false" outlineLevel="0" collapsed="false">
      <c r="A1199" s="17" t="n">
        <v>1594</v>
      </c>
      <c r="B1199" s="6"/>
      <c r="C1199" s="16" t="n">
        <v>0.272886779099488</v>
      </c>
      <c r="D1199" s="16" t="n">
        <v>0.279490517748453</v>
      </c>
      <c r="E1199" s="16" t="n">
        <v>0.55352684144819</v>
      </c>
      <c r="F1199" s="16" t="n">
        <v>0.190066423241983</v>
      </c>
      <c r="G1199" s="16" t="n">
        <v>0.180277583318308</v>
      </c>
      <c r="H1199" s="6"/>
      <c r="I1199" s="16" t="n">
        <v>0.00109906534013825</v>
      </c>
      <c r="J1199" s="16" t="n">
        <v>0.00109700222049643</v>
      </c>
      <c r="K1199" s="16" t="n">
        <v>0.519584893882647</v>
      </c>
      <c r="L1199" s="16" t="n">
        <v>0.876817770456177</v>
      </c>
      <c r="M1199" s="16" t="n">
        <v>0.510299625468165</v>
      </c>
      <c r="N1199" s="16" t="n">
        <v>0.835016853971805</v>
      </c>
      <c r="O1199" s="16" t="n">
        <v>0.0712084959947295</v>
      </c>
      <c r="P1199" s="16" t="n">
        <v>-0.0103790499620309</v>
      </c>
    </row>
    <row r="1200" customFormat="false" ht="15" hidden="false" customHeight="false" outlineLevel="0" collapsed="false">
      <c r="A1200" s="17" t="n">
        <v>1595</v>
      </c>
      <c r="B1200" s="6"/>
      <c r="C1200" s="16" t="n">
        <v>0.273979416234785</v>
      </c>
      <c r="D1200" s="16" t="n">
        <v>0.280579155815393</v>
      </c>
      <c r="E1200" s="16" t="n">
        <v>0.553487827715356</v>
      </c>
      <c r="F1200" s="16" t="n">
        <v>0.189753043996971</v>
      </c>
      <c r="G1200" s="16" t="n">
        <v>0.180602621718651</v>
      </c>
      <c r="H1200" s="6"/>
      <c r="I1200" s="16" t="n">
        <v>0.00108684230418372</v>
      </c>
      <c r="J1200" s="16" t="n">
        <v>0.00108459478686614</v>
      </c>
      <c r="K1200" s="16" t="n">
        <v>0.520755305867666</v>
      </c>
      <c r="L1200" s="16" t="n">
        <v>0.86386213217621</v>
      </c>
      <c r="M1200" s="16" t="n">
        <v>0.502106741573034</v>
      </c>
      <c r="N1200" s="16" t="n">
        <v>0.93374855812425</v>
      </c>
      <c r="O1200" s="16" t="n">
        <v>0.0710916821476587</v>
      </c>
      <c r="P1200" s="16" t="n">
        <v>-0.0114800128080287</v>
      </c>
    </row>
    <row r="1201" customFormat="false" ht="15" hidden="false" customHeight="false" outlineLevel="0" collapsed="false">
      <c r="A1201" s="17" t="n">
        <v>1596</v>
      </c>
      <c r="B1201" s="6"/>
      <c r="C1201" s="16" t="n">
        <v>0.27506138152585</v>
      </c>
      <c r="D1201" s="16" t="n">
        <v>0.281655535779919</v>
      </c>
      <c r="E1201" s="16" t="n">
        <v>0.553253745318352</v>
      </c>
      <c r="F1201" s="16" t="n">
        <v>0.189400673745398</v>
      </c>
      <c r="G1201" s="16" t="n">
        <v>0.181308307206134</v>
      </c>
      <c r="H1201" s="6"/>
      <c r="I1201" s="16" t="n">
        <v>0.00107452196793363</v>
      </c>
      <c r="J1201" s="16" t="n">
        <v>0.00107216749154866</v>
      </c>
      <c r="K1201" s="16" t="n">
        <v>0.52169163545568</v>
      </c>
      <c r="L1201" s="16" t="n">
        <v>0.857082359804442</v>
      </c>
      <c r="M1201" s="16" t="n">
        <v>0.501443508114856</v>
      </c>
      <c r="N1201" s="16" t="n">
        <v>0.983856347749618</v>
      </c>
      <c r="O1201" s="16" t="n">
        <v>0.0709603306937879</v>
      </c>
      <c r="P1201" s="16" t="n">
        <v>-0.0122116024839561</v>
      </c>
    </row>
    <row r="1202" customFormat="false" ht="15" hidden="false" customHeight="false" outlineLevel="0" collapsed="false">
      <c r="A1202" s="17" t="n">
        <v>1597</v>
      </c>
      <c r="B1202" s="6"/>
      <c r="C1202" s="16" t="n">
        <v>0.276130136486932</v>
      </c>
      <c r="D1202" s="16" t="n">
        <v>0.28271917604379</v>
      </c>
      <c r="E1202" s="16" t="n">
        <v>0.553292759051186</v>
      </c>
      <c r="F1202" s="16" t="n">
        <v>0.189067954929206</v>
      </c>
      <c r="G1202" s="16" t="n">
        <v>0.181687492833993</v>
      </c>
      <c r="H1202" s="6"/>
      <c r="I1202" s="16" t="n">
        <v>0.00106220073510078</v>
      </c>
      <c r="J1202" s="16" t="n">
        <v>0.00105980317785461</v>
      </c>
      <c r="K1202" s="16" t="n">
        <v>0.521847690387016</v>
      </c>
      <c r="L1202" s="16" t="n">
        <v>0.853390386095366</v>
      </c>
      <c r="M1202" s="16" t="n">
        <v>0.512952559300874</v>
      </c>
      <c r="N1202" s="16" t="n">
        <v>0.857295031626365</v>
      </c>
      <c r="O1202" s="16" t="n">
        <v>0.0708363012273728</v>
      </c>
      <c r="P1202" s="16" t="n">
        <v>-0.0126238321044202</v>
      </c>
    </row>
    <row r="1203" customFormat="false" ht="15" hidden="false" customHeight="false" outlineLevel="0" collapsed="false">
      <c r="A1203" s="17" t="n">
        <v>1598</v>
      </c>
      <c r="B1203" s="6"/>
      <c r="C1203" s="16" t="n">
        <v>0.277186526628673</v>
      </c>
      <c r="D1203" s="16" t="n">
        <v>0.283770578438078</v>
      </c>
      <c r="E1203" s="16" t="n">
        <v>0.553214731585518</v>
      </c>
      <c r="F1203" s="16" t="n">
        <v>0.18874388307434</v>
      </c>
      <c r="G1203" s="16" t="n">
        <v>0.181687492833993</v>
      </c>
      <c r="H1203" s="6"/>
      <c r="I1203" s="16" t="n">
        <v>0.00105006402240089</v>
      </c>
      <c r="J1203" s="16" t="n">
        <v>0.00104770790396815</v>
      </c>
      <c r="K1203" s="16" t="n">
        <v>0.522393882646692</v>
      </c>
      <c r="L1203" s="16" t="n">
        <v>0.853773460549984</v>
      </c>
      <c r="M1203" s="16" t="n">
        <v>0.529299313358302</v>
      </c>
      <c r="N1203" s="16" t="n">
        <v>0.561778188759232</v>
      </c>
      <c r="O1203" s="16" t="n">
        <v>0.0707154919786858</v>
      </c>
      <c r="P1203" s="16" t="n">
        <v>-0.0125902314991404</v>
      </c>
    </row>
    <row r="1204" customFormat="false" ht="15" hidden="false" customHeight="false" outlineLevel="0" collapsed="false">
      <c r="A1204" s="17" t="n">
        <v>1599</v>
      </c>
      <c r="B1204" s="6"/>
      <c r="C1204" s="16" t="n">
        <v>0.27823013456756</v>
      </c>
      <c r="D1204" s="16" t="n">
        <v>0.284810901945859</v>
      </c>
      <c r="E1204" s="16" t="n">
        <v>0.55313670411985</v>
      </c>
      <c r="F1204" s="16" t="n">
        <v>0.188473269173128</v>
      </c>
      <c r="G1204" s="16" t="n">
        <v>0.181687492833993</v>
      </c>
      <c r="H1204" s="6"/>
      <c r="I1204" s="16" t="n">
        <v>0.00103769251514934</v>
      </c>
      <c r="J1204" s="16" t="n">
        <v>0.00103564538782098</v>
      </c>
      <c r="K1204" s="16" t="n">
        <v>0.521223470661673</v>
      </c>
      <c r="L1204" s="16" t="n">
        <v>0.868715036890086</v>
      </c>
      <c r="M1204" s="16" t="n">
        <v>0.553058676654182</v>
      </c>
      <c r="N1204" s="16" t="n">
        <v>0.238247168411875</v>
      </c>
      <c r="O1204" s="16" t="n">
        <v>0.07061460868896</v>
      </c>
      <c r="P1204" s="16" t="n">
        <v>-0.0111038733377847</v>
      </c>
    </row>
    <row r="1205" customFormat="false" ht="15" hidden="false" customHeight="false" outlineLevel="0" collapsed="false">
      <c r="A1205" s="17" t="n">
        <v>1600</v>
      </c>
      <c r="B1205" s="6"/>
      <c r="C1205" s="16" t="n">
        <v>0.279260902516728</v>
      </c>
      <c r="D1205" s="16" t="n">
        <v>0.285840209919313</v>
      </c>
      <c r="E1205" s="16" t="n">
        <v>0.553058676654182</v>
      </c>
      <c r="F1205" s="16" t="n">
        <v>0.188259029706947</v>
      </c>
      <c r="G1205" s="16" t="n">
        <v>0.181687492833993</v>
      </c>
      <c r="H1205" s="6"/>
      <c r="I1205" s="16" t="n">
        <v>0.00102553292074076</v>
      </c>
      <c r="J1205" s="16" t="n">
        <v>0.00102382379017385</v>
      </c>
      <c r="K1205" s="16" t="n">
        <v>0.519389825218477</v>
      </c>
      <c r="L1205" s="16" t="n">
        <v>0.889838807263924</v>
      </c>
      <c r="M1205" s="16" t="n">
        <v>0.587000624219725</v>
      </c>
      <c r="N1205" s="16" t="n">
        <v>0.0521866910100901</v>
      </c>
      <c r="O1205" s="16" t="n">
        <v>0.0705347399240655</v>
      </c>
      <c r="P1205" s="16" t="n">
        <v>-0.00940575240556231</v>
      </c>
    </row>
    <row r="1206" customFormat="false" ht="15" hidden="false" customHeight="false" outlineLevel="0" collapsed="false">
      <c r="A1206" s="17" t="n">
        <v>1601</v>
      </c>
      <c r="B1206" s="6"/>
      <c r="C1206" s="16" t="n">
        <v>0.280279734170722</v>
      </c>
      <c r="D1206" s="16" t="n">
        <v>0.286858576163699</v>
      </c>
      <c r="E1206" s="16" t="n">
        <v>0.552980649188514</v>
      </c>
      <c r="F1206" s="16" t="n">
        <v>0.188076677928389</v>
      </c>
      <c r="G1206" s="16" t="n">
        <v>0.181687492833993</v>
      </c>
      <c r="H1206" s="6"/>
      <c r="I1206" s="16" t="n">
        <v>0.00101359491088618</v>
      </c>
      <c r="J1206" s="16" t="n">
        <v>0.00101243777553313</v>
      </c>
      <c r="K1206" s="16" t="n">
        <v>0.517673220973783</v>
      </c>
      <c r="L1206" s="16" t="n">
        <v>0.924833596804842</v>
      </c>
      <c r="M1206" s="16" t="n">
        <v>0.631203183520599</v>
      </c>
      <c r="N1206" s="16" t="n">
        <v>0.00313162890811893</v>
      </c>
      <c r="O1206" s="16" t="n">
        <v>0.070466757863753</v>
      </c>
      <c r="P1206" s="16" t="n">
        <v>-0.00645942769016547</v>
      </c>
    </row>
    <row r="1207" customFormat="false" ht="15" hidden="false" customHeight="false" outlineLevel="0" collapsed="false">
      <c r="A1207" s="17" t="n">
        <v>1602</v>
      </c>
      <c r="B1207" s="6"/>
      <c r="C1207" s="16" t="n">
        <v>0.281286430413691</v>
      </c>
      <c r="D1207" s="16" t="n">
        <v>0.287865897759397</v>
      </c>
      <c r="E1207" s="16" t="n">
        <v>0.55294163545568</v>
      </c>
      <c r="F1207" s="16" t="n">
        <v>0.187928972812645</v>
      </c>
      <c r="G1207" s="16" t="n">
        <v>0.181687492833993</v>
      </c>
      <c r="H1207" s="6"/>
      <c r="I1207" s="16" t="n">
        <v>0.00100163914972766</v>
      </c>
      <c r="J1207" s="16" t="n">
        <v>0.00100113711294388</v>
      </c>
      <c r="K1207" s="16" t="n">
        <v>0.513498751560549</v>
      </c>
      <c r="L1207" s="16" t="n">
        <v>0.968582646087783</v>
      </c>
      <c r="M1207" s="16" t="n">
        <v>0.664208801498127</v>
      </c>
      <c r="N1207" s="18" t="n">
        <v>0.000235575916958442</v>
      </c>
      <c r="O1207" s="16" t="n">
        <v>0.0704116916097954</v>
      </c>
      <c r="P1207" s="16" t="n">
        <v>-0.00284381222678215</v>
      </c>
    </row>
    <row r="1208" customFormat="false" ht="15" hidden="false" customHeight="false" outlineLevel="0" collapsed="false">
      <c r="A1208" s="17" t="n">
        <v>1603</v>
      </c>
      <c r="B1208" s="6"/>
      <c r="C1208" s="16" t="n">
        <v>0.28228043659661</v>
      </c>
      <c r="D1208" s="16" t="n">
        <v>0.288860715220679</v>
      </c>
      <c r="E1208" s="16" t="n">
        <v>0.552824594257179</v>
      </c>
      <c r="F1208" s="16" t="n">
        <v>0.187790921011471</v>
      </c>
      <c r="G1208" s="16" t="n">
        <v>0.181687492833993</v>
      </c>
      <c r="H1208" s="6"/>
      <c r="I1208" s="18" t="n">
        <v>0.000989907042728858</v>
      </c>
      <c r="J1208" s="18" t="n">
        <v>0.000990096931860868</v>
      </c>
      <c r="K1208" s="16" t="n">
        <v>0.510182584269663</v>
      </c>
      <c r="L1208" s="16" t="n">
        <v>0.987100437713769</v>
      </c>
      <c r="M1208" s="16" t="n">
        <v>0.69350811485643</v>
      </c>
      <c r="N1208" s="18" t="n">
        <v>1.74213861835336E-005</v>
      </c>
      <c r="O1208" s="16" t="n">
        <v>0.0703602236462871</v>
      </c>
      <c r="P1208" s="16" t="n">
        <v>0.00109100569967309</v>
      </c>
    </row>
    <row r="1209" customFormat="false" ht="15" hidden="false" customHeight="false" outlineLevel="0" collapsed="false">
      <c r="A1209" s="17" t="n">
        <v>1604</v>
      </c>
      <c r="B1209" s="6"/>
      <c r="C1209" s="16" t="n">
        <v>0.283262849034976</v>
      </c>
      <c r="D1209" s="16" t="n">
        <v>0.289844078032004</v>
      </c>
      <c r="E1209" s="16" t="n">
        <v>0.552824594257179</v>
      </c>
      <c r="F1209" s="16" t="n">
        <v>0.18766051312686</v>
      </c>
      <c r="G1209" s="16" t="n">
        <v>0.181687492833993</v>
      </c>
      <c r="H1209" s="6"/>
      <c r="I1209" s="18" t="n">
        <v>0.000978429359752834</v>
      </c>
      <c r="J1209" s="18" t="n">
        <v>0.000979515500993911</v>
      </c>
      <c r="K1209" s="16" t="n">
        <v>0.50394038701623</v>
      </c>
      <c r="L1209" s="16" t="n">
        <v>0.926109900400523</v>
      </c>
      <c r="M1209" s="16" t="n">
        <v>0.707318976279651</v>
      </c>
      <c r="N1209" s="18" t="n">
        <v>7.04124399195826E-006</v>
      </c>
      <c r="O1209" s="16" t="n">
        <v>0.0703116049434416</v>
      </c>
      <c r="P1209" s="16" t="n">
        <v>0.00632599412310326</v>
      </c>
    </row>
    <row r="1210" customFormat="false" ht="15" hidden="false" customHeight="false" outlineLevel="0" collapsed="false">
      <c r="A1210" s="17" t="n">
        <v>1605</v>
      </c>
      <c r="B1210" s="6"/>
      <c r="C1210" s="16" t="n">
        <v>0.284234242011089</v>
      </c>
      <c r="D1210" s="16" t="n">
        <v>0.29081590405736</v>
      </c>
      <c r="E1210" s="16" t="n">
        <v>0.552824594257179</v>
      </c>
      <c r="F1210" s="16" t="n">
        <v>0.187519364252045</v>
      </c>
      <c r="G1210" s="16" t="n">
        <v>0.181687492833993</v>
      </c>
      <c r="H1210" s="6"/>
      <c r="I1210" s="18" t="n">
        <v>0.000967071770083662</v>
      </c>
      <c r="J1210" s="18" t="n">
        <v>0.00096906667880136</v>
      </c>
      <c r="K1210" s="16" t="n">
        <v>0.501599563046192</v>
      </c>
      <c r="L1210" s="16" t="n">
        <v>0.862044748701693</v>
      </c>
      <c r="M1210" s="16" t="n">
        <v>0.700257490636704</v>
      </c>
      <c r="N1210" s="18" t="n">
        <v>2.57421892192725E-005</v>
      </c>
      <c r="O1210" s="16" t="n">
        <v>0.0702589812170333</v>
      </c>
      <c r="P1210" s="16" t="n">
        <v>0.0117808316660113</v>
      </c>
    </row>
    <row r="1211" customFormat="false" ht="15" hidden="false" customHeight="false" outlineLevel="0" collapsed="false">
      <c r="A1211" s="17" t="n">
        <v>1606</v>
      </c>
      <c r="B1211" s="6"/>
      <c r="C1211" s="16" t="n">
        <v>0.285194641163941</v>
      </c>
      <c r="D1211" s="16" t="n">
        <v>0.291776408301154</v>
      </c>
      <c r="E1211" s="16" t="n">
        <v>0.552707553058677</v>
      </c>
      <c r="F1211" s="16" t="n">
        <v>0.187372677685606</v>
      </c>
      <c r="G1211" s="16" t="n">
        <v>0.181687492833993</v>
      </c>
      <c r="H1211" s="6"/>
      <c r="I1211" s="18" t="n">
        <v>0.000955952961174592</v>
      </c>
      <c r="J1211" s="18" t="n">
        <v>0.000958874879813866</v>
      </c>
      <c r="K1211" s="16" t="n">
        <v>0.508426966292135</v>
      </c>
      <c r="L1211" s="16" t="n">
        <v>0.793022311402999</v>
      </c>
      <c r="M1211" s="16" t="n">
        <v>0.687031835205993</v>
      </c>
      <c r="N1211" s="18" t="n">
        <v>0.000139753781209912</v>
      </c>
      <c r="O1211" s="16" t="n">
        <v>0.0702042922832225</v>
      </c>
      <c r="P1211" s="16" t="n">
        <v>0.0174954709398203</v>
      </c>
    </row>
    <row r="1212" customFormat="false" ht="15" hidden="false" customHeight="false" outlineLevel="0" collapsed="false">
      <c r="A1212" s="17" t="n">
        <v>1607</v>
      </c>
      <c r="B1212" s="6"/>
      <c r="C1212" s="16" t="n">
        <v>0.286144046506073</v>
      </c>
      <c r="D1212" s="16" t="n">
        <v>0.292727239783465</v>
      </c>
      <c r="E1212" s="16" t="n">
        <v>0.552785580524345</v>
      </c>
      <c r="F1212" s="16" t="n">
        <v>0.187266312006485</v>
      </c>
      <c r="G1212" s="16" t="n">
        <v>0.181687492833993</v>
      </c>
      <c r="H1212" s="6"/>
      <c r="I1212" s="18" t="n">
        <v>0.000945117823512868</v>
      </c>
      <c r="J1212" s="18" t="n">
        <v>0.000948775327953661</v>
      </c>
      <c r="K1212" s="16" t="n">
        <v>0.514083957553059</v>
      </c>
      <c r="L1212" s="16" t="n">
        <v>0.7319400132127</v>
      </c>
      <c r="M1212" s="16" t="n">
        <v>0.667407927590512</v>
      </c>
      <c r="N1212" s="16" t="n">
        <v>0.00105895978590642</v>
      </c>
      <c r="O1212" s="16" t="n">
        <v>0.070164635729723</v>
      </c>
      <c r="P1212" s="16" t="n">
        <v>0.0222045058302633</v>
      </c>
    </row>
    <row r="1213" customFormat="false" ht="15" hidden="false" customHeight="false" outlineLevel="0" collapsed="false">
      <c r="A1213" s="17" t="n">
        <v>1608</v>
      </c>
      <c r="B1213" s="6"/>
      <c r="C1213" s="16" t="n">
        <v>0.287082626839642</v>
      </c>
      <c r="D1213" s="16" t="n">
        <v>0.293668616281517</v>
      </c>
      <c r="E1213" s="16" t="n">
        <v>0.552824594257179</v>
      </c>
      <c r="F1213" s="16" t="n">
        <v>0.187201632077028</v>
      </c>
      <c r="G1213" s="16" t="n">
        <v>0.181687492833993</v>
      </c>
      <c r="H1213" s="6"/>
      <c r="I1213" s="18" t="n">
        <v>0.000934556456252543</v>
      </c>
      <c r="J1213" s="18" t="n">
        <v>0.000938689787938761</v>
      </c>
      <c r="K1213" s="16" t="n">
        <v>0.517556179775281</v>
      </c>
      <c r="L1213" s="16" t="n">
        <v>0.691599004017294</v>
      </c>
      <c r="M1213" s="16" t="n">
        <v>0.645716292134832</v>
      </c>
      <c r="N1213" s="16" t="n">
        <v>0.00555511703504394</v>
      </c>
      <c r="O1213" s="16" t="n">
        <v>0.0701405208046282</v>
      </c>
      <c r="P1213" s="16" t="n">
        <v>0.0254528015338833</v>
      </c>
    </row>
    <row r="1214" customFormat="false" ht="15" hidden="false" customHeight="false" outlineLevel="0" collapsed="false">
      <c r="A1214" s="17" t="n">
        <v>1609</v>
      </c>
      <c r="B1214" s="6"/>
      <c r="C1214" s="16" t="n">
        <v>0.288010767495805</v>
      </c>
      <c r="D1214" s="16" t="n">
        <v>0.294602130848323</v>
      </c>
      <c r="E1214" s="16" t="n">
        <v>0.552707553058677</v>
      </c>
      <c r="F1214" s="16" t="n">
        <v>0.18721268249177</v>
      </c>
      <c r="G1214" s="16" t="n">
        <v>0.181687492833993</v>
      </c>
      <c r="H1214" s="6"/>
      <c r="I1214" s="18" t="n">
        <v>0.000924141804820098</v>
      </c>
      <c r="J1214" s="18" t="n">
        <v>0.000928703537972574</v>
      </c>
      <c r="K1214" s="16" t="n">
        <v>0.52020911360799</v>
      </c>
      <c r="L1214" s="16" t="n">
        <v>0.65070998401103</v>
      </c>
      <c r="M1214" s="16" t="n">
        <v>0.63436329588015</v>
      </c>
      <c r="N1214" s="16" t="n">
        <v>0.012515842065192</v>
      </c>
      <c r="O1214" s="16" t="n">
        <v>0.0701446407919144</v>
      </c>
      <c r="P1214" s="16" t="n">
        <v>0.028497013581095</v>
      </c>
    </row>
    <row r="1215" customFormat="false" ht="15" hidden="false" customHeight="false" outlineLevel="0" collapsed="false">
      <c r="A1215" s="17" t="n">
        <v>1610</v>
      </c>
      <c r="B1215" s="6"/>
      <c r="C1215" s="16" t="n">
        <v>0.288928868641272</v>
      </c>
      <c r="D1215" s="16" t="n">
        <v>0.295528051133124</v>
      </c>
      <c r="E1215" s="16" t="n">
        <v>0.552707553058677</v>
      </c>
      <c r="F1215" s="16" t="n">
        <v>0.187295309245738</v>
      </c>
      <c r="G1215" s="16" t="n">
        <v>0.181687492833993</v>
      </c>
      <c r="H1215" s="6"/>
      <c r="I1215" s="18" t="n">
        <v>0.00091364935469115</v>
      </c>
      <c r="J1215" s="18" t="n">
        <v>0.000918548412464902</v>
      </c>
      <c r="K1215" s="16" t="n">
        <v>0.523174157303371</v>
      </c>
      <c r="L1215" s="16" t="n">
        <v>0.620130767476564</v>
      </c>
      <c r="M1215" s="16" t="n">
        <v>0.624024656679151</v>
      </c>
      <c r="N1215" s="16" t="n">
        <v>0.0217484780312093</v>
      </c>
      <c r="O1215" s="16" t="n">
        <v>0.0701754468681325</v>
      </c>
      <c r="P1215" s="16" t="n">
        <v>0.0310531793125478</v>
      </c>
    </row>
    <row r="1216" customFormat="false" ht="15" hidden="false" customHeight="false" outlineLevel="0" collapsed="false">
      <c r="A1216" s="17" t="n">
        <v>1611</v>
      </c>
      <c r="B1216" s="6"/>
      <c r="C1216" s="16" t="n">
        <v>0.289836974597444</v>
      </c>
      <c r="D1216" s="16" t="n">
        <v>0.296444483543865</v>
      </c>
      <c r="E1216" s="16" t="n">
        <v>0.552746566791511</v>
      </c>
      <c r="F1216" s="16" t="n">
        <v>0.187395547700198</v>
      </c>
      <c r="G1216" s="16" t="n">
        <v>0.181687492833993</v>
      </c>
      <c r="H1216" s="6"/>
      <c r="I1216" s="18" t="n">
        <v>0.00090304120029777</v>
      </c>
      <c r="J1216" s="18" t="n">
        <v>0.000908290618135993</v>
      </c>
      <c r="K1216" s="16" t="n">
        <v>0.526178214731586</v>
      </c>
      <c r="L1216" s="16" t="n">
        <v>0.586102635956514</v>
      </c>
      <c r="M1216" s="16" t="n">
        <v>0.60459581772784</v>
      </c>
      <c r="N1216" s="16" t="n">
        <v>0.0483175729665217</v>
      </c>
      <c r="O1216" s="16" t="n">
        <v>0.0702128189183254</v>
      </c>
      <c r="P1216" s="16" t="n">
        <v>0.0337764474821158</v>
      </c>
    </row>
    <row r="1217" customFormat="false" ht="15" hidden="false" customHeight="false" outlineLevel="0" collapsed="false">
      <c r="A1217" s="17" t="n">
        <v>1612</v>
      </c>
      <c r="B1217" s="6"/>
      <c r="C1217" s="16" t="n">
        <v>0.290735371943928</v>
      </c>
      <c r="D1217" s="16" t="n">
        <v>0.297351191959331</v>
      </c>
      <c r="E1217" s="16" t="n">
        <v>0.55294163545568</v>
      </c>
      <c r="F1217" s="16" t="n">
        <v>0.187498584017664</v>
      </c>
      <c r="G1217" s="16" t="n">
        <v>0.181687492833993</v>
      </c>
      <c r="H1217" s="6"/>
      <c r="I1217" s="18" t="n">
        <v>0.000892452160191515</v>
      </c>
      <c r="J1217" s="18" t="n">
        <v>0.000898120271409083</v>
      </c>
      <c r="K1217" s="16" t="n">
        <v>0.530196629213483</v>
      </c>
      <c r="L1217" s="16" t="n">
        <v>0.54668523893578</v>
      </c>
      <c r="M1217" s="16" t="n">
        <v>0.582982209737828</v>
      </c>
      <c r="N1217" s="16" t="n">
        <v>0.122235346568269</v>
      </c>
      <c r="O1217" s="16" t="n">
        <v>0.0702512337917458</v>
      </c>
      <c r="P1217" s="16" t="n">
        <v>0.0370100840936513</v>
      </c>
    </row>
    <row r="1218" customFormat="false" ht="15" hidden="false" customHeight="false" outlineLevel="0" collapsed="false">
      <c r="A1218" s="17" t="n">
        <v>1613</v>
      </c>
      <c r="B1218" s="6"/>
      <c r="C1218" s="16" t="n">
        <v>0.291624157031726</v>
      </c>
      <c r="D1218" s="16" t="n">
        <v>0.298247101160695</v>
      </c>
      <c r="E1218" s="16" t="n">
        <v>0.553058676654182</v>
      </c>
      <c r="F1218" s="16" t="n">
        <v>0.187571551644691</v>
      </c>
      <c r="G1218" s="16" t="n">
        <v>0.181687492833993</v>
      </c>
      <c r="H1218" s="6"/>
      <c r="I1218" s="18" t="n">
        <v>0.000881911967215156</v>
      </c>
      <c r="J1218" s="18" t="n">
        <v>0.00088788857489137</v>
      </c>
      <c r="K1218" s="16" t="n">
        <v>0.532693508114856</v>
      </c>
      <c r="L1218" s="16" t="n">
        <v>0.516753803760168</v>
      </c>
      <c r="M1218" s="16" t="n">
        <v>0.555906679151061</v>
      </c>
      <c r="N1218" s="16" t="n">
        <v>0.333552726716743</v>
      </c>
      <c r="O1218" s="16" t="n">
        <v>0.070278438012044</v>
      </c>
      <c r="P1218" s="16" t="n">
        <v>0.0395949998105093</v>
      </c>
    </row>
    <row r="1219" customFormat="false" ht="15" hidden="false" customHeight="false" outlineLevel="0" collapsed="false">
      <c r="A1219" s="17" t="n">
        <v>1614</v>
      </c>
      <c r="B1219" s="6"/>
      <c r="C1219" s="16" t="n">
        <v>0.292502876431932</v>
      </c>
      <c r="D1219" s="16" t="n">
        <v>0.299131356544936</v>
      </c>
      <c r="E1219" s="16" t="n">
        <v>0.553058676654182</v>
      </c>
      <c r="F1219" s="16" t="n">
        <v>0.1876033317317</v>
      </c>
      <c r="G1219" s="16" t="n">
        <v>0.181687492833993</v>
      </c>
      <c r="H1219" s="6"/>
      <c r="I1219" s="18" t="n">
        <v>0.000871350154989602</v>
      </c>
      <c r="J1219" s="18" t="n">
        <v>0.00087743975972485</v>
      </c>
      <c r="K1219" s="16" t="n">
        <v>0.534293071161049</v>
      </c>
      <c r="L1219" s="16" t="n">
        <v>0.502666330818014</v>
      </c>
      <c r="M1219" s="16" t="n">
        <v>0.530196629213483</v>
      </c>
      <c r="N1219" s="16" t="n">
        <v>0.599991583955395</v>
      </c>
      <c r="O1219" s="16" t="n">
        <v>0.0702902864021676</v>
      </c>
      <c r="P1219" s="16" t="n">
        <v>0.0409560945234286</v>
      </c>
    </row>
    <row r="1220" customFormat="false" ht="15" hidden="false" customHeight="false" outlineLevel="0" collapsed="false">
      <c r="A1220" s="17" t="n">
        <v>1615</v>
      </c>
      <c r="B1220" s="6"/>
      <c r="C1220" s="16" t="n">
        <v>0.293369830301627</v>
      </c>
      <c r="D1220" s="16" t="n">
        <v>0.300002880098161</v>
      </c>
      <c r="E1220" s="16" t="n">
        <v>0.553097690387016</v>
      </c>
      <c r="F1220" s="16" t="n">
        <v>0.187611243197549</v>
      </c>
      <c r="G1220" s="16" t="n">
        <v>0.181687492833993</v>
      </c>
      <c r="H1220" s="6"/>
      <c r="I1220" s="18" t="n">
        <v>0.00086089521572521</v>
      </c>
      <c r="J1220" s="18" t="n">
        <v>0.000866904621868429</v>
      </c>
      <c r="K1220" s="16" t="n">
        <v>0.534019975031211</v>
      </c>
      <c r="L1220" s="16" t="n">
        <v>0.503663343364086</v>
      </c>
      <c r="M1220" s="16" t="n">
        <v>0.527465667915106</v>
      </c>
      <c r="N1220" s="16" t="n">
        <v>0.618458353930564</v>
      </c>
      <c r="O1220" s="16" t="n">
        <v>0.0702932359846173</v>
      </c>
      <c r="P1220" s="16" t="n">
        <v>0.0410208918518667</v>
      </c>
    </row>
    <row r="1221" customFormat="false" ht="15" hidden="false" customHeight="false" outlineLevel="0" collapsed="false">
      <c r="A1221" s="17" t="n">
        <v>1616</v>
      </c>
      <c r="B1221" s="6"/>
      <c r="C1221" s="16" t="n">
        <v>0.294225263749186</v>
      </c>
      <c r="D1221" s="16" t="n">
        <v>0.300862477477208</v>
      </c>
      <c r="E1221" s="16" t="n">
        <v>0.553292759051186</v>
      </c>
      <c r="F1221" s="16" t="n">
        <v>0.18761049390716</v>
      </c>
      <c r="G1221" s="16" t="n">
        <v>0.181687492833993</v>
      </c>
      <c r="H1221" s="6"/>
      <c r="I1221" s="18" t="n">
        <v>0.0008506498536059</v>
      </c>
      <c r="J1221" s="18" t="n">
        <v>0.000856397196314988</v>
      </c>
      <c r="K1221" s="16" t="n">
        <v>0.533083645443196</v>
      </c>
      <c r="L1221" s="16" t="n">
        <v>0.518991486976822</v>
      </c>
      <c r="M1221" s="16" t="n">
        <v>0.541276529338327</v>
      </c>
      <c r="N1221" s="16" t="n">
        <v>0.409439826673413</v>
      </c>
      <c r="O1221" s="16" t="n">
        <v>0.0702929566314343</v>
      </c>
      <c r="P1221" s="16" t="n">
        <v>0.0398105364609747</v>
      </c>
    </row>
    <row r="1222" customFormat="false" ht="15" hidden="false" customHeight="false" outlineLevel="0" collapsed="false">
      <c r="A1222" s="17" t="n">
        <v>1617</v>
      </c>
      <c r="B1222" s="6"/>
      <c r="C1222" s="16" t="n">
        <v>0.295069238413642</v>
      </c>
      <c r="D1222" s="16" t="n">
        <v>0.301711039897555</v>
      </c>
      <c r="E1222" s="16" t="n">
        <v>0.553487827715356</v>
      </c>
      <c r="F1222" s="16" t="n">
        <v>0.187624386452004</v>
      </c>
      <c r="G1222" s="16" t="n">
        <v>0.181687492833993</v>
      </c>
      <c r="H1222" s="6"/>
      <c r="I1222" s="18" t="n">
        <v>0.000840367423369833</v>
      </c>
      <c r="J1222" s="18" t="n">
        <v>0.000845937871255432</v>
      </c>
      <c r="K1222" s="16" t="n">
        <v>0.532810549313358</v>
      </c>
      <c r="L1222" s="16" t="n">
        <v>0.527832221225624</v>
      </c>
      <c r="M1222" s="16" t="n">
        <v>0.587819912609239</v>
      </c>
      <c r="N1222" s="16" t="n">
        <v>0.0531937646914442</v>
      </c>
      <c r="O1222" s="16" t="n">
        <v>0.0702981360980924</v>
      </c>
      <c r="P1222" s="16" t="n">
        <v>0.0391654058505317</v>
      </c>
    </row>
    <row r="1223" customFormat="false" ht="15" hidden="false" customHeight="false" outlineLevel="0" collapsed="false">
      <c r="A1223" s="17" t="n">
        <v>1618</v>
      </c>
      <c r="B1223" s="6"/>
      <c r="C1223" s="16" t="n">
        <v>0.295901899521496</v>
      </c>
      <c r="D1223" s="16" t="n">
        <v>0.302548953411912</v>
      </c>
      <c r="E1223" s="16" t="n">
        <v>0.553370786516854</v>
      </c>
      <c r="F1223" s="16" t="n">
        <v>0.187659308787863</v>
      </c>
      <c r="G1223" s="16" t="n">
        <v>0.181687492833993</v>
      </c>
      <c r="H1223" s="6"/>
      <c r="I1223" s="18" t="n">
        <v>0.000830031348214319</v>
      </c>
      <c r="J1223" s="18" t="n">
        <v>0.000835725842386921</v>
      </c>
      <c r="K1223" s="16" t="n">
        <v>0.534371098626717</v>
      </c>
      <c r="L1223" s="16" t="n">
        <v>0.511727660171696</v>
      </c>
      <c r="M1223" s="16" t="n">
        <v>0.640917602996255</v>
      </c>
      <c r="N1223" s="16" t="n">
        <v>0.00126022037975629</v>
      </c>
      <c r="O1223" s="16" t="n">
        <v>0.0703111559391154</v>
      </c>
      <c r="P1223" s="16" t="n">
        <v>0.0406222267454924</v>
      </c>
    </row>
    <row r="1224" customFormat="false" ht="15" hidden="false" customHeight="false" outlineLevel="0" collapsed="false">
      <c r="A1224" s="17" t="n">
        <v>1619</v>
      </c>
      <c r="B1224" s="6"/>
      <c r="C1224" s="16" t="n">
        <v>0.296724679305035</v>
      </c>
      <c r="D1224" s="16" t="n">
        <v>0.303377147645344</v>
      </c>
      <c r="E1224" s="16" t="n">
        <v>0.553409800249688</v>
      </c>
      <c r="F1224" s="16" t="n">
        <v>0.187700876475214</v>
      </c>
      <c r="G1224" s="16" t="n">
        <v>0.181687492833993</v>
      </c>
      <c r="H1224" s="6"/>
      <c r="I1224" s="18" t="n">
        <v>0.000819633547068171</v>
      </c>
      <c r="J1224" s="18" t="n">
        <v>0.000825844840691574</v>
      </c>
      <c r="K1224" s="16" t="n">
        <v>0.538428526841448</v>
      </c>
      <c r="L1224" s="16" t="n">
        <v>0.464693305362953</v>
      </c>
      <c r="M1224" s="16" t="n">
        <v>0.672557740324594</v>
      </c>
      <c r="N1224" s="18" t="n">
        <v>4.67891307931384E-005</v>
      </c>
      <c r="O1224" s="16" t="n">
        <v>0.0703266532714644</v>
      </c>
      <c r="P1224" s="16" t="n">
        <v>0.0449174624786975</v>
      </c>
    </row>
    <row r="1225" customFormat="false" ht="15" hidden="false" customHeight="false" outlineLevel="0" collapsed="false">
      <c r="A1225" s="17" t="n">
        <v>1620</v>
      </c>
      <c r="B1225" s="6"/>
      <c r="C1225" s="16" t="n">
        <v>0.297537857188046</v>
      </c>
      <c r="D1225" s="16" t="n">
        <v>0.304195711826949</v>
      </c>
      <c r="E1225" s="16" t="n">
        <v>0.55333177278402</v>
      </c>
      <c r="F1225" s="16" t="n">
        <v>0.18774362719713</v>
      </c>
      <c r="G1225" s="16" t="n">
        <v>0.181687492833993</v>
      </c>
      <c r="H1225" s="6"/>
      <c r="I1225" s="18" t="n">
        <v>0.000809224136912215</v>
      </c>
      <c r="J1225" s="18" t="n">
        <v>0.000816461366763566</v>
      </c>
      <c r="K1225" s="16" t="n">
        <v>0.546933520599251</v>
      </c>
      <c r="L1225" s="16" t="n">
        <v>0.387037677436432</v>
      </c>
      <c r="M1225" s="16" t="n">
        <v>0.70790418227216</v>
      </c>
      <c r="N1225" s="18" t="n">
        <v>1.07677399913808E-006</v>
      </c>
      <c r="O1225" s="16" t="n">
        <v>0.0703425916115528</v>
      </c>
      <c r="P1225" s="16" t="n">
        <v>0.0530166960747855</v>
      </c>
    </row>
    <row r="1226" customFormat="false" ht="15" hidden="false" customHeight="false" outlineLevel="0" collapsed="false">
      <c r="A1226" s="17" t="n">
        <v>1621</v>
      </c>
      <c r="B1226" s="6"/>
      <c r="C1226" s="16" t="n">
        <v>0.298342263791591</v>
      </c>
      <c r="D1226" s="16" t="n">
        <v>0.305005573879893</v>
      </c>
      <c r="E1226" s="16" t="n">
        <v>0.553565855181024</v>
      </c>
      <c r="F1226" s="16" t="n">
        <v>0.1877902497639</v>
      </c>
      <c r="G1226" s="16" t="n">
        <v>0.181687492833993</v>
      </c>
      <c r="H1226" s="6"/>
      <c r="I1226" s="18" t="n">
        <v>0.00079893129508108</v>
      </c>
      <c r="J1226" s="18" t="n">
        <v>0.000807360755981594</v>
      </c>
      <c r="K1226" s="16" t="n">
        <v>0.555867665418227</v>
      </c>
      <c r="L1226" s="16" t="n">
        <v>0.304515822392561</v>
      </c>
      <c r="M1226" s="16" t="n">
        <v>0.727372034956305</v>
      </c>
      <c r="N1226" s="18" t="n">
        <v>1.13816764327052E-007</v>
      </c>
      <c r="O1226" s="16" t="n">
        <v>0.0703599733928715</v>
      </c>
      <c r="P1226" s="16" t="n">
        <v>0.0625231863996353</v>
      </c>
    </row>
    <row r="1227" customFormat="false" ht="15" hidden="false" customHeight="false" outlineLevel="0" collapsed="false">
      <c r="A1227" s="17" t="n">
        <v>1622</v>
      </c>
      <c r="B1227" s="6"/>
      <c r="C1227" s="16" t="n">
        <v>0.29913790524199</v>
      </c>
      <c r="D1227" s="16" t="n">
        <v>0.305806966854593</v>
      </c>
      <c r="E1227" s="16" t="n">
        <v>0.553604868913858</v>
      </c>
      <c r="F1227" s="16" t="n">
        <v>0.187846582351938</v>
      </c>
      <c r="G1227" s="16" t="n">
        <v>0.181687492833993</v>
      </c>
      <c r="H1227" s="6"/>
      <c r="I1227" s="18" t="n">
        <v>0.00078862943863874</v>
      </c>
      <c r="J1227" s="18" t="n">
        <v>0.000798017823736127</v>
      </c>
      <c r="K1227" s="16" t="n">
        <v>0.562968164794008</v>
      </c>
      <c r="L1227" s="16" t="n">
        <v>0.249511916381972</v>
      </c>
      <c r="M1227" s="16" t="n">
        <v>0.721715043695381</v>
      </c>
      <c r="N1227" s="18" t="n">
        <v>3.95247126543626E-007</v>
      </c>
      <c r="O1227" s="16" t="n">
        <v>0.0703809751696461</v>
      </c>
      <c r="P1227" s="16" t="n">
        <v>0.0705222695645715</v>
      </c>
    </row>
    <row r="1228" customFormat="false" ht="15" hidden="false" customHeight="false" outlineLevel="0" collapsed="false">
      <c r="A1228" s="17" t="n">
        <v>1623</v>
      </c>
      <c r="B1228" s="6"/>
      <c r="C1228" s="16" t="n">
        <v>0.299923259753333</v>
      </c>
      <c r="D1228" s="16" t="n">
        <v>0.306600757600961</v>
      </c>
      <c r="E1228" s="16" t="n">
        <v>0.55372191011236</v>
      </c>
      <c r="F1228" s="16" t="n">
        <v>0.187979018699442</v>
      </c>
      <c r="G1228" s="16" t="n">
        <v>0.181687492833993</v>
      </c>
      <c r="H1228" s="6"/>
      <c r="I1228" s="18" t="n">
        <v>0.000778325948686168</v>
      </c>
      <c r="J1228" s="18" t="n">
        <v>0.000788410876190773</v>
      </c>
      <c r="K1228" s="16" t="n">
        <v>0.568430087390762</v>
      </c>
      <c r="L1228" s="16" t="n">
        <v>0.209888237886651</v>
      </c>
      <c r="M1228" s="16" t="n">
        <v>0.710518102372035</v>
      </c>
      <c r="N1228" s="18" t="n">
        <v>3.36419344390103E-006</v>
      </c>
      <c r="O1228" s="16" t="n">
        <v>0.070430349393933</v>
      </c>
      <c r="P1228" s="16" t="n">
        <v>0.0767690994401421</v>
      </c>
    </row>
    <row r="1229" customFormat="false" ht="15" hidden="false" customHeight="false" outlineLevel="0" collapsed="false">
      <c r="A1229" s="17" t="n">
        <v>1624</v>
      </c>
      <c r="B1229" s="6"/>
      <c r="C1229" s="16" t="n">
        <v>0.300698076431997</v>
      </c>
      <c r="D1229" s="16" t="n">
        <v>0.307387316099125</v>
      </c>
      <c r="E1229" s="16" t="n">
        <v>0.553916978776529</v>
      </c>
      <c r="F1229" s="16" t="n">
        <v>0.188204444291055</v>
      </c>
      <c r="G1229" s="16" t="n">
        <v>0.181687492833993</v>
      </c>
      <c r="H1229" s="6"/>
      <c r="I1229" s="18" t="n">
        <v>0.000768085703667006</v>
      </c>
      <c r="J1229" s="18" t="n">
        <v>0.000778652379590564</v>
      </c>
      <c r="K1229" s="16" t="n">
        <v>0.57205836454432</v>
      </c>
      <c r="L1229" s="16" t="n">
        <v>0.183286369269982</v>
      </c>
      <c r="M1229" s="16" t="n">
        <v>0.674469413233458</v>
      </c>
      <c r="N1229" s="18" t="n">
        <v>0.000258588146070346</v>
      </c>
      <c r="O1229" s="16" t="n">
        <v>0.0705143901897297</v>
      </c>
      <c r="P1229" s="16" t="n">
        <v>0.081538725675865</v>
      </c>
    </row>
    <row r="1230" customFormat="false" ht="15" hidden="false" customHeight="false" outlineLevel="0" collapsed="false">
      <c r="A1230" s="17" t="n">
        <v>1625</v>
      </c>
      <c r="B1230" s="6"/>
      <c r="C1230" s="16" t="n">
        <v>0.301462077885207</v>
      </c>
      <c r="D1230" s="16" t="n">
        <v>0.308165490147269</v>
      </c>
      <c r="E1230" s="16" t="n">
        <v>0.553799937578028</v>
      </c>
      <c r="F1230" s="16" t="n">
        <v>0.188497869272065</v>
      </c>
      <c r="G1230" s="16" t="n">
        <v>0.181687492833993</v>
      </c>
      <c r="H1230" s="6"/>
      <c r="I1230" s="18" t="n">
        <v>0.000757699728100119</v>
      </c>
      <c r="J1230" s="18" t="n">
        <v>0.000768580298756512</v>
      </c>
      <c r="K1230" s="16" t="n">
        <v>0.574672284644195</v>
      </c>
      <c r="L1230" s="16" t="n">
        <v>0.16407150064964</v>
      </c>
      <c r="M1230" s="16" t="n">
        <v>0.620162297128589</v>
      </c>
      <c r="N1230" s="16" t="n">
        <v>0.0205992720733617</v>
      </c>
      <c r="O1230" s="16" t="n">
        <v>0.0706237795524648</v>
      </c>
      <c r="P1230" s="16" t="n">
        <v>0.0850947814215122</v>
      </c>
    </row>
    <row r="1231" customFormat="false" ht="15" hidden="false" customHeight="false" outlineLevel="0" collapsed="false">
      <c r="A1231" s="17" t="n">
        <v>1626</v>
      </c>
      <c r="B1231" s="6"/>
      <c r="C1231" s="16" t="n">
        <v>0.302214960546186</v>
      </c>
      <c r="D1231" s="16" t="n">
        <v>0.308934260147751</v>
      </c>
      <c r="E1231" s="16" t="n">
        <v>0.553877965043695</v>
      </c>
      <c r="F1231" s="16" t="n">
        <v>0.188839422256534</v>
      </c>
      <c r="G1231" s="16" t="n">
        <v>0.181687492833993</v>
      </c>
      <c r="H1231" s="6"/>
      <c r="I1231" s="18" t="n">
        <v>0.000747013042517642</v>
      </c>
      <c r="J1231" s="18" t="n">
        <v>0.000758218341752997</v>
      </c>
      <c r="K1231" s="16" t="n">
        <v>0.578456616729089</v>
      </c>
      <c r="L1231" s="16" t="n">
        <v>0.146184696726755</v>
      </c>
      <c r="M1231" s="16" t="n">
        <v>0.559573970037453</v>
      </c>
      <c r="N1231" s="16" t="n">
        <v>0.316858240579861</v>
      </c>
      <c r="O1231" s="16" t="n">
        <v>0.0707511079124745</v>
      </c>
      <c r="P1231" s="16" t="n">
        <v>0.0887607152830847</v>
      </c>
    </row>
    <row r="1232" customFormat="false" ht="15" hidden="false" customHeight="false" outlineLevel="0" collapsed="false">
      <c r="A1232" s="17" t="n">
        <v>1627</v>
      </c>
      <c r="B1232" s="6"/>
      <c r="C1232" s="16" t="n">
        <v>0.302956635099628</v>
      </c>
      <c r="D1232" s="16" t="n">
        <v>0.309691597146738</v>
      </c>
      <c r="E1232" s="16" t="n">
        <v>0.553916978776529</v>
      </c>
      <c r="F1232" s="16" t="n">
        <v>0.189175536984178</v>
      </c>
      <c r="G1232" s="16" t="n">
        <v>0.181222084344352</v>
      </c>
      <c r="H1232" s="6"/>
      <c r="I1232" s="18" t="n">
        <v>0.000736075509634563</v>
      </c>
      <c r="J1232" s="18" t="n">
        <v>0.00074755387069712</v>
      </c>
      <c r="K1232" s="16" t="n">
        <v>0.58251404494382</v>
      </c>
      <c r="L1232" s="16" t="n">
        <v>0.132102100632715</v>
      </c>
      <c r="M1232" s="16" t="n">
        <v>0.520638264669164</v>
      </c>
      <c r="N1232" s="16" t="n">
        <v>0.663070662398978</v>
      </c>
      <c r="O1232" s="16" t="n">
        <v>0.0708764055554369</v>
      </c>
      <c r="P1232" s="16" t="n">
        <v>0.0920770484263749</v>
      </c>
    </row>
    <row r="1233" customFormat="false" ht="15" hidden="false" customHeight="false" outlineLevel="0" collapsed="false">
      <c r="A1233" s="17" t="n">
        <v>1628</v>
      </c>
      <c r="B1233" s="6"/>
      <c r="C1233" s="16" t="n">
        <v>0.303687365509511</v>
      </c>
      <c r="D1233" s="16" t="n">
        <v>0.310436443205692</v>
      </c>
      <c r="E1233" s="16" t="n">
        <v>0.554073033707865</v>
      </c>
      <c r="F1233" s="16" t="n">
        <v>0.189469643990819</v>
      </c>
      <c r="G1233" s="16" t="n">
        <v>0.180602621718651</v>
      </c>
      <c r="H1233" s="6"/>
      <c r="I1233" s="18" t="n">
        <v>0.000724987996120581</v>
      </c>
      <c r="J1233" s="18" t="n">
        <v>0.0007365107567702</v>
      </c>
      <c r="K1233" s="16" t="n">
        <v>0.583177278401998</v>
      </c>
      <c r="L1233" s="16" t="n">
        <v>0.125706701668447</v>
      </c>
      <c r="M1233" s="16" t="n">
        <v>0.600772471910112</v>
      </c>
      <c r="N1233" s="16" t="n">
        <v>0.0442651573795468</v>
      </c>
      <c r="O1233" s="16" t="n">
        <v>0.0709860407088379</v>
      </c>
      <c r="P1233" s="16" t="n">
        <v>0.093655574689339</v>
      </c>
    </row>
    <row r="1234" customFormat="false" ht="15" hidden="false" customHeight="false" outlineLevel="0" collapsed="false">
      <c r="A1234" s="17" t="n">
        <v>1629</v>
      </c>
      <c r="B1234" s="6"/>
      <c r="C1234" s="16" t="n">
        <v>0.304407405813424</v>
      </c>
      <c r="D1234" s="16" t="n">
        <v>0.311168452630242</v>
      </c>
      <c r="E1234" s="16" t="n">
        <v>0.554112047440699</v>
      </c>
      <c r="F1234" s="16" t="n">
        <v>0.189705272811171</v>
      </c>
      <c r="G1234" s="16" t="n">
        <v>0.180277583318308</v>
      </c>
      <c r="H1234" s="6"/>
      <c r="I1234" s="18" t="n">
        <v>0.000713866733250442</v>
      </c>
      <c r="J1234" s="18" t="n">
        <v>0.000725056013363788</v>
      </c>
      <c r="K1234" s="16" t="n">
        <v>0.582240948813983</v>
      </c>
      <c r="L1234" s="16" t="n">
        <v>0.131949084901383</v>
      </c>
      <c r="M1234" s="16" t="n">
        <v>0.675756866416979</v>
      </c>
      <c r="N1234" s="18" t="n">
        <v>0.000223828135291636</v>
      </c>
      <c r="O1234" s="16" t="n">
        <v>0.0710738749168447</v>
      </c>
      <c r="P1234" s="16" t="n">
        <v>0.0922764296843797</v>
      </c>
    </row>
    <row r="1235" customFormat="false" ht="15" hidden="false" customHeight="false" outlineLevel="0" collapsed="false">
      <c r="A1235" s="17" t="n">
        <v>1630</v>
      </c>
      <c r="B1235" s="6"/>
      <c r="C1235" s="16" t="n">
        <v>0.305116611904095</v>
      </c>
      <c r="D1235" s="16" t="n">
        <v>0.311887854180002</v>
      </c>
      <c r="E1235" s="16" t="n">
        <v>0.554229088639201</v>
      </c>
      <c r="F1235" s="16" t="n">
        <v>0.189892980013789</v>
      </c>
      <c r="G1235" s="16" t="n">
        <v>0.180267008781626</v>
      </c>
      <c r="H1235" s="6"/>
      <c r="I1235" s="18" t="n">
        <v>0.000702751840331058</v>
      </c>
      <c r="J1235" s="18" t="n">
        <v>0.000713135087996467</v>
      </c>
      <c r="K1235" s="16" t="n">
        <v>0.577559300873908</v>
      </c>
      <c r="L1235" s="16" t="n">
        <v>0.155243921619314</v>
      </c>
      <c r="M1235" s="16" t="n">
        <v>0.741573033707865</v>
      </c>
      <c r="N1235" s="18" t="n">
        <v>1.04088315761173E-007</v>
      </c>
      <c r="O1235" s="16" t="n">
        <v>0.0711438444337332</v>
      </c>
      <c r="P1235" s="16" t="n">
        <v>0.0870437324371161</v>
      </c>
    </row>
    <row r="1236" customFormat="false" ht="15" hidden="false" customHeight="false" outlineLevel="0" collapsed="false">
      <c r="A1236" s="17" t="n">
        <v>1631</v>
      </c>
      <c r="B1236" s="6"/>
      <c r="C1236" s="16" t="n">
        <v>0.305814097340446</v>
      </c>
      <c r="D1236" s="16" t="n">
        <v>0.312594394918095</v>
      </c>
      <c r="E1236" s="16" t="n">
        <v>0.554385143570537</v>
      </c>
      <c r="F1236" s="16" t="n">
        <v>0.190051246386615</v>
      </c>
      <c r="G1236" s="16" t="n">
        <v>0.180116313462733</v>
      </c>
      <c r="H1236" s="6"/>
      <c r="I1236" s="18" t="n">
        <v>0.000691815287554115</v>
      </c>
      <c r="J1236" s="18" t="n">
        <v>0.000700959015672829</v>
      </c>
      <c r="K1236" s="16" t="n">
        <v>0.567844881398252</v>
      </c>
      <c r="L1236" s="16" t="n">
        <v>0.205333491734724</v>
      </c>
      <c r="M1236" s="16" t="n">
        <v>0.779806491885144</v>
      </c>
      <c r="N1236" s="18" t="n">
        <v>1.27686276448574E-010</v>
      </c>
      <c r="O1236" s="16" t="n">
        <v>0.0712028388054075</v>
      </c>
      <c r="P1236" s="16" t="n">
        <v>0.0779915717602048</v>
      </c>
    </row>
    <row r="1237" customFormat="false" ht="15" hidden="false" customHeight="false" outlineLevel="0" collapsed="false">
      <c r="A1237" s="17" t="n">
        <v>1632</v>
      </c>
      <c r="B1237" s="6"/>
      <c r="C1237" s="16" t="n">
        <v>0.306499843774386</v>
      </c>
      <c r="D1237" s="16" t="n">
        <v>0.313288132324205</v>
      </c>
      <c r="E1237" s="16" t="n">
        <v>0.554541198501873</v>
      </c>
      <c r="F1237" s="16" t="n">
        <v>0.19018248181786</v>
      </c>
      <c r="G1237" s="16" t="n">
        <v>0.180055017755568</v>
      </c>
      <c r="H1237" s="6"/>
      <c r="I1237" s="18" t="n">
        <v>0.000681118519296051</v>
      </c>
      <c r="J1237" s="18" t="n">
        <v>0.000688848360911831</v>
      </c>
      <c r="K1237" s="16" t="n">
        <v>0.557701310861423</v>
      </c>
      <c r="L1237" s="16" t="n">
        <v>0.276819331547672</v>
      </c>
      <c r="M1237" s="16" t="n">
        <v>0.798181960049938</v>
      </c>
      <c r="N1237" s="18" t="n">
        <v>2.65429404983586E-012</v>
      </c>
      <c r="O1237" s="16" t="n">
        <v>0.0712517567276898</v>
      </c>
      <c r="P1237" s="16" t="n">
        <v>0.0670687387594806</v>
      </c>
    </row>
    <row r="1238" customFormat="false" ht="15" hidden="false" customHeight="false" outlineLevel="0" collapsed="false">
      <c r="A1238" s="17" t="n">
        <v>1633</v>
      </c>
      <c r="B1238" s="6"/>
      <c r="C1238" s="16" t="n">
        <v>0.30717387793374</v>
      </c>
      <c r="D1238" s="16" t="n">
        <v>0.313970285858808</v>
      </c>
      <c r="E1238" s="16" t="n">
        <v>0.554463171036205</v>
      </c>
      <c r="F1238" s="16" t="n">
        <v>0.19031987966452</v>
      </c>
      <c r="G1238" s="16" t="n">
        <v>0.180055017755568</v>
      </c>
      <c r="H1238" s="6"/>
      <c r="I1238" s="18" t="n">
        <v>0.000670644856752184</v>
      </c>
      <c r="J1238" s="18" t="n">
        <v>0.000677051058226739</v>
      </c>
      <c r="K1238" s="16" t="n">
        <v>0.548377028714107</v>
      </c>
      <c r="L1238" s="16" t="n">
        <v>0.363148607883774</v>
      </c>
      <c r="M1238" s="16" t="n">
        <v>0.799352372034956</v>
      </c>
      <c r="N1238" s="18" t="n">
        <v>1.21476210171673E-012</v>
      </c>
      <c r="O1238" s="16" t="n">
        <v>0.0713029711354381</v>
      </c>
      <c r="P1238" s="16" t="n">
        <v>0.0565419316620197</v>
      </c>
    </row>
    <row r="1239" customFormat="false" ht="15" hidden="false" customHeight="false" outlineLevel="0" collapsed="false">
      <c r="A1239" s="17" t="n">
        <v>1634</v>
      </c>
      <c r="B1239" s="6"/>
      <c r="C1239" s="16" t="n">
        <v>0.307836733880022</v>
      </c>
      <c r="D1239" s="16" t="n">
        <v>0.314640608909072</v>
      </c>
      <c r="E1239" s="16" t="n">
        <v>0.554385143570537</v>
      </c>
      <c r="F1239" s="16" t="n">
        <v>0.19044222248412</v>
      </c>
      <c r="G1239" s="16" t="n">
        <v>0.180055017755568</v>
      </c>
      <c r="H1239" s="6"/>
      <c r="I1239" s="18" t="n">
        <v>0.000660248211628659</v>
      </c>
      <c r="J1239" s="18" t="n">
        <v>0.00066556872166086</v>
      </c>
      <c r="K1239" s="16" t="n">
        <v>0.539637952559301</v>
      </c>
      <c r="L1239" s="16" t="n">
        <v>0.444184669966726</v>
      </c>
      <c r="M1239" s="16" t="n">
        <v>0.776724406991261</v>
      </c>
      <c r="N1239" s="18" t="n">
        <v>6.2876827536116E-011</v>
      </c>
      <c r="O1239" s="16" t="n">
        <v>0.0713485733773211</v>
      </c>
      <c r="P1239" s="16" t="n">
        <v>0.0477698283737841</v>
      </c>
    </row>
    <row r="1240" customFormat="false" ht="15" hidden="false" customHeight="false" outlineLevel="0" collapsed="false">
      <c r="A1240" s="17" t="n">
        <v>1635</v>
      </c>
      <c r="B1240" s="6"/>
      <c r="C1240" s="16" t="n">
        <v>0.30848910150641</v>
      </c>
      <c r="D1240" s="16" t="n">
        <v>0.31529800218155</v>
      </c>
      <c r="E1240" s="16" t="n">
        <v>0.554346129837703</v>
      </c>
      <c r="F1240" s="16" t="n">
        <v>0.19049922680759</v>
      </c>
      <c r="G1240" s="16" t="n">
        <v>0.180055017755568</v>
      </c>
      <c r="H1240" s="6"/>
      <c r="I1240" s="18" t="n">
        <v>0.000649956483688888</v>
      </c>
      <c r="J1240" s="18" t="n">
        <v>0.000654601337563865</v>
      </c>
      <c r="K1240" s="16" t="n">
        <v>0.534449126092385</v>
      </c>
      <c r="L1240" s="16" t="n">
        <v>0.500083952385444</v>
      </c>
      <c r="M1240" s="16" t="n">
        <v>0.743328651685393</v>
      </c>
      <c r="N1240" s="18" t="n">
        <v>1.07103949579071E-008</v>
      </c>
      <c r="O1240" s="16" t="n">
        <v>0.0713698210996206</v>
      </c>
      <c r="P1240" s="16" t="n">
        <v>0.0424288752181113</v>
      </c>
    </row>
    <row r="1241" customFormat="false" ht="15" hidden="false" customHeight="false" outlineLevel="0" collapsed="false">
      <c r="A1241" s="17" t="n">
        <v>1636</v>
      </c>
      <c r="B1241" s="6"/>
      <c r="C1241" s="16" t="n">
        <v>0.30913171598944</v>
      </c>
      <c r="D1241" s="16" t="n">
        <v>0.315943397033357</v>
      </c>
      <c r="E1241" s="16" t="n">
        <v>0.554268102372035</v>
      </c>
      <c r="F1241" s="16" t="n">
        <v>0.190496044282871</v>
      </c>
      <c r="G1241" s="16" t="n">
        <v>0.180055017755568</v>
      </c>
      <c r="H1241" s="6"/>
      <c r="I1241" s="18" t="n">
        <v>0.000640007342019045</v>
      </c>
      <c r="J1241" s="18" t="n">
        <v>0.000643990261338999</v>
      </c>
      <c r="K1241" s="16" t="n">
        <v>0.530313670411985</v>
      </c>
      <c r="L1241" s="16" t="n">
        <v>0.561393679861005</v>
      </c>
      <c r="M1241" s="16" t="n">
        <v>0.712507802746567</v>
      </c>
      <c r="N1241" s="18" t="n">
        <v>1.14384743369261E-006</v>
      </c>
      <c r="O1241" s="16" t="n">
        <v>0.07136863485178</v>
      </c>
      <c r="P1241" s="16" t="n">
        <v>0.0370460866503138</v>
      </c>
    </row>
    <row r="1242" customFormat="false" ht="15" hidden="false" customHeight="false" outlineLevel="0" collapsed="false">
      <c r="A1242" s="17" t="n">
        <v>1637</v>
      </c>
      <c r="B1242" s="6"/>
      <c r="C1242" s="16" t="n">
        <v>0.309765360337664</v>
      </c>
      <c r="D1242" s="16" t="n">
        <v>0.316578349099218</v>
      </c>
      <c r="E1242" s="16" t="n">
        <v>0.554268102372035</v>
      </c>
      <c r="F1242" s="16" t="n">
        <v>0.190454777916276</v>
      </c>
      <c r="G1242" s="16" t="n">
        <v>0.180055017755568</v>
      </c>
      <c r="H1242" s="6"/>
      <c r="I1242" s="18" t="n">
        <v>0.000630298389919487</v>
      </c>
      <c r="J1242" s="18" t="n">
        <v>0.000633526178162873</v>
      </c>
      <c r="K1242" s="16" t="n">
        <v>0.52414950062422</v>
      </c>
      <c r="L1242" s="16" t="n">
        <v>0.638457609404638</v>
      </c>
      <c r="M1242" s="16" t="n">
        <v>0.668266229712859</v>
      </c>
      <c r="N1242" s="18" t="n">
        <v>0.000163190347237034</v>
      </c>
      <c r="O1242" s="16" t="n">
        <v>0.0713532532822017</v>
      </c>
      <c r="P1242" s="16" t="n">
        <v>0.0305990407781701</v>
      </c>
    </row>
    <row r="1243" customFormat="false" ht="15" hidden="false" customHeight="false" outlineLevel="0" collapsed="false">
      <c r="A1243" s="17" t="n">
        <v>1638</v>
      </c>
      <c r="B1243" s="6"/>
      <c r="C1243" s="16" t="n">
        <v>0.310390083928784</v>
      </c>
      <c r="D1243" s="16" t="n">
        <v>0.317203734179751</v>
      </c>
      <c r="E1243" s="16" t="n">
        <v>0.554151061173533</v>
      </c>
      <c r="F1243" s="16" t="n">
        <v>0.190398344997661</v>
      </c>
      <c r="G1243" s="16" t="n">
        <v>0.180055017755568</v>
      </c>
      <c r="H1243" s="6"/>
      <c r="I1243" s="18" t="n">
        <v>0.000620698797264533</v>
      </c>
      <c r="J1243" s="18" t="n">
        <v>0.000623185796300705</v>
      </c>
      <c r="K1243" s="16" t="n">
        <v>0.5166588639201</v>
      </c>
      <c r="L1243" s="16" t="n">
        <v>0.720832542839738</v>
      </c>
      <c r="M1243" s="16" t="n">
        <v>0.631203183520599</v>
      </c>
      <c r="N1243" s="16" t="n">
        <v>0.00313383246118739</v>
      </c>
      <c r="O1243" s="16" t="n">
        <v>0.0713322184701514</v>
      </c>
      <c r="P1243" s="16" t="n">
        <v>0.0240595371375988</v>
      </c>
    </row>
    <row r="1244" customFormat="false" ht="15" hidden="false" customHeight="false" outlineLevel="0" collapsed="false">
      <c r="A1244" s="17" t="n">
        <v>1639</v>
      </c>
      <c r="B1244" s="6"/>
      <c r="C1244" s="16" t="n">
        <v>0.311005999611311</v>
      </c>
      <c r="D1244" s="16" t="n">
        <v>0.31782047417088</v>
      </c>
      <c r="E1244" s="16" t="n">
        <v>0.554112047440699</v>
      </c>
      <c r="F1244" s="16" t="n">
        <v>0.190348577980143</v>
      </c>
      <c r="G1244" s="16" t="n">
        <v>0.180055017755568</v>
      </c>
      <c r="H1244" s="6"/>
      <c r="I1244" s="18" t="n">
        <v>0.000611262202321327</v>
      </c>
      <c r="J1244" s="18" t="n">
        <v>0.000613068976553946</v>
      </c>
      <c r="K1244" s="16" t="n">
        <v>0.510806803995006</v>
      </c>
      <c r="L1244" s="16" t="n">
        <v>0.796399794133735</v>
      </c>
      <c r="M1244" s="16" t="n">
        <v>0.584542759051186</v>
      </c>
      <c r="N1244" s="16" t="n">
        <v>0.060575034664844</v>
      </c>
      <c r="O1244" s="16" t="n">
        <v>0.0713136682278154</v>
      </c>
      <c r="P1244" s="16" t="n">
        <v>0.0178541945351374</v>
      </c>
    </row>
    <row r="1245" customFormat="false" ht="15" hidden="false" customHeight="false" outlineLevel="0" collapsed="false">
      <c r="A1245" s="17" t="n">
        <v>1640</v>
      </c>
      <c r="B1245" s="6"/>
      <c r="C1245" s="16" t="n">
        <v>0.311613311764356</v>
      </c>
      <c r="D1245" s="16" t="n">
        <v>0.318429017480338</v>
      </c>
      <c r="E1245" s="16" t="n">
        <v>0.554073033707865</v>
      </c>
      <c r="F1245" s="16" t="n">
        <v>0.190312404477687</v>
      </c>
      <c r="G1245" s="16" t="n">
        <v>0.180055017755568</v>
      </c>
      <c r="H1245" s="6"/>
      <c r="I1245" s="18" t="n">
        <v>0.000601948156863475</v>
      </c>
      <c r="J1245" s="18" t="n">
        <v>0.000603332791034253</v>
      </c>
      <c r="K1245" s="16" t="n">
        <v>0.507061485642946</v>
      </c>
      <c r="L1245" s="16" t="n">
        <v>0.842648393683952</v>
      </c>
      <c r="M1245" s="16" t="n">
        <v>0.52602215980025</v>
      </c>
      <c r="N1245" s="16" t="n">
        <v>0.573778587772364</v>
      </c>
      <c r="O1245" s="16" t="n">
        <v>0.0713001848088451</v>
      </c>
      <c r="P1245" s="16" t="n">
        <v>0.0139758566551884</v>
      </c>
    </row>
    <row r="1246" customFormat="false" ht="15" hidden="false" customHeight="false" outlineLevel="0" collapsed="false">
      <c r="A1246" s="17" t="n">
        <v>1641</v>
      </c>
      <c r="B1246" s="6"/>
      <c r="C1246" s="16" t="n">
        <v>0.312211385996359</v>
      </c>
      <c r="D1246" s="16" t="n">
        <v>0.319028355878565</v>
      </c>
      <c r="E1246" s="16" t="n">
        <v>0.554151061173533</v>
      </c>
      <c r="F1246" s="16" t="n">
        <v>0.190280000485874</v>
      </c>
      <c r="G1246" s="16" t="n">
        <v>0.180055017755568</v>
      </c>
      <c r="H1246" s="6"/>
      <c r="I1246" s="18" t="n">
        <v>0.000592503009274624</v>
      </c>
      <c r="J1246" s="18" t="n">
        <v>0.000593931836196468</v>
      </c>
      <c r="K1246" s="16" t="n">
        <v>0.507061485642946</v>
      </c>
      <c r="L1246" s="16" t="n">
        <v>0.834238476561272</v>
      </c>
      <c r="M1246" s="16" t="n">
        <v>0.529065230961298</v>
      </c>
      <c r="N1246" s="16" t="n">
        <v>0.625972127670576</v>
      </c>
      <c r="O1246" s="16" t="n">
        <v>0.0712881064153058</v>
      </c>
      <c r="P1246" s="16" t="n">
        <v>0.0147187557816728</v>
      </c>
    </row>
    <row r="1247" customFormat="false" ht="15" hidden="false" customHeight="false" outlineLevel="0" collapsed="false">
      <c r="A1247" s="17" t="n">
        <v>1642</v>
      </c>
      <c r="B1247" s="6"/>
      <c r="C1247" s="16" t="n">
        <v>0.312800242489109</v>
      </c>
      <c r="D1247" s="16" t="n">
        <v>0.319618370533084</v>
      </c>
      <c r="E1247" s="16" t="n">
        <v>0.554151061173533</v>
      </c>
      <c r="F1247" s="16" t="n">
        <v>0.190246991202377</v>
      </c>
      <c r="G1247" s="16" t="n">
        <v>0.180055017755568</v>
      </c>
      <c r="H1247" s="6"/>
      <c r="I1247" s="18" t="n">
        <v>0.000582853505121122</v>
      </c>
      <c r="J1247" s="18" t="n">
        <v>0.000584754495646098</v>
      </c>
      <c r="K1247" s="16" t="n">
        <v>0.51271847690387</v>
      </c>
      <c r="L1247" s="16" t="n">
        <v>0.771492126157359</v>
      </c>
      <c r="M1247" s="16" t="n">
        <v>0.580953495630462</v>
      </c>
      <c r="N1247" s="16" t="n">
        <v>0.116492624614028</v>
      </c>
      <c r="O1247" s="16" t="n">
        <v>0.0712758023706766</v>
      </c>
      <c r="P1247" s="16" t="n">
        <v>0.019971252067468</v>
      </c>
    </row>
    <row r="1248" customFormat="false" ht="15" hidden="false" customHeight="false" outlineLevel="0" collapsed="false">
      <c r="A1248" s="17" t="n">
        <v>1643</v>
      </c>
      <c r="B1248" s="6"/>
      <c r="C1248" s="16" t="n">
        <v>0.313379826066147</v>
      </c>
      <c r="D1248" s="16" t="n">
        <v>0.320198500038033</v>
      </c>
      <c r="E1248" s="16" t="n">
        <v>0.554190074906367</v>
      </c>
      <c r="F1248" s="16" t="n">
        <v>0.190199323034144</v>
      </c>
      <c r="G1248" s="16" t="n">
        <v>0.180055017755568</v>
      </c>
      <c r="H1248" s="6"/>
      <c r="I1248" s="18" t="n">
        <v>0.000572895695499033</v>
      </c>
      <c r="J1248" s="18" t="n">
        <v>0.000575429113225288</v>
      </c>
      <c r="K1248" s="16" t="n">
        <v>0.519077715355805</v>
      </c>
      <c r="L1248" s="16" t="n">
        <v>0.684225289136885</v>
      </c>
      <c r="M1248" s="16" t="n">
        <v>0.60853620474407</v>
      </c>
      <c r="N1248" s="16" t="n">
        <v>0.0295750731785673</v>
      </c>
      <c r="O1248" s="16" t="n">
        <v>0.0712580342429741</v>
      </c>
      <c r="P1248" s="16" t="n">
        <v>0.0271554242835602</v>
      </c>
    </row>
    <row r="1249" customFormat="false" ht="15" hidden="false" customHeight="false" outlineLevel="0" collapsed="false">
      <c r="A1249" s="17" t="n">
        <v>1644</v>
      </c>
      <c r="B1249" s="6"/>
      <c r="C1249" s="16" t="n">
        <v>0.313949593651353</v>
      </c>
      <c r="D1249" s="16" t="n">
        <v>0.32076865581705</v>
      </c>
      <c r="E1249" s="16" t="n">
        <v>0.554229088639201</v>
      </c>
      <c r="F1249" s="16" t="n">
        <v>0.190149713053116</v>
      </c>
      <c r="G1249" s="16" t="n">
        <v>0.180055017755568</v>
      </c>
      <c r="H1249" s="6"/>
      <c r="I1249" s="18" t="n">
        <v>0.000562686623176906</v>
      </c>
      <c r="J1249" s="18" t="n">
        <v>0.000565927657320464</v>
      </c>
      <c r="K1249" s="16" t="n">
        <v>0.525475967540574</v>
      </c>
      <c r="L1249" s="16" t="n">
        <v>0.584801927007259</v>
      </c>
      <c r="M1249" s="16" t="n">
        <v>0.608380149812734</v>
      </c>
      <c r="N1249" s="16" t="n">
        <v>0.0414439012046157</v>
      </c>
      <c r="O1249" s="16" t="n">
        <v>0.0712395422399272</v>
      </c>
      <c r="P1249" s="16" t="n">
        <v>0.0354870990882592</v>
      </c>
    </row>
    <row r="1250" customFormat="false" ht="15" hidden="false" customHeight="false" outlineLevel="0" collapsed="false">
      <c r="A1250" s="17" t="n">
        <v>1645</v>
      </c>
      <c r="B1250" s="6"/>
      <c r="C1250" s="16" t="n">
        <v>0.314509371614938</v>
      </c>
      <c r="D1250" s="16" t="n">
        <v>0.321329995149749</v>
      </c>
      <c r="E1250" s="16" t="n">
        <v>0.554151061173533</v>
      </c>
      <c r="F1250" s="16" t="n">
        <v>0.190133068893144</v>
      </c>
      <c r="G1250" s="16" t="n">
        <v>0.180055017755568</v>
      </c>
      <c r="H1250" s="6"/>
      <c r="I1250" s="18" t="n">
        <v>0.000552278337260344</v>
      </c>
      <c r="J1250" s="18" t="n">
        <v>0.000556040780818399</v>
      </c>
      <c r="K1250" s="16" t="n">
        <v>0.532654494382023</v>
      </c>
      <c r="L1250" s="16" t="n">
        <v>0.507733101302346</v>
      </c>
      <c r="M1250" s="16" t="n">
        <v>0.590238764044944</v>
      </c>
      <c r="N1250" s="16" t="n">
        <v>0.12260183040888</v>
      </c>
      <c r="O1250" s="16" t="n">
        <v>0.0712333381522273</v>
      </c>
      <c r="P1250" s="16" t="n">
        <v>0.0421677915389005</v>
      </c>
    </row>
    <row r="1251" customFormat="false" ht="15" hidden="false" customHeight="false" outlineLevel="0" collapsed="false">
      <c r="A1251" s="17" t="n">
        <v>1646</v>
      </c>
      <c r="B1251" s="6"/>
      <c r="C1251" s="16" t="n">
        <v>0.315058920303796</v>
      </c>
      <c r="D1251" s="16" t="n">
        <v>0.32188252581347</v>
      </c>
      <c r="E1251" s="16" t="n">
        <v>0.554112047440699</v>
      </c>
      <c r="F1251" s="16" t="n">
        <v>0.190156222309308</v>
      </c>
      <c r="G1251" s="16" t="n">
        <v>0.180055017755568</v>
      </c>
      <c r="H1251" s="6"/>
      <c r="I1251" s="18" t="n">
        <v>0.000541683687044298</v>
      </c>
      <c r="J1251" s="18" t="n">
        <v>0.000545707258303957</v>
      </c>
      <c r="K1251" s="16" t="n">
        <v>0.536828963795256</v>
      </c>
      <c r="L1251" s="16" t="n">
        <v>0.463482857875904</v>
      </c>
      <c r="M1251" s="16" t="n">
        <v>0.558871722846442</v>
      </c>
      <c r="N1251" s="16" t="n">
        <v>0.406308047714418</v>
      </c>
      <c r="O1251" s="16" t="n">
        <v>0.0712419685539583</v>
      </c>
      <c r="P1251" s="16" t="n">
        <v>0.0462359128132369</v>
      </c>
    </row>
    <row r="1252" customFormat="false" ht="15" hidden="false" customHeight="false" outlineLevel="0" collapsed="false">
      <c r="A1252" s="17" t="n">
        <v>1647</v>
      </c>
      <c r="B1252" s="6"/>
      <c r="C1252" s="16" t="n">
        <v>0.315596668395111</v>
      </c>
      <c r="D1252" s="16" t="n">
        <v>0.322426040736282</v>
      </c>
      <c r="E1252" s="16" t="n">
        <v>0.554151061173533</v>
      </c>
      <c r="F1252" s="16" t="n">
        <v>0.190258529434253</v>
      </c>
      <c r="G1252" s="16" t="n">
        <v>0.180055017755568</v>
      </c>
      <c r="H1252" s="6"/>
      <c r="I1252" s="18" t="n">
        <v>0.00053087244815464</v>
      </c>
      <c r="J1252" s="18" t="n">
        <v>0.000534944873404121</v>
      </c>
      <c r="K1252" s="16" t="n">
        <v>0.537414169787765</v>
      </c>
      <c r="L1252" s="16" t="n">
        <v>0.446014246111497</v>
      </c>
      <c r="M1252" s="16" t="n">
        <v>0.512211298377029</v>
      </c>
      <c r="N1252" s="16" t="n">
        <v>0.973076567457423</v>
      </c>
      <c r="O1252" s="16" t="n">
        <v>0.0712801031923544</v>
      </c>
      <c r="P1252" s="16" t="n">
        <v>0.047976273723669</v>
      </c>
    </row>
    <row r="1253" customFormat="false" ht="15" hidden="false" customHeight="false" outlineLevel="0" collapsed="false">
      <c r="A1253" s="17" t="n">
        <v>1648</v>
      </c>
      <c r="B1253" s="6"/>
      <c r="C1253" s="16" t="n">
        <v>0.316122154345097</v>
      </c>
      <c r="D1253" s="16" t="n">
        <v>0.322959740785801</v>
      </c>
      <c r="E1253" s="16" t="n">
        <v>0.554268102372035</v>
      </c>
      <c r="F1253" s="16" t="n">
        <v>0.190430610335843</v>
      </c>
      <c r="G1253" s="16" t="n">
        <v>0.180055017755568</v>
      </c>
      <c r="H1253" s="6"/>
      <c r="I1253" s="18" t="n">
        <v>0.00051990156801023</v>
      </c>
      <c r="J1253" s="18" t="n">
        <v>0.000523904306337989</v>
      </c>
      <c r="K1253" s="16" t="n">
        <v>0.538662609238452</v>
      </c>
      <c r="L1253" s="16" t="n">
        <v>0.441962380254697</v>
      </c>
      <c r="M1253" s="16" t="n">
        <v>0.525866104868914</v>
      </c>
      <c r="N1253" s="16" t="n">
        <v>0.453997692423383</v>
      </c>
      <c r="O1253" s="16" t="n">
        <v>0.0713442450673695</v>
      </c>
      <c r="P1253" s="16" t="n">
        <v>0.0483242810889224</v>
      </c>
    </row>
    <row r="1254" customFormat="false" ht="15" hidden="false" customHeight="false" outlineLevel="0" collapsed="false">
      <c r="A1254" s="17" t="n">
        <v>1649</v>
      </c>
      <c r="B1254" s="6"/>
      <c r="C1254" s="16" t="n">
        <v>0.316636672051471</v>
      </c>
      <c r="D1254" s="16" t="n">
        <v>0.323482514027025</v>
      </c>
      <c r="E1254" s="16" t="n">
        <v>0.554190074906367</v>
      </c>
      <c r="F1254" s="16" t="n">
        <v>0.190606495740602</v>
      </c>
      <c r="G1254" s="16" t="n">
        <v>0.180055017755568</v>
      </c>
      <c r="H1254" s="6"/>
      <c r="I1254" s="18" t="n">
        <v>0.000508672810558069</v>
      </c>
      <c r="J1254" s="18" t="n">
        <v>0.000512598202014485</v>
      </c>
      <c r="K1254" s="16" t="n">
        <v>0.539013732833958</v>
      </c>
      <c r="L1254" s="16" t="n">
        <v>0.439394485832845</v>
      </c>
      <c r="M1254" s="16" t="n">
        <v>0.558169475655431</v>
      </c>
      <c r="N1254" s="16" t="n">
        <v>0.136986350928101</v>
      </c>
      <c r="O1254" s="16" t="n">
        <v>0.0714098041279781</v>
      </c>
      <c r="P1254" s="16" t="n">
        <v>0.0485517302906572</v>
      </c>
    </row>
    <row r="1255" customFormat="false" ht="15" hidden="false" customHeight="false" outlineLevel="0" collapsed="false">
      <c r="A1255" s="17" t="n">
        <v>1650</v>
      </c>
      <c r="B1255" s="6"/>
      <c r="C1255" s="16" t="n">
        <v>0.317139853049641</v>
      </c>
      <c r="D1255" s="16" t="n">
        <v>0.323993233113503</v>
      </c>
      <c r="E1255" s="16" t="n">
        <v>0.554151061173533</v>
      </c>
      <c r="F1255" s="16" t="n">
        <v>0.190765837720361</v>
      </c>
      <c r="G1255" s="16" t="n">
        <v>0.180055017755568</v>
      </c>
      <c r="H1255" s="6"/>
      <c r="I1255" s="18" t="n">
        <v>0.000497268849155274</v>
      </c>
      <c r="J1255" s="18" t="n">
        <v>0.000500849152901017</v>
      </c>
      <c r="K1255" s="16" t="n">
        <v>0.536009675405743</v>
      </c>
      <c r="L1255" s="16" t="n">
        <v>0.472215161651614</v>
      </c>
      <c r="M1255" s="16" t="n">
        <v>0.575881710362048</v>
      </c>
      <c r="N1255" s="16" t="n">
        <v>0.0560639886111823</v>
      </c>
      <c r="O1255" s="16" t="n">
        <v>0.0714691960371434</v>
      </c>
      <c r="P1255" s="16" t="n">
        <v>0.0453870571440196</v>
      </c>
    </row>
    <row r="1256" customFormat="false" ht="15" hidden="false" customHeight="false" outlineLevel="0" collapsed="false">
      <c r="A1256" s="17" t="n">
        <v>1651</v>
      </c>
      <c r="B1256" s="6"/>
      <c r="C1256" s="16" t="n">
        <v>0.31763154530029</v>
      </c>
      <c r="D1256" s="16" t="n">
        <v>0.324490583404232</v>
      </c>
      <c r="E1256" s="16" t="n">
        <v>0.554151061173533</v>
      </c>
      <c r="F1256" s="16" t="n">
        <v>0.190876651069001</v>
      </c>
      <c r="G1256" s="16" t="n">
        <v>0.180055017755568</v>
      </c>
      <c r="H1256" s="6"/>
      <c r="I1256" s="18" t="n">
        <v>0.000485648684173364</v>
      </c>
      <c r="J1256" s="18" t="n">
        <v>0.000488645741550878</v>
      </c>
      <c r="K1256" s="16" t="n">
        <v>0.5291822721598</v>
      </c>
      <c r="L1256" s="16" t="n">
        <v>0.5436688042901</v>
      </c>
      <c r="M1256" s="16" t="n">
        <v>0.574750312109863</v>
      </c>
      <c r="N1256" s="16" t="n">
        <v>0.0560679730540083</v>
      </c>
      <c r="O1256" s="16" t="n">
        <v>0.071510499307899</v>
      </c>
      <c r="P1256" s="16" t="n">
        <v>0.0389740703644519</v>
      </c>
    </row>
    <row r="1257" customFormat="false" ht="15" hidden="false" customHeight="false" outlineLevel="0" collapsed="false">
      <c r="A1257" s="17" t="n">
        <v>1652</v>
      </c>
      <c r="B1257" s="6"/>
      <c r="C1257" s="16" t="n">
        <v>0.318111541005356</v>
      </c>
      <c r="D1257" s="16" t="n">
        <v>0.32497420713738</v>
      </c>
      <c r="E1257" s="16" t="n">
        <v>0.554190074906367</v>
      </c>
      <c r="F1257" s="16" t="n">
        <v>0.190934874931505</v>
      </c>
      <c r="G1257" s="16" t="n">
        <v>0.180055017755568</v>
      </c>
      <c r="H1257" s="6"/>
      <c r="I1257" s="18" t="n">
        <v>0.000473668115094555</v>
      </c>
      <c r="J1257" s="18" t="n">
        <v>0.000475935371858022</v>
      </c>
      <c r="K1257" s="16" t="n">
        <v>0.521379525593009</v>
      </c>
      <c r="L1257" s="16" t="n">
        <v>0.644586527917986</v>
      </c>
      <c r="M1257" s="16" t="n">
        <v>0.565933208489388</v>
      </c>
      <c r="N1257" s="16" t="n">
        <v>0.0840763248096529</v>
      </c>
      <c r="O1257" s="16" t="n">
        <v>0.0715322008416265</v>
      </c>
      <c r="P1257" s="16" t="n">
        <v>0.0302568510774776</v>
      </c>
    </row>
    <row r="1258" customFormat="false" ht="15" hidden="false" customHeight="false" outlineLevel="0" collapsed="false">
      <c r="A1258" s="17" t="n">
        <v>1653</v>
      </c>
      <c r="B1258" s="6"/>
      <c r="C1258" s="16" t="n">
        <v>0.318580960448204</v>
      </c>
      <c r="D1258" s="16" t="n">
        <v>0.325444402197916</v>
      </c>
      <c r="E1258" s="16" t="n">
        <v>0.554268102372035</v>
      </c>
      <c r="F1258" s="16" t="n">
        <v>0.190917224258073</v>
      </c>
      <c r="G1258" s="16" t="n">
        <v>0.180055017755568</v>
      </c>
      <c r="H1258" s="6"/>
      <c r="I1258" s="18" t="n">
        <v>0.000461429997627474</v>
      </c>
      <c r="J1258" s="18" t="n">
        <v>0.000462917736723282</v>
      </c>
      <c r="K1258" s="16" t="n">
        <v>0.512445380774033</v>
      </c>
      <c r="L1258" s="16" t="n">
        <v>0.766318958730913</v>
      </c>
      <c r="M1258" s="16" t="n">
        <v>0.53854556803995</v>
      </c>
      <c r="N1258" s="16" t="n">
        <v>0.243358419373776</v>
      </c>
      <c r="O1258" s="16" t="n">
        <v>0.0715256219915871</v>
      </c>
      <c r="P1258" s="16" t="n">
        <v>0.0203793922697587</v>
      </c>
    </row>
    <row r="1259" customFormat="false" ht="15" hidden="false" customHeight="false" outlineLevel="0" collapsed="false">
      <c r="A1259" s="17" t="n">
        <v>1654</v>
      </c>
      <c r="B1259" s="6"/>
      <c r="C1259" s="16" t="n">
        <v>0.319039439943149</v>
      </c>
      <c r="D1259" s="16" t="n">
        <v>0.325901276976362</v>
      </c>
      <c r="E1259" s="16" t="n">
        <v>0.554112047440699</v>
      </c>
      <c r="F1259" s="16" t="n">
        <v>0.190836608463224</v>
      </c>
      <c r="G1259" s="16" t="n">
        <v>0.180055017755568</v>
      </c>
      <c r="H1259" s="6"/>
      <c r="I1259" s="18" t="n">
        <v>0.000448751814721845</v>
      </c>
      <c r="J1259" s="18" t="n">
        <v>0.000449659282499345</v>
      </c>
      <c r="K1259" s="16" t="n">
        <v>0.504993757802747</v>
      </c>
      <c r="L1259" s="16" t="n">
        <v>0.857082359804442</v>
      </c>
      <c r="M1259" s="16" t="n">
        <v>0.500702247191011</v>
      </c>
      <c r="N1259" s="16" t="n">
        <v>0.80528923379128</v>
      </c>
      <c r="O1259" s="16" t="n">
        <v>0.0714955743380607</v>
      </c>
      <c r="P1259" s="16" t="n">
        <v>0.0127433032189476</v>
      </c>
    </row>
    <row r="1260" customFormat="false" ht="15" hidden="false" customHeight="false" outlineLevel="0" collapsed="false">
      <c r="A1260" s="17" t="n">
        <v>1655</v>
      </c>
      <c r="B1260" s="6"/>
      <c r="C1260" s="16" t="n">
        <v>0.319485318018918</v>
      </c>
      <c r="D1260" s="16" t="n">
        <v>0.326344238822848</v>
      </c>
      <c r="E1260" s="16" t="n">
        <v>0.554151061173533</v>
      </c>
      <c r="F1260" s="16" t="n">
        <v>0.190722523328338</v>
      </c>
      <c r="G1260" s="16" t="n">
        <v>0.180055017755568</v>
      </c>
      <c r="H1260" s="6"/>
      <c r="I1260" s="18" t="n">
        <v>0.000435940392817307</v>
      </c>
      <c r="J1260" s="18" t="n">
        <v>0.000436607780110685</v>
      </c>
      <c r="K1260" s="16" t="n">
        <v>0.503628277153558</v>
      </c>
      <c r="L1260" s="16" t="n">
        <v>0.891036799110435</v>
      </c>
      <c r="M1260" s="16" t="n">
        <v>0.552902621722846</v>
      </c>
      <c r="N1260" s="16" t="n">
        <v>0.409248206592893</v>
      </c>
      <c r="O1260" s="16" t="n">
        <v>0.071453051437607</v>
      </c>
      <c r="P1260" s="16" t="n">
        <v>0.0095907286146429</v>
      </c>
    </row>
    <row r="1261" customFormat="false" ht="15" hidden="false" customHeight="false" outlineLevel="0" collapsed="false">
      <c r="A1261" s="17" t="n">
        <v>1656</v>
      </c>
      <c r="B1261" s="6"/>
      <c r="C1261" s="16" t="n">
        <v>0.319918524103404</v>
      </c>
      <c r="D1261" s="16" t="n">
        <v>0.326773398623622</v>
      </c>
      <c r="E1261" s="16" t="n">
        <v>0.554073033707865</v>
      </c>
      <c r="F1261" s="16" t="n">
        <v>0.190579869541046</v>
      </c>
      <c r="G1261" s="16" t="n">
        <v>0.180055017755568</v>
      </c>
      <c r="H1261" s="6"/>
      <c r="I1261" s="18" t="n">
        <v>0.000423214349540227</v>
      </c>
      <c r="J1261" s="18" t="n">
        <v>0.0004241316655515</v>
      </c>
      <c r="K1261" s="16" t="n">
        <v>0.507334581772784</v>
      </c>
      <c r="L1261" s="16" t="n">
        <v>0.848242670684151</v>
      </c>
      <c r="M1261" s="16" t="n">
        <v>0.607170724094881</v>
      </c>
      <c r="N1261" s="16" t="n">
        <v>0.0256459138397505</v>
      </c>
      <c r="O1261" s="16" t="n">
        <v>0.0713998796081945</v>
      </c>
      <c r="P1261" s="16" t="n">
        <v>0.0134695881219448</v>
      </c>
    </row>
    <row r="1262" customFormat="false" ht="15" hidden="false" customHeight="false" outlineLevel="0" collapsed="false">
      <c r="A1262" s="17" t="n">
        <v>1657</v>
      </c>
      <c r="B1262" s="6"/>
      <c r="C1262" s="16" t="n">
        <v>0.320336697321619</v>
      </c>
      <c r="D1262" s="16" t="n">
        <v>0.327188167643486</v>
      </c>
      <c r="E1262" s="16" t="n">
        <v>0.553955992509363</v>
      </c>
      <c r="F1262" s="16" t="n">
        <v>0.190459475680818</v>
      </c>
      <c r="G1262" s="16" t="n">
        <v>0.180055017755568</v>
      </c>
      <c r="H1262" s="6"/>
      <c r="I1262" s="18" t="n">
        <v>0.000410485813127396</v>
      </c>
      <c r="J1262" s="18" t="n">
        <v>0.00041223755958351</v>
      </c>
      <c r="K1262" s="16" t="n">
        <v>0.519623907615481</v>
      </c>
      <c r="L1262" s="16" t="n">
        <v>0.691599004017294</v>
      </c>
      <c r="M1262" s="16" t="n">
        <v>0.657966604244694</v>
      </c>
      <c r="N1262" s="18" t="n">
        <v>0.000306195848673204</v>
      </c>
      <c r="O1262" s="16" t="n">
        <v>0.0713550043231588</v>
      </c>
      <c r="P1262" s="16" t="n">
        <v>0.0261698989975593</v>
      </c>
    </row>
    <row r="1263" customFormat="false" ht="15" hidden="false" customHeight="false" outlineLevel="0" collapsed="false">
      <c r="A1263" s="17" t="n">
        <v>1658</v>
      </c>
      <c r="B1263" s="6"/>
      <c r="C1263" s="16" t="n">
        <v>0.320739232436908</v>
      </c>
      <c r="D1263" s="16" t="n">
        <v>0.327588919057086</v>
      </c>
      <c r="E1263" s="16" t="n">
        <v>0.554034019975031</v>
      </c>
      <c r="F1263" s="16" t="n">
        <v>0.190388371457917</v>
      </c>
      <c r="G1263" s="16" t="n">
        <v>0.180055017755568</v>
      </c>
      <c r="H1263" s="6"/>
      <c r="I1263" s="18" t="n">
        <v>0.000397651698735269</v>
      </c>
      <c r="J1263" s="18" t="n">
        <v>0.00040071060145456</v>
      </c>
      <c r="K1263" s="16" t="n">
        <v>0.541159488139825</v>
      </c>
      <c r="L1263" s="16" t="n">
        <v>0.452913087237515</v>
      </c>
      <c r="M1263" s="16" t="n">
        <v>0.69834581772784</v>
      </c>
      <c r="N1263" s="18" t="n">
        <v>1.80836667536108E-006</v>
      </c>
      <c r="O1263" s="16" t="n">
        <v>0.0713285009219981</v>
      </c>
      <c r="P1263" s="16" t="n">
        <v>0.0463279942262958</v>
      </c>
    </row>
    <row r="1264" customFormat="false" ht="15" hidden="false" customHeight="false" outlineLevel="0" collapsed="false">
      <c r="A1264" s="17" t="n">
        <v>1659</v>
      </c>
      <c r="B1264" s="6"/>
      <c r="C1264" s="16" t="n">
        <v>0.321127822083789</v>
      </c>
      <c r="D1264" s="16" t="n">
        <v>0.327978010430599</v>
      </c>
      <c r="E1264" s="16" t="n">
        <v>0.554034019975031</v>
      </c>
      <c r="F1264" s="16" t="n">
        <v>0.190383585517848</v>
      </c>
      <c r="G1264" s="16" t="n">
        <v>0.180055017755568</v>
      </c>
      <c r="H1264" s="6"/>
      <c r="I1264" s="18" t="n">
        <v>0.000384869318573018</v>
      </c>
      <c r="J1264" s="18" t="n">
        <v>0.000389548656148759</v>
      </c>
      <c r="K1264" s="16" t="n">
        <v>0.562148876404494</v>
      </c>
      <c r="L1264" s="16" t="n">
        <v>0.241455382734015</v>
      </c>
      <c r="M1264" s="16" t="n">
        <v>0.726084581772784</v>
      </c>
      <c r="N1264" s="18" t="n">
        <v>1.38460079501872E-008</v>
      </c>
      <c r="O1264" s="16" t="n">
        <v>0.0713267170043869</v>
      </c>
      <c r="P1264" s="16" t="n">
        <v>0.0715595197568076</v>
      </c>
    </row>
    <row r="1265" customFormat="false" ht="15" hidden="false" customHeight="false" outlineLevel="0" collapsed="false">
      <c r="A1265" s="17" t="n">
        <v>1660</v>
      </c>
      <c r="B1265" s="6"/>
      <c r="C1265" s="16" t="n">
        <v>0.321503185478711</v>
      </c>
      <c r="D1265" s="16" t="n">
        <v>0.328356899615564</v>
      </c>
      <c r="E1265" s="16" t="n">
        <v>0.553955992509363</v>
      </c>
      <c r="F1265" s="16" t="n">
        <v>0.19046475537941</v>
      </c>
      <c r="G1265" s="16" t="n">
        <v>0.180055017755568</v>
      </c>
      <c r="H1265" s="6"/>
      <c r="I1265" s="18" t="n">
        <v>0.000372197079870677</v>
      </c>
      <c r="J1265" s="18" t="n">
        <v>0.000378644387468716</v>
      </c>
      <c r="K1265" s="16" t="n">
        <v>0.585830212234707</v>
      </c>
      <c r="L1265" s="16" t="n">
        <v>0.103177776856565</v>
      </c>
      <c r="M1265" s="16" t="n">
        <v>0.735486891385768</v>
      </c>
      <c r="N1265" s="18" t="n">
        <v>1.78267941634603E-009</v>
      </c>
      <c r="O1265" s="16" t="n">
        <v>0.0713569722729597</v>
      </c>
      <c r="P1265" s="16" t="n">
        <v>0.0989532527043582</v>
      </c>
    </row>
    <row r="1266" customFormat="false" ht="15" hidden="false" customHeight="false" outlineLevel="0" collapsed="false">
      <c r="A1266" s="17" t="n">
        <v>1661</v>
      </c>
      <c r="B1266" s="6"/>
      <c r="C1266" s="16" t="n">
        <v>0.32186532327874</v>
      </c>
      <c r="D1266" s="16" t="n">
        <v>0.328727061829672</v>
      </c>
      <c r="E1266" s="16" t="n">
        <v>0.554151061173533</v>
      </c>
      <c r="F1266" s="16" t="n">
        <v>0.190671074130236</v>
      </c>
      <c r="G1266" s="16" t="n">
        <v>0.180055017755568</v>
      </c>
      <c r="H1266" s="6"/>
      <c r="I1266" s="18" t="n">
        <v>0.000359965464661286</v>
      </c>
      <c r="J1266" s="18" t="n">
        <v>0.000368108380178575</v>
      </c>
      <c r="K1266" s="16" t="n">
        <v>0.607755930087391</v>
      </c>
      <c r="L1266" s="16" t="n">
        <v>0.0381816961305499</v>
      </c>
      <c r="M1266" s="16" t="n">
        <v>0.723821785268415</v>
      </c>
      <c r="N1266" s="18" t="n">
        <v>6.88429651382184E-009</v>
      </c>
      <c r="O1266" s="16" t="n">
        <v>0.0714338746739064</v>
      </c>
      <c r="P1266" s="16" t="n">
        <v>0.124868373249248</v>
      </c>
    </row>
    <row r="1267" customFormat="false" ht="15" hidden="false" customHeight="false" outlineLevel="0" collapsed="false">
      <c r="A1267" s="17" t="n">
        <v>1662</v>
      </c>
      <c r="B1267" s="6"/>
      <c r="C1267" s="16" t="n">
        <v>0.322215709340323</v>
      </c>
      <c r="D1267" s="16" t="n">
        <v>0.329089771435792</v>
      </c>
      <c r="E1267" s="16" t="n">
        <v>0.554229088639201</v>
      </c>
      <c r="F1267" s="16" t="n">
        <v>0.190996114822453</v>
      </c>
      <c r="G1267" s="16" t="n">
        <v>0.180055017755568</v>
      </c>
      <c r="H1267" s="6"/>
      <c r="I1267" s="18" t="n">
        <v>0.000348183120940178</v>
      </c>
      <c r="J1267" s="18" t="n">
        <v>0.00035794623656482</v>
      </c>
      <c r="K1267" s="16" t="n">
        <v>0.627769975031211</v>
      </c>
      <c r="L1267" s="16" t="n">
        <v>0.0122583664586381</v>
      </c>
      <c r="M1267" s="16" t="n">
        <v>0.705368289637953</v>
      </c>
      <c r="N1267" s="18" t="n">
        <v>1.60740110271084E-007</v>
      </c>
      <c r="O1267" s="16" t="n">
        <v>0.0715550264172491</v>
      </c>
      <c r="P1267" s="16" t="n">
        <v>0.14889965589657</v>
      </c>
    </row>
    <row r="1268" customFormat="false" ht="15" hidden="false" customHeight="false" outlineLevel="0" collapsed="false">
      <c r="A1268" s="17" t="n">
        <v>1663</v>
      </c>
      <c r="B1268" s="6"/>
      <c r="C1268" s="16" t="n">
        <v>0.322555058566062</v>
      </c>
      <c r="D1268" s="16" t="n">
        <v>0.329443873580272</v>
      </c>
      <c r="E1268" s="16" t="n">
        <v>0.554385143570537</v>
      </c>
      <c r="F1268" s="16" t="n">
        <v>0.19138730837438</v>
      </c>
      <c r="G1268" s="16" t="n">
        <v>0.180055017755568</v>
      </c>
      <c r="H1268" s="6"/>
      <c r="I1268" s="18" t="n">
        <v>0.000337040873746314</v>
      </c>
      <c r="J1268" s="18" t="n">
        <v>0.000348255156058795</v>
      </c>
      <c r="K1268" s="16" t="n">
        <v>0.644155742821473</v>
      </c>
      <c r="L1268" s="16" t="n">
        <v>0.00401612252319359</v>
      </c>
      <c r="M1268" s="16" t="n">
        <v>0.674352372034956</v>
      </c>
      <c r="N1268" s="18" t="n">
        <v>1.29504376856566E-005</v>
      </c>
      <c r="O1268" s="16" t="n">
        <v>0.0717008309790417</v>
      </c>
      <c r="P1268" s="16" t="n">
        <v>0.169188041866587</v>
      </c>
    </row>
    <row r="1269" customFormat="false" ht="15" hidden="false" customHeight="false" outlineLevel="0" collapsed="false">
      <c r="A1269" s="17" t="n">
        <v>1664</v>
      </c>
      <c r="B1269" s="6"/>
      <c r="C1269" s="16" t="n">
        <v>0.322883823186515</v>
      </c>
      <c r="D1269" s="16" t="n">
        <v>0.329789181820046</v>
      </c>
      <c r="E1269" s="16" t="n">
        <v>0.554658239700375</v>
      </c>
      <c r="F1269" s="16" t="n">
        <v>0.191827258654144</v>
      </c>
      <c r="G1269" s="16" t="n">
        <v>0.180055017755568</v>
      </c>
      <c r="H1269" s="6"/>
      <c r="I1269" s="18" t="n">
        <v>0.000326650057519475</v>
      </c>
      <c r="J1269" s="18" t="n">
        <v>0.000338880743615407</v>
      </c>
      <c r="K1269" s="16" t="n">
        <v>0.652582709113608</v>
      </c>
      <c r="L1269" s="16" t="n">
        <v>0.00168444879958505</v>
      </c>
      <c r="M1269" s="16" t="n">
        <v>0.644584893882647</v>
      </c>
      <c r="N1269" s="18" t="n">
        <v>0.00034446294841577</v>
      </c>
      <c r="O1269" s="16" t="n">
        <v>0.0718648025196658</v>
      </c>
      <c r="P1269" s="16" t="n">
        <v>0.181842106214937</v>
      </c>
    </row>
    <row r="1270" customFormat="false" ht="15" hidden="false" customHeight="false" outlineLevel="0" collapsed="false">
      <c r="A1270" s="17" t="n">
        <v>1665</v>
      </c>
      <c r="B1270" s="6"/>
      <c r="C1270" s="16" t="n">
        <v>0.323201961494063</v>
      </c>
      <c r="D1270" s="16" t="n">
        <v>0.330124200624683</v>
      </c>
      <c r="E1270" s="16" t="n">
        <v>0.554892322097378</v>
      </c>
      <c r="F1270" s="16" t="n">
        <v>0.192277324742671</v>
      </c>
      <c r="G1270" s="16" t="n">
        <v>0.180055017755568</v>
      </c>
      <c r="H1270" s="6"/>
      <c r="I1270" s="18" t="n">
        <v>0.000317137083777122</v>
      </c>
      <c r="J1270" s="18" t="n">
        <v>0.000330025420626605</v>
      </c>
      <c r="K1270" s="16" t="n">
        <v>0.655235642946317</v>
      </c>
      <c r="L1270" s="18" t="n">
        <v>0.000997808614468309</v>
      </c>
      <c r="M1270" s="16" t="n">
        <v>0.631359238451935</v>
      </c>
      <c r="N1270" s="16" t="n">
        <v>0.00131188086329341</v>
      </c>
      <c r="O1270" s="16" t="n">
        <v>0.0720325382407487</v>
      </c>
      <c r="P1270" s="16" t="n">
        <v>0.188146499286262</v>
      </c>
    </row>
    <row r="1271" customFormat="false" ht="15" hidden="false" customHeight="false" outlineLevel="0" collapsed="false">
      <c r="A1271" s="17" t="n">
        <v>1666</v>
      </c>
      <c r="B1271" s="6"/>
      <c r="C1271" s="16" t="n">
        <v>0.323510900406109</v>
      </c>
      <c r="D1271" s="16" t="n">
        <v>0.330449897890773</v>
      </c>
      <c r="E1271" s="16" t="n">
        <v>0.555087390761548</v>
      </c>
      <c r="F1271" s="16" t="n">
        <v>0.192724868985466</v>
      </c>
      <c r="G1271" s="16" t="n">
        <v>0.180055017755568</v>
      </c>
      <c r="H1271" s="6"/>
      <c r="I1271" s="18" t="n">
        <v>0.000308234305194208</v>
      </c>
      <c r="J1271" s="18" t="n">
        <v>0.000321462324686688</v>
      </c>
      <c r="K1271" s="16" t="n">
        <v>0.656015917602996</v>
      </c>
      <c r="L1271" s="18" t="n">
        <v>0.000832789648344939</v>
      </c>
      <c r="M1271" s="16" t="n">
        <v>0.618328651685393</v>
      </c>
      <c r="N1271" s="16" t="n">
        <v>0.00310497560816055</v>
      </c>
      <c r="O1271" s="16" t="n">
        <v>0.0721993280316814</v>
      </c>
      <c r="P1271" s="16" t="n">
        <v>0.189045336600266</v>
      </c>
    </row>
    <row r="1272" customFormat="false" ht="15" hidden="false" customHeight="false" outlineLevel="0" collapsed="false">
      <c r="A1272" s="17" t="n">
        <v>1667</v>
      </c>
      <c r="B1272" s="6"/>
      <c r="C1272" s="16" t="n">
        <v>0.323810041814318</v>
      </c>
      <c r="D1272" s="16" t="n">
        <v>0.330763796273731</v>
      </c>
      <c r="E1272" s="16" t="n">
        <v>0.555126404494382</v>
      </c>
      <c r="F1272" s="16" t="n">
        <v>0.193120355154361</v>
      </c>
      <c r="G1272" s="16" t="n">
        <v>0.179813285832293</v>
      </c>
      <c r="H1272" s="6"/>
      <c r="I1272" s="18" t="n">
        <v>0.000299986357252984</v>
      </c>
      <c r="J1272" s="18" t="n">
        <v>0.000313399756927495</v>
      </c>
      <c r="K1272" s="16" t="n">
        <v>0.653558052434457</v>
      </c>
      <c r="L1272" s="18" t="n">
        <v>0.000854536219256378</v>
      </c>
      <c r="M1272" s="16" t="n">
        <v>0.613568976279651</v>
      </c>
      <c r="N1272" s="16" t="n">
        <v>0.00397183123622624</v>
      </c>
      <c r="O1272" s="16" t="n">
        <v>0.0723467118950581</v>
      </c>
      <c r="P1272" s="16" t="n">
        <v>0.186967624932249</v>
      </c>
    </row>
    <row r="1273" customFormat="false" ht="15" hidden="false" customHeight="false" outlineLevel="0" collapsed="false">
      <c r="A1273" s="17" t="n">
        <v>1668</v>
      </c>
      <c r="B1273" s="6"/>
      <c r="C1273" s="16" t="n">
        <v>0.324101172225506</v>
      </c>
      <c r="D1273" s="16" t="n">
        <v>0.331067713024138</v>
      </c>
      <c r="E1273" s="16" t="n">
        <v>0.555165418227216</v>
      </c>
      <c r="F1273" s="16" t="n">
        <v>0.193464218746759</v>
      </c>
      <c r="G1273" s="16" t="n">
        <v>0.179632402951507</v>
      </c>
      <c r="H1273" s="6"/>
      <c r="I1273" s="18" t="n">
        <v>0.000292137608167906</v>
      </c>
      <c r="J1273" s="18" t="n">
        <v>0.000306081810268785</v>
      </c>
      <c r="K1273" s="16" t="n">
        <v>0.654299313358302</v>
      </c>
      <c r="L1273" s="18" t="n">
        <v>0.000688512752687194</v>
      </c>
      <c r="M1273" s="16" t="n">
        <v>0.618055555555556</v>
      </c>
      <c r="N1273" s="16" t="n">
        <v>0.00273481700835059</v>
      </c>
      <c r="O1273" s="16" t="n">
        <v>0.0724748539783038</v>
      </c>
      <c r="P1273" s="16" t="n">
        <v>0.188461378742207</v>
      </c>
    </row>
    <row r="1274" customFormat="false" ht="15" hidden="false" customHeight="false" outlineLevel="0" collapsed="false">
      <c r="A1274" s="17" t="n">
        <v>1669</v>
      </c>
      <c r="B1274" s="6"/>
      <c r="C1274" s="16" t="n">
        <v>0.324385580365306</v>
      </c>
      <c r="D1274" s="16" t="n">
        <v>0.33136281852974</v>
      </c>
      <c r="E1274" s="16" t="n">
        <v>0.555360486891386</v>
      </c>
      <c r="F1274" s="16" t="n">
        <v>0.193753046295438</v>
      </c>
      <c r="G1274" s="16" t="n">
        <v>0.179182762381457</v>
      </c>
      <c r="H1274" s="6"/>
      <c r="I1274" s="18" t="n">
        <v>0.00028523303982213</v>
      </c>
      <c r="J1274" s="18" t="n">
        <v>0.000299904862923321</v>
      </c>
      <c r="K1274" s="16" t="n">
        <v>0.657966604244694</v>
      </c>
      <c r="L1274" s="18" t="n">
        <v>0.00049890240524845</v>
      </c>
      <c r="M1274" s="16" t="n">
        <v>0.61809456928839</v>
      </c>
      <c r="N1274" s="16" t="n">
        <v>0.00248153305210432</v>
      </c>
      <c r="O1274" s="16" t="n">
        <v>0.0725824838962635</v>
      </c>
      <c r="P1274" s="16" t="n">
        <v>0.191307219819833</v>
      </c>
    </row>
    <row r="1275" customFormat="false" ht="15" hidden="false" customHeight="false" outlineLevel="0" collapsed="false">
      <c r="A1275" s="17" t="n">
        <v>1670</v>
      </c>
      <c r="B1275" s="6"/>
      <c r="C1275" s="16" t="n">
        <v>0.324665500634085</v>
      </c>
      <c r="D1275" s="16" t="n">
        <v>0.331651073418987</v>
      </c>
      <c r="E1275" s="16" t="n">
        <v>0.555633583021224</v>
      </c>
      <c r="F1275" s="16" t="n">
        <v>0.193978287010979</v>
      </c>
      <c r="G1275" s="16" t="n">
        <v>0.178775052348531</v>
      </c>
      <c r="H1275" s="6"/>
      <c r="I1275" s="18" t="n">
        <v>0.000279407591986983</v>
      </c>
      <c r="J1275" s="18" t="n">
        <v>0.000295031326336367</v>
      </c>
      <c r="K1275" s="16" t="n">
        <v>0.661087702871411</v>
      </c>
      <c r="L1275" s="18" t="n">
        <v>0.000308744110728594</v>
      </c>
      <c r="M1275" s="16" t="n">
        <v>0.624492821473159</v>
      </c>
      <c r="N1275" s="16" t="n">
        <v>0.0012375033909421</v>
      </c>
      <c r="O1275" s="16" t="n">
        <v>0.0726664167884745</v>
      </c>
      <c r="P1275" s="16" t="n">
        <v>0.195845557150126</v>
      </c>
    </row>
    <row r="1276" customFormat="false" ht="15" hidden="false" customHeight="false" outlineLevel="0" collapsed="false">
      <c r="A1276" s="17" t="n">
        <v>1671</v>
      </c>
      <c r="B1276" s="6"/>
      <c r="C1276" s="16" t="n">
        <v>0.32493695326495</v>
      </c>
      <c r="D1276" s="16" t="n">
        <v>0.331932742719731</v>
      </c>
      <c r="E1276" s="16" t="n">
        <v>0.555555555555556</v>
      </c>
      <c r="F1276" s="16" t="n">
        <v>0.194257917147175</v>
      </c>
      <c r="G1276" s="16" t="n">
        <v>0.178502304810687</v>
      </c>
      <c r="H1276" s="6"/>
      <c r="I1276" s="18" t="n">
        <v>0.000275631587478608</v>
      </c>
      <c r="J1276" s="18" t="n">
        <v>0.000292429493449463</v>
      </c>
      <c r="K1276" s="16" t="n">
        <v>0.66561329588015</v>
      </c>
      <c r="L1276" s="18" t="n">
        <v>0.000165190327472751</v>
      </c>
      <c r="M1276" s="16" t="n">
        <v>0.637601435705368</v>
      </c>
      <c r="N1276" s="18" t="n">
        <v>0.000500260155965621</v>
      </c>
      <c r="O1276" s="16" t="n">
        <v>0.0727706150110019</v>
      </c>
      <c r="P1276" s="16" t="n">
        <v>0.201839074596049</v>
      </c>
    </row>
    <row r="1277" customFormat="false" ht="15" hidden="false" customHeight="false" outlineLevel="0" collapsed="false">
      <c r="A1277" s="17" t="n">
        <v>1672</v>
      </c>
      <c r="B1277" s="6"/>
      <c r="C1277" s="16" t="n">
        <v>0.325202890660936</v>
      </c>
      <c r="D1277" s="16" t="n">
        <v>0.332211712654986</v>
      </c>
      <c r="E1277" s="16" t="n">
        <v>0.555633583021224</v>
      </c>
      <c r="F1277" s="16" t="n">
        <v>0.194615867458006</v>
      </c>
      <c r="G1277" s="16" t="n">
        <v>0.178328405570295</v>
      </c>
      <c r="H1277" s="6"/>
      <c r="I1277" s="18" t="n">
        <v>0.000274215827857922</v>
      </c>
      <c r="J1277" s="18" t="n">
        <v>0.000292146331771935</v>
      </c>
      <c r="K1277" s="16" t="n">
        <v>0.668110174781523</v>
      </c>
      <c r="L1277" s="18" t="n">
        <v>0.000101637792253842</v>
      </c>
      <c r="M1277" s="16" t="n">
        <v>0.654104244694132</v>
      </c>
      <c r="N1277" s="18" t="n">
        <v>0.000149638393245696</v>
      </c>
      <c r="O1277" s="16" t="n">
        <v>0.0729039941028867</v>
      </c>
      <c r="P1277" s="16" t="n">
        <v>0.206193530623497</v>
      </c>
    </row>
    <row r="1278" customFormat="false" ht="15" hidden="false" customHeight="false" outlineLevel="0" collapsed="false">
      <c r="A1278" s="17" t="n">
        <v>1673</v>
      </c>
      <c r="B1278" s="6"/>
      <c r="C1278" s="16" t="n">
        <v>0.32546191533646</v>
      </c>
      <c r="D1278" s="16" t="n">
        <v>0.33248775869642</v>
      </c>
      <c r="E1278" s="16" t="n">
        <v>0.555867665418227</v>
      </c>
      <c r="F1278" s="16" t="n">
        <v>0.195083580172274</v>
      </c>
      <c r="G1278" s="16" t="n">
        <v>0.178328405570295</v>
      </c>
      <c r="H1278" s="6"/>
      <c r="I1278" s="18" t="n">
        <v>0.000275362429341382</v>
      </c>
      <c r="J1278" s="18" t="n">
        <v>0.00029467164238253</v>
      </c>
      <c r="K1278" s="16" t="n">
        <v>0.671621410736579</v>
      </c>
      <c r="L1278" s="18" t="n">
        <v>5.55575745586362E-005</v>
      </c>
      <c r="M1278" s="16" t="n">
        <v>0.673064918851436</v>
      </c>
      <c r="N1278" s="18" t="n">
        <v>2.35673082710831E-005</v>
      </c>
      <c r="O1278" s="16" t="n">
        <v>0.0730782668576174</v>
      </c>
      <c r="P1278" s="16" t="n">
        <v>0.212064129827743</v>
      </c>
    </row>
    <row r="1279" customFormat="false" ht="15" hidden="false" customHeight="false" outlineLevel="0" collapsed="false">
      <c r="A1279" s="17" t="n">
        <v>1674</v>
      </c>
      <c r="B1279" s="6"/>
      <c r="C1279" s="16" t="n">
        <v>0.325717880111985</v>
      </c>
      <c r="D1279" s="16" t="n">
        <v>0.332765781922825</v>
      </c>
      <c r="E1279" s="16" t="n">
        <v>0.556140761548065</v>
      </c>
      <c r="F1279" s="16" t="n">
        <v>0.195687210167158</v>
      </c>
      <c r="G1279" s="16" t="n">
        <v>0.178277555288982</v>
      </c>
      <c r="H1279" s="6"/>
      <c r="I1279" s="18" t="n">
        <v>0.000279520279061928</v>
      </c>
      <c r="J1279" s="18" t="n">
        <v>0.000300294751327587</v>
      </c>
      <c r="K1279" s="16" t="n">
        <v>0.675210674157303</v>
      </c>
      <c r="L1279" s="18" t="n">
        <v>3.19983113818888E-005</v>
      </c>
      <c r="M1279" s="16" t="n">
        <v>0.68730493133583</v>
      </c>
      <c r="N1279" s="18" t="n">
        <v>3.43513454554168E-006</v>
      </c>
      <c r="O1279" s="16" t="n">
        <v>0.0733031733655417</v>
      </c>
      <c r="P1279" s="16" t="n">
        <v>0.217257675035375</v>
      </c>
    </row>
    <row r="1280" customFormat="false" ht="15" hidden="false" customHeight="false" outlineLevel="0" collapsed="false">
      <c r="A1280" s="17" t="n">
        <v>1675</v>
      </c>
      <c r="B1280" s="6"/>
      <c r="C1280" s="16" t="n">
        <v>0.325975191765687</v>
      </c>
      <c r="D1280" s="16" t="n">
        <v>0.333048687218904</v>
      </c>
      <c r="E1280" s="16" t="n">
        <v>0.556335830212235</v>
      </c>
      <c r="F1280" s="16" t="n">
        <v>0.196382431132782</v>
      </c>
      <c r="G1280" s="16" t="n">
        <v>0.177620467539696</v>
      </c>
      <c r="H1280" s="6"/>
      <c r="I1280" s="18" t="n">
        <v>0.000286470328471719</v>
      </c>
      <c r="J1280" s="18" t="n">
        <v>0.000308900606932875</v>
      </c>
      <c r="K1280" s="16" t="n">
        <v>0.678643882646692</v>
      </c>
      <c r="L1280" s="18" t="n">
        <v>1.78178873830149E-005</v>
      </c>
      <c r="M1280" s="16" t="n">
        <v>0.700920724094881</v>
      </c>
      <c r="N1280" s="18" t="n">
        <v>3.39686044933497E-007</v>
      </c>
      <c r="O1280" s="16" t="n">
        <v>0.0735621918951338</v>
      </c>
      <c r="P1280" s="16" t="n">
        <v>0.223078945260666</v>
      </c>
    </row>
    <row r="1281" customFormat="false" ht="15" hidden="false" customHeight="false" outlineLevel="0" collapsed="false">
      <c r="A1281" s="17" t="n">
        <v>1676</v>
      </c>
      <c r="B1281" s="6"/>
      <c r="C1281" s="16" t="n">
        <v>0.32623943309904</v>
      </c>
      <c r="D1281" s="16" t="n">
        <v>0.333341286951176</v>
      </c>
      <c r="E1281" s="16" t="n">
        <v>0.55668695380774</v>
      </c>
      <c r="F1281" s="16" t="n">
        <v>0.197144268362325</v>
      </c>
      <c r="G1281" s="16" t="n">
        <v>0.176971128117802</v>
      </c>
      <c r="H1281" s="6"/>
      <c r="I1281" s="18" t="n">
        <v>0.000296508965806113</v>
      </c>
      <c r="J1281" s="18" t="n">
        <v>0.000320909753064365</v>
      </c>
      <c r="K1281" s="16" t="n">
        <v>0.684495942571785</v>
      </c>
      <c r="L1281" s="18" t="n">
        <v>8.28228573725997E-006</v>
      </c>
      <c r="M1281" s="16" t="n">
        <v>0.705719413233458</v>
      </c>
      <c r="N1281" s="18" t="n">
        <v>1.06099148703704E-007</v>
      </c>
      <c r="O1281" s="16" t="n">
        <v>0.0738460125559484</v>
      </c>
      <c r="P1281" s="16" t="n">
        <v>0.230268082843483</v>
      </c>
    </row>
    <row r="1282" customFormat="false" ht="15" hidden="false" customHeight="false" outlineLevel="0" collapsed="false">
      <c r="A1282" s="17" t="n">
        <v>1677</v>
      </c>
      <c r="B1282" s="6"/>
      <c r="C1282" s="16" t="n">
        <v>0.326517937973633</v>
      </c>
      <c r="D1282" s="16" t="n">
        <v>0.33364785539241</v>
      </c>
      <c r="E1282" s="16" t="n">
        <v>0.556921036204744</v>
      </c>
      <c r="F1282" s="16" t="n">
        <v>0.197885291499884</v>
      </c>
      <c r="G1282" s="16" t="n">
        <v>0.176175257487271</v>
      </c>
      <c r="H1282" s="6"/>
      <c r="I1282" s="18" t="n">
        <v>0.000309229918592264</v>
      </c>
      <c r="J1282" s="18" t="n">
        <v>0.000335844367723868</v>
      </c>
      <c r="K1282" s="16" t="n">
        <v>0.690152933832709</v>
      </c>
      <c r="L1282" s="18" t="n">
        <v>3.32762283747399E-006</v>
      </c>
      <c r="M1282" s="16" t="n">
        <v>0.702130149812734</v>
      </c>
      <c r="N1282" s="18" t="n">
        <v>1.12531254821599E-007</v>
      </c>
      <c r="O1282" s="16" t="n">
        <v>0.074122061762619</v>
      </c>
      <c r="P1282" s="16" t="n">
        <v>0.238131454329824</v>
      </c>
    </row>
    <row r="1283" customFormat="false" ht="15" hidden="false" customHeight="false" outlineLevel="0" collapsed="false">
      <c r="A1283" s="17" t="n">
        <v>1678</v>
      </c>
      <c r="B1283" s="6"/>
      <c r="C1283" s="16" t="n">
        <v>0.326815687365034</v>
      </c>
      <c r="D1283" s="16" t="n">
        <v>0.333973233719364</v>
      </c>
      <c r="E1283" s="16" t="n">
        <v>0.557155118601748</v>
      </c>
      <c r="F1283" s="16" t="n">
        <v>0.198598830940316</v>
      </c>
      <c r="G1283" s="16" t="n">
        <v>0.1751417397643</v>
      </c>
      <c r="H1283" s="6"/>
      <c r="I1283" s="18" t="n">
        <v>0.000324642003350543</v>
      </c>
      <c r="J1283" s="18" t="n">
        <v>0.000353761041240204</v>
      </c>
      <c r="K1283" s="16" t="n">
        <v>0.694834581772784</v>
      </c>
      <c r="L1283" s="18" t="n">
        <v>1.15131648953375E-006</v>
      </c>
      <c r="M1283" s="16" t="n">
        <v>0.69479556803995</v>
      </c>
      <c r="N1283" s="18" t="n">
        <v>2.11170411205926E-007</v>
      </c>
      <c r="O1283" s="16" t="n">
        <v>0.0743878565205489</v>
      </c>
      <c r="P1283" s="16" t="n">
        <v>0.246963736249154</v>
      </c>
    </row>
    <row r="1284" customFormat="false" ht="15" hidden="false" customHeight="false" outlineLevel="0" collapsed="false">
      <c r="A1284" s="17" t="n">
        <v>1679</v>
      </c>
      <c r="B1284" s="6"/>
      <c r="C1284" s="16" t="n">
        <v>0.327137693839004</v>
      </c>
      <c r="D1284" s="16" t="n">
        <v>0.334321891477303</v>
      </c>
      <c r="E1284" s="16" t="n">
        <v>0.557194132334582</v>
      </c>
      <c r="F1284" s="16" t="n">
        <v>0.199266686230523</v>
      </c>
      <c r="G1284" s="16" t="n">
        <v>0.174185767064013</v>
      </c>
      <c r="H1284" s="6"/>
      <c r="I1284" s="18" t="n">
        <v>0.000341900914078896</v>
      </c>
      <c r="J1284" s="18" t="n">
        <v>0.000373267344711137</v>
      </c>
      <c r="K1284" s="16" t="n">
        <v>0.698618913857678</v>
      </c>
      <c r="L1284" s="18" t="n">
        <v>5.22395457057408E-007</v>
      </c>
      <c r="M1284" s="16" t="n">
        <v>0.686212546816479</v>
      </c>
      <c r="N1284" s="18" t="n">
        <v>7.48813634968487E-007</v>
      </c>
      <c r="O1284" s="16" t="n">
        <v>0.0746366194866652</v>
      </c>
      <c r="P1284" s="16" t="n">
        <v>0.252658392838204</v>
      </c>
    </row>
    <row r="1285" customFormat="false" ht="15" hidden="false" customHeight="false" outlineLevel="0" collapsed="false">
      <c r="A1285" s="17" t="n">
        <v>1680</v>
      </c>
      <c r="B1285" s="6"/>
      <c r="C1285" s="16" t="n">
        <v>0.327486054259273</v>
      </c>
      <c r="D1285" s="16" t="n">
        <v>0.334696288914639</v>
      </c>
      <c r="E1285" s="16" t="n">
        <v>0.557194132334582</v>
      </c>
      <c r="F1285" s="16" t="n">
        <v>0.199897247733473</v>
      </c>
      <c r="G1285" s="16" t="n">
        <v>0.17316915215769</v>
      </c>
      <c r="H1285" s="6"/>
      <c r="I1285" s="18" t="n">
        <v>0.000360666095677579</v>
      </c>
      <c r="J1285" s="18" t="n">
        <v>0.000394052432409768</v>
      </c>
      <c r="K1285" s="16" t="n">
        <v>0.700179463171036</v>
      </c>
      <c r="L1285" s="18" t="n">
        <v>3.1191108162349E-007</v>
      </c>
      <c r="M1285" s="16" t="n">
        <v>0.676537141073658</v>
      </c>
      <c r="N1285" s="18" t="n">
        <v>3.35488455378515E-006</v>
      </c>
      <c r="O1285" s="16" t="n">
        <v>0.0748714784632533</v>
      </c>
      <c r="P1285" s="16" t="n">
        <v>0.255851963005148</v>
      </c>
    </row>
    <row r="1286" customFormat="false" ht="15" hidden="false" customHeight="false" outlineLevel="0" collapsed="false">
      <c r="A1286" s="17" t="n">
        <v>1681</v>
      </c>
      <c r="B1286" s="6"/>
      <c r="C1286" s="16" t="n">
        <v>0.327860183940516</v>
      </c>
      <c r="D1286" s="16" t="n">
        <v>0.335100848210783</v>
      </c>
      <c r="E1286" s="16" t="n">
        <v>0.557506242197253</v>
      </c>
      <c r="F1286" s="16" t="n">
        <v>0.20062894385587</v>
      </c>
      <c r="G1286" s="16" t="n">
        <v>0.172027730857985</v>
      </c>
      <c r="H1286" s="6"/>
      <c r="I1286" s="18" t="n">
        <v>0.000379721505478019</v>
      </c>
      <c r="J1286" s="18" t="n">
        <v>0.000414889018509525</v>
      </c>
      <c r="K1286" s="16" t="n">
        <v>0.701427902621723</v>
      </c>
      <c r="L1286" s="18" t="n">
        <v>2.34461983173955E-007</v>
      </c>
      <c r="M1286" s="16" t="n">
        <v>0.667759051186018</v>
      </c>
      <c r="N1286" s="18" t="n">
        <v>1.0358302683004E-005</v>
      </c>
      <c r="O1286" s="16" t="n">
        <v>0.075143990427714</v>
      </c>
      <c r="P1286" s="16" t="n">
        <v>0.257213005526591</v>
      </c>
    </row>
    <row r="1287" customFormat="false" ht="15" hidden="false" customHeight="false" outlineLevel="0" collapsed="false">
      <c r="A1287" s="17" t="n">
        <v>1682</v>
      </c>
      <c r="B1287" s="6"/>
      <c r="C1287" s="16" t="n">
        <v>0.3282596368388</v>
      </c>
      <c r="D1287" s="16" t="n">
        <v>0.335535407271749</v>
      </c>
      <c r="E1287" s="16" t="n">
        <v>0.557857365792759</v>
      </c>
      <c r="F1287" s="16" t="n">
        <v>0.201468909771333</v>
      </c>
      <c r="G1287" s="16" t="n">
        <v>0.170894604894375</v>
      </c>
      <c r="H1287" s="6"/>
      <c r="I1287" s="18" t="n">
        <v>0.000398414360269897</v>
      </c>
      <c r="J1287" s="18" t="n">
        <v>0.00043526197847856</v>
      </c>
      <c r="K1287" s="16" t="n">
        <v>0.701935081148564</v>
      </c>
      <c r="L1287" s="18" t="n">
        <v>1.97263851091736E-007</v>
      </c>
      <c r="M1287" s="16" t="n">
        <v>0.66167290886392</v>
      </c>
      <c r="N1287" s="18" t="n">
        <v>1.70444830535429E-005</v>
      </c>
      <c r="O1287" s="16" t="n">
        <v>0.0754568054950626</v>
      </c>
      <c r="P1287" s="16" t="n">
        <v>0.257935947869708</v>
      </c>
    </row>
    <row r="1288" customFormat="false" ht="15" hidden="false" customHeight="false" outlineLevel="0" collapsed="false">
      <c r="A1288" s="17" t="n">
        <v>1683</v>
      </c>
      <c r="B1288" s="6"/>
      <c r="C1288" s="16" t="n">
        <v>0.328681247162676</v>
      </c>
      <c r="D1288" s="16" t="n">
        <v>0.335996627792222</v>
      </c>
      <c r="E1288" s="16" t="n">
        <v>0.557935393258427</v>
      </c>
      <c r="F1288" s="16" t="n">
        <v>0.202413711592696</v>
      </c>
      <c r="G1288" s="16" t="n">
        <v>0.169185222732589</v>
      </c>
      <c r="H1288" s="6"/>
      <c r="I1288" s="18" t="n">
        <v>0.000415263146102185</v>
      </c>
      <c r="J1288" s="18" t="n">
        <v>0.000454065264956841</v>
      </c>
      <c r="K1288" s="16" t="n">
        <v>0.704236891385768</v>
      </c>
      <c r="L1288" s="18" t="n">
        <v>1.31630224989811E-007</v>
      </c>
      <c r="M1288" s="16" t="n">
        <v>0.654221285892634</v>
      </c>
      <c r="N1288" s="18" t="n">
        <v>2.8690371749196E-005</v>
      </c>
      <c r="O1288" s="16" t="n">
        <v>0.0758086362967898</v>
      </c>
      <c r="P1288" s="16" t="n">
        <v>0.260777767833807</v>
      </c>
    </row>
    <row r="1289" customFormat="false" ht="15" hidden="false" customHeight="false" outlineLevel="0" collapsed="false">
      <c r="A1289" s="17" t="n">
        <v>1684</v>
      </c>
      <c r="B1289" s="6"/>
      <c r="C1289" s="16" t="n">
        <v>0.329122099426244</v>
      </c>
      <c r="D1289" s="16" t="n">
        <v>0.336481327931615</v>
      </c>
      <c r="E1289" s="16" t="n">
        <v>0.558637640449438</v>
      </c>
      <c r="F1289" s="16" t="n">
        <v>0.203457572623086</v>
      </c>
      <c r="G1289" s="16" t="n">
        <v>0.167727733771582</v>
      </c>
      <c r="H1289" s="6"/>
      <c r="I1289" s="18" t="n">
        <v>0.000430132287538941</v>
      </c>
      <c r="J1289" s="18" t="n">
        <v>0.00047101482889432</v>
      </c>
      <c r="K1289" s="16" t="n">
        <v>0.707553058676654</v>
      </c>
      <c r="L1289" s="18" t="n">
        <v>7.60908878492784E-008</v>
      </c>
      <c r="M1289" s="16" t="n">
        <v>0.653948189762797</v>
      </c>
      <c r="N1289" s="18" t="n">
        <v>2.35228981881698E-005</v>
      </c>
      <c r="O1289" s="16" t="n">
        <v>0.0761973224175309</v>
      </c>
      <c r="P1289" s="16" t="n">
        <v>0.264835819111882</v>
      </c>
    </row>
    <row r="1290" customFormat="false" ht="15" hidden="false" customHeight="false" outlineLevel="0" collapsed="false">
      <c r="A1290" s="17" t="n">
        <v>1685</v>
      </c>
      <c r="B1290" s="6"/>
      <c r="C1290" s="16" t="n">
        <v>0.32957865994417</v>
      </c>
      <c r="D1290" s="16" t="n">
        <v>0.336983841545338</v>
      </c>
      <c r="E1290" s="16" t="n">
        <v>0.558910736579276</v>
      </c>
      <c r="F1290" s="16" t="n">
        <v>0.204541678959359</v>
      </c>
      <c r="G1290" s="16" t="n">
        <v>0.166537931866135</v>
      </c>
      <c r="H1290" s="6"/>
      <c r="I1290" s="18" t="n">
        <v>0.000442220755512033</v>
      </c>
      <c r="J1290" s="18" t="n">
        <v>0.000485188202157379</v>
      </c>
      <c r="K1290" s="16" t="n">
        <v>0.711103308364544</v>
      </c>
      <c r="L1290" s="18" t="n">
        <v>3.88969798705743E-008</v>
      </c>
      <c r="M1290" s="16" t="n">
        <v>0.658941947565543</v>
      </c>
      <c r="N1290" s="18" t="n">
        <v>1.18695055620619E-005</v>
      </c>
      <c r="O1290" s="16" t="n">
        <v>0.0766009572797019</v>
      </c>
      <c r="P1290" s="16" t="n">
        <v>0.269605442466056</v>
      </c>
    </row>
    <row r="1291" customFormat="false" ht="15" hidden="false" customHeight="false" outlineLevel="0" collapsed="false">
      <c r="A1291" s="17" t="n">
        <v>1686</v>
      </c>
      <c r="B1291" s="6"/>
      <c r="C1291" s="16" t="n">
        <v>0.330046149362936</v>
      </c>
      <c r="D1291" s="16" t="n">
        <v>0.337498543317125</v>
      </c>
      <c r="E1291" s="16" t="n">
        <v>0.55914481897628</v>
      </c>
      <c r="F1291" s="16" t="n">
        <v>0.205644685775399</v>
      </c>
      <c r="G1291" s="16" t="n">
        <v>0.165378781150912</v>
      </c>
      <c r="H1291" s="6"/>
      <c r="I1291" s="18" t="n">
        <v>0.000451493453943293</v>
      </c>
      <c r="J1291" s="18" t="n">
        <v>0.00049621814123339</v>
      </c>
      <c r="K1291" s="16" t="n">
        <v>0.71293695380774</v>
      </c>
      <c r="L1291" s="18" t="n">
        <v>2.24289623191349E-008</v>
      </c>
      <c r="M1291" s="16" t="n">
        <v>0.656601123595506</v>
      </c>
      <c r="N1291" s="18" t="n">
        <v>1.74463929565697E-005</v>
      </c>
      <c r="O1291" s="16" t="n">
        <v>0.0770115905264563</v>
      </c>
      <c r="P1291" s="16" t="n">
        <v>0.273365151477195</v>
      </c>
    </row>
    <row r="1292" customFormat="false" ht="15" hidden="false" customHeight="false" outlineLevel="0" collapsed="false">
      <c r="A1292" s="17" t="n">
        <v>1687</v>
      </c>
      <c r="B1292" s="6"/>
      <c r="C1292" s="16" t="n">
        <v>0.330520655331728</v>
      </c>
      <c r="D1292" s="16" t="n">
        <v>0.338020672062541</v>
      </c>
      <c r="E1292" s="16" t="n">
        <v>0.559417915106117</v>
      </c>
      <c r="F1292" s="16" t="n">
        <v>0.206746439184746</v>
      </c>
      <c r="G1292" s="16" t="n">
        <v>0.16493492116913</v>
      </c>
      <c r="H1292" s="6"/>
      <c r="I1292" s="18" t="n">
        <v>0.000458193625071445</v>
      </c>
      <c r="J1292" s="18" t="n">
        <v>0.000504238955544262</v>
      </c>
      <c r="K1292" s="16" t="n">
        <v>0.714536516853933</v>
      </c>
      <c r="L1292" s="18" t="n">
        <v>1.6602396113148E-008</v>
      </c>
      <c r="M1292" s="16" t="n">
        <v>0.65102215980025</v>
      </c>
      <c r="N1292" s="18" t="n">
        <v>3.64277031123955E-005</v>
      </c>
      <c r="O1292" s="16" t="n">
        <v>0.0774217180294515</v>
      </c>
      <c r="P1292" s="16" t="n">
        <v>0.275580992307311</v>
      </c>
    </row>
    <row r="1293" customFormat="false" ht="15" hidden="false" customHeight="false" outlineLevel="0" collapsed="false">
      <c r="A1293" s="17" t="n">
        <v>1688</v>
      </c>
      <c r="B1293" s="6"/>
      <c r="C1293" s="16" t="n">
        <v>0.330997612362073</v>
      </c>
      <c r="D1293" s="16" t="n">
        <v>0.338545864510367</v>
      </c>
      <c r="E1293" s="16" t="n">
        <v>0.559651997503121</v>
      </c>
      <c r="F1293" s="16" t="n">
        <v>0.207854196891716</v>
      </c>
      <c r="G1293" s="16" t="n">
        <v>0.16493492116913</v>
      </c>
      <c r="H1293" s="6"/>
      <c r="I1293" s="18" t="n">
        <v>0.000462585749724777</v>
      </c>
      <c r="J1293" s="18" t="n">
        <v>0.000509749816798641</v>
      </c>
      <c r="K1293" s="16" t="n">
        <v>0.7166822721598</v>
      </c>
      <c r="L1293" s="18" t="n">
        <v>1.26596719919292E-008</v>
      </c>
      <c r="M1293" s="16" t="n">
        <v>0.636899188514357</v>
      </c>
      <c r="N1293" s="18" t="n">
        <v>0.000186868167775005</v>
      </c>
      <c r="O1293" s="16" t="n">
        <v>0.0778340410090253</v>
      </c>
      <c r="P1293" s="16" t="n">
        <v>0.277511466888753</v>
      </c>
    </row>
    <row r="1294" customFormat="false" ht="15" hidden="false" customHeight="false" outlineLevel="0" collapsed="false">
      <c r="A1294" s="17" t="n">
        <v>1689</v>
      </c>
      <c r="B1294" s="6"/>
      <c r="C1294" s="16" t="n">
        <v>0.331473366734403</v>
      </c>
      <c r="D1294" s="16" t="n">
        <v>0.339069407964459</v>
      </c>
      <c r="E1294" s="16" t="n">
        <v>0.560120162297129</v>
      </c>
      <c r="F1294" s="16" t="n">
        <v>0.208941313847936</v>
      </c>
      <c r="G1294" s="16" t="n">
        <v>0.16447239599683</v>
      </c>
      <c r="H1294" s="6"/>
      <c r="I1294" s="18" t="n">
        <v>0.000465168772885471</v>
      </c>
      <c r="J1294" s="18" t="n">
        <v>0.000513150983072229</v>
      </c>
      <c r="K1294" s="16" t="n">
        <v>0.716565230961298</v>
      </c>
      <c r="L1294" s="18" t="n">
        <v>1.15220833931746E-008</v>
      </c>
      <c r="M1294" s="16" t="n">
        <v>0.618562734082397</v>
      </c>
      <c r="N1294" s="16" t="n">
        <v>0.00130166495072433</v>
      </c>
      <c r="O1294" s="16" t="n">
        <v>0.0782386423858788</v>
      </c>
      <c r="P1294" s="16" t="n">
        <v>0.278224128134805</v>
      </c>
    </row>
    <row r="1295" customFormat="false" ht="15" hidden="false" customHeight="false" outlineLevel="0" collapsed="false">
      <c r="A1295" s="17" t="n">
        <v>1690</v>
      </c>
      <c r="B1295" s="6"/>
      <c r="C1295" s="16" t="n">
        <v>0.331944571776624</v>
      </c>
      <c r="D1295" s="16" t="n">
        <v>0.339587474829581</v>
      </c>
      <c r="E1295" s="16" t="n">
        <v>0.560315230961298</v>
      </c>
      <c r="F1295" s="16" t="n">
        <v>0.209996767176529</v>
      </c>
      <c r="G1295" s="16" t="n">
        <v>0.162461392879157</v>
      </c>
      <c r="H1295" s="6"/>
      <c r="I1295" s="18" t="n">
        <v>0.000466450729539689</v>
      </c>
      <c r="J1295" s="18" t="n">
        <v>0.000515186899964271</v>
      </c>
      <c r="K1295" s="16" t="n">
        <v>0.7166822721598</v>
      </c>
      <c r="L1295" s="18" t="n">
        <v>1.09704191644066E-008</v>
      </c>
      <c r="M1295" s="16" t="n">
        <v>0.603698501872659</v>
      </c>
      <c r="N1295" s="16" t="n">
        <v>0.00580565317336674</v>
      </c>
      <c r="O1295" s="16" t="n">
        <v>0.0786314222643792</v>
      </c>
      <c r="P1295" s="16" t="n">
        <v>0.278745304433826</v>
      </c>
    </row>
    <row r="1296" customFormat="false" ht="15" hidden="false" customHeight="false" outlineLevel="0" collapsed="false">
      <c r="A1296" s="17" t="n">
        <v>1691</v>
      </c>
      <c r="B1296" s="6"/>
      <c r="C1296" s="16" t="n">
        <v>0.332412089990408</v>
      </c>
      <c r="D1296" s="16" t="n">
        <v>0.340103139651698</v>
      </c>
      <c r="E1296" s="16" t="n">
        <v>0.560588327091136</v>
      </c>
      <c r="F1296" s="16" t="n">
        <v>0.211081543685344</v>
      </c>
      <c r="G1296" s="16" t="n">
        <v>0.160662452176384</v>
      </c>
      <c r="H1296" s="6"/>
      <c r="I1296" s="18" t="n">
        <v>0.000466481820930781</v>
      </c>
      <c r="J1296" s="18" t="n">
        <v>0.000515961136225684</v>
      </c>
      <c r="K1296" s="16" t="n">
        <v>0.716916354556804</v>
      </c>
      <c r="L1296" s="18" t="n">
        <v>9.92670114141016E-009</v>
      </c>
      <c r="M1296" s="16" t="n">
        <v>0.586961610486891</v>
      </c>
      <c r="N1296" s="16" t="n">
        <v>0.0225758274799096</v>
      </c>
      <c r="O1296" s="16" t="n">
        <v>0.0790350764101573</v>
      </c>
      <c r="P1296" s="16" t="n">
        <v>0.279282001092072</v>
      </c>
    </row>
    <row r="1297" customFormat="false" ht="15" hidden="false" customHeight="false" outlineLevel="0" collapsed="false">
      <c r="A1297" s="17" t="n">
        <v>1692</v>
      </c>
      <c r="B1297" s="6"/>
      <c r="C1297" s="16" t="n">
        <v>0.332873639137102</v>
      </c>
      <c r="D1297" s="16" t="n">
        <v>0.340613484025937</v>
      </c>
      <c r="E1297" s="16" t="n">
        <v>0.560861423220974</v>
      </c>
      <c r="F1297" s="16" t="n">
        <v>0.212178781067269</v>
      </c>
      <c r="G1297" s="16" t="n">
        <v>0.15844728493544</v>
      </c>
      <c r="H1297" s="6"/>
      <c r="I1297" s="18" t="n">
        <v>0.00046546021919802</v>
      </c>
      <c r="J1297" s="18" t="n">
        <v>0.000515669599671012</v>
      </c>
      <c r="K1297" s="16" t="n">
        <v>0.717852684144819</v>
      </c>
      <c r="L1297" s="18" t="n">
        <v>9.0921605101747E-009</v>
      </c>
      <c r="M1297" s="16" t="n">
        <v>0.572838639200999</v>
      </c>
      <c r="N1297" s="16" t="n">
        <v>0.0531937646914442</v>
      </c>
      <c r="O1297" s="16" t="n">
        <v>0.0794433278026451</v>
      </c>
      <c r="P1297" s="16" t="n">
        <v>0.279839386459334</v>
      </c>
    </row>
    <row r="1298" customFormat="false" ht="15" hidden="false" customHeight="false" outlineLevel="0" collapsed="false">
      <c r="A1298" s="17" t="n">
        <v>1693</v>
      </c>
      <c r="B1298" s="6"/>
      <c r="C1298" s="16" t="n">
        <v>0.333335273927843</v>
      </c>
      <c r="D1298" s="16" t="n">
        <v>0.341124674537116</v>
      </c>
      <c r="E1298" s="16" t="n">
        <v>0.561173533083646</v>
      </c>
      <c r="F1298" s="16" t="n">
        <v>0.213287506796347</v>
      </c>
      <c r="G1298" s="16" t="n">
        <v>0.156831066151174</v>
      </c>
      <c r="H1298" s="6"/>
      <c r="I1298" s="18" t="n">
        <v>0.000463591235142121</v>
      </c>
      <c r="J1298" s="18" t="n">
        <v>0.000514662440979095</v>
      </c>
      <c r="K1298" s="16" t="n">
        <v>0.718086766541823</v>
      </c>
      <c r="L1298" s="18" t="n">
        <v>7.64897679348013E-009</v>
      </c>
      <c r="M1298" s="16" t="n">
        <v>0.562382958801498</v>
      </c>
      <c r="N1298" s="16" t="n">
        <v>0.093813938667312</v>
      </c>
      <c r="O1298" s="16" t="n">
        <v>0.0798558130870345</v>
      </c>
      <c r="P1298" s="16" t="n">
        <v>0.281028635738846</v>
      </c>
    </row>
    <row r="1299" customFormat="false" ht="15" hidden="false" customHeight="false" outlineLevel="0" collapsed="false">
      <c r="A1299" s="17" t="n">
        <v>1694</v>
      </c>
      <c r="B1299" s="6"/>
      <c r="C1299" s="16" t="n">
        <v>0.33379632305876</v>
      </c>
      <c r="D1299" s="16" t="n">
        <v>0.341636711804019</v>
      </c>
      <c r="E1299" s="16" t="n">
        <v>0.561446629213483</v>
      </c>
      <c r="F1299" s="16" t="n">
        <v>0.214424463872024</v>
      </c>
      <c r="G1299" s="16" t="n">
        <v>0.154848352938219</v>
      </c>
      <c r="H1299" s="6"/>
      <c r="I1299" s="18" t="n">
        <v>0.000460795648690939</v>
      </c>
      <c r="J1299" s="18" t="n">
        <v>0.000512564437011669</v>
      </c>
      <c r="K1299" s="16" t="n">
        <v>0.717930711610487</v>
      </c>
      <c r="L1299" s="18" t="n">
        <v>7.10754119742826E-009</v>
      </c>
      <c r="M1299" s="16" t="n">
        <v>0.547362671660425</v>
      </c>
      <c r="N1299" s="16" t="n">
        <v>0.170611808680108</v>
      </c>
      <c r="O1299" s="16" t="n">
        <v>0.0802787588330876</v>
      </c>
      <c r="P1299" s="16" t="n">
        <v>0.281475041502656</v>
      </c>
    </row>
    <row r="1300" customFormat="false" ht="15" hidden="false" customHeight="false" outlineLevel="0" collapsed="false">
      <c r="A1300" s="17" t="n">
        <v>1695</v>
      </c>
      <c r="B1300" s="6"/>
      <c r="C1300" s="16" t="n">
        <v>0.334259422976941</v>
      </c>
      <c r="D1300" s="16" t="n">
        <v>0.342152531835734</v>
      </c>
      <c r="E1300" s="16" t="n">
        <v>0.561680711610487</v>
      </c>
      <c r="F1300" s="16" t="n">
        <v>0.21559325935591</v>
      </c>
      <c r="G1300" s="16" t="n">
        <v>0.153117656248572</v>
      </c>
      <c r="H1300" s="6"/>
      <c r="I1300" s="18" t="n">
        <v>0.000456768355612454</v>
      </c>
      <c r="J1300" s="18" t="n">
        <v>0.000508975007841107</v>
      </c>
      <c r="K1300" s="16" t="n">
        <v>0.717735642946317</v>
      </c>
      <c r="L1300" s="18" t="n">
        <v>7.98842086608421E-009</v>
      </c>
      <c r="M1300" s="16" t="n">
        <v>0.532186329588015</v>
      </c>
      <c r="N1300" s="16" t="n">
        <v>0.321264649913422</v>
      </c>
      <c r="O1300" s="16" t="n">
        <v>0.0807135032060892</v>
      </c>
      <c r="P1300" s="16" t="n">
        <v>0.280598833065966</v>
      </c>
    </row>
    <row r="1301" customFormat="false" ht="15" hidden="false" customHeight="false" outlineLevel="0" collapsed="false">
      <c r="A1301" s="17" t="n">
        <v>1696</v>
      </c>
      <c r="B1301" s="6"/>
      <c r="C1301" s="16" t="n">
        <v>0.334722432577335</v>
      </c>
      <c r="D1301" s="16" t="n">
        <v>0.342669706272397</v>
      </c>
      <c r="E1301" s="16" t="n">
        <v>0.56210986267166</v>
      </c>
      <c r="F1301" s="16" t="n">
        <v>0.216785289633802</v>
      </c>
      <c r="G1301" s="16" t="n">
        <v>0.15173673535654</v>
      </c>
      <c r="H1301" s="6"/>
      <c r="I1301" s="18" t="n">
        <v>0.000451365391176107</v>
      </c>
      <c r="J1301" s="18" t="n">
        <v>0.000503886901857971</v>
      </c>
      <c r="K1301" s="16" t="n">
        <v>0.716097066167291</v>
      </c>
      <c r="L1301" s="18" t="n">
        <v>9.866733180916E-009</v>
      </c>
      <c r="M1301" s="16" t="n">
        <v>0.507841760299626</v>
      </c>
      <c r="N1301" s="16" t="n">
        <v>0.721409798337941</v>
      </c>
      <c r="O1301" s="16" t="n">
        <v>0.0811568425326167</v>
      </c>
      <c r="P1301" s="16" t="n">
        <v>0.278925534321524</v>
      </c>
    </row>
    <row r="1302" customFormat="false" ht="15" hidden="false" customHeight="false" outlineLevel="0" collapsed="false">
      <c r="A1302" s="17" t="n">
        <v>1697</v>
      </c>
      <c r="B1302" s="6"/>
      <c r="C1302" s="16" t="n">
        <v>0.335186149047945</v>
      </c>
      <c r="D1302" s="16" t="n">
        <v>0.343189084201245</v>
      </c>
      <c r="E1302" s="16" t="n">
        <v>0.562617041198502</v>
      </c>
      <c r="F1302" s="16" t="n">
        <v>0.218001115663826</v>
      </c>
      <c r="G1302" s="16" t="n">
        <v>0.149146351065912</v>
      </c>
      <c r="H1302" s="6"/>
      <c r="I1302" s="18" t="n">
        <v>0.000443680562255611</v>
      </c>
      <c r="J1302" s="18" t="n">
        <v>0.000496294013826236</v>
      </c>
      <c r="K1302" s="16" t="n">
        <v>0.712546816479401</v>
      </c>
      <c r="L1302" s="18" t="n">
        <v>1.38867136722956E-008</v>
      </c>
      <c r="M1302" s="16" t="n">
        <v>0.522627965043695</v>
      </c>
      <c r="N1302" s="16" t="n">
        <v>0.719248444640163</v>
      </c>
      <c r="O1302" s="16" t="n">
        <v>0.0816089823440797</v>
      </c>
      <c r="P1302" s="16" t="n">
        <v>0.276105165427502</v>
      </c>
    </row>
    <row r="1303" customFormat="false" ht="15" hidden="false" customHeight="false" outlineLevel="0" collapsed="false">
      <c r="A1303" s="17" t="n">
        <v>1698</v>
      </c>
      <c r="B1303" s="6"/>
      <c r="C1303" s="16" t="n">
        <v>0.335645511029523</v>
      </c>
      <c r="D1303" s="16" t="n">
        <v>0.343704703243494</v>
      </c>
      <c r="E1303" s="16" t="n">
        <v>0.563085205992509</v>
      </c>
      <c r="F1303" s="16" t="n">
        <v>0.21921776829395</v>
      </c>
      <c r="G1303" s="16" t="n">
        <v>0.146494977276487</v>
      </c>
      <c r="H1303" s="6"/>
      <c r="I1303" s="18" t="n">
        <v>0.000432739041685793</v>
      </c>
      <c r="J1303" s="18" t="n">
        <v>0.000485176634921705</v>
      </c>
      <c r="K1303" s="16" t="n">
        <v>0.709464731585518</v>
      </c>
      <c r="L1303" s="18" t="n">
        <v>2.20279779028532E-008</v>
      </c>
      <c r="M1303" s="16" t="n">
        <v>0.552161360799001</v>
      </c>
      <c r="N1303" s="16" t="n">
        <v>0.255425827427497</v>
      </c>
      <c r="O1303" s="16" t="n">
        <v>0.0820613791190509</v>
      </c>
      <c r="P1303" s="16" t="n">
        <v>0.272289997174214</v>
      </c>
    </row>
    <row r="1304" customFormat="false" ht="15" hidden="false" customHeight="false" outlineLevel="0" collapsed="false">
      <c r="A1304" s="17" t="n">
        <v>1699</v>
      </c>
      <c r="B1304" s="6"/>
      <c r="C1304" s="16" t="n">
        <v>0.336097801510874</v>
      </c>
      <c r="D1304" s="16" t="n">
        <v>0.344212152179389</v>
      </c>
      <c r="E1304" s="16" t="n">
        <v>0.563397315855181</v>
      </c>
      <c r="F1304" s="16" t="n">
        <v>0.220390145792226</v>
      </c>
      <c r="G1304" s="16" t="n">
        <v>0.144298396003153</v>
      </c>
      <c r="H1304" s="6"/>
      <c r="I1304" s="18" t="n">
        <v>0.000418530067516905</v>
      </c>
      <c r="J1304" s="18" t="n">
        <v>0.000470612413827683</v>
      </c>
      <c r="K1304" s="16" t="n">
        <v>0.705758426966292</v>
      </c>
      <c r="L1304" s="18" t="n">
        <v>3.60048993208341E-008</v>
      </c>
      <c r="M1304" s="16" t="n">
        <v>0.580602372034956</v>
      </c>
      <c r="N1304" s="16" t="n">
        <v>0.0539105570288537</v>
      </c>
      <c r="O1304" s="16" t="n">
        <v>0.0824972647680404</v>
      </c>
      <c r="P1304" s="16" t="n">
        <v>0.268063052703017</v>
      </c>
    </row>
    <row r="1305" customFormat="false" ht="15" hidden="false" customHeight="false" outlineLevel="0" collapsed="false">
      <c r="A1305" s="17" t="n">
        <v>1700</v>
      </c>
      <c r="B1305" s="6"/>
      <c r="C1305" s="16" t="n">
        <v>0.336538305448703</v>
      </c>
      <c r="D1305" s="16" t="n">
        <v>0.344706346337264</v>
      </c>
      <c r="E1305" s="16" t="n">
        <v>0.563631398252185</v>
      </c>
      <c r="F1305" s="16" t="n">
        <v>0.221509232807224</v>
      </c>
      <c r="G1305" s="16" t="n">
        <v>0.14195476578856</v>
      </c>
      <c r="H1305" s="6"/>
      <c r="I1305" s="18" t="n">
        <v>0.000400299540468832</v>
      </c>
      <c r="J1305" s="18" t="n">
        <v>0.000451634204639249</v>
      </c>
      <c r="K1305" s="16" t="n">
        <v>0.700140449438202</v>
      </c>
      <c r="L1305" s="18" t="n">
        <v>6.7980765552113E-008</v>
      </c>
      <c r="M1305" s="16" t="n">
        <v>0.605102996254682</v>
      </c>
      <c r="N1305" s="16" t="n">
        <v>0.0101688116209011</v>
      </c>
      <c r="O1305" s="16" t="n">
        <v>0.0829132930536978</v>
      </c>
      <c r="P1305" s="16" t="n">
        <v>0.262716651662366</v>
      </c>
    </row>
    <row r="1306" customFormat="false" ht="15" hidden="false" customHeight="false" outlineLevel="0" collapsed="false">
      <c r="A1306" s="17" t="n">
        <v>1701</v>
      </c>
      <c r="B1306" s="6"/>
      <c r="C1306" s="16" t="n">
        <v>0.336957393036093</v>
      </c>
      <c r="D1306" s="16" t="n">
        <v>0.345177589833584</v>
      </c>
      <c r="E1306" s="16" t="n">
        <v>0.563865480649189</v>
      </c>
      <c r="F1306" s="16" t="n">
        <v>0.222579046304545</v>
      </c>
      <c r="G1306" s="16" t="n">
        <v>0.140526835564464</v>
      </c>
      <c r="H1306" s="6"/>
      <c r="I1306" s="18" t="n">
        <v>0.000378867835988334</v>
      </c>
      <c r="J1306" s="18" t="n">
        <v>0.000429012860360593</v>
      </c>
      <c r="K1306" s="16" t="n">
        <v>0.695068664169788</v>
      </c>
      <c r="L1306" s="18" t="n">
        <v>1.46090385251187E-007</v>
      </c>
      <c r="M1306" s="16" t="n">
        <v>0.618367665418227</v>
      </c>
      <c r="N1306" s="16" t="n">
        <v>0.00346300913104711</v>
      </c>
      <c r="O1306" s="16" t="n">
        <v>0.0833109630490151</v>
      </c>
      <c r="P1306" s="16" t="n">
        <v>0.25592566550967</v>
      </c>
    </row>
    <row r="1307" customFormat="false" ht="15" hidden="false" customHeight="false" outlineLevel="0" collapsed="false">
      <c r="A1307" s="17" t="n">
        <v>1702</v>
      </c>
      <c r="B1307" s="6"/>
      <c r="C1307" s="16" t="n">
        <v>0.337350430869665</v>
      </c>
      <c r="D1307" s="16" t="n">
        <v>0.345621117041196</v>
      </c>
      <c r="E1307" s="16" t="n">
        <v>0.564411672908864</v>
      </c>
      <c r="F1307" s="16" t="n">
        <v>0.223597051540569</v>
      </c>
      <c r="G1307" s="16" t="n">
        <v>0.138483463598358</v>
      </c>
      <c r="H1307" s="6"/>
      <c r="I1307" s="18" t="n">
        <v>0.000354513129780425</v>
      </c>
      <c r="J1307" s="18" t="n">
        <v>0.00040323388692436</v>
      </c>
      <c r="K1307" s="16" t="n">
        <v>0.688514357053683</v>
      </c>
      <c r="L1307" s="18" t="n">
        <v>3.27695253404777E-007</v>
      </c>
      <c r="M1307" s="16" t="n">
        <v>0.627808988764045</v>
      </c>
      <c r="N1307" s="16" t="n">
        <v>0.00199888582689476</v>
      </c>
      <c r="O1307" s="16" t="n">
        <v>0.0836893379796342</v>
      </c>
      <c r="P1307" s="16" t="n">
        <v>0.248603068891073</v>
      </c>
    </row>
    <row r="1308" customFormat="false" ht="15" hidden="false" customHeight="false" outlineLevel="0" collapsed="false">
      <c r="A1308" s="17" t="n">
        <v>1703</v>
      </c>
      <c r="B1308" s="6"/>
      <c r="C1308" s="16" t="n">
        <v>0.337708975566898</v>
      </c>
      <c r="D1308" s="16" t="n">
        <v>0.346028034884769</v>
      </c>
      <c r="E1308" s="16" t="n">
        <v>0.564528714107366</v>
      </c>
      <c r="F1308" s="16" t="n">
        <v>0.224556160285847</v>
      </c>
      <c r="G1308" s="16" t="n">
        <v>0.136687961645157</v>
      </c>
      <c r="H1308" s="6"/>
      <c r="I1308" s="18" t="n">
        <v>0.000328580903568647</v>
      </c>
      <c r="J1308" s="18" t="n">
        <v>0.000375887106379773</v>
      </c>
      <c r="K1308" s="16" t="n">
        <v>0.682623283395755</v>
      </c>
      <c r="L1308" s="18" t="n">
        <v>6.91376338588628E-007</v>
      </c>
      <c r="M1308" s="16" t="n">
        <v>0.620435393258427</v>
      </c>
      <c r="N1308" s="16" t="n">
        <v>0.00452895725594964</v>
      </c>
      <c r="O1308" s="16" t="n">
        <v>0.0840457889922288</v>
      </c>
      <c r="P1308" s="16" t="n">
        <v>0.241411917717684</v>
      </c>
    </row>
    <row r="1309" customFormat="false" ht="15" hidden="false" customHeight="false" outlineLevel="0" collapsed="false">
      <c r="A1309" s="17" t="n">
        <v>1704</v>
      </c>
      <c r="B1309" s="6"/>
      <c r="C1309" s="16" t="n">
        <v>0.338029507086419</v>
      </c>
      <c r="D1309" s="16" t="n">
        <v>0.346394617247109</v>
      </c>
      <c r="E1309" s="16" t="n">
        <v>0.564918851435705</v>
      </c>
      <c r="F1309" s="16" t="n">
        <v>0.225451671045168</v>
      </c>
      <c r="G1309" s="16" t="n">
        <v>0.135212947104788</v>
      </c>
      <c r="H1309" s="6"/>
      <c r="I1309" s="18" t="n">
        <v>0.000301888545176074</v>
      </c>
      <c r="J1309" s="18" t="n">
        <v>0.000347900820557421</v>
      </c>
      <c r="K1309" s="16" t="n">
        <v>0.67684925093633</v>
      </c>
      <c r="L1309" s="18" t="n">
        <v>1.38410654699903E-006</v>
      </c>
      <c r="M1309" s="16" t="n">
        <v>0.605142009987516</v>
      </c>
      <c r="N1309" s="16" t="n">
        <v>0.0158206400200251</v>
      </c>
      <c r="O1309" s="16" t="n">
        <v>0.0843785748091978</v>
      </c>
      <c r="P1309" s="16" t="n">
        <v>0.234381739662584</v>
      </c>
    </row>
    <row r="1310" customFormat="false" ht="15" hidden="false" customHeight="false" outlineLevel="0" collapsed="false">
      <c r="A1310" s="17" t="n">
        <v>1705</v>
      </c>
      <c r="B1310" s="6"/>
      <c r="C1310" s="16" t="n">
        <v>0.338309089603264</v>
      </c>
      <c r="D1310" s="16" t="n">
        <v>0.346718132774558</v>
      </c>
      <c r="E1310" s="16" t="n">
        <v>0.565191947565543</v>
      </c>
      <c r="F1310" s="16" t="n">
        <v>0.22629344357234</v>
      </c>
      <c r="G1310" s="16" t="n">
        <v>0.133679341056926</v>
      </c>
      <c r="H1310" s="6"/>
      <c r="I1310" s="18" t="n">
        <v>0.000276361182626956</v>
      </c>
      <c r="J1310" s="18" t="n">
        <v>0.00032124016478725</v>
      </c>
      <c r="K1310" s="16" t="n">
        <v>0.672050561797753</v>
      </c>
      <c r="L1310" s="18" t="n">
        <v>2.72248886707926E-006</v>
      </c>
      <c r="M1310" s="16" t="n">
        <v>0.593867041198502</v>
      </c>
      <c r="N1310" s="16" t="n">
        <v>0.0331886854283756</v>
      </c>
      <c r="O1310" s="16" t="n">
        <v>0.0846913649177875</v>
      </c>
      <c r="P1310" s="16" t="n">
        <v>0.227288816591678</v>
      </c>
    </row>
    <row r="1311" customFormat="false" ht="15" hidden="false" customHeight="false" outlineLevel="0" collapsed="false">
      <c r="A1311" s="17" t="n">
        <v>1706</v>
      </c>
      <c r="B1311" s="6"/>
      <c r="C1311" s="16" t="n">
        <v>0.338550274216684</v>
      </c>
      <c r="D1311" s="16" t="n">
        <v>0.347001273459107</v>
      </c>
      <c r="E1311" s="16" t="n">
        <v>0.565348002496879</v>
      </c>
      <c r="F1311" s="16" t="n">
        <v>0.227082435061598</v>
      </c>
      <c r="G1311" s="16" t="n">
        <v>0.132303379698284</v>
      </c>
      <c r="H1311" s="6"/>
      <c r="I1311" s="18" t="n">
        <v>0.000252447946972047</v>
      </c>
      <c r="J1311" s="18" t="n">
        <v>0.000296549714748159</v>
      </c>
      <c r="K1311" s="16" t="n">
        <v>0.667446941323346</v>
      </c>
      <c r="L1311" s="18" t="n">
        <v>4.86168589901401E-006</v>
      </c>
      <c r="M1311" s="16" t="n">
        <v>0.583567415730337</v>
      </c>
      <c r="N1311" s="16" t="n">
        <v>0.063887090837546</v>
      </c>
      <c r="O1311" s="16" t="n">
        <v>0.0849845196519527</v>
      </c>
      <c r="P1311" s="16" t="n">
        <v>0.220925939388806</v>
      </c>
    </row>
    <row r="1312" customFormat="false" ht="15" hidden="false" customHeight="false" outlineLevel="0" collapsed="false">
      <c r="A1312" s="17" t="n">
        <v>1707</v>
      </c>
      <c r="B1312" s="6"/>
      <c r="C1312" s="16" t="n">
        <v>0.338758478009179</v>
      </c>
      <c r="D1312" s="16" t="n">
        <v>0.347250375956913</v>
      </c>
      <c r="E1312" s="16" t="n">
        <v>0.565348002496879</v>
      </c>
      <c r="F1312" s="16" t="n">
        <v>0.227837967766232</v>
      </c>
      <c r="G1312" s="16" t="n">
        <v>0.131031774523879</v>
      </c>
      <c r="H1312" s="6"/>
      <c r="I1312" s="18" t="n">
        <v>0.000231685538198943</v>
      </c>
      <c r="J1312" s="18" t="n">
        <v>0.00027498759084079</v>
      </c>
      <c r="K1312" s="16" t="n">
        <v>0.661243757802747</v>
      </c>
      <c r="L1312" s="18" t="n">
        <v>1.00809594461686E-005</v>
      </c>
      <c r="M1312" s="16" t="n">
        <v>0.571004993757803</v>
      </c>
      <c r="N1312" s="16" t="n">
        <v>0.124022628974795</v>
      </c>
      <c r="O1312" s="16" t="n">
        <v>0.0852652218814833</v>
      </c>
      <c r="P1312" s="16" t="n">
        <v>0.213141463294466</v>
      </c>
    </row>
    <row r="1313" customFormat="false" ht="15" hidden="false" customHeight="false" outlineLevel="0" collapsed="false">
      <c r="A1313" s="17" t="n">
        <v>1708</v>
      </c>
      <c r="B1313" s="6"/>
      <c r="C1313" s="16" t="n">
        <v>0.338941243812694</v>
      </c>
      <c r="D1313" s="16" t="n">
        <v>0.347472834001624</v>
      </c>
      <c r="E1313" s="16" t="n">
        <v>0.565504057428215</v>
      </c>
      <c r="F1313" s="16" t="n">
        <v>0.228548945924886</v>
      </c>
      <c r="G1313" s="16" t="n">
        <v>0.130036656867261</v>
      </c>
      <c r="H1313" s="6"/>
      <c r="I1313" s="18" t="n">
        <v>0.00021547386127021</v>
      </c>
      <c r="J1313" s="18" t="n">
        <v>0.000257489671047916</v>
      </c>
      <c r="K1313" s="16" t="n">
        <v>0.653245942571785</v>
      </c>
      <c r="L1313" s="18" t="n">
        <v>3.01878424272235E-005</v>
      </c>
      <c r="M1313" s="16" t="n">
        <v>0.5666354556804</v>
      </c>
      <c r="N1313" s="16" t="n">
        <v>0.15191162000942</v>
      </c>
      <c r="O1313" s="16" t="n">
        <v>0.0855293522702732</v>
      </c>
      <c r="P1313" s="16" t="n">
        <v>0.201647262424663</v>
      </c>
    </row>
    <row r="1314" customFormat="false" ht="15" hidden="false" customHeight="false" outlineLevel="0" collapsed="false">
      <c r="A1314" s="17" t="n">
        <v>1709</v>
      </c>
      <c r="B1314" s="6"/>
      <c r="C1314" s="16" t="n">
        <v>0.339109815726609</v>
      </c>
      <c r="D1314" s="16" t="n">
        <v>0.347682900629246</v>
      </c>
      <c r="E1314" s="16" t="n">
        <v>0.565543071161049</v>
      </c>
      <c r="F1314" s="16" t="n">
        <v>0.229285405199648</v>
      </c>
      <c r="G1314" s="16" t="n">
        <v>0.128916097561193</v>
      </c>
      <c r="H1314" s="6"/>
      <c r="I1314" s="18" t="n">
        <v>0.000203345322773771</v>
      </c>
      <c r="J1314" s="18" t="n">
        <v>0.000243958516006773</v>
      </c>
      <c r="K1314" s="16" t="n">
        <v>0.642946317103621</v>
      </c>
      <c r="L1314" s="18" t="n">
        <v>0.000104509865122283</v>
      </c>
      <c r="M1314" s="16" t="n">
        <v>0.564333645443196</v>
      </c>
      <c r="N1314" s="16" t="n">
        <v>0.166364202437757</v>
      </c>
      <c r="O1314" s="16" t="n">
        <v>0.0858029299523416</v>
      </c>
      <c r="P1314" s="16" t="n">
        <v>0.188464077975036</v>
      </c>
    </row>
    <row r="1315" customFormat="false" ht="15" hidden="false" customHeight="false" outlineLevel="0" collapsed="false">
      <c r="A1315" s="17" t="n">
        <v>1710</v>
      </c>
      <c r="B1315" s="6"/>
      <c r="C1315" s="16" t="n">
        <v>0.339270273264527</v>
      </c>
      <c r="D1315" s="16" t="n">
        <v>0.347887368739844</v>
      </c>
      <c r="E1315" s="16" t="n">
        <v>0.565699126092385</v>
      </c>
      <c r="F1315" s="16" t="n">
        <v>0.230058502587662</v>
      </c>
      <c r="G1315" s="16" t="n">
        <v>0.127386496315996</v>
      </c>
      <c r="H1315" s="6"/>
      <c r="I1315" s="18" t="n">
        <v>0.000195752739136855</v>
      </c>
      <c r="J1315" s="18" t="n">
        <v>0.000235095933186588</v>
      </c>
      <c r="K1315" s="16" t="n">
        <v>0.631788389513109</v>
      </c>
      <c r="L1315" s="18" t="n">
        <v>0.000364773608780306</v>
      </c>
      <c r="M1315" s="16" t="n">
        <v>0.571044007490637</v>
      </c>
      <c r="N1315" s="16" t="n">
        <v>0.13344774293554</v>
      </c>
      <c r="O1315" s="16" t="n">
        <v>0.0860900969702729</v>
      </c>
      <c r="P1315" s="16" t="n">
        <v>0.174576092554616</v>
      </c>
    </row>
    <row r="1316" customFormat="false" ht="15" hidden="false" customHeight="false" outlineLevel="0" collapsed="false">
      <c r="A1316" s="17" t="n">
        <v>1711</v>
      </c>
      <c r="B1316" s="6"/>
      <c r="C1316" s="16" t="n">
        <v>0.339436495179257</v>
      </c>
      <c r="D1316" s="16" t="n">
        <v>0.348096580910117</v>
      </c>
      <c r="E1316" s="16" t="n">
        <v>0.565894194756554</v>
      </c>
      <c r="F1316" s="16" t="n">
        <v>0.230764175265055</v>
      </c>
      <c r="G1316" s="16" t="n">
        <v>0.126249251351406</v>
      </c>
      <c r="H1316" s="6"/>
      <c r="I1316" s="18" t="n">
        <v>0.000190915563512615</v>
      </c>
      <c r="J1316" s="18" t="n">
        <v>0.000228686718625206</v>
      </c>
      <c r="K1316" s="16" t="n">
        <v>0.620006242197253</v>
      </c>
      <c r="L1316" s="16" t="n">
        <v>0.00130723715049518</v>
      </c>
      <c r="M1316" s="16" t="n">
        <v>0.589731585518103</v>
      </c>
      <c r="N1316" s="16" t="n">
        <v>0.0602358415060697</v>
      </c>
      <c r="O1316" s="16" t="n">
        <v>0.0863522003513935</v>
      </c>
      <c r="P1316" s="16" t="n">
        <v>0.15913518206587</v>
      </c>
    </row>
    <row r="1317" customFormat="false" ht="15" hidden="false" customHeight="false" outlineLevel="0" collapsed="false">
      <c r="A1317" s="17" t="n">
        <v>1712</v>
      </c>
      <c r="B1317" s="6"/>
      <c r="C1317" s="16" t="n">
        <v>0.339612140492227</v>
      </c>
      <c r="D1317" s="16" t="n">
        <v>0.348312872789267</v>
      </c>
      <c r="E1317" s="16" t="n">
        <v>0.565816167290886</v>
      </c>
      <c r="F1317" s="16" t="n">
        <v>0.231365390728206</v>
      </c>
      <c r="G1317" s="16" t="n">
        <v>0.125551767294495</v>
      </c>
      <c r="H1317" s="6"/>
      <c r="I1317" s="18" t="n">
        <v>0.000187894774393158</v>
      </c>
      <c r="J1317" s="18" t="n">
        <v>0.000223936619203415</v>
      </c>
      <c r="K1317" s="16" t="n">
        <v>0.608380149812734</v>
      </c>
      <c r="L1317" s="16" t="n">
        <v>0.00415248957482508</v>
      </c>
      <c r="M1317" s="16" t="n">
        <v>0.613217852684145</v>
      </c>
      <c r="N1317" s="16" t="n">
        <v>0.0163006969430911</v>
      </c>
      <c r="O1317" s="16" t="n">
        <v>0.0865754917309051</v>
      </c>
      <c r="P1317" s="16" t="n">
        <v>0.143398241510187</v>
      </c>
    </row>
    <row r="1318" customFormat="false" ht="15" hidden="false" customHeight="false" outlineLevel="0" collapsed="false">
      <c r="A1318" s="17" t="n">
        <v>1713</v>
      </c>
      <c r="B1318" s="6"/>
      <c r="C1318" s="16" t="n">
        <v>0.339804153080873</v>
      </c>
      <c r="D1318" s="16" t="n">
        <v>0.34854393375943</v>
      </c>
      <c r="E1318" s="16" t="n">
        <v>0.566089263420724</v>
      </c>
      <c r="F1318" s="16" t="n">
        <v>0.231870910435078</v>
      </c>
      <c r="G1318" s="16" t="n">
        <v>0.124804284296666</v>
      </c>
      <c r="H1318" s="6"/>
      <c r="I1318" s="18" t="n">
        <v>0.000182630834242854</v>
      </c>
      <c r="J1318" s="18" t="n">
        <v>0.000216301843481359</v>
      </c>
      <c r="K1318" s="16" t="n">
        <v>0.595349563046192</v>
      </c>
      <c r="L1318" s="16" t="n">
        <v>0.012174212473786</v>
      </c>
      <c r="M1318" s="16" t="n">
        <v>0.642361111111111</v>
      </c>
      <c r="N1318" s="16" t="n">
        <v>0.00284944217921919</v>
      </c>
      <c r="O1318" s="16" t="n">
        <v>0.0867632316177653</v>
      </c>
      <c r="P1318" s="16" t="n">
        <v>0.126651389977115</v>
      </c>
    </row>
    <row r="1319" customFormat="false" ht="15" hidden="false" customHeight="false" outlineLevel="0" collapsed="false">
      <c r="A1319" s="17" t="n">
        <v>1714</v>
      </c>
      <c r="B1319" s="6"/>
      <c r="C1319" s="16" t="n">
        <v>0.340009730050669</v>
      </c>
      <c r="D1319" s="16" t="n">
        <v>0.34878488486095</v>
      </c>
      <c r="E1319" s="16" t="n">
        <v>0.566167290886392</v>
      </c>
      <c r="F1319" s="16" t="n">
        <v>0.232228643522261</v>
      </c>
      <c r="G1319" s="16" t="n">
        <v>0.124241182112317</v>
      </c>
      <c r="H1319" s="6"/>
      <c r="I1319" s="18" t="n">
        <v>0.000174643844365327</v>
      </c>
      <c r="J1319" s="18" t="n">
        <v>0.000204611482489598</v>
      </c>
      <c r="K1319" s="16" t="n">
        <v>0.580134207240949</v>
      </c>
      <c r="L1319" s="16" t="n">
        <v>0.037146938654591</v>
      </c>
      <c r="M1319" s="16" t="n">
        <v>0.683364544319601</v>
      </c>
      <c r="N1319" s="18" t="n">
        <v>0.000169053109006465</v>
      </c>
      <c r="O1319" s="16" t="n">
        <v>0.0868960809323709</v>
      </c>
      <c r="P1319" s="16" t="n">
        <v>0.106918102943585</v>
      </c>
    </row>
    <row r="1320" customFormat="false" ht="15" hidden="false" customHeight="false" outlineLevel="0" collapsed="false">
      <c r="A1320" s="17" t="n">
        <v>1715</v>
      </c>
      <c r="B1320" s="6"/>
      <c r="C1320" s="16" t="n">
        <v>0.340228926857399</v>
      </c>
      <c r="D1320" s="16" t="n">
        <v>0.349036650886096</v>
      </c>
      <c r="E1320" s="16" t="n">
        <v>0.56624531835206</v>
      </c>
      <c r="F1320" s="16" t="n">
        <v>0.232463902946831</v>
      </c>
      <c r="G1320" s="16" t="n">
        <v>0.123937270907799</v>
      </c>
      <c r="H1320" s="6"/>
      <c r="I1320" s="18" t="n">
        <v>0.000158068496319235</v>
      </c>
      <c r="J1320" s="18" t="n">
        <v>0.000183262166089508</v>
      </c>
      <c r="K1320" s="16" t="n">
        <v>0.564450686641698</v>
      </c>
      <c r="L1320" s="16" t="n">
        <v>0.0973103457034964</v>
      </c>
      <c r="M1320" s="16" t="n">
        <v>0.74250936329588</v>
      </c>
      <c r="N1320" s="18" t="n">
        <v>2.77909675185768E-006</v>
      </c>
      <c r="O1320" s="16" t="n">
        <v>0.0869834453687996</v>
      </c>
      <c r="P1320" s="16" t="n">
        <v>0.086109695217432</v>
      </c>
    </row>
    <row r="1321" customFormat="false" ht="15" hidden="false" customHeight="false" outlineLevel="0" collapsed="false">
      <c r="A1321" s="17" t="n">
        <v>1716</v>
      </c>
      <c r="B1321" s="6"/>
      <c r="C1321" s="16" t="n">
        <v>0.340445112195798</v>
      </c>
      <c r="D1321" s="16" t="n">
        <v>0.349283267247742</v>
      </c>
      <c r="E1321" s="16" t="n">
        <v>0.566128277153558</v>
      </c>
      <c r="F1321" s="16" t="n">
        <v>0.232606909857593</v>
      </c>
      <c r="G1321" s="16" t="n">
        <v>0.123896951685477</v>
      </c>
      <c r="H1321" s="6"/>
      <c r="I1321" s="18" t="n">
        <v>0.000132112840692399</v>
      </c>
      <c r="J1321" s="18" t="n">
        <v>0.000151855477921939</v>
      </c>
      <c r="K1321" s="16" t="n">
        <v>0.549820536828964</v>
      </c>
      <c r="L1321" s="16" t="n">
        <v>0.213261643087485</v>
      </c>
      <c r="M1321" s="16" t="n">
        <v>0.815426029962547</v>
      </c>
      <c r="N1321" s="18" t="n">
        <v>7.83244370939126E-009</v>
      </c>
      <c r="O1321" s="16" t="n">
        <v>0.0870365505206633</v>
      </c>
      <c r="P1321" s="16" t="n">
        <v>0.0652785683846076</v>
      </c>
    </row>
    <row r="1322" customFormat="false" ht="15" hidden="false" customHeight="false" outlineLevel="0" collapsed="false">
      <c r="A1322" s="17" t="n">
        <v>1717</v>
      </c>
      <c r="B1322" s="6"/>
      <c r="C1322" s="16" t="n">
        <v>0.340654047454495</v>
      </c>
      <c r="D1322" s="16" t="n">
        <v>0.349515972422358</v>
      </c>
      <c r="E1322" s="16" t="n">
        <v>0.565933208489388</v>
      </c>
      <c r="F1322" s="16" t="n">
        <v>0.232544672052503</v>
      </c>
      <c r="G1322" s="16" t="n">
        <v>0.123896951685477</v>
      </c>
      <c r="H1322" s="6"/>
      <c r="I1322" s="18" t="n">
        <v>9.13390165394354E-005</v>
      </c>
      <c r="J1322" s="18" t="n">
        <v>0.000104801022083618</v>
      </c>
      <c r="K1322" s="16" t="n">
        <v>0.532849563046192</v>
      </c>
      <c r="L1322" s="16" t="n">
        <v>0.412766758957493</v>
      </c>
      <c r="M1322" s="16" t="n">
        <v>0.861423220973783</v>
      </c>
      <c r="N1322" s="18" t="n">
        <v>8.60397192428044E-012</v>
      </c>
      <c r="O1322" s="16" t="n">
        <v>0.087013438805038</v>
      </c>
      <c r="P1322" s="16" t="n">
        <v>0.0437431764978457</v>
      </c>
    </row>
    <row r="1323" customFormat="false" ht="15" hidden="false" customHeight="false" outlineLevel="0" collapsed="false">
      <c r="A1323" s="17" t="n">
        <v>1718</v>
      </c>
      <c r="B1323" s="6"/>
      <c r="C1323" s="16" t="n">
        <v>0.340829686506546</v>
      </c>
      <c r="D1323" s="16" t="n">
        <v>0.349705912363758</v>
      </c>
      <c r="E1323" s="16" t="n">
        <v>0.56585518102372</v>
      </c>
      <c r="F1323" s="16" t="n">
        <v>0.232229680718194</v>
      </c>
      <c r="G1323" s="16" t="n">
        <v>0.124241182112317</v>
      </c>
      <c r="H1323" s="6"/>
      <c r="I1323" s="18" t="n">
        <v>3.39173460519602E-005</v>
      </c>
      <c r="J1323" s="18" t="n">
        <v>4.05497131428002E-005</v>
      </c>
      <c r="K1323" s="16" t="n">
        <v>0.517868289637953</v>
      </c>
      <c r="L1323" s="16" t="n">
        <v>0.710439802721932</v>
      </c>
      <c r="M1323" s="16" t="n">
        <v>0.83438670411985</v>
      </c>
      <c r="N1323" s="18" t="n">
        <v>2.64318530276339E-013</v>
      </c>
      <c r="O1323" s="16" t="n">
        <v>0.0868964661032283</v>
      </c>
      <c r="P1323" s="16" t="n">
        <v>0.0215266305282047</v>
      </c>
    </row>
    <row r="1324" customFormat="false" ht="15" hidden="false" customHeight="false" outlineLevel="0" collapsed="false">
      <c r="A1324" s="17" t="n">
        <v>1719</v>
      </c>
      <c r="B1324" s="6"/>
      <c r="C1324" s="16" t="n">
        <v>0.340956556552149</v>
      </c>
      <c r="D1324" s="16" t="n">
        <v>0.349840347216345</v>
      </c>
      <c r="E1324" s="16" t="n">
        <v>0.565543071161049</v>
      </c>
      <c r="F1324" s="16" t="n">
        <v>0.231747779522535</v>
      </c>
      <c r="G1324" s="16" t="n">
        <v>0.124804284296666</v>
      </c>
      <c r="H1324" s="6"/>
      <c r="I1324" s="18" t="n">
        <v>-4.27850211667536E-005</v>
      </c>
      <c r="J1324" s="18" t="n">
        <v>-4.37060466722573E-005</v>
      </c>
      <c r="K1324" s="16" t="n">
        <v>0.501521535580524</v>
      </c>
      <c r="L1324" s="16" t="n">
        <v>0.962077725260499</v>
      </c>
      <c r="M1324" s="16" t="n">
        <v>0.781093945068664</v>
      </c>
      <c r="N1324" s="18" t="n">
        <v>1.81671737576222E-012</v>
      </c>
      <c r="O1324" s="16" t="n">
        <v>0.0867175041155766</v>
      </c>
      <c r="P1324" s="16" t="n">
        <v>-0.00304350838055799</v>
      </c>
    </row>
    <row r="1325" customFormat="false" ht="15" hidden="false" customHeight="false" outlineLevel="0" collapsed="false">
      <c r="A1325" s="17" t="n">
        <v>1720</v>
      </c>
      <c r="B1325" s="6"/>
      <c r="C1325" s="16" t="n">
        <v>0.341003664309723</v>
      </c>
      <c r="D1325" s="16" t="n">
        <v>0.349885968520385</v>
      </c>
      <c r="E1325" s="16" t="n">
        <v>0.565348002496879</v>
      </c>
      <c r="F1325" s="16" t="n">
        <v>0.23106660082115</v>
      </c>
      <c r="G1325" s="16" t="n">
        <v>0.125694743516751</v>
      </c>
      <c r="H1325" s="6"/>
      <c r="I1325" s="18" t="n">
        <v>-0.000139698906551078</v>
      </c>
      <c r="J1325" s="18" t="n">
        <v>-0.000149263645467754</v>
      </c>
      <c r="K1325" s="16" t="n">
        <v>0.523408239700375</v>
      </c>
      <c r="L1325" s="16" t="n">
        <v>0.565945552256501</v>
      </c>
      <c r="M1325" s="16" t="n">
        <v>0.737398564294632</v>
      </c>
      <c r="N1325" s="18" t="n">
        <v>2.46137135070841E-010</v>
      </c>
      <c r="O1325" s="16" t="n">
        <v>0.0864645228097909</v>
      </c>
      <c r="P1325" s="16" t="n">
        <v>-0.0328258412089962</v>
      </c>
    </row>
    <row r="1326" customFormat="false" ht="15" hidden="false" customHeight="false" outlineLevel="0" collapsed="false">
      <c r="A1326" s="17" t="n">
        <v>1721</v>
      </c>
      <c r="B1326" s="6"/>
      <c r="C1326" s="16" t="n">
        <v>0.340948230648939</v>
      </c>
      <c r="D1326" s="16" t="n">
        <v>0.349818186499862</v>
      </c>
      <c r="E1326" s="16" t="n">
        <v>0.565387016229713</v>
      </c>
      <c r="F1326" s="16" t="n">
        <v>0.23016131872268</v>
      </c>
      <c r="G1326" s="16" t="n">
        <v>0.127003734576603</v>
      </c>
      <c r="H1326" s="6"/>
      <c r="I1326" s="18" t="n">
        <v>-0.000257391204673892</v>
      </c>
      <c r="J1326" s="18" t="n">
        <v>-0.000275875354727622</v>
      </c>
      <c r="K1326" s="16" t="n">
        <v>0.550522784019975</v>
      </c>
      <c r="L1326" s="16" t="n">
        <v>0.236752522208401</v>
      </c>
      <c r="M1326" s="16" t="n">
        <v>0.70396379525593</v>
      </c>
      <c r="N1326" s="18" t="n">
        <v>3.84082028801351E-008</v>
      </c>
      <c r="O1326" s="16" t="n">
        <v>0.0861282864077639</v>
      </c>
      <c r="P1326" s="16" t="n">
        <v>-0.067204387414289</v>
      </c>
    </row>
    <row r="1327" customFormat="false" ht="15" hidden="false" customHeight="false" outlineLevel="0" collapsed="false">
      <c r="A1327" s="17" t="n">
        <v>1722</v>
      </c>
      <c r="B1327" s="6"/>
      <c r="C1327" s="16" t="n">
        <v>0.340754921529979</v>
      </c>
      <c r="D1327" s="16" t="n">
        <v>0.349603354949827</v>
      </c>
      <c r="E1327" s="16" t="n">
        <v>0.564957865168539</v>
      </c>
      <c r="F1327" s="16" t="n">
        <v>0.229104790744786</v>
      </c>
      <c r="G1327" s="16" t="n">
        <v>0.128916097561193</v>
      </c>
      <c r="H1327" s="6"/>
      <c r="I1327" s="18" t="n">
        <v>-0.000395627936260366</v>
      </c>
      <c r="J1327" s="18" t="n">
        <v>-0.000423596385436641</v>
      </c>
      <c r="K1327" s="16" t="n">
        <v>0.585245006242197</v>
      </c>
      <c r="L1327" s="16" t="n">
        <v>0.057849630341401</v>
      </c>
      <c r="M1327" s="16" t="n">
        <v>0.676107990012484</v>
      </c>
      <c r="N1327" s="18" t="n">
        <v>1.91379777997859E-006</v>
      </c>
      <c r="O1327" s="16" t="n">
        <v>0.0857358376303137</v>
      </c>
      <c r="P1327" s="16" t="n">
        <v>-0.10962292037733</v>
      </c>
    </row>
    <row r="1328" customFormat="false" ht="15" hidden="false" customHeight="false" outlineLevel="0" collapsed="false">
      <c r="A1328" s="17" t="n">
        <v>1723</v>
      </c>
      <c r="B1328" s="6"/>
      <c r="C1328" s="16" t="n">
        <v>0.34040222086381</v>
      </c>
      <c r="D1328" s="16" t="n">
        <v>0.349218910330599</v>
      </c>
      <c r="E1328" s="16" t="n">
        <v>0.564684769038702</v>
      </c>
      <c r="F1328" s="16" t="n">
        <v>0.227883287470886</v>
      </c>
      <c r="G1328" s="16" t="n">
        <v>0.13086594070212</v>
      </c>
      <c r="H1328" s="6"/>
      <c r="I1328" s="18" t="n">
        <v>-0.000550054718874076</v>
      </c>
      <c r="J1328" s="18" t="n">
        <v>-0.000587980213305255</v>
      </c>
      <c r="K1328" s="16" t="n">
        <v>0.633465980024969</v>
      </c>
      <c r="L1328" s="16" t="n">
        <v>0.00622816340826626</v>
      </c>
      <c r="M1328" s="16" t="n">
        <v>0.65398720349563</v>
      </c>
      <c r="N1328" s="18" t="n">
        <v>3.79931739091266E-005</v>
      </c>
      <c r="O1328" s="16" t="n">
        <v>0.0852820588164455</v>
      </c>
      <c r="P1328" s="16" t="n">
        <v>-0.161309980841911</v>
      </c>
    </row>
    <row r="1329" customFormat="false" ht="15" hidden="false" customHeight="false" outlineLevel="0" collapsed="false">
      <c r="A1329" s="17" t="n">
        <v>1724</v>
      </c>
      <c r="B1329" s="6"/>
      <c r="C1329" s="16" t="n">
        <v>0.339861611393999</v>
      </c>
      <c r="D1329" s="16" t="n">
        <v>0.348635290017793</v>
      </c>
      <c r="E1329" s="16" t="n">
        <v>0.564216604244694</v>
      </c>
      <c r="F1329" s="16" t="n">
        <v>0.22649364376892</v>
      </c>
      <c r="G1329" s="16" t="n">
        <v>0.133279068132534</v>
      </c>
      <c r="H1329" s="6"/>
      <c r="I1329" s="18" t="n">
        <v>-0.000720572246919348</v>
      </c>
      <c r="J1329" s="18" t="n">
        <v>-0.000768238301262618</v>
      </c>
      <c r="K1329" s="16" t="n">
        <v>0.689138576779026</v>
      </c>
      <c r="L1329" s="18" t="n">
        <v>0.00025424081262796</v>
      </c>
      <c r="M1329" s="16" t="n">
        <v>0.633583021223471</v>
      </c>
      <c r="N1329" s="18" t="n">
        <v>0.000339389294388</v>
      </c>
      <c r="O1329" s="16" t="n">
        <v>0.0847657526412396</v>
      </c>
      <c r="P1329" s="16" t="n">
        <v>-0.217832978177212</v>
      </c>
    </row>
    <row r="1330" customFormat="false" ht="15" hidden="false" customHeight="false" outlineLevel="0" collapsed="false">
      <c r="A1330" s="17" t="n">
        <v>1725</v>
      </c>
      <c r="B1330" s="6"/>
      <c r="C1330" s="16" t="n">
        <v>0.339111901223429</v>
      </c>
      <c r="D1330" s="16" t="n">
        <v>0.347832470429703</v>
      </c>
      <c r="E1330" s="16" t="n">
        <v>0.563943508114856</v>
      </c>
      <c r="F1330" s="16" t="n">
        <v>0.224981789790233</v>
      </c>
      <c r="G1330" s="16" t="n">
        <v>0.136042018547091</v>
      </c>
      <c r="H1330" s="6"/>
      <c r="I1330" s="18" t="n">
        <v>-0.000899400811879678</v>
      </c>
      <c r="J1330" s="18" t="n">
        <v>-0.000955791976213933</v>
      </c>
      <c r="K1330" s="16" t="n">
        <v>0.747854244694132</v>
      </c>
      <c r="L1330" s="18" t="n">
        <v>7.84463799179882E-006</v>
      </c>
      <c r="M1330" s="16" t="n">
        <v>0.614271223470662</v>
      </c>
      <c r="N1330" s="16" t="n">
        <v>0.00236061107442572</v>
      </c>
      <c r="O1330" s="16" t="n">
        <v>0.0842039630926784</v>
      </c>
      <c r="P1330" s="16" t="n">
        <v>-0.26627846528244</v>
      </c>
    </row>
    <row r="1331" customFormat="false" ht="15" hidden="false" customHeight="false" outlineLevel="0" collapsed="false">
      <c r="A1331" s="17" t="n">
        <v>1726</v>
      </c>
      <c r="B1331" s="6"/>
      <c r="C1331" s="16" t="n">
        <v>0.338141198683222</v>
      </c>
      <c r="D1331" s="16" t="n">
        <v>0.34679881754317</v>
      </c>
      <c r="E1331" s="16" t="n">
        <v>0.563475343320849</v>
      </c>
      <c r="F1331" s="16" t="n">
        <v>0.223362824228515</v>
      </c>
      <c r="G1331" s="16" t="n">
        <v>0.138912296878563</v>
      </c>
      <c r="H1331" s="6"/>
      <c r="I1331" s="16" t="n">
        <v>-0.00108517137104867</v>
      </c>
      <c r="J1331" s="16" t="n">
        <v>-0.00114956618321128</v>
      </c>
      <c r="K1331" s="16" t="n">
        <v>0.787024032459426</v>
      </c>
      <c r="L1331" s="18" t="n">
        <v>3.7883803130542E-007</v>
      </c>
      <c r="M1331" s="16" t="n">
        <v>0.593984082397004</v>
      </c>
      <c r="N1331" s="16" t="n">
        <v>0.0131100610441997</v>
      </c>
      <c r="O1331" s="16" t="n">
        <v>0.0836022829409328</v>
      </c>
      <c r="P1331" s="16" t="n">
        <v>-0.2964267135681</v>
      </c>
    </row>
    <row r="1332" customFormat="false" ht="15" hidden="false" customHeight="false" outlineLevel="0" collapsed="false">
      <c r="A1332" s="17" t="n">
        <v>1727</v>
      </c>
      <c r="B1332" s="6"/>
      <c r="C1332" s="16" t="n">
        <v>0.336942805256623</v>
      </c>
      <c r="D1332" s="16" t="n">
        <v>0.345524032068761</v>
      </c>
      <c r="E1332" s="16" t="n">
        <v>0.562929151061174</v>
      </c>
      <c r="F1332" s="16" t="n">
        <v>0.221549874336874</v>
      </c>
      <c r="G1332" s="16" t="n">
        <v>0.14195476578856</v>
      </c>
      <c r="H1332" s="6"/>
      <c r="I1332" s="16" t="n">
        <v>-0.0012682767924934</v>
      </c>
      <c r="J1332" s="16" t="n">
        <v>-0.00133890684463913</v>
      </c>
      <c r="K1332" s="16" t="n">
        <v>0.783590823970037</v>
      </c>
      <c r="L1332" s="18" t="n">
        <v>9.62857743981654E-008</v>
      </c>
      <c r="M1332" s="16" t="n">
        <v>0.574594257178527</v>
      </c>
      <c r="N1332" s="16" t="n">
        <v>0.0593930638485209</v>
      </c>
      <c r="O1332" s="16" t="n">
        <v>0.0829284010071545</v>
      </c>
      <c r="P1332" s="16" t="n">
        <v>-0.300449982019861</v>
      </c>
    </row>
    <row r="1333" customFormat="false" ht="15" hidden="false" customHeight="false" outlineLevel="0" collapsed="false">
      <c r="A1333" s="17" t="n">
        <v>1728</v>
      </c>
      <c r="B1333" s="6"/>
      <c r="C1333" s="16" t="n">
        <v>0.335523257757123</v>
      </c>
      <c r="D1333" s="16" t="n">
        <v>0.34401847889706</v>
      </c>
      <c r="E1333" s="16" t="n">
        <v>0.562617041198502</v>
      </c>
      <c r="F1333" s="16" t="n">
        <v>0.219634686241571</v>
      </c>
      <c r="G1333" s="16" t="n">
        <v>0.145692296995103</v>
      </c>
      <c r="H1333" s="6"/>
      <c r="I1333" s="16" t="n">
        <v>-0.00144683135791741</v>
      </c>
      <c r="J1333" s="16" t="n">
        <v>-0.00152177980295301</v>
      </c>
      <c r="K1333" s="16" t="n">
        <v>0.756047128589263</v>
      </c>
      <c r="L1333" s="18" t="n">
        <v>1.38107895086166E-007</v>
      </c>
      <c r="M1333" s="16" t="n">
        <v>0.553916978776529</v>
      </c>
      <c r="N1333" s="16" t="n">
        <v>0.195416009058727</v>
      </c>
      <c r="O1333" s="16" t="n">
        <v>0.0822163930898302</v>
      </c>
      <c r="P1333" s="16" t="n">
        <v>-0.286013004520592</v>
      </c>
    </row>
    <row r="1334" customFormat="false" ht="15" hidden="false" customHeight="false" outlineLevel="0" collapsed="false">
      <c r="A1334" s="17" t="n">
        <v>1729</v>
      </c>
      <c r="B1334" s="6"/>
      <c r="C1334" s="16" t="n">
        <v>0.333890975525083</v>
      </c>
      <c r="D1334" s="16" t="n">
        <v>0.34229285071639</v>
      </c>
      <c r="E1334" s="16" t="n">
        <v>0.561875780274657</v>
      </c>
      <c r="F1334" s="16" t="n">
        <v>0.217664456535617</v>
      </c>
      <c r="G1334" s="16" t="n">
        <v>0.149890315718419</v>
      </c>
      <c r="H1334" s="6"/>
      <c r="I1334" s="16" t="n">
        <v>-0.00161035022742765</v>
      </c>
      <c r="J1334" s="16" t="n">
        <v>-0.00168828909400549</v>
      </c>
      <c r="K1334" s="16" t="n">
        <v>0.728776529338327</v>
      </c>
      <c r="L1334" s="18" t="n">
        <v>4.53640303337139E-007</v>
      </c>
      <c r="M1334" s="16" t="n">
        <v>0.527387640449438</v>
      </c>
      <c r="N1334" s="16" t="n">
        <v>0.522109357089131</v>
      </c>
      <c r="O1334" s="16" t="n">
        <v>0.0814837910150294</v>
      </c>
      <c r="P1334" s="16" t="n">
        <v>-0.265856758314528</v>
      </c>
    </row>
    <row r="1335" customFormat="false" ht="15" hidden="false" customHeight="false" outlineLevel="0" collapsed="false">
      <c r="A1335" s="17" t="n">
        <v>1730</v>
      </c>
      <c r="B1335" s="6"/>
      <c r="C1335" s="16" t="n">
        <v>0.332073187447335</v>
      </c>
      <c r="D1335" s="16" t="n">
        <v>0.34037739450436</v>
      </c>
      <c r="E1335" s="16" t="n">
        <v>0.561212546816479</v>
      </c>
      <c r="F1335" s="16" t="n">
        <v>0.215695692481575</v>
      </c>
      <c r="G1335" s="16" t="n">
        <v>0.153117656248572</v>
      </c>
      <c r="H1335" s="6"/>
      <c r="I1335" s="16" t="n">
        <v>-0.00175698615743718</v>
      </c>
      <c r="J1335" s="16" t="n">
        <v>-0.00183618124589447</v>
      </c>
      <c r="K1335" s="16" t="n">
        <v>0.703144506866417</v>
      </c>
      <c r="L1335" s="18" t="n">
        <v>2.30440366821037E-006</v>
      </c>
      <c r="M1335" s="16" t="n">
        <v>0.502340823970037</v>
      </c>
      <c r="N1335" s="16" t="n">
        <v>0.963308660887017</v>
      </c>
      <c r="O1335" s="16" t="n">
        <v>0.0807516019700653</v>
      </c>
      <c r="P1335" s="16" t="n">
        <v>-0.244048397001416</v>
      </c>
    </row>
    <row r="1336" customFormat="false" ht="15" hidden="false" customHeight="false" outlineLevel="0" collapsed="false">
      <c r="A1336" s="17" t="n">
        <v>1731</v>
      </c>
      <c r="B1336" s="6"/>
      <c r="C1336" s="16" t="n">
        <v>0.330085549803635</v>
      </c>
      <c r="D1336" s="16" t="n">
        <v>0.338294891290827</v>
      </c>
      <c r="E1336" s="16" t="n">
        <v>0.56062734082397</v>
      </c>
      <c r="F1336" s="16" t="n">
        <v>0.213897172927242</v>
      </c>
      <c r="G1336" s="16" t="n">
        <v>0.156142383304155</v>
      </c>
      <c r="H1336" s="6"/>
      <c r="I1336" s="16" t="n">
        <v>-0.00187861880967614</v>
      </c>
      <c r="J1336" s="16" t="n">
        <v>-0.0019567835071456</v>
      </c>
      <c r="K1336" s="16" t="n">
        <v>0.681179775280899</v>
      </c>
      <c r="L1336" s="18" t="n">
        <v>1.37171806037882E-005</v>
      </c>
      <c r="M1336" s="16" t="n">
        <v>0.546192259675406</v>
      </c>
      <c r="N1336" s="16" t="n">
        <v>0.256370063034258</v>
      </c>
      <c r="O1336" s="16" t="n">
        <v>0.0800826130394828</v>
      </c>
      <c r="P1336" s="16" t="n">
        <v>-0.222253235297485</v>
      </c>
    </row>
    <row r="1337" customFormat="false" ht="15" hidden="false" customHeight="false" outlineLevel="0" collapsed="false">
      <c r="A1337" s="17" t="n">
        <v>1732</v>
      </c>
      <c r="B1337" s="6"/>
      <c r="C1337" s="16" t="n">
        <v>0.327971190521946</v>
      </c>
      <c r="D1337" s="16" t="n">
        <v>0.336091912601176</v>
      </c>
      <c r="E1337" s="16" t="n">
        <v>0.560159176029963</v>
      </c>
      <c r="F1337" s="16" t="n">
        <v>0.21232827548949</v>
      </c>
      <c r="G1337" s="16" t="n">
        <v>0.15844728493544</v>
      </c>
      <c r="H1337" s="6"/>
      <c r="I1337" s="16" t="n">
        <v>-0.00197452806852948</v>
      </c>
      <c r="J1337" s="16" t="n">
        <v>-0.00204966408716376</v>
      </c>
      <c r="K1337" s="16" t="n">
        <v>0.663701622971286</v>
      </c>
      <c r="L1337" s="18" t="n">
        <v>7.72694407606224E-005</v>
      </c>
      <c r="M1337" s="16" t="n">
        <v>0.619343008739076</v>
      </c>
      <c r="N1337" s="16" t="n">
        <v>0.00188805648524441</v>
      </c>
      <c r="O1337" s="16" t="n">
        <v>0.0794989474134848</v>
      </c>
      <c r="P1337" s="16" t="n">
        <v>-0.201321675834356</v>
      </c>
    </row>
    <row r="1338" customFormat="false" ht="15" hidden="false" customHeight="false" outlineLevel="0" collapsed="false">
      <c r="A1338" s="17" t="n">
        <v>1733</v>
      </c>
      <c r="B1338" s="6"/>
      <c r="C1338" s="16" t="n">
        <v>0.3257605642089</v>
      </c>
      <c r="D1338" s="16" t="n">
        <v>0.333798311755465</v>
      </c>
      <c r="E1338" s="16" t="n">
        <v>0.559573970037453</v>
      </c>
      <c r="F1338" s="16" t="n">
        <v>0.210954229246771</v>
      </c>
      <c r="G1338" s="16" t="n">
        <v>0.161193745214318</v>
      </c>
      <c r="H1338" s="6"/>
      <c r="I1338" s="16" t="n">
        <v>-0.00204155721317398</v>
      </c>
      <c r="J1338" s="16" t="n">
        <v>-0.00211133177199416</v>
      </c>
      <c r="K1338" s="16" t="n">
        <v>0.646925717852684</v>
      </c>
      <c r="L1338" s="18" t="n">
        <v>0.000410631152052181</v>
      </c>
      <c r="M1338" s="16" t="n">
        <v>0.747425093632959</v>
      </c>
      <c r="N1338" s="18" t="n">
        <v>9.8819079644432E-011</v>
      </c>
      <c r="O1338" s="16" t="n">
        <v>0.0789877036836092</v>
      </c>
      <c r="P1338" s="16" t="n">
        <v>-0.180199946335829</v>
      </c>
    </row>
    <row r="1339" customFormat="false" ht="15" hidden="false" customHeight="false" outlineLevel="0" collapsed="false">
      <c r="A1339" s="17" t="n">
        <v>1734</v>
      </c>
      <c r="B1339" s="6"/>
      <c r="C1339" s="16" t="n">
        <v>0.32350275197376</v>
      </c>
      <c r="D1339" s="16" t="n">
        <v>0.331467200071811</v>
      </c>
      <c r="E1339" s="16" t="n">
        <v>0.559378901373283</v>
      </c>
      <c r="F1339" s="16" t="n">
        <v>0.209848588952955</v>
      </c>
      <c r="G1339" s="16" t="n">
        <v>0.163018772492324</v>
      </c>
      <c r="H1339" s="6"/>
      <c r="I1339" s="16" t="n">
        <v>-0.00207947834380161</v>
      </c>
      <c r="J1339" s="16" t="n">
        <v>-0.00214163588485596</v>
      </c>
      <c r="K1339" s="16" t="n">
        <v>0.626794631710362</v>
      </c>
      <c r="L1339" s="16" t="n">
        <v>0.0021219864890104</v>
      </c>
      <c r="M1339" s="16" t="n">
        <v>0.918032147315855</v>
      </c>
      <c r="N1339" s="18" t="n">
        <v>6.88858636261102E-032</v>
      </c>
      <c r="O1339" s="16" t="n">
        <v>0.0785762809374982</v>
      </c>
      <c r="P1339" s="16" t="n">
        <v>-0.158092164507101</v>
      </c>
    </row>
    <row r="1340" customFormat="false" ht="15" hidden="false" customHeight="false" outlineLevel="0" collapsed="false">
      <c r="A1340" s="17" t="n">
        <v>1735</v>
      </c>
      <c r="B1340" s="6"/>
      <c r="C1340" s="16" t="n">
        <v>0.321229838506373</v>
      </c>
      <c r="D1340" s="16" t="n">
        <v>0.329129769485889</v>
      </c>
      <c r="E1340" s="16" t="n">
        <v>0.559066791510612</v>
      </c>
      <c r="F1340" s="16" t="n">
        <v>0.208970266360158</v>
      </c>
      <c r="G1340" s="16" t="n">
        <v>0.164519514971685</v>
      </c>
      <c r="H1340" s="6"/>
      <c r="I1340" s="16" t="n">
        <v>-0.00208871115132172</v>
      </c>
      <c r="J1340" s="16" t="n">
        <v>-0.00214226829698367</v>
      </c>
      <c r="K1340" s="16" t="n">
        <v>0.608614232209738</v>
      </c>
      <c r="L1340" s="16" t="n">
        <v>0.00840159894040248</v>
      </c>
      <c r="M1340" s="16" t="n">
        <v>0.954744069912609</v>
      </c>
      <c r="N1340" s="18" t="n">
        <v>1.01023880215993E-070</v>
      </c>
      <c r="O1340" s="16" t="n">
        <v>0.0782494173560173</v>
      </c>
      <c r="P1340" s="16" t="n">
        <v>-0.136780196749962</v>
      </c>
    </row>
    <row r="1341" customFormat="false" ht="15" hidden="false" customHeight="false" outlineLevel="0" collapsed="false">
      <c r="A1341" s="17" t="n">
        <v>1736</v>
      </c>
      <c r="B1341" s="6"/>
      <c r="C1341" s="16" t="n">
        <v>0.318989628749353</v>
      </c>
      <c r="D1341" s="16" t="n">
        <v>0.326834706843719</v>
      </c>
      <c r="E1341" s="16" t="n">
        <v>0.559105805243446</v>
      </c>
      <c r="F1341" s="16" t="n">
        <v>0.208313323938687</v>
      </c>
      <c r="G1341" s="16" t="n">
        <v>0.16493492116913</v>
      </c>
      <c r="H1341" s="6"/>
      <c r="I1341" s="16" t="n">
        <v>-0.0020709584104939</v>
      </c>
      <c r="J1341" s="16" t="n">
        <v>-0.00211501200690961</v>
      </c>
      <c r="K1341" s="16" t="n">
        <v>0.591760299625468</v>
      </c>
      <c r="L1341" s="16" t="n">
        <v>0.0285028159205691</v>
      </c>
      <c r="M1341" s="16" t="n">
        <v>0.919514669163546</v>
      </c>
      <c r="N1341" s="18" t="n">
        <v>7.23031800238794E-038</v>
      </c>
      <c r="O1341" s="16" t="n">
        <v>0.0780049228511017</v>
      </c>
      <c r="P1341" s="16" t="n">
        <v>-0.115076880526061</v>
      </c>
    </row>
    <row r="1342" customFormat="false" ht="15" hidden="false" customHeight="false" outlineLevel="0" collapsed="false">
      <c r="A1342" s="17" t="n">
        <v>1737</v>
      </c>
      <c r="B1342" s="6"/>
      <c r="C1342" s="16" t="n">
        <v>0.316801692526311</v>
      </c>
      <c r="D1342" s="16" t="n">
        <v>0.324605460152675</v>
      </c>
      <c r="E1342" s="16" t="n">
        <v>0.55894975031211</v>
      </c>
      <c r="F1342" s="16" t="n">
        <v>0.207968319785168</v>
      </c>
      <c r="G1342" s="16" t="n">
        <v>0.16493492116913</v>
      </c>
      <c r="H1342" s="6"/>
      <c r="I1342" s="16" t="n">
        <v>-0.0020305813474972</v>
      </c>
      <c r="J1342" s="16" t="n">
        <v>-0.00206492052489834</v>
      </c>
      <c r="K1342" s="16" t="n">
        <v>0.573501872659176</v>
      </c>
      <c r="L1342" s="16" t="n">
        <v>0.0796565299393464</v>
      </c>
      <c r="M1342" s="16" t="n">
        <v>0.831187578027466</v>
      </c>
      <c r="N1342" s="18" t="n">
        <v>2.72620115809794E-021</v>
      </c>
      <c r="O1342" s="16" t="n">
        <v>0.0778765168875427</v>
      </c>
      <c r="P1342" s="16" t="n">
        <v>-0.0931721697076121</v>
      </c>
    </row>
    <row r="1343" customFormat="false" ht="15" hidden="false" customHeight="false" outlineLevel="0" collapsed="false">
      <c r="A1343" s="17" t="n">
        <v>1738</v>
      </c>
      <c r="B1343" s="6"/>
      <c r="C1343" s="16" t="n">
        <v>0.314703729989264</v>
      </c>
      <c r="D1343" s="16" t="n">
        <v>0.322480272259463</v>
      </c>
      <c r="E1343" s="16" t="n">
        <v>0.55894975031211</v>
      </c>
      <c r="F1343" s="16" t="n">
        <v>0.207927570499226</v>
      </c>
      <c r="G1343" s="16" t="n">
        <v>0.16493492116913</v>
      </c>
      <c r="H1343" s="6"/>
      <c r="I1343" s="16" t="n">
        <v>-0.00196908191068256</v>
      </c>
      <c r="J1343" s="16" t="n">
        <v>-0.00199384942641896</v>
      </c>
      <c r="K1343" s="16" t="n">
        <v>0.555087390761548</v>
      </c>
      <c r="L1343" s="16" t="n">
        <v>0.186794092950391</v>
      </c>
      <c r="M1343" s="16" t="n">
        <v>0.767673220973783</v>
      </c>
      <c r="N1343" s="18" t="n">
        <v>4.08330151786845E-014</v>
      </c>
      <c r="O1343" s="16" t="n">
        <v>0.0778613502885141</v>
      </c>
      <c r="P1343" s="16" t="n">
        <v>-0.0708524636281787</v>
      </c>
    </row>
    <row r="1344" customFormat="false" ht="15" hidden="false" customHeight="false" outlineLevel="0" collapsed="false">
      <c r="A1344" s="17" t="n">
        <v>1739</v>
      </c>
      <c r="B1344" s="6"/>
      <c r="C1344" s="16" t="n">
        <v>0.312702685226469</v>
      </c>
      <c r="D1344" s="16" t="n">
        <v>0.320463426218863</v>
      </c>
      <c r="E1344" s="16" t="n">
        <v>0.558871722846442</v>
      </c>
      <c r="F1344" s="16" t="n">
        <v>0.208118173242647</v>
      </c>
      <c r="G1344" s="16" t="n">
        <v>0.16493492116913</v>
      </c>
      <c r="H1344" s="6"/>
      <c r="I1344" s="16" t="n">
        <v>-0.00189389792300593</v>
      </c>
      <c r="J1344" s="16" t="n">
        <v>-0.00190950318973695</v>
      </c>
      <c r="K1344" s="16" t="n">
        <v>0.534176029962547</v>
      </c>
      <c r="L1344" s="16" t="n">
        <v>0.384896284776385</v>
      </c>
      <c r="M1344" s="16" t="n">
        <v>0.721949126092385</v>
      </c>
      <c r="N1344" s="18" t="n">
        <v>3.57314239398861E-010</v>
      </c>
      <c r="O1344" s="16" t="n">
        <v>0.0779322908305283</v>
      </c>
      <c r="P1344" s="16" t="n">
        <v>-0.047532373913791</v>
      </c>
    </row>
    <row r="1345" customFormat="false" ht="15" hidden="false" customHeight="false" outlineLevel="0" collapsed="false">
      <c r="A1345" s="17" t="n">
        <v>1740</v>
      </c>
      <c r="B1345" s="6"/>
      <c r="C1345" s="16" t="n">
        <v>0.310819585564721</v>
      </c>
      <c r="D1345" s="16" t="n">
        <v>0.318576186729913</v>
      </c>
      <c r="E1345" s="16" t="n">
        <v>0.558871722846442</v>
      </c>
      <c r="F1345" s="16" t="n">
        <v>0.208533793415051</v>
      </c>
      <c r="G1345" s="16" t="n">
        <v>0.16493492116913</v>
      </c>
      <c r="H1345" s="6"/>
      <c r="I1345" s="16" t="n">
        <v>-0.00180663015575232</v>
      </c>
      <c r="J1345" s="16" t="n">
        <v>-0.00181338684797883</v>
      </c>
      <c r="K1345" s="16" t="n">
        <v>0.510026529338327</v>
      </c>
      <c r="L1345" s="16" t="n">
        <v>0.709664164009673</v>
      </c>
      <c r="M1345" s="16" t="n">
        <v>0.68937265917603</v>
      </c>
      <c r="N1345" s="18" t="n">
        <v>1.18864561502574E-007</v>
      </c>
      <c r="O1345" s="16" t="n">
        <v>0.0780869766293168</v>
      </c>
      <c r="P1345" s="16" t="n">
        <v>-0.0221070696470348</v>
      </c>
    </row>
    <row r="1346" customFormat="false" ht="15" hidden="false" customHeight="false" outlineLevel="0" collapsed="false">
      <c r="A1346" s="17" t="n">
        <v>1741</v>
      </c>
      <c r="B1346" s="6"/>
      <c r="C1346" s="16" t="n">
        <v>0.30904962590538</v>
      </c>
      <c r="D1346" s="16" t="n">
        <v>0.316812315667413</v>
      </c>
      <c r="E1346" s="16" t="n">
        <v>0.559066791510612</v>
      </c>
      <c r="F1346" s="16" t="n">
        <v>0.209139749687558</v>
      </c>
      <c r="G1346" s="16" t="n">
        <v>0.16447239599683</v>
      </c>
      <c r="H1346" s="6"/>
      <c r="I1346" s="16" t="n">
        <v>-0.00171508503530893</v>
      </c>
      <c r="J1346" s="16" t="n">
        <v>-0.00171419352735574</v>
      </c>
      <c r="K1346" s="16" t="n">
        <v>0.514942259675406</v>
      </c>
      <c r="L1346" s="16" t="n">
        <v>0.962077725260499</v>
      </c>
      <c r="M1346" s="16" t="n">
        <v>0.662375156054931</v>
      </c>
      <c r="N1346" s="18" t="n">
        <v>6.82370211746763E-006</v>
      </c>
      <c r="O1346" s="16" t="n">
        <v>0.0783124917396127</v>
      </c>
      <c r="P1346" s="16" t="n">
        <v>0.00313651624301686</v>
      </c>
    </row>
    <row r="1347" customFormat="false" ht="15" hidden="false" customHeight="false" outlineLevel="0" collapsed="false">
      <c r="A1347" s="17" t="n">
        <v>1742</v>
      </c>
      <c r="B1347" s="6"/>
      <c r="C1347" s="16" t="n">
        <v>0.307399459231942</v>
      </c>
      <c r="D1347" s="16" t="n">
        <v>0.315175291423632</v>
      </c>
      <c r="E1347" s="16" t="n">
        <v>0.559378901373283</v>
      </c>
      <c r="F1347" s="16" t="n">
        <v>0.209847881367222</v>
      </c>
      <c r="G1347" s="16" t="n">
        <v>0.163042186478635</v>
      </c>
      <c r="H1347" s="6"/>
      <c r="I1347" s="16" t="n">
        <v>-0.00162012994895565</v>
      </c>
      <c r="J1347" s="16" t="n">
        <v>-0.00161260055411036</v>
      </c>
      <c r="K1347" s="16" t="n">
        <v>0.541783707865169</v>
      </c>
      <c r="L1347" s="16" t="n">
        <v>0.633800673419003</v>
      </c>
      <c r="M1347" s="16" t="n">
        <v>0.636899188514357</v>
      </c>
      <c r="N1347" s="18" t="n">
        <v>0.000159048097374742</v>
      </c>
      <c r="O1347" s="16" t="n">
        <v>0.0785760176230145</v>
      </c>
      <c r="P1347" s="16" t="n">
        <v>0.0284065328591067</v>
      </c>
    </row>
    <row r="1348" customFormat="false" ht="15" hidden="false" customHeight="false" outlineLevel="0" collapsed="false">
      <c r="A1348" s="17" t="n">
        <v>1743</v>
      </c>
      <c r="B1348" s="6"/>
      <c r="C1348" s="16" t="n">
        <v>0.305858372964161</v>
      </c>
      <c r="D1348" s="16" t="n">
        <v>0.313653540358661</v>
      </c>
      <c r="E1348" s="16" t="n">
        <v>0.559886079900125</v>
      </c>
      <c r="F1348" s="16" t="n">
        <v>0.210641662987729</v>
      </c>
      <c r="G1348" s="16" t="n">
        <v>0.161770355500788</v>
      </c>
      <c r="H1348" s="6"/>
      <c r="I1348" s="16" t="n">
        <v>-0.00152876278429936</v>
      </c>
      <c r="J1348" s="16" t="n">
        <v>-0.00151561475650478</v>
      </c>
      <c r="K1348" s="16" t="n">
        <v>0.572097378277154</v>
      </c>
      <c r="L1348" s="16" t="n">
        <v>0.364555500896258</v>
      </c>
      <c r="M1348" s="16" t="n">
        <v>0.613217852684145</v>
      </c>
      <c r="N1348" s="16" t="n">
        <v>0.0019982271052818</v>
      </c>
      <c r="O1348" s="16" t="n">
        <v>0.0788713979059111</v>
      </c>
      <c r="P1348" s="16" t="n">
        <v>0.0525747978740867</v>
      </c>
    </row>
    <row r="1349" customFormat="false" ht="15" hidden="false" customHeight="false" outlineLevel="0" collapsed="false">
      <c r="A1349" s="17" t="n">
        <v>1744</v>
      </c>
      <c r="B1349" s="6"/>
      <c r="C1349" s="16" t="n">
        <v>0.304422166790429</v>
      </c>
      <c r="D1349" s="16" t="n">
        <v>0.312241006355357</v>
      </c>
      <c r="E1349" s="16" t="n">
        <v>0.560198189762797</v>
      </c>
      <c r="F1349" s="16" t="n">
        <v>0.211474239893997</v>
      </c>
      <c r="G1349" s="16" t="n">
        <v>0.16041858364942</v>
      </c>
      <c r="H1349" s="6"/>
      <c r="I1349" s="16" t="n">
        <v>-0.0014409875881584</v>
      </c>
      <c r="J1349" s="16" t="n">
        <v>-0.00142345481969329</v>
      </c>
      <c r="K1349" s="16" t="n">
        <v>0.59897784019975</v>
      </c>
      <c r="L1349" s="16" t="n">
        <v>0.21181084973905</v>
      </c>
      <c r="M1349" s="16" t="n">
        <v>0.590277777777778</v>
      </c>
      <c r="N1349" s="16" t="n">
        <v>0.0147153623907329</v>
      </c>
      <c r="O1349" s="16" t="n">
        <v>0.0791811922846014</v>
      </c>
      <c r="P1349" s="16" t="n">
        <v>0.0732426012678186</v>
      </c>
    </row>
    <row r="1350" customFormat="false" ht="15" hidden="false" customHeight="false" outlineLevel="0" collapsed="false">
      <c r="A1350" s="17" t="n">
        <v>1745</v>
      </c>
      <c r="B1350" s="6"/>
      <c r="C1350" s="16" t="n">
        <v>0.303078457346967</v>
      </c>
      <c r="D1350" s="16" t="n">
        <v>0.310922425289181</v>
      </c>
      <c r="E1350" s="16" t="n">
        <v>0.560198189762797</v>
      </c>
      <c r="F1350" s="16" t="n">
        <v>0.212275971312454</v>
      </c>
      <c r="G1350" s="16" t="n">
        <v>0.158763940150677</v>
      </c>
      <c r="H1350" s="6"/>
      <c r="I1350" s="16" t="n">
        <v>-0.00136184383642054</v>
      </c>
      <c r="J1350" s="16" t="n">
        <v>-0.00134140116567784</v>
      </c>
      <c r="K1350" s="16" t="n">
        <v>0.617977528089888</v>
      </c>
      <c r="L1350" s="16" t="n">
        <v>0.138668400153174</v>
      </c>
      <c r="M1350" s="16" t="n">
        <v>0.565465043695381</v>
      </c>
      <c r="N1350" s="16" t="n">
        <v>0.0883003434887986</v>
      </c>
      <c r="O1350" s="16" t="n">
        <v>0.0794794876549952</v>
      </c>
      <c r="P1350" s="16" t="n">
        <v>0.0877069064505673</v>
      </c>
    </row>
    <row r="1351" customFormat="false" ht="15" hidden="false" customHeight="false" outlineLevel="0" collapsed="false">
      <c r="A1351" s="17" t="n">
        <v>1746</v>
      </c>
      <c r="B1351" s="6"/>
      <c r="C1351" s="16" t="n">
        <v>0.301814762805487</v>
      </c>
      <c r="D1351" s="16" t="n">
        <v>0.309684162643889</v>
      </c>
      <c r="E1351" s="16" t="n">
        <v>0.56023720349563</v>
      </c>
      <c r="F1351" s="16" t="n">
        <v>0.213025401668028</v>
      </c>
      <c r="G1351" s="16" t="n">
        <v>0.157865379101349</v>
      </c>
      <c r="H1351" s="6"/>
      <c r="I1351" s="16" t="n">
        <v>-0.00129049407421781</v>
      </c>
      <c r="J1351" s="16" t="n">
        <v>-0.00126846567286698</v>
      </c>
      <c r="K1351" s="16" t="n">
        <v>0.625819288389513</v>
      </c>
      <c r="L1351" s="16" t="n">
        <v>0.110417467060102</v>
      </c>
      <c r="M1351" s="16" t="n">
        <v>0.534098002496879</v>
      </c>
      <c r="N1351" s="16" t="n">
        <v>0.391139351995055</v>
      </c>
      <c r="O1351" s="16" t="n">
        <v>0.0797583043801544</v>
      </c>
      <c r="P1351" s="16" t="n">
        <v>0.0956792834345607</v>
      </c>
    </row>
    <row r="1352" customFormat="false" ht="15" hidden="false" customHeight="false" outlineLevel="0" collapsed="false">
      <c r="A1352" s="17" t="n">
        <v>1747</v>
      </c>
      <c r="B1352" s="6"/>
      <c r="C1352" s="16" t="n">
        <v>0.300621681534791</v>
      </c>
      <c r="D1352" s="16" t="n">
        <v>0.308519223806866</v>
      </c>
      <c r="E1352" s="16" t="n">
        <v>0.560393258426966</v>
      </c>
      <c r="F1352" s="16" t="n">
        <v>0.21379231028764</v>
      </c>
      <c r="G1352" s="16" t="n">
        <v>0.156561934990453</v>
      </c>
      <c r="H1352" s="6"/>
      <c r="I1352" s="16" t="n">
        <v>-0.00122995871444491</v>
      </c>
      <c r="J1352" s="16" t="n">
        <v>-0.00120784808114765</v>
      </c>
      <c r="K1352" s="16" t="n">
        <v>0.624687890137328</v>
      </c>
      <c r="L1352" s="16" t="n">
        <v>0.110852335300101</v>
      </c>
      <c r="M1352" s="16" t="n">
        <v>0.508270911360799</v>
      </c>
      <c r="N1352" s="16" t="n">
        <v>0.935510799338832</v>
      </c>
      <c r="O1352" s="16" t="n">
        <v>0.0800436043081057</v>
      </c>
      <c r="P1352" s="16" t="n">
        <v>0.0961439208649173</v>
      </c>
    </row>
    <row r="1353" customFormat="false" ht="15" hidden="false" customHeight="false" outlineLevel="0" collapsed="false">
      <c r="A1353" s="17" t="n">
        <v>1748</v>
      </c>
      <c r="B1353" s="6"/>
      <c r="C1353" s="16" t="n">
        <v>0.299482083564147</v>
      </c>
      <c r="D1353" s="16" t="n">
        <v>0.307407753519987</v>
      </c>
      <c r="E1353" s="16" t="n">
        <v>0.560471285892634</v>
      </c>
      <c r="F1353" s="16" t="n">
        <v>0.214517618675139</v>
      </c>
      <c r="G1353" s="16" t="n">
        <v>0.155023957121975</v>
      </c>
      <c r="H1353" s="6"/>
      <c r="I1353" s="16" t="n">
        <v>-0.00117984229536231</v>
      </c>
      <c r="J1353" s="16" t="n">
        <v>-0.00115886700622219</v>
      </c>
      <c r="K1353" s="16" t="n">
        <v>0.615324594257179</v>
      </c>
      <c r="L1353" s="16" t="n">
        <v>0.13418469231419</v>
      </c>
      <c r="M1353" s="16" t="n">
        <v>0.565465043695381</v>
      </c>
      <c r="N1353" s="16" t="n">
        <v>0.139967632367651</v>
      </c>
      <c r="O1353" s="16" t="n">
        <v>0.0803134103138485</v>
      </c>
      <c r="P1353" s="16" t="n">
        <v>0.0906929654824014</v>
      </c>
    </row>
    <row r="1354" customFormat="false" ht="15" hidden="false" customHeight="false" outlineLevel="0" collapsed="false">
      <c r="A1354" s="17" t="n">
        <v>1749</v>
      </c>
      <c r="B1354" s="6"/>
      <c r="C1354" s="16" t="n">
        <v>0.298388974930213</v>
      </c>
      <c r="D1354" s="16" t="n">
        <v>0.306342057417477</v>
      </c>
      <c r="E1354" s="16" t="n">
        <v>0.560588327091136</v>
      </c>
      <c r="F1354" s="16" t="n">
        <v>0.215187585523497</v>
      </c>
      <c r="G1354" s="16" t="n">
        <v>0.15395272476156</v>
      </c>
      <c r="H1354" s="6"/>
      <c r="I1354" s="16" t="n">
        <v>-0.00114155259234748</v>
      </c>
      <c r="J1354" s="16" t="n">
        <v>-0.00112235407101395</v>
      </c>
      <c r="K1354" s="16" t="n">
        <v>0.603074282147316</v>
      </c>
      <c r="L1354" s="16" t="n">
        <v>0.176723723756704</v>
      </c>
      <c r="M1354" s="16" t="n">
        <v>0.659137016229713</v>
      </c>
      <c r="N1354" s="18" t="n">
        <v>8.53121629475711E-005</v>
      </c>
      <c r="O1354" s="16" t="n">
        <v>0.0805626142501426</v>
      </c>
      <c r="P1354" s="16" t="n">
        <v>0.0822948261040089</v>
      </c>
    </row>
    <row r="1355" customFormat="false" ht="15" hidden="false" customHeight="false" outlineLevel="0" collapsed="false">
      <c r="A1355" s="17" t="n">
        <v>1750</v>
      </c>
      <c r="B1355" s="6"/>
      <c r="C1355" s="16" t="n">
        <v>0.297323776228121</v>
      </c>
      <c r="D1355" s="16" t="n">
        <v>0.305301964153536</v>
      </c>
      <c r="E1355" s="16" t="n">
        <v>0.560588327091136</v>
      </c>
      <c r="F1355" s="16" t="n">
        <v>0.215774856945561</v>
      </c>
      <c r="G1355" s="16" t="n">
        <v>0.153117656248572</v>
      </c>
      <c r="H1355" s="6"/>
      <c r="I1355" s="16" t="n">
        <v>-0.0011144356861244</v>
      </c>
      <c r="J1355" s="16" t="n">
        <v>-0.00109791160018563</v>
      </c>
      <c r="K1355" s="16" t="n">
        <v>0.590706928838951</v>
      </c>
      <c r="L1355" s="16" t="n">
        <v>0.252031568099588</v>
      </c>
      <c r="M1355" s="16" t="n">
        <v>0.822526529338327</v>
      </c>
      <c r="N1355" s="18" t="n">
        <v>8.04748166757686E-015</v>
      </c>
      <c r="O1355" s="16" t="n">
        <v>0.0807810459938912</v>
      </c>
      <c r="P1355" s="16" t="n">
        <v>0.0702450069329432</v>
      </c>
    </row>
    <row r="1356" customFormat="false" ht="15" hidden="false" customHeight="false" outlineLevel="0" collapsed="false">
      <c r="A1356" s="17" t="n">
        <v>1751</v>
      </c>
      <c r="B1356" s="6"/>
      <c r="C1356" s="16" t="n">
        <v>0.296283490000628</v>
      </c>
      <c r="D1356" s="16" t="n">
        <v>0.30428190349987</v>
      </c>
      <c r="E1356" s="16" t="n">
        <v>0.560588327091136</v>
      </c>
      <c r="F1356" s="16" t="n">
        <v>0.216212708417242</v>
      </c>
      <c r="G1356" s="16" t="n">
        <v>0.152901022870496</v>
      </c>
      <c r="H1356" s="6"/>
      <c r="I1356" s="16" t="n">
        <v>-0.00109852060513074</v>
      </c>
      <c r="J1356" s="16" t="n">
        <v>-0.00108556549541755</v>
      </c>
      <c r="K1356" s="16" t="n">
        <v>0.576154806491885</v>
      </c>
      <c r="L1356" s="16" t="n">
        <v>0.376735004320248</v>
      </c>
      <c r="M1356" s="16" t="n">
        <v>0.949867353308365</v>
      </c>
      <c r="N1356" s="18" t="n">
        <v>1.01860536029252E-039</v>
      </c>
      <c r="O1356" s="16" t="n">
        <v>0.0809438943981576</v>
      </c>
      <c r="P1356" s="16" t="n">
        <v>0.054788801938342</v>
      </c>
    </row>
    <row r="1357" customFormat="false" ht="15" hidden="false" customHeight="false" outlineLevel="0" collapsed="false">
      <c r="A1357" s="17" t="n">
        <v>1752</v>
      </c>
      <c r="B1357" s="6"/>
      <c r="C1357" s="16" t="n">
        <v>0.295248644743902</v>
      </c>
      <c r="D1357" s="16" t="n">
        <v>0.303261051449206</v>
      </c>
      <c r="E1357" s="16" t="n">
        <v>0.560783395755306</v>
      </c>
      <c r="F1357" s="16" t="n">
        <v>0.21648158444014</v>
      </c>
      <c r="G1357" s="16" t="n">
        <v>0.152676713808934</v>
      </c>
      <c r="H1357" s="6"/>
      <c r="I1357" s="16" t="n">
        <v>-0.00109459438494338</v>
      </c>
      <c r="J1357" s="16" t="n">
        <v>-0.00108617042859613</v>
      </c>
      <c r="K1357" s="16" t="n">
        <v>0.557311173533084</v>
      </c>
      <c r="L1357" s="16" t="n">
        <v>0.577149956282657</v>
      </c>
      <c r="M1357" s="16" t="n">
        <v>0.948892009987516</v>
      </c>
      <c r="N1357" s="18" t="n">
        <v>1.42584905522756E-051</v>
      </c>
      <c r="O1357" s="16" t="n">
        <v>0.0810438932057535</v>
      </c>
      <c r="P1357" s="16" t="n">
        <v>0.0355839075347819</v>
      </c>
    </row>
    <row r="1358" customFormat="false" ht="15" hidden="false" customHeight="false" outlineLevel="0" collapsed="false">
      <c r="A1358" s="17" t="n">
        <v>1753</v>
      </c>
      <c r="B1358" s="6"/>
      <c r="C1358" s="16" t="n">
        <v>0.29421367792172</v>
      </c>
      <c r="D1358" s="16" t="n">
        <v>0.302235535661848</v>
      </c>
      <c r="E1358" s="16" t="n">
        <v>0.560744382022472</v>
      </c>
      <c r="F1358" s="16" t="n">
        <v>0.216631448107562</v>
      </c>
      <c r="G1358" s="16" t="n">
        <v>0.152676713808934</v>
      </c>
      <c r="H1358" s="6"/>
      <c r="I1358" s="16" t="n">
        <v>-0.00110118354020321</v>
      </c>
      <c r="J1358" s="16" t="n">
        <v>-0.00109833662232292</v>
      </c>
      <c r="K1358" s="16" t="n">
        <v>0.535346441947566</v>
      </c>
      <c r="L1358" s="16" t="n">
        <v>0.862705614070146</v>
      </c>
      <c r="M1358" s="16" t="n">
        <v>0.879447565543071</v>
      </c>
      <c r="N1358" s="18" t="n">
        <v>1.0956532905991E-029</v>
      </c>
      <c r="O1358" s="16" t="n">
        <v>0.0810996285678904</v>
      </c>
      <c r="P1358" s="16" t="n">
        <v>0.0120488255034727</v>
      </c>
    </row>
    <row r="1359" customFormat="false" ht="15" hidden="false" customHeight="false" outlineLevel="0" collapsed="false">
      <c r="A1359" s="17" t="n">
        <v>1754</v>
      </c>
      <c r="B1359" s="6"/>
      <c r="C1359" s="16" t="n">
        <v>0.293165240289654</v>
      </c>
      <c r="D1359" s="16" t="n">
        <v>0.301190472711173</v>
      </c>
      <c r="E1359" s="16" t="n">
        <v>0.560783395755306</v>
      </c>
      <c r="F1359" s="16" t="n">
        <v>0.216635530890446</v>
      </c>
      <c r="G1359" s="16" t="n">
        <v>0.152676713808934</v>
      </c>
      <c r="H1359" s="6"/>
      <c r="I1359" s="16" t="n">
        <v>-0.00111833477673732</v>
      </c>
      <c r="J1359" s="16" t="n">
        <v>-0.00112183008935028</v>
      </c>
      <c r="K1359" s="16" t="n">
        <v>0.509402309612984</v>
      </c>
      <c r="L1359" s="16" t="n">
        <v>0.831635471743654</v>
      </c>
      <c r="M1359" s="16" t="n">
        <v>0.816908551810237</v>
      </c>
      <c r="N1359" s="18" t="n">
        <v>1.14416552360877E-019</v>
      </c>
      <c r="O1359" s="16" t="n">
        <v>0.0811011469731925</v>
      </c>
      <c r="P1359" s="16" t="n">
        <v>-0.0148558458899248</v>
      </c>
    </row>
    <row r="1360" customFormat="false" ht="15" hidden="false" customHeight="false" outlineLevel="0" collapsed="false">
      <c r="A1360" s="17" t="n">
        <v>1755</v>
      </c>
      <c r="B1360" s="6"/>
      <c r="C1360" s="16" t="n">
        <v>0.292093374956245</v>
      </c>
      <c r="D1360" s="16" t="n">
        <v>0.300115294011438</v>
      </c>
      <c r="E1360" s="16" t="n">
        <v>0.56062734082397</v>
      </c>
      <c r="F1360" s="16" t="n">
        <v>0.21648557450015</v>
      </c>
      <c r="G1360" s="16" t="n">
        <v>0.152701157532517</v>
      </c>
      <c r="H1360" s="6"/>
      <c r="I1360" s="16" t="n">
        <v>-0.0011447631251369</v>
      </c>
      <c r="J1360" s="16" t="n">
        <v>-0.00115474940069911</v>
      </c>
      <c r="K1360" s="16" t="n">
        <v>0.520482209737828</v>
      </c>
      <c r="L1360" s="16" t="n">
        <v>0.49857151642796</v>
      </c>
      <c r="M1360" s="16" t="n">
        <v>0.772315855181024</v>
      </c>
      <c r="N1360" s="18" t="n">
        <v>1.18385091989298E-014</v>
      </c>
      <c r="O1360" s="16" t="n">
        <v>0.0810453771472596</v>
      </c>
      <c r="P1360" s="16" t="n">
        <v>-0.0426128198788096</v>
      </c>
    </row>
    <row r="1361" customFormat="false" ht="15" hidden="false" customHeight="false" outlineLevel="0" collapsed="false">
      <c r="A1361" s="17" t="n">
        <v>1756</v>
      </c>
      <c r="B1361" s="6"/>
      <c r="C1361" s="16" t="n">
        <v>0.29098240005485</v>
      </c>
      <c r="D1361" s="16" t="n">
        <v>0.298993160637761</v>
      </c>
      <c r="E1361" s="16" t="n">
        <v>0.560744382022472</v>
      </c>
      <c r="F1361" s="16" t="n">
        <v>0.216166661102344</v>
      </c>
      <c r="G1361" s="16" t="n">
        <v>0.153117656248572</v>
      </c>
      <c r="H1361" s="6"/>
      <c r="I1361" s="16" t="n">
        <v>-0.00117961590045329</v>
      </c>
      <c r="J1361" s="16" t="n">
        <v>-0.00119629940107817</v>
      </c>
      <c r="K1361" s="16" t="n">
        <v>0.550834893882647</v>
      </c>
      <c r="L1361" s="16" t="n">
        <v>0.250173391196028</v>
      </c>
      <c r="M1361" s="16" t="n">
        <v>0.7374765917603</v>
      </c>
      <c r="N1361" s="18" t="n">
        <v>2.33928075744183E-011</v>
      </c>
      <c r="O1361" s="16" t="n">
        <v>0.0809267685032176</v>
      </c>
      <c r="P1361" s="16" t="n">
        <v>-0.0711888360463357</v>
      </c>
    </row>
    <row r="1362" customFormat="false" ht="15" hidden="false" customHeight="false" outlineLevel="0" collapsed="false">
      <c r="A1362" s="17" t="n">
        <v>1757</v>
      </c>
      <c r="B1362" s="6"/>
      <c r="C1362" s="16" t="n">
        <v>0.28982723325711</v>
      </c>
      <c r="D1362" s="16" t="n">
        <v>0.29781814733976</v>
      </c>
      <c r="E1362" s="16" t="n">
        <v>0.560588327091136</v>
      </c>
      <c r="F1362" s="16" t="n">
        <v>0.215663656838619</v>
      </c>
      <c r="G1362" s="16" t="n">
        <v>0.153435120254867</v>
      </c>
      <c r="H1362" s="6"/>
      <c r="I1362" s="16" t="n">
        <v>-0.00122087598955766</v>
      </c>
      <c r="J1362" s="16" t="n">
        <v>-0.00124454320457801</v>
      </c>
      <c r="K1362" s="16" t="n">
        <v>0.58083645443196</v>
      </c>
      <c r="L1362" s="16" t="n">
        <v>0.101583840869472</v>
      </c>
      <c r="M1362" s="16" t="n">
        <v>0.71164950062422</v>
      </c>
      <c r="N1362" s="18" t="n">
        <v>4.49913119417391E-009</v>
      </c>
      <c r="O1362" s="16" t="n">
        <v>0.0807396867376025</v>
      </c>
      <c r="P1362" s="16" t="n">
        <v>-0.100221323724293</v>
      </c>
    </row>
    <row r="1363" customFormat="false" ht="15" hidden="false" customHeight="false" outlineLevel="0" collapsed="false">
      <c r="A1363" s="17" t="n">
        <v>1758</v>
      </c>
      <c r="B1363" s="6"/>
      <c r="C1363" s="16" t="n">
        <v>0.288611557958921</v>
      </c>
      <c r="D1363" s="16" t="n">
        <v>0.296573871592472</v>
      </c>
      <c r="E1363" s="16" t="n">
        <v>0.560510299625468</v>
      </c>
      <c r="F1363" s="16" t="n">
        <v>0.214987212807093</v>
      </c>
      <c r="G1363" s="16" t="n">
        <v>0.154848352938219</v>
      </c>
      <c r="H1363" s="6"/>
      <c r="I1363" s="16" t="n">
        <v>-0.00126745650574392</v>
      </c>
      <c r="J1363" s="16" t="n">
        <v>-0.0012981502434924</v>
      </c>
      <c r="K1363" s="16" t="n">
        <v>0.610486891385768</v>
      </c>
      <c r="L1363" s="16" t="n">
        <v>0.0339647999130975</v>
      </c>
      <c r="M1363" s="16" t="n">
        <v>0.685354244694132</v>
      </c>
      <c r="N1363" s="18" t="n">
        <v>2.92939479130356E-007</v>
      </c>
      <c r="O1363" s="16" t="n">
        <v>0.0804880842784969</v>
      </c>
      <c r="P1363" s="16" t="n">
        <v>-0.127629356004578</v>
      </c>
    </row>
    <row r="1364" customFormat="false" ht="15" hidden="false" customHeight="false" outlineLevel="0" collapsed="false">
      <c r="A1364" s="17" t="n">
        <v>1759</v>
      </c>
      <c r="B1364" s="6"/>
      <c r="C1364" s="16" t="n">
        <v>0.287335106939449</v>
      </c>
      <c r="D1364" s="16" t="n">
        <v>0.295261936194411</v>
      </c>
      <c r="E1364" s="16" t="n">
        <v>0.560159176029963</v>
      </c>
      <c r="F1364" s="16" t="n">
        <v>0.214189624055335</v>
      </c>
      <c r="G1364" s="16" t="n">
        <v>0.156379759661256</v>
      </c>
      <c r="H1364" s="6"/>
      <c r="I1364" s="16" t="n">
        <v>-0.00131636806024627</v>
      </c>
      <c r="J1364" s="16" t="n">
        <v>-0.00135370648001201</v>
      </c>
      <c r="K1364" s="16" t="n">
        <v>0.633895131086142</v>
      </c>
      <c r="L1364" s="16" t="n">
        <v>0.00994172164488536</v>
      </c>
      <c r="M1364" s="16" t="n">
        <v>0.66147784019975</v>
      </c>
      <c r="N1364" s="18" t="n">
        <v>9.79081282625591E-006</v>
      </c>
      <c r="O1364" s="16" t="n">
        <v>0.0801914024389482</v>
      </c>
      <c r="P1364" s="16" t="n">
        <v>-0.150844805202792</v>
      </c>
    </row>
    <row r="1365" customFormat="false" ht="15" hidden="false" customHeight="false" outlineLevel="0" collapsed="false">
      <c r="A1365" s="17" t="n">
        <v>1760</v>
      </c>
      <c r="B1365" s="6"/>
      <c r="C1365" s="16" t="n">
        <v>0.285991261794979</v>
      </c>
      <c r="D1365" s="16" t="n">
        <v>0.293874802900503</v>
      </c>
      <c r="E1365" s="16" t="n">
        <v>0.559847066167291</v>
      </c>
      <c r="F1365" s="16" t="n">
        <v>0.213254257758962</v>
      </c>
      <c r="G1365" s="16" t="n">
        <v>0.157865379101349</v>
      </c>
      <c r="H1365" s="6"/>
      <c r="I1365" s="16" t="n">
        <v>-0.00136693628830159</v>
      </c>
      <c r="J1365" s="16" t="n">
        <v>-0.00141040362076925</v>
      </c>
      <c r="K1365" s="16" t="n">
        <v>0.647549937578028</v>
      </c>
      <c r="L1365" s="16" t="n">
        <v>0.00301486788437048</v>
      </c>
      <c r="M1365" s="16" t="n">
        <v>0.639083957553059</v>
      </c>
      <c r="N1365" s="18" t="n">
        <v>0.000168241626273162</v>
      </c>
      <c r="O1365" s="16" t="n">
        <v>0.0798434438617496</v>
      </c>
      <c r="P1365" s="16" t="n">
        <v>-0.16901201706301</v>
      </c>
    </row>
    <row r="1366" customFormat="false" ht="15" hidden="false" customHeight="false" outlineLevel="0" collapsed="false">
      <c r="A1366" s="17" t="n">
        <v>1761</v>
      </c>
      <c r="B1366" s="6"/>
      <c r="C1366" s="16" t="n">
        <v>0.284581899269548</v>
      </c>
      <c r="D1366" s="16" t="n">
        <v>0.292414042002714</v>
      </c>
      <c r="E1366" s="16" t="n">
        <v>0.559651997503121</v>
      </c>
      <c r="F1366" s="16" t="n">
        <v>0.212168659916869</v>
      </c>
      <c r="G1366" s="16" t="n">
        <v>0.159640415670849</v>
      </c>
      <c r="H1366" s="6"/>
      <c r="I1366" s="16" t="n">
        <v>-0.00141563193562193</v>
      </c>
      <c r="J1366" s="16" t="n">
        <v>-0.0014640330432668</v>
      </c>
      <c r="K1366" s="16" t="n">
        <v>0.655547752808989</v>
      </c>
      <c r="L1366" s="16" t="n">
        <v>0.001150331231038</v>
      </c>
      <c r="M1366" s="16" t="n">
        <v>0.61809456928839</v>
      </c>
      <c r="N1366" s="16" t="n">
        <v>0.00169072168761115</v>
      </c>
      <c r="O1366" s="16" t="n">
        <v>0.0794395621875264</v>
      </c>
      <c r="P1366" s="16" t="n">
        <v>-0.180225409826366</v>
      </c>
    </row>
    <row r="1367" customFormat="false" ht="15" hidden="false" customHeight="false" outlineLevel="0" collapsed="false">
      <c r="A1367" s="17" t="n">
        <v>1762</v>
      </c>
      <c r="B1367" s="6"/>
      <c r="C1367" s="16" t="n">
        <v>0.283109714662789</v>
      </c>
      <c r="D1367" s="16" t="n">
        <v>0.290883686064126</v>
      </c>
      <c r="E1367" s="16" t="n">
        <v>0.559456928838951</v>
      </c>
      <c r="F1367" s="16" t="n">
        <v>0.210967632809269</v>
      </c>
      <c r="G1367" s="16" t="n">
        <v>0.161770355500788</v>
      </c>
      <c r="H1367" s="6"/>
      <c r="I1367" s="16" t="n">
        <v>-0.00146023647135393</v>
      </c>
      <c r="J1367" s="16" t="n">
        <v>-0.0015123547585523</v>
      </c>
      <c r="K1367" s="16" t="n">
        <v>0.657888576779026</v>
      </c>
      <c r="L1367" s="18" t="n">
        <v>0.000608041530773326</v>
      </c>
      <c r="M1367" s="16" t="n">
        <v>0.596988139825219</v>
      </c>
      <c r="N1367" s="16" t="n">
        <v>0.0112457912715088</v>
      </c>
      <c r="O1367" s="16" t="n">
        <v>0.0789926910716688</v>
      </c>
      <c r="P1367" s="16" t="n">
        <v>-0.185554004012948</v>
      </c>
    </row>
    <row r="1368" customFormat="false" ht="15" hidden="false" customHeight="false" outlineLevel="0" collapsed="false">
      <c r="A1368" s="17" t="n">
        <v>1763</v>
      </c>
      <c r="B1368" s="6"/>
      <c r="C1368" s="16" t="n">
        <v>0.281582630478952</v>
      </c>
      <c r="D1368" s="16" t="n">
        <v>0.28929237639285</v>
      </c>
      <c r="E1368" s="16" t="n">
        <v>0.558910736579276</v>
      </c>
      <c r="F1368" s="16" t="n">
        <v>0.209664029432889</v>
      </c>
      <c r="G1368" s="16" t="n">
        <v>0.16447239599683</v>
      </c>
      <c r="H1368" s="6"/>
      <c r="I1368" s="16" t="n">
        <v>-0.00149776577831323</v>
      </c>
      <c r="J1368" s="16" t="n">
        <v>-0.00155257633730331</v>
      </c>
      <c r="K1368" s="16" t="n">
        <v>0.65664013732834</v>
      </c>
      <c r="L1368" s="18" t="n">
        <v>0.000433278576498372</v>
      </c>
      <c r="M1368" s="16" t="n">
        <v>0.573813982521848</v>
      </c>
      <c r="N1368" s="16" t="n">
        <v>0.0650904026423327</v>
      </c>
      <c r="O1368" s="16" t="n">
        <v>0.0785076000880641</v>
      </c>
      <c r="P1368" s="16" t="n">
        <v>-0.186976359145818</v>
      </c>
    </row>
    <row r="1369" customFormat="false" ht="15" hidden="false" customHeight="false" outlineLevel="0" collapsed="false">
      <c r="A1369" s="17" t="n">
        <v>1764</v>
      </c>
      <c r="B1369" s="6"/>
      <c r="C1369" s="16" t="n">
        <v>0.280008457712029</v>
      </c>
      <c r="D1369" s="16" t="n">
        <v>0.287651448270807</v>
      </c>
      <c r="E1369" s="16" t="n">
        <v>0.558637640449438</v>
      </c>
      <c r="F1369" s="16" t="n">
        <v>0.208344662033163</v>
      </c>
      <c r="G1369" s="16" t="n">
        <v>0.16493492116913</v>
      </c>
      <c r="H1369" s="6"/>
      <c r="I1369" s="16" t="n">
        <v>-0.00152613072330933</v>
      </c>
      <c r="J1369" s="16" t="n">
        <v>-0.00158255076496349</v>
      </c>
      <c r="K1369" s="16" t="n">
        <v>0.65289481897628</v>
      </c>
      <c r="L1369" s="18" t="n">
        <v>0.000404901039202813</v>
      </c>
      <c r="M1369" s="16" t="n">
        <v>0.544436641697878</v>
      </c>
      <c r="N1369" s="16" t="n">
        <v>0.289208736464092</v>
      </c>
      <c r="O1369" s="16" t="n">
        <v>0.0780165862814001</v>
      </c>
      <c r="P1369" s="16" t="n">
        <v>-0.185325921079812</v>
      </c>
    </row>
    <row r="1370" customFormat="false" ht="15" hidden="false" customHeight="false" outlineLevel="0" collapsed="false">
      <c r="A1370" s="17" t="n">
        <v>1765</v>
      </c>
      <c r="B1370" s="6"/>
      <c r="C1370" s="16" t="n">
        <v>0.278398330547486</v>
      </c>
      <c r="D1370" s="16" t="n">
        <v>0.285975455291392</v>
      </c>
      <c r="E1370" s="16" t="n">
        <v>0.558208489388265</v>
      </c>
      <c r="F1370" s="16" t="n">
        <v>0.20709095854822</v>
      </c>
      <c r="G1370" s="16" t="n">
        <v>0.16493492116913</v>
      </c>
      <c r="H1370" s="6"/>
      <c r="I1370" s="16" t="n">
        <v>-0.00154292105608459</v>
      </c>
      <c r="J1370" s="16" t="n">
        <v>-0.00159991688467326</v>
      </c>
      <c r="K1370" s="16" t="n">
        <v>0.649110486891386</v>
      </c>
      <c r="L1370" s="18" t="n">
        <v>0.000455068198632455</v>
      </c>
      <c r="M1370" s="16" t="n">
        <v>0.510728776529338</v>
      </c>
      <c r="N1370" s="16" t="n">
        <v>0.876009453217061</v>
      </c>
      <c r="O1370" s="16" t="n">
        <v>0.077549957242417</v>
      </c>
      <c r="P1370" s="16" t="n">
        <v>-0.181721651952418</v>
      </c>
    </row>
    <row r="1371" customFormat="false" ht="15" hidden="false" customHeight="false" outlineLevel="0" collapsed="false">
      <c r="A1371" s="17" t="n">
        <v>1766</v>
      </c>
      <c r="B1371" s="6"/>
      <c r="C1371" s="16" t="n">
        <v>0.27676549605925</v>
      </c>
      <c r="D1371" s="16" t="n">
        <v>0.28427874408437</v>
      </c>
      <c r="E1371" s="16" t="n">
        <v>0.557818352059925</v>
      </c>
      <c r="F1371" s="16" t="n">
        <v>0.205924813710838</v>
      </c>
      <c r="G1371" s="16" t="n">
        <v>0.165796421596522</v>
      </c>
      <c r="H1371" s="6"/>
      <c r="I1371" s="16" t="n">
        <v>-0.00154729514486321</v>
      </c>
      <c r="J1371" s="16" t="n">
        <v>-0.00160375245223497</v>
      </c>
      <c r="K1371" s="16" t="n">
        <v>0.6437265917603</v>
      </c>
      <c r="L1371" s="18" t="n">
        <v>0.000601961290081693</v>
      </c>
      <c r="M1371" s="16" t="n">
        <v>0.534488139825219</v>
      </c>
      <c r="N1371" s="16" t="n">
        <v>0.384641572483994</v>
      </c>
      <c r="O1371" s="16" t="n">
        <v>0.0771158718132676</v>
      </c>
      <c r="P1371" s="16" t="n">
        <v>-0.176439784405027</v>
      </c>
    </row>
    <row r="1372" customFormat="false" ht="15" hidden="false" customHeight="false" outlineLevel="0" collapsed="false">
      <c r="A1372" s="17" t="n">
        <v>1767</v>
      </c>
      <c r="B1372" s="6"/>
      <c r="C1372" s="16" t="n">
        <v>0.275130293416224</v>
      </c>
      <c r="D1372" s="16" t="n">
        <v>0.282583217142851</v>
      </c>
      <c r="E1372" s="16" t="n">
        <v>0.557428214731586</v>
      </c>
      <c r="F1372" s="16" t="n">
        <v>0.204875802575793</v>
      </c>
      <c r="G1372" s="16" t="n">
        <v>0.166981781009284</v>
      </c>
      <c r="H1372" s="6"/>
      <c r="I1372" s="16" t="n">
        <v>-0.00153878900326021</v>
      </c>
      <c r="J1372" s="16" t="n">
        <v>-0.00159366133758923</v>
      </c>
      <c r="K1372" s="16" t="n">
        <v>0.637328339575531</v>
      </c>
      <c r="L1372" s="18" t="n">
        <v>0.000886744102325864</v>
      </c>
      <c r="M1372" s="16" t="n">
        <v>0.597339263420724</v>
      </c>
      <c r="N1372" s="16" t="n">
        <v>0.0206051871394931</v>
      </c>
      <c r="O1372" s="16" t="n">
        <v>0.0767253507225896</v>
      </c>
      <c r="P1372" s="16" t="n">
        <v>-0.169941257129568</v>
      </c>
    </row>
    <row r="1373" customFormat="false" ht="15" hidden="false" customHeight="false" outlineLevel="0" collapsed="false">
      <c r="A1373" s="17" t="n">
        <v>1768</v>
      </c>
      <c r="B1373" s="6"/>
      <c r="C1373" s="16" t="n">
        <v>0.273510897885724</v>
      </c>
      <c r="D1373" s="16" t="n">
        <v>0.280907476191457</v>
      </c>
      <c r="E1373" s="16" t="n">
        <v>0.557116104868914</v>
      </c>
      <c r="F1373" s="16" t="n">
        <v>0.203941837522422</v>
      </c>
      <c r="G1373" s="16" t="n">
        <v>0.168141572498122</v>
      </c>
      <c r="H1373" s="6"/>
      <c r="I1373" s="16" t="n">
        <v>-0.00151798629335055</v>
      </c>
      <c r="J1373" s="16" t="n">
        <v>-0.00157054123000855</v>
      </c>
      <c r="K1373" s="16" t="n">
        <v>0.63210049937578</v>
      </c>
      <c r="L1373" s="16" t="n">
        <v>0.00138969204468911</v>
      </c>
      <c r="M1373" s="16" t="n">
        <v>0.684222846441948</v>
      </c>
      <c r="N1373" s="18" t="n">
        <v>0.000187606619482365</v>
      </c>
      <c r="O1373" s="16" t="n">
        <v>0.0763776287407871</v>
      </c>
      <c r="P1373" s="16" t="n">
        <v>-0.162986035916937</v>
      </c>
    </row>
    <row r="1374" customFormat="false" ht="15" hidden="false" customHeight="false" outlineLevel="0" collapsed="false">
      <c r="A1374" s="17" t="n">
        <v>1769</v>
      </c>
      <c r="B1374" s="6"/>
      <c r="C1374" s="16" t="n">
        <v>0.271926053439559</v>
      </c>
      <c r="D1374" s="16" t="n">
        <v>0.27927137285747</v>
      </c>
      <c r="E1374" s="16" t="n">
        <v>0.556803995006242</v>
      </c>
      <c r="F1374" s="16" t="n">
        <v>0.203142661467771</v>
      </c>
      <c r="G1374" s="16" t="n">
        <v>0.169214635066628</v>
      </c>
      <c r="H1374" s="6"/>
      <c r="I1374" s="16" t="n">
        <v>-0.00148497529342712</v>
      </c>
      <c r="J1374" s="16" t="n">
        <v>-0.0015347749015762</v>
      </c>
      <c r="K1374" s="16" t="n">
        <v>0.626326466916355</v>
      </c>
      <c r="L1374" s="16" t="n">
        <v>0.0021219864890104</v>
      </c>
      <c r="M1374" s="16" t="n">
        <v>0.757178526841448</v>
      </c>
      <c r="N1374" s="18" t="n">
        <v>3.43941687639707E-006</v>
      </c>
      <c r="O1374" s="16" t="n">
        <v>0.0760800675522564</v>
      </c>
      <c r="P1374" s="16" t="n">
        <v>-0.156296376556682</v>
      </c>
    </row>
    <row r="1375" customFormat="false" ht="15" hidden="false" customHeight="false" outlineLevel="0" collapsed="false">
      <c r="A1375" s="17" t="n">
        <v>1770</v>
      </c>
      <c r="B1375" s="6"/>
      <c r="C1375" s="16" t="n">
        <v>0.270395496077171</v>
      </c>
      <c r="D1375" s="16" t="n">
        <v>0.277693896615046</v>
      </c>
      <c r="E1375" s="16" t="n">
        <v>0.556452871410737</v>
      </c>
      <c r="F1375" s="16" t="n">
        <v>0.202446053284789</v>
      </c>
      <c r="G1375" s="16" t="n">
        <v>0.170599554051989</v>
      </c>
      <c r="H1375" s="6"/>
      <c r="I1375" s="16" t="n">
        <v>-0.00144079574679513</v>
      </c>
      <c r="J1375" s="16" t="n">
        <v>-0.00148762838861235</v>
      </c>
      <c r="K1375" s="16" t="n">
        <v>0.621098626716604</v>
      </c>
      <c r="L1375" s="16" t="n">
        <v>0.0031150966411663</v>
      </c>
      <c r="M1375" s="16" t="n">
        <v>0.744616104868914</v>
      </c>
      <c r="N1375" s="18" t="n">
        <v>1.27033235033688E-006</v>
      </c>
      <c r="O1375" s="16" t="n">
        <v>0.0758206793839075</v>
      </c>
      <c r="P1375" s="16" t="n">
        <v>-0.150320102115189</v>
      </c>
    </row>
    <row r="1376" customFormat="false" ht="15" hidden="false" customHeight="false" outlineLevel="0" collapsed="false">
      <c r="A1376" s="17" t="n">
        <v>1771</v>
      </c>
      <c r="B1376" s="6"/>
      <c r="C1376" s="16" t="n">
        <v>0.26893010232535</v>
      </c>
      <c r="D1376" s="16" t="n">
        <v>0.276185492368846</v>
      </c>
      <c r="E1376" s="16" t="n">
        <v>0.556179775280899</v>
      </c>
      <c r="F1376" s="16" t="n">
        <v>0.201830465702318</v>
      </c>
      <c r="G1376" s="16" t="n">
        <v>0.171477112735753</v>
      </c>
      <c r="H1376" s="6"/>
      <c r="I1376" s="16" t="n">
        <v>-0.00138675032834035</v>
      </c>
      <c r="J1376" s="16" t="n">
        <v>-0.0014305473172245</v>
      </c>
      <c r="K1376" s="16" t="n">
        <v>0.616807116104869</v>
      </c>
      <c r="L1376" s="16" t="n">
        <v>0.00429049560086208</v>
      </c>
      <c r="M1376" s="16" t="n">
        <v>0.700452559300874</v>
      </c>
      <c r="N1376" s="18" t="n">
        <v>6.70869464618053E-006</v>
      </c>
      <c r="O1376" s="16" t="n">
        <v>0.0755914471331987</v>
      </c>
      <c r="P1376" s="16" t="n">
        <v>-0.145139774605099</v>
      </c>
    </row>
    <row r="1377" customFormat="false" ht="15" hidden="false" customHeight="false" outlineLevel="0" collapsed="false">
      <c r="A1377" s="17" t="n">
        <v>1772</v>
      </c>
      <c r="B1377" s="6"/>
      <c r="C1377" s="16" t="n">
        <v>0.267540542456103</v>
      </c>
      <c r="D1377" s="16" t="n">
        <v>0.274756741130344</v>
      </c>
      <c r="E1377" s="16" t="n">
        <v>0.555945692883895</v>
      </c>
      <c r="F1377" s="16" t="n">
        <v>0.201287906125926</v>
      </c>
      <c r="G1377" s="16" t="n">
        <v>0.172352692140173</v>
      </c>
      <c r="H1377" s="6"/>
      <c r="I1377" s="16" t="n">
        <v>-0.00132421376257602</v>
      </c>
      <c r="J1377" s="16" t="n">
        <v>-0.00136531778307839</v>
      </c>
      <c r="K1377" s="16" t="n">
        <v>0.614505305867666</v>
      </c>
      <c r="L1377" s="16" t="n">
        <v>0.0053599039613765</v>
      </c>
      <c r="M1377" s="16" t="n">
        <v>0.664989076154807</v>
      </c>
      <c r="N1377" s="18" t="n">
        <v>9.8841954457152E-005</v>
      </c>
      <c r="O1377" s="16" t="n">
        <v>0.0753893990831245</v>
      </c>
      <c r="P1377" s="16" t="n">
        <v>-0.141850578500904</v>
      </c>
    </row>
    <row r="1378" customFormat="false" ht="15" hidden="false" customHeight="false" outlineLevel="0" collapsed="false">
      <c r="A1378" s="17" t="n">
        <v>1773</v>
      </c>
      <c r="B1378" s="6"/>
      <c r="C1378" s="16" t="n">
        <v>0.266231227381027</v>
      </c>
      <c r="D1378" s="16" t="n">
        <v>0.273409613655385</v>
      </c>
      <c r="E1378" s="16" t="n">
        <v>0.555633583021224</v>
      </c>
      <c r="F1378" s="16" t="n">
        <v>0.200748025197468</v>
      </c>
      <c r="G1378" s="16" t="n">
        <v>0.17316915215769</v>
      </c>
      <c r="H1378" s="6"/>
      <c r="I1378" s="16" t="n">
        <v>-0.00125525308743415</v>
      </c>
      <c r="J1378" s="16" t="n">
        <v>-0.00129390725294969</v>
      </c>
      <c r="K1378" s="16" t="n">
        <v>0.613686017478152</v>
      </c>
      <c r="L1378" s="16" t="n">
        <v>0.00595984081911322</v>
      </c>
      <c r="M1378" s="16" t="n">
        <v>0.635455680399501</v>
      </c>
      <c r="N1378" s="16" t="n">
        <v>0.00105403599257311</v>
      </c>
      <c r="O1378" s="16" t="n">
        <v>0.0751883393383803</v>
      </c>
      <c r="P1378" s="16" t="n">
        <v>-0.140050511057134</v>
      </c>
    </row>
    <row r="1379" customFormat="false" ht="15" hidden="false" customHeight="false" outlineLevel="0" collapsed="false">
      <c r="A1379" s="17" t="n">
        <v>1774</v>
      </c>
      <c r="B1379" s="6"/>
      <c r="C1379" s="16" t="n">
        <v>0.265001686347798</v>
      </c>
      <c r="D1379" s="16" t="n">
        <v>0.272144546909269</v>
      </c>
      <c r="E1379" s="16" t="n">
        <v>0.555438514357054</v>
      </c>
      <c r="F1379" s="16" t="n">
        <v>0.20023383540063</v>
      </c>
      <c r="G1379" s="16" t="n">
        <v>0.173959937481263</v>
      </c>
      <c r="H1379" s="6"/>
      <c r="I1379" s="16" t="n">
        <v>-0.00118157712314041</v>
      </c>
      <c r="J1379" s="16" t="n">
        <v>-0.00121807775192656</v>
      </c>
      <c r="K1379" s="16" t="n">
        <v>0.613139825218477</v>
      </c>
      <c r="L1379" s="16" t="n">
        <v>0.00596172471922365</v>
      </c>
      <c r="M1379" s="16" t="n">
        <v>0.612320536828964</v>
      </c>
      <c r="N1379" s="16" t="n">
        <v>0.00626030385031048</v>
      </c>
      <c r="O1379" s="16" t="n">
        <v>0.0749968388290296</v>
      </c>
      <c r="P1379" s="16" t="n">
        <v>-0.139852623110994</v>
      </c>
    </row>
    <row r="1380" customFormat="false" ht="15" hidden="false" customHeight="false" outlineLevel="0" collapsed="false">
      <c r="A1380" s="17" t="n">
        <v>1775</v>
      </c>
      <c r="B1380" s="6"/>
      <c r="C1380" s="16" t="n">
        <v>0.263854758295371</v>
      </c>
      <c r="D1380" s="16" t="n">
        <v>0.270963849381052</v>
      </c>
      <c r="E1380" s="16" t="n">
        <v>0.555438514357054</v>
      </c>
      <c r="F1380" s="16" t="n">
        <v>0.199730548799245</v>
      </c>
      <c r="G1380" s="16" t="n">
        <v>0.174451947584524</v>
      </c>
      <c r="H1380" s="6"/>
      <c r="I1380" s="16" t="n">
        <v>-0.00110539412865148</v>
      </c>
      <c r="J1380" s="16" t="n">
        <v>-0.00114029688688943</v>
      </c>
      <c r="K1380" s="16" t="n">
        <v>0.61563670411985</v>
      </c>
      <c r="L1380" s="16" t="n">
        <v>0.00499486892551602</v>
      </c>
      <c r="M1380" s="16" t="n">
        <v>0.600811485642946</v>
      </c>
      <c r="N1380" s="16" t="n">
        <v>0.0139518736833675</v>
      </c>
      <c r="O1380" s="16" t="n">
        <v>0.0748093909777348</v>
      </c>
      <c r="P1380" s="16" t="n">
        <v>-0.142289575052748</v>
      </c>
    </row>
    <row r="1381" customFormat="false" ht="15" hidden="false" customHeight="false" outlineLevel="0" collapsed="false">
      <c r="A1381" s="17" t="n">
        <v>1776</v>
      </c>
      <c r="B1381" s="6"/>
      <c r="C1381" s="16" t="n">
        <v>0.262788819543762</v>
      </c>
      <c r="D1381" s="16" t="n">
        <v>0.269865407552197</v>
      </c>
      <c r="E1381" s="16" t="n">
        <v>0.555282459425718</v>
      </c>
      <c r="F1381" s="16" t="n">
        <v>0.199226222821789</v>
      </c>
      <c r="G1381" s="16" t="n">
        <v>0.175558856113077</v>
      </c>
      <c r="H1381" s="6"/>
      <c r="I1381" s="16" t="n">
        <v>-0.00102879625582564</v>
      </c>
      <c r="J1381" s="16" t="n">
        <v>-0.00106199162191566</v>
      </c>
      <c r="K1381" s="16" t="n">
        <v>0.617665418227216</v>
      </c>
      <c r="L1381" s="16" t="n">
        <v>0.00406035332965436</v>
      </c>
      <c r="M1381" s="16" t="n">
        <v>0.598899812734082</v>
      </c>
      <c r="N1381" s="16" t="n">
        <v>0.0150770894879705</v>
      </c>
      <c r="O1381" s="16" t="n">
        <v>0.0746215480584427</v>
      </c>
      <c r="P1381" s="16" t="n">
        <v>-0.144840694282579</v>
      </c>
    </row>
    <row r="1382" customFormat="false" ht="15" hidden="false" customHeight="false" outlineLevel="0" collapsed="false">
      <c r="A1382" s="17" t="n">
        <v>1777</v>
      </c>
      <c r="B1382" s="6"/>
      <c r="C1382" s="16" t="n">
        <v>0.261803633888726</v>
      </c>
      <c r="D1382" s="16" t="n">
        <v>0.268849376207877</v>
      </c>
      <c r="E1382" s="16" t="n">
        <v>0.555087390761548</v>
      </c>
      <c r="F1382" s="16" t="n">
        <v>0.198732881903797</v>
      </c>
      <c r="G1382" s="16" t="n">
        <v>0.176175257487271</v>
      </c>
      <c r="H1382" s="6"/>
      <c r="I1382" s="18" t="n">
        <v>-0.000952519340411642</v>
      </c>
      <c r="J1382" s="18" t="n">
        <v>-0.000983747957427389</v>
      </c>
      <c r="K1382" s="16" t="n">
        <v>0.619811173533084</v>
      </c>
      <c r="L1382" s="16" t="n">
        <v>0.00351179671539362</v>
      </c>
      <c r="M1382" s="16" t="n">
        <v>0.601279650436954</v>
      </c>
      <c r="N1382" s="16" t="n">
        <v>0.0112457912715088</v>
      </c>
      <c r="O1382" s="16" t="n">
        <v>0.0744377889845733</v>
      </c>
      <c r="P1382" s="16" t="n">
        <v>-0.14666930712967</v>
      </c>
    </row>
    <row r="1383" customFormat="false" ht="15" hidden="false" customHeight="false" outlineLevel="0" collapsed="false">
      <c r="A1383" s="17" t="n">
        <v>1778</v>
      </c>
      <c r="B1383" s="6"/>
      <c r="C1383" s="16" t="n">
        <v>0.260900503692137</v>
      </c>
      <c r="D1383" s="16" t="n">
        <v>0.267914503862473</v>
      </c>
      <c r="E1383" s="16" t="n">
        <v>0.554892322097378</v>
      </c>
      <c r="F1383" s="16" t="n">
        <v>0.198178954842268</v>
      </c>
      <c r="G1383" s="16" t="n">
        <v>0.176943308683644</v>
      </c>
      <c r="H1383" s="6"/>
      <c r="I1383" s="18" t="n">
        <v>-0.00087747067168767</v>
      </c>
      <c r="J1383" s="18" t="n">
        <v>-0.000906493791931243</v>
      </c>
      <c r="K1383" s="16" t="n">
        <v>0.61996722846442</v>
      </c>
      <c r="L1383" s="16" t="n">
        <v>0.00324253449891984</v>
      </c>
      <c r="M1383" s="16" t="n">
        <v>0.610838014981273</v>
      </c>
      <c r="N1383" s="16" t="n">
        <v>0.00599637893031783</v>
      </c>
      <c r="O1383" s="16" t="n">
        <v>0.0742314538154453</v>
      </c>
      <c r="P1383" s="16" t="n">
        <v>-0.147425389253979</v>
      </c>
    </row>
    <row r="1384" customFormat="false" ht="15" hidden="false" customHeight="false" outlineLevel="0" collapsed="false">
      <c r="A1384" s="17" t="n">
        <v>1779</v>
      </c>
      <c r="B1384" s="6"/>
      <c r="C1384" s="16" t="n">
        <v>0.260074087482056</v>
      </c>
      <c r="D1384" s="16" t="n">
        <v>0.267056072955231</v>
      </c>
      <c r="E1384" s="16" t="n">
        <v>0.554697253433209</v>
      </c>
      <c r="F1384" s="16" t="n">
        <v>0.197583348390472</v>
      </c>
      <c r="G1384" s="16" t="n">
        <v>0.177328584036677</v>
      </c>
      <c r="H1384" s="6"/>
      <c r="I1384" s="18" t="n">
        <v>-0.00080407521436196</v>
      </c>
      <c r="J1384" s="18" t="n">
        <v>-0.000830556408623836</v>
      </c>
      <c r="K1384" s="16" t="n">
        <v>0.618367665418227</v>
      </c>
      <c r="L1384" s="16" t="n">
        <v>0.00347905227802269</v>
      </c>
      <c r="M1384" s="16" t="n">
        <v>0.61544163545568</v>
      </c>
      <c r="N1384" s="16" t="n">
        <v>0.00351074135201517</v>
      </c>
      <c r="O1384" s="16" t="n">
        <v>0.0740095826373554</v>
      </c>
      <c r="P1384" s="16" t="n">
        <v>-0.146086456157264</v>
      </c>
    </row>
    <row r="1385" customFormat="false" ht="15" hidden="false" customHeight="false" outlineLevel="0" collapsed="false">
      <c r="A1385" s="17" t="n">
        <v>1780</v>
      </c>
      <c r="B1385" s="6"/>
      <c r="C1385" s="16" t="n">
        <v>0.259323156896349</v>
      </c>
      <c r="D1385" s="16" t="n">
        <v>0.266274475885932</v>
      </c>
      <c r="E1385" s="16" t="n">
        <v>0.554580212234707</v>
      </c>
      <c r="F1385" s="16" t="n">
        <v>0.19699095429833</v>
      </c>
      <c r="G1385" s="16" t="n">
        <v>0.177981993113955</v>
      </c>
      <c r="H1385" s="6"/>
      <c r="I1385" s="18" t="n">
        <v>-0.000732484434007512</v>
      </c>
      <c r="J1385" s="18" t="n">
        <v>-0.000756440267870325</v>
      </c>
      <c r="K1385" s="16" t="n">
        <v>0.61731429463171</v>
      </c>
      <c r="L1385" s="16" t="n">
        <v>0.00386531237785017</v>
      </c>
      <c r="M1385" s="16" t="n">
        <v>0.624531835205993</v>
      </c>
      <c r="N1385" s="16" t="n">
        <v>0.00194921108827091</v>
      </c>
      <c r="O1385" s="16" t="n">
        <v>0.0737888972033594</v>
      </c>
      <c r="P1385" s="16" t="n">
        <v>-0.144164946835045</v>
      </c>
    </row>
    <row r="1386" customFormat="false" ht="15" hidden="false" customHeight="false" outlineLevel="0" collapsed="false">
      <c r="A1386" s="17" t="n">
        <v>1781</v>
      </c>
      <c r="B1386" s="6"/>
      <c r="C1386" s="16" t="n">
        <v>0.258642676043981</v>
      </c>
      <c r="D1386" s="16" t="n">
        <v>0.265566505487754</v>
      </c>
      <c r="E1386" s="16" t="n">
        <v>0.554307116104869</v>
      </c>
      <c r="F1386" s="16" t="n">
        <v>0.196454276561641</v>
      </c>
      <c r="G1386" s="16" t="n">
        <v>0.17831884180478</v>
      </c>
      <c r="H1386" s="6"/>
      <c r="I1386" s="18" t="n">
        <v>-0.00066319925207997</v>
      </c>
      <c r="J1386" s="18" t="n">
        <v>-0.000684547672769337</v>
      </c>
      <c r="K1386" s="16" t="n">
        <v>0.614271223470662</v>
      </c>
      <c r="L1386" s="16" t="n">
        <v>0.00468442061713403</v>
      </c>
      <c r="M1386" s="16" t="n">
        <v>0.637094257178527</v>
      </c>
      <c r="N1386" s="18" t="n">
        <v>0.000678745317192006</v>
      </c>
      <c r="O1386" s="16" t="n">
        <v>0.0735889585044138</v>
      </c>
      <c r="P1386" s="16" t="n">
        <v>-0.140789964433178</v>
      </c>
    </row>
    <row r="1387" customFormat="false" ht="15" hidden="false" customHeight="false" outlineLevel="0" collapsed="false">
      <c r="A1387" s="17" t="n">
        <v>1782</v>
      </c>
      <c r="B1387" s="6"/>
      <c r="C1387" s="16" t="n">
        <v>0.258028011490215</v>
      </c>
      <c r="D1387" s="16" t="n">
        <v>0.264929869455154</v>
      </c>
      <c r="E1387" s="16" t="n">
        <v>0.554151061173533</v>
      </c>
      <c r="F1387" s="16" t="n">
        <v>0.196042326250342</v>
      </c>
      <c r="G1387" s="16" t="n">
        <v>0.178328405570295</v>
      </c>
      <c r="H1387" s="6"/>
      <c r="I1387" s="18" t="n">
        <v>-0.000596144568500866</v>
      </c>
      <c r="J1387" s="18" t="n">
        <v>-0.000614674705833204</v>
      </c>
      <c r="K1387" s="16" t="n">
        <v>0.610252808988764</v>
      </c>
      <c r="L1387" s="16" t="n">
        <v>0.0066899662179398</v>
      </c>
      <c r="M1387" s="16" t="n">
        <v>0.65082709113608</v>
      </c>
      <c r="N1387" s="18" t="n">
        <v>0.000180684491337504</v>
      </c>
      <c r="O1387" s="16" t="n">
        <v>0.0734354808491183</v>
      </c>
      <c r="P1387" s="16" t="n">
        <v>-0.134565648303152</v>
      </c>
    </row>
    <row r="1388" customFormat="false" ht="15" hidden="false" customHeight="false" outlineLevel="0" collapsed="false">
      <c r="A1388" s="17" t="n">
        <v>1783</v>
      </c>
      <c r="B1388" s="6"/>
      <c r="C1388" s="16" t="n">
        <v>0.257478371525956</v>
      </c>
      <c r="D1388" s="16" t="n">
        <v>0.264363693687269</v>
      </c>
      <c r="E1388" s="16" t="n">
        <v>0.554073033707865</v>
      </c>
      <c r="F1388" s="16" t="n">
        <v>0.195753936543065</v>
      </c>
      <c r="G1388" s="16" t="n">
        <v>0.178328405570295</v>
      </c>
      <c r="H1388" s="6"/>
      <c r="I1388" s="18" t="n">
        <v>-0.000532191052353426</v>
      </c>
      <c r="J1388" s="18" t="n">
        <v>-0.000547559726027153</v>
      </c>
      <c r="K1388" s="16" t="n">
        <v>0.601786828963795</v>
      </c>
      <c r="L1388" s="16" t="n">
        <v>0.0124056691993876</v>
      </c>
      <c r="M1388" s="16" t="n">
        <v>0.667056803995006</v>
      </c>
      <c r="N1388" s="18" t="n">
        <v>2.81044784236182E-005</v>
      </c>
      <c r="O1388" s="16" t="n">
        <v>0.0733280342610163</v>
      </c>
      <c r="P1388" s="16" t="n">
        <v>-0.123370339077258</v>
      </c>
    </row>
    <row r="1389" customFormat="false" ht="15" hidden="false" customHeight="false" outlineLevel="0" collapsed="false">
      <c r="A1389" s="17" t="n">
        <v>1784</v>
      </c>
      <c r="B1389" s="6"/>
      <c r="C1389" s="16" t="n">
        <v>0.256990102953135</v>
      </c>
      <c r="D1389" s="16" t="n">
        <v>0.26386346324778</v>
      </c>
      <c r="E1389" s="16" t="n">
        <v>0.553916978776529</v>
      </c>
      <c r="F1389" s="16" t="n">
        <v>0.195566673990739</v>
      </c>
      <c r="G1389" s="16" t="n">
        <v>0.178328405570295</v>
      </c>
      <c r="H1389" s="6"/>
      <c r="I1389" s="18" t="n">
        <v>-0.000471620085014091</v>
      </c>
      <c r="J1389" s="18" t="n">
        <v>-0.000483425934896763</v>
      </c>
      <c r="K1389" s="16" t="n">
        <v>0.582943196004994</v>
      </c>
      <c r="L1389" s="16" t="n">
        <v>0.0339647999130975</v>
      </c>
      <c r="M1389" s="16" t="n">
        <v>0.682467228464419</v>
      </c>
      <c r="N1389" s="18" t="n">
        <v>3.28414997514106E-006</v>
      </c>
      <c r="O1389" s="16" t="n">
        <v>0.073258263682473</v>
      </c>
      <c r="P1389" s="16" t="n">
        <v>-0.104848343602309</v>
      </c>
    </row>
    <row r="1390" customFormat="false" ht="15" hidden="false" customHeight="false" outlineLevel="0" collapsed="false">
      <c r="A1390" s="17" t="n">
        <v>1785</v>
      </c>
      <c r="B1390" s="6"/>
      <c r="C1390" s="16" t="n">
        <v>0.256562765923129</v>
      </c>
      <c r="D1390" s="16" t="n">
        <v>0.263427219992154</v>
      </c>
      <c r="E1390" s="16" t="n">
        <v>0.553955992509363</v>
      </c>
      <c r="F1390" s="16" t="n">
        <v>0.195439036943344</v>
      </c>
      <c r="G1390" s="16" t="n">
        <v>0.178328405570295</v>
      </c>
      <c r="H1390" s="6"/>
      <c r="I1390" s="18" t="n">
        <v>-0.000414191465825405</v>
      </c>
      <c r="J1390" s="18" t="n">
        <v>-0.000422428379412929</v>
      </c>
      <c r="K1390" s="16" t="n">
        <v>0.560042134831461</v>
      </c>
      <c r="L1390" s="16" t="n">
        <v>0.100621112082431</v>
      </c>
      <c r="M1390" s="16" t="n">
        <v>0.691596441947566</v>
      </c>
      <c r="N1390" s="18" t="n">
        <v>8.4125011906559E-007</v>
      </c>
      <c r="O1390" s="16" t="n">
        <v>0.0732107078525688</v>
      </c>
      <c r="P1390" s="16" t="n">
        <v>-0.0807866025299844</v>
      </c>
    </row>
    <row r="1391" customFormat="false" ht="15" hidden="false" customHeight="false" outlineLevel="0" collapsed="false">
      <c r="A1391" s="17" t="n">
        <v>1786</v>
      </c>
      <c r="B1391" s="6"/>
      <c r="C1391" s="16" t="n">
        <v>0.256194605077894</v>
      </c>
      <c r="D1391" s="16" t="n">
        <v>0.263053733637927</v>
      </c>
      <c r="E1391" s="16" t="n">
        <v>0.553799937578028</v>
      </c>
      <c r="F1391" s="16" t="n">
        <v>0.195385879133538</v>
      </c>
      <c r="G1391" s="16" t="n">
        <v>0.178328405570295</v>
      </c>
      <c r="H1391" s="6"/>
      <c r="I1391" s="18" t="n">
        <v>-0.000360400657657918</v>
      </c>
      <c r="J1391" s="18" t="n">
        <v>-0.00036515520712236</v>
      </c>
      <c r="K1391" s="16" t="n">
        <v>0.528245942571785</v>
      </c>
      <c r="L1391" s="16" t="n">
        <v>0.294199460284946</v>
      </c>
      <c r="M1391" s="16" t="n">
        <v>0.691323345817728</v>
      </c>
      <c r="N1391" s="18" t="n">
        <v>7.00895423846974E-007</v>
      </c>
      <c r="O1391" s="16" t="n">
        <v>0.0731909018274673</v>
      </c>
      <c r="P1391" s="16" t="n">
        <v>-0.0511651445111789</v>
      </c>
    </row>
    <row r="1392" customFormat="false" ht="15" hidden="false" customHeight="false" outlineLevel="0" collapsed="false">
      <c r="A1392" s="17" t="n">
        <v>1787</v>
      </c>
      <c r="B1392" s="6"/>
      <c r="C1392" s="16" t="n">
        <v>0.255880685443553</v>
      </c>
      <c r="D1392" s="16" t="n">
        <v>0.262738773472106</v>
      </c>
      <c r="E1392" s="16" t="n">
        <v>0.553877965043695</v>
      </c>
      <c r="F1392" s="16" t="n">
        <v>0.195430643174391</v>
      </c>
      <c r="G1392" s="16" t="n">
        <v>0.178328405570295</v>
      </c>
      <c r="H1392" s="6"/>
      <c r="I1392" s="18" t="n">
        <v>-0.000310289572244922</v>
      </c>
      <c r="J1392" s="18" t="n">
        <v>-0.000311657791452558</v>
      </c>
      <c r="K1392" s="16" t="n">
        <v>0.509285268414482</v>
      </c>
      <c r="L1392" s="16" t="n">
        <v>0.764697254020159</v>
      </c>
      <c r="M1392" s="16" t="n">
        <v>0.688631398252185</v>
      </c>
      <c r="N1392" s="18" t="n">
        <v>1.25962467589206E-006</v>
      </c>
      <c r="O1392" s="16" t="n">
        <v>0.0732075804307834</v>
      </c>
      <c r="P1392" s="16" t="n">
        <v>-0.0159692158434478</v>
      </c>
    </row>
    <row r="1393" customFormat="false" ht="15" hidden="false" customHeight="false" outlineLevel="0" collapsed="false">
      <c r="A1393" s="17" t="n">
        <v>1788</v>
      </c>
      <c r="B1393" s="6"/>
      <c r="C1393" s="16" t="n">
        <v>0.255619023064221</v>
      </c>
      <c r="D1393" s="16" t="n">
        <v>0.262478513465639</v>
      </c>
      <c r="E1393" s="16" t="n">
        <v>0.553838951310862</v>
      </c>
      <c r="F1393" s="16" t="n">
        <v>0.195523042465239</v>
      </c>
      <c r="G1393" s="16" t="n">
        <v>0.178328405570295</v>
      </c>
      <c r="H1393" s="6"/>
      <c r="I1393" s="18" t="n">
        <v>-0.000263859753660116</v>
      </c>
      <c r="J1393" s="18" t="n">
        <v>-0.000262258495286946</v>
      </c>
      <c r="K1393" s="16" t="n">
        <v>0.546816479400749</v>
      </c>
      <c r="L1393" s="16" t="n">
        <v>0.698602691611813</v>
      </c>
      <c r="M1393" s="16" t="n">
        <v>0.680828651685393</v>
      </c>
      <c r="N1393" s="18" t="n">
        <v>3.91061296103843E-006</v>
      </c>
      <c r="O1393" s="16" t="n">
        <v>0.0732420072250052</v>
      </c>
      <c r="P1393" s="16" t="n">
        <v>0.020017988343554</v>
      </c>
    </row>
    <row r="1394" customFormat="false" ht="15" hidden="false" customHeight="false" outlineLevel="0" collapsed="false">
      <c r="A1394" s="17" t="n">
        <v>1789</v>
      </c>
      <c r="B1394" s="6"/>
      <c r="C1394" s="16" t="n">
        <v>0.255403626433265</v>
      </c>
      <c r="D1394" s="16" t="n">
        <v>0.262266701854514</v>
      </c>
      <c r="E1394" s="16" t="n">
        <v>0.553760923845194</v>
      </c>
      <c r="F1394" s="16" t="n">
        <v>0.195656649902924</v>
      </c>
      <c r="G1394" s="16" t="n">
        <v>0.178328405570295</v>
      </c>
      <c r="H1394" s="6"/>
      <c r="I1394" s="18" t="n">
        <v>-0.000221278888011347</v>
      </c>
      <c r="J1394" s="18" t="n">
        <v>-0.000217322406193658</v>
      </c>
      <c r="K1394" s="16" t="n">
        <v>0.578846754057428</v>
      </c>
      <c r="L1394" s="16" t="n">
        <v>0.273197208400189</v>
      </c>
      <c r="M1394" s="16" t="n">
        <v>0.672089575530587</v>
      </c>
      <c r="N1394" s="18" t="n">
        <v>1.72639951177582E-005</v>
      </c>
      <c r="O1394" s="16" t="n">
        <v>0.0732917871847535</v>
      </c>
      <c r="P1394" s="16" t="n">
        <v>0.0522726628559603</v>
      </c>
    </row>
    <row r="1395" customFormat="false" ht="15" hidden="false" customHeight="false" outlineLevel="0" collapsed="false">
      <c r="A1395" s="17" t="n">
        <v>1790</v>
      </c>
      <c r="B1395" s="6"/>
      <c r="C1395" s="16" t="n">
        <v>0.255228179391417</v>
      </c>
      <c r="D1395" s="16" t="n">
        <v>0.262098465773835</v>
      </c>
      <c r="E1395" s="16" t="n">
        <v>0.553604868913858</v>
      </c>
      <c r="F1395" s="16" t="n">
        <v>0.195876319005578</v>
      </c>
      <c r="G1395" s="16" t="n">
        <v>0.178328405570295</v>
      </c>
      <c r="H1395" s="6"/>
      <c r="I1395" s="18" t="n">
        <v>-0.000182568099320728</v>
      </c>
      <c r="J1395" s="18" t="n">
        <v>-0.000176889587487303</v>
      </c>
      <c r="K1395" s="16" t="n">
        <v>0.599875156054931</v>
      </c>
      <c r="L1395" s="16" t="n">
        <v>0.0978622929565845</v>
      </c>
      <c r="M1395" s="16" t="n">
        <v>0.661906991260924</v>
      </c>
      <c r="N1395" s="18" t="n">
        <v>6.81586333581422E-005</v>
      </c>
      <c r="O1395" s="16" t="n">
        <v>0.0733736311311976</v>
      </c>
      <c r="P1395" s="16" t="n">
        <v>0.0783095160571809</v>
      </c>
    </row>
    <row r="1396" customFormat="false" ht="15" hidden="false" customHeight="false" outlineLevel="0" collapsed="false">
      <c r="A1396" s="17" t="n">
        <v>1791</v>
      </c>
      <c r="B1396" s="6"/>
      <c r="C1396" s="16" t="n">
        <v>0.255088612687145</v>
      </c>
      <c r="D1396" s="16" t="n">
        <v>0.261969308012779</v>
      </c>
      <c r="E1396" s="16" t="n">
        <v>0.553682896379526</v>
      </c>
      <c r="F1396" s="16" t="n">
        <v>0.196172282761891</v>
      </c>
      <c r="G1396" s="16" t="n">
        <v>0.178328405570295</v>
      </c>
      <c r="H1396" s="6"/>
      <c r="I1396" s="18" t="n">
        <v>-0.000148109822638062</v>
      </c>
      <c r="J1396" s="18" t="n">
        <v>-0.000141229885473919</v>
      </c>
      <c r="K1396" s="16" t="n">
        <v>0.614037141073658</v>
      </c>
      <c r="L1396" s="16" t="n">
        <v>0.0367379131965033</v>
      </c>
      <c r="M1396" s="16" t="n">
        <v>0.644701935081149</v>
      </c>
      <c r="N1396" s="18" t="n">
        <v>0.000468779926338523</v>
      </c>
      <c r="O1396" s="16" t="n">
        <v>0.0734838984675256</v>
      </c>
      <c r="P1396" s="16" t="n">
        <v>0.097963332019801</v>
      </c>
    </row>
    <row r="1397" customFormat="false" ht="15" hidden="false" customHeight="false" outlineLevel="0" collapsed="false">
      <c r="A1397" s="17" t="n">
        <v>1792</v>
      </c>
      <c r="B1397" s="6"/>
      <c r="C1397" s="16" t="n">
        <v>0.254979453363901</v>
      </c>
      <c r="D1397" s="16" t="n">
        <v>0.261872411816193</v>
      </c>
      <c r="E1397" s="16" t="n">
        <v>0.55372191011236</v>
      </c>
      <c r="F1397" s="16" t="n">
        <v>0.196507586240522</v>
      </c>
      <c r="G1397" s="16" t="n">
        <v>0.17831884180478</v>
      </c>
      <c r="H1397" s="6"/>
      <c r="I1397" s="18" t="n">
        <v>-0.000117883216294589</v>
      </c>
      <c r="J1397" s="18" t="n">
        <v>-0.000110206709514508</v>
      </c>
      <c r="K1397" s="16" t="n">
        <v>0.621020599250936</v>
      </c>
      <c r="L1397" s="16" t="n">
        <v>0.0162425811392647</v>
      </c>
      <c r="M1397" s="16" t="n">
        <v>0.568156991260924</v>
      </c>
      <c r="N1397" s="16" t="n">
        <v>0.13283970325211</v>
      </c>
      <c r="O1397" s="16" t="n">
        <v>0.0736088193638257</v>
      </c>
      <c r="P1397" s="16" t="n">
        <v>0.111838081159966</v>
      </c>
    </row>
    <row r="1398" customFormat="false" ht="15" hidden="false" customHeight="false" outlineLevel="0" collapsed="false">
      <c r="A1398" s="17" t="n">
        <v>1793</v>
      </c>
      <c r="B1398" s="6"/>
      <c r="C1398" s="16" t="n">
        <v>0.254896034760369</v>
      </c>
      <c r="D1398" s="16" t="n">
        <v>0.261801926895639</v>
      </c>
      <c r="E1398" s="16" t="n">
        <v>0.553877965043695</v>
      </c>
      <c r="F1398" s="16" t="n">
        <v>0.196852897991333</v>
      </c>
      <c r="G1398" s="16" t="n">
        <v>0.178192129119868</v>
      </c>
      <c r="H1398" s="6" t="s">
        <v>1344</v>
      </c>
      <c r="I1398" s="18" t="n">
        <v>-9.15063892511529E-005</v>
      </c>
      <c r="J1398" s="18" t="n">
        <v>-8.30931861084882E-005</v>
      </c>
      <c r="K1398" s="16" t="n">
        <v>0.625858302122347</v>
      </c>
      <c r="L1398" s="16" t="n">
        <v>0.0077067551151602</v>
      </c>
      <c r="M1398" s="16" t="n">
        <v>0.586220349563046</v>
      </c>
      <c r="N1398" s="16" t="n">
        <v>0.0526431312793553</v>
      </c>
      <c r="O1398" s="16" t="n">
        <v>0.0737374653274912</v>
      </c>
      <c r="P1398" s="16" t="n">
        <v>0.124561906227292</v>
      </c>
    </row>
    <row r="1399" customFormat="false" ht="15" hidden="false" customHeight="false" outlineLevel="0" collapsed="false">
      <c r="A1399" s="17" t="n">
        <v>1794</v>
      </c>
      <c r="B1399" s="6"/>
      <c r="C1399" s="16" t="n">
        <v>0.25483565612599</v>
      </c>
      <c r="D1399" s="16" t="n">
        <v>0.261753591271383</v>
      </c>
      <c r="E1399" s="16" t="n">
        <v>0.554073033707865</v>
      </c>
      <c r="F1399" s="16" t="n">
        <v>0.197165988956216</v>
      </c>
      <c r="G1399" s="16" t="n">
        <v>0.177943714825743</v>
      </c>
      <c r="H1399" s="6" t="s">
        <v>1344</v>
      </c>
      <c r="I1399" s="18" t="n">
        <v>-7.22194146173407E-005</v>
      </c>
      <c r="J1399" s="18" t="n">
        <v>-6.31649301275017E-005</v>
      </c>
      <c r="K1399" s="16" t="n">
        <v>0.631944444444444</v>
      </c>
      <c r="L1399" s="16" t="n">
        <v>0.00404629729793261</v>
      </c>
      <c r="M1399" s="16" t="n">
        <v>0.713561173533084</v>
      </c>
      <c r="N1399" s="18" t="n">
        <v>9.7966737740875E-007</v>
      </c>
      <c r="O1399" s="16" t="n">
        <v>0.073854104249158</v>
      </c>
      <c r="P1399" s="16" t="n">
        <v>0.134609092180443</v>
      </c>
    </row>
    <row r="1400" customFormat="false" ht="15" hidden="false" customHeight="false" outlineLevel="0" collapsed="false">
      <c r="A1400" s="17" t="n">
        <v>1795</v>
      </c>
      <c r="B1400" s="6" t="s">
        <v>1344</v>
      </c>
      <c r="C1400" s="16" t="n">
        <v>0.254794302724285</v>
      </c>
      <c r="D1400" s="16" t="n">
        <v>0.261721417649756</v>
      </c>
      <c r="E1400" s="16" t="n">
        <v>0.554112047440699</v>
      </c>
      <c r="F1400" s="16" t="n">
        <v>0.197392548422239</v>
      </c>
      <c r="G1400" s="16" t="n">
        <v>0.177620467539696</v>
      </c>
      <c r="H1400" s="6" t="s">
        <v>1344</v>
      </c>
      <c r="I1400" s="18" t="n">
        <v>-5.32960313225158E-005</v>
      </c>
      <c r="J1400" s="18" t="n">
        <v>-4.56769807183243E-005</v>
      </c>
      <c r="K1400" s="16" t="n">
        <v>0.615246566791511</v>
      </c>
      <c r="L1400" s="16" t="n">
        <v>0.0133855553807413</v>
      </c>
      <c r="M1400" s="16" t="n">
        <v>0.773213171036205</v>
      </c>
      <c r="N1400" s="18" t="n">
        <v>4.38764618360892E-009</v>
      </c>
      <c r="O1400" s="16" t="n">
        <v>0.0739385048327104</v>
      </c>
      <c r="P1400" s="16" t="n">
        <v>0.116426174102668</v>
      </c>
    </row>
    <row r="1401" customFormat="false" ht="15" hidden="false" customHeight="false" outlineLevel="0" collapsed="false">
      <c r="A1401" s="17" t="n">
        <v>1796</v>
      </c>
      <c r="B1401" s="6" t="s">
        <v>1344</v>
      </c>
      <c r="C1401" s="16" t="n">
        <v>0.254779899524025</v>
      </c>
      <c r="D1401" s="16" t="n">
        <v>0.261714596543407</v>
      </c>
      <c r="E1401" s="16" t="n">
        <v>0.554229088639201</v>
      </c>
      <c r="F1401" s="16" t="n">
        <v>0.197573060571657</v>
      </c>
      <c r="G1401" s="16" t="n">
        <v>0.177589682460679</v>
      </c>
      <c r="H1401" s="6" t="s">
        <v>1344</v>
      </c>
      <c r="I1401" s="18" t="n">
        <v>-3.3984579264732E-005</v>
      </c>
      <c r="J1401" s="18" t="n">
        <v>-3.03639578870463E-005</v>
      </c>
      <c r="K1401" s="16" t="n">
        <v>0.563436329588015</v>
      </c>
      <c r="L1401" s="16" t="n">
        <v>0.227533263597149</v>
      </c>
      <c r="M1401" s="16" t="n">
        <v>0.765098314606742</v>
      </c>
      <c r="N1401" s="18" t="n">
        <v>1.76903103622615E-008</v>
      </c>
      <c r="O1401" s="16" t="n">
        <v>0.0740057501939059</v>
      </c>
      <c r="P1401" s="16" t="n">
        <v>0.0576878206142122</v>
      </c>
    </row>
    <row r="1402" customFormat="false" ht="15" hidden="false" customHeight="false" outlineLevel="0" collapsed="false">
      <c r="A1402" s="17" t="n">
        <v>1797</v>
      </c>
      <c r="B1402" s="6" t="s">
        <v>1344</v>
      </c>
      <c r="C1402" s="16" t="n">
        <v>0.254755948007212</v>
      </c>
      <c r="D1402" s="16" t="n">
        <v>0.261704036345788</v>
      </c>
      <c r="E1402" s="16" t="n">
        <v>0.554229088639201</v>
      </c>
      <c r="F1402" s="16" t="n">
        <v>0.197921944402303</v>
      </c>
      <c r="G1402" s="16" t="n">
        <v>0.176971128117802</v>
      </c>
      <c r="H1402" s="6" t="s">
        <v>1344</v>
      </c>
      <c r="I1402" s="18" t="n">
        <v>-1.43472220084116E-005</v>
      </c>
      <c r="J1402" s="18" t="n">
        <v>-1.59474698171657E-005</v>
      </c>
      <c r="K1402" s="16" t="n">
        <v>0.506398252184769</v>
      </c>
      <c r="L1402" s="16" t="n">
        <v>0.60431785762841</v>
      </c>
      <c r="M1402" s="16" t="n">
        <v>0.728269350811486</v>
      </c>
      <c r="N1402" s="18" t="n">
        <v>1.00208711882395E-006</v>
      </c>
      <c r="O1402" s="16" t="n">
        <v>0.0741357154217534</v>
      </c>
      <c r="P1402" s="16" t="n">
        <v>-0.0256906730461239</v>
      </c>
    </row>
    <row r="1403" customFormat="false" ht="15" hidden="false" customHeight="false" outlineLevel="0" collapsed="false">
      <c r="A1403" s="17" t="n">
        <v>1798</v>
      </c>
      <c r="B1403" s="6" t="s">
        <v>1344</v>
      </c>
      <c r="C1403" s="16" t="n">
        <v>0.254731722893025</v>
      </c>
      <c r="D1403" s="16" t="n">
        <v>0.261693495000298</v>
      </c>
      <c r="E1403" s="16" t="n">
        <v>0.554151061173533</v>
      </c>
      <c r="F1403" s="16" t="n">
        <v>0.198279148959038</v>
      </c>
      <c r="G1403" s="16" t="n">
        <v>0.176943308683644</v>
      </c>
      <c r="H1403" s="6" t="s">
        <v>1344</v>
      </c>
      <c r="I1403" s="18" t="n">
        <v>6.38948167031743E-006</v>
      </c>
      <c r="J1403" s="18" t="n">
        <v>-1.36113736124228E-006</v>
      </c>
      <c r="K1403" s="16" t="n">
        <v>0.586415418227216</v>
      </c>
      <c r="L1403" s="16" t="n">
        <v>0.0139845236684307</v>
      </c>
      <c r="M1403" s="16" t="n">
        <v>0.679736267166043</v>
      </c>
      <c r="N1403" s="18" t="n">
        <v>0.000126806833193675</v>
      </c>
      <c r="O1403" s="16" t="n">
        <v>0.0742687763496111</v>
      </c>
      <c r="P1403" s="16" t="n">
        <v>-0.11530644966327</v>
      </c>
    </row>
    <row r="1404" customFormat="false" ht="15" hidden="false" customHeight="false" outlineLevel="0" collapsed="false">
      <c r="A1404" s="17" t="n">
        <v>1799</v>
      </c>
      <c r="B1404" s="6" t="s">
        <v>1344</v>
      </c>
      <c r="C1404" s="16" t="n">
        <v>0.25471949165858</v>
      </c>
      <c r="D1404" s="16" t="n">
        <v>0.261684147498486</v>
      </c>
      <c r="E1404" s="16" t="n">
        <v>0.554190074906367</v>
      </c>
      <c r="F1404" s="16" t="n">
        <v>0.19833075504196</v>
      </c>
      <c r="G1404" s="16" t="n">
        <v>0.176943308683644</v>
      </c>
      <c r="H1404" s="6" t="s">
        <v>1344</v>
      </c>
      <c r="I1404" s="18" t="n">
        <v>2.71697120646687E-005</v>
      </c>
      <c r="J1404" s="18" t="n">
        <v>1.39885879509151E-005</v>
      </c>
      <c r="K1404" s="16" t="n">
        <v>0.643219413233458</v>
      </c>
      <c r="L1404" s="18" t="n">
        <v>0.000339842835393384</v>
      </c>
      <c r="M1404" s="16" t="n">
        <v>0.627184769038702</v>
      </c>
      <c r="N1404" s="16" t="n">
        <v>0.0121238347988131</v>
      </c>
      <c r="O1404" s="16" t="n">
        <v>0.0742879996099784</v>
      </c>
      <c r="P1404" s="16" t="n">
        <v>-0.167268049491667</v>
      </c>
    </row>
    <row r="1405" customFormat="false" ht="15" hidden="false" customHeight="false" outlineLevel="0" collapsed="false">
      <c r="A1405" s="17" t="n">
        <v>1800</v>
      </c>
      <c r="B1405" s="6" t="s">
        <v>1344</v>
      </c>
      <c r="C1405" s="16" t="n">
        <v>0.254724611853775</v>
      </c>
      <c r="D1405" s="16" t="n">
        <v>0.261681228754661</v>
      </c>
      <c r="E1405" s="16" t="n">
        <v>0.554112047440699</v>
      </c>
      <c r="F1405" s="16" t="n">
        <v>0.198070204768204</v>
      </c>
      <c r="G1405" s="16" t="n">
        <v>0.176971128117802</v>
      </c>
      <c r="H1405" s="6" t="s">
        <v>1344</v>
      </c>
      <c r="I1405" s="18" t="n">
        <v>4.80839050315122E-005</v>
      </c>
      <c r="J1405" s="18" t="n">
        <v>3.09268511933668E-005</v>
      </c>
      <c r="K1405" s="16" t="n">
        <v>0.662960362047441</v>
      </c>
      <c r="L1405" s="18" t="n">
        <v>0.000164130018090893</v>
      </c>
      <c r="M1405" s="16" t="n">
        <v>0.561563670411985</v>
      </c>
      <c r="N1405" s="16" t="n">
        <v>0.40875363897151</v>
      </c>
      <c r="O1405" s="16" t="n">
        <v>0.0741909438148949</v>
      </c>
      <c r="P1405" s="16" t="n">
        <v>-0.178875892506507</v>
      </c>
    </row>
    <row r="1406" customFormat="false" ht="15" hidden="false" customHeight="false" outlineLevel="0" collapsed="false">
      <c r="A1406" s="17" t="n">
        <v>1801</v>
      </c>
      <c r="B1406" s="6" t="s">
        <v>1344</v>
      </c>
      <c r="C1406" s="16" t="n">
        <v>0.254760550782388</v>
      </c>
      <c r="D1406" s="16" t="n">
        <v>0.261690983515558</v>
      </c>
      <c r="E1406" s="16" t="n">
        <v>0.553916978776529</v>
      </c>
      <c r="F1406" s="16" t="n">
        <v>0.197285700059504</v>
      </c>
      <c r="G1406" s="16" t="n">
        <v>0.177780978180979</v>
      </c>
      <c r="H1406" s="6" t="s">
        <v>1344</v>
      </c>
      <c r="I1406" s="18" t="n">
        <v>6.87858347514239E-005</v>
      </c>
      <c r="J1406" s="18" t="n">
        <v>4.99208152802677E-005</v>
      </c>
      <c r="K1406" s="16" t="n">
        <v>0.654338327091136</v>
      </c>
      <c r="L1406" s="18" t="n">
        <v>0.000872478112024924</v>
      </c>
      <c r="M1406" s="16" t="n">
        <v>0.524032459425718</v>
      </c>
      <c r="N1406" s="16" t="n">
        <v>0.40848006502955</v>
      </c>
      <c r="O1406" s="16" t="n">
        <v>0.0738987006280973</v>
      </c>
      <c r="P1406" s="16" t="n">
        <v>-0.162088239837849</v>
      </c>
    </row>
    <row r="1407" customFormat="false" ht="15" hidden="false" customHeight="false" outlineLevel="0" collapsed="false">
      <c r="A1407" s="17" t="n">
        <v>1802</v>
      </c>
      <c r="B1407" s="6" t="s">
        <v>1344</v>
      </c>
      <c r="C1407" s="16" t="n">
        <v>0.254832431620391</v>
      </c>
      <c r="D1407" s="16" t="n">
        <v>0.261719871369673</v>
      </c>
      <c r="E1407" s="16" t="n">
        <v>0.553682896379526</v>
      </c>
      <c r="F1407" s="16" t="n">
        <v>0.196007362087444</v>
      </c>
      <c r="G1407" s="16" t="n">
        <v>0.178328405570295</v>
      </c>
      <c r="H1407" s="6" t="s">
        <v>1344</v>
      </c>
      <c r="I1407" s="18" t="n">
        <v>8.80003594861699E-005</v>
      </c>
      <c r="J1407" s="18" t="n">
        <v>7.03615755327365E-005</v>
      </c>
      <c r="K1407" s="16" t="n">
        <v>0.623166354556804</v>
      </c>
      <c r="L1407" s="16" t="n">
        <v>0.0105800013753331</v>
      </c>
      <c r="M1407" s="16" t="n">
        <v>0.621137640449438</v>
      </c>
      <c r="N1407" s="16" t="n">
        <v>0.00182924462574572</v>
      </c>
      <c r="O1407" s="16" t="n">
        <v>0.0734224542373772</v>
      </c>
      <c r="P1407" s="16" t="n">
        <v>-0.127777803891516</v>
      </c>
    </row>
    <row r="1408" customFormat="false" ht="15" hidden="false" customHeight="false" outlineLevel="0" collapsed="false">
      <c r="A1408" s="17" t="n">
        <v>1803</v>
      </c>
      <c r="B1408" s="6" t="s">
        <v>1344</v>
      </c>
      <c r="C1408" s="16" t="n">
        <v>0.254942041275657</v>
      </c>
      <c r="D1408" s="16" t="n">
        <v>0.261776092612055</v>
      </c>
      <c r="E1408" s="16" t="n">
        <v>0.553097690387016</v>
      </c>
      <c r="F1408" s="16" t="n">
        <v>0.194412586053317</v>
      </c>
      <c r="G1408" s="16" t="n">
        <v>0.179632402951507</v>
      </c>
      <c r="H1408" s="6" t="s">
        <v>1344</v>
      </c>
      <c r="I1408" s="18" t="n">
        <v>0.000105709028700743</v>
      </c>
      <c r="J1408" s="18" t="n">
        <v>9.25593843519416E-005</v>
      </c>
      <c r="K1408" s="16" t="n">
        <v>0.579392946317104</v>
      </c>
      <c r="L1408" s="16" t="n">
        <v>0.108085353532713</v>
      </c>
      <c r="M1408" s="16" t="n">
        <v>0.719530274656679</v>
      </c>
      <c r="N1408" s="18" t="n">
        <v>1.14954827525483E-008</v>
      </c>
      <c r="O1408" s="16" t="n">
        <v>0.0728282480657829</v>
      </c>
      <c r="P1408" s="16" t="n">
        <v>-0.0819856445770512</v>
      </c>
    </row>
    <row r="1409" customFormat="false" ht="15" hidden="false" customHeight="false" outlineLevel="0" collapsed="false">
      <c r="A1409" s="17" t="n">
        <v>1804</v>
      </c>
      <c r="B1409" s="6" t="s">
        <v>1344</v>
      </c>
      <c r="C1409" s="16" t="n">
        <v>0.255091043384744</v>
      </c>
      <c r="D1409" s="16" t="n">
        <v>0.261870074817315</v>
      </c>
      <c r="E1409" s="16" t="n">
        <v>0.552395443196005</v>
      </c>
      <c r="F1409" s="16" t="n">
        <v>0.192743641180154</v>
      </c>
      <c r="G1409" s="16" t="n">
        <v>0.180055017755568</v>
      </c>
      <c r="H1409" s="6" t="s">
        <v>1344</v>
      </c>
      <c r="I1409" s="18" t="n">
        <v>0.000120712884321803</v>
      </c>
      <c r="J1409" s="18" t="n">
        <v>0.00011498646386042</v>
      </c>
      <c r="K1409" s="16" t="n">
        <v>0.531562109862672</v>
      </c>
      <c r="L1409" s="16" t="n">
        <v>0.550339753292938</v>
      </c>
      <c r="M1409" s="16" t="n">
        <v>0.801732209737828</v>
      </c>
      <c r="N1409" s="18" t="n">
        <v>8.80565055965215E-018</v>
      </c>
      <c r="O1409" s="16" t="n">
        <v>0.0722063238790988</v>
      </c>
      <c r="P1409" s="16" t="n">
        <v>-0.0314596703231928</v>
      </c>
    </row>
    <row r="1410" customFormat="false" ht="15" hidden="false" customHeight="false" outlineLevel="0" collapsed="false">
      <c r="A1410" s="17" t="n">
        <v>1805</v>
      </c>
      <c r="B1410" s="6" t="s">
        <v>1344</v>
      </c>
      <c r="C1410" s="16" t="n">
        <v>0.255270691103202</v>
      </c>
      <c r="D1410" s="16" t="n">
        <v>0.262003109843556</v>
      </c>
      <c r="E1410" s="16" t="n">
        <v>0.552161360799001</v>
      </c>
      <c r="F1410" s="16" t="n">
        <v>0.191285240090208</v>
      </c>
      <c r="G1410" s="16" t="n">
        <v>0.180055017755568</v>
      </c>
      <c r="H1410" s="6" t="s">
        <v>1344</v>
      </c>
      <c r="I1410" s="18" t="n">
        <v>0.000132153207021727</v>
      </c>
      <c r="J1410" s="18" t="n">
        <v>0.000137471562672436</v>
      </c>
      <c r="K1410" s="16" t="n">
        <v>0.518960674157303</v>
      </c>
      <c r="L1410" s="16" t="n">
        <v>0.62352638149232</v>
      </c>
      <c r="M1410" s="16" t="n">
        <v>0.858887328339576</v>
      </c>
      <c r="N1410" s="18" t="n">
        <v>2.1384695316161E-032</v>
      </c>
      <c r="O1410" s="16" t="n">
        <v>0.0716627888176856</v>
      </c>
      <c r="P1410" s="16" t="n">
        <v>0.0262835798730543</v>
      </c>
    </row>
    <row r="1411" customFormat="false" ht="15" hidden="false" customHeight="false" outlineLevel="0" collapsed="false">
      <c r="A1411" s="17" t="n">
        <v>1806</v>
      </c>
      <c r="B1411" s="6" t="s">
        <v>1344</v>
      </c>
      <c r="C1411" s="16" t="n">
        <v>0.25547381915322</v>
      </c>
      <c r="D1411" s="16" t="n">
        <v>0.262184449105254</v>
      </c>
      <c r="E1411" s="16" t="n">
        <v>0.55184925093633</v>
      </c>
      <c r="F1411" s="16" t="n">
        <v>0.190500675278547</v>
      </c>
      <c r="G1411" s="16" t="n">
        <v>0.180277583318308</v>
      </c>
      <c r="H1411" s="6" t="s">
        <v>1344</v>
      </c>
      <c r="I1411" s="18" t="n">
        <v>0.000139086133893516</v>
      </c>
      <c r="J1411" s="18" t="n">
        <v>0.00015833276528718</v>
      </c>
      <c r="K1411" s="16" t="n">
        <v>0.57186329588015</v>
      </c>
      <c r="L1411" s="16" t="n">
        <v>0.0830207874821709</v>
      </c>
      <c r="M1411" s="16" t="n">
        <v>0.903753121098627</v>
      </c>
      <c r="N1411" s="18" t="n">
        <v>2.16565812188643E-061</v>
      </c>
      <c r="O1411" s="16" t="n">
        <v>0.0713703609996608</v>
      </c>
      <c r="P1411" s="16" t="n">
        <v>0.0873299546846721</v>
      </c>
    </row>
    <row r="1412" customFormat="false" ht="15" hidden="false" customHeight="false" outlineLevel="0" collapsed="false">
      <c r="A1412" s="17" t="n">
        <v>1807</v>
      </c>
      <c r="B1412" s="6" t="s">
        <v>1344</v>
      </c>
      <c r="C1412" s="16" t="n">
        <v>0.255657292670231</v>
      </c>
      <c r="D1412" s="16" t="n">
        <v>0.26238147879316</v>
      </c>
      <c r="E1412" s="16" t="n">
        <v>0.551771223470662</v>
      </c>
      <c r="F1412" s="16" t="n">
        <v>0.190691364160959</v>
      </c>
      <c r="G1412" s="16" t="n">
        <v>0.180116313462733</v>
      </c>
      <c r="H1412" s="6" t="s">
        <v>1344</v>
      </c>
      <c r="I1412" s="18" t="n">
        <v>0.000140918076146212</v>
      </c>
      <c r="J1412" s="18" t="n">
        <v>0.000177020681079614</v>
      </c>
      <c r="K1412" s="16" t="n">
        <v>0.630188826466916</v>
      </c>
      <c r="L1412" s="16" t="n">
        <v>0.00157371680849279</v>
      </c>
      <c r="M1412" s="16" t="n">
        <v>0.951349875156055</v>
      </c>
      <c r="N1412" s="18" t="n">
        <v>1.44800167042669E-103</v>
      </c>
      <c r="O1412" s="16" t="n">
        <v>0.0714414374275707</v>
      </c>
      <c r="P1412" s="16" t="n">
        <v>0.152986771043153</v>
      </c>
    </row>
    <row r="1413" customFormat="false" ht="15" hidden="false" customHeight="false" outlineLevel="0" collapsed="false">
      <c r="A1413" s="17" t="n">
        <v>1808</v>
      </c>
      <c r="B1413" s="6" t="s">
        <v>1344</v>
      </c>
      <c r="C1413" s="16" t="n">
        <v>0.255832216276951</v>
      </c>
      <c r="D1413" s="16" t="n">
        <v>0.26260548951713</v>
      </c>
      <c r="E1413" s="16" t="n">
        <v>0.552200374531835</v>
      </c>
      <c r="F1413" s="16" t="n">
        <v>0.191857154367201</v>
      </c>
      <c r="G1413" s="16" t="n">
        <v>0.180055017755568</v>
      </c>
      <c r="H1413" s="6" t="s">
        <v>1344</v>
      </c>
      <c r="I1413" s="18" t="n">
        <v>0.000136689212734416</v>
      </c>
      <c r="J1413" s="18" t="n">
        <v>0.000191744526228733</v>
      </c>
      <c r="K1413" s="16" t="n">
        <v>0.687265917602996</v>
      </c>
      <c r="L1413" s="18" t="n">
        <v>1.61204987126733E-006</v>
      </c>
      <c r="M1413" s="16" t="n">
        <v>0.982990012484395</v>
      </c>
      <c r="N1413" s="18" t="n">
        <v>1.60743661935284E-112</v>
      </c>
      <c r="O1413" s="16" t="n">
        <v>0.0718759445814082</v>
      </c>
      <c r="P1413" s="16" t="n">
        <v>0.221205341258239</v>
      </c>
    </row>
    <row r="1414" customFormat="false" ht="15" hidden="false" customHeight="false" outlineLevel="0" collapsed="false">
      <c r="A1414" s="17" t="n">
        <v>1809</v>
      </c>
      <c r="B1414" s="6" t="s">
        <v>1344</v>
      </c>
      <c r="C1414" s="16" t="n">
        <v>0.255991348563348</v>
      </c>
      <c r="D1414" s="16" t="n">
        <v>0.262841542032947</v>
      </c>
      <c r="E1414" s="16" t="n">
        <v>0.553097690387016</v>
      </c>
      <c r="F1414" s="16" t="n">
        <v>0.193789013691634</v>
      </c>
      <c r="G1414" s="16" t="n">
        <v>0.179838335218366</v>
      </c>
      <c r="H1414" s="6" t="s">
        <v>1344</v>
      </c>
      <c r="I1414" s="18" t="n">
        <v>0.000121973106814433</v>
      </c>
      <c r="J1414" s="18" t="n">
        <v>0.000197660698021154</v>
      </c>
      <c r="K1414" s="16" t="n">
        <v>0.743874843945069</v>
      </c>
      <c r="L1414" s="18" t="n">
        <v>4.46214153709289E-011</v>
      </c>
      <c r="M1414" s="16" t="n">
        <v>0.91935861423221</v>
      </c>
      <c r="N1414" s="18" t="n">
        <v>2.929883970184E-086</v>
      </c>
      <c r="O1414" s="16" t="n">
        <v>0.0725958867612615</v>
      </c>
      <c r="P1414" s="16" t="n">
        <v>0.291980606206223</v>
      </c>
    </row>
    <row r="1415" customFormat="false" ht="15" hidden="false" customHeight="false" outlineLevel="0" collapsed="false">
      <c r="A1415" s="17" t="n">
        <v>1810</v>
      </c>
      <c r="B1415" s="6" t="s">
        <v>1344</v>
      </c>
      <c r="C1415" s="16" t="n">
        <v>0.256128553913102</v>
      </c>
      <c r="D1415" s="16" t="n">
        <v>0.263086447732624</v>
      </c>
      <c r="E1415" s="16" t="n">
        <v>0.553799937578028</v>
      </c>
      <c r="F1415" s="16" t="n">
        <v>0.196569332198891</v>
      </c>
      <c r="G1415" s="16" t="n">
        <v>0.178192129119868</v>
      </c>
      <c r="H1415" s="6" t="s">
        <v>1344</v>
      </c>
      <c r="I1415" s="18" t="n">
        <v>0.000102737775101461</v>
      </c>
      <c r="J1415" s="18" t="n">
        <v>0.000197647228973966</v>
      </c>
      <c r="K1415" s="16" t="n">
        <v>0.788194444444444</v>
      </c>
      <c r="L1415" s="18" t="n">
        <v>1.0510197627614E-016</v>
      </c>
      <c r="M1415" s="16" t="n">
        <v>0.900553995006242</v>
      </c>
      <c r="N1415" s="18" t="n">
        <v>3.50231071525269E-052</v>
      </c>
      <c r="O1415" s="16" t="n">
        <v>0.0736318231032633</v>
      </c>
      <c r="P1415" s="16" t="n">
        <v>0.353041260179525</v>
      </c>
    </row>
    <row r="1416" customFormat="false" ht="15" hidden="false" customHeight="false" outlineLevel="0" collapsed="false">
      <c r="A1416" s="17" t="n">
        <v>1811</v>
      </c>
      <c r="B1416" s="6" t="s">
        <v>1344</v>
      </c>
      <c r="C1416" s="16" t="n">
        <v>0.25624318855099</v>
      </c>
      <c r="D1416" s="16" t="n">
        <v>0.263328752606942</v>
      </c>
      <c r="E1416" s="16" t="n">
        <v>0.554619225967541</v>
      </c>
      <c r="F1416" s="16" t="n">
        <v>0.199898144551689</v>
      </c>
      <c r="G1416" s="16" t="n">
        <v>0.174261224161098</v>
      </c>
      <c r="H1416" s="6" t="s">
        <v>1344</v>
      </c>
      <c r="I1416" s="18" t="n">
        <v>7.97061064821907E-005</v>
      </c>
      <c r="J1416" s="18" t="n">
        <v>0.000190472008620989</v>
      </c>
      <c r="K1416" s="16" t="n">
        <v>0.820419787765293</v>
      </c>
      <c r="L1416" s="18" t="n">
        <v>1.10165420025497E-022</v>
      </c>
      <c r="M1416" s="16" t="n">
        <v>0.895170099875156</v>
      </c>
      <c r="N1416" s="18" t="n">
        <v>2.04803409495244E-032</v>
      </c>
      <c r="O1416" s="16" t="n">
        <v>0.0748718124833518</v>
      </c>
      <c r="P1416" s="16" t="n">
        <v>0.401182907079087</v>
      </c>
    </row>
    <row r="1417" customFormat="false" ht="15" hidden="false" customHeight="false" outlineLevel="0" collapsed="false">
      <c r="A1417" s="17" t="n">
        <v>1812</v>
      </c>
      <c r="B1417" s="6" t="s">
        <v>1344</v>
      </c>
      <c r="C1417" s="16" t="n">
        <v>0.256325812854802</v>
      </c>
      <c r="D1417" s="16" t="n">
        <v>0.263556874019034</v>
      </c>
      <c r="E1417" s="16" t="n">
        <v>0.556140761548065</v>
      </c>
      <c r="F1417" s="16" t="n">
        <v>0.203722377389131</v>
      </c>
      <c r="G1417" s="16" t="n">
        <v>0.168251293227606</v>
      </c>
      <c r="H1417" s="6" t="s">
        <v>1344</v>
      </c>
      <c r="I1417" s="18" t="n">
        <v>5.29107615523451E-005</v>
      </c>
      <c r="J1417" s="18" t="n">
        <v>0.000176299312547538</v>
      </c>
      <c r="K1417" s="16" t="n">
        <v>0.845349563046192</v>
      </c>
      <c r="L1417" s="18" t="n">
        <v>2.50868436766168E-030</v>
      </c>
      <c r="M1417" s="16" t="n">
        <v>0.887445380774033</v>
      </c>
      <c r="N1417" s="18" t="n">
        <v>1.03439638454272E-019</v>
      </c>
      <c r="O1417" s="16" t="n">
        <v>0.0762959180887915</v>
      </c>
      <c r="P1417" s="16" t="n">
        <v>0.43966808897007</v>
      </c>
    </row>
    <row r="1418" customFormat="false" ht="15" hidden="false" customHeight="false" outlineLevel="0" collapsed="false">
      <c r="A1418" s="17" t="n">
        <v>1813</v>
      </c>
      <c r="B1418" s="6" t="s">
        <v>1344</v>
      </c>
      <c r="C1418" s="16" t="n">
        <v>0.25637531738465</v>
      </c>
      <c r="D1418" s="16" t="n">
        <v>0.263763993187137</v>
      </c>
      <c r="E1418" s="16" t="n">
        <v>0.556960049937578</v>
      </c>
      <c r="F1418" s="16" t="n">
        <v>0.207884762071062</v>
      </c>
      <c r="G1418" s="16" t="n">
        <v>0.16493492116913</v>
      </c>
      <c r="H1418" s="6" t="s">
        <v>1344</v>
      </c>
      <c r="I1418" s="18" t="n">
        <v>2.3830408555085E-005</v>
      </c>
      <c r="J1418" s="18" t="n">
        <v>0.00015528007959037</v>
      </c>
      <c r="K1418" s="16" t="n">
        <v>0.861150124843945</v>
      </c>
      <c r="L1418" s="18" t="n">
        <v>1.35855890779131E-038</v>
      </c>
      <c r="M1418" s="16" t="n">
        <v>0.802473470661673</v>
      </c>
      <c r="N1418" s="18" t="n">
        <v>1.33817904391321E-009</v>
      </c>
      <c r="O1418" s="16" t="n">
        <v>0.0778454172329335</v>
      </c>
      <c r="P1418" s="16" t="n">
        <v>0.467685819369402</v>
      </c>
    </row>
    <row r="1419" customFormat="false" ht="15" hidden="false" customHeight="false" outlineLevel="0" collapsed="false">
      <c r="A1419" s="17" t="n">
        <v>1814</v>
      </c>
      <c r="B1419" s="6" t="s">
        <v>1344</v>
      </c>
      <c r="C1419" s="16" t="n">
        <v>0.256392136307633</v>
      </c>
      <c r="D1419" s="16" t="n">
        <v>0.263943079495203</v>
      </c>
      <c r="E1419" s="16" t="n">
        <v>0.557818352059925</v>
      </c>
      <c r="F1419" s="16" t="n">
        <v>0.212181495628024</v>
      </c>
      <c r="G1419" s="16" t="n">
        <v>0.159346122481184</v>
      </c>
      <c r="H1419" s="6" t="s">
        <v>1344</v>
      </c>
      <c r="I1419" s="18" t="n">
        <v>-7.25591052675845E-006</v>
      </c>
      <c r="J1419" s="18" t="n">
        <v>0.000127733042268744</v>
      </c>
      <c r="K1419" s="16" t="n">
        <v>0.875897315855181</v>
      </c>
      <c r="L1419" s="18" t="n">
        <v>2.51489922121925E-047</v>
      </c>
      <c r="M1419" s="16" t="n">
        <v>0.634870474406991</v>
      </c>
      <c r="N1419" s="16" t="n">
        <v>0.00770550344498018</v>
      </c>
      <c r="O1419" s="16" t="n">
        <v>0.0794443377654225</v>
      </c>
      <c r="P1419" s="16" t="n">
        <v>0.487809862850624</v>
      </c>
    </row>
    <row r="1420" customFormat="false" ht="15" hidden="false" customHeight="false" outlineLevel="0" collapsed="false">
      <c r="A1420" s="17" t="n">
        <v>1815</v>
      </c>
      <c r="B1420" s="6" t="s">
        <v>1344</v>
      </c>
      <c r="C1420" s="16" t="n">
        <v>0.256371878248941</v>
      </c>
      <c r="D1420" s="16" t="n">
        <v>0.264083884018444</v>
      </c>
      <c r="E1420" s="16" t="n">
        <v>0.558676654182272</v>
      </c>
      <c r="F1420" s="16" t="n">
        <v>0.216457183524547</v>
      </c>
      <c r="G1420" s="16" t="n">
        <v>0.152676713808934</v>
      </c>
      <c r="H1420" s="6" t="s">
        <v>1344</v>
      </c>
      <c r="I1420" s="18" t="n">
        <v>-3.99105066054839E-005</v>
      </c>
      <c r="J1420" s="18" t="n">
        <v>9.47933052070199E-005</v>
      </c>
      <c r="K1420" s="16" t="n">
        <v>0.885377652933833</v>
      </c>
      <c r="L1420" s="18" t="n">
        <v>6.33139455103138E-056</v>
      </c>
      <c r="M1420" s="16" t="n">
        <v>0.518063358302122</v>
      </c>
      <c r="N1420" s="16" t="n">
        <v>0.541080977697128</v>
      </c>
      <c r="O1420" s="16" t="n">
        <v>0.0810348182599806</v>
      </c>
      <c r="P1420" s="16" t="n">
        <v>0.502203207270528</v>
      </c>
    </row>
    <row r="1421" customFormat="false" ht="15" hidden="false" customHeight="false" outlineLevel="0" collapsed="false">
      <c r="A1421" s="17" t="n">
        <v>1816</v>
      </c>
      <c r="B1421" s="6" t="s">
        <v>1344</v>
      </c>
      <c r="C1421" s="16" t="n">
        <v>0.256315967803583</v>
      </c>
      <c r="D1421" s="16" t="n">
        <v>0.264185411614554</v>
      </c>
      <c r="E1421" s="16" t="n">
        <v>0.559886079900125</v>
      </c>
      <c r="F1421" s="16" t="n">
        <v>0.220645434890042</v>
      </c>
      <c r="G1421" s="16" t="n">
        <v>0.144095010153295</v>
      </c>
      <c r="H1421" s="6" t="s">
        <v>1344</v>
      </c>
      <c r="I1421" s="18" t="n">
        <v>-7.35291982045693E-005</v>
      </c>
      <c r="J1421" s="18" t="n">
        <v>5.7410787234331E-005</v>
      </c>
      <c r="K1421" s="16" t="n">
        <v>0.893453495630462</v>
      </c>
      <c r="L1421" s="18" t="n">
        <v>2.08291882398184E-063</v>
      </c>
      <c r="M1421" s="16" t="n">
        <v>0.650007802746567</v>
      </c>
      <c r="N1421" s="18" t="n">
        <v>0.000146088306763187</v>
      </c>
      <c r="O1421" s="16" t="n">
        <v>0.0825921740491014</v>
      </c>
      <c r="P1421" s="16" t="n">
        <v>0.512355894812405</v>
      </c>
    </row>
    <row r="1422" customFormat="false" ht="15" hidden="false" customHeight="false" outlineLevel="0" collapsed="false">
      <c r="A1422" s="17" t="n">
        <v>1817</v>
      </c>
      <c r="B1422" s="6" t="s">
        <v>1344</v>
      </c>
      <c r="C1422" s="16" t="n">
        <v>0.256224899046265</v>
      </c>
      <c r="D1422" s="16" t="n">
        <v>0.264238002027787</v>
      </c>
      <c r="E1422" s="16" t="n">
        <v>0.56082240948814</v>
      </c>
      <c r="F1422" s="16" t="n">
        <v>0.224474378040904</v>
      </c>
      <c r="G1422" s="16" t="n">
        <v>0.136687961645157</v>
      </c>
      <c r="H1422" s="6" t="s">
        <v>1344</v>
      </c>
      <c r="I1422" s="18" t="n">
        <v>-0.000108356775332156</v>
      </c>
      <c r="J1422" s="18" t="n">
        <v>1.60856567090182E-005</v>
      </c>
      <c r="K1422" s="16" t="n">
        <v>0.90043695380774</v>
      </c>
      <c r="L1422" s="18" t="n">
        <v>6.11506086263411E-069</v>
      </c>
      <c r="M1422" s="16" t="n">
        <v>0.740012484394507</v>
      </c>
      <c r="N1422" s="18" t="n">
        <v>5.02137871526189E-011</v>
      </c>
      <c r="O1422" s="16" t="n">
        <v>0.0840153960266073</v>
      </c>
      <c r="P1422" s="16" t="n">
        <v>0.51894321698438</v>
      </c>
    </row>
    <row r="1423" customFormat="false" ht="15" hidden="false" customHeight="false" outlineLevel="0" collapsed="false">
      <c r="A1423" s="17" t="n">
        <v>1818</v>
      </c>
      <c r="B1423" s="6" t="s">
        <v>1344</v>
      </c>
      <c r="C1423" s="16" t="n">
        <v>0.25609968199668</v>
      </c>
      <c r="D1423" s="16" t="n">
        <v>0.264243062534487</v>
      </c>
      <c r="E1423" s="16" t="n">
        <v>0.561251560549313</v>
      </c>
      <c r="F1423" s="16" t="n">
        <v>0.227954422776702</v>
      </c>
      <c r="G1423" s="16" t="n">
        <v>0.130756937920594</v>
      </c>
      <c r="H1423" s="6" t="s">
        <v>1344</v>
      </c>
      <c r="I1423" s="18" t="n">
        <v>-0.000143635047541106</v>
      </c>
      <c r="J1423" s="18" t="n">
        <v>-2.72860662362704E-005</v>
      </c>
      <c r="K1423" s="16" t="n">
        <v>0.906796192259675</v>
      </c>
      <c r="L1423" s="18" t="n">
        <v>1.94147914746978E-071</v>
      </c>
      <c r="M1423" s="16" t="n">
        <v>0.793539325842697</v>
      </c>
      <c r="N1423" s="18" t="n">
        <v>1.40306469465099E-018</v>
      </c>
      <c r="O1423" s="16" t="n">
        <v>0.0853084864785209</v>
      </c>
      <c r="P1423" s="16" t="n">
        <v>0.522719890524479</v>
      </c>
    </row>
    <row r="1424" customFormat="false" ht="15" hidden="false" customHeight="false" outlineLevel="0" collapsed="false">
      <c r="A1424" s="17" t="n">
        <v>1819</v>
      </c>
      <c r="B1424" s="6" t="s">
        <v>1344</v>
      </c>
      <c r="C1424" s="16" t="n">
        <v>0.255939754795953</v>
      </c>
      <c r="D1424" s="16" t="n">
        <v>0.264195366129887</v>
      </c>
      <c r="E1424" s="16" t="n">
        <v>0.561992821473159</v>
      </c>
      <c r="F1424" s="16" t="n">
        <v>0.23096543395489</v>
      </c>
      <c r="G1424" s="16" t="n">
        <v>0.125551767294495</v>
      </c>
      <c r="H1424" s="6" t="s">
        <v>1344</v>
      </c>
      <c r="I1424" s="18" t="n">
        <v>-0.000179762892898676</v>
      </c>
      <c r="J1424" s="18" t="n">
        <v>-7.29270416944091E-005</v>
      </c>
      <c r="K1424" s="16" t="n">
        <v>0.908083645443196</v>
      </c>
      <c r="L1424" s="18" t="n">
        <v>3.41323945010833E-071</v>
      </c>
      <c r="M1424" s="16" t="n">
        <v>0.825374531835206</v>
      </c>
      <c r="N1424" s="18" t="n">
        <v>1.19138306106321E-025</v>
      </c>
      <c r="O1424" s="16" t="n">
        <v>0.086426949264933</v>
      </c>
      <c r="P1424" s="16" t="n">
        <v>0.523177139650586</v>
      </c>
    </row>
    <row r="1425" customFormat="false" ht="15" hidden="false" customHeight="false" outlineLevel="0" collapsed="false">
      <c r="A1425" s="17" t="n">
        <v>1820</v>
      </c>
      <c r="B1425" s="6" t="s">
        <v>1344</v>
      </c>
      <c r="C1425" s="16" t="n">
        <v>0.255746569534935</v>
      </c>
      <c r="D1425" s="16" t="n">
        <v>0.264098915916536</v>
      </c>
      <c r="E1425" s="16" t="n">
        <v>0.56269506866417</v>
      </c>
      <c r="F1425" s="16" t="n">
        <v>0.233576703613947</v>
      </c>
      <c r="G1425" s="16" t="n">
        <v>0.121482424651465</v>
      </c>
      <c r="H1425" s="6" t="s">
        <v>1344</v>
      </c>
      <c r="I1425" s="18" t="n">
        <v>-0.000216203309330054</v>
      </c>
      <c r="J1425" s="18" t="n">
        <v>-0.000119178514348185</v>
      </c>
      <c r="K1425" s="16" t="n">
        <v>0.908083645443196</v>
      </c>
      <c r="L1425" s="18" t="n">
        <v>3.50086079079316E-067</v>
      </c>
      <c r="M1425" s="16" t="n">
        <v>0.84601279650437</v>
      </c>
      <c r="N1425" s="18" t="n">
        <v>8.37200318128258E-032</v>
      </c>
      <c r="O1425" s="16" t="n">
        <v>0.0873966606831845</v>
      </c>
      <c r="P1425" s="16" t="n">
        <v>0.519495526851515</v>
      </c>
    </row>
    <row r="1426" customFormat="false" ht="15" hidden="false" customHeight="false" outlineLevel="0" collapsed="false">
      <c r="A1426" s="17" t="n">
        <v>1821</v>
      </c>
      <c r="B1426" s="6" t="s">
        <v>1344</v>
      </c>
      <c r="C1426" s="16" t="n">
        <v>0.255518512408414</v>
      </c>
      <c r="D1426" s="16" t="n">
        <v>0.263952371964854</v>
      </c>
      <c r="E1426" s="16" t="n">
        <v>0.563163233458177</v>
      </c>
      <c r="F1426" s="16" t="n">
        <v>0.235796907374673</v>
      </c>
      <c r="G1426" s="16" t="n">
        <v>0.117536625329706</v>
      </c>
      <c r="H1426" s="6" t="s">
        <v>1344</v>
      </c>
      <c r="I1426" s="18" t="n">
        <v>-0.000253681120803282</v>
      </c>
      <c r="J1426" s="18" t="n">
        <v>-0.000166602115211677</v>
      </c>
      <c r="K1426" s="16" t="n">
        <v>0.901724406991261</v>
      </c>
      <c r="L1426" s="18" t="n">
        <v>2.19036218523335E-059</v>
      </c>
      <c r="M1426" s="16" t="n">
        <v>0.859160424469413</v>
      </c>
      <c r="N1426" s="18" t="n">
        <v>1.99747649060103E-035</v>
      </c>
      <c r="O1426" s="16" t="n">
        <v>0.0882209520539399</v>
      </c>
      <c r="P1426" s="16" t="n">
        <v>0.510587083382106</v>
      </c>
    </row>
    <row r="1427" customFormat="false" ht="15" hidden="false" customHeight="false" outlineLevel="0" collapsed="false">
      <c r="A1427" s="17" t="n">
        <v>1822</v>
      </c>
      <c r="B1427" s="6" t="s">
        <v>1344</v>
      </c>
      <c r="C1427" s="16" t="n">
        <v>0.255251489006364</v>
      </c>
      <c r="D1427" s="16" t="n">
        <v>0.263756603716385</v>
      </c>
      <c r="E1427" s="16" t="n">
        <v>0.563592384519351</v>
      </c>
      <c r="F1427" s="16" t="n">
        <v>0.237762539127989</v>
      </c>
      <c r="G1427" s="16" t="n">
        <v>0.114488501566521</v>
      </c>
      <c r="H1427" s="6" t="s">
        <v>1344</v>
      </c>
      <c r="I1427" s="18" t="n">
        <v>-0.000292041036670491</v>
      </c>
      <c r="J1427" s="18" t="n">
        <v>-0.000214044432370138</v>
      </c>
      <c r="K1427" s="16" t="n">
        <v>0.891151685393258</v>
      </c>
      <c r="L1427" s="18" t="n">
        <v>9.74712497114558E-050</v>
      </c>
      <c r="M1427" s="16" t="n">
        <v>0.862593632958802</v>
      </c>
      <c r="N1427" s="18" t="n">
        <v>2.9571663408746E-035</v>
      </c>
      <c r="O1427" s="16" t="n">
        <v>0.0889505777256223</v>
      </c>
      <c r="P1427" s="16" t="n">
        <v>0.496083027223278</v>
      </c>
    </row>
    <row r="1428" customFormat="false" ht="15" hidden="false" customHeight="false" outlineLevel="0" collapsed="false">
      <c r="A1428" s="17" t="n">
        <v>1823</v>
      </c>
      <c r="B1428" s="6" t="s">
        <v>1344</v>
      </c>
      <c r="C1428" s="16" t="n">
        <v>0.254947992312156</v>
      </c>
      <c r="D1428" s="16" t="n">
        <v>0.263516081799802</v>
      </c>
      <c r="E1428" s="16" t="n">
        <v>0.56417759051186</v>
      </c>
      <c r="F1428" s="16" t="n">
        <v>0.239522028465303</v>
      </c>
      <c r="G1428" s="16" t="n">
        <v>0.111761032184789</v>
      </c>
      <c r="H1428" s="6" t="s">
        <v>1344</v>
      </c>
      <c r="I1428" s="18" t="n">
        <v>-0.000331495439131666</v>
      </c>
      <c r="J1428" s="18" t="n">
        <v>-0.000261717663411732</v>
      </c>
      <c r="K1428" s="16" t="n">
        <v>0.876209425717853</v>
      </c>
      <c r="L1428" s="18" t="n">
        <v>5.9304381237568E-040</v>
      </c>
      <c r="M1428" s="16" t="n">
        <v>0.856117353308365</v>
      </c>
      <c r="N1428" s="18" t="n">
        <v>2.1384695316161E-032</v>
      </c>
      <c r="O1428" s="16" t="n">
        <v>0.0896035637013015</v>
      </c>
      <c r="P1428" s="16" t="n">
        <v>0.475109088732341</v>
      </c>
    </row>
    <row r="1429" customFormat="false" ht="15" hidden="false" customHeight="false" outlineLevel="0" collapsed="false">
      <c r="A1429" s="17" t="n">
        <v>1824</v>
      </c>
      <c r="B1429" s="6" t="s">
        <v>1344</v>
      </c>
      <c r="C1429" s="16" t="n">
        <v>0.254606435329448</v>
      </c>
      <c r="D1429" s="16" t="n">
        <v>0.263231091881773</v>
      </c>
      <c r="E1429" s="16" t="n">
        <v>0.564411672908864</v>
      </c>
      <c r="F1429" s="16" t="n">
        <v>0.241123450364599</v>
      </c>
      <c r="G1429" s="16" t="n">
        <v>0.108781103812536</v>
      </c>
      <c r="H1429" s="6" t="s">
        <v>1344</v>
      </c>
      <c r="I1429" s="18" t="n">
        <v>-0.000372819756232168</v>
      </c>
      <c r="J1429" s="18" t="n">
        <v>-0.000309778853240933</v>
      </c>
      <c r="K1429" s="16" t="n">
        <v>0.861969413233458</v>
      </c>
      <c r="L1429" s="18" t="n">
        <v>9.98321209091183E-032</v>
      </c>
      <c r="M1429" s="16" t="n">
        <v>0.839692571785268</v>
      </c>
      <c r="N1429" s="18" t="n">
        <v>4.89736421532825E-027</v>
      </c>
      <c r="O1429" s="16" t="n">
        <v>0.0901977869008619</v>
      </c>
      <c r="P1429" s="16" t="n">
        <v>0.449869002775556</v>
      </c>
    </row>
    <row r="1430" customFormat="false" ht="15" hidden="false" customHeight="false" outlineLevel="0" collapsed="false">
      <c r="A1430" s="17" t="n">
        <v>1825</v>
      </c>
      <c r="B1430" s="6" t="s">
        <v>1344</v>
      </c>
      <c r="C1430" s="16" t="n">
        <v>0.254221938986875</v>
      </c>
      <c r="D1430" s="16" t="n">
        <v>0.262900033551009</v>
      </c>
      <c r="E1430" s="16" t="n">
        <v>0.564879837702871</v>
      </c>
      <c r="F1430" s="16" t="n">
        <v>0.242654879472847</v>
      </c>
      <c r="G1430" s="16" t="n">
        <v>0.106755753724842</v>
      </c>
      <c r="H1430" s="6" t="s">
        <v>1344</v>
      </c>
      <c r="I1430" s="18" t="n">
        <v>-0.000415430564640852</v>
      </c>
      <c r="J1430" s="18" t="n">
        <v>-0.000357603703448185</v>
      </c>
      <c r="K1430" s="16" t="n">
        <v>0.84601279650437</v>
      </c>
      <c r="L1430" s="18" t="n">
        <v>1.96862415551629E-025</v>
      </c>
      <c r="M1430" s="16" t="n">
        <v>0.817883895131086</v>
      </c>
      <c r="N1430" s="18" t="n">
        <v>3.74400200404858E-021</v>
      </c>
      <c r="O1430" s="16" t="n">
        <v>0.0907659485091499</v>
      </c>
      <c r="P1430" s="16" t="n">
        <v>0.422292825258066</v>
      </c>
    </row>
    <row r="1431" customFormat="false" ht="15" hidden="false" customHeight="false" outlineLevel="0" collapsed="false">
      <c r="A1431" s="17" t="n">
        <v>1826</v>
      </c>
      <c r="B1431" s="6" t="s">
        <v>1344</v>
      </c>
      <c r="C1431" s="16" t="n">
        <v>0.253794276025326</v>
      </c>
      <c r="D1431" s="16" t="n">
        <v>0.262524126263692</v>
      </c>
      <c r="E1431" s="16" t="n">
        <v>0.565191947565543</v>
      </c>
      <c r="F1431" s="16" t="n">
        <v>0.244154167104542</v>
      </c>
      <c r="G1431" s="16" t="n">
        <v>0.105082346765252</v>
      </c>
      <c r="H1431" s="6" t="s">
        <v>1344</v>
      </c>
      <c r="I1431" s="18" t="n">
        <v>-0.00046012142732322</v>
      </c>
      <c r="J1431" s="18" t="n">
        <v>-0.000406455887814014</v>
      </c>
      <c r="K1431" s="16" t="n">
        <v>0.828612671660425</v>
      </c>
      <c r="L1431" s="18" t="n">
        <v>1.47381453745681E-020</v>
      </c>
      <c r="M1431" s="16" t="n">
        <v>0.788662609238452</v>
      </c>
      <c r="N1431" s="18" t="n">
        <v>1.51031084314302E-015</v>
      </c>
      <c r="O1431" s="16" t="n">
        <v>0.0913220997578192</v>
      </c>
      <c r="P1431" s="16" t="n">
        <v>0.393331715089957</v>
      </c>
    </row>
    <row r="1432" customFormat="false" ht="15" hidden="false" customHeight="false" outlineLevel="0" collapsed="false">
      <c r="A1432" s="17" t="n">
        <v>1827</v>
      </c>
      <c r="B1432" s="6" t="s">
        <v>1344</v>
      </c>
      <c r="C1432" s="16" t="n">
        <v>0.253321810584537</v>
      </c>
      <c r="D1432" s="16" t="n">
        <v>0.262099294689808</v>
      </c>
      <c r="E1432" s="16" t="n">
        <v>0.565660112359551</v>
      </c>
      <c r="F1432" s="16" t="n">
        <v>0.245556293816606</v>
      </c>
      <c r="G1432" s="16" t="n">
        <v>0.103894837530083</v>
      </c>
      <c r="H1432" s="6" t="s">
        <v>1344</v>
      </c>
      <c r="I1432" s="18" t="n">
        <v>-0.000507194732892925</v>
      </c>
      <c r="J1432" s="18" t="n">
        <v>-0.000456713116093011</v>
      </c>
      <c r="K1432" s="16" t="n">
        <v>0.808208489388265</v>
      </c>
      <c r="L1432" s="18" t="n">
        <v>3.2701020115023E-017</v>
      </c>
      <c r="M1432" s="16" t="n">
        <v>0.759207240948814</v>
      </c>
      <c r="N1432" s="18" t="n">
        <v>1.7107775244694E-011</v>
      </c>
      <c r="O1432" s="16" t="n">
        <v>0.0918421324760859</v>
      </c>
      <c r="P1432" s="16" t="n">
        <v>0.36470833736138</v>
      </c>
    </row>
    <row r="1433" customFormat="false" ht="15" hidden="false" customHeight="false" outlineLevel="0" collapsed="false">
      <c r="A1433" s="17" t="n">
        <v>1828</v>
      </c>
      <c r="B1433" s="6" t="s">
        <v>1344</v>
      </c>
      <c r="C1433" s="16" t="n">
        <v>0.252804221627654</v>
      </c>
      <c r="D1433" s="16" t="n">
        <v>0.261628884770732</v>
      </c>
      <c r="E1433" s="16" t="n">
        <v>0.565933208489388</v>
      </c>
      <c r="F1433" s="16" t="n">
        <v>0.246957984437865</v>
      </c>
      <c r="G1433" s="16" t="n">
        <v>0.102287524132468</v>
      </c>
      <c r="H1433" s="6" t="s">
        <v>1344</v>
      </c>
      <c r="I1433" s="18" t="n">
        <v>-0.000556838570074508</v>
      </c>
      <c r="J1433" s="18" t="n">
        <v>-0.000508936736763193</v>
      </c>
      <c r="K1433" s="16" t="n">
        <v>0.787102059925094</v>
      </c>
      <c r="L1433" s="18" t="n">
        <v>2.52810036224413E-014</v>
      </c>
      <c r="M1433" s="16" t="n">
        <v>0.738568976279651</v>
      </c>
      <c r="N1433" s="18" t="n">
        <v>3.71461883050459E-009</v>
      </c>
      <c r="O1433" s="16" t="n">
        <v>0.0923619283536656</v>
      </c>
      <c r="P1433" s="16" t="n">
        <v>0.336535931470578</v>
      </c>
    </row>
    <row r="1434" customFormat="false" ht="15" hidden="false" customHeight="false" outlineLevel="0" collapsed="false">
      <c r="A1434" s="17" t="n">
        <v>1829</v>
      </c>
      <c r="B1434" s="6" t="s">
        <v>1344</v>
      </c>
      <c r="C1434" s="16" t="n">
        <v>0.252237952777495</v>
      </c>
      <c r="D1434" s="16" t="n">
        <v>0.26110866190885</v>
      </c>
      <c r="E1434" s="16" t="n">
        <v>0.566206304619226</v>
      </c>
      <c r="F1434" s="16" t="n">
        <v>0.248346437007411</v>
      </c>
      <c r="G1434" s="16" t="n">
        <v>0.100482811525726</v>
      </c>
      <c r="H1434" s="6" t="s">
        <v>1344</v>
      </c>
      <c r="I1434" s="18" t="n">
        <v>-0.000608473234913969</v>
      </c>
      <c r="J1434" s="18" t="n">
        <v>-0.000563414146104745</v>
      </c>
      <c r="K1434" s="16" t="n">
        <v>0.765020287141074</v>
      </c>
      <c r="L1434" s="18" t="n">
        <v>1.26997505877494E-011</v>
      </c>
      <c r="M1434" s="16" t="n">
        <v>0.727957240948814</v>
      </c>
      <c r="N1434" s="18" t="n">
        <v>4.38793254768191E-008</v>
      </c>
      <c r="O1434" s="16" t="n">
        <v>0.0928767406680345</v>
      </c>
      <c r="P1434" s="16" t="n">
        <v>0.30570163984137</v>
      </c>
    </row>
    <row r="1435" customFormat="false" ht="15" hidden="false" customHeight="false" outlineLevel="0" collapsed="false">
      <c r="A1435" s="17" t="n">
        <v>1830</v>
      </c>
      <c r="B1435" s="6" t="s">
        <v>1344</v>
      </c>
      <c r="C1435" s="16" t="n">
        <v>0.251619675549892</v>
      </c>
      <c r="D1435" s="16" t="n">
        <v>0.260535371366687</v>
      </c>
      <c r="E1435" s="16" t="n">
        <v>0.566791510611735</v>
      </c>
      <c r="F1435" s="16" t="n">
        <v>0.249724872270248</v>
      </c>
      <c r="G1435" s="16" t="n">
        <v>0.0993965166336154</v>
      </c>
      <c r="H1435" s="6" t="s">
        <v>1344</v>
      </c>
      <c r="I1435" s="18" t="n">
        <v>-0.000663337563830314</v>
      </c>
      <c r="J1435" s="18" t="n">
        <v>-0.000621278029246704</v>
      </c>
      <c r="K1435" s="16" t="n">
        <v>0.739934456928839</v>
      </c>
      <c r="L1435" s="18" t="n">
        <v>3.05518788635917E-009</v>
      </c>
      <c r="M1435" s="16" t="n">
        <v>0.727567103620474</v>
      </c>
      <c r="N1435" s="18" t="n">
        <v>4.46654854613247E-008</v>
      </c>
      <c r="O1435" s="16" t="n">
        <v>0.0933877650793281</v>
      </c>
      <c r="P1435" s="16" t="n">
        <v>0.273468191604579</v>
      </c>
    </row>
    <row r="1436" customFormat="false" ht="15" hidden="false" customHeight="false" outlineLevel="0" collapsed="false">
      <c r="A1436" s="17" t="n">
        <v>1831</v>
      </c>
      <c r="B1436" s="6" t="s">
        <v>1344</v>
      </c>
      <c r="C1436" s="16" t="n">
        <v>0.250944549119696</v>
      </c>
      <c r="D1436" s="16" t="n">
        <v>0.259904949482237</v>
      </c>
      <c r="E1436" s="16" t="n">
        <v>0.567415730337079</v>
      </c>
      <c r="F1436" s="16" t="n">
        <v>0.25111807413814</v>
      </c>
      <c r="G1436" s="16" t="n">
        <v>0.0993965166336154</v>
      </c>
      <c r="H1436" s="6" t="s">
        <v>1344</v>
      </c>
      <c r="I1436" s="18" t="n">
        <v>-0.000721412711585167</v>
      </c>
      <c r="J1436" s="18" t="n">
        <v>-0.000682928801229251</v>
      </c>
      <c r="K1436" s="16" t="n">
        <v>0.711532459425718</v>
      </c>
      <c r="L1436" s="18" t="n">
        <v>4.20830161677836E-007</v>
      </c>
      <c r="M1436" s="16" t="n">
        <v>0.734589575530587</v>
      </c>
      <c r="N1436" s="18" t="n">
        <v>1.04265869441716E-008</v>
      </c>
      <c r="O1436" s="16" t="n">
        <v>0.0939041888951037</v>
      </c>
      <c r="P1436" s="16" t="n">
        <v>0.238477413709262</v>
      </c>
    </row>
    <row r="1437" customFormat="false" ht="15" hidden="false" customHeight="false" outlineLevel="0" collapsed="false">
      <c r="A1437" s="17" t="n">
        <v>1832</v>
      </c>
      <c r="B1437" s="6" t="s">
        <v>1344</v>
      </c>
      <c r="C1437" s="16" t="n">
        <v>0.250212484711917</v>
      </c>
      <c r="D1437" s="16" t="n">
        <v>0.259216100415892</v>
      </c>
      <c r="E1437" s="16" t="n">
        <v>0.567805867665418</v>
      </c>
      <c r="F1437" s="16" t="n">
        <v>0.252494598281875</v>
      </c>
      <c r="G1437" s="16" t="n">
        <v>0.0988593997935019</v>
      </c>
      <c r="H1437" s="6" t="s">
        <v>1344</v>
      </c>
      <c r="I1437" s="18" t="n">
        <v>-0.000782916601747825</v>
      </c>
      <c r="J1437" s="18" t="n">
        <v>-0.000748686017364496</v>
      </c>
      <c r="K1437" s="16" t="n">
        <v>0.680126404494382</v>
      </c>
      <c r="L1437" s="18" t="n">
        <v>3.26812053935781E-005</v>
      </c>
      <c r="M1437" s="16" t="n">
        <v>0.740597690387016</v>
      </c>
      <c r="N1437" s="18" t="n">
        <v>2.73840646416346E-009</v>
      </c>
      <c r="O1437" s="16" t="n">
        <v>0.0944143562796929</v>
      </c>
      <c r="P1437" s="16" t="n">
        <v>0.200980121230045</v>
      </c>
    </row>
    <row r="1438" customFormat="false" ht="15" hidden="false" customHeight="false" outlineLevel="0" collapsed="false">
      <c r="A1438" s="17" t="n">
        <v>1833</v>
      </c>
      <c r="B1438" s="6" t="s">
        <v>1344</v>
      </c>
      <c r="C1438" s="16" t="n">
        <v>0.249420260511507</v>
      </c>
      <c r="D1438" s="16" t="n">
        <v>0.258463671401549</v>
      </c>
      <c r="E1438" s="16" t="n">
        <v>0.568156991260924</v>
      </c>
      <c r="F1438" s="16" t="n">
        <v>0.25380488265313</v>
      </c>
      <c r="G1438" s="16" t="n">
        <v>0.0988569054579836</v>
      </c>
      <c r="H1438" s="6" t="s">
        <v>1344</v>
      </c>
      <c r="I1438" s="18" t="n">
        <v>-0.000848362226749299</v>
      </c>
      <c r="J1438" s="18" t="n">
        <v>-0.000819104740525269</v>
      </c>
      <c r="K1438" s="16" t="n">
        <v>0.648252184769039</v>
      </c>
      <c r="L1438" s="16" t="n">
        <v>0.00118297022518034</v>
      </c>
      <c r="M1438" s="16" t="n">
        <v>0.746176654182272</v>
      </c>
      <c r="N1438" s="18" t="n">
        <v>4.91016291957373E-010</v>
      </c>
      <c r="O1438" s="16" t="n">
        <v>0.094899904795356</v>
      </c>
      <c r="P1438" s="16" t="n">
        <v>0.161785172073868</v>
      </c>
    </row>
    <row r="1439" customFormat="false" ht="15" hidden="false" customHeight="false" outlineLevel="0" collapsed="false">
      <c r="A1439" s="17" t="n">
        <v>1834</v>
      </c>
      <c r="B1439" s="6" t="s">
        <v>1344</v>
      </c>
      <c r="C1439" s="16" t="n">
        <v>0.248561487761871</v>
      </c>
      <c r="D1439" s="16" t="n">
        <v>0.257639458198458</v>
      </c>
      <c r="E1439" s="16" t="n">
        <v>0.568625156054931</v>
      </c>
      <c r="F1439" s="16" t="n">
        <v>0.255003340609685</v>
      </c>
      <c r="G1439" s="16" t="n">
        <v>0.0981540491234219</v>
      </c>
      <c r="H1439" s="6" t="s">
        <v>1344</v>
      </c>
      <c r="I1439" s="18" t="n">
        <v>-0.000917448835181885</v>
      </c>
      <c r="J1439" s="18" t="n">
        <v>-0.000894071872721888</v>
      </c>
      <c r="K1439" s="16" t="n">
        <v>0.611774344569288</v>
      </c>
      <c r="L1439" s="16" t="n">
        <v>0.0178962142817723</v>
      </c>
      <c r="M1439" s="16" t="n">
        <v>0.750351123595506</v>
      </c>
      <c r="N1439" s="18" t="n">
        <v>1.36112868706917E-010</v>
      </c>
      <c r="O1439" s="16" t="n">
        <v>0.0953439548112156</v>
      </c>
      <c r="P1439" s="16" t="n">
        <v>0.121090305333704</v>
      </c>
    </row>
    <row r="1440" customFormat="false" ht="15" hidden="false" customHeight="false" outlineLevel="0" collapsed="false">
      <c r="A1440" s="17" t="n">
        <v>1835</v>
      </c>
      <c r="B1440" s="6" t="s">
        <v>1344</v>
      </c>
      <c r="C1440" s="16" t="n">
        <v>0.247632496807473</v>
      </c>
      <c r="D1440" s="16" t="n">
        <v>0.256737842001345</v>
      </c>
      <c r="E1440" s="16" t="n">
        <v>0.568820224719101</v>
      </c>
      <c r="F1440" s="16" t="n">
        <v>0.256039777756405</v>
      </c>
      <c r="G1440" s="16" t="n">
        <v>0.0971231239644503</v>
      </c>
      <c r="H1440" s="6" t="s">
        <v>1344</v>
      </c>
      <c r="I1440" s="18" t="n">
        <v>-0.00099060381614909</v>
      </c>
      <c r="J1440" s="18" t="n">
        <v>-0.000974022820562593</v>
      </c>
      <c r="K1440" s="16" t="n">
        <v>0.575998751560549</v>
      </c>
      <c r="L1440" s="16" t="n">
        <v>0.125706701668447</v>
      </c>
      <c r="M1440" s="16" t="n">
        <v>0.751794631710362</v>
      </c>
      <c r="N1440" s="18" t="n">
        <v>5.58569208159323E-011</v>
      </c>
      <c r="O1440" s="16" t="n">
        <v>0.0957279273514615</v>
      </c>
      <c r="P1440" s="16" t="n">
        <v>0.0799292075489188</v>
      </c>
    </row>
    <row r="1441" customFormat="false" ht="15" hidden="false" customHeight="false" outlineLevel="0" collapsed="false">
      <c r="A1441" s="17" t="n">
        <v>1836</v>
      </c>
      <c r="B1441" s="6"/>
      <c r="C1441" s="16" t="n">
        <v>0.246627557533848</v>
      </c>
      <c r="D1441" s="16" t="n">
        <v>0.255751503400693</v>
      </c>
      <c r="E1441" s="16" t="n">
        <v>0.569483458177278</v>
      </c>
      <c r="F1441" s="16" t="n">
        <v>0.25687700956411</v>
      </c>
      <c r="G1441" s="16" t="n">
        <v>0.0970463339535379</v>
      </c>
      <c r="H1441" s="6" t="s">
        <v>1344</v>
      </c>
      <c r="I1441" s="16" t="n">
        <v>-0.00106782383906399</v>
      </c>
      <c r="J1441" s="16" t="n">
        <v>-0.00105884642583968</v>
      </c>
      <c r="K1441" s="16" t="n">
        <v>0.539052746566792</v>
      </c>
      <c r="L1441" s="16" t="n">
        <v>0.451485790687912</v>
      </c>
      <c r="M1441" s="16" t="n">
        <v>0.75226279650437</v>
      </c>
      <c r="N1441" s="18" t="n">
        <v>3.62134888808324E-011</v>
      </c>
      <c r="O1441" s="16" t="n">
        <v>0.0960380683935797</v>
      </c>
      <c r="P1441" s="16" t="n">
        <v>0.0400523456055431</v>
      </c>
    </row>
    <row r="1442" customFormat="false" ht="15" hidden="false" customHeight="false" outlineLevel="0" collapsed="false">
      <c r="A1442" s="17" t="n">
        <v>1837</v>
      </c>
      <c r="B1442" s="6"/>
      <c r="C1442" s="16" t="n">
        <v>0.245543681040052</v>
      </c>
      <c r="D1442" s="16" t="n">
        <v>0.254675570309915</v>
      </c>
      <c r="E1442" s="16" t="n">
        <v>0.569756554307116</v>
      </c>
      <c r="F1442" s="16" t="n">
        <v>0.257465928106644</v>
      </c>
      <c r="G1442" s="16" t="n">
        <v>0.0970058924174525</v>
      </c>
      <c r="H1442" s="6" t="s">
        <v>1344</v>
      </c>
      <c r="I1442" s="16" t="n">
        <v>-0.00114966571064986</v>
      </c>
      <c r="J1442" s="16" t="n">
        <v>-0.00114891160620406</v>
      </c>
      <c r="K1442" s="16" t="n">
        <v>0.506203183520599</v>
      </c>
      <c r="L1442" s="16" t="n">
        <v>0.960446987041709</v>
      </c>
      <c r="M1442" s="16" t="n">
        <v>0.750546192259675</v>
      </c>
      <c r="N1442" s="18" t="n">
        <v>4.97812644871925E-011</v>
      </c>
      <c r="O1442" s="16" t="n">
        <v>0.0962562084410275</v>
      </c>
      <c r="P1442" s="16" t="n">
        <v>0.00309629932995427</v>
      </c>
    </row>
    <row r="1443" customFormat="false" ht="15" hidden="false" customHeight="false" outlineLevel="0" collapsed="false">
      <c r="A1443" s="17" t="n">
        <v>1838</v>
      </c>
      <c r="B1443" s="6"/>
      <c r="C1443" s="16" t="n">
        <v>0.244376473332187</v>
      </c>
      <c r="D1443" s="16" t="n">
        <v>0.253506276706492</v>
      </c>
      <c r="E1443" s="16" t="n">
        <v>0.569756554307116</v>
      </c>
      <c r="F1443" s="16" t="n">
        <v>0.257827177889203</v>
      </c>
      <c r="G1443" s="16" t="n">
        <v>0.0967295803627404</v>
      </c>
      <c r="H1443" s="6"/>
      <c r="I1443" s="16" t="n">
        <v>-0.00123515433247536</v>
      </c>
      <c r="J1443" s="16" t="n">
        <v>-0.00124301918652293</v>
      </c>
      <c r="K1443" s="16" t="n">
        <v>0.523018102372035</v>
      </c>
      <c r="L1443" s="16" t="n">
        <v>0.58834062572776</v>
      </c>
      <c r="M1443" s="16" t="n">
        <v>0.742275280898876</v>
      </c>
      <c r="N1443" s="18" t="n">
        <v>1.62454274644344E-010</v>
      </c>
      <c r="O1443" s="16" t="n">
        <v>0.096390011333111</v>
      </c>
      <c r="P1443" s="16" t="n">
        <v>-0.0296319964319032</v>
      </c>
    </row>
    <row r="1444" customFormat="false" ht="15" hidden="false" customHeight="false" outlineLevel="0" collapsed="false">
      <c r="A1444" s="17" t="n">
        <v>1839</v>
      </c>
      <c r="B1444" s="6"/>
      <c r="C1444" s="16" t="n">
        <v>0.243121015775165</v>
      </c>
      <c r="D1444" s="16" t="n">
        <v>0.252237590208652</v>
      </c>
      <c r="E1444" s="16" t="n">
        <v>0.56979556803995</v>
      </c>
      <c r="F1444" s="16" t="n">
        <v>0.257931819546565</v>
      </c>
      <c r="G1444" s="16" t="n">
        <v>0.0967295803627404</v>
      </c>
      <c r="H1444" s="6"/>
      <c r="I1444" s="16" t="n">
        <v>-0.00132590408274395</v>
      </c>
      <c r="J1444" s="16" t="n">
        <v>-0.00134271342639252</v>
      </c>
      <c r="K1444" s="16" t="n">
        <v>0.548767166042447</v>
      </c>
      <c r="L1444" s="16" t="n">
        <v>0.270453295299493</v>
      </c>
      <c r="M1444" s="16" t="n">
        <v>0.729517790262172</v>
      </c>
      <c r="N1444" s="18" t="n">
        <v>1.28378095803585E-009</v>
      </c>
      <c r="O1444" s="16" t="n">
        <v>0.0964287684606806</v>
      </c>
      <c r="P1444" s="16" t="n">
        <v>-0.0579563914593084</v>
      </c>
    </row>
    <row r="1445" customFormat="false" ht="15" hidden="false" customHeight="false" outlineLevel="0" collapsed="false">
      <c r="A1445" s="17" t="n">
        <v>1840</v>
      </c>
      <c r="B1445" s="6"/>
      <c r="C1445" s="16" t="n">
        <v>0.241770146636361</v>
      </c>
      <c r="D1445" s="16" t="n">
        <v>0.250862542214657</v>
      </c>
      <c r="E1445" s="16" t="n">
        <v>0.569678526841448</v>
      </c>
      <c r="F1445" s="16" t="n">
        <v>0.257790858960681</v>
      </c>
      <c r="G1445" s="16" t="n">
        <v>0.0967295803627404</v>
      </c>
      <c r="H1445" s="6"/>
      <c r="I1445" s="16" t="n">
        <v>-0.0014212979853809</v>
      </c>
      <c r="J1445" s="16" t="n">
        <v>-0.00144694554911052</v>
      </c>
      <c r="K1445" s="16" t="n">
        <v>0.569288389513109</v>
      </c>
      <c r="L1445" s="16" t="n">
        <v>0.121821757271586</v>
      </c>
      <c r="M1445" s="16" t="n">
        <v>0.716331148564295</v>
      </c>
      <c r="N1445" s="18" t="n">
        <v>1.68420472782249E-008</v>
      </c>
      <c r="O1445" s="16" t="n">
        <v>0.0963765594430365</v>
      </c>
      <c r="P1445" s="16" t="n">
        <v>-0.0809079556300999</v>
      </c>
    </row>
    <row r="1446" customFormat="false" ht="15" hidden="false" customHeight="false" outlineLevel="0" collapsed="false">
      <c r="A1446" s="17" t="n">
        <v>1841</v>
      </c>
      <c r="B1446" s="6"/>
      <c r="C1446" s="16" t="n">
        <v>0.240325352133896</v>
      </c>
      <c r="D1446" s="16" t="n">
        <v>0.249384496834151</v>
      </c>
      <c r="E1446" s="16" t="n">
        <v>0.569483458177278</v>
      </c>
      <c r="F1446" s="16" t="n">
        <v>0.257455405533312</v>
      </c>
      <c r="G1446" s="16" t="n">
        <v>0.0970058924174525</v>
      </c>
      <c r="H1446" s="6"/>
      <c r="I1446" s="16" t="n">
        <v>-0.00152157732758665</v>
      </c>
      <c r="J1446" s="16" t="n">
        <v>-0.00155589406305372</v>
      </c>
      <c r="K1446" s="16" t="n">
        <v>0.585635143570537</v>
      </c>
      <c r="L1446" s="16" t="n">
        <v>0.0568088135901337</v>
      </c>
      <c r="M1446" s="16" t="n">
        <v>0.699048064918851</v>
      </c>
      <c r="N1446" s="18" t="n">
        <v>2.94184733445192E-007</v>
      </c>
      <c r="O1446" s="16" t="n">
        <v>0.0962523109189219</v>
      </c>
      <c r="P1446" s="16" t="n">
        <v>-0.0991023851380597</v>
      </c>
    </row>
    <row r="1447" customFormat="false" ht="15" hidden="false" customHeight="false" outlineLevel="0" collapsed="false">
      <c r="A1447" s="17" t="n">
        <v>1842</v>
      </c>
      <c r="B1447" s="6"/>
      <c r="C1447" s="16" t="n">
        <v>0.238782263137121</v>
      </c>
      <c r="D1447" s="16" t="n">
        <v>0.247799373835241</v>
      </c>
      <c r="E1447" s="16" t="n">
        <v>0.569288389513109</v>
      </c>
      <c r="F1447" s="16" t="n">
        <v>0.256935922451306</v>
      </c>
      <c r="G1447" s="16" t="n">
        <v>0.0970463339535379</v>
      </c>
      <c r="H1447" s="6"/>
      <c r="I1447" s="16" t="n">
        <v>-0.00162729476430757</v>
      </c>
      <c r="J1447" s="16" t="n">
        <v>-0.00166978151231078</v>
      </c>
      <c r="K1447" s="16" t="n">
        <v>0.596637016229713</v>
      </c>
      <c r="L1447" s="16" t="n">
        <v>0.0299568422135901</v>
      </c>
      <c r="M1447" s="16" t="n">
        <v>0.677902621722846</v>
      </c>
      <c r="N1447" s="18" t="n">
        <v>5.47625641330842E-006</v>
      </c>
      <c r="O1447" s="16" t="n">
        <v>0.0960598908125169</v>
      </c>
      <c r="P1447" s="16" t="n">
        <v>-0.112473304213488</v>
      </c>
    </row>
    <row r="1448" customFormat="false" ht="15" hidden="false" customHeight="false" outlineLevel="0" collapsed="false">
      <c r="A1448" s="17" t="n">
        <v>1843</v>
      </c>
      <c r="B1448" s="6"/>
      <c r="C1448" s="16" t="n">
        <v>0.237130679020153</v>
      </c>
      <c r="D1448" s="16" t="n">
        <v>0.246097592449776</v>
      </c>
      <c r="E1448" s="16" t="n">
        <v>0.568976279650437</v>
      </c>
      <c r="F1448" s="16" t="n">
        <v>0.256255611285809</v>
      </c>
      <c r="G1448" s="16" t="n">
        <v>0.0970463339535379</v>
      </c>
      <c r="H1448" s="6"/>
      <c r="I1448" s="16" t="n">
        <v>-0.00173725914505791</v>
      </c>
      <c r="J1448" s="16" t="n">
        <v>-0.00178718868505569</v>
      </c>
      <c r="K1448" s="16" t="n">
        <v>0.604127652933833</v>
      </c>
      <c r="L1448" s="16" t="n">
        <v>0.0178962142817723</v>
      </c>
      <c r="M1448" s="16" t="n">
        <v>0.658005617977528</v>
      </c>
      <c r="N1448" s="18" t="n">
        <v>8.07414947581406E-005</v>
      </c>
      <c r="O1448" s="16" t="n">
        <v>0.0958078825935419</v>
      </c>
      <c r="P1448" s="16" t="n">
        <v>-0.121459811393881</v>
      </c>
    </row>
    <row r="1449" customFormat="false" ht="15" hidden="false" customHeight="false" outlineLevel="0" collapsed="false">
      <c r="A1449" s="17" t="n">
        <v>1844</v>
      </c>
      <c r="B1449" s="6"/>
      <c r="C1449" s="16" t="n">
        <v>0.23536835517691</v>
      </c>
      <c r="D1449" s="16" t="n">
        <v>0.244277265669867</v>
      </c>
      <c r="E1449" s="16" t="n">
        <v>0.568391073657928</v>
      </c>
      <c r="F1449" s="16" t="n">
        <v>0.2554272756874</v>
      </c>
      <c r="G1449" s="16" t="n">
        <v>0.097741033353059</v>
      </c>
      <c r="H1449" s="6"/>
      <c r="I1449" s="16" t="n">
        <v>-0.00185193436309037</v>
      </c>
      <c r="J1449" s="16" t="n">
        <v>-0.001908594382446</v>
      </c>
      <c r="K1449" s="16" t="n">
        <v>0.608965355805244</v>
      </c>
      <c r="L1449" s="16" t="n">
        <v>0.0132455195940569</v>
      </c>
      <c r="M1449" s="16" t="n">
        <v>0.636392009987516</v>
      </c>
      <c r="N1449" s="18" t="n">
        <v>0.000755925175107985</v>
      </c>
      <c r="O1449" s="16" t="n">
        <v>0.0955010166944042</v>
      </c>
      <c r="P1449" s="16" t="n">
        <v>-0.126877334909543</v>
      </c>
    </row>
    <row r="1450" customFormat="false" ht="15" hidden="false" customHeight="false" outlineLevel="0" collapsed="false">
      <c r="A1450" s="17" t="n">
        <v>1845</v>
      </c>
      <c r="B1450" s="6"/>
      <c r="C1450" s="16" t="n">
        <v>0.233484450895876</v>
      </c>
      <c r="D1450" s="16" t="n">
        <v>0.24232877681789</v>
      </c>
      <c r="E1450" s="16" t="n">
        <v>0.568196004993758</v>
      </c>
      <c r="F1450" s="16" t="n">
        <v>0.254490198364104</v>
      </c>
      <c r="G1450" s="16" t="n">
        <v>0.0985642599787209</v>
      </c>
      <c r="H1450" s="6"/>
      <c r="I1450" s="16" t="n">
        <v>-0.00197168284406316</v>
      </c>
      <c r="J1450" s="16" t="n">
        <v>-0.0020342548605042</v>
      </c>
      <c r="K1450" s="16" t="n">
        <v>0.610799001248439</v>
      </c>
      <c r="L1450" s="16" t="n">
        <v>0.0114465955702268</v>
      </c>
      <c r="M1450" s="16" t="n">
        <v>0.615870786516854</v>
      </c>
      <c r="N1450" s="16" t="n">
        <v>0.00489094657493342</v>
      </c>
      <c r="O1450" s="16" t="n">
        <v>0.0951538334228909</v>
      </c>
      <c r="P1450" s="16" t="n">
        <v>-0.129227927129466</v>
      </c>
    </row>
    <row r="1451" customFormat="false" ht="15" hidden="false" customHeight="false" outlineLevel="0" collapsed="false">
      <c r="A1451" s="17" t="n">
        <v>1846</v>
      </c>
      <c r="B1451" s="6"/>
      <c r="C1451" s="16" t="n">
        <v>0.231477586256099</v>
      </c>
      <c r="D1451" s="16" t="n">
        <v>0.240251989764784</v>
      </c>
      <c r="E1451" s="16" t="n">
        <v>0.568000936329588</v>
      </c>
      <c r="F1451" s="16" t="n">
        <v>0.253480431733751</v>
      </c>
      <c r="G1451" s="16" t="n">
        <v>0.0988569054579836</v>
      </c>
      <c r="H1451" s="6"/>
      <c r="I1451" s="16" t="n">
        <v>-0.00209632123347482</v>
      </c>
      <c r="J1451" s="16" t="n">
        <v>-0.00216416928328232</v>
      </c>
      <c r="K1451" s="16" t="n">
        <v>0.610955056179775</v>
      </c>
      <c r="L1451" s="16" t="n">
        <v>0.011280398079585</v>
      </c>
      <c r="M1451" s="16" t="n">
        <v>0.599289950062422</v>
      </c>
      <c r="N1451" s="16" t="n">
        <v>0.0191365657570173</v>
      </c>
      <c r="O1451" s="16" t="n">
        <v>0.0947796801959839</v>
      </c>
      <c r="P1451" s="16" t="n">
        <v>-0.129391032813922</v>
      </c>
    </row>
    <row r="1452" customFormat="false" ht="15" hidden="false" customHeight="false" outlineLevel="0" collapsed="false">
      <c r="A1452" s="17" t="n">
        <v>1847</v>
      </c>
      <c r="B1452" s="6"/>
      <c r="C1452" s="16" t="n">
        <v>0.229343716181358</v>
      </c>
      <c r="D1452" s="16" t="n">
        <v>0.238043168438851</v>
      </c>
      <c r="E1452" s="16" t="n">
        <v>0.567493757802747</v>
      </c>
      <c r="F1452" s="16" t="n">
        <v>0.252415677087294</v>
      </c>
      <c r="G1452" s="16" t="n">
        <v>0.0988593997935019</v>
      </c>
      <c r="H1452" s="6"/>
      <c r="I1452" s="16" t="n">
        <v>-0.00222491197923752</v>
      </c>
      <c r="J1452" s="16" t="n">
        <v>-0.00229754111435119</v>
      </c>
      <c r="K1452" s="16" t="n">
        <v>0.608770287141074</v>
      </c>
      <c r="L1452" s="16" t="n">
        <v>0.0121498969333319</v>
      </c>
      <c r="M1452" s="16" t="n">
        <v>0.584152621722846</v>
      </c>
      <c r="N1452" s="16" t="n">
        <v>0.053488633313548</v>
      </c>
      <c r="O1452" s="16" t="n">
        <v>0.0943851085122759</v>
      </c>
      <c r="P1452" s="16" t="n">
        <v>-0.128121881324194</v>
      </c>
    </row>
    <row r="1453" customFormat="false" ht="15" hidden="false" customHeight="false" outlineLevel="0" collapsed="false">
      <c r="A1453" s="17" t="n">
        <v>1848</v>
      </c>
      <c r="B1453" s="6"/>
      <c r="C1453" s="16" t="n">
        <v>0.22707482005603</v>
      </c>
      <c r="D1453" s="16" t="n">
        <v>0.235696111212219</v>
      </c>
      <c r="E1453" s="16" t="n">
        <v>0.567025593008739</v>
      </c>
      <c r="F1453" s="16" t="n">
        <v>0.251350144232563</v>
      </c>
      <c r="G1453" s="16" t="n">
        <v>0.0993818876872638</v>
      </c>
      <c r="H1453" s="6"/>
      <c r="I1453" s="16" t="n">
        <v>-0.00235942415449641</v>
      </c>
      <c r="J1453" s="16" t="n">
        <v>-0.00243633973993784</v>
      </c>
      <c r="K1453" s="16" t="n">
        <v>0.606429463171036</v>
      </c>
      <c r="L1453" s="16" t="n">
        <v>0.0139845236684307</v>
      </c>
      <c r="M1453" s="16" t="n">
        <v>0.571785268414482</v>
      </c>
      <c r="N1453" s="16" t="n">
        <v>0.113490576052737</v>
      </c>
      <c r="O1453" s="16" t="n">
        <v>0.0939902039103149</v>
      </c>
      <c r="P1453" s="16" t="n">
        <v>-0.125559183057251</v>
      </c>
    </row>
    <row r="1454" customFormat="false" ht="15" hidden="false" customHeight="false" outlineLevel="0" collapsed="false">
      <c r="A1454" s="17" t="n">
        <v>1849</v>
      </c>
      <c r="B1454" s="6"/>
      <c r="C1454" s="16" t="n">
        <v>0.224666448643664</v>
      </c>
      <c r="D1454" s="16" t="n">
        <v>0.233207011556312</v>
      </c>
      <c r="E1454" s="16" t="n">
        <v>0.566518414481898</v>
      </c>
      <c r="F1454" s="16" t="n">
        <v>0.250310053871744</v>
      </c>
      <c r="G1454" s="16" t="n">
        <v>0.0993965166336154</v>
      </c>
      <c r="H1454" s="6"/>
      <c r="I1454" s="16" t="n">
        <v>-0.00249852985587198</v>
      </c>
      <c r="J1454" s="16" t="n">
        <v>-0.00257945824130512</v>
      </c>
      <c r="K1454" s="16" t="n">
        <v>0.60311329588015</v>
      </c>
      <c r="L1454" s="16" t="n">
        <v>0.0168540883619554</v>
      </c>
      <c r="M1454" s="16" t="n">
        <v>0.560744382022472</v>
      </c>
      <c r="N1454" s="16" t="n">
        <v>0.188457020814859</v>
      </c>
      <c r="O1454" s="16" t="n">
        <v>0.0936046859344302</v>
      </c>
      <c r="P1454" s="16" t="n">
        <v>-0.122337792732296</v>
      </c>
    </row>
    <row r="1455" customFormat="false" ht="15" hidden="false" customHeight="false" outlineLevel="0" collapsed="false">
      <c r="A1455" s="17" t="n">
        <v>1850</v>
      </c>
      <c r="B1455" s="6"/>
      <c r="C1455" s="16" t="n">
        <v>0.222121046033318</v>
      </c>
      <c r="D1455" s="16" t="n">
        <v>0.230578282513407</v>
      </c>
      <c r="E1455" s="16" t="n">
        <v>0.566128277153558</v>
      </c>
      <c r="F1455" s="16" t="n">
        <v>0.249298068931319</v>
      </c>
      <c r="G1455" s="16" t="n">
        <v>0.0993965166336154</v>
      </c>
      <c r="H1455" s="6"/>
      <c r="I1455" s="16" t="n">
        <v>-0.00264138794238063</v>
      </c>
      <c r="J1455" s="16" t="n">
        <v>-0.00272597813878684</v>
      </c>
      <c r="K1455" s="16" t="n">
        <v>0.599602059925094</v>
      </c>
      <c r="L1455" s="16" t="n">
        <v>0.0208933195307954</v>
      </c>
      <c r="M1455" s="16" t="n">
        <v>0.551732209737828</v>
      </c>
      <c r="N1455" s="16" t="n">
        <v>0.279559625946447</v>
      </c>
      <c r="O1455" s="16" t="n">
        <v>0.0932295450426156</v>
      </c>
      <c r="P1455" s="16" t="n">
        <v>-0.118512440252759</v>
      </c>
    </row>
    <row r="1456" customFormat="false" ht="15" hidden="false" customHeight="false" outlineLevel="0" collapsed="false">
      <c r="A1456" s="17" t="n">
        <v>1851</v>
      </c>
      <c r="B1456" s="6"/>
      <c r="C1456" s="16" t="n">
        <v>0.219434474225402</v>
      </c>
      <c r="D1456" s="16" t="n">
        <v>0.22780658844817</v>
      </c>
      <c r="E1456" s="16" t="n">
        <v>0.565777153558053</v>
      </c>
      <c r="F1456" s="16" t="n">
        <v>0.248346131994323</v>
      </c>
      <c r="G1456" s="16" t="n">
        <v>0.100482811525726</v>
      </c>
      <c r="H1456" s="6"/>
      <c r="I1456" s="16" t="n">
        <v>-0.00278783553531294</v>
      </c>
      <c r="J1456" s="16" t="n">
        <v>-0.00287565553387495</v>
      </c>
      <c r="K1456" s="16" t="n">
        <v>0.595466604244694</v>
      </c>
      <c r="L1456" s="16" t="n">
        <v>0.0269577489652399</v>
      </c>
      <c r="M1456" s="16" t="n">
        <v>0.542759051186017</v>
      </c>
      <c r="N1456" s="16" t="n">
        <v>0.38287651807732</v>
      </c>
      <c r="O1456" s="16" t="n">
        <v>0.0928766275830336</v>
      </c>
      <c r="P1456" s="16" t="n">
        <v>-0.114146503852326</v>
      </c>
    </row>
    <row r="1457" customFormat="false" ht="15" hidden="false" customHeight="false" outlineLevel="0" collapsed="false">
      <c r="A1457" s="17" t="n">
        <v>1852</v>
      </c>
      <c r="B1457" s="6"/>
      <c r="C1457" s="16" t="n">
        <v>0.216592045461123</v>
      </c>
      <c r="D1457" s="16" t="n">
        <v>0.224875805631255</v>
      </c>
      <c r="E1457" s="16" t="n">
        <v>0.565504057428215</v>
      </c>
      <c r="F1457" s="16" t="n">
        <v>0.247427908057292</v>
      </c>
      <c r="G1457" s="16" t="n">
        <v>0.101593274130059</v>
      </c>
      <c r="H1457" s="6"/>
      <c r="I1457" s="16" t="n">
        <v>-0.00293567456038983</v>
      </c>
      <c r="J1457" s="16" t="n">
        <v>-0.00302630926050403</v>
      </c>
      <c r="K1457" s="16" t="n">
        <v>0.591370162297129</v>
      </c>
      <c r="L1457" s="16" t="n">
        <v>0.0346800662452693</v>
      </c>
      <c r="M1457" s="16" t="n">
        <v>0.535307428214732</v>
      </c>
      <c r="N1457" s="16" t="n">
        <v>0.484798098801076</v>
      </c>
      <c r="O1457" s="16" t="n">
        <v>0.0925361755795326</v>
      </c>
      <c r="P1457" s="16" t="n">
        <v>-0.10944870081021</v>
      </c>
    </row>
    <row r="1458" customFormat="false" ht="15" hidden="false" customHeight="false" outlineLevel="0" collapsed="false">
      <c r="A1458" s="17" t="n">
        <v>1853</v>
      </c>
      <c r="B1458" s="6"/>
      <c r="C1458" s="16" t="n">
        <v>0.213594843851578</v>
      </c>
      <c r="D1458" s="16" t="n">
        <v>0.221785958061517</v>
      </c>
      <c r="E1458" s="16" t="n">
        <v>0.565230961298377</v>
      </c>
      <c r="F1458" s="16" t="n">
        <v>0.246521108573398</v>
      </c>
      <c r="G1458" s="16" t="n">
        <v>0.102730049665733</v>
      </c>
      <c r="H1458" s="6"/>
      <c r="I1458" s="16" t="n">
        <v>-0.00308394490903852</v>
      </c>
      <c r="J1458" s="16" t="n">
        <v>-0.00317695126891257</v>
      </c>
      <c r="K1458" s="16" t="n">
        <v>0.586727528089888</v>
      </c>
      <c r="L1458" s="16" t="n">
        <v>0.0440620743250311</v>
      </c>
      <c r="M1458" s="16" t="n">
        <v>0.52898720349563</v>
      </c>
      <c r="N1458" s="16" t="n">
        <v>0.578648280976001</v>
      </c>
      <c r="O1458" s="16" t="n">
        <v>0.0921999275916688</v>
      </c>
      <c r="P1458" s="16" t="n">
        <v>-0.104489752874626</v>
      </c>
    </row>
    <row r="1459" customFormat="false" ht="15" hidden="false" customHeight="false" outlineLevel="0" collapsed="false">
      <c r="A1459" s="17" t="n">
        <v>1854</v>
      </c>
      <c r="B1459" s="6"/>
      <c r="C1459" s="16" t="n">
        <v>0.210434237927126</v>
      </c>
      <c r="D1459" s="16" t="n">
        <v>0.218528627281234</v>
      </c>
      <c r="E1459" s="16" t="n">
        <v>0.565074906367041</v>
      </c>
      <c r="F1459" s="16" t="n">
        <v>0.245647287117894</v>
      </c>
      <c r="G1459" s="16" t="n">
        <v>0.103894837530083</v>
      </c>
      <c r="H1459" s="6"/>
      <c r="I1459" s="16" t="n">
        <v>-0.00323338497149257</v>
      </c>
      <c r="J1459" s="16" t="n">
        <v>-0.00332841690701524</v>
      </c>
      <c r="K1459" s="16" t="n">
        <v>0.583177278401998</v>
      </c>
      <c r="L1459" s="16" t="n">
        <v>0.0555635604573873</v>
      </c>
      <c r="M1459" s="16" t="n">
        <v>0.524305555555556</v>
      </c>
      <c r="N1459" s="16" t="n">
        <v>0.649158792138436</v>
      </c>
      <c r="O1459" s="16" t="n">
        <v>0.0918758782562593</v>
      </c>
      <c r="P1459" s="16" t="n">
        <v>-0.0994206515606509</v>
      </c>
    </row>
    <row r="1460" customFormat="false" ht="15" hidden="false" customHeight="false" outlineLevel="0" collapsed="false">
      <c r="A1460" s="17" t="n">
        <v>1855</v>
      </c>
      <c r="B1460" s="6"/>
      <c r="C1460" s="16" t="n">
        <v>0.207111919844199</v>
      </c>
      <c r="D1460" s="16" t="n">
        <v>0.215106537964228</v>
      </c>
      <c r="E1460" s="16" t="n">
        <v>0.565269975031211</v>
      </c>
      <c r="F1460" s="16" t="n">
        <v>0.244841849146699</v>
      </c>
      <c r="G1460" s="16" t="n">
        <v>0.104440563922936</v>
      </c>
      <c r="H1460" s="6"/>
      <c r="I1460" s="16" t="n">
        <v>-0.00338186833431014</v>
      </c>
      <c r="J1460" s="16" t="n">
        <v>-0.00347869575478148</v>
      </c>
      <c r="K1460" s="16" t="n">
        <v>0.577715355805244</v>
      </c>
      <c r="L1460" s="16" t="n">
        <v>0.0697013833678716</v>
      </c>
      <c r="M1460" s="16" t="n">
        <v>0.520326154806492</v>
      </c>
      <c r="N1460" s="16" t="n">
        <v>0.709955947721645</v>
      </c>
      <c r="O1460" s="16" t="n">
        <v>0.0915771625036635</v>
      </c>
      <c r="P1460" s="16" t="n">
        <v>-0.0944236364976715</v>
      </c>
    </row>
    <row r="1461" customFormat="false" ht="15" hidden="false" customHeight="false" outlineLevel="0" collapsed="false">
      <c r="A1461" s="17" t="n">
        <v>1856</v>
      </c>
      <c r="B1461" s="6"/>
      <c r="C1461" s="16" t="n">
        <v>0.203638881595738</v>
      </c>
      <c r="D1461" s="16" t="n">
        <v>0.211531350946995</v>
      </c>
      <c r="E1461" s="16" t="n">
        <v>0.564996878901373</v>
      </c>
      <c r="F1461" s="16" t="n">
        <v>0.244130046858894</v>
      </c>
      <c r="G1461" s="16" t="n">
        <v>0.105082346765252</v>
      </c>
      <c r="H1461" s="6"/>
      <c r="I1461" s="16" t="n">
        <v>-0.00352930214610882</v>
      </c>
      <c r="J1461" s="16" t="n">
        <v>-0.00362774086241653</v>
      </c>
      <c r="K1461" s="16" t="n">
        <v>0.573813982521848</v>
      </c>
      <c r="L1461" s="16" t="n">
        <v>0.086496858837946</v>
      </c>
      <c r="M1461" s="16" t="n">
        <v>0.519038701622971</v>
      </c>
      <c r="N1461" s="16" t="n">
        <v>0.745634619594037</v>
      </c>
      <c r="O1461" s="16" t="n">
        <v>0.0913131531803521</v>
      </c>
      <c r="P1461" s="16" t="n">
        <v>-0.0895850941064288</v>
      </c>
    </row>
    <row r="1462" customFormat="false" ht="15" hidden="false" customHeight="false" outlineLevel="0" collapsed="false">
      <c r="A1462" s="17" t="n">
        <v>1857</v>
      </c>
      <c r="B1462" s="6"/>
      <c r="C1462" s="16" t="n">
        <v>0.200009958685213</v>
      </c>
      <c r="D1462" s="16" t="n">
        <v>0.207799243884501</v>
      </c>
      <c r="E1462" s="16" t="n">
        <v>0.564606741573034</v>
      </c>
      <c r="F1462" s="16" t="n">
        <v>0.24356921734405</v>
      </c>
      <c r="G1462" s="16" t="n">
        <v>0.105587619569099</v>
      </c>
      <c r="H1462" s="6"/>
      <c r="I1462" s="16" t="n">
        <v>-0.00367507792839321</v>
      </c>
      <c r="J1462" s="16" t="n">
        <v>-0.00377498528939593</v>
      </c>
      <c r="K1462" s="16" t="n">
        <v>0.569951622971286</v>
      </c>
      <c r="L1462" s="16" t="n">
        <v>0.10436820252422</v>
      </c>
      <c r="M1462" s="16" t="n">
        <v>0.517829275905119</v>
      </c>
      <c r="N1462" s="16" t="n">
        <v>0.752987902284128</v>
      </c>
      <c r="O1462" s="16" t="n">
        <v>0.0911051264865551</v>
      </c>
      <c r="P1462" s="16" t="n">
        <v>-0.0849099475402864</v>
      </c>
    </row>
    <row r="1463" customFormat="false" ht="15" hidden="false" customHeight="false" outlineLevel="0" collapsed="false">
      <c r="A1463" s="17" t="n">
        <v>1858</v>
      </c>
      <c r="B1463" s="6"/>
      <c r="C1463" s="16" t="n">
        <v>0.196237465765977</v>
      </c>
      <c r="D1463" s="16" t="n">
        <v>0.203924216194158</v>
      </c>
      <c r="E1463" s="16" t="n">
        <v>0.564684769038702</v>
      </c>
      <c r="F1463" s="16" t="n">
        <v>0.243222665272924</v>
      </c>
      <c r="G1463" s="16" t="n">
        <v>0.105649806452629</v>
      </c>
      <c r="H1463" s="6"/>
      <c r="I1463" s="16" t="n">
        <v>-0.00381758166181469</v>
      </c>
      <c r="J1463" s="16" t="n">
        <v>-0.00391873661914577</v>
      </c>
      <c r="K1463" s="16" t="n">
        <v>0.567571785268415</v>
      </c>
      <c r="L1463" s="16" t="n">
        <v>0.124614242808136</v>
      </c>
      <c r="M1463" s="16" t="n">
        <v>0.517283083645443</v>
      </c>
      <c r="N1463" s="16" t="n">
        <v>0.737692201822613</v>
      </c>
      <c r="O1463" s="16" t="n">
        <v>0.0909765750739612</v>
      </c>
      <c r="P1463" s="16" t="n">
        <v>-0.0803761240489487</v>
      </c>
    </row>
    <row r="1464" customFormat="false" ht="15" hidden="false" customHeight="false" outlineLevel="0" collapsed="false">
      <c r="A1464" s="17" t="n">
        <v>1859</v>
      </c>
      <c r="B1464" s="6"/>
      <c r="C1464" s="16" t="n">
        <v>0.192323650101794</v>
      </c>
      <c r="D1464" s="16" t="n">
        <v>0.199909088118249</v>
      </c>
      <c r="E1464" s="16" t="n">
        <v>0.564723782771536</v>
      </c>
      <c r="F1464" s="16" t="n">
        <v>0.24312143200845</v>
      </c>
      <c r="G1464" s="16" t="n">
        <v>0.105696578752115</v>
      </c>
      <c r="H1464" s="6"/>
      <c r="I1464" s="16" t="n">
        <v>-0.00395591839601047</v>
      </c>
      <c r="J1464" s="16" t="n">
        <v>-0.00405846902910802</v>
      </c>
      <c r="K1464" s="16" t="n">
        <v>0.563787453183521</v>
      </c>
      <c r="L1464" s="16" t="n">
        <v>0.144824309211334</v>
      </c>
      <c r="M1464" s="16" t="n">
        <v>0.519038701622971</v>
      </c>
      <c r="N1464" s="16" t="n">
        <v>0.689330029679616</v>
      </c>
      <c r="O1464" s="16" t="n">
        <v>0.0909390223429643</v>
      </c>
      <c r="P1464" s="16" t="n">
        <v>-0.0762529789621537</v>
      </c>
    </row>
    <row r="1465" customFormat="false" ht="15" hidden="false" customHeight="false" outlineLevel="0" collapsed="false">
      <c r="A1465" s="17" t="n">
        <v>1860</v>
      </c>
      <c r="B1465" s="6"/>
      <c r="C1465" s="16" t="n">
        <v>0.188282204161422</v>
      </c>
      <c r="D1465" s="16" t="n">
        <v>0.195766426183826</v>
      </c>
      <c r="E1465" s="16" t="n">
        <v>0.5645677278402</v>
      </c>
      <c r="F1465" s="16" t="n">
        <v>0.243249511065625</v>
      </c>
      <c r="G1465" s="16" t="n">
        <v>0.105626304802023</v>
      </c>
      <c r="H1465" s="6"/>
      <c r="I1465" s="16" t="n">
        <v>-0.00409015534992653</v>
      </c>
      <c r="J1465" s="16" t="n">
        <v>-0.00419454354939376</v>
      </c>
      <c r="K1465" s="16" t="n">
        <v>0.560861423220974</v>
      </c>
      <c r="L1465" s="16" t="n">
        <v>0.164856408798901</v>
      </c>
      <c r="M1465" s="16" t="n">
        <v>0.524188514357054</v>
      </c>
      <c r="N1465" s="16" t="n">
        <v>0.607579013009029</v>
      </c>
      <c r="O1465" s="16" t="n">
        <v>0.0909865335223676</v>
      </c>
      <c r="P1465" s="16" t="n">
        <v>-0.072695802386786</v>
      </c>
    </row>
    <row r="1466" customFormat="false" ht="15" hidden="false" customHeight="false" outlineLevel="0" collapsed="false">
      <c r="A1466" s="17" t="n">
        <v>1861</v>
      </c>
      <c r="B1466" s="6"/>
      <c r="C1466" s="16" t="n">
        <v>0.184103613144583</v>
      </c>
      <c r="D1466" s="16" t="n">
        <v>0.19148786164366</v>
      </c>
      <c r="E1466" s="16" t="n">
        <v>0.56437265917603</v>
      </c>
      <c r="F1466" s="16" t="n">
        <v>0.243676648362653</v>
      </c>
      <c r="G1466" s="16" t="n">
        <v>0.105290631132208</v>
      </c>
      <c r="H1466" s="6"/>
      <c r="I1466" s="16" t="n">
        <v>-0.00421691198633758</v>
      </c>
      <c r="J1466" s="16" t="n">
        <v>-0.00432380863590982</v>
      </c>
      <c r="K1466" s="16" t="n">
        <v>0.558598626716604</v>
      </c>
      <c r="L1466" s="16" t="n">
        <v>0.183950141086659</v>
      </c>
      <c r="M1466" s="16" t="n">
        <v>0.531015917602996</v>
      </c>
      <c r="N1466" s="16" t="n">
        <v>0.495624371390785</v>
      </c>
      <c r="O1466" s="16" t="n">
        <v>0.0911449764542077</v>
      </c>
      <c r="P1466" s="16" t="n">
        <v>-0.0698191692948331</v>
      </c>
    </row>
    <row r="1467" customFormat="false" ht="15" hidden="false" customHeight="false" outlineLevel="0" collapsed="false">
      <c r="A1467" s="17" t="n">
        <v>1862</v>
      </c>
      <c r="B1467" s="6"/>
      <c r="C1467" s="16" t="n">
        <v>0.179796535240299</v>
      </c>
      <c r="D1467" s="16" t="n">
        <v>0.187080832628563</v>
      </c>
      <c r="E1467" s="16" t="n">
        <v>0.564918851435705</v>
      </c>
      <c r="F1467" s="16" t="n">
        <v>0.244387832209373</v>
      </c>
      <c r="G1467" s="16" t="n">
        <v>0.104719002410867</v>
      </c>
      <c r="H1467" s="6"/>
      <c r="I1467" s="16" t="n">
        <v>-0.00433500249138408</v>
      </c>
      <c r="J1467" s="16" t="n">
        <v>-0.00444575611152167</v>
      </c>
      <c r="K1467" s="16" t="n">
        <v>0.556725967540574</v>
      </c>
      <c r="L1467" s="16" t="n">
        <v>0.196970522193422</v>
      </c>
      <c r="M1467" s="16" t="n">
        <v>0.537609238451935</v>
      </c>
      <c r="N1467" s="16" t="n">
        <v>0.375959449706973</v>
      </c>
      <c r="O1467" s="16" t="n">
        <v>0.0914087686654277</v>
      </c>
      <c r="P1467" s="16" t="n">
        <v>-0.0679321418039592</v>
      </c>
    </row>
    <row r="1468" customFormat="false" ht="15" hidden="false" customHeight="false" outlineLevel="0" collapsed="false">
      <c r="A1468" s="17" t="n">
        <v>1863</v>
      </c>
      <c r="B1468" s="6"/>
      <c r="C1468" s="16" t="n">
        <v>0.175358643271734</v>
      </c>
      <c r="D1468" s="16" t="n">
        <v>0.182540188620574</v>
      </c>
      <c r="E1468" s="16" t="n">
        <v>0.565387016229713</v>
      </c>
      <c r="F1468" s="16" t="n">
        <v>0.245333660105444</v>
      </c>
      <c r="G1468" s="16" t="n">
        <v>0.103894837530083</v>
      </c>
      <c r="H1468" s="6"/>
      <c r="I1468" s="16" t="n">
        <v>-0.00444508823381391</v>
      </c>
      <c r="J1468" s="16" t="n">
        <v>-0.00456138830534843</v>
      </c>
      <c r="K1468" s="16" t="n">
        <v>0.556062734082397</v>
      </c>
      <c r="L1468" s="16" t="n">
        <v>0.202829925123154</v>
      </c>
      <c r="M1468" s="16" t="n">
        <v>0.547128589263421</v>
      </c>
      <c r="N1468" s="16" t="n">
        <v>0.255359198349209</v>
      </c>
      <c r="O1468" s="16" t="n">
        <v>0.0917595651930268</v>
      </c>
      <c r="P1468" s="16" t="n">
        <v>-0.067068212286997</v>
      </c>
    </row>
    <row r="1469" customFormat="false" ht="15" hidden="false" customHeight="false" outlineLevel="0" collapsed="false">
      <c r="A1469" s="17" t="n">
        <v>1864</v>
      </c>
      <c r="B1469" s="6"/>
      <c r="C1469" s="16" t="n">
        <v>0.170797130034654</v>
      </c>
      <c r="D1469" s="16" t="n">
        <v>0.177872692454585</v>
      </c>
      <c r="E1469" s="16" t="n">
        <v>0.56644038701623</v>
      </c>
      <c r="F1469" s="16" t="n">
        <v>0.246520933346053</v>
      </c>
      <c r="G1469" s="16" t="n">
        <v>0.102287524132468</v>
      </c>
      <c r="H1469" s="6"/>
      <c r="I1469" s="16" t="n">
        <v>-0.00454366235653834</v>
      </c>
      <c r="J1469" s="16" t="n">
        <v>-0.00466742474984949</v>
      </c>
      <c r="K1469" s="16" t="n">
        <v>0.555789637952559</v>
      </c>
      <c r="L1469" s="16" t="n">
        <v>0.201594103553453</v>
      </c>
      <c r="M1469" s="16" t="n">
        <v>0.555555555555556</v>
      </c>
      <c r="N1469" s="16" t="n">
        <v>0.158664218579353</v>
      </c>
      <c r="O1469" s="16" t="n">
        <v>0.0921998626130169</v>
      </c>
      <c r="P1469" s="16" t="n">
        <v>-0.0672344140065427</v>
      </c>
    </row>
    <row r="1470" customFormat="false" ht="15" hidden="false" customHeight="false" outlineLevel="0" collapsed="false">
      <c r="A1470" s="17" t="n">
        <v>1865</v>
      </c>
      <c r="B1470" s="6"/>
      <c r="C1470" s="16" t="n">
        <v>0.166131931249312</v>
      </c>
      <c r="D1470" s="16" t="n">
        <v>0.173095106243282</v>
      </c>
      <c r="E1470" s="16" t="n">
        <v>0.5666354556804</v>
      </c>
      <c r="F1470" s="16" t="n">
        <v>0.247865346792044</v>
      </c>
      <c r="G1470" s="16" t="n">
        <v>0.100482811525726</v>
      </c>
      <c r="H1470" s="6"/>
      <c r="I1470" s="16" t="n">
        <v>-0.00463070123168189</v>
      </c>
      <c r="J1470" s="16" t="n">
        <v>-0.00476411406240833</v>
      </c>
      <c r="K1470" s="16" t="n">
        <v>0.55688202247191</v>
      </c>
      <c r="L1470" s="16" t="n">
        <v>0.19379227186622</v>
      </c>
      <c r="M1470" s="16" t="n">
        <v>0.564723782771536</v>
      </c>
      <c r="N1470" s="16" t="n">
        <v>0.0910466583863137</v>
      </c>
      <c r="O1470" s="16" t="n">
        <v>0.0926983698017711</v>
      </c>
      <c r="P1470" s="16" t="n">
        <v>-0.0683863080635301</v>
      </c>
    </row>
    <row r="1471" customFormat="false" ht="15" hidden="false" customHeight="false" outlineLevel="0" collapsed="false">
      <c r="A1471" s="17" t="n">
        <v>1866</v>
      </c>
      <c r="B1471" s="6"/>
      <c r="C1471" s="16" t="n">
        <v>0.161367628148863</v>
      </c>
      <c r="D1471" s="16" t="n">
        <v>0.168207559262417</v>
      </c>
      <c r="E1471" s="16" t="n">
        <v>0.567259675405743</v>
      </c>
      <c r="F1471" s="16" t="n">
        <v>0.249243795122423</v>
      </c>
      <c r="G1471" s="16" t="n">
        <v>0.0993965166336154</v>
      </c>
      <c r="H1471" s="6"/>
      <c r="I1471" s="16" t="n">
        <v>-0.00470338604886061</v>
      </c>
      <c r="J1471" s="16" t="n">
        <v>-0.00484846580271343</v>
      </c>
      <c r="K1471" s="16" t="n">
        <v>0.557779338327091</v>
      </c>
      <c r="L1471" s="16" t="n">
        <v>0.180759595844137</v>
      </c>
      <c r="M1471" s="16" t="n">
        <v>0.574321161048689</v>
      </c>
      <c r="N1471" s="16" t="n">
        <v>0.0465432738381394</v>
      </c>
      <c r="O1471" s="16" t="n">
        <v>0.0932094247215976</v>
      </c>
      <c r="P1471" s="16" t="n">
        <v>-0.0703435298778216</v>
      </c>
    </row>
    <row r="1472" customFormat="false" ht="15" hidden="false" customHeight="false" outlineLevel="0" collapsed="false">
      <c r="A1472" s="17" t="n">
        <v>1867</v>
      </c>
      <c r="B1472" s="6"/>
      <c r="C1472" s="16" t="n">
        <v>0.156531156796738</v>
      </c>
      <c r="D1472" s="16" t="n">
        <v>0.163234619038857</v>
      </c>
      <c r="E1472" s="16" t="n">
        <v>0.567766853932584</v>
      </c>
      <c r="F1472" s="16" t="n">
        <v>0.250558593123591</v>
      </c>
      <c r="G1472" s="16" t="n">
        <v>0.0993965166336154</v>
      </c>
      <c r="H1472" s="6"/>
      <c r="I1472" s="16" t="n">
        <v>-0.00475858248629834</v>
      </c>
      <c r="J1472" s="16" t="n">
        <v>-0.00491729898940371</v>
      </c>
      <c r="K1472" s="16" t="n">
        <v>0.559378901373283</v>
      </c>
      <c r="L1472" s="16" t="n">
        <v>0.163383787712929</v>
      </c>
      <c r="M1472" s="16" t="n">
        <v>0.585127965043695</v>
      </c>
      <c r="N1472" s="16" t="n">
        <v>0.0229706397516146</v>
      </c>
      <c r="O1472" s="16" t="n">
        <v>0.0936968128706038</v>
      </c>
      <c r="P1472" s="16" t="n">
        <v>-0.0730103444605915</v>
      </c>
    </row>
    <row r="1473" customFormat="false" ht="15" hidden="false" customHeight="false" outlineLevel="0" collapsed="false">
      <c r="A1473" s="17" t="n">
        <v>1868</v>
      </c>
      <c r="B1473" s="6"/>
      <c r="C1473" s="16" t="n">
        <v>0.151636787951022</v>
      </c>
      <c r="D1473" s="16" t="n">
        <v>0.158186443113865</v>
      </c>
      <c r="E1473" s="16" t="n">
        <v>0.567610799001248</v>
      </c>
      <c r="F1473" s="16" t="n">
        <v>0.251671684969351</v>
      </c>
      <c r="G1473" s="16" t="n">
        <v>0.0988593997935019</v>
      </c>
      <c r="H1473" s="6"/>
      <c r="I1473" s="16" t="n">
        <v>-0.00479396863153149</v>
      </c>
      <c r="J1473" s="16" t="n">
        <v>-0.0049677191754391</v>
      </c>
      <c r="K1473" s="16" t="n">
        <v>0.560549313358302</v>
      </c>
      <c r="L1473" s="16" t="n">
        <v>0.145530977310378</v>
      </c>
      <c r="M1473" s="16" t="n">
        <v>0.595505617977528</v>
      </c>
      <c r="N1473" s="16" t="n">
        <v>0.0115298990439941</v>
      </c>
      <c r="O1473" s="16" t="n">
        <v>0.0941093770598396</v>
      </c>
      <c r="P1473" s="16" t="n">
        <v>-0.076103432643231</v>
      </c>
    </row>
    <row r="1474" customFormat="false" ht="15" hidden="false" customHeight="false" outlineLevel="0" collapsed="false">
      <c r="A1474" s="17" t="n">
        <v>1869</v>
      </c>
      <c r="B1474" s="6"/>
      <c r="C1474" s="16" t="n">
        <v>0.146706334584965</v>
      </c>
      <c r="D1474" s="16" t="n">
        <v>0.153082234311819</v>
      </c>
      <c r="E1474" s="16" t="n">
        <v>0.569015293383271</v>
      </c>
      <c r="F1474" s="16" t="n">
        <v>0.252439764956501</v>
      </c>
      <c r="G1474" s="16" t="n">
        <v>0.0988569054579836</v>
      </c>
      <c r="H1474" s="6"/>
      <c r="I1474" s="16" t="n">
        <v>-0.00480936559042852</v>
      </c>
      <c r="J1474" s="16" t="n">
        <v>-0.00499908733211587</v>
      </c>
      <c r="K1474" s="16" t="n">
        <v>0.563124219725343</v>
      </c>
      <c r="L1474" s="16" t="n">
        <v>0.128730407709506</v>
      </c>
      <c r="M1474" s="16" t="n">
        <v>0.603971598002497</v>
      </c>
      <c r="N1474" s="16" t="n">
        <v>0.00605506609491617</v>
      </c>
      <c r="O1474" s="16" t="n">
        <v>0.0943940353721031</v>
      </c>
      <c r="P1474" s="16" t="n">
        <v>-0.0794197645333232</v>
      </c>
    </row>
    <row r="1475" customFormat="false" ht="15" hidden="false" customHeight="false" outlineLevel="0" collapsed="false">
      <c r="A1475" s="17" t="n">
        <v>1870</v>
      </c>
      <c r="B1475" s="6"/>
      <c r="C1475" s="16" t="n">
        <v>0.141762484461108</v>
      </c>
      <c r="D1475" s="16" t="n">
        <v>0.147941014502831</v>
      </c>
      <c r="E1475" s="16" t="n">
        <v>0.569054307116105</v>
      </c>
      <c r="F1475" s="16" t="n">
        <v>0.252684391542769</v>
      </c>
      <c r="G1475" s="16" t="n">
        <v>0.0988569054579836</v>
      </c>
      <c r="H1475" s="6"/>
      <c r="I1475" s="16" t="n">
        <v>-0.00479982763100151</v>
      </c>
      <c r="J1475" s="16" t="n">
        <v>-0.00500574855277434</v>
      </c>
      <c r="K1475" s="16" t="n">
        <v>0.565348002496879</v>
      </c>
      <c r="L1475" s="16" t="n">
        <v>0.112760547202119</v>
      </c>
      <c r="M1475" s="16" t="n">
        <v>0.611774344569288</v>
      </c>
      <c r="N1475" s="16" t="n">
        <v>0.00339286150860016</v>
      </c>
      <c r="O1475" s="16" t="n">
        <v>0.0944846916335765</v>
      </c>
      <c r="P1475" s="16" t="n">
        <v>-0.0827846787660605</v>
      </c>
    </row>
    <row r="1476" customFormat="false" ht="15" hidden="false" customHeight="false" outlineLevel="0" collapsed="false">
      <c r="A1476" s="17" t="n">
        <v>1871</v>
      </c>
      <c r="B1476" s="6"/>
      <c r="C1476" s="16" t="n">
        <v>0.136834123999033</v>
      </c>
      <c r="D1476" s="16" t="n">
        <v>0.142793302462105</v>
      </c>
      <c r="E1476" s="16" t="n">
        <v>0.568078963795256</v>
      </c>
      <c r="F1476" s="16" t="n">
        <v>0.252368398809154</v>
      </c>
      <c r="G1476" s="16" t="n">
        <v>0.0988569054579836</v>
      </c>
      <c r="H1476" s="6"/>
      <c r="I1476" s="16" t="n">
        <v>-0.00476593202763518</v>
      </c>
      <c r="J1476" s="16" t="n">
        <v>-0.00498773524856127</v>
      </c>
      <c r="K1476" s="16" t="n">
        <v>0.567142634207241</v>
      </c>
      <c r="L1476" s="16" t="n">
        <v>0.0995834260503132</v>
      </c>
      <c r="M1476" s="16" t="n">
        <v>0.620318352059925</v>
      </c>
      <c r="N1476" s="16" t="n">
        <v>0.00211663038144154</v>
      </c>
      <c r="O1476" s="16" t="n">
        <v>0.0943675873213068</v>
      </c>
      <c r="P1476" s="16" t="n">
        <v>-0.0860689504401972</v>
      </c>
    </row>
    <row r="1477" customFormat="false" ht="15" hidden="false" customHeight="false" outlineLevel="0" collapsed="false">
      <c r="A1477" s="17" t="n">
        <v>1872</v>
      </c>
      <c r="B1477" s="6"/>
      <c r="C1477" s="16" t="n">
        <v>0.131942666111897</v>
      </c>
      <c r="D1477" s="16" t="n">
        <v>0.137660720100607</v>
      </c>
      <c r="E1477" s="16" t="n">
        <v>0.568352059925094</v>
      </c>
      <c r="F1477" s="16" t="n">
        <v>0.251410589603618</v>
      </c>
      <c r="G1477" s="16" t="n">
        <v>0.0988593997935019</v>
      </c>
      <c r="H1477" s="6"/>
      <c r="I1477" s="16" t="n">
        <v>-0.00470761183486718</v>
      </c>
      <c r="J1477" s="16" t="n">
        <v>-0.00494438409274639</v>
      </c>
      <c r="K1477" s="16" t="n">
        <v>0.568196004993758</v>
      </c>
      <c r="L1477" s="16" t="n">
        <v>0.0874537683594854</v>
      </c>
      <c r="M1477" s="16" t="n">
        <v>0.626638576779026</v>
      </c>
      <c r="N1477" s="16" t="n">
        <v>0.00162082288232088</v>
      </c>
      <c r="O1477" s="16" t="n">
        <v>0.094012607181887</v>
      </c>
      <c r="P1477" s="16" t="n">
        <v>-0.0891316231471754</v>
      </c>
    </row>
    <row r="1478" customFormat="false" ht="15" hidden="false" customHeight="false" outlineLevel="0" collapsed="false">
      <c r="A1478" s="17" t="n">
        <v>1873</v>
      </c>
      <c r="B1478" s="6"/>
      <c r="C1478" s="16" t="n">
        <v>0.127114307406274</v>
      </c>
      <c r="D1478" s="16" t="n">
        <v>0.132572128503168</v>
      </c>
      <c r="E1478" s="16" t="n">
        <v>0.567766853932584</v>
      </c>
      <c r="F1478" s="16" t="n">
        <v>0.249773617266115</v>
      </c>
      <c r="G1478" s="16" t="n">
        <v>0.0993965166336154</v>
      </c>
      <c r="H1478" s="6"/>
      <c r="I1478" s="16" t="n">
        <v>-0.0046247743476658</v>
      </c>
      <c r="J1478" s="16" t="n">
        <v>-0.00487461400619717</v>
      </c>
      <c r="K1478" s="16" t="n">
        <v>0.569678526841448</v>
      </c>
      <c r="L1478" s="16" t="n">
        <v>0.0779469349908954</v>
      </c>
      <c r="M1478" s="16" t="n">
        <v>0.631983458177278</v>
      </c>
      <c r="N1478" s="16" t="n">
        <v>0.00169491734127993</v>
      </c>
      <c r="O1478" s="16" t="n">
        <v>0.0934058348606535</v>
      </c>
      <c r="P1478" s="16" t="n">
        <v>-0.0917599990669049</v>
      </c>
    </row>
    <row r="1479" customFormat="false" ht="15" hidden="false" customHeight="false" outlineLevel="0" collapsed="false">
      <c r="A1479" s="17" t="n">
        <v>1874</v>
      </c>
      <c r="B1479" s="6"/>
      <c r="C1479" s="16" t="n">
        <v>0.122393630940503</v>
      </c>
      <c r="D1479" s="16" t="n">
        <v>0.12757714278837</v>
      </c>
      <c r="E1479" s="16" t="n">
        <v>0.567532771535581</v>
      </c>
      <c r="F1479" s="16" t="n">
        <v>0.247495383762628</v>
      </c>
      <c r="G1479" s="16" t="n">
        <v>0.100482811525726</v>
      </c>
      <c r="H1479" s="6"/>
      <c r="I1479" s="16" t="n">
        <v>-0.00451966679344602</v>
      </c>
      <c r="J1479" s="16" t="n">
        <v>-0.00478053198018129</v>
      </c>
      <c r="K1479" s="16" t="n">
        <v>0.57147315855181</v>
      </c>
      <c r="L1479" s="16" t="n">
        <v>0.0702032941539997</v>
      </c>
      <c r="M1479" s="16" t="n">
        <v>0.622620162297129</v>
      </c>
      <c r="N1479" s="16" t="n">
        <v>0.00292327418397</v>
      </c>
      <c r="O1479" s="16" t="n">
        <v>0.0925611948085269</v>
      </c>
      <c r="P1479" s="16" t="n">
        <v>-0.0939718600362216</v>
      </c>
    </row>
    <row r="1480" customFormat="false" ht="15" hidden="false" customHeight="false" outlineLevel="0" collapsed="false">
      <c r="A1480" s="17" t="n">
        <v>1875</v>
      </c>
      <c r="B1480" s="6"/>
      <c r="C1480" s="16" t="n">
        <v>0.117801359691869</v>
      </c>
      <c r="D1480" s="16" t="n">
        <v>0.122699381158059</v>
      </c>
      <c r="E1480" s="16" t="n">
        <v>0.566908551810237</v>
      </c>
      <c r="F1480" s="16" t="n">
        <v>0.244557124173592</v>
      </c>
      <c r="G1480" s="16" t="n">
        <v>0.103894837530083</v>
      </c>
      <c r="H1480" s="6"/>
      <c r="I1480" s="16" t="n">
        <v>-0.00439478501027092</v>
      </c>
      <c r="J1480" s="16" t="n">
        <v>-0.0046641607390253</v>
      </c>
      <c r="K1480" s="16" t="n">
        <v>0.572643570536829</v>
      </c>
      <c r="L1480" s="16" t="n">
        <v>0.0645907310613272</v>
      </c>
      <c r="M1480" s="16" t="n">
        <v>0.592735642946317</v>
      </c>
      <c r="N1480" s="16" t="n">
        <v>0.0102147437739797</v>
      </c>
      <c r="O1480" s="16" t="n">
        <v>0.0914715595833746</v>
      </c>
      <c r="P1480" s="16" t="n">
        <v>-0.0956901897685062</v>
      </c>
    </row>
    <row r="1481" customFormat="false" ht="15" hidden="false" customHeight="false" outlineLevel="0" collapsed="false">
      <c r="A1481" s="17" t="n">
        <v>1876</v>
      </c>
      <c r="B1481" s="6"/>
      <c r="C1481" s="16" t="n">
        <v>0.113369701711263</v>
      </c>
      <c r="D1481" s="16" t="n">
        <v>0.11797619139487</v>
      </c>
      <c r="E1481" s="16" t="n">
        <v>0.566206304619226</v>
      </c>
      <c r="F1481" s="16" t="n">
        <v>0.240992782005793</v>
      </c>
      <c r="G1481" s="16" t="n">
        <v>0.10776377744165</v>
      </c>
      <c r="H1481" s="6"/>
      <c r="I1481" s="16" t="n">
        <v>-0.00424907995195759</v>
      </c>
      <c r="J1481" s="16" t="n">
        <v>-0.00452390062521099</v>
      </c>
      <c r="K1481" s="16" t="n">
        <v>0.573189762796504</v>
      </c>
      <c r="L1481" s="16" t="n">
        <v>0.0607107392213362</v>
      </c>
      <c r="M1481" s="16" t="n">
        <v>0.551615168539326</v>
      </c>
      <c r="N1481" s="16" t="n">
        <v>0.0759962669942494</v>
      </c>
      <c r="O1481" s="16" t="n">
        <v>0.090149304733636</v>
      </c>
      <c r="P1481" s="16" t="n">
        <v>-0.0968541614239923</v>
      </c>
    </row>
    <row r="1482" customFormat="false" ht="15" hidden="false" customHeight="false" outlineLevel="0" collapsed="false">
      <c r="A1482" s="17" t="n">
        <v>1877</v>
      </c>
      <c r="B1482" s="6"/>
      <c r="C1482" s="16" t="n">
        <v>0.109124040727332</v>
      </c>
      <c r="D1482" s="16" t="n">
        <v>0.11343671790432</v>
      </c>
      <c r="E1482" s="16" t="n">
        <v>0.565074906367041</v>
      </c>
      <c r="F1482" s="16" t="n">
        <v>0.236807379233201</v>
      </c>
      <c r="G1482" s="16" t="n">
        <v>0.114795676351046</v>
      </c>
      <c r="H1482" s="6"/>
      <c r="I1482" s="16" t="n">
        <v>-0.00408581398826649</v>
      </c>
      <c r="J1482" s="16" t="n">
        <v>-0.00436323130541442</v>
      </c>
      <c r="K1482" s="16" t="n">
        <v>0.573267790262172</v>
      </c>
      <c r="L1482" s="16" t="n">
        <v>0.0582955841462045</v>
      </c>
      <c r="M1482" s="16" t="n">
        <v>0.508739076154807</v>
      </c>
      <c r="N1482" s="16" t="n">
        <v>0.479294032560694</v>
      </c>
      <c r="O1482" s="16" t="n">
        <v>0.0885960483644273</v>
      </c>
      <c r="P1482" s="16" t="n">
        <v>-0.0975821707324405</v>
      </c>
    </row>
    <row r="1483" customFormat="false" ht="15" hidden="false" customHeight="false" outlineLevel="0" collapsed="false">
      <c r="A1483" s="17" t="n">
        <v>1878</v>
      </c>
      <c r="B1483" s="6"/>
      <c r="C1483" s="16" t="n">
        <v>0.10506073159948</v>
      </c>
      <c r="D1483" s="16" t="n">
        <v>0.109080104786499</v>
      </c>
      <c r="E1483" s="16" t="n">
        <v>0.563865480649189</v>
      </c>
      <c r="F1483" s="16" t="n">
        <v>0.23200965969559</v>
      </c>
      <c r="G1483" s="16" t="n">
        <v>0.123631808381595</v>
      </c>
      <c r="H1483" s="6"/>
      <c r="I1483" s="16" t="n">
        <v>-0.00390863126247316</v>
      </c>
      <c r="J1483" s="16" t="n">
        <v>-0.00418612707483294</v>
      </c>
      <c r="K1483" s="16" t="n">
        <v>0.573423845193508</v>
      </c>
      <c r="L1483" s="16" t="n">
        <v>0.0572912847270981</v>
      </c>
      <c r="M1483" s="16" t="n">
        <v>0.52957240948814</v>
      </c>
      <c r="N1483" s="16" t="n">
        <v>0.848139878028979</v>
      </c>
      <c r="O1483" s="16" t="n">
        <v>0.0868147586962826</v>
      </c>
      <c r="P1483" s="16" t="n">
        <v>-0.0979635087893764</v>
      </c>
    </row>
    <row r="1484" customFormat="false" ht="15" hidden="false" customHeight="false" outlineLevel="0" collapsed="false">
      <c r="A1484" s="17" t="n">
        <v>1879</v>
      </c>
      <c r="B1484" s="6"/>
      <c r="C1484" s="16" t="n">
        <v>0.101200090250692</v>
      </c>
      <c r="D1484" s="16" t="n">
        <v>0.104930396469892</v>
      </c>
      <c r="E1484" s="16" t="n">
        <v>0.563202247191011</v>
      </c>
      <c r="F1484" s="16" t="n">
        <v>0.226627173048438</v>
      </c>
      <c r="G1484" s="16" t="n">
        <v>0.132695619266357</v>
      </c>
      <c r="H1484" s="6"/>
      <c r="I1484" s="16" t="n">
        <v>-0.00371752707675743</v>
      </c>
      <c r="J1484" s="16" t="n">
        <v>-0.00399250295618647</v>
      </c>
      <c r="K1484" s="16" t="n">
        <v>0.573306803995006</v>
      </c>
      <c r="L1484" s="16" t="n">
        <v>0.0570716893565878</v>
      </c>
      <c r="M1484" s="16" t="n">
        <v>0.556452871410737</v>
      </c>
      <c r="N1484" s="16" t="n">
        <v>0.384034373062666</v>
      </c>
      <c r="O1484" s="16" t="n">
        <v>0.0848153668851921</v>
      </c>
      <c r="P1484" s="16" t="n">
        <v>-0.0980343866371928</v>
      </c>
    </row>
    <row r="1485" customFormat="false" ht="15" hidden="false" customHeight="false" outlineLevel="0" collapsed="false">
      <c r="A1485" s="17" t="n">
        <v>1880</v>
      </c>
      <c r="B1485" s="6"/>
      <c r="C1485" s="16" t="n">
        <v>0.0975484378070484</v>
      </c>
      <c r="D1485" s="16" t="n">
        <v>0.100995920587526</v>
      </c>
      <c r="E1485" s="16" t="n">
        <v>0.562031835205993</v>
      </c>
      <c r="F1485" s="16" t="n">
        <v>0.220588849908578</v>
      </c>
      <c r="G1485" s="16" t="n">
        <v>0.144600030362972</v>
      </c>
      <c r="H1485" s="6"/>
      <c r="I1485" s="16" t="n">
        <v>-0.00351798607624113</v>
      </c>
      <c r="J1485" s="16" t="n">
        <v>-0.00378833402842933</v>
      </c>
      <c r="K1485" s="16" t="n">
        <v>0.572136392009988</v>
      </c>
      <c r="L1485" s="16" t="n">
        <v>0.0572034714513891</v>
      </c>
      <c r="M1485" s="16" t="n">
        <v>0.574048064918851</v>
      </c>
      <c r="N1485" s="16" t="n">
        <v>0.198185773120615</v>
      </c>
      <c r="O1485" s="16" t="n">
        <v>0.0825711375438558</v>
      </c>
      <c r="P1485" s="16" t="n">
        <v>-0.0978917211114404</v>
      </c>
    </row>
    <row r="1486" customFormat="false" ht="15" hidden="false" customHeight="false" outlineLevel="0" collapsed="false">
      <c r="A1486" s="17" t="n">
        <v>1881</v>
      </c>
      <c r="B1486" s="6"/>
      <c r="C1486" s="16" t="n">
        <v>0.0941092731201013</v>
      </c>
      <c r="D1486" s="16" t="n">
        <v>0.097281829384604</v>
      </c>
      <c r="E1486" s="16" t="n">
        <v>0.559769038701623</v>
      </c>
      <c r="F1486" s="16" t="n">
        <v>0.213851818401267</v>
      </c>
      <c r="G1486" s="16" t="n">
        <v>0.157976613570209</v>
      </c>
      <c r="H1486" s="6"/>
      <c r="I1486" s="16" t="n">
        <v>-0.00331162661073809</v>
      </c>
      <c r="J1486" s="16" t="n">
        <v>-0.00357571640638671</v>
      </c>
      <c r="K1486" s="16" t="n">
        <v>0.572253433208489</v>
      </c>
      <c r="L1486" s="16" t="n">
        <v>0.057599778964271</v>
      </c>
      <c r="M1486" s="16" t="n">
        <v>0.579431960049938</v>
      </c>
      <c r="N1486" s="16" t="n">
        <v>0.137538974056623</v>
      </c>
      <c r="O1486" s="16" t="n">
        <v>0.0800657412747307</v>
      </c>
      <c r="P1486" s="16" t="n">
        <v>-0.0976781776266536</v>
      </c>
    </row>
    <row r="1487" customFormat="false" ht="15" hidden="false" customHeight="false" outlineLevel="0" collapsed="false">
      <c r="A1487" s="17" t="n">
        <v>1882</v>
      </c>
      <c r="B1487" s="6"/>
      <c r="C1487" s="16" t="n">
        <v>0.0908780567061687</v>
      </c>
      <c r="D1487" s="16" t="n">
        <v>0.093784312047214</v>
      </c>
      <c r="E1487" s="16" t="n">
        <v>0.557584269662921</v>
      </c>
      <c r="F1487" s="16" t="n">
        <v>0.206322372765355</v>
      </c>
      <c r="G1487" s="16" t="n">
        <v>0.166981781009284</v>
      </c>
      <c r="H1487" s="6"/>
      <c r="I1487" s="16" t="n">
        <v>-0.0031012667376284</v>
      </c>
      <c r="J1487" s="16" t="n">
        <v>-0.00335790305574076</v>
      </c>
      <c r="K1487" s="16" t="n">
        <v>0.571785268414482</v>
      </c>
      <c r="L1487" s="16" t="n">
        <v>0.057849630341401</v>
      </c>
      <c r="M1487" s="16" t="n">
        <v>0.575959737827715</v>
      </c>
      <c r="N1487" s="16" t="n">
        <v>0.120484892584463</v>
      </c>
      <c r="O1487" s="16" t="n">
        <v>0.0772638640242773</v>
      </c>
      <c r="P1487" s="16" t="n">
        <v>-0.0975238622878099</v>
      </c>
    </row>
    <row r="1488" customFormat="false" ht="15" hidden="false" customHeight="false" outlineLevel="0" collapsed="false">
      <c r="A1488" s="17" t="n">
        <v>1883</v>
      </c>
      <c r="B1488" s="6"/>
      <c r="C1488" s="16" t="n">
        <v>0.087871257794577</v>
      </c>
      <c r="D1488" s="16" t="n">
        <v>0.090522078712868</v>
      </c>
      <c r="E1488" s="16" t="n">
        <v>0.554970349563046</v>
      </c>
      <c r="F1488" s="16" t="n">
        <v>0.19797250331245</v>
      </c>
      <c r="G1488" s="16" t="n">
        <v>0.178328405570295</v>
      </c>
      <c r="H1488" s="6"/>
      <c r="I1488" s="16" t="n">
        <v>-0.00288942092401364</v>
      </c>
      <c r="J1488" s="16" t="n">
        <v>-0.00313761100239539</v>
      </c>
      <c r="K1488" s="16" t="n">
        <v>0.57166822721598</v>
      </c>
      <c r="L1488" s="16" t="n">
        <v>0.0578946012535643</v>
      </c>
      <c r="M1488" s="16" t="n">
        <v>0.572604556803995</v>
      </c>
      <c r="N1488" s="16" t="n">
        <v>0.121691894597987</v>
      </c>
      <c r="O1488" s="16" t="n">
        <v>0.0741545491722092</v>
      </c>
      <c r="P1488" s="16" t="n">
        <v>-0.0974462049367208</v>
      </c>
    </row>
    <row r="1489" customFormat="false" ht="15" hidden="false" customHeight="false" outlineLevel="0" collapsed="false">
      <c r="A1489" s="17" t="n">
        <v>1884</v>
      </c>
      <c r="B1489" s="6"/>
      <c r="C1489" s="16" t="n">
        <v>0.085088160421991</v>
      </c>
      <c r="D1489" s="16" t="n">
        <v>0.0874937603722871</v>
      </c>
      <c r="E1489" s="16" t="n">
        <v>0.55372191011236</v>
      </c>
      <c r="F1489" s="16" t="n">
        <v>0.188663948421857</v>
      </c>
      <c r="G1489" s="16" t="n">
        <v>0.186314674396581</v>
      </c>
      <c r="H1489" s="6"/>
      <c r="I1489" s="16" t="n">
        <v>-0.00267915891442792</v>
      </c>
      <c r="J1489" s="16" t="n">
        <v>-0.00291840095161951</v>
      </c>
      <c r="K1489" s="16" t="n">
        <v>0.571707240948814</v>
      </c>
      <c r="L1489" s="16" t="n">
        <v>0.0575526806059057</v>
      </c>
      <c r="M1489" s="16" t="n">
        <v>0.56831304619226</v>
      </c>
      <c r="N1489" s="16" t="n">
        <v>0.132269746084926</v>
      </c>
      <c r="O1489" s="16" t="n">
        <v>0.070685693030452</v>
      </c>
      <c r="P1489" s="16" t="n">
        <v>-0.0975885501748107</v>
      </c>
    </row>
    <row r="1490" customFormat="false" ht="15" hidden="false" customHeight="false" outlineLevel="0" collapsed="false">
      <c r="A1490" s="17" t="n">
        <v>1885</v>
      </c>
      <c r="B1490" s="6"/>
      <c r="C1490" s="16" t="n">
        <v>0.082529846658244</v>
      </c>
      <c r="D1490" s="16" t="n">
        <v>0.0847006742209591</v>
      </c>
      <c r="E1490" s="16" t="n">
        <v>0.551888264669164</v>
      </c>
      <c r="F1490" s="16" t="n">
        <v>0.17831810107547</v>
      </c>
      <c r="G1490" s="16" t="n">
        <v>0.21794954496866</v>
      </c>
      <c r="H1490" s="6"/>
      <c r="I1490" s="16" t="n">
        <v>-0.00246955268269807</v>
      </c>
      <c r="J1490" s="16" t="n">
        <v>-0.00269942106578195</v>
      </c>
      <c r="K1490" s="16" t="n">
        <v>0.572370474406991</v>
      </c>
      <c r="L1490" s="16" t="n">
        <v>0.0566085717106208</v>
      </c>
      <c r="M1490" s="16" t="n">
        <v>0.56289013732834</v>
      </c>
      <c r="N1490" s="16" t="n">
        <v>0.146695746561213</v>
      </c>
      <c r="O1490" s="16" t="n">
        <v>0.066827281374654</v>
      </c>
      <c r="P1490" s="16" t="n">
        <v>-0.0980457573329126</v>
      </c>
    </row>
    <row r="1491" customFormat="false" ht="15" hidden="false" customHeight="false" outlineLevel="0" collapsed="false">
      <c r="A1491" s="17" t="n">
        <v>1886</v>
      </c>
      <c r="B1491" s="6"/>
      <c r="C1491" s="16" t="n">
        <v>0.0801981469251101</v>
      </c>
      <c r="D1491" s="16" t="n">
        <v>0.0821456274927283</v>
      </c>
      <c r="E1491" s="16" t="n">
        <v>0.550093632958802</v>
      </c>
      <c r="F1491" s="16" t="n">
        <v>0.166992442246063</v>
      </c>
      <c r="G1491" s="16" t="n">
        <v>0.251029731795782</v>
      </c>
      <c r="H1491" s="6"/>
      <c r="I1491" s="16" t="n">
        <v>-0.00226306076224409</v>
      </c>
      <c r="J1491" s="16" t="n">
        <v>-0.00248345247877968</v>
      </c>
      <c r="K1491" s="16" t="n">
        <v>0.572565543071161</v>
      </c>
      <c r="L1491" s="16" t="n">
        <v>0.0543777690019688</v>
      </c>
      <c r="M1491" s="16" t="n">
        <v>0.55894975031211</v>
      </c>
      <c r="N1491" s="16" t="n">
        <v>0.16544663076168</v>
      </c>
      <c r="O1491" s="16" t="n">
        <v>0.062600021990784</v>
      </c>
      <c r="P1491" s="16" t="n">
        <v>-0.0989074764742879</v>
      </c>
    </row>
    <row r="1492" customFormat="false" ht="15" hidden="false" customHeight="false" outlineLevel="0" collapsed="false">
      <c r="A1492" s="17" t="n">
        <v>1887</v>
      </c>
      <c r="B1492" s="6"/>
      <c r="C1492" s="16" t="n">
        <v>0.078075364408559</v>
      </c>
      <c r="D1492" s="16" t="n">
        <v>0.0798087007119249</v>
      </c>
      <c r="E1492" s="16" t="n">
        <v>0.545763108614232</v>
      </c>
      <c r="F1492" s="16" t="n">
        <v>0.15457103726146</v>
      </c>
      <c r="G1492" s="16" t="n">
        <v>0.286523227951205</v>
      </c>
      <c r="H1492" s="6"/>
      <c r="I1492" s="16" t="n">
        <v>-0.00206157147019587</v>
      </c>
      <c r="J1492" s="16" t="n">
        <v>-0.00227250456144785</v>
      </c>
      <c r="K1492" s="16" t="n">
        <v>0.573462858926342</v>
      </c>
      <c r="L1492" s="16" t="n">
        <v>0.050867942079873</v>
      </c>
      <c r="M1492" s="16" t="n">
        <v>0.555555555555556</v>
      </c>
      <c r="N1492" s="16" t="n">
        <v>0.185179908801673</v>
      </c>
      <c r="O1492" s="16" t="n">
        <v>0.0579599108959484</v>
      </c>
      <c r="P1492" s="16" t="n">
        <v>-0.100241642240021</v>
      </c>
    </row>
    <row r="1493" customFormat="false" ht="15" hidden="false" customHeight="false" outlineLevel="0" collapsed="false">
      <c r="A1493" s="17" t="n">
        <v>1888</v>
      </c>
      <c r="B1493" s="6"/>
      <c r="C1493" s="16" t="n">
        <v>0.0761566171061267</v>
      </c>
      <c r="D1493" s="16" t="n">
        <v>0.0776851225552052</v>
      </c>
      <c r="E1493" s="16" t="n">
        <v>0.542602996254682</v>
      </c>
      <c r="F1493" s="16" t="n">
        <v>0.141153482766775</v>
      </c>
      <c r="G1493" s="16" t="n">
        <v>0.337357896254868</v>
      </c>
      <c r="H1493" s="6"/>
      <c r="I1493" s="16" t="n">
        <v>-0.00186600820494034</v>
      </c>
      <c r="J1493" s="16" t="n">
        <v>-0.00206746581256449</v>
      </c>
      <c r="K1493" s="16" t="n">
        <v>0.575647627965044</v>
      </c>
      <c r="L1493" s="16" t="n">
        <v>0.0468169387384078</v>
      </c>
      <c r="M1493" s="16" t="n">
        <v>0.552395443196005</v>
      </c>
      <c r="N1493" s="16" t="n">
        <v>0.203145629166262</v>
      </c>
      <c r="O1493" s="16" t="n">
        <v>0.0529434657389474</v>
      </c>
      <c r="P1493" s="16" t="n">
        <v>-0.102063737343494</v>
      </c>
    </row>
    <row r="1494" customFormat="false" ht="15" hidden="false" customHeight="false" outlineLevel="0" collapsed="false">
      <c r="A1494" s="17" t="n">
        <v>1889</v>
      </c>
      <c r="B1494" s="6"/>
      <c r="C1494" s="16" t="n">
        <v>0.0744356681823365</v>
      </c>
      <c r="D1494" s="16" t="n">
        <v>0.0757686980539652</v>
      </c>
      <c r="E1494" s="16" t="n">
        <v>0.538428526841448</v>
      </c>
      <c r="F1494" s="16" t="n">
        <v>0.126906444834345</v>
      </c>
      <c r="G1494" s="16" t="n">
        <v>0.402671934536495</v>
      </c>
      <c r="H1494" s="6"/>
      <c r="I1494" s="16" t="n">
        <v>-0.00167898687308611</v>
      </c>
      <c r="J1494" s="16" t="n">
        <v>-0.00187129474227837</v>
      </c>
      <c r="K1494" s="16" t="n">
        <v>0.577793383270911</v>
      </c>
      <c r="L1494" s="16" t="n">
        <v>0.0415145781476424</v>
      </c>
      <c r="M1494" s="16" t="n">
        <v>0.549625468164794</v>
      </c>
      <c r="N1494" s="16" t="n">
        <v>0.220708771299494</v>
      </c>
      <c r="O1494" s="16" t="n">
        <v>0.0476125176327803</v>
      </c>
      <c r="P1494" s="16" t="n">
        <v>-0.104511690091287</v>
      </c>
    </row>
    <row r="1495" customFormat="false" ht="15" hidden="false" customHeight="false" outlineLevel="0" collapsed="false">
      <c r="A1495" s="17" t="n">
        <v>1890</v>
      </c>
      <c r="B1495" s="6"/>
      <c r="C1495" s="16" t="n">
        <v>0.0729062450247897</v>
      </c>
      <c r="D1495" s="16" t="n">
        <v>0.0740529646583389</v>
      </c>
      <c r="E1495" s="16" t="n">
        <v>0.536399812734082</v>
      </c>
      <c r="F1495" s="16" t="n">
        <v>0.112017245913892</v>
      </c>
      <c r="G1495" s="16" t="n">
        <v>0.474193328345389</v>
      </c>
      <c r="H1495" s="6"/>
      <c r="I1495" s="16" t="n">
        <v>-0.00150166565833245</v>
      </c>
      <c r="J1495" s="16" t="n">
        <v>-0.00168502745618477</v>
      </c>
      <c r="K1495" s="16" t="n">
        <v>0.580797440699126</v>
      </c>
      <c r="L1495" s="16" t="n">
        <v>0.0357422635422601</v>
      </c>
      <c r="M1495" s="16" t="n">
        <v>0.546309300873908</v>
      </c>
      <c r="N1495" s="16" t="n">
        <v>0.238175983102482</v>
      </c>
      <c r="O1495" s="16" t="n">
        <v>0.0420369423564548</v>
      </c>
      <c r="P1495" s="16" t="n">
        <v>-0.107548742190701</v>
      </c>
    </row>
    <row r="1496" customFormat="false" ht="15" hidden="false" customHeight="false" outlineLevel="0" collapsed="false">
      <c r="A1496" s="17" t="n">
        <v>1891</v>
      </c>
      <c r="B1496" s="6"/>
      <c r="C1496" s="16" t="n">
        <v>0.0715479683256895</v>
      </c>
      <c r="D1496" s="16" t="n">
        <v>0.0725163614889767</v>
      </c>
      <c r="E1496" s="16" t="n">
        <v>0.530586766541823</v>
      </c>
      <c r="F1496" s="16" t="n">
        <v>0.0966397266504471</v>
      </c>
      <c r="G1496" s="16" t="n">
        <v>0.54413870837155</v>
      </c>
      <c r="H1496" s="6"/>
      <c r="I1496" s="16" t="n">
        <v>-0.00133415406943123</v>
      </c>
      <c r="J1496" s="16" t="n">
        <v>-0.00150873261648897</v>
      </c>
      <c r="K1496" s="16" t="n">
        <v>0.585166978776529</v>
      </c>
      <c r="L1496" s="16" t="n">
        <v>0.0294354585724192</v>
      </c>
      <c r="M1496" s="16" t="n">
        <v>0.543188202247191</v>
      </c>
      <c r="N1496" s="16" t="n">
        <v>0.255425827427497</v>
      </c>
      <c r="O1496" s="16" t="n">
        <v>0.0362743856063254</v>
      </c>
      <c r="P1496" s="16" t="n">
        <v>-0.111223314085802</v>
      </c>
    </row>
    <row r="1497" customFormat="false" ht="15" hidden="false" customHeight="false" outlineLevel="0" collapsed="false">
      <c r="A1497" s="17" t="n">
        <v>1892</v>
      </c>
      <c r="B1497" s="6"/>
      <c r="C1497" s="16" t="n">
        <v>0.0703556500194846</v>
      </c>
      <c r="D1497" s="16" t="n">
        <v>0.0711543162269795</v>
      </c>
      <c r="E1497" s="16" t="n">
        <v>0.52730961298377</v>
      </c>
      <c r="F1497" s="16" t="n">
        <v>0.0810849271967216</v>
      </c>
      <c r="G1497" s="16" t="n">
        <v>0.60294877317874</v>
      </c>
      <c r="H1497" s="6"/>
      <c r="I1497" s="16" t="n">
        <v>-0.00117748445214069</v>
      </c>
      <c r="J1497" s="16" t="n">
        <v>-0.00134361177185091</v>
      </c>
      <c r="K1497" s="16" t="n">
        <v>0.590745942571785</v>
      </c>
      <c r="L1497" s="16" t="n">
        <v>0.0225932882302769</v>
      </c>
      <c r="M1497" s="16" t="n">
        <v>0.542134831460674</v>
      </c>
      <c r="N1497" s="16" t="n">
        <v>0.26787896619474</v>
      </c>
      <c r="O1497" s="16" t="n">
        <v>0.0304417137334267</v>
      </c>
      <c r="P1497" s="16" t="n">
        <v>-0.115709171927438</v>
      </c>
    </row>
    <row r="1498" customFormat="false" ht="15" hidden="false" customHeight="false" outlineLevel="0" collapsed="false">
      <c r="A1498" s="17" t="n">
        <v>1893</v>
      </c>
      <c r="B1498" s="6"/>
      <c r="C1498" s="16" t="n">
        <v>0.0693189236893143</v>
      </c>
      <c r="D1498" s="16" t="n">
        <v>0.0699568197960401</v>
      </c>
      <c r="E1498" s="16" t="n">
        <v>0.520677278401998</v>
      </c>
      <c r="F1498" s="16" t="n">
        <v>0.0656437217647161</v>
      </c>
      <c r="G1498" s="16" t="n">
        <v>0.686414474381547</v>
      </c>
      <c r="H1498" s="6"/>
      <c r="I1498" s="16" t="n">
        <v>-0.00103298471039472</v>
      </c>
      <c r="J1498" s="16" t="n">
        <v>-0.00119115828561132</v>
      </c>
      <c r="K1498" s="16" t="n">
        <v>0.595973782771536</v>
      </c>
      <c r="L1498" s="16" t="n">
        <v>0.0166270943500585</v>
      </c>
      <c r="M1498" s="16" t="n">
        <v>0.540340199750312</v>
      </c>
      <c r="N1498" s="16" t="n">
        <v>0.278501982164353</v>
      </c>
      <c r="O1498" s="16" t="n">
        <v>0.0246485580264067</v>
      </c>
      <c r="P1498" s="16" t="n">
        <v>-0.121088665101713</v>
      </c>
    </row>
    <row r="1499" customFormat="false" ht="15" hidden="false" customHeight="false" outlineLevel="0" collapsed="false">
      <c r="A1499" s="17" t="n">
        <v>1894</v>
      </c>
      <c r="B1499" s="6"/>
      <c r="C1499" s="16" t="n">
        <v>0.0684233062576174</v>
      </c>
      <c r="D1499" s="16" t="n">
        <v>0.0689089498875192</v>
      </c>
      <c r="E1499" s="16" t="n">
        <v>0.518258426966292</v>
      </c>
      <c r="F1499" s="16" t="n">
        <v>0.0504952270040064</v>
      </c>
      <c r="G1499" s="16" t="n">
        <v>0.743909997920508</v>
      </c>
      <c r="H1499" s="6"/>
      <c r="I1499" s="18" t="n">
        <v>-0.000899739941353099</v>
      </c>
      <c r="J1499" s="16" t="n">
        <v>-0.00105037864407519</v>
      </c>
      <c r="K1499" s="16" t="n">
        <v>0.601708801498127</v>
      </c>
      <c r="L1499" s="16" t="n">
        <v>0.011457912110395</v>
      </c>
      <c r="M1499" s="16" t="n">
        <v>0.539091760299626</v>
      </c>
      <c r="N1499" s="16" t="n">
        <v>0.288717672621443</v>
      </c>
      <c r="O1499" s="16" t="n">
        <v>0.0189628024679827</v>
      </c>
      <c r="P1499" s="16" t="n">
        <v>-0.127509301761035</v>
      </c>
    </row>
    <row r="1500" customFormat="false" ht="15" hidden="false" customHeight="false" outlineLevel="0" collapsed="false">
      <c r="A1500" s="17" t="n">
        <v>1895</v>
      </c>
      <c r="B1500" s="6"/>
      <c r="C1500" s="16" t="n">
        <v>0.0676590234580327</v>
      </c>
      <c r="D1500" s="16" t="n">
        <v>0.0680007285006126</v>
      </c>
      <c r="E1500" s="16" t="n">
        <v>0.512640449438202</v>
      </c>
      <c r="F1500" s="16" t="n">
        <v>0.0358035233727391</v>
      </c>
      <c r="G1500" s="16" t="n">
        <v>0.810900731431802</v>
      </c>
      <c r="H1500" s="6"/>
      <c r="I1500" s="18" t="n">
        <v>-0.00077785998767641</v>
      </c>
      <c r="J1500" s="18" t="n">
        <v>-0.000921446164392897</v>
      </c>
      <c r="K1500" s="16" t="n">
        <v>0.610057740324594</v>
      </c>
      <c r="L1500" s="16" t="n">
        <v>0.00729731870037322</v>
      </c>
      <c r="M1500" s="16" t="n">
        <v>0.538077403245943</v>
      </c>
      <c r="N1500" s="16" t="n">
        <v>0.296867776464159</v>
      </c>
      <c r="O1500" s="16" t="n">
        <v>0.0134467332557155</v>
      </c>
      <c r="P1500" s="16" t="n">
        <v>-0.135118324277754</v>
      </c>
    </row>
    <row r="1501" customFormat="false" ht="15" hidden="false" customHeight="false" outlineLevel="0" collapsed="false">
      <c r="A1501" s="17" t="n">
        <v>1896</v>
      </c>
      <c r="B1501" s="6"/>
      <c r="C1501" s="16" t="n">
        <v>0.0670060906010954</v>
      </c>
      <c r="D1501" s="16" t="n">
        <v>0.0672117067772974</v>
      </c>
      <c r="E1501" s="16" t="n">
        <v>0.508270911360799</v>
      </c>
      <c r="F1501" s="16" t="n">
        <v>0.021665472320232</v>
      </c>
      <c r="G1501" s="16" t="n">
        <v>0.885483660016371</v>
      </c>
      <c r="H1501" s="6"/>
      <c r="I1501" s="18" t="n">
        <v>-0.000667685537140905</v>
      </c>
      <c r="J1501" s="18" t="n">
        <v>-0.000804786915168983</v>
      </c>
      <c r="K1501" s="16" t="n">
        <v>0.620513420724095</v>
      </c>
      <c r="L1501" s="16" t="n">
        <v>0.00403319443917599</v>
      </c>
      <c r="M1501" s="16" t="n">
        <v>0.537102059925094</v>
      </c>
      <c r="N1501" s="16" t="n">
        <v>0.303329747225048</v>
      </c>
      <c r="O1501" s="16" t="n">
        <v>0.00813737015604114</v>
      </c>
      <c r="P1501" s="16" t="n">
        <v>-0.144082567351318</v>
      </c>
    </row>
    <row r="1502" customFormat="false" ht="15" hidden="false" customHeight="false" outlineLevel="0" collapsed="false">
      <c r="A1502" s="17" t="n">
        <v>1897</v>
      </c>
      <c r="B1502" s="6"/>
      <c r="C1502" s="16" t="n">
        <v>0.0664527598806105</v>
      </c>
      <c r="D1502" s="16" t="n">
        <v>0.0665291375228939</v>
      </c>
      <c r="E1502" s="16" t="n">
        <v>0.506125156054931</v>
      </c>
      <c r="F1502" s="16" t="n">
        <v>0.00807955905000263</v>
      </c>
      <c r="G1502" s="16" t="n">
        <v>0.956692920606273</v>
      </c>
      <c r="H1502" s="6"/>
      <c r="I1502" s="18" t="n">
        <v>-0.000568342130328305</v>
      </c>
      <c r="J1502" s="18" t="n">
        <v>-0.000699494872541339</v>
      </c>
      <c r="K1502" s="16" t="n">
        <v>0.631671348314607</v>
      </c>
      <c r="L1502" s="16" t="n">
        <v>0.00190473266101578</v>
      </c>
      <c r="M1502" s="16" t="n">
        <v>0.536048689138577</v>
      </c>
      <c r="N1502" s="16" t="n">
        <v>0.308992924825064</v>
      </c>
      <c r="O1502" s="16" t="n">
        <v>0.00303470129000779</v>
      </c>
      <c r="P1502" s="16" t="n">
        <v>-0.154647347285073</v>
      </c>
    </row>
    <row r="1503" customFormat="false" ht="15" hidden="false" customHeight="false" outlineLevel="0" collapsed="false">
      <c r="A1503" s="17" t="n">
        <v>1898</v>
      </c>
      <c r="B1503" s="6"/>
      <c r="C1503" s="16" t="n">
        <v>0.0659897533644835</v>
      </c>
      <c r="D1503" s="16" t="n">
        <v>0.0659424354527616</v>
      </c>
      <c r="E1503" s="16" t="n">
        <v>0.501950686641698</v>
      </c>
      <c r="F1503" s="16" t="n">
        <v>-0.00501872665158143</v>
      </c>
      <c r="G1503" s="16" t="n">
        <v>0.973350080132151</v>
      </c>
      <c r="H1503" s="6"/>
      <c r="I1503" s="18" t="n">
        <v>-0.000480623876062618</v>
      </c>
      <c r="J1503" s="18" t="n">
        <v>-0.000606357298132303</v>
      </c>
      <c r="K1503" s="16" t="n">
        <v>0.644897003745318</v>
      </c>
      <c r="L1503" s="18" t="n">
        <v>0.000745783055284033</v>
      </c>
      <c r="M1503" s="16" t="n">
        <v>0.535658551810237</v>
      </c>
      <c r="N1503" s="16" t="n">
        <v>0.316585444688704</v>
      </c>
      <c r="O1503" s="16" t="n">
        <v>-0.00188505080799456</v>
      </c>
      <c r="P1503" s="16" t="n">
        <v>-0.166741172402252</v>
      </c>
    </row>
    <row r="1504" customFormat="false" ht="15" hidden="false" customHeight="false" outlineLevel="0" collapsed="false">
      <c r="A1504" s="17" t="n">
        <v>1899</v>
      </c>
      <c r="B1504" s="6"/>
      <c r="C1504" s="16" t="n">
        <v>0.0656042566800353</v>
      </c>
      <c r="D1504" s="16" t="n">
        <v>0.0654378936424173</v>
      </c>
      <c r="E1504" s="16" t="n">
        <v>0.502926029962547</v>
      </c>
      <c r="F1504" s="16" t="n">
        <v>-0.0176741835881063</v>
      </c>
      <c r="G1504" s="16" t="n">
        <v>0.907515653280689</v>
      </c>
      <c r="H1504" s="6"/>
      <c r="I1504" s="18" t="n">
        <v>-0.000403354557172081</v>
      </c>
      <c r="J1504" s="18" t="n">
        <v>-0.00052422138082736</v>
      </c>
      <c r="K1504" s="16" t="n">
        <v>0.659566167290886</v>
      </c>
      <c r="L1504" s="18" t="n">
        <v>0.000235458305513009</v>
      </c>
      <c r="M1504" s="16" t="n">
        <v>0.536126716604245</v>
      </c>
      <c r="N1504" s="16" t="n">
        <v>0.31676876415797</v>
      </c>
      <c r="O1504" s="16" t="n">
        <v>-0.00663834901871815</v>
      </c>
      <c r="P1504" s="16" t="n">
        <v>-0.180663984820637</v>
      </c>
    </row>
    <row r="1505" customFormat="false" ht="15" hidden="false" customHeight="false" outlineLevel="0" collapsed="false">
      <c r="A1505" s="17" t="n">
        <v>1900</v>
      </c>
      <c r="B1505" s="6"/>
      <c r="C1505" s="16" t="n">
        <v>0.0652891828347848</v>
      </c>
      <c r="D1505" s="16" t="n">
        <v>0.0650073798151667</v>
      </c>
      <c r="E1505" s="16" t="n">
        <v>0.50581304619226</v>
      </c>
      <c r="F1505" s="16" t="n">
        <v>-0.0299643683456236</v>
      </c>
      <c r="G1505" s="16" t="n">
        <v>0.846020123790051</v>
      </c>
      <c r="H1505" s="6"/>
      <c r="I1505" s="18" t="n">
        <v>-0.000335280618275704</v>
      </c>
      <c r="J1505" s="18" t="n">
        <v>-0.000451833172103482</v>
      </c>
      <c r="K1505" s="16" t="n">
        <v>0.675444756554307</v>
      </c>
      <c r="L1505" s="18" t="n">
        <v>5.54772040404017E-005</v>
      </c>
      <c r="M1505" s="16" t="n">
        <v>0.536516853932584</v>
      </c>
      <c r="N1505" s="16" t="n">
        <v>0.30889759335034</v>
      </c>
      <c r="O1505" s="16" t="n">
        <v>-0.0112540259630547</v>
      </c>
      <c r="P1505" s="16" t="n">
        <v>-0.196745250438873</v>
      </c>
    </row>
    <row r="1506" customFormat="false" ht="15" hidden="false" customHeight="false" outlineLevel="0" collapsed="false">
      <c r="A1506" s="17" t="n">
        <v>1901</v>
      </c>
      <c r="B1506" s="6"/>
      <c r="C1506" s="16" t="n">
        <v>0.0650294148928096</v>
      </c>
      <c r="D1506" s="16" t="n">
        <v>0.0646350170215582</v>
      </c>
      <c r="E1506" s="16" t="n">
        <v>0.509207240948814</v>
      </c>
      <c r="F1506" s="16" t="n">
        <v>-0.0419476193084347</v>
      </c>
      <c r="G1506" s="16" t="n">
        <v>0.784321703564723</v>
      </c>
      <c r="H1506" s="6"/>
      <c r="I1506" s="18" t="n">
        <v>-0.00027606081576027</v>
      </c>
      <c r="J1506" s="18" t="n">
        <v>-0.000388870526547798</v>
      </c>
      <c r="K1506" s="16" t="n">
        <v>0.694093320848939</v>
      </c>
      <c r="L1506" s="18" t="n">
        <v>9.10020146567321E-006</v>
      </c>
      <c r="M1506" s="16" t="n">
        <v>0.538194444444444</v>
      </c>
      <c r="N1506" s="16" t="n">
        <v>0.292016166043133</v>
      </c>
      <c r="O1506" s="16" t="n">
        <v>-0.0157537412958026</v>
      </c>
      <c r="P1506" s="16" t="n">
        <v>-0.215124718278959</v>
      </c>
    </row>
    <row r="1507" customFormat="false" ht="15" hidden="false" customHeight="false" outlineLevel="0" collapsed="false">
      <c r="A1507" s="17" t="n">
        <v>1902</v>
      </c>
      <c r="B1507" s="6"/>
      <c r="C1507" s="16" t="n">
        <v>0.0648206251061687</v>
      </c>
      <c r="D1507" s="16" t="n">
        <v>0.0643164329993974</v>
      </c>
      <c r="E1507" s="16" t="n">
        <v>0.511899188514357</v>
      </c>
      <c r="F1507" s="16" t="n">
        <v>-0.0536152268971413</v>
      </c>
      <c r="G1507" s="16" t="n">
        <v>0.743219327773355</v>
      </c>
      <c r="H1507" s="6"/>
      <c r="I1507" s="18" t="n">
        <v>-0.000224612666190641</v>
      </c>
      <c r="J1507" s="18" t="n">
        <v>-0.000333987117781001</v>
      </c>
      <c r="K1507" s="16" t="n">
        <v>0.714692571785268</v>
      </c>
      <c r="L1507" s="18" t="n">
        <v>1.01648426206999E-006</v>
      </c>
      <c r="M1507" s="16" t="n">
        <v>0.541744694132335</v>
      </c>
      <c r="N1507" s="16" t="n">
        <v>0.258055448644724</v>
      </c>
      <c r="O1507" s="16" t="n">
        <v>-0.0201340152530189</v>
      </c>
      <c r="P1507" s="16" t="n">
        <v>-0.235655177599561</v>
      </c>
    </row>
    <row r="1508" customFormat="false" ht="15" hidden="false" customHeight="false" outlineLevel="0" collapsed="false">
      <c r="A1508" s="17" t="n">
        <v>1903</v>
      </c>
      <c r="B1508" s="6"/>
      <c r="C1508" s="16" t="n">
        <v>0.0646548038154864</v>
      </c>
      <c r="D1508" s="16" t="n">
        <v>0.0640436825840886</v>
      </c>
      <c r="E1508" s="16" t="n">
        <v>0.515449438202247</v>
      </c>
      <c r="F1508" s="16" t="n">
        <v>-0.0649529999771078</v>
      </c>
      <c r="G1508" s="16" t="n">
        <v>0.70420198582985</v>
      </c>
      <c r="H1508" s="6"/>
      <c r="I1508" s="18" t="n">
        <v>-0.000180840782732623</v>
      </c>
      <c r="J1508" s="18" t="n">
        <v>-0.000286952482931229</v>
      </c>
      <c r="K1508" s="16" t="n">
        <v>0.734784644194757</v>
      </c>
      <c r="L1508" s="18" t="n">
        <v>7.76206595916899E-008</v>
      </c>
      <c r="M1508" s="16" t="n">
        <v>0.547557740324594</v>
      </c>
      <c r="N1508" s="16" t="n">
        <v>0.204644535746879</v>
      </c>
      <c r="O1508" s="16" t="n">
        <v>-0.0243893540316948</v>
      </c>
      <c r="P1508" s="16" t="n">
        <v>-0.257895345264307</v>
      </c>
    </row>
    <row r="1509" customFormat="false" ht="15" hidden="false" customHeight="false" outlineLevel="0" collapsed="false">
      <c r="A1509" s="17" t="n">
        <v>1904</v>
      </c>
      <c r="B1509" s="6"/>
      <c r="C1509" s="16" t="n">
        <v>0.0645264744746066</v>
      </c>
      <c r="D1509" s="16" t="n">
        <v>0.0638106578006449</v>
      </c>
      <c r="E1509" s="16" t="n">
        <v>0.518882646691635</v>
      </c>
      <c r="F1509" s="16" t="n">
        <v>-0.0760228288982135</v>
      </c>
      <c r="G1509" s="16" t="n">
        <v>0.64930607265707</v>
      </c>
      <c r="H1509" s="6"/>
      <c r="I1509" s="18" t="n">
        <v>-0.000143221715494896</v>
      </c>
      <c r="J1509" s="18" t="n">
        <v>-0.000246069185737882</v>
      </c>
      <c r="K1509" s="16" t="n">
        <v>0.755696004993758</v>
      </c>
      <c r="L1509" s="18" t="n">
        <v>4.35926250342047E-009</v>
      </c>
      <c r="M1509" s="16" t="n">
        <v>0.555633583021224</v>
      </c>
      <c r="N1509" s="16" t="n">
        <v>0.143494520439762</v>
      </c>
      <c r="O1509" s="16" t="n">
        <v>-0.0285428499992573</v>
      </c>
      <c r="P1509" s="16" t="n">
        <v>-0.281560511071259</v>
      </c>
    </row>
    <row r="1510" customFormat="false" ht="15" hidden="false" customHeight="false" outlineLevel="0" collapsed="false">
      <c r="A1510" s="17" t="n">
        <v>1905</v>
      </c>
      <c r="B1510" s="6"/>
      <c r="C1510" s="16" t="n">
        <v>0.0644288826430384</v>
      </c>
      <c r="D1510" s="16" t="n">
        <v>0.0636104889883707</v>
      </c>
      <c r="E1510" s="16" t="n">
        <v>0.522237827715356</v>
      </c>
      <c r="F1510" s="16" t="n">
        <v>-0.0868378019908436</v>
      </c>
      <c r="G1510" s="16" t="n">
        <v>0.598279415139812</v>
      </c>
      <c r="H1510" s="6"/>
      <c r="I1510" s="18" t="n">
        <v>-0.000111343962369658</v>
      </c>
      <c r="J1510" s="18" t="n">
        <v>-0.000210632059430278</v>
      </c>
      <c r="K1510" s="16" t="n">
        <v>0.775553995006242</v>
      </c>
      <c r="L1510" s="18" t="n">
        <v>1.81162810750954E-010</v>
      </c>
      <c r="M1510" s="16" t="n">
        <v>0.571004993757803</v>
      </c>
      <c r="N1510" s="16" t="n">
        <v>0.0785434969529076</v>
      </c>
      <c r="O1510" s="16" t="n">
        <v>-0.0325992961842099</v>
      </c>
      <c r="P1510" s="16" t="n">
        <v>-0.305527669412908</v>
      </c>
    </row>
    <row r="1511" customFormat="false" ht="15" hidden="false" customHeight="false" outlineLevel="0" collapsed="false">
      <c r="A1511" s="17" t="n">
        <v>1906</v>
      </c>
      <c r="B1511" s="6"/>
      <c r="C1511" s="16" t="n">
        <v>0.0643562690962742</v>
      </c>
      <c r="D1511" s="16" t="n">
        <v>0.0634380230853344</v>
      </c>
      <c r="E1511" s="16" t="n">
        <v>0.525358926342072</v>
      </c>
      <c r="F1511" s="16" t="n">
        <v>-0.0973353546216873</v>
      </c>
      <c r="G1511" s="16" t="n">
        <v>0.565588874143045</v>
      </c>
      <c r="H1511" s="6"/>
      <c r="I1511" s="18" t="n">
        <v>-8.44883542169291E-005</v>
      </c>
      <c r="J1511" s="18" t="n">
        <v>-0.000179865403193671</v>
      </c>
      <c r="K1511" s="16" t="n">
        <v>0.791627652933833</v>
      </c>
      <c r="L1511" s="18" t="n">
        <v>6.35247628496984E-012</v>
      </c>
      <c r="M1511" s="16" t="n">
        <v>0.591760299625468</v>
      </c>
      <c r="N1511" s="16" t="n">
        <v>0.0297152610053103</v>
      </c>
      <c r="O1511" s="16" t="n">
        <v>-0.0365351470578055</v>
      </c>
      <c r="P1511" s="16" t="n">
        <v>-0.329304785239044</v>
      </c>
    </row>
    <row r="1512" customFormat="false" ht="15" hidden="false" customHeight="false" outlineLevel="0" collapsed="false">
      <c r="A1512" s="17" t="n">
        <v>1907</v>
      </c>
      <c r="B1512" s="6"/>
      <c r="C1512" s="16" t="n">
        <v>0.064305756549281</v>
      </c>
      <c r="D1512" s="16" t="n">
        <v>0.0632904379594818</v>
      </c>
      <c r="E1512" s="16" t="n">
        <v>0.528245942571785</v>
      </c>
      <c r="F1512" s="16" t="n">
        <v>-0.10751055734852</v>
      </c>
      <c r="G1512" s="16" t="n">
        <v>0.533681890606059</v>
      </c>
      <c r="H1512" s="6"/>
      <c r="I1512" s="18" t="n">
        <v>-6.2087245862185E-005</v>
      </c>
      <c r="J1512" s="18" t="n">
        <v>-0.000153350447682896</v>
      </c>
      <c r="K1512" s="16" t="n">
        <v>0.807116104868914</v>
      </c>
      <c r="L1512" s="18" t="n">
        <v>2.04451150602638E-013</v>
      </c>
      <c r="M1512" s="16" t="n">
        <v>0.617392322097378</v>
      </c>
      <c r="N1512" s="16" t="n">
        <v>0.00707620926961444</v>
      </c>
      <c r="O1512" s="16" t="n">
        <v>-0.0403485190102126</v>
      </c>
      <c r="P1512" s="16" t="n">
        <v>-0.352392065287804</v>
      </c>
    </row>
    <row r="1513" customFormat="false" ht="15" hidden="false" customHeight="false" outlineLevel="0" collapsed="false">
      <c r="A1513" s="17" t="n">
        <v>1908</v>
      </c>
      <c r="B1513" s="6"/>
      <c r="C1513" s="16" t="n">
        <v>0.0642726495417454</v>
      </c>
      <c r="D1513" s="16" t="n">
        <v>0.063164142294929</v>
      </c>
      <c r="E1513" s="16" t="n">
        <v>0.531289013732834</v>
      </c>
      <c r="F1513" s="16" t="n">
        <v>-0.117250636673721</v>
      </c>
      <c r="G1513" s="16" t="n">
        <v>0.491009751048991</v>
      </c>
      <c r="H1513" s="6"/>
      <c r="I1513" s="18" t="n">
        <v>-4.36879707398267E-005</v>
      </c>
      <c r="J1513" s="18" t="n">
        <v>-0.000130480842292747</v>
      </c>
      <c r="K1513" s="16" t="n">
        <v>0.821395131086142</v>
      </c>
      <c r="L1513" s="18" t="n">
        <v>7.81089048494271E-015</v>
      </c>
      <c r="M1513" s="16" t="n">
        <v>0.64708177278402</v>
      </c>
      <c r="N1513" s="18" t="n">
        <v>0.000943154180567886</v>
      </c>
      <c r="O1513" s="16" t="n">
        <v>-0.0439971706519144</v>
      </c>
      <c r="P1513" s="16" t="n">
        <v>-0.373783519369091</v>
      </c>
    </row>
    <row r="1514" customFormat="false" ht="15" hidden="false" customHeight="false" outlineLevel="0" collapsed="false">
      <c r="A1514" s="17" t="n">
        <v>1909</v>
      </c>
      <c r="B1514" s="6"/>
      <c r="C1514" s="16" t="n">
        <v>0.064253528270561</v>
      </c>
      <c r="D1514" s="16" t="n">
        <v>0.0630575278481149</v>
      </c>
      <c r="E1514" s="16" t="n">
        <v>0.534410112359551</v>
      </c>
      <c r="F1514" s="16" t="n">
        <v>-0.126368003646478</v>
      </c>
      <c r="G1514" s="16" t="n">
        <v>0.453350098052692</v>
      </c>
      <c r="H1514" s="6"/>
      <c r="I1514" s="18" t="n">
        <v>-2.8517554580774E-005</v>
      </c>
      <c r="J1514" s="18" t="n">
        <v>-0.000110536369676115</v>
      </c>
      <c r="K1514" s="16" t="n">
        <v>0.834464731585518</v>
      </c>
      <c r="L1514" s="18" t="n">
        <v>3.82492691670452E-016</v>
      </c>
      <c r="M1514" s="16" t="n">
        <v>0.679190074906367</v>
      </c>
      <c r="N1514" s="18" t="n">
        <v>5.55745657157849E-005</v>
      </c>
      <c r="O1514" s="16" t="n">
        <v>-0.0474109613422658</v>
      </c>
      <c r="P1514" s="16" t="n">
        <v>-0.393277702876499</v>
      </c>
    </row>
    <row r="1515" customFormat="false" ht="15" hidden="false" customHeight="false" outlineLevel="0" collapsed="false">
      <c r="A1515" s="17" t="n">
        <v>1910</v>
      </c>
      <c r="B1515" s="6"/>
      <c r="C1515" s="16" t="n">
        <v>0.0642462712257179</v>
      </c>
      <c r="D1515" s="16" t="n">
        <v>0.0629683939927055</v>
      </c>
      <c r="E1515" s="16" t="n">
        <v>0.536946004993758</v>
      </c>
      <c r="F1515" s="16" t="n">
        <v>-0.134872261290251</v>
      </c>
      <c r="G1515" s="16" t="n">
        <v>0.419123998781285</v>
      </c>
      <c r="H1515" s="6"/>
      <c r="I1515" s="18" t="n">
        <v>-1.61999570473309E-005</v>
      </c>
      <c r="J1515" s="18" t="n">
        <v>-9.32235478157331E-005</v>
      </c>
      <c r="K1515" s="16" t="n">
        <v>0.846129837702871</v>
      </c>
      <c r="L1515" s="18" t="n">
        <v>2.99562515924645E-017</v>
      </c>
      <c r="M1515" s="16" t="n">
        <v>0.713561173533084</v>
      </c>
      <c r="N1515" s="18" t="n">
        <v>1.34270453088796E-006</v>
      </c>
      <c r="O1515" s="16" t="n">
        <v>-0.0505936928219891</v>
      </c>
      <c r="P1515" s="16" t="n">
        <v>-0.410366430439241</v>
      </c>
    </row>
    <row r="1516" customFormat="false" ht="15" hidden="false" customHeight="false" outlineLevel="0" collapsed="false">
      <c r="A1516" s="17" t="n">
        <v>1911</v>
      </c>
      <c r="B1516" s="6"/>
      <c r="C1516" s="16" t="n">
        <v>0.0642467247076891</v>
      </c>
      <c r="D1516" s="16" t="n">
        <v>0.062893424269328</v>
      </c>
      <c r="E1516" s="16" t="n">
        <v>0.539676966292135</v>
      </c>
      <c r="F1516" s="16" t="n">
        <v>-0.142679726101902</v>
      </c>
      <c r="G1516" s="16" t="n">
        <v>0.388768729017143</v>
      </c>
      <c r="H1516" s="6"/>
      <c r="I1516" s="18" t="n">
        <v>-6.12284648172361E-006</v>
      </c>
      <c r="J1516" s="18" t="n">
        <v>-7.79303571847518E-005</v>
      </c>
      <c r="K1516" s="16" t="n">
        <v>0.854907927590512</v>
      </c>
      <c r="L1516" s="18" t="n">
        <v>3.65874402268926E-018</v>
      </c>
      <c r="M1516" s="16" t="n">
        <v>0.745435393258427</v>
      </c>
      <c r="N1516" s="18" t="n">
        <v>1.62682799946555E-008</v>
      </c>
      <c r="O1516" s="16" t="n">
        <v>-0.0535142942988032</v>
      </c>
      <c r="P1516" s="16" t="n">
        <v>-0.424798845643688</v>
      </c>
    </row>
    <row r="1517" customFormat="false" ht="15" hidden="false" customHeight="false" outlineLevel="0" collapsed="false">
      <c r="A1517" s="17" t="n">
        <v>1912</v>
      </c>
      <c r="B1517" s="6"/>
      <c r="C1517" s="16" t="n">
        <v>0.064253696194944</v>
      </c>
      <c r="D1517" s="16" t="n">
        <v>0.0628318921669285</v>
      </c>
      <c r="E1517" s="16" t="n">
        <v>0.54209581772784</v>
      </c>
      <c r="F1517" s="16" t="n">
        <v>-0.149745726364771</v>
      </c>
      <c r="G1517" s="16" t="n">
        <v>0.361954135158772</v>
      </c>
      <c r="H1517" s="6"/>
      <c r="I1517" s="18" t="n">
        <v>2.00322588950718E-006</v>
      </c>
      <c r="J1517" s="18" t="n">
        <v>-6.44016491824623E-005</v>
      </c>
      <c r="K1517" s="16" t="n">
        <v>0.861618289637953</v>
      </c>
      <c r="L1517" s="18" t="n">
        <v>8.6373142502924E-019</v>
      </c>
      <c r="M1517" s="16" t="n">
        <v>0.776334269662921</v>
      </c>
      <c r="N1517" s="18" t="n">
        <v>1.10126654703853E-010</v>
      </c>
      <c r="O1517" s="16" t="n">
        <v>-0.0561563488111648</v>
      </c>
      <c r="P1517" s="16" t="n">
        <v>-0.436311675867821</v>
      </c>
    </row>
    <row r="1518" customFormat="false" ht="15" hidden="false" customHeight="false" outlineLevel="0" collapsed="false">
      <c r="A1518" s="17" t="n">
        <v>1913</v>
      </c>
      <c r="B1518" s="6"/>
      <c r="C1518" s="16" t="n">
        <v>0.0642654190763806</v>
      </c>
      <c r="D1518" s="16" t="n">
        <v>0.0627817192655449</v>
      </c>
      <c r="E1518" s="16" t="n">
        <v>0.543851435705368</v>
      </c>
      <c r="F1518" s="16" t="n">
        <v>-0.156106320635237</v>
      </c>
      <c r="G1518" s="16" t="n">
        <v>0.339044257604264</v>
      </c>
      <c r="H1518" s="6"/>
      <c r="I1518" s="18" t="n">
        <v>8.28552070902344E-006</v>
      </c>
      <c r="J1518" s="18" t="n">
        <v>-5.267762162708E-005</v>
      </c>
      <c r="K1518" s="16" t="n">
        <v>0.86602684144819</v>
      </c>
      <c r="L1518" s="18" t="n">
        <v>4.0400866718688E-019</v>
      </c>
      <c r="M1518" s="16" t="n">
        <v>0.800795880149813</v>
      </c>
      <c r="N1518" s="18" t="n">
        <v>5.98239311837539E-013</v>
      </c>
      <c r="O1518" s="16" t="n">
        <v>-0.0585336374129569</v>
      </c>
      <c r="P1518" s="16" t="n">
        <v>-0.444429137464889</v>
      </c>
    </row>
    <row r="1519" customFormat="false" ht="15" hidden="false" customHeight="false" outlineLevel="0" collapsed="false">
      <c r="A1519" s="17" t="n">
        <v>1914</v>
      </c>
      <c r="B1519" s="6"/>
      <c r="C1519" s="16" t="n">
        <v>0.0642816683114431</v>
      </c>
      <c r="D1519" s="16" t="n">
        <v>0.0627412650805999</v>
      </c>
      <c r="E1519" s="16" t="n">
        <v>0.545021847690387</v>
      </c>
      <c r="F1519" s="16" t="n">
        <v>-0.161908716267211</v>
      </c>
      <c r="G1519" s="16" t="n">
        <v>0.319096472800388</v>
      </c>
      <c r="H1519" s="6"/>
      <c r="I1519" s="18" t="n">
        <v>1.32938843248632E-005</v>
      </c>
      <c r="J1519" s="18" t="n">
        <v>-4.23090058166479E-005</v>
      </c>
      <c r="K1519" s="16" t="n">
        <v>0.868835830212235</v>
      </c>
      <c r="L1519" s="18" t="n">
        <v>3.23516082947136E-019</v>
      </c>
      <c r="M1519" s="16" t="n">
        <v>0.819756554307116</v>
      </c>
      <c r="N1519" s="18" t="n">
        <v>4.19209756366118E-015</v>
      </c>
      <c r="O1519" s="16" t="n">
        <v>-0.0607014306405324</v>
      </c>
      <c r="P1519" s="16" t="n">
        <v>-0.449824361705936</v>
      </c>
    </row>
    <row r="1520" customFormat="false" ht="15" hidden="false" customHeight="false" outlineLevel="0" collapsed="false">
      <c r="A1520" s="17" t="n">
        <v>1915</v>
      </c>
      <c r="B1520" s="6"/>
      <c r="C1520" s="16" t="n">
        <v>0.0643011704711277</v>
      </c>
      <c r="D1520" s="16" t="n">
        <v>0.0627097405549998</v>
      </c>
      <c r="E1520" s="16" t="n">
        <v>0.546309300873908</v>
      </c>
      <c r="F1520" s="16" t="n">
        <v>-0.167104554341925</v>
      </c>
      <c r="G1520" s="16" t="n">
        <v>0.303406474631022</v>
      </c>
      <c r="H1520" s="6"/>
      <c r="I1520" s="18" t="n">
        <v>1.71975713103543E-005</v>
      </c>
      <c r="J1520" s="18" t="n">
        <v>-3.32948859008043E-005</v>
      </c>
      <c r="K1520" s="16" t="n">
        <v>0.869811173533084</v>
      </c>
      <c r="L1520" s="18" t="n">
        <v>3.93587508376851E-019</v>
      </c>
      <c r="M1520" s="16" t="n">
        <v>0.836727528089888</v>
      </c>
      <c r="N1520" s="18" t="n">
        <v>7.49548690546817E-017</v>
      </c>
      <c r="O1520" s="16" t="n">
        <v>-0.0626418843004828</v>
      </c>
      <c r="P1520" s="16" t="n">
        <v>-0.453208200074259</v>
      </c>
    </row>
    <row r="1521" customFormat="false" ht="15" hidden="false" customHeight="false" outlineLevel="0" collapsed="false">
      <c r="A1521" s="17" t="n">
        <v>1916</v>
      </c>
      <c r="B1521" s="6"/>
      <c r="C1521" s="16" t="n">
        <v>0.0643233057085212</v>
      </c>
      <c r="D1521" s="16" t="n">
        <v>0.0626859935132698</v>
      </c>
      <c r="E1521" s="16" t="n">
        <v>0.547635767790262</v>
      </c>
      <c r="F1521" s="16" t="n">
        <v>-0.17174982565094</v>
      </c>
      <c r="G1521" s="16" t="n">
        <v>0.291272022543919</v>
      </c>
      <c r="H1521" s="6"/>
      <c r="I1521" s="18" t="n">
        <v>2.02559723724338E-005</v>
      </c>
      <c r="J1521" s="18" t="n">
        <v>-2.55049089715662E-005</v>
      </c>
      <c r="K1521" s="16" t="n">
        <v>0.871098626716604</v>
      </c>
      <c r="L1521" s="18" t="n">
        <v>5.35218693594946E-019</v>
      </c>
      <c r="M1521" s="16" t="n">
        <v>0.847807428214732</v>
      </c>
      <c r="N1521" s="18" t="n">
        <v>5.9742421665744E-018</v>
      </c>
      <c r="O1521" s="16" t="n">
        <v>-0.0643761210012452</v>
      </c>
      <c r="P1521" s="16" t="n">
        <v>-0.455141375506926</v>
      </c>
    </row>
    <row r="1522" customFormat="false" ht="15" hidden="false" customHeight="false" outlineLevel="0" collapsed="false">
      <c r="A1522" s="17" t="n">
        <v>1917</v>
      </c>
      <c r="B1522" s="6"/>
      <c r="C1522" s="16" t="n">
        <v>0.0643480981404398</v>
      </c>
      <c r="D1522" s="16" t="n">
        <v>0.0626692104986213</v>
      </c>
      <c r="E1522" s="16" t="n">
        <v>0.548962234706617</v>
      </c>
      <c r="F1522" s="16" t="n">
        <v>-0.175928698986772</v>
      </c>
      <c r="G1522" s="16" t="n">
        <v>0.280681117506573</v>
      </c>
      <c r="H1522" s="6"/>
      <c r="I1522" s="18" t="n">
        <v>2.2611393046143E-005</v>
      </c>
      <c r="J1522" s="18" t="n">
        <v>-1.86977064519415E-005</v>
      </c>
      <c r="K1522" s="16" t="n">
        <v>0.870591448189763</v>
      </c>
      <c r="L1522" s="18" t="n">
        <v>9.36766185602442E-019</v>
      </c>
      <c r="M1522" s="16" t="n">
        <v>0.854829900124844</v>
      </c>
      <c r="N1522" s="18" t="n">
        <v>1.3372466062561E-018</v>
      </c>
      <c r="O1522" s="16" t="n">
        <v>-0.0659357378293986</v>
      </c>
      <c r="P1522" s="16" t="n">
        <v>-0.455399717280934</v>
      </c>
    </row>
    <row r="1523" customFormat="false" ht="15" hidden="false" customHeight="false" outlineLevel="0" collapsed="false">
      <c r="A1523" s="17" t="n">
        <v>1918</v>
      </c>
      <c r="B1523" s="6"/>
      <c r="C1523" s="16" t="n">
        <v>0.0643746378597833</v>
      </c>
      <c r="D1523" s="16" t="n">
        <v>0.0626585529600235</v>
      </c>
      <c r="E1523" s="16" t="n">
        <v>0.550171660424469</v>
      </c>
      <c r="F1523" s="16" t="n">
        <v>-0.179641572465972</v>
      </c>
      <c r="G1523" s="16" t="n">
        <v>0.274251107122156</v>
      </c>
      <c r="H1523" s="6"/>
      <c r="I1523" s="18" t="n">
        <v>2.45084570320239E-005</v>
      </c>
      <c r="J1523" s="18" t="n">
        <v>-1.27651809041907E-005</v>
      </c>
      <c r="K1523" s="16" t="n">
        <v>0.870552434456929</v>
      </c>
      <c r="L1523" s="18" t="n">
        <v>1.79328538773412E-018</v>
      </c>
      <c r="M1523" s="16" t="n">
        <v>0.859940699126092</v>
      </c>
      <c r="N1523" s="18" t="n">
        <v>7.5775654020488E-019</v>
      </c>
      <c r="O1523" s="16" t="n">
        <v>-0.0673210317312584</v>
      </c>
      <c r="P1523" s="16" t="n">
        <v>-0.455174287758673</v>
      </c>
    </row>
    <row r="1524" customFormat="false" ht="15" hidden="false" customHeight="false" outlineLevel="0" collapsed="false">
      <c r="A1524" s="17" t="n">
        <v>1919</v>
      </c>
      <c r="B1524" s="6"/>
      <c r="C1524" s="16" t="n">
        <v>0.0644020131592803</v>
      </c>
      <c r="D1524" s="16" t="n">
        <v>0.0626526718559083</v>
      </c>
      <c r="E1524" s="16" t="n">
        <v>0.550834893882647</v>
      </c>
      <c r="F1524" s="16" t="n">
        <v>-0.182940533067816</v>
      </c>
      <c r="G1524" s="16" t="n">
        <v>0.266834801717555</v>
      </c>
      <c r="H1524" s="6"/>
      <c r="I1524" s="18" t="n">
        <v>2.60720496981039E-005</v>
      </c>
      <c r="J1524" s="18" t="n">
        <v>-7.54452839710792E-006</v>
      </c>
      <c r="K1524" s="16" t="n">
        <v>0.868172596754057</v>
      </c>
      <c r="L1524" s="18" t="n">
        <v>3.69127206384457E-018</v>
      </c>
      <c r="M1524" s="16" t="n">
        <v>0.861852372034956</v>
      </c>
      <c r="N1524" s="18" t="n">
        <v>6.62160364304218E-019</v>
      </c>
      <c r="O1524" s="16" t="n">
        <v>-0.0685515661026981</v>
      </c>
      <c r="P1524" s="16" t="n">
        <v>-0.454078943971109</v>
      </c>
    </row>
    <row r="1525" customFormat="false" ht="15" hidden="false" customHeight="false" outlineLevel="0" collapsed="false">
      <c r="A1525" s="17" t="n">
        <v>1920</v>
      </c>
      <c r="B1525" s="6"/>
      <c r="C1525" s="16" t="n">
        <v>0.06443018642445</v>
      </c>
      <c r="D1525" s="16" t="n">
        <v>0.0626509646541338</v>
      </c>
      <c r="E1525" s="16" t="n">
        <v>0.552239388264669</v>
      </c>
      <c r="F1525" s="16" t="n">
        <v>-0.185885746807141</v>
      </c>
      <c r="G1525" s="16" t="n">
        <v>0.260515250195108</v>
      </c>
      <c r="H1525" s="6"/>
      <c r="I1525" s="18" t="n">
        <v>2.72411718179672E-005</v>
      </c>
      <c r="J1525" s="18" t="n">
        <v>-2.89007789658949E-006</v>
      </c>
      <c r="K1525" s="16" t="n">
        <v>0.864778401997503</v>
      </c>
      <c r="L1525" s="18" t="n">
        <v>1.08702574964352E-017</v>
      </c>
      <c r="M1525" s="16" t="n">
        <v>0.863842072409488</v>
      </c>
      <c r="N1525" s="18" t="n">
        <v>4.38517193697447E-019</v>
      </c>
      <c r="O1525" s="16" t="n">
        <v>-0.0696498864117155</v>
      </c>
      <c r="P1525" s="16" t="n">
        <v>-0.451095076693427</v>
      </c>
    </row>
    <row r="1526" customFormat="false" ht="15" hidden="false" customHeight="false" outlineLevel="0" collapsed="false">
      <c r="A1526" s="17" t="n">
        <v>1921</v>
      </c>
      <c r="B1526" s="6"/>
      <c r="C1526" s="16" t="n">
        <v>0.0644588080143408</v>
      </c>
      <c r="D1526" s="16" t="n">
        <v>0.0626527234087022</v>
      </c>
      <c r="E1526" s="16" t="n">
        <v>0.553097690387016</v>
      </c>
      <c r="F1526" s="16" t="n">
        <v>-0.18852306784133</v>
      </c>
      <c r="G1526" s="16" t="n">
        <v>0.254239067199183</v>
      </c>
      <c r="H1526" s="6"/>
      <c r="I1526" s="18" t="n">
        <v>2.80521763856811E-005</v>
      </c>
      <c r="J1526" s="18" t="n">
        <v>1.22364981902432E-006</v>
      </c>
      <c r="K1526" s="16" t="n">
        <v>0.861306179775281</v>
      </c>
      <c r="L1526" s="18" t="n">
        <v>3.87447634201401E-017</v>
      </c>
      <c r="M1526" s="16" t="n">
        <v>0.867158239700375</v>
      </c>
      <c r="N1526" s="18" t="n">
        <v>2.16683701689741E-019</v>
      </c>
      <c r="O1526" s="16" t="n">
        <v>-0.0706331735058427</v>
      </c>
      <c r="P1526" s="16" t="n">
        <v>-0.446414803847209</v>
      </c>
    </row>
    <row r="1527" customFormat="false" ht="15" hidden="false" customHeight="false" outlineLevel="0" collapsed="false">
      <c r="A1527" s="17" t="n">
        <v>1922</v>
      </c>
      <c r="B1527" s="6"/>
      <c r="C1527" s="16" t="n">
        <v>0.06448789057188</v>
      </c>
      <c r="D1527" s="16" t="n">
        <v>0.0626574441268686</v>
      </c>
      <c r="E1527" s="16" t="n">
        <v>0.553682896379526</v>
      </c>
      <c r="F1527" s="16" t="n">
        <v>-0.190908731039452</v>
      </c>
      <c r="G1527" s="16" t="n">
        <v>0.247993037675632</v>
      </c>
      <c r="H1527" s="6"/>
      <c r="I1527" s="18" t="n">
        <v>2.86490515996543E-005</v>
      </c>
      <c r="J1527" s="18" t="n">
        <v>4.84480005323924E-006</v>
      </c>
      <c r="K1527" s="16" t="n">
        <v>0.8562734082397</v>
      </c>
      <c r="L1527" s="18" t="n">
        <v>1.35261805273067E-016</v>
      </c>
      <c r="M1527" s="16" t="n">
        <v>0.870864544319601</v>
      </c>
      <c r="N1527" s="18" t="n">
        <v>1.14416552360877E-019</v>
      </c>
      <c r="O1527" s="16" t="n">
        <v>-0.0715224563520117</v>
      </c>
      <c r="P1527" s="16" t="n">
        <v>-0.441245182856826</v>
      </c>
    </row>
    <row r="1528" customFormat="false" ht="15" hidden="false" customHeight="false" outlineLevel="0" collapsed="false">
      <c r="A1528" s="17" t="n">
        <v>1923</v>
      </c>
      <c r="B1528" s="6"/>
      <c r="C1528" s="16" t="n">
        <v>0.0645172511681635</v>
      </c>
      <c r="D1528" s="16" t="n">
        <v>0.0626648566863024</v>
      </c>
      <c r="E1528" s="16" t="n">
        <v>0.554463171036205</v>
      </c>
      <c r="F1528" s="16" t="n">
        <v>-0.193053840536207</v>
      </c>
      <c r="G1528" s="16" t="n">
        <v>0.243042816046728</v>
      </c>
      <c r="H1528" s="6"/>
      <c r="I1528" s="18" t="n">
        <v>2.88476663019332E-005</v>
      </c>
      <c r="J1528" s="18" t="n">
        <v>8.0728833151155E-006</v>
      </c>
      <c r="K1528" s="16" t="n">
        <v>0.84956304619226</v>
      </c>
      <c r="L1528" s="18" t="n">
        <v>7.81391679901806E-016</v>
      </c>
      <c r="M1528" s="16" t="n">
        <v>0.874960986267166</v>
      </c>
      <c r="N1528" s="18" t="n">
        <v>5.40244221285676E-020</v>
      </c>
      <c r="O1528" s="16" t="n">
        <v>-0.0723219245544089</v>
      </c>
      <c r="P1528" s="16" t="n">
        <v>-0.432972264696547</v>
      </c>
    </row>
    <row r="1529" customFormat="false" ht="15" hidden="false" customHeight="false" outlineLevel="0" collapsed="false">
      <c r="A1529" s="17" t="n">
        <v>1924</v>
      </c>
      <c r="B1529" s="6"/>
      <c r="C1529" s="16" t="n">
        <v>0.0645473260067288</v>
      </c>
      <c r="D1529" s="16" t="n">
        <v>0.0626752118285509</v>
      </c>
      <c r="E1529" s="16" t="n">
        <v>0.554931335830212</v>
      </c>
      <c r="F1529" s="16" t="n">
        <v>-0.19497254186191</v>
      </c>
      <c r="G1529" s="16" t="n">
        <v>0.238751643774558</v>
      </c>
      <c r="H1529" s="6"/>
      <c r="I1529" s="18" t="n">
        <v>2.8686899144711E-005</v>
      </c>
      <c r="J1529" s="18" t="n">
        <v>1.09745769941011E-005</v>
      </c>
      <c r="K1529" s="16" t="n">
        <v>0.837273720349563</v>
      </c>
      <c r="L1529" s="18" t="n">
        <v>1.06687044589578E-014</v>
      </c>
      <c r="M1529" s="16" t="n">
        <v>0.880305867665418</v>
      </c>
      <c r="N1529" s="18" t="n">
        <v>1.94118138583071E-020</v>
      </c>
      <c r="O1529" s="16" t="n">
        <v>-0.0730368938769407</v>
      </c>
      <c r="P1529" s="16" t="n">
        <v>-0.419285054230891</v>
      </c>
    </row>
    <row r="1530" customFormat="false" ht="15" hidden="false" customHeight="false" outlineLevel="0" collapsed="false">
      <c r="A1530" s="17" t="n">
        <v>1925</v>
      </c>
      <c r="B1530" s="6"/>
      <c r="C1530" s="16" t="n">
        <v>0.0645779693386081</v>
      </c>
      <c r="D1530" s="16" t="n">
        <v>0.0626884640972617</v>
      </c>
      <c r="E1530" s="16" t="n">
        <v>0.555438514357054</v>
      </c>
      <c r="F1530" s="16" t="n">
        <v>-0.196656368166954</v>
      </c>
      <c r="G1530" s="16" t="n">
        <v>0.234845031032789</v>
      </c>
      <c r="H1530" s="6"/>
      <c r="I1530" s="18" t="n">
        <v>2.83025170024543E-005</v>
      </c>
      <c r="J1530" s="18" t="n">
        <v>1.36441107162276E-005</v>
      </c>
      <c r="K1530" s="16" t="n">
        <v>0.820809925093633</v>
      </c>
      <c r="L1530" s="18" t="n">
        <v>4.59039543808646E-013</v>
      </c>
      <c r="M1530" s="16" t="n">
        <v>0.886938202247191</v>
      </c>
      <c r="N1530" s="18" t="n">
        <v>2.51587036277223E-021</v>
      </c>
      <c r="O1530" s="16" t="n">
        <v>-0.0736642485519835</v>
      </c>
      <c r="P1530" s="16" t="n">
        <v>-0.397910699958984</v>
      </c>
    </row>
    <row r="1531" customFormat="false" ht="15" hidden="false" customHeight="false" outlineLevel="0" collapsed="false">
      <c r="A1531" s="17" t="n">
        <v>1926</v>
      </c>
      <c r="B1531" s="6"/>
      <c r="C1531" s="16" t="n">
        <v>0.0646084380446101</v>
      </c>
      <c r="D1531" s="16" t="n">
        <v>0.0627042954501541</v>
      </c>
      <c r="E1531" s="16" t="n">
        <v>0.555750624219725</v>
      </c>
      <c r="F1531" s="16" t="n">
        <v>-0.198061032735983</v>
      </c>
      <c r="G1531" s="16" t="n">
        <v>0.231637430827762</v>
      </c>
      <c r="H1531" s="6"/>
      <c r="I1531" s="18" t="n">
        <v>2.77509716973656E-005</v>
      </c>
      <c r="J1531" s="18" t="n">
        <v>1.61885122063108E-005</v>
      </c>
      <c r="K1531" s="16" t="n">
        <v>0.791510611735331</v>
      </c>
      <c r="L1531" s="18" t="n">
        <v>8.63386905373617E-011</v>
      </c>
      <c r="M1531" s="16" t="n">
        <v>0.894975031210986</v>
      </c>
      <c r="N1531" s="18" t="n">
        <v>1.19498459058617E-022</v>
      </c>
      <c r="O1531" s="16" t="n">
        <v>-0.0741875271656636</v>
      </c>
      <c r="P1531" s="16" t="n">
        <v>-0.364049635952425</v>
      </c>
    </row>
    <row r="1532" customFormat="false" ht="15" hidden="false" customHeight="false" outlineLevel="0" collapsed="false">
      <c r="A1532" s="17" t="n">
        <v>1927</v>
      </c>
      <c r="B1532" s="6"/>
      <c r="C1532" s="16" t="n">
        <v>0.0646380571586489</v>
      </c>
      <c r="D1532" s="16" t="n">
        <v>0.0627226742484336</v>
      </c>
      <c r="E1532" s="16" t="n">
        <v>0.555945692883895</v>
      </c>
      <c r="F1532" s="16" t="n">
        <v>-0.199117265833008</v>
      </c>
      <c r="G1532" s="16" t="n">
        <v>0.229478515598921</v>
      </c>
      <c r="H1532" s="6"/>
      <c r="I1532" s="18" t="n">
        <v>2.69887238990812E-005</v>
      </c>
      <c r="J1532" s="18" t="n">
        <v>1.86648144330021E-005</v>
      </c>
      <c r="K1532" s="16" t="n">
        <v>0.742938514357054</v>
      </c>
      <c r="L1532" s="18" t="n">
        <v>9.29758446168023E-008</v>
      </c>
      <c r="M1532" s="16" t="n">
        <v>0.901373283395755</v>
      </c>
      <c r="N1532" s="18" t="n">
        <v>4.21832534555454E-024</v>
      </c>
      <c r="O1532" s="16" t="n">
        <v>-0.0745809645343834</v>
      </c>
      <c r="P1532" s="16" t="n">
        <v>-0.307358378028561</v>
      </c>
    </row>
    <row r="1533" customFormat="false" ht="15" hidden="false" customHeight="false" outlineLevel="0" collapsed="false">
      <c r="A1533" s="17" t="n">
        <v>1928</v>
      </c>
      <c r="B1533" s="6"/>
      <c r="C1533" s="16" t="n">
        <v>0.064666388238853</v>
      </c>
      <c r="D1533" s="16" t="n">
        <v>0.0627431058447545</v>
      </c>
      <c r="E1533" s="16" t="n">
        <v>0.556374843945069</v>
      </c>
      <c r="F1533" s="16" t="n">
        <v>-0.199836954289331</v>
      </c>
      <c r="G1533" s="16" t="n">
        <v>0.228153188307747</v>
      </c>
      <c r="H1533" s="6"/>
      <c r="I1533" s="18" t="n">
        <v>2.60594101355191E-005</v>
      </c>
      <c r="J1533" s="18" t="n">
        <v>2.10018232792292E-005</v>
      </c>
      <c r="K1533" s="16" t="n">
        <v>0.666861735330837</v>
      </c>
      <c r="L1533" s="18" t="n">
        <v>0.000278958479490606</v>
      </c>
      <c r="M1533" s="16" t="n">
        <v>0.905040574282147</v>
      </c>
      <c r="N1533" s="18" t="n">
        <v>2.94475053224277E-025</v>
      </c>
      <c r="O1533" s="16" t="n">
        <v>-0.0748490221013795</v>
      </c>
      <c r="P1533" s="16" t="n">
        <v>-0.216966506919954</v>
      </c>
    </row>
    <row r="1534" customFormat="false" ht="15" hidden="false" customHeight="false" outlineLevel="0" collapsed="false">
      <c r="A1534" s="17" t="n">
        <v>1929</v>
      </c>
      <c r="B1534" s="6"/>
      <c r="C1534" s="16" t="n">
        <v>0.0646928045432414</v>
      </c>
      <c r="D1534" s="16" t="n">
        <v>0.062765494712779</v>
      </c>
      <c r="E1534" s="16" t="n">
        <v>0.556413857677903</v>
      </c>
      <c r="F1534" s="16" t="n">
        <v>-0.200168676598573</v>
      </c>
      <c r="G1534" s="16" t="n">
        <v>0.228032818185978</v>
      </c>
      <c r="H1534" s="6"/>
      <c r="I1534" s="18" t="n">
        <v>2.49243396820771E-005</v>
      </c>
      <c r="J1534" s="18" t="n">
        <v>2.3165492738428E-005</v>
      </c>
      <c r="K1534" s="16" t="n">
        <v>0.546504369538077</v>
      </c>
      <c r="L1534" s="16" t="n">
        <v>0.17212514034394</v>
      </c>
      <c r="M1534" s="16" t="n">
        <v>0.907147315855181</v>
      </c>
      <c r="N1534" s="18" t="n">
        <v>6.78112588641479E-026</v>
      </c>
      <c r="O1534" s="16" t="n">
        <v>-0.0749725710417606</v>
      </c>
      <c r="P1534" s="16" t="n">
        <v>-0.0845185121550592</v>
      </c>
    </row>
    <row r="1535" customFormat="false" ht="15" hidden="false" customHeight="false" outlineLevel="0" collapsed="false">
      <c r="A1535" s="17" t="n">
        <v>1930</v>
      </c>
      <c r="B1535" s="6"/>
      <c r="C1535" s="16" t="n">
        <v>0.0647170492778859</v>
      </c>
      <c r="D1535" s="16" t="n">
        <v>0.062790248395202</v>
      </c>
      <c r="E1535" s="16" t="n">
        <v>0.556296816479401</v>
      </c>
      <c r="F1535" s="16" t="n">
        <v>-0.200041836436105</v>
      </c>
      <c r="G1535" s="16" t="n">
        <v>0.228153188307747</v>
      </c>
      <c r="H1535" s="6"/>
      <c r="I1535" s="18" t="n">
        <v>2.35875327478683E-005</v>
      </c>
      <c r="J1535" s="18" t="n">
        <v>2.50808123264573E-005</v>
      </c>
      <c r="K1535" s="16" t="n">
        <v>0.578222534332085</v>
      </c>
      <c r="L1535" s="16" t="n">
        <v>0.221067302538545</v>
      </c>
      <c r="M1535" s="16" t="n">
        <v>0.906367041198502</v>
      </c>
      <c r="N1535" s="18" t="n">
        <v>1.11626593435102E-025</v>
      </c>
      <c r="O1535" s="16" t="n">
        <v>-0.0749253302258758</v>
      </c>
      <c r="P1535" s="16" t="n">
        <v>0.0745145886279989</v>
      </c>
    </row>
    <row r="1536" customFormat="false" ht="15" hidden="false" customHeight="false" outlineLevel="0" collapsed="false">
      <c r="A1536" s="17" t="n">
        <v>1931</v>
      </c>
      <c r="B1536" s="6"/>
      <c r="C1536" s="16" t="n">
        <v>0.0647398622907706</v>
      </c>
      <c r="D1536" s="16" t="n">
        <v>0.0628171911186388</v>
      </c>
      <c r="E1536" s="16" t="n">
        <v>0.556023720349563</v>
      </c>
      <c r="F1536" s="16" t="n">
        <v>-0.199554220734377</v>
      </c>
      <c r="G1536" s="16" t="n">
        <v>0.228641369148244</v>
      </c>
      <c r="H1536" s="6"/>
      <c r="I1536" s="18" t="n">
        <v>2.21097250541528E-005</v>
      </c>
      <c r="J1536" s="18" t="n">
        <v>2.67443327115214E-005</v>
      </c>
      <c r="K1536" s="16" t="n">
        <v>0.686524656679151</v>
      </c>
      <c r="L1536" s="18" t="n">
        <v>9.31688826255079E-005</v>
      </c>
      <c r="M1536" s="16" t="n">
        <v>0.902387640449438</v>
      </c>
      <c r="N1536" s="18" t="n">
        <v>1.05315143029952E-024</v>
      </c>
      <c r="O1536" s="16" t="n">
        <v>-0.0747437161486738</v>
      </c>
      <c r="P1536" s="16" t="n">
        <v>0.219467302654981</v>
      </c>
    </row>
    <row r="1537" customFormat="false" ht="15" hidden="false" customHeight="false" outlineLevel="0" collapsed="false">
      <c r="A1537" s="17" t="n">
        <v>1932</v>
      </c>
      <c r="B1537" s="6"/>
      <c r="C1537" s="16" t="n">
        <v>0.064761102928548</v>
      </c>
      <c r="D1537" s="16" t="n">
        <v>0.0628462269912086</v>
      </c>
      <c r="E1537" s="16" t="n">
        <v>0.555906679151061</v>
      </c>
      <c r="F1537" s="16" t="n">
        <v>-0.198700113019111</v>
      </c>
      <c r="G1537" s="16" t="n">
        <v>0.230245923835113</v>
      </c>
      <c r="H1537" s="6"/>
      <c r="I1537" s="18" t="n">
        <v>2.04946494674637E-005</v>
      </c>
      <c r="J1537" s="18" t="n">
        <v>2.81617710257833E-005</v>
      </c>
      <c r="K1537" s="16" t="n">
        <v>0.76685393258427</v>
      </c>
      <c r="L1537" s="18" t="n">
        <v>6.01568091170282E-010</v>
      </c>
      <c r="M1537" s="16" t="n">
        <v>0.895521223470662</v>
      </c>
      <c r="N1537" s="18" t="n">
        <v>4.69763996952774E-023</v>
      </c>
      <c r="O1537" s="16" t="n">
        <v>-0.0744255829982501</v>
      </c>
      <c r="P1537" s="16" t="n">
        <v>0.325316077252561</v>
      </c>
    </row>
    <row r="1538" customFormat="false" ht="15" hidden="false" customHeight="false" outlineLevel="0" collapsed="false">
      <c r="A1538" s="17" t="n">
        <v>1933</v>
      </c>
      <c r="B1538" s="6"/>
      <c r="C1538" s="16" t="n">
        <v>0.0647804451033686</v>
      </c>
      <c r="D1538" s="16" t="n">
        <v>0.0628770237675038</v>
      </c>
      <c r="E1538" s="16" t="n">
        <v>0.555711610486891</v>
      </c>
      <c r="F1538" s="16" t="n">
        <v>-0.197477936967216</v>
      </c>
      <c r="G1538" s="16" t="n">
        <v>0.233004714584589</v>
      </c>
      <c r="H1538" s="6"/>
      <c r="I1538" s="18" t="n">
        <v>1.88814570371945E-005</v>
      </c>
      <c r="J1538" s="18" t="n">
        <v>2.93372252006887E-005</v>
      </c>
      <c r="K1538" s="16" t="n">
        <v>0.822877652933833</v>
      </c>
      <c r="L1538" s="18" t="n">
        <v>1.74573127244602E-014</v>
      </c>
      <c r="M1538" s="16" t="n">
        <v>0.888615792759051</v>
      </c>
      <c r="N1538" s="18" t="n">
        <v>2.06378220605964E-021</v>
      </c>
      <c r="O1538" s="16" t="n">
        <v>-0.073970314360589</v>
      </c>
      <c r="P1538" s="16" t="n">
        <v>0.388452085487151</v>
      </c>
    </row>
    <row r="1539" customFormat="false" ht="15" hidden="false" customHeight="false" outlineLevel="0" collapsed="false">
      <c r="A1539" s="17" t="n">
        <v>1934</v>
      </c>
      <c r="B1539" s="6"/>
      <c r="C1539" s="16" t="n">
        <v>0.0647984278577917</v>
      </c>
      <c r="D1539" s="16" t="n">
        <v>0.062909290563977</v>
      </c>
      <c r="E1539" s="16" t="n">
        <v>0.555516541822722</v>
      </c>
      <c r="F1539" s="16" t="n">
        <v>-0.19597023318377</v>
      </c>
      <c r="G1539" s="16" t="n">
        <v>0.236389865202371</v>
      </c>
      <c r="H1539" s="6"/>
      <c r="I1539" s="18" t="n">
        <v>1.73423642527724E-005</v>
      </c>
      <c r="J1539" s="18" t="n">
        <v>3.03146474579252E-005</v>
      </c>
      <c r="K1539" s="16" t="n">
        <v>0.853893570536829</v>
      </c>
      <c r="L1539" s="18" t="n">
        <v>2.27664678436204E-017</v>
      </c>
      <c r="M1539" s="16" t="n">
        <v>0.878316167290886</v>
      </c>
      <c r="N1539" s="18" t="n">
        <v>9.29944456785426E-020</v>
      </c>
      <c r="O1539" s="16" t="n">
        <v>-0.0734086210661857</v>
      </c>
      <c r="P1539" s="16" t="n">
        <v>0.423036119978416</v>
      </c>
    </row>
    <row r="1540" customFormat="false" ht="15" hidden="false" customHeight="false" outlineLevel="0" collapsed="false">
      <c r="A1540" s="17" t="n">
        <v>1935</v>
      </c>
      <c r="B1540" s="6"/>
      <c r="C1540" s="16" t="n">
        <v>0.0648152568871078</v>
      </c>
      <c r="D1540" s="16" t="n">
        <v>0.0629421175202567</v>
      </c>
      <c r="E1540" s="16" t="n">
        <v>0.55500936329588</v>
      </c>
      <c r="F1540" s="16" t="n">
        <v>-0.194297376562607</v>
      </c>
      <c r="G1540" s="16" t="n">
        <v>0.240335020207126</v>
      </c>
      <c r="H1540" s="6"/>
      <c r="I1540" s="18" t="n">
        <v>1.58767938420296E-005</v>
      </c>
      <c r="J1540" s="18" t="n">
        <v>3.10747321009042E-005</v>
      </c>
      <c r="K1540" s="16" t="n">
        <v>0.868952871410737</v>
      </c>
      <c r="L1540" s="18" t="n">
        <v>6.70580213659942E-019</v>
      </c>
      <c r="M1540" s="16" t="n">
        <v>0.86583177278402</v>
      </c>
      <c r="N1540" s="18" t="n">
        <v>7.54561216728147E-018</v>
      </c>
      <c r="O1540" s="16" t="n">
        <v>-0.0727853185310884</v>
      </c>
      <c r="P1540" s="16" t="n">
        <v>0.44079522805378</v>
      </c>
    </row>
    <row r="1541" customFormat="false" ht="15" hidden="false" customHeight="false" outlineLevel="0" collapsed="false">
      <c r="A1541" s="17" t="n">
        <v>1936</v>
      </c>
      <c r="B1541" s="6"/>
      <c r="C1541" s="16" t="n">
        <v>0.0648302204651257</v>
      </c>
      <c r="D1541" s="16" t="n">
        <v>0.0629750076548245</v>
      </c>
      <c r="E1541" s="16" t="n">
        <v>0.554385143570537</v>
      </c>
      <c r="F1541" s="16" t="n">
        <v>-0.192436146583248</v>
      </c>
      <c r="G1541" s="16" t="n">
        <v>0.245062288481619</v>
      </c>
      <c r="H1541" s="6"/>
      <c r="I1541" s="18" t="n">
        <v>1.44999128735373E-005</v>
      </c>
      <c r="J1541" s="18" t="n">
        <v>3.16696706036723E-005</v>
      </c>
      <c r="K1541" s="16" t="n">
        <v>0.877652933832709</v>
      </c>
      <c r="L1541" s="18" t="n">
        <v>1.0931197320976E-019</v>
      </c>
      <c r="M1541" s="16" t="n">
        <v>0.848782771535581</v>
      </c>
      <c r="N1541" s="18" t="n">
        <v>4.23849398829446E-016</v>
      </c>
      <c r="O1541" s="16" t="n">
        <v>-0.0720917283027858</v>
      </c>
      <c r="P1541" s="16" t="n">
        <v>0.449097517427389</v>
      </c>
    </row>
    <row r="1542" customFormat="false" ht="15" hidden="false" customHeight="false" outlineLevel="0" collapsed="false">
      <c r="A1542" s="17" t="n">
        <v>1937</v>
      </c>
      <c r="B1542" s="6"/>
      <c r="C1542" s="16" t="n">
        <v>0.0648432632971908</v>
      </c>
      <c r="D1542" s="16" t="n">
        <v>0.0630077486401832</v>
      </c>
      <c r="E1542" s="16" t="n">
        <v>0.553760923845194</v>
      </c>
      <c r="F1542" s="16" t="n">
        <v>-0.190403730483459</v>
      </c>
      <c r="G1542" s="16" t="n">
        <v>0.249705242164718</v>
      </c>
      <c r="H1542" s="6"/>
      <c r="I1542" s="18" t="n">
        <v>1.32948744094558E-005</v>
      </c>
      <c r="J1542" s="18" t="n">
        <v>3.21108679678911E-005</v>
      </c>
      <c r="K1542" s="16" t="n">
        <v>0.880696004993758</v>
      </c>
      <c r="L1542" s="18" t="n">
        <v>7.61454959587069E-020</v>
      </c>
      <c r="M1542" s="16" t="n">
        <v>0.82748127340824</v>
      </c>
      <c r="N1542" s="18" t="n">
        <v>2.02913252267126E-014</v>
      </c>
      <c r="O1542" s="16" t="n">
        <v>-0.0713342258608042</v>
      </c>
      <c r="P1542" s="16" t="n">
        <v>0.450161958666056</v>
      </c>
    </row>
    <row r="1543" customFormat="false" ht="15" hidden="false" customHeight="false" outlineLevel="0" collapsed="false">
      <c r="A1543" s="17" t="n">
        <v>1938</v>
      </c>
      <c r="B1543" s="6"/>
      <c r="C1543" s="16" t="n">
        <v>0.0648551059047154</v>
      </c>
      <c r="D1543" s="16" t="n">
        <v>0.0630400375724776</v>
      </c>
      <c r="E1543" s="16" t="n">
        <v>0.553097690387016</v>
      </c>
      <c r="F1543" s="16" t="n">
        <v>-0.188307041126203</v>
      </c>
      <c r="G1543" s="16" t="n">
        <v>0.254952112876618</v>
      </c>
      <c r="H1543" s="6"/>
      <c r="I1543" s="18" t="n">
        <v>1.21460566000089E-005</v>
      </c>
      <c r="J1543" s="18" t="n">
        <v>3.24225219497404E-005</v>
      </c>
      <c r="K1543" s="16" t="n">
        <v>0.88229556803995</v>
      </c>
      <c r="L1543" s="18" t="n">
        <v>9.83429154131702E-020</v>
      </c>
      <c r="M1543" s="16" t="n">
        <v>0.807116104868914</v>
      </c>
      <c r="N1543" s="18" t="n">
        <v>8.34601475727344E-013</v>
      </c>
      <c r="O1543" s="16" t="n">
        <v>-0.0705526387645763</v>
      </c>
      <c r="P1543" s="16" t="n">
        <v>0.448636254981121</v>
      </c>
    </row>
    <row r="1544" customFormat="false" ht="15" hidden="false" customHeight="false" outlineLevel="0" collapsed="false">
      <c r="A1544" s="17" t="n">
        <v>1939</v>
      </c>
      <c r="B1544" s="6"/>
      <c r="C1544" s="16" t="n">
        <v>0.0648654719398569</v>
      </c>
      <c r="D1544" s="16" t="n">
        <v>0.0630719054810357</v>
      </c>
      <c r="E1544" s="16" t="n">
        <v>0.552707553058677</v>
      </c>
      <c r="F1544" s="16" t="n">
        <v>-0.1861123870215</v>
      </c>
      <c r="G1544" s="16" t="n">
        <v>0.260515250195108</v>
      </c>
      <c r="H1544" s="6"/>
      <c r="I1544" s="18" t="n">
        <v>1.10580170126535E-005</v>
      </c>
      <c r="J1544" s="18" t="n">
        <v>3.26911298060425E-005</v>
      </c>
      <c r="K1544" s="16" t="n">
        <v>0.881827403245943</v>
      </c>
      <c r="L1544" s="18" t="n">
        <v>1.77285988637951E-019</v>
      </c>
      <c r="M1544" s="16" t="n">
        <v>0.789598938826467</v>
      </c>
      <c r="N1544" s="18" t="n">
        <v>1.78698313762714E-011</v>
      </c>
      <c r="O1544" s="16" t="n">
        <v>-0.069734393960334</v>
      </c>
      <c r="P1544" s="16" t="n">
        <v>0.445576545056567</v>
      </c>
    </row>
    <row r="1545" customFormat="false" ht="15" hidden="false" customHeight="false" outlineLevel="0" collapsed="false">
      <c r="A1545" s="17" t="n">
        <v>1940</v>
      </c>
      <c r="B1545" s="6"/>
      <c r="C1545" s="16" t="n">
        <v>0.0648748669902874</v>
      </c>
      <c r="D1545" s="16" t="n">
        <v>0.0631038574032518</v>
      </c>
      <c r="E1545" s="16" t="n">
        <v>0.552005305867666</v>
      </c>
      <c r="F1545" s="16" t="n">
        <v>-0.183816458618219</v>
      </c>
      <c r="G1545" s="16" t="n">
        <v>0.265366200657241</v>
      </c>
      <c r="H1545" s="6"/>
      <c r="I1545" s="18" t="n">
        <v>1.0041133057006E-005</v>
      </c>
      <c r="J1545" s="18" t="n">
        <v>3.29773728831528E-005</v>
      </c>
      <c r="K1545" s="16" t="n">
        <v>0.878979400749064</v>
      </c>
      <c r="L1545" s="18" t="n">
        <v>4.12760094813953E-019</v>
      </c>
      <c r="M1545" s="16" t="n">
        <v>0.784683208489388</v>
      </c>
      <c r="N1545" s="18" t="n">
        <v>5.86586216484419E-011</v>
      </c>
      <c r="O1545" s="16" t="n">
        <v>-0.0688782398667155</v>
      </c>
      <c r="P1545" s="16" t="n">
        <v>0.442123128465747</v>
      </c>
    </row>
    <row r="1546" customFormat="false" ht="15" hidden="false" customHeight="false" outlineLevel="0" collapsed="false">
      <c r="A1546" s="17" t="n">
        <v>1941</v>
      </c>
      <c r="B1546" s="6"/>
      <c r="C1546" s="16" t="n">
        <v>0.064883843584532</v>
      </c>
      <c r="D1546" s="16" t="n">
        <v>0.0631359652990337</v>
      </c>
      <c r="E1546" s="16" t="n">
        <v>0.551576154806492</v>
      </c>
      <c r="F1546" s="16" t="n">
        <v>-0.181464825264327</v>
      </c>
      <c r="G1546" s="16" t="n">
        <v>0.270468529676585</v>
      </c>
      <c r="H1546" s="6"/>
      <c r="I1546" s="18" t="n">
        <v>9.12034976474045E-006</v>
      </c>
      <c r="J1546" s="18" t="n">
        <v>3.3360698490443E-005</v>
      </c>
      <c r="K1546" s="16" t="n">
        <v>0.875156054931336</v>
      </c>
      <c r="L1546" s="18" t="n">
        <v>9.66932721263147E-019</v>
      </c>
      <c r="M1546" s="16" t="n">
        <v>0.782303370786517</v>
      </c>
      <c r="N1546" s="18" t="n">
        <v>1.07205725442641E-010</v>
      </c>
      <c r="O1546" s="16" t="n">
        <v>-0.0680011555579245</v>
      </c>
      <c r="P1546" s="16" t="n">
        <v>0.438877644120077</v>
      </c>
    </row>
    <row r="1547" customFormat="false" ht="15" hidden="false" customHeight="false" outlineLevel="0" collapsed="false">
      <c r="A1547" s="17" t="n">
        <v>1942</v>
      </c>
      <c r="B1547" s="6"/>
      <c r="C1547" s="16" t="n">
        <v>0.0648923780920594</v>
      </c>
      <c r="D1547" s="16" t="n">
        <v>0.0631684201121209</v>
      </c>
      <c r="E1547" s="16" t="n">
        <v>0.550873907615481</v>
      </c>
      <c r="F1547" s="16" t="n">
        <v>-0.179033377619924</v>
      </c>
      <c r="G1547" s="16" t="n">
        <v>0.276513907428528</v>
      </c>
      <c r="H1547" s="6"/>
      <c r="I1547" s="18" t="n">
        <v>8.4229744969371E-006</v>
      </c>
      <c r="J1547" s="18" t="n">
        <v>3.39339251432791E-005</v>
      </c>
      <c r="K1547" s="16" t="n">
        <v>0.871137640449438</v>
      </c>
      <c r="L1547" s="18" t="n">
        <v>2.27457979919914E-018</v>
      </c>
      <c r="M1547" s="16" t="n">
        <v>0.77730961298377</v>
      </c>
      <c r="N1547" s="18" t="n">
        <v>1.88974420171902E-010</v>
      </c>
      <c r="O1547" s="16" t="n">
        <v>-0.0670941372742512</v>
      </c>
      <c r="P1547" s="16" t="n">
        <v>0.435542341323525</v>
      </c>
    </row>
    <row r="1548" customFormat="false" ht="15" hidden="false" customHeight="false" outlineLevel="0" collapsed="false">
      <c r="A1548" s="17" t="n">
        <v>1943</v>
      </c>
      <c r="B1548" s="6"/>
      <c r="C1548" s="16" t="n">
        <v>0.0649001797245819</v>
      </c>
      <c r="D1548" s="16" t="n">
        <v>0.0632015216949408</v>
      </c>
      <c r="E1548" s="16" t="n">
        <v>0.550288701622971</v>
      </c>
      <c r="F1548" s="16" t="n">
        <v>-0.176460282529626</v>
      </c>
      <c r="G1548" s="16" t="n">
        <v>0.280581683078926</v>
      </c>
      <c r="H1548" s="6"/>
      <c r="I1548" s="18" t="n">
        <v>7.96114234978648E-006</v>
      </c>
      <c r="J1548" s="18" t="n">
        <v>3.47047246300557E-005</v>
      </c>
      <c r="K1548" s="16" t="n">
        <v>0.86789950062422</v>
      </c>
      <c r="L1548" s="18" t="n">
        <v>4.30205248251402E-018</v>
      </c>
      <c r="M1548" s="16" t="n">
        <v>0.77375936329588</v>
      </c>
      <c r="N1548" s="18" t="n">
        <v>2.1472664995768E-010</v>
      </c>
      <c r="O1548" s="16" t="n">
        <v>-0.0661340982039332</v>
      </c>
      <c r="P1548" s="16" t="n">
        <v>0.432697759614998</v>
      </c>
    </row>
    <row r="1549" customFormat="false" ht="15" hidden="false" customHeight="false" outlineLevel="0" collapsed="false">
      <c r="A1549" s="17" t="n">
        <v>1944</v>
      </c>
      <c r="B1549" s="6"/>
      <c r="C1549" s="16" t="n">
        <v>0.0649072024520663</v>
      </c>
      <c r="D1549" s="16" t="n">
        <v>0.0632354902362152</v>
      </c>
      <c r="E1549" s="16" t="n">
        <v>0.549859550561798</v>
      </c>
      <c r="F1549" s="16" t="n">
        <v>-0.173715973506067</v>
      </c>
      <c r="G1549" s="16" t="n">
        <v>0.286820329315861</v>
      </c>
      <c r="H1549" s="6"/>
      <c r="I1549" s="18" t="n">
        <v>7.70550908595278E-006</v>
      </c>
      <c r="J1549" s="18" t="n">
        <v>3.56866828243791E-005</v>
      </c>
      <c r="K1549" s="16" t="n">
        <v>0.865597690387016</v>
      </c>
      <c r="L1549" s="18" t="n">
        <v>6.81681071677632E-018</v>
      </c>
      <c r="M1549" s="16" t="n">
        <v>0.767712234706617</v>
      </c>
      <c r="N1549" s="18" t="n">
        <v>3.527535765677E-010</v>
      </c>
      <c r="O1549" s="16" t="n">
        <v>-0.0651099756858377</v>
      </c>
      <c r="P1549" s="16" t="n">
        <v>0.43042826050036</v>
      </c>
    </row>
    <row r="1550" customFormat="false" ht="15" hidden="false" customHeight="false" outlineLevel="0" collapsed="false">
      <c r="A1550" s="17" t="n">
        <v>1945</v>
      </c>
      <c r="B1550" s="6"/>
      <c r="C1550" s="16" t="n">
        <v>0.0649135878855957</v>
      </c>
      <c r="D1550" s="16" t="n">
        <v>0.0632704261358157</v>
      </c>
      <c r="E1550" s="16" t="n">
        <v>0.549118289637953</v>
      </c>
      <c r="F1550" s="16" t="n">
        <v>-0.170805594811868</v>
      </c>
      <c r="G1550" s="16" t="n">
        <v>0.294446158646165</v>
      </c>
      <c r="H1550" s="6"/>
      <c r="I1550" s="18" t="n">
        <v>7.73567894814219E-006</v>
      </c>
      <c r="J1550" s="18" t="n">
        <v>3.69047238542409E-005</v>
      </c>
      <c r="K1550" s="16" t="n">
        <v>0.864739388264669</v>
      </c>
      <c r="L1550" s="18" t="n">
        <v>1.01603817366527E-017</v>
      </c>
      <c r="M1550" s="16" t="n">
        <v>0.756749375780275</v>
      </c>
      <c r="N1550" s="18" t="n">
        <v>1.61026610140336E-009</v>
      </c>
      <c r="O1550" s="16" t="n">
        <v>-0.0640236544444055</v>
      </c>
      <c r="P1550" s="16" t="n">
        <v>0.427646706207528</v>
      </c>
    </row>
    <row r="1551" customFormat="false" ht="15" hidden="false" customHeight="false" outlineLevel="0" collapsed="false">
      <c r="A1551" s="17" t="n">
        <v>1946</v>
      </c>
      <c r="B1551" s="6"/>
      <c r="C1551" s="16" t="n">
        <v>0.0649194175308504</v>
      </c>
      <c r="D1551" s="16" t="n">
        <v>0.0633066739697522</v>
      </c>
      <c r="E1551" s="16" t="n">
        <v>0.548142946317104</v>
      </c>
      <c r="F1551" s="16" t="n">
        <v>-0.167702628562925</v>
      </c>
      <c r="G1551" s="16" t="n">
        <v>0.302488930732898</v>
      </c>
      <c r="H1551" s="6"/>
      <c r="I1551" s="18" t="n">
        <v>8.05272628346825E-006</v>
      </c>
      <c r="J1551" s="18" t="n">
        <v>3.83259508799252E-005</v>
      </c>
      <c r="K1551" s="16" t="n">
        <v>0.861930399500624</v>
      </c>
      <c r="L1551" s="18" t="n">
        <v>1.43609084809519E-017</v>
      </c>
      <c r="M1551" s="16" t="n">
        <v>0.741729088639201</v>
      </c>
      <c r="N1551" s="18" t="n">
        <v>1.25836212120307E-008</v>
      </c>
      <c r="O1551" s="16" t="n">
        <v>-0.0628651977723808</v>
      </c>
      <c r="P1551" s="16" t="n">
        <v>0.424569520473671</v>
      </c>
    </row>
    <row r="1552" customFormat="false" ht="15" hidden="false" customHeight="false" outlineLevel="0" collapsed="false">
      <c r="A1552" s="17" t="n">
        <v>1947</v>
      </c>
      <c r="B1552" s="6"/>
      <c r="C1552" s="16" t="n">
        <v>0.0649251241087376</v>
      </c>
      <c r="D1552" s="16" t="n">
        <v>0.0633445296310198</v>
      </c>
      <c r="E1552" s="16" t="n">
        <v>0.546855493133583</v>
      </c>
      <c r="F1552" s="16" t="n">
        <v>-0.164422405395263</v>
      </c>
      <c r="G1552" s="16" t="n">
        <v>0.311688117184267</v>
      </c>
      <c r="H1552" s="6"/>
      <c r="I1552" s="18" t="n">
        <v>8.6005342871539E-006</v>
      </c>
      <c r="J1552" s="18" t="n">
        <v>3.98847896732903E-005</v>
      </c>
      <c r="K1552" s="16" t="n">
        <v>0.859199438202247</v>
      </c>
      <c r="L1552" s="18" t="n">
        <v>2.09580254611519E-017</v>
      </c>
      <c r="M1552" s="16" t="n">
        <v>0.718671972534332</v>
      </c>
      <c r="N1552" s="18" t="n">
        <v>2.70589362148726E-007</v>
      </c>
      <c r="O1552" s="16" t="n">
        <v>-0.0616402880167163</v>
      </c>
      <c r="P1552" s="16" t="n">
        <v>0.421011594353046</v>
      </c>
    </row>
    <row r="1553" customFormat="false" ht="15" hidden="false" customHeight="false" outlineLevel="0" collapsed="false">
      <c r="A1553" s="17" t="n">
        <v>1948</v>
      </c>
      <c r="B1553" s="6"/>
      <c r="C1553" s="16" t="n">
        <v>0.0649316613040664</v>
      </c>
      <c r="D1553" s="16" t="n">
        <v>0.0633842208937619</v>
      </c>
      <c r="E1553" s="16" t="n">
        <v>0.545763108614232</v>
      </c>
      <c r="F1553" s="16" t="n">
        <v>-0.161037586748656</v>
      </c>
      <c r="G1553" s="16" t="n">
        <v>0.322837501349183</v>
      </c>
      <c r="H1553" s="6"/>
      <c r="I1553" s="18" t="n">
        <v>9.45321757273008E-006</v>
      </c>
      <c r="J1553" s="18" t="n">
        <v>4.1612178007866E-005</v>
      </c>
      <c r="K1553" s="16" t="n">
        <v>0.855259051186018</v>
      </c>
      <c r="L1553" s="18" t="n">
        <v>3.74939176675126E-017</v>
      </c>
      <c r="M1553" s="16" t="n">
        <v>0.683598626716604</v>
      </c>
      <c r="N1553" s="18" t="n">
        <v>9.463076504151E-006</v>
      </c>
      <c r="O1553" s="16" t="n">
        <v>-0.0603760279533807</v>
      </c>
      <c r="P1553" s="16" t="n">
        <v>0.416165663922183</v>
      </c>
    </row>
    <row r="1554" customFormat="false" ht="15" hidden="false" customHeight="false" outlineLevel="0" collapsed="false">
      <c r="A1554" s="17" t="n">
        <v>1949</v>
      </c>
      <c r="B1554" s="6"/>
      <c r="C1554" s="16" t="n">
        <v>0.064939306081099</v>
      </c>
      <c r="D1554" s="16" t="n">
        <v>0.0634260647912961</v>
      </c>
      <c r="E1554" s="16" t="n">
        <v>0.544475655430712</v>
      </c>
      <c r="F1554" s="16" t="n">
        <v>-0.157541526559136</v>
      </c>
      <c r="G1554" s="16" t="n">
        <v>0.335109760841757</v>
      </c>
      <c r="H1554" s="6"/>
      <c r="I1554" s="18" t="n">
        <v>1.06107685639623E-005</v>
      </c>
      <c r="J1554" s="18" t="n">
        <v>4.34655621780987E-005</v>
      </c>
      <c r="K1554" s="16" t="n">
        <v>0.849406991260924</v>
      </c>
      <c r="L1554" s="18" t="n">
        <v>9.67913034517326E-017</v>
      </c>
      <c r="M1554" s="16" t="n">
        <v>0.640566479400749</v>
      </c>
      <c r="N1554" s="18" t="n">
        <v>0.000283350225929758</v>
      </c>
      <c r="O1554" s="16" t="n">
        <v>-0.0590699131300705</v>
      </c>
      <c r="P1554" s="16" t="n">
        <v>0.409992809160715</v>
      </c>
    </row>
    <row r="1555" customFormat="false" ht="15" hidden="false" customHeight="false" outlineLevel="0" collapsed="false">
      <c r="A1555" s="17" t="n">
        <v>1950</v>
      </c>
      <c r="B1555" s="6"/>
      <c r="C1555" s="16" t="n">
        <v>0.0649484761770865</v>
      </c>
      <c r="D1555" s="16" t="n">
        <v>0.0634701516596193</v>
      </c>
      <c r="E1555" s="16" t="n">
        <v>0.543617353308365</v>
      </c>
      <c r="F1555" s="16" t="n">
        <v>-0.153968853845651</v>
      </c>
      <c r="G1555" s="16" t="n">
        <v>0.347597390228184</v>
      </c>
      <c r="H1555" s="6"/>
      <c r="I1555" s="18" t="n">
        <v>1.21266754815739E-005</v>
      </c>
      <c r="J1555" s="18" t="n">
        <v>4.54450081464421E-005</v>
      </c>
      <c r="K1555" s="16" t="n">
        <v>0.843164794007491</v>
      </c>
      <c r="L1555" s="18" t="n">
        <v>3.18476963315329E-016</v>
      </c>
      <c r="M1555" s="16" t="n">
        <v>0.604634831460674</v>
      </c>
      <c r="N1555" s="16" t="n">
        <v>0.00537971877436058</v>
      </c>
      <c r="O1555" s="16" t="n">
        <v>-0.0577348627239455</v>
      </c>
      <c r="P1555" s="16" t="n">
        <v>0.402342989490433</v>
      </c>
    </row>
    <row r="1556" customFormat="false" ht="15" hidden="false" customHeight="false" outlineLevel="0" collapsed="false">
      <c r="A1556" s="17" t="n">
        <v>1951</v>
      </c>
      <c r="B1556" s="6"/>
      <c r="C1556" s="16" t="n">
        <v>0.0649599127904426</v>
      </c>
      <c r="D1556" s="16" t="n">
        <v>0.0635165147259528</v>
      </c>
      <c r="E1556" s="16" t="n">
        <v>0.542837078651685</v>
      </c>
      <c r="F1556" s="16" t="n">
        <v>-0.150390055857655</v>
      </c>
      <c r="G1556" s="16" t="n">
        <v>0.360637036733176</v>
      </c>
      <c r="H1556" s="6"/>
      <c r="I1556" s="18" t="n">
        <v>1.39367520911234E-005</v>
      </c>
      <c r="J1556" s="18" t="n">
        <v>4.76018842203677E-005</v>
      </c>
      <c r="K1556" s="16" t="n">
        <v>0.836493445692884</v>
      </c>
      <c r="L1556" s="18" t="n">
        <v>9.71923113761598E-016</v>
      </c>
      <c r="M1556" s="16" t="n">
        <v>0.570419787765293</v>
      </c>
      <c r="N1556" s="16" t="n">
        <v>0.060575034664844</v>
      </c>
      <c r="O1556" s="16" t="n">
        <v>-0.0563972127908791</v>
      </c>
      <c r="P1556" s="16" t="n">
        <v>0.394466566719274</v>
      </c>
    </row>
    <row r="1557" customFormat="false" ht="15" hidden="false" customHeight="false" outlineLevel="0" collapsed="false">
      <c r="A1557" s="17" t="n">
        <v>1952</v>
      </c>
      <c r="B1557" s="6"/>
      <c r="C1557" s="16" t="n">
        <v>0.0649738298004461</v>
      </c>
      <c r="D1557" s="16" t="n">
        <v>0.0635649907874615</v>
      </c>
      <c r="E1557" s="16" t="n">
        <v>0.541861735330837</v>
      </c>
      <c r="F1557" s="16" t="n">
        <v>-0.146843866660753</v>
      </c>
      <c r="G1557" s="16" t="n">
        <v>0.373630233076536</v>
      </c>
      <c r="H1557" s="6"/>
      <c r="I1557" s="18" t="n">
        <v>1.60400182864729E-005</v>
      </c>
      <c r="J1557" s="18" t="n">
        <v>4.9898476507166E-005</v>
      </c>
      <c r="K1557" s="16" t="n">
        <v>0.830329275905119</v>
      </c>
      <c r="L1557" s="18" t="n">
        <v>3.38147136797831E-015</v>
      </c>
      <c r="M1557" s="16" t="n">
        <v>0.535229400749064</v>
      </c>
      <c r="N1557" s="16" t="n">
        <v>0.239699522055548</v>
      </c>
      <c r="O1557" s="16" t="n">
        <v>-0.0550714514166441</v>
      </c>
      <c r="P1557" s="16" t="n">
        <v>0.386205582302752</v>
      </c>
    </row>
    <row r="1558" customFormat="false" ht="15" hidden="false" customHeight="false" outlineLevel="0" collapsed="false">
      <c r="A1558" s="17" t="n">
        <v>1953</v>
      </c>
      <c r="B1558" s="6"/>
      <c r="C1558" s="16" t="n">
        <v>0.0649900574734974</v>
      </c>
      <c r="D1558" s="16" t="n">
        <v>0.0636154221647525</v>
      </c>
      <c r="E1558" s="16" t="n">
        <v>0.54061329588015</v>
      </c>
      <c r="F1558" s="16" t="n">
        <v>-0.143330270801824</v>
      </c>
      <c r="G1558" s="16" t="n">
        <v>0.387252685851571</v>
      </c>
      <c r="H1558" s="6"/>
      <c r="I1558" s="18" t="n">
        <v>1.84908742083673E-005</v>
      </c>
      <c r="J1558" s="18" t="n">
        <v>5.23709437179135E-005</v>
      </c>
      <c r="K1558" s="16" t="n">
        <v>0.824087078651685</v>
      </c>
      <c r="L1558" s="18" t="n">
        <v>1.27729188941393E-014</v>
      </c>
      <c r="M1558" s="16" t="n">
        <v>0.516073657927591</v>
      </c>
      <c r="N1558" s="16" t="n">
        <v>0.413602233462606</v>
      </c>
      <c r="O1558" s="16" t="n">
        <v>-0.0537575878803696</v>
      </c>
      <c r="P1558" s="16" t="n">
        <v>0.376999487320721</v>
      </c>
    </row>
    <row r="1559" customFormat="false" ht="15" hidden="false" customHeight="false" outlineLevel="0" collapsed="false">
      <c r="A1559" s="17" t="n">
        <v>1954</v>
      </c>
      <c r="B1559" s="6"/>
      <c r="C1559" s="16" t="n">
        <v>0.0650088657382844</v>
      </c>
      <c r="D1559" s="16" t="n">
        <v>0.0636681741510981</v>
      </c>
      <c r="E1559" s="16" t="n">
        <v>0.539442883895131</v>
      </c>
      <c r="F1559" s="16" t="n">
        <v>-0.139835979243342</v>
      </c>
      <c r="G1559" s="16" t="n">
        <v>0.400606597663897</v>
      </c>
      <c r="H1559" s="6"/>
      <c r="I1559" s="18" t="n">
        <v>2.12385757115261E-005</v>
      </c>
      <c r="J1559" s="18" t="n">
        <v>5.50259222734046E-005</v>
      </c>
      <c r="K1559" s="16" t="n">
        <v>0.817493757802747</v>
      </c>
      <c r="L1559" s="18" t="n">
        <v>5.209112338368E-014</v>
      </c>
      <c r="M1559" s="16" t="n">
        <v>0.512094257178527</v>
      </c>
      <c r="N1559" s="16" t="n">
        <v>0.493464548881317</v>
      </c>
      <c r="O1559" s="16" t="n">
        <v>-0.0524506659603542</v>
      </c>
      <c r="P1559" s="16" t="n">
        <v>0.367166152587232</v>
      </c>
    </row>
    <row r="1560" customFormat="false" ht="15" hidden="false" customHeight="false" outlineLevel="0" collapsed="false">
      <c r="A1560" s="17" t="n">
        <v>1955</v>
      </c>
      <c r="B1560" s="6"/>
      <c r="C1560" s="16" t="n">
        <v>0.0650303306906879</v>
      </c>
      <c r="D1560" s="16" t="n">
        <v>0.0637231578227671</v>
      </c>
      <c r="E1560" s="16" t="n">
        <v>0.538662609238452</v>
      </c>
      <c r="F1560" s="16" t="n">
        <v>-0.136377821327694</v>
      </c>
      <c r="G1560" s="16" t="n">
        <v>0.413818148146786</v>
      </c>
      <c r="H1560" s="6"/>
      <c r="I1560" s="18" t="n">
        <v>2.40676117956039E-005</v>
      </c>
      <c r="J1560" s="18" t="n">
        <v>5.78276483403438E-005</v>
      </c>
      <c r="K1560" s="16" t="n">
        <v>0.812460986267166</v>
      </c>
      <c r="L1560" s="18" t="n">
        <v>1.97075856669939E-013</v>
      </c>
      <c r="M1560" s="16" t="n">
        <v>0.523486267166042</v>
      </c>
      <c r="N1560" s="16" t="n">
        <v>0.391887254637978</v>
      </c>
      <c r="O1560" s="16" t="n">
        <v>-0.0511569931939694</v>
      </c>
      <c r="P1560" s="16" t="n">
        <v>0.358072485443117</v>
      </c>
    </row>
    <row r="1561" customFormat="false" ht="15" hidden="false" customHeight="false" outlineLevel="0" collapsed="false">
      <c r="A1561" s="17" t="n">
        <v>1956</v>
      </c>
      <c r="B1561" s="6"/>
      <c r="C1561" s="16" t="n">
        <v>0.0650546051827893</v>
      </c>
      <c r="D1561" s="16" t="n">
        <v>0.0637807454885025</v>
      </c>
      <c r="E1561" s="16" t="n">
        <v>0.53725811485643</v>
      </c>
      <c r="F1561" s="16" t="n">
        <v>-0.132935165151208</v>
      </c>
      <c r="G1561" s="16" t="n">
        <v>0.427215602121328</v>
      </c>
      <c r="H1561" s="6"/>
      <c r="I1561" s="18" t="n">
        <v>2.69117672734071E-005</v>
      </c>
      <c r="J1561" s="18" t="n">
        <v>6.07796234599027E-005</v>
      </c>
      <c r="K1561" s="16" t="n">
        <v>0.807116104868914</v>
      </c>
      <c r="L1561" s="18" t="n">
        <v>6.70834717327914E-013</v>
      </c>
      <c r="M1561" s="16" t="n">
        <v>0.541939762796504</v>
      </c>
      <c r="N1561" s="16" t="n">
        <v>0.192194366661833</v>
      </c>
      <c r="O1561" s="16" t="n">
        <v>-0.0498688636674009</v>
      </c>
      <c r="P1561" s="16" t="n">
        <v>0.349930426192343</v>
      </c>
    </row>
    <row r="1562" customFormat="false" ht="15" hidden="false" customHeight="false" outlineLevel="0" collapsed="false">
      <c r="A1562" s="17" t="n">
        <v>1957</v>
      </c>
      <c r="B1562" s="6"/>
      <c r="C1562" s="16" t="n">
        <v>0.0650823894016422</v>
      </c>
      <c r="D1562" s="16" t="n">
        <v>0.0638414963039283</v>
      </c>
      <c r="E1562" s="16" t="n">
        <v>0.536282771535581</v>
      </c>
      <c r="F1562" s="16" t="n">
        <v>-0.129520444818564</v>
      </c>
      <c r="G1562" s="16" t="n">
        <v>0.440739927456679</v>
      </c>
      <c r="H1562" s="6"/>
      <c r="I1562" s="18" t="n">
        <v>2.98047632287997E-005</v>
      </c>
      <c r="J1562" s="18" t="n">
        <v>6.38917706648271E-005</v>
      </c>
      <c r="K1562" s="16" t="n">
        <v>0.803292759051186</v>
      </c>
      <c r="L1562" s="18" t="n">
        <v>1.92717913456576E-012</v>
      </c>
      <c r="M1562" s="16" t="n">
        <v>0.566479400749064</v>
      </c>
      <c r="N1562" s="16" t="n">
        <v>0.0516261474654072</v>
      </c>
      <c r="O1562" s="16" t="n">
        <v>-0.0485909409201064</v>
      </c>
      <c r="P1562" s="16" t="n">
        <v>0.342758648574512</v>
      </c>
    </row>
    <row r="1563" customFormat="false" ht="15" hidden="false" customHeight="false" outlineLevel="0" collapsed="false">
      <c r="A1563" s="17" t="n">
        <v>1958</v>
      </c>
      <c r="B1563" s="6"/>
      <c r="C1563" s="16" t="n">
        <v>0.0651140762942155</v>
      </c>
      <c r="D1563" s="16" t="n">
        <v>0.0639058082867399</v>
      </c>
      <c r="E1563" s="16" t="n">
        <v>0.535307428214732</v>
      </c>
      <c r="F1563" s="16" t="n">
        <v>-0.126132929279629</v>
      </c>
      <c r="G1563" s="16" t="n">
        <v>0.454389601997574</v>
      </c>
      <c r="H1563" s="6"/>
      <c r="I1563" s="18" t="n">
        <v>3.26281977032491E-005</v>
      </c>
      <c r="J1563" s="18" t="n">
        <v>6.71311860520002E-005</v>
      </c>
      <c r="K1563" s="16" t="n">
        <v>0.800639825218477</v>
      </c>
      <c r="L1563" s="18" t="n">
        <v>3.72118347792854E-012</v>
      </c>
      <c r="M1563" s="16" t="n">
        <v>0.596129837702871</v>
      </c>
      <c r="N1563" s="16" t="n">
        <v>0.00750313871149668</v>
      </c>
      <c r="O1563" s="16" t="n">
        <v>-0.0473229634381243</v>
      </c>
      <c r="P1563" s="16" t="n">
        <v>0.337604994678196</v>
      </c>
    </row>
    <row r="1564" customFormat="false" ht="15" hidden="false" customHeight="false" outlineLevel="0" collapsed="false">
      <c r="A1564" s="17" t="n">
        <v>1959</v>
      </c>
      <c r="B1564" s="6"/>
      <c r="C1564" s="16" t="n">
        <v>0.0651491960431255</v>
      </c>
      <c r="D1564" s="16" t="n">
        <v>0.0639738981698305</v>
      </c>
      <c r="E1564" s="16" t="n">
        <v>0.534683208489388</v>
      </c>
      <c r="F1564" s="16" t="n">
        <v>-0.122701201962234</v>
      </c>
      <c r="G1564" s="16" t="n">
        <v>0.468518777743062</v>
      </c>
      <c r="H1564" s="6"/>
      <c r="I1564" s="18" t="n">
        <v>3.5429159216144E-005</v>
      </c>
      <c r="J1564" s="18" t="n">
        <v>7.05089653656874E-005</v>
      </c>
      <c r="K1564" s="16" t="n">
        <v>0.797986891385768</v>
      </c>
      <c r="L1564" s="18" t="n">
        <v>5.89602447106655E-012</v>
      </c>
      <c r="M1564" s="16" t="n">
        <v>0.623010299625468</v>
      </c>
      <c r="N1564" s="18" t="n">
        <v>0.000613833297260624</v>
      </c>
      <c r="O1564" s="16" t="n">
        <v>-0.0460382038122228</v>
      </c>
      <c r="P1564" s="16" t="n">
        <v>0.333676053328803</v>
      </c>
    </row>
    <row r="1565" customFormat="false" ht="15" hidden="false" customHeight="false" outlineLevel="0" collapsed="false">
      <c r="A1565" s="17" t="n">
        <v>1960</v>
      </c>
      <c r="B1565" s="6"/>
      <c r="C1565" s="16" t="n">
        <v>0.0651874295915138</v>
      </c>
      <c r="D1565" s="16" t="n">
        <v>0.0640459078778233</v>
      </c>
      <c r="E1565" s="16" t="n">
        <v>0.533941947565543</v>
      </c>
      <c r="F1565" s="16" t="n">
        <v>-0.119179135394967</v>
      </c>
      <c r="G1565" s="16" t="n">
        <v>0.48307923300287</v>
      </c>
      <c r="H1565" s="6"/>
      <c r="I1565" s="18" t="n">
        <v>3.826820498525E-005</v>
      </c>
      <c r="J1565" s="18" t="n">
        <v>7.40314847646283E-005</v>
      </c>
      <c r="K1565" s="16" t="n">
        <v>0.795958177278402</v>
      </c>
      <c r="L1565" s="18" t="n">
        <v>8.17429422536549E-012</v>
      </c>
      <c r="M1565" s="16" t="n">
        <v>0.655664794007491</v>
      </c>
      <c r="N1565" s="18" t="n">
        <v>1.59986225194904E-005</v>
      </c>
      <c r="O1565" s="16" t="n">
        <v>-0.0447193857110579</v>
      </c>
      <c r="P1565" s="16" t="n">
        <v>0.330475537951239</v>
      </c>
    </row>
    <row r="1566" customFormat="false" ht="15" hidden="false" customHeight="false" outlineLevel="0" collapsed="false">
      <c r="A1566" s="17" t="n">
        <v>1961</v>
      </c>
      <c r="B1566" s="6"/>
      <c r="C1566" s="16" t="n">
        <v>0.0652283953186788</v>
      </c>
      <c r="D1566" s="16" t="n">
        <v>0.0641218820359027</v>
      </c>
      <c r="E1566" s="16" t="n">
        <v>0.532654494382022</v>
      </c>
      <c r="F1566" s="16" t="n">
        <v>-0.115521416439151</v>
      </c>
      <c r="G1566" s="16" t="n">
        <v>0.498293471098993</v>
      </c>
      <c r="H1566" s="6"/>
      <c r="I1566" s="18" t="n">
        <v>4.1010016981842E-005</v>
      </c>
      <c r="J1566" s="18" t="n">
        <v>7.76085250278539E-005</v>
      </c>
      <c r="K1566" s="16" t="n">
        <v>0.795177902621723</v>
      </c>
      <c r="L1566" s="18" t="n">
        <v>8.87125843221274E-012</v>
      </c>
      <c r="M1566" s="16" t="n">
        <v>0.690074906367041</v>
      </c>
      <c r="N1566" s="18" t="n">
        <v>1.60399363934111E-007</v>
      </c>
      <c r="O1566" s="16" t="n">
        <v>-0.0433495258946082</v>
      </c>
      <c r="P1566" s="16" t="n">
        <v>0.328708473025907</v>
      </c>
    </row>
    <row r="1567" customFormat="false" ht="15" hidden="false" customHeight="false" outlineLevel="0" collapsed="false">
      <c r="A1567" s="17" t="n">
        <v>1962</v>
      </c>
      <c r="B1567" s="6"/>
      <c r="C1567" s="16" t="n">
        <v>0.0652714967033453</v>
      </c>
      <c r="D1567" s="16" t="n">
        <v>0.0642015140363635</v>
      </c>
      <c r="E1567" s="16" t="n">
        <v>0.531601123595506</v>
      </c>
      <c r="F1567" s="16" t="n">
        <v>-0.111699469330185</v>
      </c>
      <c r="G1567" s="16" t="n">
        <v>0.514298803871167</v>
      </c>
      <c r="H1567" s="6"/>
      <c r="I1567" s="18" t="n">
        <v>4.36387283519131E-005</v>
      </c>
      <c r="J1567" s="18" t="n">
        <v>8.12259812525485E-005</v>
      </c>
      <c r="K1567" s="16" t="n">
        <v>0.794085518102372</v>
      </c>
      <c r="L1567" s="18" t="n">
        <v>8.76119328216056E-012</v>
      </c>
      <c r="M1567" s="16" t="n">
        <v>0.716097066167291</v>
      </c>
      <c r="N1567" s="18" t="n">
        <v>2.21069753775111E-009</v>
      </c>
      <c r="O1567" s="16" t="n">
        <v>-0.0419178995216786</v>
      </c>
      <c r="P1567" s="16" t="n">
        <v>0.327929115648433</v>
      </c>
    </row>
    <row r="1568" customFormat="false" ht="15" hidden="false" customHeight="false" outlineLevel="0" collapsed="false">
      <c r="A1568" s="17" t="n">
        <v>1963</v>
      </c>
      <c r="B1568" s="6"/>
      <c r="C1568" s="16" t="n">
        <v>0.0653170654495201</v>
      </c>
      <c r="D1568" s="16" t="n">
        <v>0.0642849719047165</v>
      </c>
      <c r="E1568" s="16" t="n">
        <v>0.530001560549313</v>
      </c>
      <c r="F1568" s="16" t="n">
        <v>-0.107733969837482</v>
      </c>
      <c r="G1568" s="16" t="n">
        <v>0.532866338900273</v>
      </c>
      <c r="H1568" s="6"/>
      <c r="I1568" s="18" t="n">
        <v>4.61318888626146E-005</v>
      </c>
      <c r="J1568" s="18" t="n">
        <v>8.48675385881509E-005</v>
      </c>
      <c r="K1568" s="16" t="n">
        <v>0.792876092384519</v>
      </c>
      <c r="L1568" s="18" t="n">
        <v>7.75780759227646E-012</v>
      </c>
      <c r="M1568" s="16" t="n">
        <v>0.735642946317104</v>
      </c>
      <c r="N1568" s="18" t="n">
        <v>6.83868923976468E-011</v>
      </c>
      <c r="O1568" s="16" t="n">
        <v>-0.0404322283887968</v>
      </c>
      <c r="P1568" s="16" t="n">
        <v>0.328036964836899</v>
      </c>
    </row>
    <row r="1569" customFormat="false" ht="15" hidden="false" customHeight="false" outlineLevel="0" collapsed="false">
      <c r="A1569" s="17" t="n">
        <v>1964</v>
      </c>
      <c r="B1569" s="6"/>
      <c r="C1569" s="16" t="n">
        <v>0.0653647235490247</v>
      </c>
      <c r="D1569" s="16" t="n">
        <v>0.0643720973049035</v>
      </c>
      <c r="E1569" s="16" t="n">
        <v>0.528831148564295</v>
      </c>
      <c r="F1569" s="16" t="n">
        <v>-0.103601682210828</v>
      </c>
      <c r="G1569" s="16" t="n">
        <v>0.54413870837155</v>
      </c>
      <c r="H1569" s="6"/>
      <c r="I1569" s="18" t="n">
        <v>4.83982409127394E-005</v>
      </c>
      <c r="J1569" s="18" t="n">
        <v>8.84545416858303E-005</v>
      </c>
      <c r="K1569" s="16" t="n">
        <v>0.792915106117353</v>
      </c>
      <c r="L1569" s="18" t="n">
        <v>5.85245019951797E-012</v>
      </c>
      <c r="M1569" s="16" t="n">
        <v>0.749141697877653</v>
      </c>
      <c r="N1569" s="18" t="n">
        <v>8.050437630316E-012</v>
      </c>
      <c r="O1569" s="16" t="n">
        <v>-0.0388837849905938</v>
      </c>
      <c r="P1569" s="16" t="n">
        <v>0.329175792298785</v>
      </c>
    </row>
    <row r="1570" customFormat="false" ht="15" hidden="false" customHeight="false" outlineLevel="0" collapsed="false">
      <c r="A1570" s="17" t="n">
        <v>1965</v>
      </c>
      <c r="B1570" s="6"/>
      <c r="C1570" s="16" t="n">
        <v>0.065414366145816</v>
      </c>
      <c r="D1570" s="16" t="n">
        <v>0.0644624934891415</v>
      </c>
      <c r="E1570" s="16" t="n">
        <v>0.52789481897628</v>
      </c>
      <c r="F1570" s="16" t="n">
        <v>-0.0993335824230252</v>
      </c>
      <c r="G1570" s="16" t="n">
        <v>0.557851545759524</v>
      </c>
      <c r="H1570" s="6"/>
      <c r="I1570" s="18" t="n">
        <v>5.05703652926603E-005</v>
      </c>
      <c r="J1570" s="18" t="n">
        <v>9.19614358688601E-005</v>
      </c>
      <c r="K1570" s="16" t="n">
        <v>0.793539325842697</v>
      </c>
      <c r="L1570" s="18" t="n">
        <v>4.71250248687382E-012</v>
      </c>
      <c r="M1570" s="16" t="n">
        <v>0.750897315855181</v>
      </c>
      <c r="N1570" s="18" t="n">
        <v>8.73884411563517E-012</v>
      </c>
      <c r="O1570" s="16" t="n">
        <v>-0.0372841563012863</v>
      </c>
      <c r="P1570" s="16" t="n">
        <v>0.33003307423795</v>
      </c>
    </row>
    <row r="1571" customFormat="false" ht="15" hidden="false" customHeight="false" outlineLevel="0" collapsed="false">
      <c r="A1571" s="17" t="n">
        <v>1966</v>
      </c>
      <c r="B1571" s="6"/>
      <c r="C1571" s="16" t="n">
        <v>0.0654664245149718</v>
      </c>
      <c r="D1571" s="16" t="n">
        <v>0.0645564261752425</v>
      </c>
      <c r="E1571" s="16" t="n">
        <v>0.526451310861423</v>
      </c>
      <c r="F1571" s="16" t="n">
        <v>-0.094948519735348</v>
      </c>
      <c r="G1571" s="16" t="n">
        <v>0.574305455820602</v>
      </c>
      <c r="H1571" s="6"/>
      <c r="I1571" s="18" t="n">
        <v>5.26209509678758E-005</v>
      </c>
      <c r="J1571" s="18" t="n">
        <v>9.53620651744409E-005</v>
      </c>
      <c r="K1571" s="16" t="n">
        <v>0.7937734082397</v>
      </c>
      <c r="L1571" s="18" t="n">
        <v>3.80364622012797E-012</v>
      </c>
      <c r="M1571" s="16" t="n">
        <v>0.742977528089888</v>
      </c>
      <c r="N1571" s="18" t="n">
        <v>3.85113431911941E-011</v>
      </c>
      <c r="O1571" s="16" t="n">
        <v>-0.0356403929936975</v>
      </c>
      <c r="P1571" s="16" t="n">
        <v>0.330730827154484</v>
      </c>
    </row>
    <row r="1572" customFormat="false" ht="15" hidden="false" customHeight="false" outlineLevel="0" collapsed="false">
      <c r="A1572" s="17" t="n">
        <v>1967</v>
      </c>
      <c r="B1572" s="6"/>
      <c r="C1572" s="16" t="n">
        <v>0.0655205913850491</v>
      </c>
      <c r="D1572" s="16" t="n">
        <v>0.0646539869741648</v>
      </c>
      <c r="E1572" s="16" t="n">
        <v>0.525007802746567</v>
      </c>
      <c r="F1572" s="16" t="n">
        <v>-0.0904038720825305</v>
      </c>
      <c r="G1572" s="16" t="n">
        <v>0.58509720239253</v>
      </c>
      <c r="H1572" s="6"/>
      <c r="I1572" s="18" t="n">
        <v>5.44914136831467E-005</v>
      </c>
      <c r="J1572" s="18" t="n">
        <v>9.8560523147438E-005</v>
      </c>
      <c r="K1572" s="16" t="n">
        <v>0.794202559300874</v>
      </c>
      <c r="L1572" s="18" t="n">
        <v>3.1447079959654E-012</v>
      </c>
      <c r="M1572" s="16" t="n">
        <v>0.731780586766542</v>
      </c>
      <c r="N1572" s="18" t="n">
        <v>4.54954632071139E-010</v>
      </c>
      <c r="O1572" s="16" t="n">
        <v>-0.0339365033112007</v>
      </c>
      <c r="P1572" s="16" t="n">
        <v>0.331303226661887</v>
      </c>
    </row>
    <row r="1573" customFormat="false" ht="15" hidden="false" customHeight="false" outlineLevel="0" collapsed="false">
      <c r="A1573" s="17" t="n">
        <v>1968</v>
      </c>
      <c r="B1573" s="6"/>
      <c r="C1573" s="16" t="n">
        <v>0.0655768464394186</v>
      </c>
      <c r="D1573" s="16" t="n">
        <v>0.0647550876955805</v>
      </c>
      <c r="E1573" s="16" t="n">
        <v>0.523525280898876</v>
      </c>
      <c r="F1573" s="16" t="n">
        <v>-0.0857062198272574</v>
      </c>
      <c r="G1573" s="16" t="n">
        <v>0.602918278777718</v>
      </c>
      <c r="H1573" s="6"/>
      <c r="I1573" s="18" t="n">
        <v>5.63339672109063E-005</v>
      </c>
      <c r="J1573" s="18" t="n">
        <v>0.000101635415506008</v>
      </c>
      <c r="K1573" s="16" t="n">
        <v>0.793851435705368</v>
      </c>
      <c r="L1573" s="18" t="n">
        <v>2.88706750445979E-012</v>
      </c>
      <c r="M1573" s="16" t="n">
        <v>0.717774656679151</v>
      </c>
      <c r="N1573" s="18" t="n">
        <v>8.51754820817963E-009</v>
      </c>
      <c r="O1573" s="16" t="n">
        <v>-0.0321749378842841</v>
      </c>
      <c r="P1573" s="16" t="n">
        <v>0.331051011444699</v>
      </c>
    </row>
    <row r="1574" customFormat="false" ht="15" hidden="false" customHeight="false" outlineLevel="0" collapsed="false">
      <c r="A1574" s="17" t="n">
        <v>1969</v>
      </c>
      <c r="B1574" s="6"/>
      <c r="C1574" s="16" t="n">
        <v>0.0656350038789854</v>
      </c>
      <c r="D1574" s="16" t="n">
        <v>0.0648595380529764</v>
      </c>
      <c r="E1574" s="16" t="n">
        <v>0.522315855181024</v>
      </c>
      <c r="F1574" s="16" t="n">
        <v>-0.0808557242209945</v>
      </c>
      <c r="G1574" s="16" t="n">
        <v>0.625729532272217</v>
      </c>
      <c r="H1574" s="6"/>
      <c r="I1574" s="18" t="n">
        <v>5.8209212008897E-005</v>
      </c>
      <c r="J1574" s="18" t="n">
        <v>0.000104578000300363</v>
      </c>
      <c r="K1574" s="16" t="n">
        <v>0.793422284644195</v>
      </c>
      <c r="L1574" s="18" t="n">
        <v>3.15781094461233E-012</v>
      </c>
      <c r="M1574" s="16" t="n">
        <v>0.697682584269663</v>
      </c>
      <c r="N1574" s="18" t="n">
        <v>2.56928032740237E-007</v>
      </c>
      <c r="O1574" s="16" t="n">
        <v>-0.0303557434661902</v>
      </c>
      <c r="P1574" s="16" t="n">
        <v>0.329734954814174</v>
      </c>
    </row>
    <row r="1575" customFormat="false" ht="15" hidden="false" customHeight="false" outlineLevel="0" collapsed="false">
      <c r="A1575" s="17" t="n">
        <v>1970</v>
      </c>
      <c r="B1575" s="6"/>
      <c r="C1575" s="16" t="n">
        <v>0.0656947167412248</v>
      </c>
      <c r="D1575" s="16" t="n">
        <v>0.0649669109324434</v>
      </c>
      <c r="E1575" s="16" t="n">
        <v>0.520365168539326</v>
      </c>
      <c r="F1575" s="16" t="n">
        <v>-0.0758628154083847</v>
      </c>
      <c r="G1575" s="16" t="n">
        <v>0.649353140591024</v>
      </c>
      <c r="H1575" s="6"/>
      <c r="I1575" s="18" t="n">
        <v>6.0042839992411E-005</v>
      </c>
      <c r="J1575" s="18" t="n">
        <v>0.000107359324722299</v>
      </c>
      <c r="K1575" s="16" t="n">
        <v>0.791393570536829</v>
      </c>
      <c r="L1575" s="18" t="n">
        <v>3.93579726840671E-012</v>
      </c>
      <c r="M1575" s="16" t="n">
        <v>0.670529026217228</v>
      </c>
      <c r="N1575" s="18" t="n">
        <v>1.01752118241066E-005</v>
      </c>
      <c r="O1575" s="16" t="n">
        <v>-0.0284828215587326</v>
      </c>
      <c r="P1575" s="16" t="n">
        <v>0.327669597333039</v>
      </c>
    </row>
    <row r="1576" customFormat="false" ht="15" hidden="false" customHeight="false" outlineLevel="0" collapsed="false">
      <c r="A1576" s="17" t="n">
        <v>1971</v>
      </c>
      <c r="B1576" s="6"/>
      <c r="C1576" s="16" t="n">
        <v>0.0657555317511262</v>
      </c>
      <c r="D1576" s="16" t="n">
        <v>0.06507685215016</v>
      </c>
      <c r="E1576" s="16" t="n">
        <v>0.518492509363296</v>
      </c>
      <c r="F1576" s="16" t="n">
        <v>-0.0707180404259792</v>
      </c>
      <c r="G1576" s="16" t="n">
        <v>0.675625440091208</v>
      </c>
      <c r="H1576" s="6"/>
      <c r="I1576" s="18" t="n">
        <v>6.18801882769952E-005</v>
      </c>
      <c r="J1576" s="18" t="n">
        <v>0.000110079460690495</v>
      </c>
      <c r="K1576" s="16" t="n">
        <v>0.78874063670412</v>
      </c>
      <c r="L1576" s="18" t="n">
        <v>5.55455112165561E-012</v>
      </c>
      <c r="M1576" s="16" t="n">
        <v>0.643024344569288</v>
      </c>
      <c r="N1576" s="18" t="n">
        <v>0.000250824825957676</v>
      </c>
      <c r="O1576" s="16" t="n">
        <v>-0.0265526185132548</v>
      </c>
      <c r="P1576" s="16" t="n">
        <v>0.325007011173679</v>
      </c>
    </row>
    <row r="1577" customFormat="false" ht="15" hidden="false" customHeight="false" outlineLevel="0" collapsed="false">
      <c r="A1577" s="17" t="n">
        <v>1972</v>
      </c>
      <c r="B1577" s="6"/>
      <c r="C1577" s="16" t="n">
        <v>0.0658177487613919</v>
      </c>
      <c r="D1577" s="16" t="n">
        <v>0.065189159829536</v>
      </c>
      <c r="E1577" s="16" t="n">
        <v>0.517283083645443</v>
      </c>
      <c r="F1577" s="16" t="n">
        <v>-0.0654749168904527</v>
      </c>
      <c r="G1577" s="16" t="n">
        <v>0.701409714768037</v>
      </c>
      <c r="H1577" s="6"/>
      <c r="I1577" s="18" t="n">
        <v>6.37848090955523E-005</v>
      </c>
      <c r="J1577" s="18" t="n">
        <v>0.000112705952958636</v>
      </c>
      <c r="K1577" s="16" t="n">
        <v>0.785892634207241</v>
      </c>
      <c r="L1577" s="18" t="n">
        <v>8.74696871549097E-012</v>
      </c>
      <c r="M1577" s="16" t="n">
        <v>0.613100811485643</v>
      </c>
      <c r="N1577" s="16" t="n">
        <v>0.00373713391941895</v>
      </c>
      <c r="O1577" s="16" t="n">
        <v>-0.0245852118530741</v>
      </c>
      <c r="P1577" s="16" t="n">
        <v>0.321389804088647</v>
      </c>
    </row>
    <row r="1578" customFormat="false" ht="15" hidden="false" customHeight="false" outlineLevel="0" collapsed="false">
      <c r="A1578" s="17" t="n">
        <v>1973</v>
      </c>
      <c r="B1578" s="6"/>
      <c r="C1578" s="16" t="n">
        <v>0.0658815525014586</v>
      </c>
      <c r="D1578" s="16" t="n">
        <v>0.0653034221930558</v>
      </c>
      <c r="E1578" s="16" t="n">
        <v>0.515878589263421</v>
      </c>
      <c r="F1578" s="16" t="n">
        <v>-0.0601972015935152</v>
      </c>
      <c r="G1578" s="16" t="n">
        <v>0.72350864599939</v>
      </c>
      <c r="H1578" s="6"/>
      <c r="I1578" s="18" t="n">
        <v>6.57090871031653E-005</v>
      </c>
      <c r="J1578" s="18" t="n">
        <v>0.000115205806621579</v>
      </c>
      <c r="K1578" s="16" t="n">
        <v>0.781835205992509</v>
      </c>
      <c r="L1578" s="18" t="n">
        <v>1.53878885363424E-011</v>
      </c>
      <c r="M1578" s="16" t="n">
        <v>0.581265605493134</v>
      </c>
      <c r="N1578" s="16" t="n">
        <v>0.0333918887998774</v>
      </c>
      <c r="O1578" s="16" t="n">
        <v>-0.0226045366502817</v>
      </c>
      <c r="P1578" s="16" t="n">
        <v>0.3170920553496</v>
      </c>
    </row>
    <row r="1579" customFormat="false" ht="15" hidden="false" customHeight="false" outlineLevel="0" collapsed="false">
      <c r="A1579" s="17" t="n">
        <v>1974</v>
      </c>
      <c r="B1579" s="6"/>
      <c r="C1579" s="16" t="n">
        <v>0.0659469359472099</v>
      </c>
      <c r="D1579" s="16" t="n">
        <v>0.0654196821056085</v>
      </c>
      <c r="E1579" s="16" t="n">
        <v>0.51439606741573</v>
      </c>
      <c r="F1579" s="16" t="n">
        <v>-0.0548800838483896</v>
      </c>
      <c r="G1579" s="16" t="n">
        <v>0.740190460587067</v>
      </c>
      <c r="H1579" s="6"/>
      <c r="I1579" s="18" t="n">
        <v>6.77616405668924E-005</v>
      </c>
      <c r="J1579" s="18" t="n">
        <v>0.000117695441560596</v>
      </c>
      <c r="K1579" s="16" t="n">
        <v>0.778011860174782</v>
      </c>
      <c r="L1579" s="18" t="n">
        <v>3.09097472854771E-011</v>
      </c>
      <c r="M1579" s="16" t="n">
        <v>0.548259987515606</v>
      </c>
      <c r="N1579" s="16" t="n">
        <v>0.164951485567253</v>
      </c>
      <c r="O1579" s="16" t="n">
        <v>-0.0206088049526612</v>
      </c>
      <c r="P1579" s="16" t="n">
        <v>0.31212622337535</v>
      </c>
    </row>
    <row r="1580" customFormat="false" ht="15" hidden="false" customHeight="false" outlineLevel="0" collapsed="false">
      <c r="A1580" s="17" t="n">
        <v>1975</v>
      </c>
      <c r="B1580" s="6"/>
      <c r="C1580" s="16" t="n">
        <v>0.0660146511495849</v>
      </c>
      <c r="D1580" s="16" t="n">
        <v>0.0655381997678081</v>
      </c>
      <c r="E1580" s="16" t="n">
        <v>0.513381710362048</v>
      </c>
      <c r="F1580" s="16" t="n">
        <v>-0.0495737192149972</v>
      </c>
      <c r="G1580" s="16" t="n">
        <v>0.750306445180769</v>
      </c>
      <c r="H1580" s="6"/>
      <c r="I1580" s="18" t="n">
        <v>7.00065356101279E-005</v>
      </c>
      <c r="J1580" s="18" t="n">
        <v>0.000120152284414999</v>
      </c>
      <c r="K1580" s="16" t="n">
        <v>0.773018102372035</v>
      </c>
      <c r="L1580" s="18" t="n">
        <v>7.05733860341638E-011</v>
      </c>
      <c r="M1580" s="16" t="n">
        <v>0.518024344569288</v>
      </c>
      <c r="N1580" s="16" t="n">
        <v>0.477993226158578</v>
      </c>
      <c r="O1580" s="16" t="n">
        <v>-0.0186168636824444</v>
      </c>
      <c r="P1580" s="16" t="n">
        <v>0.306158366330352</v>
      </c>
    </row>
    <row r="1581" customFormat="false" ht="15" hidden="false" customHeight="false" outlineLevel="0" collapsed="false">
      <c r="A1581" s="17" t="n">
        <v>1976</v>
      </c>
      <c r="B1581" s="6"/>
      <c r="C1581" s="16" t="n">
        <v>0.0660846450637205</v>
      </c>
      <c r="D1581" s="16" t="n">
        <v>0.065658757417333</v>
      </c>
      <c r="E1581" s="16" t="n">
        <v>0.511743133583021</v>
      </c>
      <c r="F1581" s="16" t="n">
        <v>-0.0442955931051193</v>
      </c>
      <c r="G1581" s="16" t="n">
        <v>0.77207099094285</v>
      </c>
      <c r="H1581" s="6"/>
      <c r="I1581" s="18" t="n">
        <v>7.24053917643421E-005</v>
      </c>
      <c r="J1581" s="18" t="n">
        <v>0.000122575345374261</v>
      </c>
      <c r="K1581" s="16" t="n">
        <v>0.767400124843945</v>
      </c>
      <c r="L1581" s="18" t="n">
        <v>1.79580114409827E-010</v>
      </c>
      <c r="M1581" s="16" t="n">
        <v>0.509012172284644</v>
      </c>
      <c r="N1581" s="16" t="n">
        <v>0.891027589028609</v>
      </c>
      <c r="O1581" s="16" t="n">
        <v>-0.0166353028100087</v>
      </c>
      <c r="P1581" s="16" t="n">
        <v>0.299501081458834</v>
      </c>
    </row>
    <row r="1582" customFormat="false" ht="15" hidden="false" customHeight="false" outlineLevel="0" collapsed="false">
      <c r="A1582" s="17" t="n">
        <v>1977</v>
      </c>
      <c r="B1582" s="6"/>
      <c r="C1582" s="16" t="n">
        <v>0.066156918805829</v>
      </c>
      <c r="D1582" s="16" t="n">
        <v>0.0657819841769856</v>
      </c>
      <c r="E1582" s="16" t="n">
        <v>0.509636392009988</v>
      </c>
      <c r="F1582" s="16" t="n">
        <v>-0.0389804949125102</v>
      </c>
      <c r="G1582" s="16" t="n">
        <v>0.799362574794361</v>
      </c>
      <c r="H1582" s="6"/>
      <c r="I1582" s="18" t="n">
        <v>7.50367174899263E-005</v>
      </c>
      <c r="J1582" s="18" t="n">
        <v>0.000125075919317299</v>
      </c>
      <c r="K1582" s="16" t="n">
        <v>0.761001872659176</v>
      </c>
      <c r="L1582" s="18" t="n">
        <v>5.12382397110542E-010</v>
      </c>
      <c r="M1582" s="16" t="n">
        <v>0.528714107365793</v>
      </c>
      <c r="N1582" s="16" t="n">
        <v>0.854986162260442</v>
      </c>
      <c r="O1582" s="16" t="n">
        <v>-0.0146396635079934</v>
      </c>
      <c r="P1582" s="16" t="n">
        <v>0.292273313638202</v>
      </c>
    </row>
    <row r="1583" customFormat="false" ht="15" hidden="false" customHeight="false" outlineLevel="0" collapsed="false">
      <c r="A1583" s="17" t="n">
        <v>1978</v>
      </c>
      <c r="B1583" s="6"/>
      <c r="C1583" s="16" t="n">
        <v>0.0662322108921586</v>
      </c>
      <c r="D1583" s="16" t="n">
        <v>0.0659079390976325</v>
      </c>
      <c r="E1583" s="16" t="n">
        <v>0.508309925093633</v>
      </c>
      <c r="F1583" s="16" t="n">
        <v>-0.0336984977498109</v>
      </c>
      <c r="G1583" s="16" t="n">
        <v>0.826524515014332</v>
      </c>
      <c r="H1583" s="6"/>
      <c r="I1583" s="18" t="n">
        <v>7.78789796480669E-005</v>
      </c>
      <c r="J1583" s="18" t="n">
        <v>0.000127674364200671</v>
      </c>
      <c r="K1583" s="16" t="n">
        <v>0.754408551810237</v>
      </c>
      <c r="L1583" s="18" t="n">
        <v>1.41905177172686E-009</v>
      </c>
      <c r="M1583" s="16" t="n">
        <v>0.539676966292135</v>
      </c>
      <c r="N1583" s="16" t="n">
        <v>0.687032676330647</v>
      </c>
      <c r="O1583" s="16" t="n">
        <v>-0.0126562791399311</v>
      </c>
      <c r="P1583" s="16" t="n">
        <v>0.284907033041046</v>
      </c>
    </row>
    <row r="1584" customFormat="false" ht="15" hidden="false" customHeight="false" outlineLevel="0" collapsed="false">
      <c r="A1584" s="17" t="n">
        <v>1979</v>
      </c>
      <c r="B1584" s="6"/>
      <c r="C1584" s="16" t="n">
        <v>0.0663106317093998</v>
      </c>
      <c r="D1584" s="16" t="n">
        <v>0.0660364773245737</v>
      </c>
      <c r="E1584" s="16" t="n">
        <v>0.506437265917603</v>
      </c>
      <c r="F1584" s="16" t="n">
        <v>-0.0284765590576056</v>
      </c>
      <c r="G1584" s="16" t="n">
        <v>0.853467686978819</v>
      </c>
      <c r="H1584" s="6"/>
      <c r="I1584" s="18" t="n">
        <v>8.08631082891793E-005</v>
      </c>
      <c r="J1584" s="18" t="n">
        <v>0.000130462532572865</v>
      </c>
      <c r="K1584" s="16" t="n">
        <v>0.74851747815231</v>
      </c>
      <c r="L1584" s="18" t="n">
        <v>3.52665677257772E-009</v>
      </c>
      <c r="M1584" s="16" t="n">
        <v>0.54229088639201</v>
      </c>
      <c r="N1584" s="16" t="n">
        <v>0.648134378585539</v>
      </c>
      <c r="O1584" s="16" t="n">
        <v>-0.0106952997181087</v>
      </c>
      <c r="P1584" s="16" t="n">
        <v>0.277990976189131</v>
      </c>
    </row>
    <row r="1585" customFormat="false" ht="15" hidden="false" customHeight="false" outlineLevel="0" collapsed="false">
      <c r="A1585" s="17" t="n">
        <v>1980</v>
      </c>
      <c r="B1585" s="6"/>
      <c r="C1585" s="16" t="n">
        <v>0.0663920521697553</v>
      </c>
      <c r="D1585" s="16" t="n">
        <v>0.0661677070751947</v>
      </c>
      <c r="E1585" s="16" t="n">
        <v>0.504330524344569</v>
      </c>
      <c r="F1585" s="16" t="n">
        <v>-0.0232907849797539</v>
      </c>
      <c r="G1585" s="16" t="n">
        <v>0.879437485581372</v>
      </c>
      <c r="H1585" s="6"/>
      <c r="I1585" s="18" t="n">
        <v>8.40712891195349E-005</v>
      </c>
      <c r="J1585" s="18" t="n">
        <v>0.000133518411039288</v>
      </c>
      <c r="K1585" s="16" t="n">
        <v>0.742626404494382</v>
      </c>
      <c r="L1585" s="18" t="n">
        <v>8.29113564782926E-009</v>
      </c>
      <c r="M1585" s="16" t="n">
        <v>0.538155430711611</v>
      </c>
      <c r="N1585" s="16" t="n">
        <v>0.711884303756827</v>
      </c>
      <c r="O1585" s="16" t="n">
        <v>-0.00874777890971196</v>
      </c>
      <c r="P1585" s="16" t="n">
        <v>0.271390441154595</v>
      </c>
    </row>
    <row r="1586" customFormat="false" ht="15" hidden="false" customHeight="false" outlineLevel="0" collapsed="false">
      <c r="A1586" s="17" t="n">
        <v>1981</v>
      </c>
      <c r="B1586" s="6"/>
      <c r="C1586" s="16" t="n">
        <v>0.06647689967334</v>
      </c>
      <c r="D1586" s="16" t="n">
        <v>0.0663016251408342</v>
      </c>
      <c r="E1586" s="16" t="n">
        <v>0.502340823970037</v>
      </c>
      <c r="F1586" s="16" t="n">
        <v>-0.0181860454437477</v>
      </c>
      <c r="G1586" s="16" t="n">
        <v>0.904934351690152</v>
      </c>
      <c r="H1586" s="6"/>
      <c r="I1586" s="18" t="n">
        <v>8.74403564790137E-005</v>
      </c>
      <c r="J1586" s="18" t="n">
        <v>0.000136758606988391</v>
      </c>
      <c r="K1586" s="16" t="n">
        <v>0.736423220973783</v>
      </c>
      <c r="L1586" s="18" t="n">
        <v>1.79256592370023E-008</v>
      </c>
      <c r="M1586" s="16" t="n">
        <v>0.532576466916355</v>
      </c>
      <c r="N1586" s="16" t="n">
        <v>0.822958646618482</v>
      </c>
      <c r="O1586" s="16" t="n">
        <v>-0.00683059333509214</v>
      </c>
      <c r="P1586" s="16" t="n">
        <v>0.265157076254727</v>
      </c>
    </row>
    <row r="1587" customFormat="false" ht="15" hidden="false" customHeight="false" outlineLevel="0" collapsed="false">
      <c r="A1587" s="17" t="n">
        <v>1982</v>
      </c>
      <c r="B1587" s="6"/>
      <c r="C1587" s="16" t="n">
        <v>0.0665654281630672</v>
      </c>
      <c r="D1587" s="16" t="n">
        <v>0.0664382763192277</v>
      </c>
      <c r="E1587" s="16" t="n">
        <v>0.500741260923845</v>
      </c>
      <c r="F1587" s="16" t="n">
        <v>-0.0131846189299032</v>
      </c>
      <c r="G1587" s="16" t="n">
        <v>0.930673260044332</v>
      </c>
      <c r="H1587" s="6"/>
      <c r="I1587" s="18" t="n">
        <v>9.0880788278635E-005</v>
      </c>
      <c r="J1587" s="18" t="n">
        <v>0.000140143111706783</v>
      </c>
      <c r="K1587" s="16" t="n">
        <v>0.731156367041199</v>
      </c>
      <c r="L1587" s="18" t="n">
        <v>3.5752835060995E-008</v>
      </c>
      <c r="M1587" s="16" t="n">
        <v>0.524461610486891</v>
      </c>
      <c r="N1587" s="16" t="n">
        <v>0.919432944726656</v>
      </c>
      <c r="O1587" s="16" t="n">
        <v>-0.0049521358098076</v>
      </c>
      <c r="P1587" s="16" t="n">
        <v>0.259542479162666</v>
      </c>
    </row>
    <row r="1588" customFormat="false" ht="15" hidden="false" customHeight="false" outlineLevel="0" collapsed="false">
      <c r="A1588" s="17" t="n">
        <v>1983</v>
      </c>
      <c r="B1588" s="6"/>
      <c r="C1588" s="16" t="n">
        <v>0.0666575408327678</v>
      </c>
      <c r="D1588" s="16" t="n">
        <v>0.0665782565380567</v>
      </c>
      <c r="E1588" s="16" t="n">
        <v>0.501755617977528</v>
      </c>
      <c r="F1588" s="16" t="n">
        <v>-0.00821549052397232</v>
      </c>
      <c r="G1588" s="16" t="n">
        <v>0.956692920606273</v>
      </c>
      <c r="H1588" s="6"/>
      <c r="I1588" s="18" t="n">
        <v>9.44508208211766E-005</v>
      </c>
      <c r="J1588" s="18" t="n">
        <v>0.000143708746445131</v>
      </c>
      <c r="K1588" s="16" t="n">
        <v>0.726903870162297</v>
      </c>
      <c r="L1588" s="18" t="n">
        <v>6.86814147512242E-008</v>
      </c>
      <c r="M1588" s="16" t="n">
        <v>0.513030586766542</v>
      </c>
      <c r="N1588" s="16" t="n">
        <v>0.982535185469675</v>
      </c>
      <c r="O1588" s="16" t="n">
        <v>-0.00308575698766063</v>
      </c>
      <c r="P1588" s="16" t="n">
        <v>0.254333228870218</v>
      </c>
    </row>
    <row r="1589" customFormat="false" ht="15" hidden="false" customHeight="false" outlineLevel="0" collapsed="false">
      <c r="A1589" s="17" t="n">
        <v>1984</v>
      </c>
      <c r="B1589" s="6"/>
      <c r="C1589" s="16" t="n">
        <v>0.0667535289046708</v>
      </c>
      <c r="D1589" s="16" t="n">
        <v>0.0667224269210147</v>
      </c>
      <c r="E1589" s="16" t="n">
        <v>0.502887016229713</v>
      </c>
      <c r="F1589" s="16" t="n">
        <v>-0.00322041468769197</v>
      </c>
      <c r="G1589" s="16" t="n">
        <v>0.982696344462607</v>
      </c>
      <c r="H1589" s="6"/>
      <c r="I1589" s="18" t="n">
        <v>9.8075366039274E-005</v>
      </c>
      <c r="J1589" s="18" t="n">
        <v>0.000147354231592582</v>
      </c>
      <c r="K1589" s="16" t="n">
        <v>0.722222222222222</v>
      </c>
      <c r="L1589" s="18" t="n">
        <v>1.24346296847612E-007</v>
      </c>
      <c r="M1589" s="16" t="n">
        <v>0.502848002496879</v>
      </c>
      <c r="N1589" s="16" t="n">
        <v>0.839342375763619</v>
      </c>
      <c r="O1589" s="16" t="n">
        <v>-0.00120959997928907</v>
      </c>
      <c r="P1589" s="16" t="n">
        <v>0.24953490823945</v>
      </c>
    </row>
    <row r="1590" customFormat="false" ht="15" hidden="false" customHeight="false" outlineLevel="0" collapsed="false">
      <c r="A1590" s="17" t="n">
        <v>1985</v>
      </c>
      <c r="B1590" s="6"/>
      <c r="C1590" s="16" t="n">
        <v>0.0668533048529072</v>
      </c>
      <c r="D1590" s="16" t="n">
        <v>0.0668708035000657</v>
      </c>
      <c r="E1590" s="16" t="n">
        <v>0.503979400749064</v>
      </c>
      <c r="F1590" s="16" t="n">
        <v>0.00181041375786468</v>
      </c>
      <c r="G1590" s="16" t="n">
        <v>0.989765786696905</v>
      </c>
      <c r="H1590" s="6"/>
      <c r="I1590" s="18" t="n">
        <v>0.000101708815920774</v>
      </c>
      <c r="J1590" s="18" t="n">
        <v>0.000151072194378073</v>
      </c>
      <c r="K1590" s="16" t="n">
        <v>0.717969725343321</v>
      </c>
      <c r="L1590" s="18" t="n">
        <v>2.099408905129E-007</v>
      </c>
      <c r="M1590" s="16" t="n">
        <v>0.511509051186018</v>
      </c>
      <c r="N1590" s="16" t="n">
        <v>0.638133684261507</v>
      </c>
      <c r="O1590" s="18" t="n">
        <v>0.000679998618854007</v>
      </c>
      <c r="P1590" s="16" t="n">
        <v>0.245232132099483</v>
      </c>
    </row>
    <row r="1591" customFormat="false" ht="15" hidden="false" customHeight="false" outlineLevel="0" collapsed="false">
      <c r="A1591" s="17" t="n">
        <v>1986</v>
      </c>
      <c r="B1591" s="6"/>
      <c r="C1591" s="16" t="n">
        <v>0.0669570104379911</v>
      </c>
      <c r="D1591" s="16" t="n">
        <v>0.0670236074319649</v>
      </c>
      <c r="E1591" s="16" t="n">
        <v>0.506242197253433</v>
      </c>
      <c r="F1591" s="16" t="n">
        <v>0.00688415983642339</v>
      </c>
      <c r="G1591" s="16" t="n">
        <v>0.963503228976069</v>
      </c>
      <c r="H1591" s="6"/>
      <c r="I1591" s="18" t="n">
        <v>0.000105428876399492</v>
      </c>
      <c r="J1591" s="18" t="n">
        <v>0.000154960701386948</v>
      </c>
      <c r="K1591" s="16" t="n">
        <v>0.714770599250936</v>
      </c>
      <c r="L1591" s="18" t="n">
        <v>3.34015614400436E-007</v>
      </c>
      <c r="M1591" s="16" t="n">
        <v>0.517985330836455</v>
      </c>
      <c r="N1591" s="16" t="n">
        <v>0.492375360576455</v>
      </c>
      <c r="O1591" s="16" t="n">
        <v>0.00258570981002932</v>
      </c>
      <c r="P1591" s="16" t="n">
        <v>0.241311123519985</v>
      </c>
    </row>
    <row r="1592" customFormat="false" ht="15" hidden="false" customHeight="false" outlineLevel="0" collapsed="false">
      <c r="A1592" s="17" t="n">
        <v>1987</v>
      </c>
      <c r="B1592" s="6"/>
      <c r="C1592" s="16" t="n">
        <v>0.0670645766250639</v>
      </c>
      <c r="D1592" s="16" t="n">
        <v>0.0671810394318137</v>
      </c>
      <c r="E1592" s="16" t="n">
        <v>0.507919787765293</v>
      </c>
      <c r="F1592" s="16" t="n">
        <v>0.0120277765639621</v>
      </c>
      <c r="G1592" s="16" t="n">
        <v>0.936209551731154</v>
      </c>
      <c r="H1592" s="6"/>
      <c r="I1592" s="18" t="n">
        <v>0.000109179493313183</v>
      </c>
      <c r="J1592" s="18" t="n">
        <v>0.000158932146632577</v>
      </c>
      <c r="K1592" s="16" t="n">
        <v>0.711805555555556</v>
      </c>
      <c r="L1592" s="18" t="n">
        <v>5.01654889624587E-007</v>
      </c>
      <c r="M1592" s="16" t="n">
        <v>0.522627965043695</v>
      </c>
      <c r="N1592" s="16" t="n">
        <v>0.405076526954045</v>
      </c>
      <c r="O1592" s="16" t="n">
        <v>0.00451763573100891</v>
      </c>
      <c r="P1592" s="16" t="n">
        <v>0.237701877901787</v>
      </c>
    </row>
    <row r="1593" customFormat="false" ht="15" hidden="false" customHeight="false" outlineLevel="0" collapsed="false">
      <c r="A1593" s="17" t="n">
        <v>1988</v>
      </c>
      <c r="B1593" s="6"/>
      <c r="C1593" s="16" t="n">
        <v>0.0671756557423148</v>
      </c>
      <c r="D1593" s="16" t="n">
        <v>0.0673425464654562</v>
      </c>
      <c r="E1593" s="16" t="n">
        <v>0.509324282147316</v>
      </c>
      <c r="F1593" s="16" t="n">
        <v>0.0172189718546123</v>
      </c>
      <c r="G1593" s="16" t="n">
        <v>0.908442622930078</v>
      </c>
      <c r="H1593" s="6"/>
      <c r="I1593" s="18" t="n">
        <v>0.000112932446663904</v>
      </c>
      <c r="J1593" s="18" t="n">
        <v>0.000163005306542274</v>
      </c>
      <c r="K1593" s="16" t="n">
        <v>0.708138264669164</v>
      </c>
      <c r="L1593" s="18" t="n">
        <v>7.06403355608483E-007</v>
      </c>
      <c r="M1593" s="16" t="n">
        <v>0.522042759051186</v>
      </c>
      <c r="N1593" s="16" t="n">
        <v>0.381964909896186</v>
      </c>
      <c r="O1593" s="16" t="n">
        <v>0.0064673806521442</v>
      </c>
      <c r="P1593" s="16" t="n">
        <v>0.234559589597126</v>
      </c>
    </row>
    <row r="1594" customFormat="false" ht="15" hidden="false" customHeight="false" outlineLevel="0" collapsed="false">
      <c r="A1594" s="17" t="n">
        <v>1989</v>
      </c>
      <c r="B1594" s="6"/>
      <c r="C1594" s="16" t="n">
        <v>0.0672904485685146</v>
      </c>
      <c r="D1594" s="16" t="n">
        <v>0.0675080396514332</v>
      </c>
      <c r="E1594" s="16" t="n">
        <v>0.510884831460674</v>
      </c>
      <c r="F1594" s="16" t="n">
        <v>0.0224264808824894</v>
      </c>
      <c r="G1594" s="16" t="n">
        <v>0.882144930115137</v>
      </c>
      <c r="H1594" s="6"/>
      <c r="I1594" s="18" t="n">
        <v>0.00011679198156791</v>
      </c>
      <c r="J1594" s="18" t="n">
        <v>0.000167202585665167</v>
      </c>
      <c r="K1594" s="16" t="n">
        <v>0.704431960049938</v>
      </c>
      <c r="L1594" s="18" t="n">
        <v>9.76882116484956E-007</v>
      </c>
      <c r="M1594" s="16" t="n">
        <v>0.518453495630462</v>
      </c>
      <c r="N1594" s="16" t="n">
        <v>0.440134747209418</v>
      </c>
      <c r="O1594" s="16" t="n">
        <v>0.00842317867018065</v>
      </c>
      <c r="P1594" s="16" t="n">
        <v>0.231535962356385</v>
      </c>
    </row>
    <row r="1595" customFormat="false" ht="15" hidden="false" customHeight="false" outlineLevel="0" collapsed="false">
      <c r="A1595" s="17" t="n">
        <v>1990</v>
      </c>
      <c r="B1595" s="6"/>
      <c r="C1595" s="16" t="n">
        <v>0.0674088471921776</v>
      </c>
      <c r="D1595" s="16" t="n">
        <v>0.0676771953670655</v>
      </c>
      <c r="E1595" s="16" t="n">
        <v>0.51291354556804</v>
      </c>
      <c r="F1595" s="16" t="n">
        <v>0.0276267797863669</v>
      </c>
      <c r="G1595" s="16" t="n">
        <v>0.85529097339586</v>
      </c>
      <c r="H1595" s="6"/>
      <c r="I1595" s="18" t="n">
        <v>0.000120739595565264</v>
      </c>
      <c r="J1595" s="18" t="n">
        <v>0.000171407127721359</v>
      </c>
      <c r="K1595" s="16" t="n">
        <v>0.70080368289638</v>
      </c>
      <c r="L1595" s="18" t="n">
        <v>1.38410654699903E-006</v>
      </c>
      <c r="M1595" s="16" t="n">
        <v>0.51084581772784</v>
      </c>
      <c r="N1595" s="16" t="n">
        <v>0.590459621289038</v>
      </c>
      <c r="O1595" s="16" t="n">
        <v>0.0103761723121038</v>
      </c>
      <c r="P1595" s="16" t="n">
        <v>0.22829422779713</v>
      </c>
    </row>
    <row r="1596" customFormat="false" ht="15" hidden="false" customHeight="false" outlineLevel="0" collapsed="false">
      <c r="A1596" s="17" t="n">
        <v>1991</v>
      </c>
      <c r="B1596" s="6"/>
      <c r="C1596" s="16" t="n">
        <v>0.0675307199494745</v>
      </c>
      <c r="D1596" s="16" t="n">
        <v>0.0678500135320538</v>
      </c>
      <c r="E1596" s="16" t="n">
        <v>0.514200998751561</v>
      </c>
      <c r="F1596" s="16" t="n">
        <v>0.0328316847513004</v>
      </c>
      <c r="G1596" s="16" t="n">
        <v>0.827895239962457</v>
      </c>
      <c r="H1596" s="6"/>
      <c r="I1596" s="18" t="n">
        <v>0.000124796547572024</v>
      </c>
      <c r="J1596" s="18" t="n">
        <v>0.000175625367918132</v>
      </c>
      <c r="K1596" s="16" t="n">
        <v>0.696395131086142</v>
      </c>
      <c r="L1596" s="18" t="n">
        <v>2.06121138440953E-006</v>
      </c>
      <c r="M1596" s="16" t="n">
        <v>0.501170411985019</v>
      </c>
      <c r="N1596" s="16" t="n">
        <v>0.778082589076552</v>
      </c>
      <c r="O1596" s="16" t="n">
        <v>0.0123307768794552</v>
      </c>
      <c r="P1596" s="16" t="n">
        <v>0.224796940706312</v>
      </c>
    </row>
    <row r="1597" customFormat="false" ht="15" hidden="false" customHeight="false" outlineLevel="0" collapsed="false">
      <c r="A1597" s="17" t="n">
        <v>1992</v>
      </c>
      <c r="B1597" s="6"/>
      <c r="C1597" s="16" t="n">
        <v>0.0676563921886962</v>
      </c>
      <c r="D1597" s="16" t="n">
        <v>0.0680268261855198</v>
      </c>
      <c r="E1597" s="16" t="n">
        <v>0.515917602996255</v>
      </c>
      <c r="F1597" s="16" t="n">
        <v>0.0380399595192002</v>
      </c>
      <c r="G1597" s="16" t="n">
        <v>0.800046513545246</v>
      </c>
      <c r="H1597" s="6"/>
      <c r="I1597" s="18" t="n">
        <v>0.000128926687674182</v>
      </c>
      <c r="J1597" s="18" t="n">
        <v>0.000179838620718079</v>
      </c>
      <c r="K1597" s="16" t="n">
        <v>0.692298689138577</v>
      </c>
      <c r="L1597" s="18" t="n">
        <v>3.11151938190085E-006</v>
      </c>
      <c r="M1597" s="16" t="n">
        <v>0.508465980024969</v>
      </c>
      <c r="N1597" s="16" t="n">
        <v>0.95477078855062</v>
      </c>
      <c r="O1597" s="16" t="n">
        <v>0.0142865054315016</v>
      </c>
      <c r="P1597" s="16" t="n">
        <v>0.221133079227909</v>
      </c>
    </row>
    <row r="1598" customFormat="false" ht="15" hidden="false" customHeight="false" outlineLevel="0" collapsed="false">
      <c r="A1598" s="17" t="n">
        <v>1993</v>
      </c>
      <c r="B1598" s="6"/>
      <c r="C1598" s="16" t="n">
        <v>0.0677861438128</v>
      </c>
      <c r="D1598" s="16" t="n">
        <v>0.0682080848429946</v>
      </c>
      <c r="E1598" s="16" t="n">
        <v>0.517439138576779</v>
      </c>
      <c r="F1598" s="16" t="n">
        <v>0.0432672767579224</v>
      </c>
      <c r="G1598" s="16" t="n">
        <v>0.77207099094285</v>
      </c>
      <c r="H1598" s="6"/>
      <c r="I1598" s="18" t="n">
        <v>0.000133168653193121</v>
      </c>
      <c r="J1598" s="18" t="n">
        <v>0.000183958487277088</v>
      </c>
      <c r="K1598" s="16" t="n">
        <v>0.688163233458177</v>
      </c>
      <c r="L1598" s="18" t="n">
        <v>4.90814537514574E-006</v>
      </c>
      <c r="M1598" s="16" t="n">
        <v>0.5187265917603</v>
      </c>
      <c r="N1598" s="16" t="n">
        <v>0.867456118442824</v>
      </c>
      <c r="O1598" s="16" t="n">
        <v>0.0162492196299506</v>
      </c>
      <c r="P1598" s="16" t="n">
        <v>0.216867102103419</v>
      </c>
    </row>
    <row r="1599" customFormat="false" ht="15" hidden="false" customHeight="false" outlineLevel="0" collapsed="false">
      <c r="A1599" s="17" t="n">
        <v>1994</v>
      </c>
      <c r="B1599" s="6"/>
      <c r="C1599" s="16" t="n">
        <v>0.0679205039324088</v>
      </c>
      <c r="D1599" s="16" t="n">
        <v>0.0683939149378548</v>
      </c>
      <c r="E1599" s="16" t="n">
        <v>0.518921660424469</v>
      </c>
      <c r="F1599" s="16" t="n">
        <v>0.0484712059952787</v>
      </c>
      <c r="G1599" s="16" t="n">
        <v>0.750306445180769</v>
      </c>
      <c r="H1599" s="6"/>
      <c r="I1599" s="18" t="n">
        <v>0.000137490063114682</v>
      </c>
      <c r="J1599" s="18" t="n">
        <v>0.000188075349087502</v>
      </c>
      <c r="K1599" s="16" t="n">
        <v>0.683130461922597</v>
      </c>
      <c r="L1599" s="18" t="n">
        <v>7.87343954550419E-006</v>
      </c>
      <c r="M1599" s="16" t="n">
        <v>0.531523096129838</v>
      </c>
      <c r="N1599" s="16" t="n">
        <v>0.650308710726467</v>
      </c>
      <c r="O1599" s="16" t="n">
        <v>0.0182029657483263</v>
      </c>
      <c r="P1599" s="16" t="n">
        <v>0.212438171064712</v>
      </c>
    </row>
    <row r="1600" customFormat="false" ht="15" hidden="false" customHeight="false" outlineLevel="0" collapsed="false">
      <c r="A1600" s="17" t="n">
        <v>1995</v>
      </c>
      <c r="B1600" s="6"/>
      <c r="C1600" s="16" t="n">
        <v>0.0680594329560616</v>
      </c>
      <c r="D1600" s="16" t="n">
        <v>0.0685844464296882</v>
      </c>
      <c r="E1600" s="16" t="n">
        <v>0.520248127340824</v>
      </c>
      <c r="F1600" s="16" t="n">
        <v>0.0536680449589799</v>
      </c>
      <c r="G1600" s="16" t="n">
        <v>0.739414950806525</v>
      </c>
      <c r="H1600" s="6"/>
      <c r="I1600" s="18" t="n">
        <v>0.000141836781542421</v>
      </c>
      <c r="J1600" s="18" t="n">
        <v>0.000192297630671136</v>
      </c>
      <c r="K1600" s="16" t="n">
        <v>0.679112047440699</v>
      </c>
      <c r="L1600" s="18" t="n">
        <v>1.17578654141418E-005</v>
      </c>
      <c r="M1600" s="16" t="n">
        <v>0.541978776529338</v>
      </c>
      <c r="N1600" s="16" t="n">
        <v>0.477993226158578</v>
      </c>
      <c r="O1600" s="16" t="n">
        <v>0.020153841858101</v>
      </c>
      <c r="P1600" s="16" t="n">
        <v>0.208425768439297</v>
      </c>
    </row>
    <row r="1601" customFormat="false" ht="15" hidden="false" customHeight="false" outlineLevel="0" collapsed="false">
      <c r="A1601" s="17" t="n">
        <v>1996</v>
      </c>
      <c r="B1601" s="6"/>
      <c r="C1601" s="16" t="n">
        <v>0.0682034615087148</v>
      </c>
      <c r="D1601" s="16" t="n">
        <v>0.0687795546436949</v>
      </c>
      <c r="E1601" s="16" t="n">
        <v>0.521769662921348</v>
      </c>
      <c r="F1601" s="16" t="n">
        <v>0.0587887153919544</v>
      </c>
      <c r="G1601" s="16" t="n">
        <v>0.72350091850808</v>
      </c>
      <c r="H1601" s="6"/>
      <c r="I1601" s="18" t="n">
        <v>0.000146215066816212</v>
      </c>
      <c r="J1601" s="18" t="n">
        <v>0.00019646789403961</v>
      </c>
      <c r="K1601" s="16" t="n">
        <v>0.674469413233458</v>
      </c>
      <c r="L1601" s="18" t="n">
        <v>1.78178873830149E-005</v>
      </c>
      <c r="M1601" s="16" t="n">
        <v>0.548259987515606</v>
      </c>
      <c r="N1601" s="16" t="n">
        <v>0.381711114693771</v>
      </c>
      <c r="O1601" s="16" t="n">
        <v>0.0220758995183966</v>
      </c>
      <c r="P1601" s="16" t="n">
        <v>0.204245221787178</v>
      </c>
    </row>
    <row r="1602" customFormat="false" ht="15" hidden="false" customHeight="false" outlineLevel="0" collapsed="false">
      <c r="A1602" s="17" t="n">
        <v>1997</v>
      </c>
      <c r="B1602" s="6"/>
      <c r="C1602" s="16" t="n">
        <v>0.0683524543418759</v>
      </c>
      <c r="D1602" s="16" t="n">
        <v>0.068978634368604</v>
      </c>
      <c r="E1602" s="16" t="n">
        <v>0.523798377028714</v>
      </c>
      <c r="F1602" s="16" t="n">
        <v>0.0637848097395925</v>
      </c>
      <c r="G1602" s="16" t="n">
        <v>0.699242518357273</v>
      </c>
      <c r="H1602" s="6"/>
      <c r="I1602" s="18" t="n">
        <v>0.000150673647617979</v>
      </c>
      <c r="J1602" s="18" t="n">
        <v>0.00020066656304559</v>
      </c>
      <c r="K1602" s="16" t="n">
        <v>0.66955368289638</v>
      </c>
      <c r="L1602" s="18" t="n">
        <v>2.72643012512169E-005</v>
      </c>
      <c r="M1602" s="16" t="n">
        <v>0.547089575530587</v>
      </c>
      <c r="N1602" s="16" t="n">
        <v>0.357963222431432</v>
      </c>
      <c r="O1602" s="16" t="n">
        <v>0.0239509614762143</v>
      </c>
      <c r="P1602" s="16" t="n">
        <v>0.200007239540466</v>
      </c>
    </row>
    <row r="1603" customFormat="false" ht="15" hidden="false" customHeight="false" outlineLevel="0" collapsed="false">
      <c r="A1603" s="17" t="n">
        <v>1998</v>
      </c>
      <c r="B1603" s="6"/>
      <c r="C1603" s="16" t="n">
        <v>0.0685060334192653</v>
      </c>
      <c r="D1603" s="16" t="n">
        <v>0.0691820596625258</v>
      </c>
      <c r="E1603" s="16" t="n">
        <v>0.524812734082397</v>
      </c>
      <c r="F1603" s="16" t="n">
        <v>0.0687314163991372</v>
      </c>
      <c r="G1603" s="16" t="n">
        <v>0.673167768414482</v>
      </c>
      <c r="H1603" s="6"/>
      <c r="I1603" s="18" t="n">
        <v>0.000155186973371585</v>
      </c>
      <c r="J1603" s="18" t="n">
        <v>0.000204901320689219</v>
      </c>
      <c r="K1603" s="16" t="n">
        <v>0.664872034956305</v>
      </c>
      <c r="L1603" s="18" t="n">
        <v>4.19266140900563E-005</v>
      </c>
      <c r="M1603" s="16" t="n">
        <v>0.54603620474407</v>
      </c>
      <c r="N1603" s="16" t="n">
        <v>0.342551602054683</v>
      </c>
      <c r="O1603" s="16" t="n">
        <v>0.0258072015015479</v>
      </c>
      <c r="P1603" s="16" t="n">
        <v>0.19588716228829</v>
      </c>
    </row>
    <row r="1604" customFormat="false" ht="15" hidden="false" customHeight="false" outlineLevel="0" collapsed="false">
      <c r="A1604" s="17" t="n">
        <v>1999</v>
      </c>
      <c r="B1604" s="6"/>
      <c r="C1604" s="16" t="n">
        <v>0.0686640178867708</v>
      </c>
      <c r="D1604" s="16" t="n">
        <v>0.0693892369230239</v>
      </c>
      <c r="E1604" s="16" t="n">
        <v>0.526607365792759</v>
      </c>
      <c r="F1604" s="16" t="n">
        <v>0.0735836110340704</v>
      </c>
      <c r="G1604" s="16" t="n">
        <v>0.647515341099804</v>
      </c>
      <c r="H1604" s="6"/>
      <c r="I1604" s="18" t="n">
        <v>0.000159623449490744</v>
      </c>
      <c r="J1604" s="18" t="n">
        <v>0.000209012722303373</v>
      </c>
      <c r="K1604" s="16" t="n">
        <v>0.660814606741573</v>
      </c>
      <c r="L1604" s="18" t="n">
        <v>6.4114201180441E-005</v>
      </c>
      <c r="M1604" s="16" t="n">
        <v>0.545529026217229</v>
      </c>
      <c r="N1604" s="16" t="n">
        <v>0.346804644166111</v>
      </c>
      <c r="O1604" s="16" t="n">
        <v>0.0276277537266367</v>
      </c>
      <c r="P1604" s="16" t="n">
        <v>0.191808625814766</v>
      </c>
    </row>
    <row r="1605" customFormat="false" ht="15" hidden="false" customHeight="false" outlineLevel="0" collapsed="false">
      <c r="A1605" s="17" t="n">
        <v>2000</v>
      </c>
      <c r="B1605" s="6"/>
      <c r="C1605" s="16" t="n">
        <v>0.0688263609714237</v>
      </c>
      <c r="D1605" s="16" t="n">
        <v>0.0696000471759506</v>
      </c>
      <c r="E1605" s="16" t="n">
        <v>0.527816791510612</v>
      </c>
      <c r="F1605" s="16" t="n">
        <v>0.0783334390757035</v>
      </c>
      <c r="G1605" s="16" t="n">
        <v>0.622380401510752</v>
      </c>
      <c r="H1605" s="6"/>
      <c r="I1605" s="18" t="n">
        <v>0.000163955779354278</v>
      </c>
      <c r="J1605" s="18" t="n">
        <v>0.000213069999687532</v>
      </c>
      <c r="K1605" s="16" t="n">
        <v>0.656952247191011</v>
      </c>
      <c r="L1605" s="18" t="n">
        <v>9.31688826255079E-005</v>
      </c>
      <c r="M1605" s="16" t="n">
        <v>0.541432584269663</v>
      </c>
      <c r="N1605" s="16" t="n">
        <v>0.374090279550179</v>
      </c>
      <c r="O1605" s="16" t="n">
        <v>0.0294096317034594</v>
      </c>
      <c r="P1605" s="16" t="n">
        <v>0.188055198120964</v>
      </c>
    </row>
    <row r="1606" customFormat="false" ht="15" hidden="false" customHeight="false" outlineLevel="0" collapsed="false">
      <c r="A1606" s="17" t="n">
        <v>2001</v>
      </c>
      <c r="B1606" s="6"/>
      <c r="C1606" s="16" t="n">
        <v>0.0689929107618727</v>
      </c>
      <c r="D1606" s="16" t="n">
        <v>0.0698152151800167</v>
      </c>
      <c r="E1606" s="16" t="n">
        <v>0.529455368289638</v>
      </c>
      <c r="F1606" s="16" t="n">
        <v>0.0830692226984231</v>
      </c>
      <c r="G1606" s="16" t="n">
        <v>0.598279415139812</v>
      </c>
      <c r="H1606" s="6"/>
      <c r="I1606" s="18" t="n">
        <v>0.00016811752529238</v>
      </c>
      <c r="J1606" s="18" t="n">
        <v>0.000216971665066043</v>
      </c>
      <c r="K1606" s="16" t="n">
        <v>0.653480024968789</v>
      </c>
      <c r="L1606" s="18" t="n">
        <v>0.000131163644062898</v>
      </c>
      <c r="M1606" s="16" t="n">
        <v>0.537102059925094</v>
      </c>
      <c r="N1606" s="16" t="n">
        <v>0.414836127375943</v>
      </c>
      <c r="O1606" s="16" t="n">
        <v>0.03118596190165</v>
      </c>
      <c r="P1606" s="16" t="n">
        <v>0.184567425547421</v>
      </c>
    </row>
    <row r="1607" customFormat="false" ht="15" hidden="false" customHeight="false" outlineLevel="0" collapsed="false">
      <c r="A1607" s="17" t="n">
        <v>2002</v>
      </c>
      <c r="B1607" s="6"/>
      <c r="C1607" s="16" t="n">
        <v>0.0691637424291884</v>
      </c>
      <c r="D1607" s="16" t="n">
        <v>0.0700343126782164</v>
      </c>
      <c r="E1607" s="16" t="n">
        <v>0.531132958801498</v>
      </c>
      <c r="F1607" s="16" t="n">
        <v>0.0877381934546496</v>
      </c>
      <c r="G1607" s="16" t="n">
        <v>0.583248708436999</v>
      </c>
      <c r="H1607" s="6"/>
      <c r="I1607" s="18" t="n">
        <v>0.000172101821203284</v>
      </c>
      <c r="J1607" s="18" t="n">
        <v>0.000220737490170507</v>
      </c>
      <c r="K1607" s="16" t="n">
        <v>0.651451310861423</v>
      </c>
      <c r="L1607" s="18" t="n">
        <v>0.000176992681185959</v>
      </c>
      <c r="M1607" s="16" t="n">
        <v>0.532654494382022</v>
      </c>
      <c r="N1607" s="16" t="n">
        <v>0.497547056023065</v>
      </c>
      <c r="O1607" s="16" t="n">
        <v>0.0329369423259105</v>
      </c>
      <c r="P1607" s="16" t="n">
        <v>0.18138397820933</v>
      </c>
    </row>
    <row r="1608" customFormat="false" ht="15" hidden="false" customHeight="false" outlineLevel="0" collapsed="false">
      <c r="A1608" s="17" t="n">
        <v>2003</v>
      </c>
      <c r="B1608" s="6"/>
      <c r="C1608" s="16" t="n">
        <v>0.0693389511659476</v>
      </c>
      <c r="D1608" s="16" t="n">
        <v>0.0702577105501475</v>
      </c>
      <c r="E1608" s="16" t="n">
        <v>0.533005617977528</v>
      </c>
      <c r="F1608" s="16" t="n">
        <v>0.0923665737210292</v>
      </c>
      <c r="G1608" s="16" t="n">
        <v>0.566508516812484</v>
      </c>
      <c r="H1608" s="6"/>
      <c r="I1608" s="18" t="n">
        <v>0.000175929163020721</v>
      </c>
      <c r="J1608" s="18" t="n">
        <v>0.000224487197078478</v>
      </c>
      <c r="K1608" s="16" t="n">
        <v>0.649071473158552</v>
      </c>
      <c r="L1608" s="18" t="n">
        <v>0.000225773911363523</v>
      </c>
      <c r="M1608" s="16" t="n">
        <v>0.524188514357054</v>
      </c>
      <c r="N1608" s="16" t="n">
        <v>0.622090151417152</v>
      </c>
      <c r="O1608" s="16" t="n">
        <v>0.0346724010696689</v>
      </c>
      <c r="P1608" s="16" t="n">
        <v>0.17881015818697</v>
      </c>
    </row>
    <row r="1609" customFormat="false" ht="15" hidden="false" customHeight="false" outlineLevel="0" collapsed="false">
      <c r="A1609" s="17" t="n">
        <v>2004</v>
      </c>
      <c r="B1609" s="6"/>
      <c r="C1609" s="16" t="n">
        <v>0.0695180116263765</v>
      </c>
      <c r="D1609" s="16" t="n">
        <v>0.0704850524391709</v>
      </c>
      <c r="E1609" s="16" t="n">
        <v>0.534254057428215</v>
      </c>
      <c r="F1609" s="16" t="n">
        <v>0.0969715359481651</v>
      </c>
      <c r="G1609" s="16" t="n">
        <v>0.548165215319372</v>
      </c>
      <c r="H1609" s="6"/>
      <c r="I1609" s="18" t="n">
        <v>0.000179651887377661</v>
      </c>
      <c r="J1609" s="18" t="n">
        <v>0.00022816788711619</v>
      </c>
      <c r="K1609" s="16" t="n">
        <v>0.647354868913858</v>
      </c>
      <c r="L1609" s="18" t="n">
        <v>0.00027753369863626</v>
      </c>
      <c r="M1609" s="16" t="n">
        <v>0.514161985018727</v>
      </c>
      <c r="N1609" s="16" t="n">
        <v>0.787390341720223</v>
      </c>
      <c r="O1609" s="16" t="n">
        <v>0.0363987677802064</v>
      </c>
      <c r="P1609" s="16" t="n">
        <v>0.17648945899777</v>
      </c>
    </row>
    <row r="1610" customFormat="false" ht="15" hidden="false" customHeight="false" outlineLevel="0" collapsed="false">
      <c r="A1610" s="17" t="n">
        <v>2005</v>
      </c>
      <c r="B1610" s="6"/>
      <c r="C1610" s="16" t="n">
        <v>0.0697004097824057</v>
      </c>
      <c r="D1610" s="16" t="n">
        <v>0.0707159372345252</v>
      </c>
      <c r="E1610" s="16" t="n">
        <v>0.535736579275905</v>
      </c>
      <c r="F1610" s="16" t="n">
        <v>0.101560764119744</v>
      </c>
      <c r="G1610" s="16" t="n">
        <v>0.534639726049654</v>
      </c>
      <c r="H1610" s="6"/>
      <c r="I1610" s="18" t="n">
        <v>0.000183354705823285</v>
      </c>
      <c r="J1610" s="18" t="n">
        <v>0.00023185083194864</v>
      </c>
      <c r="K1610" s="16" t="n">
        <v>0.645053058676654</v>
      </c>
      <c r="L1610" s="18" t="n">
        <v>0.000339101139713581</v>
      </c>
      <c r="M1610" s="16" t="n">
        <v>0.50581304619226</v>
      </c>
      <c r="N1610" s="16" t="n">
        <v>0.95344875461621</v>
      </c>
      <c r="O1610" s="16" t="n">
        <v>0.0381189117812327</v>
      </c>
      <c r="P1610" s="16" t="n">
        <v>0.174328412542067</v>
      </c>
    </row>
    <row r="1611" customFormat="false" ht="15" hidden="false" customHeight="false" outlineLevel="0" collapsed="false">
      <c r="A1611" s="17" t="n">
        <v>2006</v>
      </c>
      <c r="B1611" s="6"/>
      <c r="C1611" s="16" t="n">
        <v>0.0698862627233055</v>
      </c>
      <c r="D1611" s="16" t="n">
        <v>0.070950099426928</v>
      </c>
      <c r="E1611" s="16" t="n">
        <v>0.53686797752809</v>
      </c>
      <c r="F1611" s="16" t="n">
        <v>0.106093440872842</v>
      </c>
      <c r="G1611" s="16" t="n">
        <v>0.512224472639417</v>
      </c>
      <c r="H1611" s="6"/>
      <c r="I1611" s="18" t="n">
        <v>0.000187193687325043</v>
      </c>
      <c r="J1611" s="18" t="n">
        <v>0.000235688358501796</v>
      </c>
      <c r="K1611" s="16" t="n">
        <v>0.642868289637953</v>
      </c>
      <c r="L1611" s="18" t="n">
        <v>0.000411645845598156</v>
      </c>
      <c r="M1611" s="16" t="n">
        <v>0.500156054931336</v>
      </c>
      <c r="N1611" s="16" t="n">
        <v>0.964820124437154</v>
      </c>
      <c r="O1611" s="16" t="n">
        <v>0.0398175265653547</v>
      </c>
      <c r="P1611" s="16" t="n">
        <v>0.172229585818297</v>
      </c>
    </row>
    <row r="1612" customFormat="false" ht="15" hidden="false" customHeight="false" outlineLevel="0" collapsed="false">
      <c r="A1612" s="17" t="n">
        <v>2007</v>
      </c>
      <c r="B1612" s="6"/>
      <c r="C1612" s="16" t="n">
        <v>0.0700751578687131</v>
      </c>
      <c r="D1612" s="16" t="n">
        <v>0.071187208827463</v>
      </c>
      <c r="E1612" s="16" t="n">
        <v>0.538389513108614</v>
      </c>
      <c r="F1612" s="16" t="n">
        <v>0.110576859188344</v>
      </c>
      <c r="G1612" s="16" t="n">
        <v>0.490748983082938</v>
      </c>
      <c r="H1612" s="6"/>
      <c r="I1612" s="18" t="n">
        <v>0.000191010644895773</v>
      </c>
      <c r="J1612" s="18" t="n">
        <v>0.000239548405832537</v>
      </c>
      <c r="K1612" s="16" t="n">
        <v>0.640917602996255</v>
      </c>
      <c r="L1612" s="18" t="n">
        <v>0.000491283513709431</v>
      </c>
      <c r="M1612" s="16" t="n">
        <v>0.506632334581773</v>
      </c>
      <c r="N1612" s="16" t="n">
        <v>0.850998838830289</v>
      </c>
      <c r="O1612" s="16" t="n">
        <v>0.0414973423386126</v>
      </c>
      <c r="P1612" s="16" t="n">
        <v>0.170364230806281</v>
      </c>
    </row>
    <row r="1613" customFormat="false" ht="15" hidden="false" customHeight="false" outlineLevel="0" collapsed="false">
      <c r="A1613" s="17" t="n">
        <v>2008</v>
      </c>
      <c r="B1613" s="6"/>
      <c r="C1613" s="16" t="n">
        <v>0.0702665660451696</v>
      </c>
      <c r="D1613" s="16" t="n">
        <v>0.071427409204055</v>
      </c>
      <c r="E1613" s="16" t="n">
        <v>0.539989076154807</v>
      </c>
      <c r="F1613" s="16" t="n">
        <v>0.115075346316701</v>
      </c>
      <c r="G1613" s="16" t="n">
        <v>0.469308526557838</v>
      </c>
      <c r="H1613" s="6"/>
      <c r="I1613" s="18" t="n">
        <v>0.000194789583070256</v>
      </c>
      <c r="J1613" s="18" t="n">
        <v>0.000243332508404136</v>
      </c>
      <c r="K1613" s="16" t="n">
        <v>0.638654806491885</v>
      </c>
      <c r="L1613" s="18" t="n">
        <v>0.000580361867485347</v>
      </c>
      <c r="M1613" s="16" t="n">
        <v>0.514122971285893</v>
      </c>
      <c r="N1613" s="16" t="n">
        <v>0.732640406585927</v>
      </c>
      <c r="O1613" s="16" t="n">
        <v>0.0431824503762475</v>
      </c>
      <c r="P1613" s="16" t="n">
        <v>0.168482081148996</v>
      </c>
    </row>
    <row r="1614" customFormat="false" ht="15" hidden="false" customHeight="false" outlineLevel="0" collapsed="false">
      <c r="A1614" s="17" t="n">
        <v>2009</v>
      </c>
      <c r="B1614" s="6"/>
      <c r="C1614" s="16" t="n">
        <v>0.0704615443420295</v>
      </c>
      <c r="D1614" s="16" t="n">
        <v>0.0716711631598063</v>
      </c>
      <c r="E1614" s="16" t="n">
        <v>0.541393570536829</v>
      </c>
      <c r="F1614" s="16" t="n">
        <v>0.119528109427657</v>
      </c>
      <c r="G1614" s="16" t="n">
        <v>0.448792573611547</v>
      </c>
      <c r="H1614" s="6"/>
      <c r="I1614" s="18" t="n">
        <v>0.000198629107104371</v>
      </c>
      <c r="J1614" s="18" t="n">
        <v>0.000247210451554093</v>
      </c>
      <c r="K1614" s="16" t="n">
        <v>0.636743133583021</v>
      </c>
      <c r="L1614" s="18" t="n">
        <v>0.000675858617676624</v>
      </c>
      <c r="M1614" s="16" t="n">
        <v>0.519311797752809</v>
      </c>
      <c r="N1614" s="16" t="n">
        <v>0.635037271340968</v>
      </c>
      <c r="O1614" s="16" t="n">
        <v>0.044850067632271</v>
      </c>
      <c r="P1614" s="16" t="n">
        <v>0.166770278789252</v>
      </c>
    </row>
    <row r="1615" customFormat="false" ht="15" hidden="false" customHeight="false" outlineLevel="0" collapsed="false">
      <c r="A1615" s="17" t="n">
        <v>2010</v>
      </c>
      <c r="B1615" s="6"/>
      <c r="C1615" s="16" t="n">
        <v>0.0706610291344313</v>
      </c>
      <c r="D1615" s="16" t="n">
        <v>0.0719193276358618</v>
      </c>
      <c r="E1615" s="16" t="n">
        <v>0.542251872659176</v>
      </c>
      <c r="F1615" s="16" t="n">
        <v>0.12392723238551</v>
      </c>
      <c r="G1615" s="16" t="n">
        <v>0.428184292969522</v>
      </c>
      <c r="H1615" s="6"/>
      <c r="I1615" s="18" t="n">
        <v>0.000202325610665538</v>
      </c>
      <c r="J1615" s="18" t="n">
        <v>0.000251106605423908</v>
      </c>
      <c r="K1615" s="16" t="n">
        <v>0.63584581772784</v>
      </c>
      <c r="L1615" s="18" t="n">
        <v>0.000733947824107684</v>
      </c>
      <c r="M1615" s="16" t="n">
        <v>0.520482209737828</v>
      </c>
      <c r="N1615" s="16" t="n">
        <v>0.591028605961309</v>
      </c>
      <c r="O1615" s="16" t="n">
        <v>0.0464972279126425</v>
      </c>
      <c r="P1615" s="16" t="n">
        <v>0.165722094657596</v>
      </c>
    </row>
    <row r="1616" customFormat="false" ht="15" hidden="false" customHeight="false" outlineLevel="0" collapsed="false">
      <c r="A1616" s="17" t="n">
        <v>2011</v>
      </c>
      <c r="B1616" s="6"/>
      <c r="C1616" s="16" t="n">
        <v>0.0708647078030032</v>
      </c>
      <c r="D1616" s="16" t="n">
        <v>0.0721716415959271</v>
      </c>
      <c r="E1616" s="16" t="n">
        <v>0.543032147315855</v>
      </c>
      <c r="F1616" s="16" t="n">
        <v>0.128279445746136</v>
      </c>
      <c r="G1616" s="16" t="n">
        <v>0.408776952756253</v>
      </c>
      <c r="H1616" s="6"/>
      <c r="I1616" s="18" t="n">
        <v>0.000206025969606506</v>
      </c>
      <c r="J1616" s="18" t="n">
        <v>0.000254993425849458</v>
      </c>
      <c r="K1616" s="16" t="n">
        <v>0.634714419475655</v>
      </c>
      <c r="L1616" s="18" t="n">
        <v>0.000793349441924157</v>
      </c>
      <c r="M1616" s="16" t="n">
        <v>0.522784019975031</v>
      </c>
      <c r="N1616" s="16" t="n">
        <v>0.516086171850593</v>
      </c>
      <c r="O1616" s="16" t="n">
        <v>0.0481264507657604</v>
      </c>
      <c r="P1616" s="16" t="n">
        <v>0.164699155493067</v>
      </c>
    </row>
    <row r="1617" customFormat="false" ht="15" hidden="false" customHeight="false" outlineLevel="0" collapsed="false">
      <c r="A1617" s="17" t="n">
        <v>2012</v>
      </c>
      <c r="B1617" s="6"/>
      <c r="C1617" s="16" t="n">
        <v>0.0710733921056033</v>
      </c>
      <c r="D1617" s="16" t="n">
        <v>0.0724286356724605</v>
      </c>
      <c r="E1617" s="16" t="n">
        <v>0.544007490636704</v>
      </c>
      <c r="F1617" s="16" t="n">
        <v>0.132555111687053</v>
      </c>
      <c r="G1617" s="16" t="n">
        <v>0.389218663193948</v>
      </c>
      <c r="H1617" s="6"/>
      <c r="I1617" s="18" t="n">
        <v>0.000209948692529765</v>
      </c>
      <c r="J1617" s="18" t="n">
        <v>0.000259074451884524</v>
      </c>
      <c r="K1617" s="16" t="n">
        <v>0.633231897627965</v>
      </c>
      <c r="L1617" s="18" t="n">
        <v>0.000859103046100948</v>
      </c>
      <c r="M1617" s="16" t="n">
        <v>0.522823033707865</v>
      </c>
      <c r="N1617" s="16" t="n">
        <v>0.508159809337233</v>
      </c>
      <c r="O1617" s="16" t="n">
        <v>0.0497266446997257</v>
      </c>
      <c r="P1617" s="16" t="n">
        <v>0.16356902533362</v>
      </c>
    </row>
    <row r="1618" customFormat="false" ht="15" hidden="false" customHeight="false" outlineLevel="0" collapsed="false">
      <c r="A1618" s="17" t="n">
        <v>2013</v>
      </c>
      <c r="B1618" s="6"/>
      <c r="C1618" s="16" t="n">
        <v>0.0712863577858805</v>
      </c>
      <c r="D1618" s="16" t="n">
        <v>0.0726903249675917</v>
      </c>
      <c r="E1618" s="16" t="n">
        <v>0.544748751560549</v>
      </c>
      <c r="F1618" s="16" t="n">
        <v>0.136825267245464</v>
      </c>
      <c r="G1618" s="16" t="n">
        <v>0.370432287899502</v>
      </c>
      <c r="H1618" s="6"/>
      <c r="I1618" s="18" t="n">
        <v>0.000214002557682634</v>
      </c>
      <c r="J1618" s="18" t="n">
        <v>0.000263264299412046</v>
      </c>
      <c r="K1618" s="16" t="n">
        <v>0.631905430711611</v>
      </c>
      <c r="L1618" s="18" t="n">
        <v>0.000933274176043355</v>
      </c>
      <c r="M1618" s="16" t="n">
        <v>0.514474094881398</v>
      </c>
      <c r="N1618" s="16" t="n">
        <v>0.663212685236262</v>
      </c>
      <c r="O1618" s="16" t="n">
        <v>0.0513243942363419</v>
      </c>
      <c r="P1618" s="16" t="n">
        <v>0.162459273109005</v>
      </c>
    </row>
    <row r="1619" customFormat="false" ht="15" hidden="false" customHeight="false" outlineLevel="0" collapsed="false">
      <c r="A1619" s="17" t="n">
        <v>2014</v>
      </c>
      <c r="B1619" s="6"/>
      <c r="C1619" s="16" t="n">
        <v>0.0715025457509667</v>
      </c>
      <c r="D1619" s="16" t="n">
        <v>0.0729557270278901</v>
      </c>
      <c r="E1619" s="16" t="n">
        <v>0.546153245942572</v>
      </c>
      <c r="F1619" s="16" t="n">
        <v>0.141095733402168</v>
      </c>
      <c r="G1619" s="16" t="n">
        <v>0.35193778258198</v>
      </c>
      <c r="H1619" s="6"/>
      <c r="I1619" s="18" t="n">
        <v>0.000218293668576434</v>
      </c>
      <c r="J1619" s="18" t="n">
        <v>0.0002676513965388</v>
      </c>
      <c r="K1619" s="16" t="n">
        <v>0.629837702871411</v>
      </c>
      <c r="L1619" s="16" t="n">
        <v>0.00103323616586733</v>
      </c>
      <c r="M1619" s="16" t="n">
        <v>0.501833645443196</v>
      </c>
      <c r="N1619" s="16" t="n">
        <v>0.876394806454419</v>
      </c>
      <c r="O1619" s="16" t="n">
        <v>0.0529218659411819</v>
      </c>
      <c r="P1619" s="16" t="n">
        <v>0.161220285848905</v>
      </c>
    </row>
    <row r="1620" customFormat="false" ht="15" hidden="false" customHeight="false" outlineLevel="0" collapsed="false">
      <c r="A1620" s="17" t="n">
        <v>2015</v>
      </c>
      <c r="B1620" s="6"/>
      <c r="C1620" s="16" t="n">
        <v>0.0717225767857316</v>
      </c>
      <c r="D1620" s="16" t="n">
        <v>0.0732254572676591</v>
      </c>
      <c r="E1620" s="16" t="n">
        <v>0.546816479400749</v>
      </c>
      <c r="F1620" s="16" t="n">
        <v>0.145359197124479</v>
      </c>
      <c r="G1620" s="16" t="n">
        <v>0.334642989209399</v>
      </c>
      <c r="H1620" s="6"/>
      <c r="I1620" s="18" t="n">
        <v>0.000222859225080502</v>
      </c>
      <c r="J1620" s="18" t="n">
        <v>0.000272287813651949</v>
      </c>
      <c r="K1620" s="16" t="n">
        <v>0.628589263420724</v>
      </c>
      <c r="L1620" s="16" t="n">
        <v>0.00115743834425977</v>
      </c>
      <c r="M1620" s="16" t="n">
        <v>0.510533707865169</v>
      </c>
      <c r="N1620" s="16" t="n">
        <v>0.919432944726656</v>
      </c>
      <c r="O1620" s="16" t="n">
        <v>0.0545163130295041</v>
      </c>
      <c r="P1620" s="16" t="n">
        <v>0.159835666243528</v>
      </c>
    </row>
    <row r="1621" customFormat="false" ht="15" hidden="false" customHeight="false" outlineLevel="0" collapsed="false">
      <c r="A1621" s="17" t="n">
        <v>2016</v>
      </c>
      <c r="B1621" s="6"/>
      <c r="C1621" s="16" t="n">
        <v>0.0719460662644445</v>
      </c>
      <c r="D1621" s="16" t="n">
        <v>0.0734989717889781</v>
      </c>
      <c r="E1621" s="16" t="n">
        <v>0.547947877652934</v>
      </c>
      <c r="F1621" s="16" t="n">
        <v>0.149598991692552</v>
      </c>
      <c r="G1621" s="16" t="n">
        <v>0.317145386882821</v>
      </c>
      <c r="H1621" s="6"/>
      <c r="I1621" s="18" t="n">
        <v>0.000227561660317754</v>
      </c>
      <c r="J1621" s="18" t="n">
        <v>0.000276992518983823</v>
      </c>
      <c r="K1621" s="16" t="n">
        <v>0.626716604244694</v>
      </c>
      <c r="L1621" s="16" t="n">
        <v>0.00130315841550846</v>
      </c>
      <c r="M1621" s="16" t="n">
        <v>0.528011860174782</v>
      </c>
      <c r="N1621" s="16" t="n">
        <v>0.578648280976001</v>
      </c>
      <c r="O1621" s="16" t="n">
        <v>0.0561014949178268</v>
      </c>
      <c r="P1621" s="16" t="n">
        <v>0.158330076933913</v>
      </c>
    </row>
    <row r="1622" customFormat="false" ht="15" hidden="false" customHeight="false" outlineLevel="0" collapsed="false">
      <c r="A1622" s="17" t="n">
        <v>2017</v>
      </c>
      <c r="B1622" s="6"/>
      <c r="C1622" s="16" t="n">
        <v>0.0721731199177862</v>
      </c>
      <c r="D1622" s="16" t="n">
        <v>0.0737763890610009</v>
      </c>
      <c r="E1622" s="16" t="n">
        <v>0.549001248439451</v>
      </c>
      <c r="F1622" s="16" t="n">
        <v>0.153815986866423</v>
      </c>
      <c r="G1622" s="16" t="n">
        <v>0.302488930732898</v>
      </c>
      <c r="H1622" s="6"/>
      <c r="I1622" s="18" t="n">
        <v>0.000232478839692517</v>
      </c>
      <c r="J1622" s="18" t="n">
        <v>0.000281812999745666</v>
      </c>
      <c r="K1622" s="16" t="n">
        <v>0.624648876404494</v>
      </c>
      <c r="L1622" s="16" t="n">
        <v>0.00146476007975134</v>
      </c>
      <c r="M1622" s="16" t="n">
        <v>0.545919163545568</v>
      </c>
      <c r="N1622" s="16" t="n">
        <v>0.293287624946791</v>
      </c>
      <c r="O1622" s="16" t="n">
        <v>0.0576777318271395</v>
      </c>
      <c r="P1622" s="16" t="n">
        <v>0.156564346347518</v>
      </c>
    </row>
    <row r="1623" customFormat="false" ht="15" hidden="false" customHeight="false" outlineLevel="0" collapsed="false">
      <c r="A1623" s="17" t="n">
        <v>2018</v>
      </c>
      <c r="B1623" s="6"/>
      <c r="C1623" s="16" t="n">
        <v>0.0724047920090622</v>
      </c>
      <c r="D1623" s="16" t="n">
        <v>0.0740585272997475</v>
      </c>
      <c r="E1623" s="16" t="n">
        <v>0.550756866416979</v>
      </c>
      <c r="F1623" s="16" t="n">
        <v>0.15798306598306</v>
      </c>
      <c r="G1623" s="16" t="n">
        <v>0.289167237669247</v>
      </c>
      <c r="H1623" s="6"/>
      <c r="I1623" s="18" t="n">
        <v>0.000237551814551115</v>
      </c>
      <c r="J1623" s="18" t="n">
        <v>0.000286698818429365</v>
      </c>
      <c r="K1623" s="16" t="n">
        <v>0.622854244694132</v>
      </c>
      <c r="L1623" s="16" t="n">
        <v>0.00167152754087404</v>
      </c>
      <c r="M1623" s="16" t="n">
        <v>0.563475343320849</v>
      </c>
      <c r="N1623" s="16" t="n">
        <v>0.12429120316814</v>
      </c>
      <c r="O1623" s="16" t="n">
        <v>0.0592348874622397</v>
      </c>
      <c r="P1623" s="16" t="n">
        <v>0.154616474120857</v>
      </c>
    </row>
    <row r="1624" customFormat="false" ht="15" hidden="false" customHeight="false" outlineLevel="0" collapsed="false">
      <c r="A1624" s="17" t="n">
        <v>2019</v>
      </c>
      <c r="B1624" s="6"/>
      <c r="C1624" s="16" t="n">
        <v>0.0726424480868013</v>
      </c>
      <c r="D1624" s="16" t="n">
        <v>0.0743463959965179</v>
      </c>
      <c r="E1624" s="16" t="n">
        <v>0.552317415730337</v>
      </c>
      <c r="F1624" s="16" t="n">
        <v>0.162063982412755</v>
      </c>
      <c r="G1624" s="16" t="n">
        <v>0.278319889209255</v>
      </c>
      <c r="H1624" s="6"/>
      <c r="I1624" s="18" t="n">
        <v>0.000242722884286036</v>
      </c>
      <c r="J1624" s="18" t="n">
        <v>0.000291511863559609</v>
      </c>
      <c r="K1624" s="16" t="n">
        <v>0.619928214731586</v>
      </c>
      <c r="L1624" s="16" t="n">
        <v>0.00196001259341655</v>
      </c>
      <c r="M1624" s="16" t="n">
        <v>0.581382646691635</v>
      </c>
      <c r="N1624" s="16" t="n">
        <v>0.0407835256619395</v>
      </c>
      <c r="O1624" s="16" t="n">
        <v>0.0607594268997421</v>
      </c>
      <c r="P1624" s="16" t="n">
        <v>0.152344071303416</v>
      </c>
    </row>
    <row r="1625" customFormat="false" ht="15" hidden="false" customHeight="false" outlineLevel="0" collapsed="false">
      <c r="A1625" s="17" t="n">
        <v>2020</v>
      </c>
      <c r="B1625" s="6"/>
      <c r="C1625" s="16" t="n">
        <v>0.0728866301089811</v>
      </c>
      <c r="D1625" s="16" t="n">
        <v>0.0746402274925971</v>
      </c>
      <c r="E1625" s="16" t="n">
        <v>0.552902621722846</v>
      </c>
      <c r="F1625" s="16" t="n">
        <v>0.166028861278048</v>
      </c>
      <c r="G1625" s="16" t="n">
        <v>0.268376059151542</v>
      </c>
      <c r="H1625" s="6"/>
      <c r="I1625" s="18" t="n">
        <v>0.000248010667218179</v>
      </c>
      <c r="J1625" s="18" t="n">
        <v>0.000296353276992236</v>
      </c>
      <c r="K1625" s="16" t="n">
        <v>0.617158239700375</v>
      </c>
      <c r="L1625" s="16" t="n">
        <v>0.00234067662179484</v>
      </c>
      <c r="M1625" s="16" t="n">
        <v>0.596402933832709</v>
      </c>
      <c r="N1625" s="16" t="n">
        <v>0.0140872405105744</v>
      </c>
      <c r="O1625" s="16" t="n">
        <v>0.0622402102379132</v>
      </c>
      <c r="P1625" s="16" t="n">
        <v>0.149900012732795</v>
      </c>
    </row>
    <row r="1626" customFormat="false" ht="15" hidden="false" customHeight="false" outlineLevel="0" collapsed="false">
      <c r="A1626" s="17" t="n">
        <v>2021</v>
      </c>
      <c r="B1626" s="6"/>
      <c r="C1626" s="16" t="n">
        <v>0.0731372325809478</v>
      </c>
      <c r="D1626" s="16" t="n">
        <v>0.0749397931792349</v>
      </c>
      <c r="E1626" s="16" t="n">
        <v>0.554151061173533</v>
      </c>
      <c r="F1626" s="16" t="n">
        <v>0.169867145271018</v>
      </c>
      <c r="G1626" s="16" t="n">
        <v>0.258161601216381</v>
      </c>
      <c r="H1626" s="6"/>
      <c r="I1626" s="18" t="n">
        <v>0.000253488860898565</v>
      </c>
      <c r="J1626" s="18" t="n">
        <v>0.000301358278281524</v>
      </c>
      <c r="K1626" s="16" t="n">
        <v>0.614739388264669</v>
      </c>
      <c r="L1626" s="16" t="n">
        <v>0.00281848489818206</v>
      </c>
      <c r="M1626" s="16" t="n">
        <v>0.606741573033708</v>
      </c>
      <c r="N1626" s="16" t="n">
        <v>0.00690456650420763</v>
      </c>
      <c r="O1626" s="16" t="n">
        <v>0.0636733222135063</v>
      </c>
      <c r="P1626" s="16" t="n">
        <v>0.14738526900882</v>
      </c>
    </row>
    <row r="1627" customFormat="false" ht="15" hidden="false" customHeight="false" outlineLevel="0" collapsed="false">
      <c r="A1627" s="17" t="n">
        <v>2022</v>
      </c>
      <c r="B1627" s="6"/>
      <c r="C1627" s="16" t="n">
        <v>0.0733949348997454</v>
      </c>
      <c r="D1627" s="16" t="n">
        <v>0.0752452004464052</v>
      </c>
      <c r="E1627" s="16" t="n">
        <v>0.555243445692884</v>
      </c>
      <c r="F1627" s="16" t="n">
        <v>0.173526832776802</v>
      </c>
      <c r="G1627" s="16" t="n">
        <v>0.246740197221178</v>
      </c>
      <c r="H1627" s="6"/>
      <c r="I1627" s="18" t="n">
        <v>0.000258992550088789</v>
      </c>
      <c r="J1627" s="18" t="n">
        <v>0.000306327880268832</v>
      </c>
      <c r="K1627" s="16" t="n">
        <v>0.612398564294632</v>
      </c>
      <c r="L1627" s="16" t="n">
        <v>0.00342099635842841</v>
      </c>
      <c r="M1627" s="16" t="n">
        <v>0.61208645443196</v>
      </c>
      <c r="N1627" s="16" t="n">
        <v>0.0047168599580198</v>
      </c>
      <c r="O1627" s="16" t="n">
        <v>0.0650393844440657</v>
      </c>
      <c r="P1627" s="16" t="n">
        <v>0.144760392685726</v>
      </c>
    </row>
    <row r="1628" customFormat="false" ht="15" hidden="false" customHeight="false" outlineLevel="0" collapsed="false">
      <c r="A1628" s="17" t="n">
        <v>2023</v>
      </c>
      <c r="B1628" s="6"/>
      <c r="C1628" s="16" t="n">
        <v>0.0736585054209382</v>
      </c>
      <c r="D1628" s="16" t="n">
        <v>0.0755553312495897</v>
      </c>
      <c r="E1628" s="16" t="n">
        <v>0.555711610486891</v>
      </c>
      <c r="F1628" s="16" t="n">
        <v>0.177021740910032</v>
      </c>
      <c r="G1628" s="16" t="n">
        <v>0.236501497130899</v>
      </c>
      <c r="H1628" s="6"/>
      <c r="I1628" s="18" t="n">
        <v>0.000264532942073405</v>
      </c>
      <c r="J1628" s="18" t="n">
        <v>0.000311299600491784</v>
      </c>
      <c r="K1628" s="16" t="n">
        <v>0.610252808988764</v>
      </c>
      <c r="L1628" s="16" t="n">
        <v>0.00414874507414562</v>
      </c>
      <c r="M1628" s="16" t="n">
        <v>0.609316479400749</v>
      </c>
      <c r="N1628" s="16" t="n">
        <v>0.00454980034049759</v>
      </c>
      <c r="O1628" s="16" t="n">
        <v>0.0663435978584397</v>
      </c>
      <c r="P1628" s="16" t="n">
        <v>0.142039084299878</v>
      </c>
    </row>
    <row r="1629" customFormat="false" ht="15" hidden="false" customHeight="false" outlineLevel="0" collapsed="false">
      <c r="A1629" s="17" t="n">
        <v>2024</v>
      </c>
      <c r="B1629" s="6"/>
      <c r="C1629" s="16" t="n">
        <v>0.0739275969111196</v>
      </c>
      <c r="D1629" s="16" t="n">
        <v>0.0758702227532691</v>
      </c>
      <c r="E1629" s="16" t="n">
        <v>0.556218789013733</v>
      </c>
      <c r="F1629" s="16" t="n">
        <v>0.180389790906534</v>
      </c>
      <c r="G1629" s="16" t="n">
        <v>0.228153188307747</v>
      </c>
      <c r="H1629" s="6"/>
      <c r="I1629" s="18" t="n">
        <v>0.000270089892382082</v>
      </c>
      <c r="J1629" s="18" t="n">
        <v>0.000316321076847519</v>
      </c>
      <c r="K1629" s="16" t="n">
        <v>0.607599875156055</v>
      </c>
      <c r="L1629" s="16" t="n">
        <v>0.00503213482286699</v>
      </c>
      <c r="M1629" s="16" t="n">
        <v>0.60853620474407</v>
      </c>
      <c r="N1629" s="16" t="n">
        <v>0.00474764454667936</v>
      </c>
      <c r="O1629" s="16" t="n">
        <v>0.0676001493555331</v>
      </c>
      <c r="P1629" s="16" t="n">
        <v>0.13942345193968</v>
      </c>
    </row>
    <row r="1630" customFormat="false" ht="15" hidden="false" customHeight="false" outlineLevel="0" collapsed="false">
      <c r="A1630" s="17" t="n">
        <v>2025</v>
      </c>
      <c r="B1630" s="6"/>
      <c r="C1630" s="16" t="n">
        <v>0.0742017034040339</v>
      </c>
      <c r="D1630" s="16" t="n">
        <v>0.0761894301218422</v>
      </c>
      <c r="E1630" s="16" t="n">
        <v>0.556921036204744</v>
      </c>
      <c r="F1630" s="16" t="n">
        <v>0.18363738555878</v>
      </c>
      <c r="G1630" s="16" t="n">
        <v>0.219321368863973</v>
      </c>
      <c r="H1630" s="6"/>
      <c r="I1630" s="18" t="n">
        <v>0.00027539807663741</v>
      </c>
      <c r="J1630" s="18" t="n">
        <v>0.000321173328004706</v>
      </c>
      <c r="K1630" s="16" t="n">
        <v>0.605024968789014</v>
      </c>
      <c r="L1630" s="16" t="n">
        <v>0.00591912010505837</v>
      </c>
      <c r="M1630" s="16" t="n">
        <v>0.609589575530587</v>
      </c>
      <c r="N1630" s="16" t="n">
        <v>0.00474764454667936</v>
      </c>
      <c r="O1630" s="16" t="n">
        <v>0.0688114569133509</v>
      </c>
      <c r="P1630" s="16" t="n">
        <v>0.137168346382512</v>
      </c>
    </row>
    <row r="1631" customFormat="false" ht="15" hidden="false" customHeight="false" outlineLevel="0" collapsed="false">
      <c r="A1631" s="17" t="n">
        <v>2026</v>
      </c>
      <c r="B1631" s="6"/>
      <c r="C1631" s="16" t="n">
        <v>0.0744803686693315</v>
      </c>
      <c r="D1631" s="16" t="n">
        <v>0.0765125300904325</v>
      </c>
      <c r="E1631" s="16" t="n">
        <v>0.558013420724095</v>
      </c>
      <c r="F1631" s="16" t="n">
        <v>0.186767506598509</v>
      </c>
      <c r="G1631" s="16" t="n">
        <v>0.210028256614488</v>
      </c>
      <c r="H1631" s="6"/>
      <c r="I1631" s="18" t="n">
        <v>0.000280561140878701</v>
      </c>
      <c r="J1631" s="18" t="n">
        <v>0.000325927315399266</v>
      </c>
      <c r="K1631" s="16" t="n">
        <v>0.603035268414482</v>
      </c>
      <c r="L1631" s="16" t="n">
        <v>0.00677212559611751</v>
      </c>
      <c r="M1631" s="16" t="n">
        <v>0.609628589263421</v>
      </c>
      <c r="N1631" s="16" t="n">
        <v>0.00473737491851733</v>
      </c>
      <c r="O1631" s="16" t="n">
        <v>0.0699786605613675</v>
      </c>
      <c r="P1631" s="16" t="n">
        <v>0.135102004523538</v>
      </c>
    </row>
    <row r="1632" customFormat="false" ht="15" hidden="false" customHeight="false" outlineLevel="0" collapsed="false">
      <c r="A1632" s="17" t="n">
        <v>2027</v>
      </c>
      <c r="B1632" s="6"/>
      <c r="C1632" s="16" t="n">
        <v>0.0747638639440385</v>
      </c>
      <c r="D1632" s="16" t="n">
        <v>0.0768404026726461</v>
      </c>
      <c r="E1632" s="16" t="n">
        <v>0.559183832709114</v>
      </c>
      <c r="F1632" s="16" t="n">
        <v>0.189833865229269</v>
      </c>
      <c r="G1632" s="16" t="n">
        <v>0.200969816028335</v>
      </c>
      <c r="H1632" s="6"/>
      <c r="I1632" s="18" t="n">
        <v>0.000285470124614807</v>
      </c>
      <c r="J1632" s="18" t="n">
        <v>0.000330466890586357</v>
      </c>
      <c r="K1632" s="16" t="n">
        <v>0.601474719101124</v>
      </c>
      <c r="L1632" s="16" t="n">
        <v>0.00764817802424551</v>
      </c>
      <c r="M1632" s="16" t="n">
        <v>0.611267166042447</v>
      </c>
      <c r="N1632" s="16" t="n">
        <v>0.00292409319810278</v>
      </c>
      <c r="O1632" s="16" t="n">
        <v>0.0711218089891705</v>
      </c>
      <c r="P1632" s="16" t="n">
        <v>0.133237871358098</v>
      </c>
    </row>
    <row r="1633" customFormat="false" ht="15" hidden="false" customHeight="false" outlineLevel="0" collapsed="false">
      <c r="A1633" s="17" t="n">
        <v>2028</v>
      </c>
      <c r="B1633" s="6"/>
      <c r="C1633" s="16" t="n">
        <v>0.0750519521942578</v>
      </c>
      <c r="D1633" s="16" t="n">
        <v>0.0771729574447226</v>
      </c>
      <c r="E1633" s="16" t="n">
        <v>0.56023720349563</v>
      </c>
      <c r="F1633" s="16" t="n">
        <v>0.192846467355576</v>
      </c>
      <c r="G1633" s="16" t="n">
        <v>0.192636962227714</v>
      </c>
      <c r="H1633" s="6"/>
      <c r="I1633" s="18" t="n">
        <v>0.000290110924961028</v>
      </c>
      <c r="J1633" s="18" t="n">
        <v>0.000334713034358538</v>
      </c>
      <c r="K1633" s="16" t="n">
        <v>0.599875156054931</v>
      </c>
      <c r="L1633" s="16" t="n">
        <v>0.00862813579047904</v>
      </c>
      <c r="M1633" s="16" t="n">
        <v>0.617665418227216</v>
      </c>
      <c r="N1633" s="16" t="n">
        <v>0.00152984906670838</v>
      </c>
      <c r="O1633" s="16" t="n">
        <v>0.0722446439954212</v>
      </c>
      <c r="P1633" s="16" t="n">
        <v>0.131421801819965</v>
      </c>
    </row>
    <row r="1634" customFormat="false" ht="15" hidden="false" customHeight="false" outlineLevel="0" collapsed="false">
      <c r="A1634" s="17" t="n">
        <v>2029</v>
      </c>
      <c r="B1634" s="6"/>
      <c r="C1634" s="16" t="n">
        <v>0.0753451929246294</v>
      </c>
      <c r="D1634" s="16" t="n">
        <v>0.0775108342157821</v>
      </c>
      <c r="E1634" s="16" t="n">
        <v>0.561251560549313</v>
      </c>
      <c r="F1634" s="16" t="n">
        <v>0.19580895498649</v>
      </c>
      <c r="G1634" s="16" t="n">
        <v>0.184318239921783</v>
      </c>
      <c r="H1634" s="6"/>
      <c r="I1634" s="18" t="n">
        <v>0.00029459320533531</v>
      </c>
      <c r="J1634" s="18" t="n">
        <v>0.000338806585822665</v>
      </c>
      <c r="K1634" s="16" t="n">
        <v>0.598197565543071</v>
      </c>
      <c r="L1634" s="16" t="n">
        <v>0.0096852847722373</v>
      </c>
      <c r="M1634" s="16" t="n">
        <v>0.627926029962547</v>
      </c>
      <c r="N1634" s="18" t="n">
        <v>0.000602386120096853</v>
      </c>
      <c r="O1634" s="16" t="n">
        <v>0.0733485329152826</v>
      </c>
      <c r="P1634" s="16" t="n">
        <v>0.12967049259976</v>
      </c>
    </row>
    <row r="1635" customFormat="false" ht="15" hidden="false" customHeight="false" outlineLevel="0" collapsed="false">
      <c r="A1635" s="17" t="n">
        <v>2030</v>
      </c>
      <c r="B1635" s="6"/>
      <c r="C1635" s="16" t="n">
        <v>0.0756430668026941</v>
      </c>
      <c r="D1635" s="16" t="n">
        <v>0.0778536323205401</v>
      </c>
      <c r="E1635" s="16" t="n">
        <v>0.561914794007491</v>
      </c>
      <c r="F1635" s="16" t="n">
        <v>0.198733751053344</v>
      </c>
      <c r="G1635" s="16" t="n">
        <v>0.181687492833993</v>
      </c>
      <c r="H1635" s="6"/>
      <c r="I1635" s="18" t="n">
        <v>0.000298913951135178</v>
      </c>
      <c r="J1635" s="18" t="n">
        <v>0.000342650073400885</v>
      </c>
      <c r="K1635" s="16" t="n">
        <v>0.596441947565543</v>
      </c>
      <c r="L1635" s="16" t="n">
        <v>0.0109766426098579</v>
      </c>
      <c r="M1635" s="16" t="n">
        <v>0.638810861423221</v>
      </c>
      <c r="N1635" s="18" t="n">
        <v>0.000192990183630557</v>
      </c>
      <c r="O1635" s="16" t="n">
        <v>0.0744381127310987</v>
      </c>
      <c r="P1635" s="16" t="n">
        <v>0.127699909280229</v>
      </c>
    </row>
    <row r="1636" customFormat="false" ht="15" hidden="false" customHeight="false" outlineLevel="0" collapsed="false">
      <c r="A1636" s="17" t="n">
        <v>2031</v>
      </c>
      <c r="B1636" s="6"/>
      <c r="C1636" s="16" t="n">
        <v>0.0759452416462408</v>
      </c>
      <c r="D1636" s="16" t="n">
        <v>0.0782007818476833</v>
      </c>
      <c r="E1636" s="16" t="n">
        <v>0.563163233458177</v>
      </c>
      <c r="F1636" s="16" t="n">
        <v>0.20160144832637</v>
      </c>
      <c r="G1636" s="16" t="n">
        <v>0.180055017755568</v>
      </c>
      <c r="H1636" s="6"/>
      <c r="I1636" s="18" t="n">
        <v>0.00030314105041752</v>
      </c>
      <c r="J1636" s="18" t="n">
        <v>0.000346346523531842</v>
      </c>
      <c r="K1636" s="16" t="n">
        <v>0.594491260923845</v>
      </c>
      <c r="L1636" s="16" t="n">
        <v>0.0124812002893686</v>
      </c>
      <c r="M1636" s="16" t="n">
        <v>0.648252184769039</v>
      </c>
      <c r="N1636" s="18" t="n">
        <v>7.11380645444692E-005</v>
      </c>
      <c r="O1636" s="16" t="n">
        <v>0.0755061626761377</v>
      </c>
      <c r="P1636" s="16" t="n">
        <v>0.125606858555179</v>
      </c>
    </row>
    <row r="1637" customFormat="false" ht="15" hidden="false" customHeight="false" outlineLevel="0" collapsed="false">
      <c r="A1637" s="17" t="n">
        <v>2032</v>
      </c>
      <c r="B1637" s="6"/>
      <c r="C1637" s="16" t="n">
        <v>0.0762517743108122</v>
      </c>
      <c r="D1637" s="16" t="n">
        <v>0.0785516749986981</v>
      </c>
      <c r="E1637" s="16" t="n">
        <v>0.564411672908864</v>
      </c>
      <c r="F1637" s="16" t="n">
        <v>0.204356875366333</v>
      </c>
      <c r="G1637" s="16" t="n">
        <v>0.178463031900276</v>
      </c>
      <c r="H1637" s="6"/>
      <c r="I1637" s="18" t="n">
        <v>0.000307479976779718</v>
      </c>
      <c r="J1637" s="18" t="n">
        <v>0.000350075729869815</v>
      </c>
      <c r="K1637" s="16" t="n">
        <v>0.591838327091136</v>
      </c>
      <c r="L1637" s="16" t="n">
        <v>0.0142653708768833</v>
      </c>
      <c r="M1637" s="16" t="n">
        <v>0.661282771535581</v>
      </c>
      <c r="N1637" s="18" t="n">
        <v>2.39724306504952E-005</v>
      </c>
      <c r="O1637" s="16" t="n">
        <v>0.0765321537964477</v>
      </c>
      <c r="P1637" s="16" t="n">
        <v>0.123262353997502</v>
      </c>
    </row>
    <row r="1638" customFormat="false" ht="15" hidden="false" customHeight="false" outlineLevel="0" collapsed="false">
      <c r="A1638" s="17" t="n">
        <v>2033</v>
      </c>
      <c r="B1638" s="6"/>
      <c r="C1638" s="16" t="n">
        <v>0.0765619709107973</v>
      </c>
      <c r="D1638" s="16" t="n">
        <v>0.0789051147272216</v>
      </c>
      <c r="E1638" s="16" t="n">
        <v>0.565230961298377</v>
      </c>
      <c r="F1638" s="16" t="n">
        <v>0.206962992870446</v>
      </c>
      <c r="G1638" s="16" t="n">
        <v>0.176971128117802</v>
      </c>
      <c r="H1638" s="6"/>
      <c r="I1638" s="18" t="n">
        <v>0.000311721689326314</v>
      </c>
      <c r="J1638" s="18" t="n">
        <v>0.000353684217816892</v>
      </c>
      <c r="K1638" s="16" t="n">
        <v>0.590082709113608</v>
      </c>
      <c r="L1638" s="16" t="n">
        <v>0.0164075713689956</v>
      </c>
      <c r="M1638" s="16" t="n">
        <v>0.669670724094881</v>
      </c>
      <c r="N1638" s="18" t="n">
        <v>7.50246104502242E-006</v>
      </c>
      <c r="O1638" s="16" t="n">
        <v>0.0775023254839141</v>
      </c>
      <c r="P1638" s="16" t="n">
        <v>0.120907399915696</v>
      </c>
    </row>
    <row r="1639" customFormat="false" ht="15" hidden="false" customHeight="false" outlineLevel="0" collapsed="false">
      <c r="A1639" s="17" t="n">
        <v>2034</v>
      </c>
      <c r="B1639" s="6"/>
      <c r="C1639" s="16" t="n">
        <v>0.0768751773458605</v>
      </c>
      <c r="D1639" s="16" t="n">
        <v>0.0792606395212685</v>
      </c>
      <c r="E1639" s="16" t="n">
        <v>0.565426029962547</v>
      </c>
      <c r="F1639" s="16" t="n">
        <v>0.209444692133613</v>
      </c>
      <c r="G1639" s="16" t="n">
        <v>0.173479135545066</v>
      </c>
      <c r="H1639" s="6"/>
      <c r="I1639" s="18" t="n">
        <v>0.000315915326040721</v>
      </c>
      <c r="J1639" s="18" t="n">
        <v>0.000357185159084687</v>
      </c>
      <c r="K1639" s="16" t="n">
        <v>0.587351747815231</v>
      </c>
      <c r="L1639" s="16" t="n">
        <v>0.0186858127568501</v>
      </c>
      <c r="M1639" s="16" t="n">
        <v>0.673650124843945</v>
      </c>
      <c r="N1639" s="18" t="n">
        <v>4.44144634908717E-006</v>
      </c>
      <c r="O1639" s="16" t="n">
        <v>0.0784259757952416</v>
      </c>
      <c r="P1639" s="16" t="n">
        <v>0.118487041468679</v>
      </c>
    </row>
    <row r="1640" customFormat="false" ht="15" hidden="false" customHeight="false" outlineLevel="0" collapsed="false">
      <c r="A1640" s="17" t="n">
        <v>2035</v>
      </c>
      <c r="B1640" s="6"/>
      <c r="C1640" s="16" t="n">
        <v>0.0771922639430989</v>
      </c>
      <c r="D1640" s="16" t="n">
        <v>0.0796184863062183</v>
      </c>
      <c r="E1640" s="16" t="n">
        <v>0.565426029962547</v>
      </c>
      <c r="F1640" s="16" t="n">
        <v>0.211743891272236</v>
      </c>
      <c r="G1640" s="16" t="n">
        <v>0.169805353272309</v>
      </c>
      <c r="H1640" s="6"/>
      <c r="I1640" s="18" t="n">
        <v>0.000319954364686031</v>
      </c>
      <c r="J1640" s="18" t="n">
        <v>0.000360534880399816</v>
      </c>
      <c r="K1640" s="16" t="n">
        <v>0.585596129837703</v>
      </c>
      <c r="L1640" s="16" t="n">
        <v>0.0215359658645419</v>
      </c>
      <c r="M1640" s="16" t="n">
        <v>0.669787765293383</v>
      </c>
      <c r="N1640" s="18" t="n">
        <v>5.51741435348229E-006</v>
      </c>
      <c r="O1640" s="16" t="n">
        <v>0.0792815222234869</v>
      </c>
      <c r="P1640" s="16" t="n">
        <v>0.116142228490168</v>
      </c>
    </row>
    <row r="1641" customFormat="false" ht="15" hidden="false" customHeight="false" outlineLevel="0" collapsed="false">
      <c r="A1641" s="17" t="n">
        <v>2036</v>
      </c>
      <c r="B1641" s="6"/>
      <c r="C1641" s="16" t="n">
        <v>0.0775137123343777</v>
      </c>
      <c r="D1641" s="16" t="n">
        <v>0.0799791388520591</v>
      </c>
      <c r="E1641" s="16" t="n">
        <v>0.565933208489388</v>
      </c>
      <c r="F1641" s="16" t="n">
        <v>0.213859529568624</v>
      </c>
      <c r="G1641" s="16" t="n">
        <v>0.166878088919844</v>
      </c>
      <c r="H1641" s="6"/>
      <c r="I1641" s="18" t="n">
        <v>0.000323683935926969</v>
      </c>
      <c r="J1641" s="18" t="n">
        <v>0.00036364545283992</v>
      </c>
      <c r="K1641" s="16" t="n">
        <v>0.584113607990012</v>
      </c>
      <c r="L1641" s="16" t="n">
        <v>0.0244397835359305</v>
      </c>
      <c r="M1641" s="16" t="n">
        <v>0.663389513108614</v>
      </c>
      <c r="N1641" s="18" t="n">
        <v>9.62688765714479E-006</v>
      </c>
      <c r="O1641" s="16" t="n">
        <v>0.0800686098136232</v>
      </c>
      <c r="P1641" s="16" t="n">
        <v>0.114099269212339</v>
      </c>
    </row>
    <row r="1642" customFormat="false" ht="15" hidden="false" customHeight="false" outlineLevel="0" collapsed="false">
      <c r="A1642" s="17" t="n">
        <v>2037</v>
      </c>
      <c r="B1642" s="6"/>
      <c r="C1642" s="16" t="n">
        <v>0.0778398359992333</v>
      </c>
      <c r="D1642" s="16" t="n">
        <v>0.0803434375732223</v>
      </c>
      <c r="E1642" s="16" t="n">
        <v>0.566206304619226</v>
      </c>
      <c r="F1642" s="16" t="n">
        <v>0.215839819559663</v>
      </c>
      <c r="G1642" s="16" t="n">
        <v>0.16493492116913</v>
      </c>
      <c r="H1642" s="6"/>
      <c r="I1642" s="18" t="n">
        <v>0.000327172989786861</v>
      </c>
      <c r="J1642" s="18" t="n">
        <v>0.000366563779969985</v>
      </c>
      <c r="K1642" s="16" t="n">
        <v>0.582162921348315</v>
      </c>
      <c r="L1642" s="16" t="n">
        <v>0.0272442026114492</v>
      </c>
      <c r="M1642" s="16" t="n">
        <v>0.647705992509363</v>
      </c>
      <c r="N1642" s="18" t="n">
        <v>5.41484650019385E-005</v>
      </c>
      <c r="O1642" s="16" t="n">
        <v>0.0808052076967012</v>
      </c>
      <c r="P1642" s="16" t="n">
        <v>0.11225536340239</v>
      </c>
    </row>
    <row r="1643" customFormat="false" ht="15" hidden="false" customHeight="false" outlineLevel="0" collapsed="false">
      <c r="A1643" s="17" t="n">
        <v>2038</v>
      </c>
      <c r="B1643" s="6"/>
      <c r="C1643" s="16" t="n">
        <v>0.0781706721738043</v>
      </c>
      <c r="D1643" s="16" t="n">
        <v>0.0807118221468494</v>
      </c>
      <c r="E1643" s="16" t="n">
        <v>0.566869538077403</v>
      </c>
      <c r="F1643" s="16" t="n">
        <v>0.21771911377398</v>
      </c>
      <c r="G1643" s="16" t="n">
        <v>0.164926484790545</v>
      </c>
      <c r="H1643" s="6"/>
      <c r="I1643" s="18" t="n">
        <v>0.000330591790880541</v>
      </c>
      <c r="J1643" s="18" t="n">
        <v>0.000369515935972419</v>
      </c>
      <c r="K1643" s="16" t="n">
        <v>0.580563358302122</v>
      </c>
      <c r="L1643" s="16" t="n">
        <v>0.0298291343770236</v>
      </c>
      <c r="M1643" s="16" t="n">
        <v>0.618601747815231</v>
      </c>
      <c r="N1643" s="18" t="n">
        <v>0.000816314662889733</v>
      </c>
      <c r="O1643" s="16" t="n">
        <v>0.0815041163235811</v>
      </c>
      <c r="P1643" s="16" t="n">
        <v>0.110645197731503</v>
      </c>
    </row>
    <row r="1644" customFormat="false" ht="15" hidden="false" customHeight="false" outlineLevel="0" collapsed="false">
      <c r="A1644" s="17" t="n">
        <v>2039</v>
      </c>
      <c r="B1644" s="6"/>
      <c r="C1644" s="16" t="n">
        <v>0.0785057097421834</v>
      </c>
      <c r="D1644" s="16" t="n">
        <v>0.0810841333769314</v>
      </c>
      <c r="E1644" s="16" t="n">
        <v>0.566869538077403</v>
      </c>
      <c r="F1644" s="16" t="n">
        <v>0.219529496754846</v>
      </c>
      <c r="G1644" s="16" t="n">
        <v>0.161770355500788</v>
      </c>
      <c r="H1644" s="6"/>
      <c r="I1644" s="18" t="n">
        <v>0.000333800929088328</v>
      </c>
      <c r="J1644" s="18" t="n">
        <v>0.000372349165819324</v>
      </c>
      <c r="K1644" s="16" t="n">
        <v>0.579705056179775</v>
      </c>
      <c r="L1644" s="16" t="n">
        <v>0.0321388297238199</v>
      </c>
      <c r="M1644" s="16" t="n">
        <v>0.589419475655431</v>
      </c>
      <c r="N1644" s="16" t="n">
        <v>0.0103434537627865</v>
      </c>
      <c r="O1644" s="16" t="n">
        <v>0.0821772832226575</v>
      </c>
      <c r="P1644" s="16" t="n">
        <v>0.109263826794193</v>
      </c>
    </row>
    <row r="1645" customFormat="false" ht="15" hidden="false" customHeight="false" outlineLevel="0" collapsed="false">
      <c r="A1645" s="17" t="n">
        <v>2040</v>
      </c>
      <c r="B1645" s="6"/>
      <c r="C1645" s="16" t="n">
        <v>0.0788434256311066</v>
      </c>
      <c r="D1645" s="16" t="n">
        <v>0.0814592379267313</v>
      </c>
      <c r="E1645" s="16" t="n">
        <v>0.567688826466916</v>
      </c>
      <c r="F1645" s="16" t="n">
        <v>0.221310754265938</v>
      </c>
      <c r="G1645" s="16" t="n">
        <v>0.158226805267945</v>
      </c>
      <c r="H1645" s="6"/>
      <c r="I1645" s="18" t="n">
        <v>0.000337055038719724</v>
      </c>
      <c r="J1645" s="18" t="n">
        <v>0.000375317547053075</v>
      </c>
      <c r="K1645" s="16" t="n">
        <v>0.578690699126092</v>
      </c>
      <c r="L1645" s="16" t="n">
        <v>0.0342452743032072</v>
      </c>
      <c r="M1645" s="16" t="n">
        <v>0.559339887640449</v>
      </c>
      <c r="N1645" s="16" t="n">
        <v>0.0913862776560486</v>
      </c>
      <c r="O1645" s="16" t="n">
        <v>0.0828395104485027</v>
      </c>
      <c r="P1645" s="16" t="n">
        <v>0.108083527113833</v>
      </c>
    </row>
    <row r="1646" customFormat="false" ht="15" hidden="false" customHeight="false" outlineLevel="0" collapsed="false">
      <c r="A1646" s="17" t="n">
        <v>2041</v>
      </c>
      <c r="B1646" s="6"/>
      <c r="C1646" s="16" t="n">
        <v>0.0791840819242985</v>
      </c>
      <c r="D1646" s="16" t="n">
        <v>0.0818377983419728</v>
      </c>
      <c r="E1646" s="16" t="n">
        <v>0.567220661672909</v>
      </c>
      <c r="F1646" s="16" t="n">
        <v>0.223094733933154</v>
      </c>
      <c r="G1646" s="16" t="n">
        <v>0.154848352938219</v>
      </c>
      <c r="H1646" s="6"/>
      <c r="I1646" s="18" t="n">
        <v>0.000340348751365315</v>
      </c>
      <c r="J1646" s="18" t="n">
        <v>0.000378493707324909</v>
      </c>
      <c r="K1646" s="16" t="n">
        <v>0.577988451935081</v>
      </c>
      <c r="L1646" s="16" t="n">
        <v>0.035480020679363</v>
      </c>
      <c r="M1646" s="16" t="n">
        <v>0.528870162297129</v>
      </c>
      <c r="N1646" s="16" t="n">
        <v>0.389597557564622</v>
      </c>
      <c r="O1646" s="16" t="n">
        <v>0.0835026397307709</v>
      </c>
      <c r="P1646" s="16" t="n">
        <v>0.107294570681695</v>
      </c>
    </row>
    <row r="1647" customFormat="false" ht="15" hidden="false" customHeight="false" outlineLevel="0" collapsed="false">
      <c r="A1647" s="17" t="n">
        <v>2042</v>
      </c>
      <c r="B1647" s="6"/>
      <c r="C1647" s="16" t="n">
        <v>0.0795260975914543</v>
      </c>
      <c r="D1647" s="16" t="n">
        <v>0.0822182914010082</v>
      </c>
      <c r="E1647" s="16" t="n">
        <v>0.567415730337079</v>
      </c>
      <c r="F1647" s="16" t="n">
        <v>0.224887924044037</v>
      </c>
      <c r="G1647" s="16" t="n">
        <v>0.152616850140786</v>
      </c>
      <c r="H1647" s="6"/>
      <c r="I1647" s="18" t="n">
        <v>0.000343485047212731</v>
      </c>
      <c r="J1647" s="18" t="n">
        <v>0.000381645434618079</v>
      </c>
      <c r="K1647" s="16" t="n">
        <v>0.577403245942572</v>
      </c>
      <c r="L1647" s="16" t="n">
        <v>0.0361788766782266</v>
      </c>
      <c r="M1647" s="16" t="n">
        <v>0.504681647940075</v>
      </c>
      <c r="N1647" s="16" t="n">
        <v>0.848139878028979</v>
      </c>
      <c r="O1647" s="16" t="n">
        <v>0.0841690808837638</v>
      </c>
      <c r="P1647" s="16" t="n">
        <v>0.106849505392278</v>
      </c>
    </row>
    <row r="1648" customFormat="false" ht="15" hidden="false" customHeight="false" outlineLevel="0" collapsed="false">
      <c r="A1648" s="17" t="n">
        <v>2043</v>
      </c>
      <c r="B1648" s="6"/>
      <c r="C1648" s="16" t="n">
        <v>0.0798698030120815</v>
      </c>
      <c r="D1648" s="16" t="n">
        <v>0.0826003035877601</v>
      </c>
      <c r="E1648" s="16" t="n">
        <v>0.567688826466916</v>
      </c>
      <c r="F1648" s="16" t="n">
        <v>0.226626392752623</v>
      </c>
      <c r="G1648" s="16" t="n">
        <v>0.148517901984382</v>
      </c>
      <c r="H1648" s="6"/>
      <c r="I1648" s="18" t="n">
        <v>0.000346589675875176</v>
      </c>
      <c r="J1648" s="18" t="n">
        <v>0.000384821206215965</v>
      </c>
      <c r="K1648" s="16" t="n">
        <v>0.576857053682896</v>
      </c>
      <c r="L1648" s="16" t="n">
        <v>0.0368058133913453</v>
      </c>
      <c r="M1648" s="16" t="n">
        <v>0.517712234706617</v>
      </c>
      <c r="N1648" s="16" t="n">
        <v>0.761810320418376</v>
      </c>
      <c r="O1648" s="16" t="n">
        <v>0.0848150769597016</v>
      </c>
      <c r="P1648" s="16" t="n">
        <v>0.106522311212362</v>
      </c>
    </row>
    <row r="1649" customFormat="false" ht="15" hidden="false" customHeight="false" outlineLevel="0" collapsed="false">
      <c r="A1649" s="17" t="n">
        <v>2044</v>
      </c>
      <c r="B1649" s="6"/>
      <c r="C1649" s="16" t="n">
        <v>0.0802157136680389</v>
      </c>
      <c r="D1649" s="16" t="n">
        <v>0.082984710813659</v>
      </c>
      <c r="E1649" s="16" t="n">
        <v>0.567961922596754</v>
      </c>
      <c r="F1649" s="16" t="n">
        <v>0.228340193755452</v>
      </c>
      <c r="G1649" s="16" t="n">
        <v>0.144573606971409</v>
      </c>
      <c r="H1649" s="6"/>
      <c r="I1649" s="18" t="n">
        <v>0.000349628270256142</v>
      </c>
      <c r="J1649" s="18" t="n">
        <v>0.000387989717160273</v>
      </c>
      <c r="K1649" s="16" t="n">
        <v>0.57689606741573</v>
      </c>
      <c r="L1649" s="16" t="n">
        <v>0.037146938654591</v>
      </c>
      <c r="M1649" s="16" t="n">
        <v>0.537180087390762</v>
      </c>
      <c r="N1649" s="16" t="n">
        <v>0.45491228283087</v>
      </c>
      <c r="O1649" s="16" t="n">
        <v>0.0854518021187533</v>
      </c>
      <c r="P1649" s="16" t="n">
        <v>0.106335392234227</v>
      </c>
    </row>
    <row r="1650" customFormat="false" ht="15" hidden="false" customHeight="false" outlineLevel="0" collapsed="false">
      <c r="A1650" s="17" t="n">
        <v>2045</v>
      </c>
      <c r="B1650" s="6"/>
      <c r="C1650" s="16" t="n">
        <v>0.080565052924857</v>
      </c>
      <c r="D1650" s="16" t="n">
        <v>0.0833725442102958</v>
      </c>
      <c r="E1650" s="16" t="n">
        <v>0.568469101123596</v>
      </c>
      <c r="F1650" s="16" t="n">
        <v>0.230007155152463</v>
      </c>
      <c r="G1650" s="16" t="n">
        <v>0.140846795304111</v>
      </c>
      <c r="H1650" s="6"/>
      <c r="I1650" s="18" t="n">
        <v>0.000352419883249121</v>
      </c>
      <c r="J1650" s="18" t="n">
        <v>0.000390906524762066</v>
      </c>
      <c r="K1650" s="16" t="n">
        <v>0.57689606741573</v>
      </c>
      <c r="L1650" s="16" t="n">
        <v>0.0374444910130135</v>
      </c>
      <c r="M1650" s="16" t="n">
        <v>0.551615168539326</v>
      </c>
      <c r="N1650" s="16" t="n">
        <v>0.291290125110359</v>
      </c>
      <c r="O1650" s="16" t="n">
        <v>0.0860710246303539</v>
      </c>
      <c r="P1650" s="16" t="n">
        <v>0.106162662840116</v>
      </c>
    </row>
    <row r="1651" customFormat="false" ht="15" hidden="false" customHeight="false" outlineLevel="0" collapsed="false">
      <c r="A1651" s="17" t="n">
        <v>2046</v>
      </c>
      <c r="B1651" s="6"/>
      <c r="C1651" s="16" t="n">
        <v>0.0809179319557007</v>
      </c>
      <c r="D1651" s="16" t="n">
        <v>0.0837638516887911</v>
      </c>
      <c r="E1651" s="16" t="n">
        <v>0.568430087390762</v>
      </c>
      <c r="F1651" s="16" t="n">
        <v>0.231622969136342</v>
      </c>
      <c r="G1651" s="16" t="n">
        <v>0.137751847117324</v>
      </c>
      <c r="H1651" s="6"/>
      <c r="I1651" s="18" t="n">
        <v>0.000355210179270673</v>
      </c>
      <c r="J1651" s="18" t="n">
        <v>0.000393881281780831</v>
      </c>
      <c r="K1651" s="16" t="n">
        <v>0.576700998751561</v>
      </c>
      <c r="L1651" s="16" t="n">
        <v>0.0375568396195443</v>
      </c>
      <c r="M1651" s="16" t="n">
        <v>0.563436329588015</v>
      </c>
      <c r="N1651" s="16" t="n">
        <v>0.165137925669227</v>
      </c>
      <c r="O1651" s="16" t="n">
        <v>0.0866711523427726</v>
      </c>
      <c r="P1651" s="16" t="n">
        <v>0.106113329734584</v>
      </c>
    </row>
    <row r="1652" customFormat="false" ht="15" hidden="false" customHeight="false" outlineLevel="0" collapsed="false">
      <c r="A1652" s="17" t="n">
        <v>2047</v>
      </c>
      <c r="B1652" s="6"/>
      <c r="C1652" s="16" t="n">
        <v>0.0812754859631882</v>
      </c>
      <c r="D1652" s="16" t="n">
        <v>0.0841598887407375</v>
      </c>
      <c r="E1652" s="16" t="n">
        <v>0.569015293383271</v>
      </c>
      <c r="F1652" s="16" t="n">
        <v>0.233196518439148</v>
      </c>
      <c r="G1652" s="16" t="n">
        <v>0.134756258145194</v>
      </c>
      <c r="H1652" s="6"/>
      <c r="I1652" s="18" t="n">
        <v>0.000358153684138481</v>
      </c>
      <c r="J1652" s="18" t="n">
        <v>0.000397024354575851</v>
      </c>
      <c r="K1652" s="16" t="n">
        <v>0.576622971285893</v>
      </c>
      <c r="L1652" s="16" t="n">
        <v>0.0377312637280102</v>
      </c>
      <c r="M1652" s="16" t="n">
        <v>0.570575842696629</v>
      </c>
      <c r="N1652" s="16" t="n">
        <v>0.115398642519307</v>
      </c>
      <c r="O1652" s="16" t="n">
        <v>0.0872554919118181</v>
      </c>
      <c r="P1652" s="16" t="n">
        <v>0.106058524785917</v>
      </c>
    </row>
    <row r="1653" customFormat="false" ht="15" hidden="false" customHeight="false" outlineLevel="0" collapsed="false">
      <c r="A1653" s="17" t="n">
        <v>2048</v>
      </c>
      <c r="B1653" s="6"/>
      <c r="C1653" s="16" t="n">
        <v>0.0816366189687953</v>
      </c>
      <c r="D1653" s="16" t="n">
        <v>0.0845594566530458</v>
      </c>
      <c r="E1653" s="16" t="n">
        <v>0.569327403245943</v>
      </c>
      <c r="F1653" s="16" t="n">
        <v>0.23472182598167</v>
      </c>
      <c r="G1653" s="16" t="n">
        <v>0.131815631856269</v>
      </c>
      <c r="H1653" s="6"/>
      <c r="I1653" s="18" t="n">
        <v>0.00036126685953341</v>
      </c>
      <c r="J1653" s="18" t="n">
        <v>0.000400392439090619</v>
      </c>
      <c r="K1653" s="16" t="n">
        <v>0.576583957553059</v>
      </c>
      <c r="L1653" s="16" t="n">
        <v>0.0377599356756104</v>
      </c>
      <c r="M1653" s="16" t="n">
        <v>0.576427902621723</v>
      </c>
      <c r="N1653" s="16" t="n">
        <v>0.0909697051254595</v>
      </c>
      <c r="O1653" s="16" t="n">
        <v>0.0878218308926964</v>
      </c>
      <c r="P1653" s="16" t="n">
        <v>0.106085265729952</v>
      </c>
    </row>
    <row r="1654" customFormat="false" ht="15" hidden="false" customHeight="false" outlineLevel="0" collapsed="false">
      <c r="A1654" s="17" t="n">
        <v>2049</v>
      </c>
      <c r="B1654" s="6"/>
      <c r="C1654" s="16" t="n">
        <v>0.0820005984154355</v>
      </c>
      <c r="D1654" s="16" t="n">
        <v>0.0849619782623514</v>
      </c>
      <c r="E1654" s="16" t="n">
        <v>0.569483458177278</v>
      </c>
      <c r="F1654" s="16" t="n">
        <v>0.236215749924466</v>
      </c>
      <c r="G1654" s="16" t="n">
        <v>0.128916097561193</v>
      </c>
      <c r="H1654" s="6"/>
      <c r="I1654" s="18" t="n">
        <v>0.000364708091457385</v>
      </c>
      <c r="J1654" s="18" t="n">
        <v>0.000404234312625526</v>
      </c>
      <c r="K1654" s="16" t="n">
        <v>0.576974094881398</v>
      </c>
      <c r="L1654" s="16" t="n">
        <v>0.0374327458680365</v>
      </c>
      <c r="M1654" s="16" t="n">
        <v>0.57748127340824</v>
      </c>
      <c r="N1654" s="16" t="n">
        <v>0.0773196417944848</v>
      </c>
      <c r="O1654" s="16" t="n">
        <v>0.0883764347671595</v>
      </c>
      <c r="P1654" s="16" t="n">
        <v>0.106378340145462</v>
      </c>
    </row>
    <row r="1655" customFormat="false" ht="15" hidden="false" customHeight="false" outlineLevel="0" collapsed="false">
      <c r="A1655" s="17" t="n">
        <v>2050</v>
      </c>
      <c r="B1655" s="6"/>
      <c r="C1655" s="16" t="n">
        <v>0.0823668676791525</v>
      </c>
      <c r="D1655" s="16" t="n">
        <v>0.0853671209985608</v>
      </c>
      <c r="E1655" s="16" t="n">
        <v>0.569717540574282</v>
      </c>
      <c r="F1655" s="16" t="n">
        <v>0.237703036934731</v>
      </c>
      <c r="G1655" s="16" t="n">
        <v>0.126098591234755</v>
      </c>
      <c r="H1655" s="6"/>
      <c r="I1655" s="18" t="n">
        <v>0.000368442695720738</v>
      </c>
      <c r="J1655" s="18" t="n">
        <v>0.000408400259956675</v>
      </c>
      <c r="K1655" s="16" t="n">
        <v>0.576935081148564</v>
      </c>
      <c r="L1655" s="16" t="n">
        <v>0.037146938654591</v>
      </c>
      <c r="M1655" s="16" t="n">
        <v>0.576076779026217</v>
      </c>
      <c r="N1655" s="16" t="n">
        <v>0.0769093727641825</v>
      </c>
      <c r="O1655" s="16" t="n">
        <v>0.0889284931166678</v>
      </c>
      <c r="P1655" s="16" t="n">
        <v>0.10667789348695</v>
      </c>
    </row>
    <row r="1656" customFormat="false" ht="15" hidden="false" customHeight="false" outlineLevel="0" collapsed="false">
      <c r="A1656" s="17" t="n">
        <v>2051</v>
      </c>
      <c r="B1656" s="6"/>
      <c r="C1656" s="16" t="n">
        <v>0.0827355493077414</v>
      </c>
      <c r="D1656" s="16" t="n">
        <v>0.0857752065425794</v>
      </c>
      <c r="E1656" s="16" t="n">
        <v>0.569951622971286</v>
      </c>
      <c r="F1656" s="16" t="n">
        <v>0.23919744428988</v>
      </c>
      <c r="G1656" s="16" t="n">
        <v>0.123896951685477</v>
      </c>
      <c r="H1656" s="6"/>
      <c r="I1656" s="18" t="n">
        <v>0.000372279024431447</v>
      </c>
      <c r="J1656" s="18" t="n">
        <v>0.000412661212692104</v>
      </c>
      <c r="K1656" s="16" t="n">
        <v>0.577247191011236</v>
      </c>
      <c r="L1656" s="16" t="n">
        <v>0.0369957778998561</v>
      </c>
      <c r="M1656" s="16" t="n">
        <v>0.569015293383271</v>
      </c>
      <c r="N1656" s="16" t="n">
        <v>0.101109229863044</v>
      </c>
      <c r="O1656" s="16" t="n">
        <v>0.0894831118961177</v>
      </c>
      <c r="P1656" s="16" t="n">
        <v>0.106936386899621</v>
      </c>
    </row>
    <row r="1657" customFormat="false" ht="15" hidden="false" customHeight="false" outlineLevel="0" collapsed="false">
      <c r="A1657" s="17" t="n">
        <v>2052</v>
      </c>
      <c r="B1657" s="6"/>
      <c r="C1657" s="16" t="n">
        <v>0.0831062412537576</v>
      </c>
      <c r="D1657" s="16" t="n">
        <v>0.0861862740314691</v>
      </c>
      <c r="E1657" s="16" t="n">
        <v>0.570497815230961</v>
      </c>
      <c r="F1657" s="16" t="n">
        <v>0.240726776463896</v>
      </c>
      <c r="G1657" s="16" t="n">
        <v>0.121081233736731</v>
      </c>
      <c r="H1657" s="6"/>
      <c r="I1657" s="18" t="n">
        <v>0.000376360939209359</v>
      </c>
      <c r="J1657" s="18" t="n">
        <v>0.000417216773440703</v>
      </c>
      <c r="K1657" s="16" t="n">
        <v>0.57728620474407</v>
      </c>
      <c r="L1657" s="16" t="n">
        <v>0.0367379131965033</v>
      </c>
      <c r="M1657" s="16" t="n">
        <v>0.560900436953808</v>
      </c>
      <c r="N1657" s="16" t="n">
        <v>0.143494520439762</v>
      </c>
      <c r="O1657" s="16" t="n">
        <v>0.0900506061350571</v>
      </c>
      <c r="P1657" s="16" t="n">
        <v>0.107265080284024</v>
      </c>
    </row>
    <row r="1658" customFormat="false" ht="15" hidden="false" customHeight="false" outlineLevel="0" collapsed="false">
      <c r="A1658" s="17" t="n">
        <v>2053</v>
      </c>
      <c r="B1658" s="6"/>
      <c r="C1658" s="16" t="n">
        <v>0.0834812634149596</v>
      </c>
      <c r="D1658" s="16" t="n">
        <v>0.0866024602095092</v>
      </c>
      <c r="E1658" s="16" t="n">
        <v>0.570965980024969</v>
      </c>
      <c r="F1658" s="16" t="n">
        <v>0.242268731354204</v>
      </c>
      <c r="G1658" s="16" t="n">
        <v>0.118020079148659</v>
      </c>
      <c r="H1658" s="6"/>
      <c r="I1658" s="18" t="n">
        <v>0.000380568764549276</v>
      </c>
      <c r="J1658" s="18" t="n">
        <v>0.00042186153108567</v>
      </c>
      <c r="K1658" s="16" t="n">
        <v>0.577442259675406</v>
      </c>
      <c r="L1658" s="16" t="n">
        <v>0.0367132337302058</v>
      </c>
      <c r="M1658" s="16" t="n">
        <v>0.548767166042447</v>
      </c>
      <c r="N1658" s="16" t="n">
        <v>0.220708771299494</v>
      </c>
      <c r="O1658" s="16" t="n">
        <v>0.0906226955358841</v>
      </c>
      <c r="P1658" s="16" t="n">
        <v>0.107494534939404</v>
      </c>
    </row>
    <row r="1659" customFormat="false" ht="15" hidden="false" customHeight="false" outlineLevel="0" collapsed="false">
      <c r="A1659" s="17" t="n">
        <v>2054</v>
      </c>
      <c r="B1659" s="6"/>
      <c r="C1659" s="16" t="n">
        <v>0.0838608262929234</v>
      </c>
      <c r="D1659" s="16" t="n">
        <v>0.087024015899302</v>
      </c>
      <c r="E1659" s="16" t="n">
        <v>0.571317103620474</v>
      </c>
      <c r="F1659" s="16" t="n">
        <v>0.243824181230008</v>
      </c>
      <c r="G1659" s="16" t="n">
        <v>0.115411204251294</v>
      </c>
      <c r="H1659" s="6"/>
      <c r="I1659" s="18" t="n">
        <v>0.000384856606389966</v>
      </c>
      <c r="J1659" s="18" t="n">
        <v>0.000426450110284083</v>
      </c>
      <c r="K1659" s="16" t="n">
        <v>0.577364232209738</v>
      </c>
      <c r="L1659" s="16" t="n">
        <v>0.0371031625243983</v>
      </c>
      <c r="M1659" s="16" t="n">
        <v>0.53835049937578</v>
      </c>
      <c r="N1659" s="16" t="n">
        <v>0.32264154496129</v>
      </c>
      <c r="O1659" s="16" t="n">
        <v>0.0911997009035315</v>
      </c>
      <c r="P1659" s="16" t="n">
        <v>0.107373298128348</v>
      </c>
    </row>
    <row r="1660" customFormat="false" ht="15" hidden="false" customHeight="false" outlineLevel="0" collapsed="false">
      <c r="A1660" s="17" t="n">
        <v>2055</v>
      </c>
      <c r="B1660" s="6"/>
      <c r="C1660" s="16" t="n">
        <v>0.0842461766299549</v>
      </c>
      <c r="D1660" s="16" t="n">
        <v>0.0874524518626621</v>
      </c>
      <c r="E1660" s="16" t="n">
        <v>0.571200062421973</v>
      </c>
      <c r="F1660" s="16" t="n">
        <v>0.245402391616954</v>
      </c>
      <c r="G1660" s="16" t="n">
        <v>0.112704666500622</v>
      </c>
      <c r="H1660" s="6"/>
      <c r="I1660" s="18" t="n">
        <v>0.000389513173620845</v>
      </c>
      <c r="J1660" s="18" t="n">
        <v>0.000431298190558715</v>
      </c>
      <c r="K1660" s="16" t="n">
        <v>0.577169163545568</v>
      </c>
      <c r="L1660" s="16" t="n">
        <v>0.0379224500511163</v>
      </c>
      <c r="M1660" s="16" t="n">
        <v>0.531523096129838</v>
      </c>
      <c r="N1660" s="16" t="n">
        <v>0.408307230567057</v>
      </c>
      <c r="O1660" s="16" t="n">
        <v>0.0917850555786288</v>
      </c>
      <c r="P1660" s="16" t="n">
        <v>0.106924368445817</v>
      </c>
    </row>
    <row r="1661" customFormat="false" ht="15" hidden="false" customHeight="false" outlineLevel="0" collapsed="false">
      <c r="A1661" s="17" t="n">
        <v>2056</v>
      </c>
      <c r="B1661" s="6"/>
      <c r="C1661" s="16" t="n">
        <v>0.0846375194153149</v>
      </c>
      <c r="D1661" s="16" t="n">
        <v>0.0878874340703729</v>
      </c>
      <c r="E1661" s="16" t="n">
        <v>0.571434144818976</v>
      </c>
      <c r="F1661" s="16" t="n">
        <v>0.246964622367755</v>
      </c>
      <c r="G1661" s="16" t="n">
        <v>0.109901612613599</v>
      </c>
      <c r="H1661" s="6"/>
      <c r="I1661" s="18" t="n">
        <v>0.000394415822515582</v>
      </c>
      <c r="J1661" s="18" t="n">
        <v>0.000436315011572241</v>
      </c>
      <c r="K1661" s="16" t="n">
        <v>0.576779026217228</v>
      </c>
      <c r="L1661" s="16" t="n">
        <v>0.0393018810010535</v>
      </c>
      <c r="M1661" s="16" t="n">
        <v>0.525319912609239</v>
      </c>
      <c r="N1661" s="16" t="n">
        <v>0.509578530793936</v>
      </c>
      <c r="O1661" s="16" t="n">
        <v>0.0923643897508032</v>
      </c>
      <c r="P1661" s="16" t="n">
        <v>0.106256835576349</v>
      </c>
    </row>
    <row r="1662" customFormat="false" ht="15" hidden="false" customHeight="false" outlineLevel="0" collapsed="false">
      <c r="A1662" s="17" t="n">
        <v>2057</v>
      </c>
      <c r="B1662" s="6"/>
      <c r="C1662" s="16" t="n">
        <v>0.0850349815708304</v>
      </c>
      <c r="D1662" s="16" t="n">
        <v>0.0883283374948801</v>
      </c>
      <c r="E1662" s="16" t="n">
        <v>0.571746254681648</v>
      </c>
      <c r="F1662" s="16" t="n">
        <v>0.24845676064666</v>
      </c>
      <c r="G1662" s="16" t="n">
        <v>0.107347095168557</v>
      </c>
      <c r="H1662" s="6"/>
      <c r="I1662" s="18" t="n">
        <v>0.000399585076171482</v>
      </c>
      <c r="J1662" s="18" t="n">
        <v>0.000441566588025029</v>
      </c>
      <c r="K1662" s="16" t="n">
        <v>0.575881710362048</v>
      </c>
      <c r="L1662" s="16" t="n">
        <v>0.0409337789915568</v>
      </c>
      <c r="M1662" s="16" t="n">
        <v>0.518804619225968</v>
      </c>
      <c r="N1662" s="16" t="n">
        <v>0.602098482784963</v>
      </c>
      <c r="O1662" s="16" t="n">
        <v>0.0929176434268455</v>
      </c>
      <c r="P1662" s="16" t="n">
        <v>0.105484577853763</v>
      </c>
    </row>
    <row r="1663" customFormat="false" ht="15" hidden="false" customHeight="false" outlineLevel="0" collapsed="false">
      <c r="A1663" s="17" t="n">
        <v>2058</v>
      </c>
      <c r="B1663" s="6"/>
      <c r="C1663" s="16" t="n">
        <v>0.0854377855445466</v>
      </c>
      <c r="D1663" s="16" t="n">
        <v>0.0887741626216533</v>
      </c>
      <c r="E1663" s="16" t="n">
        <v>0.57205836454432</v>
      </c>
      <c r="F1663" s="16" t="n">
        <v>0.249865647321017</v>
      </c>
      <c r="G1663" s="16" t="n">
        <v>0.105605759187829</v>
      </c>
      <c r="H1663" s="6"/>
      <c r="I1663" s="18" t="n">
        <v>0.000405136667679631</v>
      </c>
      <c r="J1663" s="18" t="n">
        <v>0.000447210436275582</v>
      </c>
      <c r="K1663" s="16" t="n">
        <v>0.575335518102372</v>
      </c>
      <c r="L1663" s="16" t="n">
        <v>0.0425398154737111</v>
      </c>
      <c r="M1663" s="16" t="n">
        <v>0.517166042446941</v>
      </c>
      <c r="N1663" s="16" t="n">
        <v>0.625506242507354</v>
      </c>
      <c r="O1663" s="16" t="n">
        <v>0.0934399501717999</v>
      </c>
      <c r="P1663" s="16" t="n">
        <v>0.104667719007938</v>
      </c>
    </row>
    <row r="1664" customFormat="false" ht="15" hidden="false" customHeight="false" outlineLevel="0" collapsed="false">
      <c r="A1664" s="17" t="n">
        <v>2059</v>
      </c>
      <c r="B1664" s="6"/>
      <c r="C1664" s="16" t="n">
        <v>0.0858459065286931</v>
      </c>
      <c r="D1664" s="16" t="n">
        <v>0.0892244167563657</v>
      </c>
      <c r="E1664" s="16" t="n">
        <v>0.572097378277154</v>
      </c>
      <c r="F1664" s="16" t="n">
        <v>0.251162147751647</v>
      </c>
      <c r="G1664" s="16" t="n">
        <v>0.104400649837695</v>
      </c>
      <c r="H1664" s="6"/>
      <c r="I1664" s="18" t="n">
        <v>0.000410863421746298</v>
      </c>
      <c r="J1664" s="18" t="n">
        <v>0.000453006128898445</v>
      </c>
      <c r="K1664" s="16" t="n">
        <v>0.574087078651685</v>
      </c>
      <c r="L1664" s="16" t="n">
        <v>0.0443623990732508</v>
      </c>
      <c r="M1664" s="16" t="n">
        <v>0.521340511860175</v>
      </c>
      <c r="N1664" s="16" t="n">
        <v>0.600628912839368</v>
      </c>
      <c r="O1664" s="16" t="n">
        <v>0.0939205246065142</v>
      </c>
      <c r="P1664" s="16" t="n">
        <v>0.103815086295989</v>
      </c>
    </row>
    <row r="1665" customFormat="false" ht="15" hidden="false" customHeight="false" outlineLevel="0" collapsed="false">
      <c r="A1665" s="17" t="n">
        <v>2060</v>
      </c>
      <c r="B1665" s="6"/>
      <c r="C1665" s="16" t="n">
        <v>0.086258455891861</v>
      </c>
      <c r="D1665" s="16" t="n">
        <v>0.0896779978874631</v>
      </c>
      <c r="E1665" s="16" t="n">
        <v>0.572175405742821</v>
      </c>
      <c r="F1665" s="16" t="n">
        <v>0.252343656189031</v>
      </c>
      <c r="G1665" s="16" t="n">
        <v>0.102988091409184</v>
      </c>
      <c r="H1665" s="6"/>
      <c r="I1665" s="18" t="n">
        <v>0.00041660827876508</v>
      </c>
      <c r="J1665" s="18" t="n">
        <v>0.000458792036168834</v>
      </c>
      <c r="K1665" s="16" t="n">
        <v>0.573774968789014</v>
      </c>
      <c r="L1665" s="16" t="n">
        <v>0.0459919220712316</v>
      </c>
      <c r="M1665" s="16" t="n">
        <v>0.526724406991261</v>
      </c>
      <c r="N1665" s="16" t="n">
        <v>0.564661463820239</v>
      </c>
      <c r="O1665" s="16" t="n">
        <v>0.0943584177440303</v>
      </c>
      <c r="P1665" s="16" t="n">
        <v>0.102961129870623</v>
      </c>
    </row>
    <row r="1666" customFormat="false" ht="15" hidden="false" customHeight="false" outlineLevel="0" collapsed="false">
      <c r="A1666" s="17" t="n">
        <v>2061</v>
      </c>
      <c r="B1666" s="6"/>
      <c r="C1666" s="16" t="n">
        <v>0.0866765991038082</v>
      </c>
      <c r="D1666" s="16" t="n">
        <v>0.0901366682599304</v>
      </c>
      <c r="E1666" s="16" t="n">
        <v>0.572331460674157</v>
      </c>
      <c r="F1666" s="16" t="n">
        <v>0.253443743775185</v>
      </c>
      <c r="G1666" s="16" t="n">
        <v>0.101537120511506</v>
      </c>
      <c r="H1666" s="6"/>
      <c r="I1666" s="18" t="n">
        <v>0.000422337940627785</v>
      </c>
      <c r="J1666" s="18" t="n">
        <v>0.000464594044145387</v>
      </c>
      <c r="K1666" s="16" t="n">
        <v>0.573072721598003</v>
      </c>
      <c r="L1666" s="16" t="n">
        <v>0.0473950603149664</v>
      </c>
      <c r="M1666" s="16" t="n">
        <v>0.533161672908864</v>
      </c>
      <c r="N1666" s="16" t="n">
        <v>0.500387069396848</v>
      </c>
      <c r="O1666" s="16" t="n">
        <v>0.0947660852897375</v>
      </c>
      <c r="P1666" s="16" t="n">
        <v>0.102251965683662</v>
      </c>
    </row>
    <row r="1667" customFormat="false" ht="15" hidden="false" customHeight="false" outlineLevel="0" collapsed="false">
      <c r="A1667" s="17" t="n">
        <v>2062</v>
      </c>
      <c r="B1667" s="6"/>
      <c r="C1667" s="16" t="n">
        <v>0.0871005347752848</v>
      </c>
      <c r="D1667" s="16" t="n">
        <v>0.090601546225629</v>
      </c>
      <c r="E1667" s="16" t="n">
        <v>0.572682584269663</v>
      </c>
      <c r="F1667" s="16" t="n">
        <v>0.254524480725669</v>
      </c>
      <c r="G1667" s="16" t="n">
        <v>0.100142928527401</v>
      </c>
      <c r="H1667" s="6"/>
      <c r="I1667" s="18" t="n">
        <v>0.000427784599984494</v>
      </c>
      <c r="J1667" s="18" t="n">
        <v>0.000470194563173743</v>
      </c>
      <c r="K1667" s="16" t="n">
        <v>0.572565543071161</v>
      </c>
      <c r="L1667" s="16" t="n">
        <v>0.0478558008264584</v>
      </c>
      <c r="M1667" s="16" t="n">
        <v>0.541003433208489</v>
      </c>
      <c r="N1667" s="16" t="n">
        <v>0.401409629727919</v>
      </c>
      <c r="O1667" s="16" t="n">
        <v>0.0951665355087437</v>
      </c>
      <c r="P1667" s="16" t="n">
        <v>0.101869664987376</v>
      </c>
    </row>
    <row r="1668" customFormat="false" ht="15" hidden="false" customHeight="false" outlineLevel="0" collapsed="false">
      <c r="A1668" s="17" t="n">
        <v>2063</v>
      </c>
      <c r="B1668" s="6"/>
      <c r="C1668" s="16" t="n">
        <v>0.0875311198480077</v>
      </c>
      <c r="D1668" s="16" t="n">
        <v>0.0910734225739211</v>
      </c>
      <c r="E1668" s="16" t="n">
        <v>0.572721598002497</v>
      </c>
      <c r="F1668" s="16" t="n">
        <v>0.255582580746791</v>
      </c>
      <c r="G1668" s="16" t="n">
        <v>0.0993965166336154</v>
      </c>
      <c r="H1668" s="6"/>
      <c r="I1668" s="18" t="n">
        <v>0.000433186509291493</v>
      </c>
      <c r="J1668" s="18" t="n">
        <v>0.000475777799628152</v>
      </c>
      <c r="K1668" s="16" t="n">
        <v>0.572136392009988</v>
      </c>
      <c r="L1668" s="16" t="n">
        <v>0.048202212080118</v>
      </c>
      <c r="M1668" s="16" t="n">
        <v>0.546621410736579</v>
      </c>
      <c r="N1668" s="16" t="n">
        <v>0.321264649913422</v>
      </c>
      <c r="O1668" s="16" t="n">
        <v>0.0955585532133029</v>
      </c>
      <c r="P1668" s="16" t="n">
        <v>0.101625184760746</v>
      </c>
    </row>
    <row r="1669" customFormat="false" ht="15" hidden="false" customHeight="false" outlineLevel="0" collapsed="false">
      <c r="A1669" s="17" t="n">
        <v>2064</v>
      </c>
      <c r="B1669" s="6"/>
      <c r="C1669" s="16" t="n">
        <v>0.0879684693456216</v>
      </c>
      <c r="D1669" s="16" t="n">
        <v>0.0915524580608249</v>
      </c>
      <c r="E1669" s="16" t="n">
        <v>0.572643570536829</v>
      </c>
      <c r="F1669" s="16" t="n">
        <v>0.256616946390926</v>
      </c>
      <c r="G1669" s="16" t="n">
        <v>0.0993965166336154</v>
      </c>
      <c r="H1669" s="6"/>
      <c r="I1669" s="18" t="n">
        <v>0.000438660508324569</v>
      </c>
      <c r="J1669" s="18" t="n">
        <v>0.000481522947670706</v>
      </c>
      <c r="K1669" s="16" t="n">
        <v>0.571941323345818</v>
      </c>
      <c r="L1669" s="16" t="n">
        <v>0.0480594530304662</v>
      </c>
      <c r="M1669" s="16" t="n">
        <v>0.54939138576779</v>
      </c>
      <c r="N1669" s="16" t="n">
        <v>0.266730834076563</v>
      </c>
      <c r="O1669" s="16" t="n">
        <v>0.0959417345478056</v>
      </c>
      <c r="P1669" s="16" t="n">
        <v>0.101615098461073</v>
      </c>
    </row>
    <row r="1670" customFormat="false" ht="15" hidden="false" customHeight="false" outlineLevel="0" collapsed="false">
      <c r="A1670" s="17" t="n">
        <v>2065</v>
      </c>
      <c r="B1670" s="6"/>
      <c r="C1670" s="16" t="n">
        <v>0.0884117689324274</v>
      </c>
      <c r="D1670" s="16" t="n">
        <v>0.0920389137442956</v>
      </c>
      <c r="E1670" s="16" t="n">
        <v>0.572487515605493</v>
      </c>
      <c r="F1670" s="16" t="n">
        <v>0.257704802819814</v>
      </c>
      <c r="G1670" s="16" t="n">
        <v>0.0988593997935019</v>
      </c>
      <c r="H1670" s="6"/>
      <c r="I1670" s="18" t="n">
        <v>0.000444084753112171</v>
      </c>
      <c r="J1670" s="18" t="n">
        <v>0.00048725583633899</v>
      </c>
      <c r="K1670" s="16" t="n">
        <v>0.571785268414482</v>
      </c>
      <c r="L1670" s="16" t="n">
        <v>0.0477068475850775</v>
      </c>
      <c r="M1670" s="16" t="n">
        <v>0.555321473158552</v>
      </c>
      <c r="N1670" s="16" t="n">
        <v>0.205249573205946</v>
      </c>
      <c r="O1670" s="16" t="n">
        <v>0.0963446855565993</v>
      </c>
      <c r="P1670" s="16" t="n">
        <v>0.101752603333321</v>
      </c>
    </row>
    <row r="1671" customFormat="false" ht="15" hidden="false" customHeight="false" outlineLevel="0" collapsed="false">
      <c r="A1671" s="17" t="n">
        <v>2066</v>
      </c>
      <c r="B1671" s="6"/>
      <c r="C1671" s="16" t="n">
        <v>0.0888597929959975</v>
      </c>
      <c r="D1671" s="16" t="n">
        <v>0.0925312271732499</v>
      </c>
      <c r="E1671" s="16" t="n">
        <v>0.572877652933833</v>
      </c>
      <c r="F1671" s="16" t="n">
        <v>0.258832768165557</v>
      </c>
      <c r="G1671" s="16" t="n">
        <v>0.0988569054579836</v>
      </c>
      <c r="H1671" s="6"/>
      <c r="I1671" s="18" t="n">
        <v>0.000449704045119189</v>
      </c>
      <c r="J1671" s="18" t="n">
        <v>0.000493136244896076</v>
      </c>
      <c r="K1671" s="16" t="n">
        <v>0.572214419475655</v>
      </c>
      <c r="L1671" s="16" t="n">
        <v>0.0476022569998659</v>
      </c>
      <c r="M1671" s="16" t="n">
        <v>0.554541198501873</v>
      </c>
      <c r="N1671" s="16" t="n">
        <v>0.204644535746879</v>
      </c>
      <c r="O1671" s="16" t="n">
        <v>0.0967624432209746</v>
      </c>
      <c r="P1671" s="16" t="n">
        <v>0.101778855419238</v>
      </c>
    </row>
    <row r="1672" customFormat="false" ht="15" hidden="false" customHeight="false" outlineLevel="0" collapsed="false">
      <c r="A1672" s="17" t="n">
        <v>2067</v>
      </c>
      <c r="B1672" s="6"/>
      <c r="C1672" s="16" t="n">
        <v>0.0893131857079874</v>
      </c>
      <c r="D1672" s="16" t="n">
        <v>0.0930293829121152</v>
      </c>
      <c r="E1672" s="16" t="n">
        <v>0.573228776529338</v>
      </c>
      <c r="F1672" s="16" t="n">
        <v>0.259953828011895</v>
      </c>
      <c r="G1672" s="16" t="n">
        <v>0.0981540491234219</v>
      </c>
      <c r="H1672" s="6"/>
      <c r="I1672" s="18" t="n">
        <v>0.000455510595236664</v>
      </c>
      <c r="J1672" s="18" t="n">
        <v>0.000499231031128446</v>
      </c>
      <c r="K1672" s="16" t="n">
        <v>0.572448501872659</v>
      </c>
      <c r="L1672" s="16" t="n">
        <v>0.0473950603149664</v>
      </c>
      <c r="M1672" s="16" t="n">
        <v>0.540730337078652</v>
      </c>
      <c r="N1672" s="16" t="n">
        <v>0.381809678899189</v>
      </c>
      <c r="O1672" s="16" t="n">
        <v>0.0971775926726485</v>
      </c>
      <c r="P1672" s="16" t="n">
        <v>0.101870507978079</v>
      </c>
    </row>
    <row r="1673" customFormat="false" ht="15" hidden="false" customHeight="false" outlineLevel="0" collapsed="false">
      <c r="A1673" s="17" t="n">
        <v>2068</v>
      </c>
      <c r="B1673" s="6"/>
      <c r="C1673" s="16" t="n">
        <v>0.0897704990661005</v>
      </c>
      <c r="D1673" s="16" t="n">
        <v>0.0935320718435255</v>
      </c>
      <c r="E1673" s="16" t="n">
        <v>0.573618913857678</v>
      </c>
      <c r="F1673" s="16" t="n">
        <v>0.261085271234436</v>
      </c>
      <c r="G1673" s="16" t="n">
        <v>0.0970463339535379</v>
      </c>
      <c r="H1673" s="6"/>
      <c r="I1673" s="18" t="n">
        <v>0.000461143980704288</v>
      </c>
      <c r="J1673" s="18" t="n">
        <v>0.000505118848222072</v>
      </c>
      <c r="K1673" s="16" t="n">
        <v>0.572604556803995</v>
      </c>
      <c r="L1673" s="16" t="n">
        <v>0.0473423932930868</v>
      </c>
      <c r="M1673" s="16" t="n">
        <v>0.514864232209738</v>
      </c>
      <c r="N1673" s="16" t="n">
        <v>0.918679828343032</v>
      </c>
      <c r="O1673" s="16" t="n">
        <v>0.0975965358572597</v>
      </c>
      <c r="P1673" s="16" t="n">
        <v>0.101985584552872</v>
      </c>
    </row>
    <row r="1674" customFormat="false" ht="15" hidden="false" customHeight="false" outlineLevel="0" collapsed="false">
      <c r="A1674" s="17" t="n">
        <v>2069</v>
      </c>
      <c r="B1674" s="6"/>
      <c r="C1674" s="16" t="n">
        <v>0.0902324130151754</v>
      </c>
      <c r="D1674" s="16" t="n">
        <v>0.094039053908397</v>
      </c>
      <c r="E1674" s="16" t="n">
        <v>0.574087078651685</v>
      </c>
      <c r="F1674" s="16" t="n">
        <v>0.262162278457983</v>
      </c>
      <c r="G1674" s="16" t="n">
        <v>0.0970058924174525</v>
      </c>
      <c r="H1674" s="6"/>
      <c r="I1674" s="18" t="n">
        <v>0.000466835658649701</v>
      </c>
      <c r="J1674" s="18" t="n">
        <v>0.000510875227970028</v>
      </c>
      <c r="K1674" s="16" t="n">
        <v>0.572643570536829</v>
      </c>
      <c r="L1674" s="16" t="n">
        <v>0.0478080936550369</v>
      </c>
      <c r="M1674" s="16" t="n">
        <v>0.525358926342072</v>
      </c>
      <c r="N1674" s="16" t="n">
        <v>0.391063136508477</v>
      </c>
      <c r="O1674" s="16" t="n">
        <v>0.097995274657085</v>
      </c>
      <c r="P1674" s="16" t="n">
        <v>0.101733509868518</v>
      </c>
    </row>
    <row r="1675" customFormat="false" ht="15" hidden="false" customHeight="false" outlineLevel="0" collapsed="false">
      <c r="A1675" s="17" t="n">
        <v>2070</v>
      </c>
      <c r="B1675" s="6"/>
      <c r="C1675" s="16" t="n">
        <v>0.0907002746632649</v>
      </c>
      <c r="D1675" s="16" t="n">
        <v>0.0945513828032274</v>
      </c>
      <c r="E1675" s="16" t="n">
        <v>0.574165106117353</v>
      </c>
      <c r="F1675" s="16" t="n">
        <v>0.263162147202485</v>
      </c>
      <c r="G1675" s="16" t="n">
        <v>0.0966525814727752</v>
      </c>
      <c r="H1675" s="6"/>
      <c r="I1675" s="18" t="n">
        <v>0.000472445782303374</v>
      </c>
      <c r="J1675" s="18" t="n">
        <v>0.000516346756728939</v>
      </c>
      <c r="K1675" s="16" t="n">
        <v>0.572760611735331</v>
      </c>
      <c r="L1675" s="16" t="n">
        <v>0.0491746021068153</v>
      </c>
      <c r="M1675" s="16" t="n">
        <v>0.590980024968789</v>
      </c>
      <c r="N1675" s="16" t="n">
        <v>0.014784818226905</v>
      </c>
      <c r="O1675" s="16" t="n">
        <v>0.0983654123547505</v>
      </c>
      <c r="P1675" s="16" t="n">
        <v>0.101106230201797</v>
      </c>
    </row>
    <row r="1676" customFormat="false" ht="15" hidden="false" customHeight="false" outlineLevel="0" collapsed="false">
      <c r="A1676" s="17" t="n">
        <v>2071</v>
      </c>
      <c r="B1676" s="6"/>
      <c r="C1676" s="16" t="n">
        <v>0.0911741241101855</v>
      </c>
      <c r="D1676" s="16" t="n">
        <v>0.0950698534439463</v>
      </c>
      <c r="E1676" s="16" t="n">
        <v>0.574711298377029</v>
      </c>
      <c r="F1676" s="16" t="n">
        <v>0.264130756794998</v>
      </c>
      <c r="G1676" s="16" t="n">
        <v>0.0951912963043432</v>
      </c>
      <c r="H1676" s="6"/>
      <c r="I1676" s="18" t="n">
        <v>0.000477815689777548</v>
      </c>
      <c r="J1676" s="18" t="n">
        <v>0.000521243221079946</v>
      </c>
      <c r="K1676" s="16" t="n">
        <v>0.571941323345818</v>
      </c>
      <c r="L1676" s="16" t="n">
        <v>0.0524340729502301</v>
      </c>
      <c r="M1676" s="16" t="n">
        <v>0.656406054931336</v>
      </c>
      <c r="N1676" s="18" t="n">
        <v>8.56239077738414E-005</v>
      </c>
      <c r="O1676" s="16" t="n">
        <v>0.0987239394195015</v>
      </c>
      <c r="P1676" s="16" t="n">
        <v>0.0998491794889395</v>
      </c>
    </row>
    <row r="1677" customFormat="false" ht="15" hidden="false" customHeight="false" outlineLevel="0" collapsed="false">
      <c r="A1677" s="17" t="n">
        <v>2072</v>
      </c>
      <c r="B1677" s="6"/>
      <c r="C1677" s="16" t="n">
        <v>0.091654656228953</v>
      </c>
      <c r="D1677" s="16" t="n">
        <v>0.0955948300149763</v>
      </c>
      <c r="E1677" s="16" t="n">
        <v>0.574984394506866</v>
      </c>
      <c r="F1677" s="16" t="n">
        <v>0.265046568531111</v>
      </c>
      <c r="G1677" s="16" t="n">
        <v>0.0937897620887801</v>
      </c>
      <c r="H1677" s="6"/>
      <c r="I1677" s="18" t="n">
        <v>0.000483134719690787</v>
      </c>
      <c r="J1677" s="18" t="n">
        <v>0.00052589729075474</v>
      </c>
      <c r="K1677" s="16" t="n">
        <v>0.570809925093633</v>
      </c>
      <c r="L1677" s="16" t="n">
        <v>0.0567719573127096</v>
      </c>
      <c r="M1677" s="16" t="n">
        <v>0.701544943820225</v>
      </c>
      <c r="N1677" s="18" t="n">
        <v>7.48813634968487E-007</v>
      </c>
      <c r="O1677" s="16" t="n">
        <v>0.0990628882107316</v>
      </c>
      <c r="P1677" s="16" t="n">
        <v>0.0982260988814026</v>
      </c>
    </row>
    <row r="1678" customFormat="false" ht="15" hidden="false" customHeight="false" outlineLevel="0" collapsed="false">
      <c r="A1678" s="17" t="n">
        <v>2073</v>
      </c>
      <c r="B1678" s="6"/>
      <c r="C1678" s="16" t="n">
        <v>0.0921426288551507</v>
      </c>
      <c r="D1678" s="16" t="n">
        <v>0.0961267612538336</v>
      </c>
      <c r="E1678" s="16" t="n">
        <v>0.575920724094881</v>
      </c>
      <c r="F1678" s="16" t="n">
        <v>0.265888929221426</v>
      </c>
      <c r="G1678" s="16" t="n">
        <v>0.0921624282831589</v>
      </c>
      <c r="H1678" s="6"/>
      <c r="I1678" s="18" t="n">
        <v>0.000488549685068523</v>
      </c>
      <c r="J1678" s="18" t="n">
        <v>0.000530499113233097</v>
      </c>
      <c r="K1678" s="16" t="n">
        <v>0.569249375780275</v>
      </c>
      <c r="L1678" s="16" t="n">
        <v>0.0618530694354948</v>
      </c>
      <c r="M1678" s="16" t="n">
        <v>0.734550561797753</v>
      </c>
      <c r="N1678" s="18" t="n">
        <v>1.15512301151902E-008</v>
      </c>
      <c r="O1678" s="16" t="n">
        <v>0.0993746217809526</v>
      </c>
      <c r="P1678" s="16" t="n">
        <v>0.0962771895138626</v>
      </c>
    </row>
    <row r="1679" customFormat="false" ht="15" hidden="false" customHeight="false" outlineLevel="0" collapsed="false">
      <c r="A1679" s="17" t="n">
        <v>2074</v>
      </c>
      <c r="B1679" s="6"/>
      <c r="C1679" s="16" t="n">
        <v>0.0926366626427577</v>
      </c>
      <c r="D1679" s="16" t="n">
        <v>0.0966634337369083</v>
      </c>
      <c r="E1679" s="16" t="n">
        <v>0.576115792759051</v>
      </c>
      <c r="F1679" s="16" t="n">
        <v>0.266615217566108</v>
      </c>
      <c r="G1679" s="16" t="n">
        <v>0.0911636370523817</v>
      </c>
      <c r="H1679" s="6"/>
      <c r="I1679" s="18" t="n">
        <v>0.000493941099996224</v>
      </c>
      <c r="J1679" s="18" t="n">
        <v>0.000534971083781767</v>
      </c>
      <c r="K1679" s="16" t="n">
        <v>0.567259675405743</v>
      </c>
      <c r="L1679" s="16" t="n">
        <v>0.0687601242506917</v>
      </c>
      <c r="M1679" s="16" t="n">
        <v>0.759441323345818</v>
      </c>
      <c r="N1679" s="18" t="n">
        <v>3.45136608308921E-010</v>
      </c>
      <c r="O1679" s="16" t="n">
        <v>0.0996433768152939</v>
      </c>
      <c r="P1679" s="16" t="n">
        <v>0.0941151154432621</v>
      </c>
    </row>
    <row r="1680" customFormat="false" ht="15" hidden="false" customHeight="false" outlineLevel="0" collapsed="false">
      <c r="A1680" s="17" t="n">
        <v>2075</v>
      </c>
      <c r="B1680" s="6"/>
      <c r="C1680" s="16" t="n">
        <v>0.0931351584132221</v>
      </c>
      <c r="D1680" s="16" t="n">
        <v>0.0972035768954805</v>
      </c>
      <c r="E1680" s="16" t="n">
        <v>0.575998751560549</v>
      </c>
      <c r="F1680" s="16" t="n">
        <v>0.26725741485362</v>
      </c>
      <c r="G1680" s="16" t="n">
        <v>0.0902573815949389</v>
      </c>
      <c r="H1680" s="6"/>
      <c r="I1680" s="18" t="n">
        <v>0.000499477489511204</v>
      </c>
      <c r="J1680" s="18" t="n">
        <v>0.000539567214055416</v>
      </c>
      <c r="K1680" s="16" t="n">
        <v>0.565816167290886</v>
      </c>
      <c r="L1680" s="16" t="n">
        <v>0.0764930857824288</v>
      </c>
      <c r="M1680" s="16" t="n">
        <v>0.775475967540574</v>
      </c>
      <c r="N1680" s="18" t="n">
        <v>3.29644657238756E-011</v>
      </c>
      <c r="O1680" s="16" t="n">
        <v>0.0998809967129829</v>
      </c>
      <c r="P1680" s="16" t="n">
        <v>0.0918942621875129</v>
      </c>
    </row>
    <row r="1681" customFormat="false" ht="15" hidden="false" customHeight="false" outlineLevel="0" collapsed="false">
      <c r="A1681" s="17" t="n">
        <v>2076</v>
      </c>
      <c r="B1681" s="6"/>
      <c r="C1681" s="16" t="n">
        <v>0.0936382818425825</v>
      </c>
      <c r="D1681" s="16" t="n">
        <v>0.097746650690053</v>
      </c>
      <c r="E1681" s="16" t="n">
        <v>0.575881710362048</v>
      </c>
      <c r="F1681" s="16" t="n">
        <v>0.267773574107806</v>
      </c>
      <c r="G1681" s="16" t="n">
        <v>0.0892159892732572</v>
      </c>
      <c r="H1681" s="6"/>
      <c r="I1681" s="18" t="n">
        <v>0.000504901565034624</v>
      </c>
      <c r="J1681" s="18" t="n">
        <v>0.00054401960033292</v>
      </c>
      <c r="K1681" s="16" t="n">
        <v>0.564684769038702</v>
      </c>
      <c r="L1681" s="16" t="n">
        <v>0.0845959223639017</v>
      </c>
      <c r="M1681" s="16" t="n">
        <v>0.789833021223471</v>
      </c>
      <c r="N1681" s="18" t="n">
        <v>1.40410855421517E-012</v>
      </c>
      <c r="O1681" s="16" t="n">
        <v>0.100071968799142</v>
      </c>
      <c r="P1681" s="16" t="n">
        <v>0.0896355109551816</v>
      </c>
    </row>
    <row r="1682" customFormat="false" ht="15" hidden="false" customHeight="false" outlineLevel="0" collapsed="false">
      <c r="A1682" s="17" t="n">
        <v>2077</v>
      </c>
      <c r="B1682" s="6"/>
      <c r="C1682" s="16" t="n">
        <v>0.094145753135342</v>
      </c>
      <c r="D1682" s="16" t="n">
        <v>0.0982920180502495</v>
      </c>
      <c r="E1682" s="16" t="n">
        <v>0.57580368289638</v>
      </c>
      <c r="F1682" s="16" t="n">
        <v>0.268146349734078</v>
      </c>
      <c r="G1682" s="16" t="n">
        <v>0.0888299781461063</v>
      </c>
      <c r="H1682" s="6"/>
      <c r="I1682" s="18" t="n">
        <v>0.000510043271314442</v>
      </c>
      <c r="J1682" s="18" t="n">
        <v>0.000548216574570998</v>
      </c>
      <c r="K1682" s="16" t="n">
        <v>0.562734082397004</v>
      </c>
      <c r="L1682" s="16" t="n">
        <v>0.0925824669997934</v>
      </c>
      <c r="M1682" s="16" t="n">
        <v>0.799313358302122</v>
      </c>
      <c r="N1682" s="18" t="n">
        <v>5.85491441031244E-014</v>
      </c>
      <c r="O1682" s="16" t="n">
        <v>0.100209883965992</v>
      </c>
      <c r="P1682" s="16" t="n">
        <v>0.0874786348803218</v>
      </c>
    </row>
    <row r="1683" customFormat="false" ht="15" hidden="false" customHeight="false" outlineLevel="0" collapsed="false">
      <c r="A1683" s="17" t="n">
        <v>2078</v>
      </c>
      <c r="B1683" s="6"/>
      <c r="C1683" s="16" t="n">
        <v>0.0946572713344054</v>
      </c>
      <c r="D1683" s="16" t="n">
        <v>0.0988401758906312</v>
      </c>
      <c r="E1683" s="16" t="n">
        <v>0.576193820224719</v>
      </c>
      <c r="F1683" s="16" t="n">
        <v>0.268428828052949</v>
      </c>
      <c r="G1683" s="16" t="n">
        <v>0.0882505889325517</v>
      </c>
      <c r="H1683" s="6"/>
      <c r="I1683" s="18" t="n">
        <v>0.000514917091155838</v>
      </c>
      <c r="J1683" s="18" t="n">
        <v>0.000552161602321107</v>
      </c>
      <c r="K1683" s="16" t="n">
        <v>0.561602684144819</v>
      </c>
      <c r="L1683" s="16" t="n">
        <v>0.101132359446738</v>
      </c>
      <c r="M1683" s="16" t="n">
        <v>0.797128589263421</v>
      </c>
      <c r="N1683" s="18" t="n">
        <v>2.3129284600853E-014</v>
      </c>
      <c r="O1683" s="16" t="n">
        <v>0.100314388144706</v>
      </c>
      <c r="P1683" s="16" t="n">
        <v>0.0854046476630549</v>
      </c>
    </row>
    <row r="1684" customFormat="false" ht="15" hidden="false" customHeight="false" outlineLevel="0" collapsed="false">
      <c r="A1684" s="17" t="n">
        <v>2079</v>
      </c>
      <c r="B1684" s="6"/>
      <c r="C1684" s="16" t="n">
        <v>0.0951741501560153</v>
      </c>
      <c r="D1684" s="16" t="n">
        <v>0.0993924638180915</v>
      </c>
      <c r="E1684" s="16" t="n">
        <v>0.575959737827715</v>
      </c>
      <c r="F1684" s="16" t="n">
        <v>0.268617312975637</v>
      </c>
      <c r="G1684" s="16" t="n">
        <v>0.0882505889325517</v>
      </c>
      <c r="H1684" s="6"/>
      <c r="I1684" s="18" t="n">
        <v>0.00051942223734719</v>
      </c>
      <c r="J1684" s="18" t="n">
        <v>0.000555753485818159</v>
      </c>
      <c r="K1684" s="16" t="n">
        <v>0.560276217228464</v>
      </c>
      <c r="L1684" s="16" t="n">
        <v>0.109164365720624</v>
      </c>
      <c r="M1684" s="16" t="n">
        <v>0.785814606741573</v>
      </c>
      <c r="N1684" s="18" t="n">
        <v>1.32493121957209E-013</v>
      </c>
      <c r="O1684" s="16" t="n">
        <v>0.100384117179244</v>
      </c>
      <c r="P1684" s="16" t="n">
        <v>0.0834372821000311</v>
      </c>
    </row>
    <row r="1685" customFormat="false" ht="15" hidden="false" customHeight="false" outlineLevel="0" collapsed="false">
      <c r="A1685" s="17" t="n">
        <v>2080</v>
      </c>
      <c r="B1685" s="6"/>
      <c r="C1685" s="16" t="n">
        <v>0.0956970025194541</v>
      </c>
      <c r="D1685" s="16" t="n">
        <v>0.0999497227472506</v>
      </c>
      <c r="E1685" s="16" t="n">
        <v>0.575842696629214</v>
      </c>
      <c r="F1685" s="16" t="n">
        <v>0.268725688927525</v>
      </c>
      <c r="G1685" s="16" t="n">
        <v>0.0880928545250141</v>
      </c>
      <c r="H1685" s="6"/>
      <c r="I1685" s="18" t="n">
        <v>0.000523558040962361</v>
      </c>
      <c r="J1685" s="18" t="n">
        <v>0.000559027281957333</v>
      </c>
      <c r="K1685" s="16" t="n">
        <v>0.559261860174782</v>
      </c>
      <c r="L1685" s="16" t="n">
        <v>0.116974637332702</v>
      </c>
      <c r="M1685" s="16" t="n">
        <v>0.772745006242197</v>
      </c>
      <c r="N1685" s="18" t="n">
        <v>2.04609444304253E-012</v>
      </c>
      <c r="O1685" s="16" t="n">
        <v>0.100424209639485</v>
      </c>
      <c r="P1685" s="16" t="n">
        <v>0.0816426567998663</v>
      </c>
    </row>
    <row r="1686" customFormat="false" ht="15" hidden="false" customHeight="false" outlineLevel="0" collapsed="false">
      <c r="A1686" s="17" t="n">
        <v>2081</v>
      </c>
      <c r="B1686" s="6"/>
      <c r="C1686" s="16" t="n">
        <v>0.0962249688492024</v>
      </c>
      <c r="D1686" s="16" t="n">
        <v>0.100511964848673</v>
      </c>
      <c r="E1686" s="16" t="n">
        <v>0.575491573033708</v>
      </c>
      <c r="F1686" s="16" t="n">
        <v>0.268810063594785</v>
      </c>
      <c r="G1686" s="16" t="n">
        <v>0.0880928545250141</v>
      </c>
      <c r="H1686" s="6"/>
      <c r="I1686" s="18" t="n">
        <v>0.000527682955125285</v>
      </c>
      <c r="J1686" s="18" t="n">
        <v>0.000562368259005579</v>
      </c>
      <c r="K1686" s="16" t="n">
        <v>0.558364544319601</v>
      </c>
      <c r="L1686" s="16" t="n">
        <v>0.125291011518117</v>
      </c>
      <c r="M1686" s="16" t="n">
        <v>0.74832240948814</v>
      </c>
      <c r="N1686" s="18" t="n">
        <v>3.45652479044118E-010</v>
      </c>
      <c r="O1686" s="16" t="n">
        <v>0.100455422756692</v>
      </c>
      <c r="P1686" s="16" t="n">
        <v>0.0800044969841302</v>
      </c>
    </row>
    <row r="1687" customFormat="false" ht="15" hidden="false" customHeight="false" outlineLevel="0" collapsed="false">
      <c r="A1687" s="17" t="n">
        <v>2082</v>
      </c>
      <c r="B1687" s="6"/>
      <c r="C1687" s="16" t="n">
        <v>0.0967576080278565</v>
      </c>
      <c r="D1687" s="16" t="n">
        <v>0.101078874380566</v>
      </c>
      <c r="E1687" s="16" t="n">
        <v>0.575335518102372</v>
      </c>
      <c r="F1687" s="16" t="n">
        <v>0.268881869708792</v>
      </c>
      <c r="G1687" s="16" t="n">
        <v>0.0880928545250141</v>
      </c>
      <c r="H1687" s="6"/>
      <c r="I1687" s="18" t="n">
        <v>0.000531679198204786</v>
      </c>
      <c r="J1687" s="18" t="n">
        <v>0.000565672557566088</v>
      </c>
      <c r="K1687" s="16" t="n">
        <v>0.557506242197253</v>
      </c>
      <c r="L1687" s="16" t="n">
        <v>0.132102100632715</v>
      </c>
      <c r="M1687" s="16" t="n">
        <v>0.712702871410737</v>
      </c>
      <c r="N1687" s="18" t="n">
        <v>7.07640424268113E-008</v>
      </c>
      <c r="O1687" s="16" t="n">
        <v>0.100481986096304</v>
      </c>
      <c r="P1687" s="16" t="n">
        <v>0.0785756357334744</v>
      </c>
    </row>
    <row r="1688" customFormat="false" ht="15" hidden="false" customHeight="false" outlineLevel="0" collapsed="false">
      <c r="A1688" s="17" t="n">
        <v>2083</v>
      </c>
      <c r="B1688" s="6"/>
      <c r="C1688" s="16" t="n">
        <v>0.097293941307272</v>
      </c>
      <c r="D1688" s="16" t="n">
        <v>0.101649194245835</v>
      </c>
      <c r="E1688" s="16" t="n">
        <v>0.575686641697878</v>
      </c>
      <c r="F1688" s="16" t="n">
        <v>0.268931005211305</v>
      </c>
      <c r="G1688" s="16" t="n">
        <v>0.0880928545250141</v>
      </c>
      <c r="H1688" s="6"/>
      <c r="I1688" s="18" t="n">
        <v>0.000535674149628574</v>
      </c>
      <c r="J1688" s="18" t="n">
        <v>0.00056914305351772</v>
      </c>
      <c r="K1688" s="16" t="n">
        <v>0.556960049937578</v>
      </c>
      <c r="L1688" s="16" t="n">
        <v>0.137870339033925</v>
      </c>
      <c r="M1688" s="16" t="n">
        <v>0.685861423220974</v>
      </c>
      <c r="N1688" s="18" t="n">
        <v>2.00168959111255E-006</v>
      </c>
      <c r="O1688" s="16" t="n">
        <v>0.100500162739997</v>
      </c>
      <c r="P1688" s="16" t="n">
        <v>0.0775008484620133</v>
      </c>
    </row>
    <row r="1689" customFormat="false" ht="15" hidden="false" customHeight="false" outlineLevel="0" collapsed="false">
      <c r="A1689" s="17" t="n">
        <v>2084</v>
      </c>
      <c r="B1689" s="6"/>
      <c r="C1689" s="16" t="n">
        <v>0.0978331191130941</v>
      </c>
      <c r="D1689" s="16" t="n">
        <v>0.102221794862913</v>
      </c>
      <c r="E1689" s="16" t="n">
        <v>0.575452559300874</v>
      </c>
      <c r="F1689" s="16" t="n">
        <v>0.268947323739338</v>
      </c>
      <c r="G1689" s="16" t="n">
        <v>0.0880928545250141</v>
      </c>
      <c r="H1689" s="6"/>
      <c r="I1689" s="18" t="n">
        <v>0.000539696224713629</v>
      </c>
      <c r="J1689" s="18" t="n">
        <v>0.00057279312483089</v>
      </c>
      <c r="K1689" s="16" t="n">
        <v>0.556960049937578</v>
      </c>
      <c r="L1689" s="16" t="n">
        <v>0.141828529706362</v>
      </c>
      <c r="M1689" s="16" t="n">
        <v>0.654806491885144</v>
      </c>
      <c r="N1689" s="18" t="n">
        <v>7.88799634191647E-005</v>
      </c>
      <c r="O1689" s="16" t="n">
        <v>0.100506199413296</v>
      </c>
      <c r="P1689" s="16" t="n">
        <v>0.0767442242637401</v>
      </c>
    </row>
    <row r="1690" customFormat="false" ht="15" hidden="false" customHeight="false" outlineLevel="0" collapsed="false">
      <c r="A1690" s="17" t="n">
        <v>2085</v>
      </c>
      <c r="B1690" s="6"/>
      <c r="C1690" s="16" t="n">
        <v>0.0983739190454878</v>
      </c>
      <c r="D1690" s="16" t="n">
        <v>0.10279567358825</v>
      </c>
      <c r="E1690" s="16" t="n">
        <v>0.575842696629214</v>
      </c>
      <c r="F1690" s="16" t="n">
        <v>0.268949888061694</v>
      </c>
      <c r="G1690" s="16" t="n">
        <v>0.0880928545250141</v>
      </c>
      <c r="H1690" s="6"/>
      <c r="I1690" s="18" t="n">
        <v>0.000543529642302149</v>
      </c>
      <c r="J1690" s="18" t="n">
        <v>0.000576337147204887</v>
      </c>
      <c r="K1690" s="16" t="n">
        <v>0.556608926342072</v>
      </c>
      <c r="L1690" s="16" t="n">
        <v>0.144824309211334</v>
      </c>
      <c r="M1690" s="16" t="n">
        <v>0.614037141073658</v>
      </c>
      <c r="N1690" s="16" t="n">
        <v>0.00299314713344534</v>
      </c>
      <c r="O1690" s="16" t="n">
        <v>0.100507148025808</v>
      </c>
      <c r="P1690" s="16" t="n">
        <v>0.0761845068433565</v>
      </c>
    </row>
    <row r="1691" customFormat="false" ht="15" hidden="false" customHeight="false" outlineLevel="0" collapsed="false">
      <c r="A1691" s="17" t="n">
        <v>2086</v>
      </c>
      <c r="B1691" s="6"/>
      <c r="C1691" s="16" t="n">
        <v>0.0989177946809358</v>
      </c>
      <c r="D1691" s="16" t="n">
        <v>0.103371621977956</v>
      </c>
      <c r="E1691" s="16" t="n">
        <v>0.57580368289638</v>
      </c>
      <c r="F1691" s="16" t="n">
        <v>0.268892947065511</v>
      </c>
      <c r="G1691" s="16" t="n">
        <v>0.0880928545250141</v>
      </c>
      <c r="H1691" s="6"/>
      <c r="I1691" s="18" t="n">
        <v>0.000547079483253871</v>
      </c>
      <c r="J1691" s="18" t="n">
        <v>0.000579543834339667</v>
      </c>
      <c r="K1691" s="16" t="n">
        <v>0.556296816479401</v>
      </c>
      <c r="L1691" s="16" t="n">
        <v>0.147969944769114</v>
      </c>
      <c r="M1691" s="16" t="n">
        <v>0.577403245942572</v>
      </c>
      <c r="N1691" s="16" t="n">
        <v>0.0357637490412173</v>
      </c>
      <c r="O1691" s="16" t="n">
        <v>0.100486083939767</v>
      </c>
      <c r="P1691" s="16" t="n">
        <v>0.0755404565439915</v>
      </c>
    </row>
    <row r="1692" customFormat="false" ht="15" hidden="false" customHeight="false" outlineLevel="0" collapsed="false">
      <c r="A1692" s="17" t="n">
        <v>2087</v>
      </c>
      <c r="B1692" s="6"/>
      <c r="C1692" s="16" t="n">
        <v>0.0994651761503227</v>
      </c>
      <c r="D1692" s="16" t="n">
        <v>0.103950482748461</v>
      </c>
      <c r="E1692" s="16" t="n">
        <v>0.575491573033708</v>
      </c>
      <c r="F1692" s="16" t="n">
        <v>0.268797828217272</v>
      </c>
      <c r="G1692" s="16" t="n">
        <v>0.0880928545250141</v>
      </c>
      <c r="H1692" s="6"/>
      <c r="I1692" s="18" t="n">
        <v>0.000550316594954775</v>
      </c>
      <c r="J1692" s="18" t="n">
        <v>0.000582527074727927</v>
      </c>
      <c r="K1692" s="16" t="n">
        <v>0.556023720349563</v>
      </c>
      <c r="L1692" s="16" t="n">
        <v>0.149928033082815</v>
      </c>
      <c r="M1692" s="16" t="n">
        <v>0.545958177278402</v>
      </c>
      <c r="N1692" s="16" t="n">
        <v>0.192545088600023</v>
      </c>
      <c r="O1692" s="16" t="n">
        <v>0.100450896484365</v>
      </c>
      <c r="P1692" s="16" t="n">
        <v>0.0751314353581705</v>
      </c>
    </row>
    <row r="1693" customFormat="false" ht="15" hidden="false" customHeight="false" outlineLevel="0" collapsed="false">
      <c r="A1693" s="17" t="n">
        <v>2088</v>
      </c>
      <c r="B1693" s="6"/>
      <c r="C1693" s="16" t="n">
        <v>0.100016856473253</v>
      </c>
      <c r="D1693" s="16" t="n">
        <v>0.104533816760399</v>
      </c>
      <c r="E1693" s="16" t="n">
        <v>0.575725655430712</v>
      </c>
      <c r="F1693" s="16" t="n">
        <v>0.268704772752884</v>
      </c>
      <c r="G1693" s="16" t="n">
        <v>0.0880928545250141</v>
      </c>
      <c r="H1693" s="6"/>
      <c r="I1693" s="18" t="n">
        <v>0.000553077420160428</v>
      </c>
      <c r="J1693" s="18" t="n">
        <v>0.000585132837594284</v>
      </c>
      <c r="K1693" s="16" t="n">
        <v>0.556101747815231</v>
      </c>
      <c r="L1693" s="16" t="n">
        <v>0.150622276458622</v>
      </c>
      <c r="M1693" s="16" t="n">
        <v>0.524500624219725</v>
      </c>
      <c r="N1693" s="16" t="n">
        <v>0.447623337192706</v>
      </c>
      <c r="O1693" s="16" t="n">
        <v>0.10041647197483</v>
      </c>
      <c r="P1693" s="16" t="n">
        <v>0.0750009639102852</v>
      </c>
    </row>
    <row r="1694" customFormat="false" ht="15" hidden="false" customHeight="false" outlineLevel="0" collapsed="false">
      <c r="A1694" s="17" t="n">
        <v>2089</v>
      </c>
      <c r="B1694" s="6"/>
      <c r="C1694" s="16" t="n">
        <v>0.100573019517793</v>
      </c>
      <c r="D1694" s="16" t="n">
        <v>0.105121346056044</v>
      </c>
      <c r="E1694" s="16" t="n">
        <v>0.575764669163546</v>
      </c>
      <c r="F1694" s="16" t="n">
        <v>0.26858858525128</v>
      </c>
      <c r="G1694" s="16" t="n">
        <v>0.0880928545250141</v>
      </c>
      <c r="H1694" s="6"/>
      <c r="I1694" s="18" t="n">
        <v>0.000555633124156029</v>
      </c>
      <c r="J1694" s="18" t="n">
        <v>0.000587594389084072</v>
      </c>
      <c r="K1694" s="16" t="n">
        <v>0.556179775280899</v>
      </c>
      <c r="L1694" s="16" t="n">
        <v>0.150516328787359</v>
      </c>
      <c r="M1694" s="16" t="n">
        <v>0.517400124843945</v>
      </c>
      <c r="N1694" s="16" t="n">
        <v>0.624891596156103</v>
      </c>
      <c r="O1694" s="16" t="n">
        <v>0.100373489599849</v>
      </c>
      <c r="P1694" s="16" t="n">
        <v>0.0750301783166614</v>
      </c>
    </row>
    <row r="1695" customFormat="false" ht="15" hidden="false" customHeight="false" outlineLevel="0" collapsed="false">
      <c r="A1695" s="17" t="n">
        <v>2090</v>
      </c>
      <c r="B1695" s="6"/>
      <c r="C1695" s="16" t="n">
        <v>0.101134232953635</v>
      </c>
      <c r="D1695" s="16" t="n">
        <v>0.105713501063074</v>
      </c>
      <c r="E1695" s="16" t="n">
        <v>0.575374531835206</v>
      </c>
      <c r="F1695" s="16" t="n">
        <v>0.268438103396524</v>
      </c>
      <c r="G1695" s="16" t="n">
        <v>0.0880928545250141</v>
      </c>
      <c r="H1695" s="6"/>
      <c r="I1695" s="18" t="n">
        <v>0.000558061403266512</v>
      </c>
      <c r="J1695" s="18" t="n">
        <v>0.000590088554279554</v>
      </c>
      <c r="K1695" s="16" t="n">
        <v>0.555867665418227</v>
      </c>
      <c r="L1695" s="16" t="n">
        <v>0.148432195495428</v>
      </c>
      <c r="M1695" s="16" t="n">
        <v>0.516151685393258</v>
      </c>
      <c r="N1695" s="16" t="n">
        <v>0.748235596807624</v>
      </c>
      <c r="O1695" s="16" t="n">
        <v>0.100317819545278</v>
      </c>
      <c r="P1695" s="16" t="n">
        <v>0.0754350003097643</v>
      </c>
    </row>
    <row r="1696" customFormat="false" ht="15" hidden="false" customHeight="false" outlineLevel="0" collapsed="false">
      <c r="A1696" s="17" t="n">
        <v>2091</v>
      </c>
      <c r="B1696" s="6"/>
      <c r="C1696" s="16" t="n">
        <v>0.101697933567822</v>
      </c>
      <c r="D1696" s="16" t="n">
        <v>0.106308548447506</v>
      </c>
      <c r="E1696" s="16" t="n">
        <v>0.575140449438202</v>
      </c>
      <c r="F1696" s="16" t="n">
        <v>0.268311137557067</v>
      </c>
      <c r="G1696" s="16" t="n">
        <v>0.0880928545250141</v>
      </c>
      <c r="H1696" s="6"/>
      <c r="I1696" s="18" t="n">
        <v>0.000560484685757464</v>
      </c>
      <c r="J1696" s="18" t="n">
        <v>0.000592627750864889</v>
      </c>
      <c r="K1696" s="16" t="n">
        <v>0.556374843945069</v>
      </c>
      <c r="L1696" s="16" t="n">
        <v>0.146065330995199</v>
      </c>
      <c r="M1696" s="16" t="n">
        <v>0.51123595505618</v>
      </c>
      <c r="N1696" s="16" t="n">
        <v>0.925734739751196</v>
      </c>
      <c r="O1696" s="16" t="n">
        <v>0.100270848397123</v>
      </c>
      <c r="P1696" s="16" t="n">
        <v>0.0759548601346283</v>
      </c>
    </row>
    <row r="1697" customFormat="false" ht="15" hidden="false" customHeight="false" outlineLevel="0" collapsed="false">
      <c r="A1697" s="17" t="n">
        <v>2092</v>
      </c>
      <c r="B1697" s="6"/>
      <c r="C1697" s="16" t="n">
        <v>0.102262755113755</v>
      </c>
      <c r="D1697" s="16" t="n">
        <v>0.106905110253672</v>
      </c>
      <c r="E1697" s="16" t="n">
        <v>0.575140449438202</v>
      </c>
      <c r="F1697" s="16" t="n">
        <v>0.268214650459828</v>
      </c>
      <c r="G1697" s="16" t="n">
        <v>0.0880928545250141</v>
      </c>
      <c r="H1697" s="6"/>
      <c r="I1697" s="18" t="n">
        <v>0.000563268960335084</v>
      </c>
      <c r="J1697" s="18" t="n">
        <v>0.000595418872897478</v>
      </c>
      <c r="K1697" s="16" t="n">
        <v>0.556960049937578</v>
      </c>
      <c r="L1697" s="16" t="n">
        <v>0.144837401043533</v>
      </c>
      <c r="M1697" s="16" t="n">
        <v>0.504486579275905</v>
      </c>
      <c r="N1697" s="16" t="n">
        <v>0.880901776200989</v>
      </c>
      <c r="O1697" s="16" t="n">
        <v>0.100235152443911</v>
      </c>
      <c r="P1697" s="16" t="n">
        <v>0.0761712838428799</v>
      </c>
    </row>
    <row r="1698" customFormat="false" ht="15" hidden="false" customHeight="false" outlineLevel="0" collapsed="false">
      <c r="A1698" s="17" t="n">
        <v>2093</v>
      </c>
      <c r="B1698" s="6"/>
      <c r="C1698" s="16" t="n">
        <v>0.102827556306153</v>
      </c>
      <c r="D1698" s="16" t="n">
        <v>0.107502142810824</v>
      </c>
      <c r="E1698" s="16" t="n">
        <v>0.574711298377029</v>
      </c>
      <c r="F1698" s="16" t="n">
        <v>0.268157793209363</v>
      </c>
      <c r="G1698" s="16" t="n">
        <v>0.0880928545250141</v>
      </c>
      <c r="H1698" s="6"/>
      <c r="I1698" s="18" t="n">
        <v>0.000566115795397936</v>
      </c>
      <c r="J1698" s="18" t="n">
        <v>0.000598275900353259</v>
      </c>
      <c r="K1698" s="16" t="n">
        <v>0.556725967540574</v>
      </c>
      <c r="L1698" s="16" t="n">
        <v>0.143599333546694</v>
      </c>
      <c r="M1698" s="16" t="n">
        <v>0.500507178526842</v>
      </c>
      <c r="N1698" s="16" t="n">
        <v>0.812605526754485</v>
      </c>
      <c r="O1698" s="16" t="n">
        <v>0.100214117597817</v>
      </c>
      <c r="P1698" s="16" t="n">
        <v>0.0763952101378944</v>
      </c>
    </row>
    <row r="1699" customFormat="false" ht="15" hidden="false" customHeight="false" outlineLevel="0" collapsed="false">
      <c r="A1699" s="17" t="n">
        <v>2094</v>
      </c>
      <c r="B1699" s="6"/>
      <c r="C1699" s="16" t="n">
        <v>0.1033917447129</v>
      </c>
      <c r="D1699" s="16" t="n">
        <v>0.10809964287737</v>
      </c>
      <c r="E1699" s="16" t="n">
        <v>0.574984394506866</v>
      </c>
      <c r="F1699" s="16" t="n">
        <v>0.268173580038002</v>
      </c>
      <c r="G1699" s="16" t="n">
        <v>0.0880928545250141</v>
      </c>
      <c r="H1699" s="6"/>
      <c r="I1699" s="18" t="n">
        <v>0.000568808842494503</v>
      </c>
      <c r="J1699" s="18" t="n">
        <v>0.000601004407012876</v>
      </c>
      <c r="K1699" s="16" t="n">
        <v>0.557155118601748</v>
      </c>
      <c r="L1699" s="16" t="n">
        <v>0.141704392571606</v>
      </c>
      <c r="M1699" s="16" t="n">
        <v>0.508309925093633</v>
      </c>
      <c r="N1699" s="16" t="n">
        <v>0.749354252999571</v>
      </c>
      <c r="O1699" s="16" t="n">
        <v>0.100219958089121</v>
      </c>
      <c r="P1699" s="16" t="n">
        <v>0.0767185849142081</v>
      </c>
    </row>
    <row r="1700" customFormat="false" ht="15" hidden="false" customHeight="false" outlineLevel="0" collapsed="false">
      <c r="A1700" s="17" t="n">
        <v>2095</v>
      </c>
      <c r="B1700" s="6"/>
      <c r="C1700" s="16" t="n">
        <v>0.103956814291671</v>
      </c>
      <c r="D1700" s="16" t="n">
        <v>0.108698018482462</v>
      </c>
      <c r="E1700" s="16" t="n">
        <v>0.574984394506866</v>
      </c>
      <c r="F1700" s="16" t="n">
        <v>0.268195794839309</v>
      </c>
      <c r="G1700" s="16" t="n">
        <v>0.0880928545250141</v>
      </c>
      <c r="H1700" s="6"/>
      <c r="I1700" s="18" t="n">
        <v>0.00057163096757376</v>
      </c>
      <c r="J1700" s="18" t="n">
        <v>0.000603885197470603</v>
      </c>
      <c r="K1700" s="16" t="n">
        <v>0.557467228464419</v>
      </c>
      <c r="L1700" s="16" t="n">
        <v>0.13941894206126</v>
      </c>
      <c r="M1700" s="16" t="n">
        <v>0.510494694132335</v>
      </c>
      <c r="N1700" s="16" t="n">
        <v>0.765865788593747</v>
      </c>
      <c r="O1700" s="16" t="n">
        <v>0.100228176654095</v>
      </c>
      <c r="P1700" s="16" t="n">
        <v>0.0771069901324853</v>
      </c>
    </row>
    <row r="1701" customFormat="false" ht="15" hidden="false" customHeight="false" outlineLevel="0" collapsed="false">
      <c r="A1701" s="17" t="n">
        <v>2096</v>
      </c>
      <c r="B1701" s="6"/>
      <c r="C1701" s="16" t="n">
        <v>0.104525559613223</v>
      </c>
      <c r="D1701" s="16" t="n">
        <v>0.109299611559004</v>
      </c>
      <c r="E1701" s="16" t="n">
        <v>0.574945380774033</v>
      </c>
      <c r="F1701" s="16" t="n">
        <v>0.268188442191522</v>
      </c>
      <c r="G1701" s="16" t="n">
        <v>0.0880928545250141</v>
      </c>
      <c r="H1701" s="6"/>
      <c r="I1701" s="18" t="n">
        <v>0.000574331400575745</v>
      </c>
      <c r="J1701" s="18" t="n">
        <v>0.000606641436240622</v>
      </c>
      <c r="K1701" s="16" t="n">
        <v>0.558013420724095</v>
      </c>
      <c r="L1701" s="16" t="n">
        <v>0.137132441683574</v>
      </c>
      <c r="M1701" s="16" t="n">
        <v>0.509870474406991</v>
      </c>
      <c r="N1701" s="16" t="n">
        <v>0.876394806454419</v>
      </c>
      <c r="O1701" s="16" t="n">
        <v>0.100225456478375</v>
      </c>
      <c r="P1701" s="16" t="n">
        <v>0.0775386776476941</v>
      </c>
    </row>
    <row r="1702" customFormat="false" ht="15" hidden="false" customHeight="false" outlineLevel="0" collapsed="false">
      <c r="A1702" s="17" t="n">
        <v>2097</v>
      </c>
      <c r="B1702" s="6"/>
      <c r="C1702" s="16" t="n">
        <v>0.105097989587471</v>
      </c>
      <c r="D1702" s="16" t="n">
        <v>0.109904586705777</v>
      </c>
      <c r="E1702" s="16" t="n">
        <v>0.574750312109863</v>
      </c>
      <c r="F1702" s="16" t="n">
        <v>0.26816063955496</v>
      </c>
      <c r="G1702" s="16" t="n">
        <v>0.0880928545250141</v>
      </c>
      <c r="H1702" s="6"/>
      <c r="I1702" s="18" t="n">
        <v>0.000576898061285777</v>
      </c>
      <c r="J1702" s="18" t="n">
        <v>0.000609290411390636</v>
      </c>
      <c r="K1702" s="16" t="n">
        <v>0.55855961298377</v>
      </c>
      <c r="L1702" s="16" t="n">
        <v>0.13418469231419</v>
      </c>
      <c r="M1702" s="16" t="n">
        <v>0.50749063670412</v>
      </c>
      <c r="N1702" s="16" t="n">
        <v>0.957092461428259</v>
      </c>
      <c r="O1702" s="16" t="n">
        <v>0.100215170631912</v>
      </c>
      <c r="P1702" s="16" t="n">
        <v>0.0780793332361144</v>
      </c>
    </row>
    <row r="1703" customFormat="false" ht="15" hidden="false" customHeight="false" outlineLevel="0" collapsed="false">
      <c r="A1703" s="17" t="n">
        <v>2098</v>
      </c>
      <c r="B1703" s="6"/>
      <c r="C1703" s="16" t="n">
        <v>0.10567601235664</v>
      </c>
      <c r="D1703" s="16" t="n">
        <v>0.110515121861396</v>
      </c>
      <c r="E1703" s="16" t="n">
        <v>0.574594257178527</v>
      </c>
      <c r="F1703" s="16" t="n">
        <v>0.268122414890417</v>
      </c>
      <c r="G1703" s="16" t="n">
        <v>0.0880928545250141</v>
      </c>
      <c r="H1703" s="6"/>
      <c r="I1703" s="18" t="n">
        <v>0.000579787540944091</v>
      </c>
      <c r="J1703" s="18" t="n">
        <v>0.000612172358527082</v>
      </c>
      <c r="K1703" s="16" t="n">
        <v>0.558910736579276</v>
      </c>
      <c r="L1703" s="16" t="n">
        <v>0.132665027703464</v>
      </c>
      <c r="M1703" s="16" t="n">
        <v>0.511899188514357</v>
      </c>
      <c r="N1703" s="16" t="n">
        <v>0.919432944726656</v>
      </c>
      <c r="O1703" s="16" t="n">
        <v>0.10020102900588</v>
      </c>
      <c r="P1703" s="16" t="n">
        <v>0.0783838323300191</v>
      </c>
    </row>
    <row r="1704" customFormat="false" ht="15" hidden="false" customHeight="false" outlineLevel="0" collapsed="false">
      <c r="A1704" s="17" t="n">
        <v>2099</v>
      </c>
      <c r="B1704" s="6"/>
      <c r="C1704" s="16" t="n">
        <v>0.10625957013893</v>
      </c>
      <c r="D1704" s="16" t="n">
        <v>0.111130346576475</v>
      </c>
      <c r="E1704" s="16" t="n">
        <v>0.574360174781523</v>
      </c>
      <c r="F1704" s="16" t="n">
        <v>0.268033909939277</v>
      </c>
      <c r="G1704" s="16" t="n">
        <v>0.0880928545250141</v>
      </c>
      <c r="H1704" s="6"/>
      <c r="I1704" s="18" t="n">
        <v>0.000582727495329369</v>
      </c>
      <c r="J1704" s="18" t="n">
        <v>0.000615067709757317</v>
      </c>
      <c r="K1704" s="16" t="n">
        <v>0.559261860174782</v>
      </c>
      <c r="L1704" s="16" t="n">
        <v>0.131939425638333</v>
      </c>
      <c r="M1704" s="16" t="n">
        <v>0.514552122347066</v>
      </c>
      <c r="N1704" s="16" t="n">
        <v>0.917293721584111</v>
      </c>
      <c r="O1704" s="16" t="n">
        <v>0.100168285413617</v>
      </c>
      <c r="P1704" s="16" t="n">
        <v>0.0786094951374348</v>
      </c>
    </row>
    <row r="1705" customFormat="false" ht="15" hidden="false" customHeight="false" outlineLevel="0" collapsed="false">
      <c r="A1705" s="17" t="n">
        <v>2100</v>
      </c>
      <c r="B1705" s="6"/>
      <c r="C1705" s="16" t="n">
        <v>0.10684744081576</v>
      </c>
      <c r="D1705" s="16" t="n">
        <v>0.11174981513878</v>
      </c>
      <c r="E1705" s="16" t="n">
        <v>0.574672284644195</v>
      </c>
      <c r="F1705" s="16" t="n">
        <v>0.267941783976915</v>
      </c>
      <c r="G1705" s="16" t="n">
        <v>0.0880928545250141</v>
      </c>
      <c r="H1705" s="6"/>
      <c r="I1705" s="18" t="n">
        <v>0.000585858160925294</v>
      </c>
      <c r="J1705" s="18" t="n">
        <v>0.000618162873704607</v>
      </c>
      <c r="K1705" s="16" t="n">
        <v>0.559417915106117</v>
      </c>
      <c r="L1705" s="16" t="n">
        <v>0.130551399252953</v>
      </c>
      <c r="M1705" s="16" t="n">
        <v>0.51517634207241</v>
      </c>
      <c r="N1705" s="16" t="n">
        <v>0.855477713330124</v>
      </c>
      <c r="O1705" s="16" t="n">
        <v>0.100134201834048</v>
      </c>
      <c r="P1705" s="16" t="n">
        <v>0.0788466512151815</v>
      </c>
    </row>
    <row r="1706" customFormat="false" ht="15" hidden="false" customHeight="false" outlineLevel="0" collapsed="false">
      <c r="A1706" s="17" t="n">
        <v>2101</v>
      </c>
      <c r="B1706" s="6"/>
      <c r="C1706" s="16" t="n">
        <v>0.10743824983075</v>
      </c>
      <c r="D1706" s="16" t="n">
        <v>0.112372619966374</v>
      </c>
      <c r="E1706" s="16" t="n">
        <v>0.574633270911361</v>
      </c>
      <c r="F1706" s="16" t="n">
        <v>0.26787541319084</v>
      </c>
      <c r="G1706" s="16" t="n">
        <v>0.0880928545250141</v>
      </c>
      <c r="H1706" s="6"/>
      <c r="I1706" s="18" t="n">
        <v>0.000589412696186278</v>
      </c>
      <c r="J1706" s="18" t="n">
        <v>0.000621694664845823</v>
      </c>
      <c r="K1706" s="16" t="n">
        <v>0.559769038701623</v>
      </c>
      <c r="L1706" s="16" t="n">
        <v>0.128930667346914</v>
      </c>
      <c r="M1706" s="16" t="n">
        <v>0.518063358302122</v>
      </c>
      <c r="N1706" s="16" t="n">
        <v>0.766170335407939</v>
      </c>
      <c r="O1706" s="16" t="n">
        <v>0.100109646605134</v>
      </c>
      <c r="P1706" s="16" t="n">
        <v>0.0790775548205775</v>
      </c>
    </row>
    <row r="1707" customFormat="false" ht="15" hidden="false" customHeight="false" outlineLevel="0" collapsed="false">
      <c r="A1707" s="17" t="n">
        <v>2102</v>
      </c>
      <c r="B1707" s="6"/>
      <c r="C1707" s="16" t="n">
        <v>0.108030965384381</v>
      </c>
      <c r="D1707" s="16" t="n">
        <v>0.112997195362705</v>
      </c>
      <c r="E1707" s="16" t="n">
        <v>0.574555243445693</v>
      </c>
      <c r="F1707" s="16" t="n">
        <v>0.267810556275534</v>
      </c>
      <c r="G1707" s="16" t="n">
        <v>0.0880928545250141</v>
      </c>
      <c r="H1707" s="6"/>
      <c r="I1707" s="18" t="n">
        <v>0.000592963909360506</v>
      </c>
      <c r="J1707" s="18" t="n">
        <v>0.000625241810551343</v>
      </c>
      <c r="K1707" s="16" t="n">
        <v>0.559925093632959</v>
      </c>
      <c r="L1707" s="16" t="n">
        <v>0.127594773876464</v>
      </c>
      <c r="M1707" s="16" t="n">
        <v>0.517634207240949</v>
      </c>
      <c r="N1707" s="16" t="n">
        <v>0.794561474258477</v>
      </c>
      <c r="O1707" s="16" t="n">
        <v>0.100085651286942</v>
      </c>
      <c r="P1707" s="16" t="n">
        <v>0.0793548734077879</v>
      </c>
    </row>
    <row r="1708" customFormat="false" ht="15" hidden="false" customHeight="false" outlineLevel="0" collapsed="false">
      <c r="A1708" s="17" t="n">
        <v>2103</v>
      </c>
      <c r="B1708" s="6"/>
      <c r="C1708" s="16" t="n">
        <v>0.108623719317378</v>
      </c>
      <c r="D1708" s="16" t="n">
        <v>0.113621994157566</v>
      </c>
      <c r="E1708" s="16" t="n">
        <v>0.574477215980025</v>
      </c>
      <c r="F1708" s="16" t="n">
        <v>0.267768587606136</v>
      </c>
      <c r="G1708" s="16" t="n">
        <v>0.0880928545250141</v>
      </c>
      <c r="H1708" s="6"/>
      <c r="I1708" s="18" t="n">
        <v>0.000596316109248568</v>
      </c>
      <c r="J1708" s="18" t="n">
        <v>0.000628714327046915</v>
      </c>
      <c r="K1708" s="16" t="n">
        <v>0.560666354556804</v>
      </c>
      <c r="L1708" s="16" t="n">
        <v>0.124917972662206</v>
      </c>
      <c r="M1708" s="16" t="n">
        <v>0.518492509363296</v>
      </c>
      <c r="N1708" s="16" t="n">
        <v>0.80528923379128</v>
      </c>
      <c r="O1708" s="16" t="n">
        <v>0.100070123912456</v>
      </c>
      <c r="P1708" s="16" t="n">
        <v>0.079950223045702</v>
      </c>
    </row>
    <row r="1709" customFormat="false" ht="15" hidden="false" customHeight="false" outlineLevel="0" collapsed="false">
      <c r="A1709" s="17" t="n">
        <v>2104</v>
      </c>
      <c r="B1709" s="6"/>
      <c r="C1709" s="16" t="n">
        <v>0.109218635678637</v>
      </c>
      <c r="D1709" s="16" t="n">
        <v>0.114249685200843</v>
      </c>
      <c r="E1709" s="16" t="n">
        <v>0.574204119850187</v>
      </c>
      <c r="F1709" s="16" t="n">
        <v>0.267772506610768</v>
      </c>
      <c r="G1709" s="16" t="n">
        <v>0.0880928545250141</v>
      </c>
      <c r="H1709" s="6"/>
      <c r="I1709" s="18" t="n">
        <v>0.000599427994281287</v>
      </c>
      <c r="J1709" s="18" t="n">
        <v>0.000631963971622312</v>
      </c>
      <c r="K1709" s="16" t="n">
        <v>0.561485642946317</v>
      </c>
      <c r="L1709" s="16" t="n">
        <v>0.121725274781311</v>
      </c>
      <c r="M1709" s="16" t="n">
        <v>0.524968789013733</v>
      </c>
      <c r="N1709" s="16" t="n">
        <v>0.671437124033892</v>
      </c>
      <c r="O1709" s="16" t="n">
        <v>0.100071573850785</v>
      </c>
      <c r="P1709" s="16" t="n">
        <v>0.0806162623583348</v>
      </c>
    </row>
    <row r="1710" customFormat="false" ht="15" hidden="false" customHeight="false" outlineLevel="0" collapsed="false">
      <c r="A1710" s="17" t="n">
        <v>2105</v>
      </c>
      <c r="B1710" s="6"/>
      <c r="C1710" s="16" t="n">
        <v>0.109817402112947</v>
      </c>
      <c r="D1710" s="16" t="n">
        <v>0.114881017794321</v>
      </c>
      <c r="E1710" s="16" t="n">
        <v>0.574204119850187</v>
      </c>
      <c r="F1710" s="16" t="n">
        <v>0.267766222089272</v>
      </c>
      <c r="G1710" s="16" t="n">
        <v>0.0880928545250141</v>
      </c>
      <c r="H1710" s="6"/>
      <c r="I1710" s="18" t="n">
        <v>0.000601943159135677</v>
      </c>
      <c r="J1710" s="18" t="n">
        <v>0.000634606784645869</v>
      </c>
      <c r="K1710" s="16" t="n">
        <v>0.561875780274657</v>
      </c>
      <c r="L1710" s="16" t="n">
        <v>0.118502578445445</v>
      </c>
      <c r="M1710" s="16" t="n">
        <v>0.531132958801498</v>
      </c>
      <c r="N1710" s="16" t="n">
        <v>0.56409225822583</v>
      </c>
      <c r="O1710" s="16" t="n">
        <v>0.100069248727272</v>
      </c>
      <c r="P1710" s="16" t="n">
        <v>0.0813311574643129</v>
      </c>
    </row>
    <row r="1711" customFormat="false" ht="15" hidden="false" customHeight="false" outlineLevel="0" collapsed="false">
      <c r="A1711" s="17" t="n">
        <v>2106</v>
      </c>
      <c r="B1711" s="6"/>
      <c r="C1711" s="16" t="n">
        <v>0.110420684146651</v>
      </c>
      <c r="D1711" s="16" t="n">
        <v>0.115517025421496</v>
      </c>
      <c r="E1711" s="16" t="n">
        <v>0.574360174781523</v>
      </c>
      <c r="F1711" s="16" t="n">
        <v>0.26776652218628</v>
      </c>
      <c r="G1711" s="16" t="n">
        <v>0.0880928545250141</v>
      </c>
      <c r="H1711" s="6"/>
      <c r="I1711" s="18" t="n">
        <v>0.00060416491820438</v>
      </c>
      <c r="J1711" s="18" t="n">
        <v>0.000636970978394424</v>
      </c>
      <c r="K1711" s="16" t="n">
        <v>0.56230493133583</v>
      </c>
      <c r="L1711" s="16" t="n">
        <v>0.115563179165989</v>
      </c>
      <c r="M1711" s="16" t="n">
        <v>0.531601123595506</v>
      </c>
      <c r="N1711" s="16" t="n">
        <v>0.585709157162073</v>
      </c>
      <c r="O1711" s="16" t="n">
        <v>0.100069359756065</v>
      </c>
      <c r="P1711" s="16" t="n">
        <v>0.0821122060465631</v>
      </c>
    </row>
    <row r="1712" customFormat="false" ht="15" hidden="false" customHeight="false" outlineLevel="0" collapsed="false">
      <c r="A1712" s="17" t="n">
        <v>2107</v>
      </c>
      <c r="B1712" s="6"/>
      <c r="C1712" s="16" t="n">
        <v>0.111028534926887</v>
      </c>
      <c r="D1712" s="16" t="n">
        <v>0.116158005659603</v>
      </c>
      <c r="E1712" s="16" t="n">
        <v>0.574516229712859</v>
      </c>
      <c r="F1712" s="16" t="n">
        <v>0.267785355723184</v>
      </c>
      <c r="G1712" s="16" t="n">
        <v>0.0880928545250141</v>
      </c>
      <c r="H1712" s="6"/>
      <c r="I1712" s="18" t="n">
        <v>0.000606350458433815</v>
      </c>
      <c r="J1712" s="18" t="n">
        <v>0.000639217361182701</v>
      </c>
      <c r="K1712" s="16" t="n">
        <v>0.563085205992509</v>
      </c>
      <c r="L1712" s="16" t="n">
        <v>0.113015416062344</v>
      </c>
      <c r="M1712" s="16" t="n">
        <v>0.529962546816479</v>
      </c>
      <c r="N1712" s="16" t="n">
        <v>0.644776449040818</v>
      </c>
      <c r="O1712" s="16" t="n">
        <v>0.100076327711735</v>
      </c>
      <c r="P1712" s="16" t="n">
        <v>0.08269114802619</v>
      </c>
    </row>
    <row r="1713" customFormat="false" ht="15" hidden="false" customHeight="false" outlineLevel="0" collapsed="false">
      <c r="A1713" s="17" t="n">
        <v>2108</v>
      </c>
      <c r="B1713" s="6"/>
      <c r="C1713" s="16" t="n">
        <v>0.111640450378991</v>
      </c>
      <c r="D1713" s="16" t="n">
        <v>0.116803235058262</v>
      </c>
      <c r="E1713" s="16" t="n">
        <v>0.574594257178527</v>
      </c>
      <c r="F1713" s="16" t="n">
        <v>0.267810248534026</v>
      </c>
      <c r="G1713" s="16" t="n">
        <v>0.0880928545250141</v>
      </c>
      <c r="H1713" s="6"/>
      <c r="I1713" s="18" t="n">
        <v>0.000608402493202606</v>
      </c>
      <c r="J1713" s="18" t="n">
        <v>0.000641287801290695</v>
      </c>
      <c r="K1713" s="16" t="n">
        <v>0.563085205992509</v>
      </c>
      <c r="L1713" s="16" t="n">
        <v>0.111054684586427</v>
      </c>
      <c r="M1713" s="16" t="n">
        <v>0.519779962546817</v>
      </c>
      <c r="N1713" s="16" t="n">
        <v>0.784473212610002</v>
      </c>
      <c r="O1713" s="16" t="n">
        <v>0.100085537430427</v>
      </c>
      <c r="P1713" s="16" t="n">
        <v>0.0831794214662408</v>
      </c>
    </row>
    <row r="1714" customFormat="false" ht="15" hidden="false" customHeight="false" outlineLevel="0" collapsed="false">
      <c r="A1714" s="17" t="n">
        <v>2109</v>
      </c>
      <c r="B1714" s="6"/>
      <c r="C1714" s="16" t="n">
        <v>0.112254417187621</v>
      </c>
      <c r="D1714" s="16" t="n">
        <v>0.117450202212643</v>
      </c>
      <c r="E1714" s="16" t="n">
        <v>0.574126092384519</v>
      </c>
      <c r="F1714" s="16" t="n">
        <v>0.267822280139721</v>
      </c>
      <c r="G1714" s="16" t="n">
        <v>0.0880928545250141</v>
      </c>
      <c r="H1714" s="6"/>
      <c r="I1714" s="18" t="n">
        <v>0.000610551684133697</v>
      </c>
      <c r="J1714" s="18" t="n">
        <v>0.000643424097041719</v>
      </c>
      <c r="K1714" s="16" t="n">
        <v>0.563670411985019</v>
      </c>
      <c r="L1714" s="16" t="n">
        <v>0.109310496133339</v>
      </c>
      <c r="M1714" s="16" t="n">
        <v>0.508309925093633</v>
      </c>
      <c r="N1714" s="16" t="n">
        <v>0.947903995453809</v>
      </c>
      <c r="O1714" s="16" t="n">
        <v>0.100089988815007</v>
      </c>
      <c r="P1714" s="16" t="n">
        <v>0.0835754219986714</v>
      </c>
    </row>
    <row r="1715" customFormat="false" ht="15" hidden="false" customHeight="false" outlineLevel="0" collapsed="false">
      <c r="A1715" s="17" t="n">
        <v>2110</v>
      </c>
      <c r="B1715" s="6"/>
      <c r="C1715" s="16" t="n">
        <v>0.112869002908947</v>
      </c>
      <c r="D1715" s="16" t="n">
        <v>0.118098196586381</v>
      </c>
      <c r="E1715" s="16" t="n">
        <v>0.573970037453184</v>
      </c>
      <c r="F1715" s="16" t="n">
        <v>0.267861697279694</v>
      </c>
      <c r="G1715" s="16" t="n">
        <v>0.0880928545250141</v>
      </c>
      <c r="H1715" s="6"/>
      <c r="I1715" s="18" t="n">
        <v>0.000612605455153859</v>
      </c>
      <c r="J1715" s="18" t="n">
        <v>0.000645503610668277</v>
      </c>
      <c r="K1715" s="16" t="n">
        <v>0.56398252184769</v>
      </c>
      <c r="L1715" s="16" t="n">
        <v>0.107437951605094</v>
      </c>
      <c r="M1715" s="16" t="n">
        <v>0.503589263420724</v>
      </c>
      <c r="N1715" s="16" t="n">
        <v>0.955320004461242</v>
      </c>
      <c r="O1715" s="16" t="n">
        <v>0.100104572100649</v>
      </c>
      <c r="P1715" s="16" t="n">
        <v>0.08406611946728</v>
      </c>
    </row>
    <row r="1716" customFormat="false" ht="15" hidden="false" customHeight="false" outlineLevel="0" collapsed="false">
      <c r="A1716" s="17" t="n">
        <v>2111</v>
      </c>
      <c r="B1716" s="6"/>
      <c r="C1716" s="16" t="n">
        <v>0.113483185323457</v>
      </c>
      <c r="D1716" s="16" t="n">
        <v>0.118745725656863</v>
      </c>
      <c r="E1716" s="16" t="n">
        <v>0.573892009987516</v>
      </c>
      <c r="F1716" s="16" t="n">
        <v>0.267906422266816</v>
      </c>
      <c r="G1716" s="16" t="n">
        <v>0.0880928545250141</v>
      </c>
      <c r="H1716" s="6"/>
      <c r="I1716" s="18" t="n">
        <v>0.000614159629266043</v>
      </c>
      <c r="J1716" s="18" t="n">
        <v>0.000647056384017824</v>
      </c>
      <c r="K1716" s="16" t="n">
        <v>0.564216604244694</v>
      </c>
      <c r="L1716" s="16" t="n">
        <v>0.105102474587859</v>
      </c>
      <c r="M1716" s="16" t="n">
        <v>0.504057428214732</v>
      </c>
      <c r="N1716" s="16" t="n">
        <v>0.963308660887017</v>
      </c>
      <c r="O1716" s="16" t="n">
        <v>0.100121119069382</v>
      </c>
      <c r="P1716" s="16" t="n">
        <v>0.084569388403594</v>
      </c>
    </row>
    <row r="1717" customFormat="false" ht="15" hidden="false" customHeight="false" outlineLevel="0" collapsed="false">
      <c r="A1717" s="17" t="n">
        <v>2112</v>
      </c>
      <c r="B1717" s="6"/>
      <c r="C1717" s="16" t="n">
        <v>0.114097551101174</v>
      </c>
      <c r="D1717" s="16" t="n">
        <v>0.119392851546896</v>
      </c>
      <c r="E1717" s="16" t="n">
        <v>0.573892009987516</v>
      </c>
      <c r="F1717" s="16" t="n">
        <v>0.267930831866828</v>
      </c>
      <c r="G1717" s="16" t="n">
        <v>0.0880928545250141</v>
      </c>
      <c r="H1717" s="6"/>
      <c r="I1717" s="18" t="n">
        <v>0.000615286191422537</v>
      </c>
      <c r="J1717" s="18" t="n">
        <v>0.000648231497019221</v>
      </c>
      <c r="K1717" s="16" t="n">
        <v>0.564138576779026</v>
      </c>
      <c r="L1717" s="16" t="n">
        <v>0.102852189598294</v>
      </c>
      <c r="M1717" s="16" t="n">
        <v>0.510689762796504</v>
      </c>
      <c r="N1717" s="16" t="n">
        <v>0.967794490159889</v>
      </c>
      <c r="O1717" s="16" t="n">
        <v>0.100130149889665</v>
      </c>
      <c r="P1717" s="16" t="n">
        <v>0.0852497214907421</v>
      </c>
    </row>
    <row r="1718" customFormat="false" ht="15" hidden="false" customHeight="false" outlineLevel="0" collapsed="false">
      <c r="A1718" s="17" t="n">
        <v>2113</v>
      </c>
      <c r="B1718" s="6"/>
      <c r="C1718" s="16" t="n">
        <v>0.114712561677338</v>
      </c>
      <c r="D1718" s="16" t="n">
        <v>0.120040241800822</v>
      </c>
      <c r="E1718" s="16" t="n">
        <v>0.573696941323346</v>
      </c>
      <c r="F1718" s="16" t="n">
        <v>0.267944203469866</v>
      </c>
      <c r="G1718" s="16" t="n">
        <v>0.0880928545250141</v>
      </c>
      <c r="H1718" s="6"/>
      <c r="I1718" s="18" t="n">
        <v>0.000615752030474191</v>
      </c>
      <c r="J1718" s="18" t="n">
        <v>0.000648615338254821</v>
      </c>
      <c r="K1718" s="16" t="n">
        <v>0.56476279650437</v>
      </c>
      <c r="L1718" s="16" t="n">
        <v>0.101223816228222</v>
      </c>
      <c r="M1718" s="16" t="n">
        <v>0.51104088639201</v>
      </c>
      <c r="N1718" s="16" t="n">
        <v>0.976799339924081</v>
      </c>
      <c r="O1718" s="16" t="n">
        <v>0.100135096971463</v>
      </c>
      <c r="P1718" s="16" t="n">
        <v>0.0856765341250478</v>
      </c>
    </row>
    <row r="1719" customFormat="false" ht="15" hidden="false" customHeight="false" outlineLevel="0" collapsed="false">
      <c r="A1719" s="17" t="n">
        <v>2114</v>
      </c>
      <c r="B1719" s="6"/>
      <c r="C1719" s="16" t="n">
        <v>0.115329198810911</v>
      </c>
      <c r="D1719" s="16" t="n">
        <v>0.120689405198874</v>
      </c>
      <c r="E1719" s="16" t="n">
        <v>0.573579900124844</v>
      </c>
      <c r="F1719" s="16" t="n">
        <v>0.267972465985102</v>
      </c>
      <c r="G1719" s="16" t="n">
        <v>0.0880928545250141</v>
      </c>
      <c r="H1719" s="6"/>
      <c r="I1719" s="18" t="n">
        <v>0.000615391802663351</v>
      </c>
      <c r="J1719" s="18" t="n">
        <v>0.00064817955268948</v>
      </c>
      <c r="K1719" s="16" t="n">
        <v>0.565972222222222</v>
      </c>
      <c r="L1719" s="16" t="n">
        <v>0.0993722621502586</v>
      </c>
      <c r="M1719" s="16" t="n">
        <v>0.510806803995006</v>
      </c>
      <c r="N1719" s="16" t="n">
        <v>0.973600325710834</v>
      </c>
      <c r="O1719" s="16" t="n">
        <v>0.100145553208273</v>
      </c>
      <c r="P1719" s="16" t="n">
        <v>0.0862246601056212</v>
      </c>
    </row>
    <row r="1720" customFormat="false" ht="15" hidden="false" customHeight="false" outlineLevel="0" collapsed="false">
      <c r="A1720" s="17" t="n">
        <v>2115</v>
      </c>
      <c r="B1720" s="6"/>
      <c r="C1720" s="16" t="n">
        <v>0.115947703324882</v>
      </c>
      <c r="D1720" s="16" t="n">
        <v>0.121340748170261</v>
      </c>
      <c r="E1720" s="16" t="n">
        <v>0.573618913857678</v>
      </c>
      <c r="F1720" s="16" t="n">
        <v>0.268022295321106</v>
      </c>
      <c r="G1720" s="16" t="n">
        <v>0.0880928545250141</v>
      </c>
      <c r="H1720" s="6"/>
      <c r="I1720" s="18" t="n">
        <v>0.00061443579893179</v>
      </c>
      <c r="J1720" s="18" t="n">
        <v>0.000647232661630399</v>
      </c>
      <c r="K1720" s="16" t="n">
        <v>0.566908551810237</v>
      </c>
      <c r="L1720" s="16" t="n">
        <v>0.0958668225579301</v>
      </c>
      <c r="M1720" s="16" t="n">
        <v>0.511743133583021</v>
      </c>
      <c r="N1720" s="16" t="n">
        <v>0.981583639595601</v>
      </c>
      <c r="O1720" s="16" t="n">
        <v>0.100163988405878</v>
      </c>
      <c r="P1720" s="16" t="n">
        <v>0.0870540742592581</v>
      </c>
    </row>
    <row r="1721" customFormat="false" ht="15" hidden="false" customHeight="false" outlineLevel="0" collapsed="false">
      <c r="A1721" s="17" t="n">
        <v>2116</v>
      </c>
      <c r="B1721" s="6"/>
      <c r="C1721" s="16" t="n">
        <v>0.116567662817264</v>
      </c>
      <c r="D1721" s="16" t="n">
        <v>0.121993315139726</v>
      </c>
      <c r="E1721" s="16" t="n">
        <v>0.573384831460674</v>
      </c>
      <c r="F1721" s="16" t="n">
        <v>0.268068394076989</v>
      </c>
      <c r="G1721" s="16" t="n">
        <v>0.0880928545250141</v>
      </c>
      <c r="H1721" s="6"/>
      <c r="I1721" s="18" t="n">
        <v>0.000613027878312345</v>
      </c>
      <c r="J1721" s="18" t="n">
        <v>0.000645857283256286</v>
      </c>
      <c r="K1721" s="16" t="n">
        <v>0.567844881398252</v>
      </c>
      <c r="L1721" s="16" t="n">
        <v>0.0920620457785789</v>
      </c>
      <c r="M1721" s="16" t="n">
        <v>0.511392009987516</v>
      </c>
      <c r="N1721" s="16" t="n">
        <v>0.968571308708955</v>
      </c>
      <c r="O1721" s="16" t="n">
        <v>0.100181043321006</v>
      </c>
      <c r="P1721" s="16" t="n">
        <v>0.088007102956264</v>
      </c>
    </row>
    <row r="1722" customFormat="false" ht="15" hidden="false" customHeight="false" outlineLevel="0" collapsed="false">
      <c r="A1722" s="17" t="n">
        <v>2117</v>
      </c>
      <c r="B1722" s="6"/>
      <c r="C1722" s="16" t="n">
        <v>0.11718712578663</v>
      </c>
      <c r="D1722" s="16" t="n">
        <v>0.122645358485594</v>
      </c>
      <c r="E1722" s="16" t="n">
        <v>0.573696941323346</v>
      </c>
      <c r="F1722" s="16" t="n">
        <v>0.268126469096706</v>
      </c>
      <c r="G1722" s="16" t="n">
        <v>0.0880928545250141</v>
      </c>
      <c r="H1722" s="6"/>
      <c r="I1722" s="18" t="n">
        <v>0.000611111645157829</v>
      </c>
      <c r="J1722" s="18" t="n">
        <v>0.000643973263506515</v>
      </c>
      <c r="K1722" s="16" t="n">
        <v>0.569171348314607</v>
      </c>
      <c r="L1722" s="16" t="n">
        <v>0.0881275777231541</v>
      </c>
      <c r="M1722" s="16" t="n">
        <v>0.51104088639201</v>
      </c>
      <c r="N1722" s="16" t="n">
        <v>0.968848378810347</v>
      </c>
      <c r="O1722" s="16" t="n">
        <v>0.100202528906006</v>
      </c>
      <c r="P1722" s="16" t="n">
        <v>0.0890209556311597</v>
      </c>
    </row>
    <row r="1723" customFormat="false" ht="15" hidden="false" customHeight="false" outlineLevel="0" collapsed="false">
      <c r="A1723" s="17" t="n">
        <v>2118</v>
      </c>
      <c r="B1723" s="6"/>
      <c r="C1723" s="16" t="n">
        <v>0.117803882307267</v>
      </c>
      <c r="D1723" s="16" t="n">
        <v>0.123294932368564</v>
      </c>
      <c r="E1723" s="16" t="n">
        <v>0.573579900124844</v>
      </c>
      <c r="F1723" s="16" t="n">
        <v>0.268211554705021</v>
      </c>
      <c r="G1723" s="16" t="n">
        <v>0.0880928545250141</v>
      </c>
      <c r="H1723" s="6"/>
      <c r="I1723" s="18" t="n">
        <v>0.000608984317024173</v>
      </c>
      <c r="J1723" s="18" t="n">
        <v>0.000641956124499313</v>
      </c>
      <c r="K1723" s="16" t="n">
        <v>0.56979556803995</v>
      </c>
      <c r="L1723" s="16" t="n">
        <v>0.0837758461338472</v>
      </c>
      <c r="M1723" s="16" t="n">
        <v>0.513069600499376</v>
      </c>
      <c r="N1723" s="16" t="n">
        <v>0.966666574154083</v>
      </c>
      <c r="O1723" s="16" t="n">
        <v>0.100234007145312</v>
      </c>
      <c r="P1723" s="16" t="n">
        <v>0.0902582123192125</v>
      </c>
    </row>
    <row r="1724" customFormat="false" ht="15" hidden="false" customHeight="false" outlineLevel="0" collapsed="false">
      <c r="A1724" s="17" t="n">
        <v>2119</v>
      </c>
      <c r="B1724" s="6"/>
      <c r="C1724" s="16" t="n">
        <v>0.118416155915736</v>
      </c>
      <c r="D1724" s="16" t="n">
        <v>0.12394009309791</v>
      </c>
      <c r="E1724" s="16" t="n">
        <v>0.573306803995006</v>
      </c>
      <c r="F1724" s="16" t="n">
        <v>0.268318489091785</v>
      </c>
      <c r="G1724" s="16" t="n">
        <v>0.0880928545250141</v>
      </c>
      <c r="H1724" s="6"/>
      <c r="I1724" s="18" t="n">
        <v>0.000606243068810353</v>
      </c>
      <c r="J1724" s="18" t="n">
        <v>0.000639317234915022</v>
      </c>
      <c r="K1724" s="16" t="n">
        <v>0.570497815230961</v>
      </c>
      <c r="L1724" s="16" t="n">
        <v>0.0790361204706609</v>
      </c>
      <c r="M1724" s="16" t="n">
        <v>0.513810861423221</v>
      </c>
      <c r="N1724" s="16" t="n">
        <v>0.958356088334941</v>
      </c>
      <c r="O1724" s="16" t="n">
        <v>0.100273568123549</v>
      </c>
      <c r="P1724" s="16" t="n">
        <v>0.0915533749894608</v>
      </c>
    </row>
    <row r="1725" customFormat="false" ht="15" hidden="false" customHeight="false" outlineLevel="0" collapsed="false">
      <c r="A1725" s="17" t="n">
        <v>2120</v>
      </c>
      <c r="B1725" s="6"/>
      <c r="C1725" s="16" t="n">
        <v>0.11902199997153</v>
      </c>
      <c r="D1725" s="16" t="n">
        <v>0.124578968444356</v>
      </c>
      <c r="E1725" s="16" t="n">
        <v>0.573033707865169</v>
      </c>
      <c r="F1725" s="16" t="n">
        <v>0.268454958678292</v>
      </c>
      <c r="G1725" s="16" t="n">
        <v>0.0880928545250141</v>
      </c>
      <c r="H1725" s="6"/>
      <c r="I1725" s="18" t="n">
        <v>0.000602817857667308</v>
      </c>
      <c r="J1725" s="18" t="n">
        <v>0.000635832343638913</v>
      </c>
      <c r="K1725" s="16" t="n">
        <v>0.571083021223471</v>
      </c>
      <c r="L1725" s="16" t="n">
        <v>0.075807848971445</v>
      </c>
      <c r="M1725" s="16" t="n">
        <v>0.511470037453184</v>
      </c>
      <c r="N1725" s="16" t="n">
        <v>0.982535185469675</v>
      </c>
      <c r="O1725" s="16" t="n">
        <v>0.100324055124379</v>
      </c>
      <c r="P1725" s="16" t="n">
        <v>0.0925040015528168</v>
      </c>
    </row>
    <row r="1726" customFormat="false" ht="15" hidden="false" customHeight="false" outlineLevel="0" collapsed="false">
      <c r="A1726" s="17" t="n">
        <v>2121</v>
      </c>
      <c r="B1726" s="6"/>
      <c r="C1726" s="16" t="n">
        <v>0.119622465079601</v>
      </c>
      <c r="D1726" s="16" t="n">
        <v>0.12521279456291</v>
      </c>
      <c r="E1726" s="16" t="n">
        <v>0.573189762796504</v>
      </c>
      <c r="F1726" s="16" t="n">
        <v>0.268625234968185</v>
      </c>
      <c r="G1726" s="16" t="n">
        <v>0.0880928545250141</v>
      </c>
      <c r="H1726" s="6"/>
      <c r="I1726" s="18" t="n">
        <v>0.000598610534761136</v>
      </c>
      <c r="J1726" s="18" t="n">
        <v>0.000631542957834565</v>
      </c>
      <c r="K1726" s="16" t="n">
        <v>0.571785268414482</v>
      </c>
      <c r="L1726" s="16" t="n">
        <v>0.0722639385697096</v>
      </c>
      <c r="M1726" s="16" t="n">
        <v>0.504213483146067</v>
      </c>
      <c r="N1726" s="16" t="n">
        <v>0.935289362874082</v>
      </c>
      <c r="O1726" s="16" t="n">
        <v>0.100387047847546</v>
      </c>
      <c r="P1726" s="16" t="n">
        <v>0.0935025092622708</v>
      </c>
    </row>
    <row r="1727" customFormat="false" ht="15" hidden="false" customHeight="false" outlineLevel="0" collapsed="false">
      <c r="A1727" s="17" t="n">
        <v>2122</v>
      </c>
      <c r="B1727" s="6"/>
      <c r="C1727" s="16" t="n">
        <v>0.120218905541449</v>
      </c>
      <c r="D1727" s="16" t="n">
        <v>0.12584294678697</v>
      </c>
      <c r="E1727" s="16" t="n">
        <v>0.573111735330837</v>
      </c>
      <c r="F1727" s="16" t="n">
        <v>0.268824847909405</v>
      </c>
      <c r="G1727" s="16" t="n">
        <v>0.0880928545250141</v>
      </c>
      <c r="H1727" s="6"/>
      <c r="I1727" s="18" t="n">
        <v>0.000593355364195503</v>
      </c>
      <c r="J1727" s="18" t="n">
        <v>0.000626318967702072</v>
      </c>
      <c r="K1727" s="16" t="n">
        <v>0.572877652933833</v>
      </c>
      <c r="L1727" s="16" t="n">
        <v>0.0677879107314842</v>
      </c>
      <c r="M1727" s="16" t="n">
        <v>0.50522784019975</v>
      </c>
      <c r="N1727" s="16" t="n">
        <v>0.803051033198645</v>
      </c>
      <c r="O1727" s="16" t="n">
        <v>0.100460891957141</v>
      </c>
      <c r="P1727" s="16" t="n">
        <v>0.0949848354140881</v>
      </c>
    </row>
    <row r="1728" customFormat="false" ht="15" hidden="false" customHeight="false" outlineLevel="0" collapsed="false">
      <c r="A1728" s="17" t="n">
        <v>2123</v>
      </c>
      <c r="B1728" s="6"/>
      <c r="C1728" s="16" t="n">
        <v>0.120811553598917</v>
      </c>
      <c r="D1728" s="16" t="n">
        <v>0.126469077265348</v>
      </c>
      <c r="E1728" s="16" t="n">
        <v>0.573306803995006</v>
      </c>
      <c r="F1728" s="16" t="n">
        <v>0.269025224987038</v>
      </c>
      <c r="G1728" s="16" t="n">
        <v>0.0880928545250141</v>
      </c>
      <c r="H1728" s="6"/>
      <c r="I1728" s="18" t="n">
        <v>0.000587413655519811</v>
      </c>
      <c r="J1728" s="18" t="n">
        <v>0.000620351187782877</v>
      </c>
      <c r="K1728" s="16" t="n">
        <v>0.574204119850187</v>
      </c>
      <c r="L1728" s="16" t="n">
        <v>0.0633823785333822</v>
      </c>
      <c r="M1728" s="16" t="n">
        <v>0.51478620474407</v>
      </c>
      <c r="N1728" s="16" t="n">
        <v>0.649158792138436</v>
      </c>
      <c r="O1728" s="16" t="n">
        <v>0.100535017078988</v>
      </c>
      <c r="P1728" s="16" t="n">
        <v>0.0964398351590205</v>
      </c>
    </row>
    <row r="1729" customFormat="false" ht="15" hidden="false" customHeight="false" outlineLevel="0" collapsed="false">
      <c r="A1729" s="17" t="n">
        <v>2124</v>
      </c>
      <c r="B1729" s="6"/>
      <c r="C1729" s="16" t="n">
        <v>0.121400388031793</v>
      </c>
      <c r="D1729" s="16" t="n">
        <v>0.127090845389856</v>
      </c>
      <c r="E1729" s="16" t="n">
        <v>0.573462858926342</v>
      </c>
      <c r="F1729" s="16" t="n">
        <v>0.26921256197792</v>
      </c>
      <c r="G1729" s="16" t="n">
        <v>0.0880928545250141</v>
      </c>
      <c r="H1729" s="6"/>
      <c r="I1729" s="18" t="n">
        <v>0.000581143984186476</v>
      </c>
      <c r="J1729" s="18" t="n">
        <v>0.000613942229223084</v>
      </c>
      <c r="K1729" s="16" t="n">
        <v>0.575257490636704</v>
      </c>
      <c r="L1729" s="16" t="n">
        <v>0.0596353517569257</v>
      </c>
      <c r="M1729" s="16" t="n">
        <v>0.526295255930087</v>
      </c>
      <c r="N1729" s="16" t="n">
        <v>0.489285090359338</v>
      </c>
      <c r="O1729" s="16" t="n">
        <v>0.10060431679148</v>
      </c>
      <c r="P1729" s="16" t="n">
        <v>0.0976636376903683</v>
      </c>
    </row>
    <row r="1730" customFormat="false" ht="15" hidden="false" customHeight="false" outlineLevel="0" collapsed="false">
      <c r="A1730" s="17" t="n">
        <v>2125</v>
      </c>
      <c r="B1730" s="6"/>
      <c r="C1730" s="16" t="n">
        <v>0.121984019484569</v>
      </c>
      <c r="D1730" s="16" t="n">
        <v>0.127707640767761</v>
      </c>
      <c r="E1730" s="16" t="n">
        <v>0.574048064918851</v>
      </c>
      <c r="F1730" s="16" t="n">
        <v>0.269426428641768</v>
      </c>
      <c r="G1730" s="16" t="n">
        <v>0.0880928545250141</v>
      </c>
      <c r="H1730" s="6"/>
      <c r="I1730" s="18" t="n">
        <v>0.000574472377313002</v>
      </c>
      <c r="J1730" s="18" t="n">
        <v>0.000607030950247197</v>
      </c>
      <c r="K1730" s="16" t="n">
        <v>0.576271847690387</v>
      </c>
      <c r="L1730" s="16" t="n">
        <v>0.0570716893565878</v>
      </c>
      <c r="M1730" s="16" t="n">
        <v>0.536750936329588</v>
      </c>
      <c r="N1730" s="16" t="n">
        <v>0.338623412885715</v>
      </c>
      <c r="O1730" s="16" t="n">
        <v>0.100683428572413</v>
      </c>
      <c r="P1730" s="16" t="n">
        <v>0.0986810310341377</v>
      </c>
    </row>
    <row r="1731" customFormat="false" ht="15" hidden="false" customHeight="false" outlineLevel="0" collapsed="false">
      <c r="A1731" s="17" t="n">
        <v>2126</v>
      </c>
      <c r="B1731" s="6"/>
      <c r="C1731" s="16" t="n">
        <v>0.122560479858689</v>
      </c>
      <c r="D1731" s="16" t="n">
        <v>0.128316695826985</v>
      </c>
      <c r="E1731" s="16" t="n">
        <v>0.574438202247191</v>
      </c>
      <c r="F1731" s="16" t="n">
        <v>0.269636240340976</v>
      </c>
      <c r="G1731" s="16" t="n">
        <v>0.0880928545250141</v>
      </c>
      <c r="H1731" s="6"/>
      <c r="I1731" s="18" t="n">
        <v>0.000567671693195983</v>
      </c>
      <c r="J1731" s="18" t="n">
        <v>0.000599831863669442</v>
      </c>
      <c r="K1731" s="16" t="n">
        <v>0.576974094881398</v>
      </c>
      <c r="L1731" s="16" t="n">
        <v>0.0559902774694555</v>
      </c>
      <c r="M1731" s="16" t="n">
        <v>0.550171660424469</v>
      </c>
      <c r="N1731" s="16" t="n">
        <v>0.206061489511708</v>
      </c>
      <c r="O1731" s="16" t="n">
        <v>0.100761038518719</v>
      </c>
      <c r="P1731" s="16" t="n">
        <v>0.0992801718462017</v>
      </c>
    </row>
    <row r="1732" customFormat="false" ht="15" hidden="false" customHeight="false" outlineLevel="0" collapsed="false">
      <c r="A1732" s="17" t="n">
        <v>2127</v>
      </c>
      <c r="B1732" s="6"/>
      <c r="C1732" s="16" t="n">
        <v>0.123128187246197</v>
      </c>
      <c r="D1732" s="16" t="n">
        <v>0.128916878279439</v>
      </c>
      <c r="E1732" s="16" t="n">
        <v>0.574360174781523</v>
      </c>
      <c r="F1732" s="16" t="n">
        <v>0.269869314809753</v>
      </c>
      <c r="G1732" s="16" t="n">
        <v>0.0880928545250141</v>
      </c>
      <c r="H1732" s="6"/>
      <c r="I1732" s="18" t="n">
        <v>0.000560679113019046</v>
      </c>
      <c r="J1732" s="18" t="n">
        <v>0.000592320874993846</v>
      </c>
      <c r="K1732" s="16" t="n">
        <v>0.57728620474407</v>
      </c>
      <c r="L1732" s="16" t="n">
        <v>0.055429346319728</v>
      </c>
      <c r="M1732" s="16" t="n">
        <v>0.564645755305868</v>
      </c>
      <c r="N1732" s="16" t="n">
        <v>0.112593706072087</v>
      </c>
      <c r="O1732" s="16" t="n">
        <v>0.100847251273227</v>
      </c>
      <c r="P1732" s="16" t="n">
        <v>0.0995510683388207</v>
      </c>
    </row>
    <row r="1733" customFormat="false" ht="15" hidden="false" customHeight="false" outlineLevel="0" collapsed="false">
      <c r="A1733" s="17" t="n">
        <v>2128</v>
      </c>
      <c r="B1733" s="6"/>
      <c r="C1733" s="16" t="n">
        <v>0.123685963054392</v>
      </c>
      <c r="D1733" s="16" t="n">
        <v>0.129507371552389</v>
      </c>
      <c r="E1733" s="16" t="n">
        <v>0.574438202247191</v>
      </c>
      <c r="F1733" s="16" t="n">
        <v>0.270143365743594</v>
      </c>
      <c r="G1733" s="16" t="n">
        <v>0.0880928545250141</v>
      </c>
      <c r="H1733" s="6"/>
      <c r="I1733" s="18" t="n">
        <v>0.000553146944868861</v>
      </c>
      <c r="J1733" s="18" t="n">
        <v>0.000584102217870126</v>
      </c>
      <c r="K1733" s="16" t="n">
        <v>0.577364232209738</v>
      </c>
      <c r="L1733" s="16" t="n">
        <v>0.0559422912966214</v>
      </c>
      <c r="M1733" s="16" t="n">
        <v>0.574711298377029</v>
      </c>
      <c r="N1733" s="16" t="n">
        <v>0.0577789765821691</v>
      </c>
      <c r="O1733" s="16" t="n">
        <v>0.100948618053884</v>
      </c>
      <c r="P1733" s="16" t="n">
        <v>0.0993864057748748</v>
      </c>
    </row>
    <row r="1734" customFormat="false" ht="15" hidden="false" customHeight="false" outlineLevel="0" collapsed="false">
      <c r="A1734" s="17" t="n">
        <v>2129</v>
      </c>
      <c r="B1734" s="6"/>
      <c r="C1734" s="16" t="n">
        <v>0.124234338234112</v>
      </c>
      <c r="D1734" s="16" t="n">
        <v>0.130087543832853</v>
      </c>
      <c r="E1734" s="16" t="n">
        <v>0.574516229712859</v>
      </c>
      <c r="F1734" s="16" t="n">
        <v>0.270404130851292</v>
      </c>
      <c r="G1734" s="16" t="n">
        <v>0.0880928545250141</v>
      </c>
      <c r="H1734" s="6"/>
      <c r="I1734" s="18" t="n">
        <v>0.000545301017469439</v>
      </c>
      <c r="J1734" s="18" t="n">
        <v>0.000575494217681585</v>
      </c>
      <c r="K1734" s="16" t="n">
        <v>0.576505930087391</v>
      </c>
      <c r="L1734" s="16" t="n">
        <v>0.0568088135901337</v>
      </c>
      <c r="M1734" s="16" t="n">
        <v>0.583177278401998</v>
      </c>
      <c r="N1734" s="16" t="n">
        <v>0.0264181126624665</v>
      </c>
      <c r="O1734" s="16" t="n">
        <v>0.10104506771457</v>
      </c>
      <c r="P1734" s="16" t="n">
        <v>0.0990090595471687</v>
      </c>
    </row>
    <row r="1735" customFormat="false" ht="15" hidden="false" customHeight="false" outlineLevel="0" collapsed="false">
      <c r="A1735" s="17" t="n">
        <v>2130</v>
      </c>
      <c r="B1735" s="6"/>
      <c r="C1735" s="16" t="n">
        <v>0.124774056352961</v>
      </c>
      <c r="D1735" s="16" t="n">
        <v>0.130657775227916</v>
      </c>
      <c r="E1735" s="16" t="n">
        <v>0.574633270911361</v>
      </c>
      <c r="F1735" s="16" t="n">
        <v>0.27063381803973</v>
      </c>
      <c r="G1735" s="16" t="n">
        <v>0.0880928545250141</v>
      </c>
      <c r="H1735" s="6"/>
      <c r="I1735" s="18" t="n">
        <v>0.00053697349060122</v>
      </c>
      <c r="J1735" s="18" t="n">
        <v>0.000566316677263112</v>
      </c>
      <c r="K1735" s="16" t="n">
        <v>0.576037765293383</v>
      </c>
      <c r="L1735" s="16" t="n">
        <v>0.058189276668325</v>
      </c>
      <c r="M1735" s="16" t="n">
        <v>0.590823970037453</v>
      </c>
      <c r="N1735" s="16" t="n">
        <v>0.0128150244885064</v>
      </c>
      <c r="O1735" s="16" t="n">
        <v>0.10113002016943</v>
      </c>
      <c r="P1735" s="16" t="n">
        <v>0.0983917316463327</v>
      </c>
    </row>
    <row r="1736" customFormat="false" ht="15" hidden="false" customHeight="false" outlineLevel="0" collapsed="false">
      <c r="A1736" s="17" t="n">
        <v>2131</v>
      </c>
      <c r="B1736" s="6"/>
      <c r="C1736" s="16" t="n">
        <v>0.125305711509594</v>
      </c>
      <c r="D1736" s="16" t="n">
        <v>0.131219213008493</v>
      </c>
      <c r="E1736" s="16" t="n">
        <v>0.574711298377029</v>
      </c>
      <c r="F1736" s="16" t="n">
        <v>0.270853062438456</v>
      </c>
      <c r="G1736" s="16" t="n">
        <v>0.0880928545250141</v>
      </c>
      <c r="H1736" s="6"/>
      <c r="I1736" s="18" t="n">
        <v>0.000528109159009877</v>
      </c>
      <c r="J1736" s="18" t="n">
        <v>0.000556491273881082</v>
      </c>
      <c r="K1736" s="16" t="n">
        <v>0.575335518102372</v>
      </c>
      <c r="L1736" s="16" t="n">
        <v>0.0611458200452715</v>
      </c>
      <c r="M1736" s="16" t="n">
        <v>0.592501560549313</v>
      </c>
      <c r="N1736" s="16" t="n">
        <v>0.0091045718169603</v>
      </c>
      <c r="O1736" s="16" t="n">
        <v>0.101211108174605</v>
      </c>
      <c r="P1736" s="16" t="n">
        <v>0.0974337577298799</v>
      </c>
    </row>
    <row r="1737" customFormat="false" ht="15" hidden="false" customHeight="false" outlineLevel="0" collapsed="false">
      <c r="A1737" s="17" t="n">
        <v>2132</v>
      </c>
      <c r="B1737" s="6"/>
      <c r="C1737" s="16" t="n">
        <v>0.125829960222505</v>
      </c>
      <c r="D1737" s="16" t="n">
        <v>0.131772348295045</v>
      </c>
      <c r="E1737" s="16" t="n">
        <v>0.574867353308365</v>
      </c>
      <c r="F1737" s="16" t="n">
        <v>0.271052287586795</v>
      </c>
      <c r="G1737" s="16" t="n">
        <v>0.0880928545250141</v>
      </c>
      <c r="H1737" s="6"/>
      <c r="I1737" s="18" t="n">
        <v>0.000519039949017584</v>
      </c>
      <c r="J1737" s="18" t="n">
        <v>0.000546335323861427</v>
      </c>
      <c r="K1737" s="16" t="n">
        <v>0.574009051186018</v>
      </c>
      <c r="L1737" s="16" t="n">
        <v>0.065727273187737</v>
      </c>
      <c r="M1737" s="16" t="n">
        <v>0.594413233458177</v>
      </c>
      <c r="N1737" s="16" t="n">
        <v>0.00794534523079234</v>
      </c>
      <c r="O1737" s="16" t="n">
        <v>0.101284790268449</v>
      </c>
      <c r="P1737" s="16" t="n">
        <v>0.0959834922424522</v>
      </c>
    </row>
    <row r="1738" customFormat="false" ht="15" hidden="false" customHeight="false" outlineLevel="0" collapsed="false">
      <c r="A1738" s="17" t="n">
        <v>2133</v>
      </c>
      <c r="B1738" s="6"/>
      <c r="C1738" s="16" t="n">
        <v>0.126347522593396</v>
      </c>
      <c r="D1738" s="16" t="n">
        <v>0.132316641261971</v>
      </c>
      <c r="E1738" s="16" t="n">
        <v>0.574906367041199</v>
      </c>
      <c r="F1738" s="16" t="n">
        <v>0.271175558012705</v>
      </c>
      <c r="G1738" s="16" t="n">
        <v>0.0880928545250141</v>
      </c>
      <c r="H1738" s="6"/>
      <c r="I1738" s="18" t="n">
        <v>0.000509805343897057</v>
      </c>
      <c r="J1738" s="18" t="n">
        <v>0.00053602768733088</v>
      </c>
      <c r="K1738" s="16" t="n">
        <v>0.573072721598003</v>
      </c>
      <c r="L1738" s="16" t="n">
        <v>0.0706535784652328</v>
      </c>
      <c r="M1738" s="16" t="n">
        <v>0.59523252184769</v>
      </c>
      <c r="N1738" s="16" t="n">
        <v>0.00652474194383894</v>
      </c>
      <c r="O1738" s="16" t="n">
        <v>0.101330380179613</v>
      </c>
      <c r="P1738" s="16" t="n">
        <v>0.0944730094469827</v>
      </c>
    </row>
    <row r="1739" customFormat="false" ht="15" hidden="false" customHeight="false" outlineLevel="0" collapsed="false">
      <c r="A1739" s="17" t="n">
        <v>2134</v>
      </c>
      <c r="B1739" s="6"/>
      <c r="C1739" s="16" t="n">
        <v>0.126856724467786</v>
      </c>
      <c r="D1739" s="16" t="n">
        <v>0.132850940981268</v>
      </c>
      <c r="E1739" s="16" t="n">
        <v>0.575062421972534</v>
      </c>
      <c r="F1739" s="16" t="n">
        <v>0.271250918848404</v>
      </c>
      <c r="G1739" s="16" t="n">
        <v>0.0880928545250141</v>
      </c>
      <c r="H1739" s="6"/>
      <c r="I1739" s="18" t="n">
        <v>0.000500308040026595</v>
      </c>
      <c r="J1739" s="18" t="n">
        <v>0.00052549574377635</v>
      </c>
      <c r="K1739" s="16" t="n">
        <v>0.57186329588015</v>
      </c>
      <c r="L1739" s="16" t="n">
        <v>0.0760686588169776</v>
      </c>
      <c r="M1739" s="16" t="n">
        <v>0.596519975031211</v>
      </c>
      <c r="N1739" s="16" t="n">
        <v>0.00629363337301506</v>
      </c>
      <c r="O1739" s="16" t="n">
        <v>0.101358251057986</v>
      </c>
      <c r="P1739" s="16" t="n">
        <v>0.0929798703715762</v>
      </c>
    </row>
    <row r="1740" customFormat="false" ht="15" hidden="false" customHeight="false" outlineLevel="0" collapsed="false">
      <c r="A1740" s="17" t="n">
        <v>2135</v>
      </c>
      <c r="B1740" s="6"/>
      <c r="C1740" s="16" t="n">
        <v>0.127356321117013</v>
      </c>
      <c r="D1740" s="16" t="n">
        <v>0.133374534921673</v>
      </c>
      <c r="E1740" s="16" t="n">
        <v>0.57521847690387</v>
      </c>
      <c r="F1740" s="16" t="n">
        <v>0.271304825081391</v>
      </c>
      <c r="G1740" s="16" t="n">
        <v>0.0880928545250141</v>
      </c>
      <c r="H1740" s="6"/>
      <c r="I1740" s="18" t="n">
        <v>0.000490776171153578</v>
      </c>
      <c r="J1740" s="18" t="n">
        <v>0.000514980515369176</v>
      </c>
      <c r="K1740" s="16" t="n">
        <v>0.571512172284644</v>
      </c>
      <c r="L1740" s="16" t="n">
        <v>0.0812506356146496</v>
      </c>
      <c r="M1740" s="16" t="n">
        <v>0.596754057428215</v>
      </c>
      <c r="N1740" s="16" t="n">
        <v>0.00690456650420763</v>
      </c>
      <c r="O1740" s="16" t="n">
        <v>0.101378187182844</v>
      </c>
      <c r="P1740" s="16" t="n">
        <v>0.0915008826100982</v>
      </c>
    </row>
    <row r="1741" customFormat="false" ht="15" hidden="false" customHeight="false" outlineLevel="0" collapsed="false">
      <c r="A1741" s="17" t="n">
        <v>2136</v>
      </c>
      <c r="B1741" s="6"/>
      <c r="C1741" s="16" t="n">
        <v>0.127845539123146</v>
      </c>
      <c r="D1741" s="16" t="n">
        <v>0.13388641091749</v>
      </c>
      <c r="E1741" s="16" t="n">
        <v>0.575335518102372</v>
      </c>
      <c r="F1741" s="16" t="n">
        <v>0.271328154344103</v>
      </c>
      <c r="G1741" s="16" t="n">
        <v>0.0880928545250141</v>
      </c>
      <c r="H1741" s="6"/>
      <c r="I1741" s="18" t="n">
        <v>0.000480957506667723</v>
      </c>
      <c r="J1741" s="18" t="n">
        <v>0.000504195311571364</v>
      </c>
      <c r="K1741" s="16" t="n">
        <v>0.57018570536829</v>
      </c>
      <c r="L1741" s="16" t="n">
        <v>0.0869434094138322</v>
      </c>
      <c r="M1741" s="16" t="n">
        <v>0.598938826466916</v>
      </c>
      <c r="N1741" s="16" t="n">
        <v>0.00639173958034103</v>
      </c>
      <c r="O1741" s="16" t="n">
        <v>0.101386814998725</v>
      </c>
      <c r="P1741" s="16" t="n">
        <v>0.0899719786228557</v>
      </c>
    </row>
    <row r="1742" customFormat="false" ht="15" hidden="false" customHeight="false" outlineLevel="0" collapsed="false">
      <c r="A1742" s="17" t="n">
        <v>2137</v>
      </c>
      <c r="B1742" s="6"/>
      <c r="C1742" s="16" t="n">
        <v>0.128322840524547</v>
      </c>
      <c r="D1742" s="16" t="n">
        <v>0.134385094100959</v>
      </c>
      <c r="E1742" s="16" t="n">
        <v>0.575140449438202</v>
      </c>
      <c r="F1742" s="16" t="n">
        <v>0.271328558040532</v>
      </c>
      <c r="G1742" s="16" t="n">
        <v>0.0880928545250141</v>
      </c>
      <c r="H1742" s="6"/>
      <c r="I1742" s="18" t="n">
        <v>0.00047054531400079</v>
      </c>
      <c r="J1742" s="18" t="n">
        <v>0.000492954779158907</v>
      </c>
      <c r="K1742" s="16" t="n">
        <v>0.569756554307116</v>
      </c>
      <c r="L1742" s="16" t="n">
        <v>0.0910572135730694</v>
      </c>
      <c r="M1742" s="16" t="n">
        <v>0.598002496878901</v>
      </c>
      <c r="N1742" s="16" t="n">
        <v>0.00717646232840563</v>
      </c>
      <c r="O1742" s="16" t="n">
        <v>0.101386964296792</v>
      </c>
      <c r="P1742" s="16" t="n">
        <v>0.0889119472102991</v>
      </c>
    </row>
    <row r="1743" customFormat="false" ht="15" hidden="false" customHeight="false" outlineLevel="0" collapsed="false">
      <c r="A1743" s="17" t="n">
        <v>2138</v>
      </c>
      <c r="B1743" s="6"/>
      <c r="C1743" s="16" t="n">
        <v>0.128788234038644</v>
      </c>
      <c r="D1743" s="16" t="n">
        <v>0.13487171766405</v>
      </c>
      <c r="E1743" s="16" t="n">
        <v>0.574945380774033</v>
      </c>
      <c r="F1743" s="16" t="n">
        <v>0.271350107801349</v>
      </c>
      <c r="G1743" s="16" t="n">
        <v>0.0880928545250141</v>
      </c>
      <c r="H1743" s="6"/>
      <c r="I1743" s="18" t="n">
        <v>0.000459779601262986</v>
      </c>
      <c r="J1743" s="18" t="n">
        <v>0.000481399659285353</v>
      </c>
      <c r="K1743" s="16" t="n">
        <v>0.569288389513109</v>
      </c>
      <c r="L1743" s="16" t="n">
        <v>0.0952087342761042</v>
      </c>
      <c r="M1743" s="16" t="n">
        <v>0.591955368289638</v>
      </c>
      <c r="N1743" s="16" t="n">
        <v>0.0120183355271757</v>
      </c>
      <c r="O1743" s="16" t="n">
        <v>0.101394933982259</v>
      </c>
      <c r="P1743" s="16" t="n">
        <v>0.0879395703442398</v>
      </c>
    </row>
    <row r="1744" customFormat="false" ht="15" hidden="false" customHeight="false" outlineLevel="0" collapsed="false">
      <c r="A1744" s="17" t="n">
        <v>2139</v>
      </c>
      <c r="B1744" s="6"/>
      <c r="C1744" s="16" t="n">
        <v>0.12924333168037</v>
      </c>
      <c r="D1744" s="16" t="n">
        <v>0.135347616438643</v>
      </c>
      <c r="E1744" s="16" t="n">
        <v>0.574711298377029</v>
      </c>
      <c r="F1744" s="16" t="n">
        <v>0.271374639257784</v>
      </c>
      <c r="G1744" s="16" t="n">
        <v>0.0880928545250141</v>
      </c>
      <c r="H1744" s="6"/>
      <c r="I1744" s="18" t="n">
        <v>0.000448554229464039</v>
      </c>
      <c r="J1744" s="18" t="n">
        <v>0.000469307425277637</v>
      </c>
      <c r="K1744" s="16" t="n">
        <v>0.56850811485643</v>
      </c>
      <c r="L1744" s="16" t="n">
        <v>0.100621112082431</v>
      </c>
      <c r="M1744" s="16" t="n">
        <v>0.583879525593009</v>
      </c>
      <c r="N1744" s="16" t="n">
        <v>0.0250158029055931</v>
      </c>
      <c r="O1744" s="16" t="n">
        <v>0.101404006355791</v>
      </c>
      <c r="P1744" s="16" t="n">
        <v>0.0866491892987947</v>
      </c>
    </row>
    <row r="1745" customFormat="false" ht="15" hidden="false" customHeight="false" outlineLevel="0" collapsed="false">
      <c r="A1745" s="17" t="n">
        <v>2140</v>
      </c>
      <c r="B1745" s="6"/>
      <c r="C1745" s="16" t="n">
        <v>0.129687118324519</v>
      </c>
      <c r="D1745" s="16" t="n">
        <v>0.135811859534102</v>
      </c>
      <c r="E1745" s="16" t="n">
        <v>0.574906367041199</v>
      </c>
      <c r="F1745" s="16" t="n">
        <v>0.271406960919337</v>
      </c>
      <c r="G1745" s="16" t="n">
        <v>0.0880928545250141</v>
      </c>
      <c r="H1745" s="6"/>
      <c r="I1745" s="18" t="n">
        <v>0.000437118080148691</v>
      </c>
      <c r="J1745" s="18" t="n">
        <v>0.000457076004587929</v>
      </c>
      <c r="K1745" s="16" t="n">
        <v>0.568937265917603</v>
      </c>
      <c r="L1745" s="16" t="n">
        <v>0.104487222681877</v>
      </c>
      <c r="M1745" s="16" t="n">
        <v>0.573501872659176</v>
      </c>
      <c r="N1745" s="16" t="n">
        <v>0.0526431312793553</v>
      </c>
      <c r="O1745" s="16" t="n">
        <v>0.101415959712097</v>
      </c>
      <c r="P1745" s="16" t="n">
        <v>0.0855765507651706</v>
      </c>
    </row>
    <row r="1746" customFormat="false" ht="15" hidden="false" customHeight="false" outlineLevel="0" collapsed="false">
      <c r="A1746" s="17" t="n">
        <v>2141</v>
      </c>
      <c r="B1746" s="6"/>
      <c r="C1746" s="16" t="n">
        <v>0.130119097876713</v>
      </c>
      <c r="D1746" s="16" t="n">
        <v>0.136264602095192</v>
      </c>
      <c r="E1746" s="16" t="n">
        <v>0.574867353308365</v>
      </c>
      <c r="F1746" s="16" t="n">
        <v>0.271473847785218</v>
      </c>
      <c r="G1746" s="16" t="n">
        <v>0.0880928545250141</v>
      </c>
      <c r="H1746" s="6"/>
      <c r="I1746" s="18" t="n">
        <v>0.000425784336033153</v>
      </c>
      <c r="J1746" s="18" t="n">
        <v>0.000444998699322307</v>
      </c>
      <c r="K1746" s="16" t="n">
        <v>0.568078963795256</v>
      </c>
      <c r="L1746" s="16" t="n">
        <v>0.109196865733139</v>
      </c>
      <c r="M1746" s="16" t="n">
        <v>0.563475343320849</v>
      </c>
      <c r="N1746" s="16" t="n">
        <v>0.100637060655468</v>
      </c>
      <c r="O1746" s="16" t="n">
        <v>0.101440696003252</v>
      </c>
      <c r="P1746" s="16" t="n">
        <v>0.0846058856958823</v>
      </c>
    </row>
    <row r="1747" customFormat="false" ht="15" hidden="false" customHeight="false" outlineLevel="0" collapsed="false">
      <c r="A1747" s="17" t="n">
        <v>2142</v>
      </c>
      <c r="B1747" s="6"/>
      <c r="C1747" s="16" t="n">
        <v>0.130539815862825</v>
      </c>
      <c r="D1747" s="16" t="n">
        <v>0.136705194460154</v>
      </c>
      <c r="E1747" s="16" t="n">
        <v>0.5750234082397</v>
      </c>
      <c r="F1747" s="16" t="n">
        <v>0.271524111268864</v>
      </c>
      <c r="G1747" s="16" t="n">
        <v>0.0880928545250141</v>
      </c>
      <c r="H1747" s="6"/>
      <c r="I1747" s="18" t="n">
        <v>0.000414502765938705</v>
      </c>
      <c r="J1747" s="18" t="n">
        <v>0.000433069528237188</v>
      </c>
      <c r="K1747" s="16" t="n">
        <v>0.567025593008739</v>
      </c>
      <c r="L1747" s="16" t="n">
        <v>0.112244242070123</v>
      </c>
      <c r="M1747" s="16" t="n">
        <v>0.557545255930087</v>
      </c>
      <c r="N1747" s="16" t="n">
        <v>0.156872234227723</v>
      </c>
      <c r="O1747" s="16" t="n">
        <v>0.101459284464052</v>
      </c>
      <c r="P1747" s="16" t="n">
        <v>0.0839743929553476</v>
      </c>
    </row>
    <row r="1748" customFormat="false" ht="15" hidden="false" customHeight="false" outlineLevel="0" collapsed="false">
      <c r="A1748" s="17" t="n">
        <v>2143</v>
      </c>
      <c r="B1748" s="6"/>
      <c r="C1748" s="16" t="n">
        <v>0.130948443130061</v>
      </c>
      <c r="D1748" s="16" t="n">
        <v>0.137132256243408</v>
      </c>
      <c r="E1748" s="16" t="n">
        <v>0.574945380774033</v>
      </c>
      <c r="F1748" s="16" t="n">
        <v>0.271538710808159</v>
      </c>
      <c r="G1748" s="16" t="n">
        <v>0.0880928545250141</v>
      </c>
      <c r="H1748" s="6"/>
      <c r="I1748" s="18" t="n">
        <v>0.000403226948978593</v>
      </c>
      <c r="J1748" s="18" t="n">
        <v>0.000421389760254891</v>
      </c>
      <c r="K1748" s="16" t="n">
        <v>0.56831304619226</v>
      </c>
      <c r="L1748" s="16" t="n">
        <v>0.110704023390736</v>
      </c>
      <c r="M1748" s="16" t="n">
        <v>0.552044319600499</v>
      </c>
      <c r="N1748" s="16" t="n">
        <v>0.220354414009505</v>
      </c>
      <c r="O1748" s="16" t="n">
        <v>0.10146468365136</v>
      </c>
      <c r="P1748" s="16" t="n">
        <v>0.0844205662189904</v>
      </c>
    </row>
    <row r="1749" customFormat="false" ht="15" hidden="false" customHeight="false" outlineLevel="0" collapsed="false">
      <c r="A1749" s="17" t="n">
        <v>2144</v>
      </c>
      <c r="B1749" s="6"/>
      <c r="C1749" s="16" t="n">
        <v>0.131344623042657</v>
      </c>
      <c r="D1749" s="16" t="n">
        <v>0.137545889625389</v>
      </c>
      <c r="E1749" s="16" t="n">
        <v>0.574945380774033</v>
      </c>
      <c r="F1749" s="16" t="n">
        <v>0.271539754831188</v>
      </c>
      <c r="G1749" s="16" t="n">
        <v>0.0880928545250141</v>
      </c>
      <c r="H1749" s="6"/>
      <c r="I1749" s="18" t="n">
        <v>0.000392286904850715</v>
      </c>
      <c r="J1749" s="18" t="n">
        <v>0.000410128929121282</v>
      </c>
      <c r="K1749" s="16" t="n">
        <v>0.569483458177278</v>
      </c>
      <c r="L1749" s="16" t="n">
        <v>0.107533919062045</v>
      </c>
      <c r="M1749" s="16" t="n">
        <v>0.545568039950062</v>
      </c>
      <c r="N1749" s="16" t="n">
        <v>0.305235596495798</v>
      </c>
      <c r="O1749" s="16" t="n">
        <v>0.101465069750592</v>
      </c>
      <c r="P1749" s="16" t="n">
        <v>0.0851997375994877</v>
      </c>
    </row>
    <row r="1750" customFormat="false" ht="15" hidden="false" customHeight="false" outlineLevel="0" collapsed="false">
      <c r="A1750" s="17" t="n">
        <v>2145</v>
      </c>
      <c r="B1750" s="6"/>
      <c r="C1750" s="16" t="n">
        <v>0.131729811275168</v>
      </c>
      <c r="D1750" s="16" t="n">
        <v>0.137946967583013</v>
      </c>
      <c r="E1750" s="16" t="n">
        <v>0.574750312109863</v>
      </c>
      <c r="F1750" s="16" t="n">
        <v>0.271500027733296</v>
      </c>
      <c r="G1750" s="16" t="n">
        <v>0.0880928545250141</v>
      </c>
      <c r="H1750" s="6"/>
      <c r="I1750" s="18" t="n">
        <v>0.000381491584555207</v>
      </c>
      <c r="J1750" s="18" t="n">
        <v>0.000398981538832625</v>
      </c>
      <c r="K1750" s="16" t="n">
        <v>0.570068664169788</v>
      </c>
      <c r="L1750" s="16" t="n">
        <v>0.104487222681877</v>
      </c>
      <c r="M1750" s="16" t="n">
        <v>0.544514669163546</v>
      </c>
      <c r="N1750" s="16" t="n">
        <v>0.355072238049007</v>
      </c>
      <c r="O1750" s="16" t="n">
        <v>0.101450377894953</v>
      </c>
      <c r="P1750" s="16" t="n">
        <v>0.0858409928545129</v>
      </c>
    </row>
    <row r="1751" customFormat="false" ht="15" hidden="false" customHeight="false" outlineLevel="0" collapsed="false">
      <c r="A1751" s="17" t="n">
        <v>2146</v>
      </c>
      <c r="B1751" s="6"/>
      <c r="C1751" s="16" t="n">
        <v>0.13210325887901</v>
      </c>
      <c r="D1751" s="16" t="n">
        <v>0.138335758669305</v>
      </c>
      <c r="E1751" s="16" t="n">
        <v>0.574672284644195</v>
      </c>
      <c r="F1751" s="16" t="n">
        <v>0.271466984669263</v>
      </c>
      <c r="G1751" s="16" t="n">
        <v>0.0880928545250141</v>
      </c>
      <c r="H1751" s="6"/>
      <c r="I1751" s="18" t="n">
        <v>0.000370985470224058</v>
      </c>
      <c r="J1751" s="18" t="n">
        <v>0.000388195415596692</v>
      </c>
      <c r="K1751" s="16" t="n">
        <v>0.571629213483146</v>
      </c>
      <c r="L1751" s="16" t="n">
        <v>0.100621112082431</v>
      </c>
      <c r="M1751" s="16" t="n">
        <v>0.546504369538077</v>
      </c>
      <c r="N1751" s="16" t="n">
        <v>0.346914433606371</v>
      </c>
      <c r="O1751" s="16" t="n">
        <v>0.101438157874834</v>
      </c>
      <c r="P1751" s="16" t="n">
        <v>0.0868368087508456</v>
      </c>
    </row>
    <row r="1752" customFormat="false" ht="15" hidden="false" customHeight="false" outlineLevel="0" collapsed="false">
      <c r="A1752" s="17" t="n">
        <v>2147</v>
      </c>
      <c r="B1752" s="6"/>
      <c r="C1752" s="16" t="n">
        <v>0.132465969728018</v>
      </c>
      <c r="D1752" s="16" t="n">
        <v>0.138713871108217</v>
      </c>
      <c r="E1752" s="16" t="n">
        <v>0.574477215980025</v>
      </c>
      <c r="F1752" s="16" t="n">
        <v>0.271464773025057</v>
      </c>
      <c r="G1752" s="16" t="n">
        <v>0.0880928545250141</v>
      </c>
      <c r="H1752" s="6"/>
      <c r="I1752" s="18" t="n">
        <v>0.000360878557705636</v>
      </c>
      <c r="J1752" s="18" t="n">
        <v>0.000377783670805891</v>
      </c>
      <c r="K1752" s="16" t="n">
        <v>0.572721598002497</v>
      </c>
      <c r="L1752" s="16" t="n">
        <v>0.0967739887844665</v>
      </c>
      <c r="M1752" s="16" t="n">
        <v>0.550405742821473</v>
      </c>
      <c r="N1752" s="16" t="n">
        <v>0.306793523160816</v>
      </c>
      <c r="O1752" s="16" t="n">
        <v>0.101437339960645</v>
      </c>
      <c r="P1752" s="16" t="n">
        <v>0.0877288352771259</v>
      </c>
    </row>
    <row r="1753" customFormat="false" ht="15" hidden="false" customHeight="false" outlineLevel="0" collapsed="false">
      <c r="A1753" s="17" t="n">
        <v>2148</v>
      </c>
      <c r="B1753" s="6"/>
      <c r="C1753" s="16" t="n">
        <v>0.132818701067528</v>
      </c>
      <c r="D1753" s="16" t="n">
        <v>0.139082800863824</v>
      </c>
      <c r="E1753" s="16" t="n">
        <v>0.574399188514357</v>
      </c>
      <c r="F1753" s="16" t="n">
        <v>0.271516360440023</v>
      </c>
      <c r="G1753" s="16" t="n">
        <v>0.0880928545250141</v>
      </c>
      <c r="H1753" s="6"/>
      <c r="I1753" s="18" t="n">
        <v>0.00035122760963257</v>
      </c>
      <c r="J1753" s="18" t="n">
        <v>0.000367737933395073</v>
      </c>
      <c r="K1753" s="16" t="n">
        <v>0.572994694132335</v>
      </c>
      <c r="L1753" s="16" t="n">
        <v>0.0952087342761042</v>
      </c>
      <c r="M1753" s="16" t="n">
        <v>0.551966292134831</v>
      </c>
      <c r="N1753" s="16" t="n">
        <v>0.266730834076563</v>
      </c>
      <c r="O1753" s="16" t="n">
        <v>0.101456418056488</v>
      </c>
      <c r="P1753" s="16" t="n">
        <v>0.0881739418517575</v>
      </c>
    </row>
    <row r="1754" customFormat="false" ht="15" hidden="false" customHeight="false" outlineLevel="0" collapsed="false">
      <c r="A1754" s="17" t="n">
        <v>2149</v>
      </c>
      <c r="B1754" s="6"/>
      <c r="C1754" s="16" t="n">
        <v>0.133162600647565</v>
      </c>
      <c r="D1754" s="16" t="n">
        <v>0.139443529075837</v>
      </c>
      <c r="E1754" s="16" t="n">
        <v>0.574711298377029</v>
      </c>
      <c r="F1754" s="16" t="n">
        <v>0.271610631616821</v>
      </c>
      <c r="G1754" s="16" t="n">
        <v>0.0880928545250141</v>
      </c>
      <c r="H1754" s="6"/>
      <c r="I1754" s="18" t="n">
        <v>0.000342125857307742</v>
      </c>
      <c r="J1754" s="18" t="n">
        <v>0.000358218782959292</v>
      </c>
      <c r="K1754" s="16" t="n">
        <v>0.573072721598003</v>
      </c>
      <c r="L1754" s="16" t="n">
        <v>0.0944305399191691</v>
      </c>
      <c r="M1754" s="16" t="n">
        <v>0.556491885143571</v>
      </c>
      <c r="N1754" s="16" t="n">
        <v>0.205131104146914</v>
      </c>
      <c r="O1754" s="16" t="n">
        <v>0.101491281203418</v>
      </c>
      <c r="P1754" s="16" t="n">
        <v>0.0884644799119189</v>
      </c>
    </row>
    <row r="1755" customFormat="false" ht="15" hidden="false" customHeight="false" outlineLevel="0" collapsed="false">
      <c r="A1755" s="17" t="n">
        <v>2150</v>
      </c>
      <c r="B1755" s="6"/>
      <c r="C1755" s="16" t="n">
        <v>0.133497075785393</v>
      </c>
      <c r="D1755" s="16" t="n">
        <v>0.13979576861483</v>
      </c>
      <c r="E1755" s="16" t="n">
        <v>0.574633270911361</v>
      </c>
      <c r="F1755" s="16" t="n">
        <v>0.271763686855627</v>
      </c>
      <c r="G1755" s="16" t="n">
        <v>0.0880928545250141</v>
      </c>
      <c r="H1755" s="6"/>
      <c r="I1755" s="18" t="n">
        <v>0.000333552979420402</v>
      </c>
      <c r="J1755" s="18" t="n">
        <v>0.00034930309853269</v>
      </c>
      <c r="K1755" s="16" t="n">
        <v>0.57315074906367</v>
      </c>
      <c r="L1755" s="16" t="n">
        <v>0.0920620457785789</v>
      </c>
      <c r="M1755" s="16" t="n">
        <v>0.562421972534332</v>
      </c>
      <c r="N1755" s="16" t="n">
        <v>0.147852137732396</v>
      </c>
      <c r="O1755" s="16" t="n">
        <v>0.101547882938775</v>
      </c>
      <c r="P1755" s="16" t="n">
        <v>0.0890880472826996</v>
      </c>
    </row>
    <row r="1756" customFormat="false" ht="15" hidden="false" customHeight="false" outlineLevel="0" collapsed="false">
      <c r="A1756" s="17" t="n">
        <v>2151</v>
      </c>
      <c r="B1756" s="6"/>
      <c r="C1756" s="16" t="n">
        <v>0.133823344461346</v>
      </c>
      <c r="D1756" s="16" t="n">
        <v>0.140140076044354</v>
      </c>
      <c r="E1756" s="16" t="n">
        <v>0.574594257178527</v>
      </c>
      <c r="F1756" s="16" t="n">
        <v>0.271945800870745</v>
      </c>
      <c r="G1756" s="16" t="n">
        <v>0.0880928545250141</v>
      </c>
      <c r="H1756" s="6"/>
      <c r="I1756" s="18" t="n">
        <v>0.000325588316153738</v>
      </c>
      <c r="J1756" s="18" t="n">
        <v>0.00034097000114876</v>
      </c>
      <c r="K1756" s="16" t="n">
        <v>0.574087078651685</v>
      </c>
      <c r="L1756" s="16" t="n">
        <v>0.0910229214475177</v>
      </c>
      <c r="M1756" s="16" t="n">
        <v>0.570068664169788</v>
      </c>
      <c r="N1756" s="16" t="n">
        <v>0.0910466583863137</v>
      </c>
      <c r="O1756" s="16" t="n">
        <v>0.101615229687051</v>
      </c>
      <c r="P1756" s="16" t="n">
        <v>0.0894452116706135</v>
      </c>
    </row>
    <row r="1757" customFormat="false" ht="15" hidden="false" customHeight="false" outlineLevel="0" collapsed="false">
      <c r="A1757" s="17" t="n">
        <v>2152</v>
      </c>
      <c r="B1757" s="6"/>
      <c r="C1757" s="16" t="n">
        <v>0.134142094282388</v>
      </c>
      <c r="D1757" s="16" t="n">
        <v>0.14047572043774</v>
      </c>
      <c r="E1757" s="16" t="n">
        <v>0.574711298377029</v>
      </c>
      <c r="F1757" s="16" t="n">
        <v>0.272098717147444</v>
      </c>
      <c r="G1757" s="16" t="n">
        <v>0.0880928545250141</v>
      </c>
      <c r="H1757" s="6"/>
      <c r="I1757" s="18" t="n">
        <v>0.000318209271848146</v>
      </c>
      <c r="J1757" s="18" t="n">
        <v>0.000333190999138511</v>
      </c>
      <c r="K1757" s="16" t="n">
        <v>0.574399188514357</v>
      </c>
      <c r="L1757" s="16" t="n">
        <v>0.0910229214475177</v>
      </c>
      <c r="M1757" s="16" t="n">
        <v>0.582279962546817</v>
      </c>
      <c r="N1757" s="16" t="n">
        <v>0.0407374476716377</v>
      </c>
      <c r="O1757" s="16" t="n">
        <v>0.101671777874667</v>
      </c>
      <c r="P1757" s="16" t="n">
        <v>0.0894121612535991</v>
      </c>
    </row>
    <row r="1758" customFormat="false" ht="15" hidden="false" customHeight="false" outlineLevel="0" collapsed="false">
      <c r="A1758" s="17" t="n">
        <v>2153</v>
      </c>
      <c r="B1758" s="6"/>
      <c r="C1758" s="16" t="n">
        <v>0.134453670704066</v>
      </c>
      <c r="D1758" s="16" t="n">
        <v>0.140802878714955</v>
      </c>
      <c r="E1758" s="16" t="n">
        <v>0.574828339575531</v>
      </c>
      <c r="F1758" s="16" t="n">
        <v>0.272215850172368</v>
      </c>
      <c r="G1758" s="16" t="n">
        <v>0.0880928545250141</v>
      </c>
      <c r="H1758" s="6"/>
      <c r="I1758" s="18" t="n">
        <v>0.000311435530671469</v>
      </c>
      <c r="J1758" s="18" t="n">
        <v>0.000325918425230021</v>
      </c>
      <c r="K1758" s="16" t="n">
        <v>0.57334581772784</v>
      </c>
      <c r="L1758" s="16" t="n">
        <v>0.0942999145719557</v>
      </c>
      <c r="M1758" s="16" t="n">
        <v>0.604907927590512</v>
      </c>
      <c r="N1758" s="16" t="n">
        <v>0.00734467367773591</v>
      </c>
      <c r="O1758" s="16" t="n">
        <v>0.101715092808083</v>
      </c>
      <c r="P1758" s="16" t="n">
        <v>0.0885665036830865</v>
      </c>
    </row>
    <row r="1759" customFormat="false" ht="15" hidden="false" customHeight="false" outlineLevel="0" collapsed="false">
      <c r="A1759" s="17" t="n">
        <v>2154</v>
      </c>
      <c r="B1759" s="6"/>
      <c r="C1759" s="16" t="n">
        <v>0.134758442254654</v>
      </c>
      <c r="D1759" s="16" t="n">
        <v>0.141121759162472</v>
      </c>
      <c r="E1759" s="16" t="n">
        <v>0.574633270911361</v>
      </c>
      <c r="F1759" s="16" t="n">
        <v>0.27229139434827</v>
      </c>
      <c r="G1759" s="16" t="n">
        <v>0.0880928545250141</v>
      </c>
      <c r="H1759" s="6"/>
      <c r="I1759" s="18" t="n">
        <v>0.000305161168355024</v>
      </c>
      <c r="J1759" s="18" t="n">
        <v>0.000318925892320984</v>
      </c>
      <c r="K1759" s="16" t="n">
        <v>0.572448501872659</v>
      </c>
      <c r="L1759" s="16" t="n">
        <v>0.103728287667151</v>
      </c>
      <c r="M1759" s="16" t="n">
        <v>0.630110799001248</v>
      </c>
      <c r="N1759" s="18" t="n">
        <v>0.000816314662889733</v>
      </c>
      <c r="O1759" s="16" t="n">
        <v>0.101743028183356</v>
      </c>
      <c r="P1759" s="16" t="n">
        <v>0.0861464889566497</v>
      </c>
    </row>
    <row r="1760" customFormat="false" ht="15" hidden="false" customHeight="false" outlineLevel="0" collapsed="false">
      <c r="A1760" s="17" t="n">
        <v>2155</v>
      </c>
      <c r="B1760" s="6"/>
      <c r="C1760" s="16" t="n">
        <v>0.13505741647828</v>
      </c>
      <c r="D1760" s="16" t="n">
        <v>0.141433508581216</v>
      </c>
      <c r="E1760" s="16" t="n">
        <v>0.574711298377029</v>
      </c>
      <c r="F1760" s="16" t="n">
        <v>0.27232553196343</v>
      </c>
      <c r="G1760" s="16" t="n">
        <v>0.0880928545250141</v>
      </c>
      <c r="H1760" s="6"/>
      <c r="I1760" s="18" t="n">
        <v>0.000299403313473165</v>
      </c>
      <c r="J1760" s="18" t="n">
        <v>0.000312330673506731</v>
      </c>
      <c r="K1760" s="16" t="n">
        <v>0.570224719101124</v>
      </c>
      <c r="L1760" s="16" t="n">
        <v>0.118266109513889</v>
      </c>
      <c r="M1760" s="16" t="n">
        <v>0.655040574282147</v>
      </c>
      <c r="N1760" s="18" t="n">
        <v>8.37884534841028E-005</v>
      </c>
      <c r="O1760" s="16" t="n">
        <v>0.101755651805424</v>
      </c>
      <c r="P1760" s="16" t="n">
        <v>0.0826737759023481</v>
      </c>
    </row>
    <row r="1761" customFormat="false" ht="15" hidden="false" customHeight="false" outlineLevel="0" collapsed="false">
      <c r="A1761" s="17" t="n">
        <v>2156</v>
      </c>
      <c r="B1761" s="6"/>
      <c r="C1761" s="16" t="n">
        <v>0.13535107825679</v>
      </c>
      <c r="D1761" s="16" t="n">
        <v>0.141739230107836</v>
      </c>
      <c r="E1761" s="16" t="n">
        <v>0.574594257178527</v>
      </c>
      <c r="F1761" s="16" t="n">
        <v>0.272341965465145</v>
      </c>
      <c r="G1761" s="16" t="n">
        <v>0.0880928545250141</v>
      </c>
      <c r="H1761" s="6"/>
      <c r="I1761" s="18" t="n">
        <v>0.000294053609600914</v>
      </c>
      <c r="J1761" s="18" t="n">
        <v>0.000305985126877265</v>
      </c>
      <c r="K1761" s="16" t="n">
        <v>0.566284332084894</v>
      </c>
      <c r="L1761" s="16" t="n">
        <v>0.141933320757781</v>
      </c>
      <c r="M1761" s="16" t="n">
        <v>0.670997191011236</v>
      </c>
      <c r="N1761" s="18" t="n">
        <v>1.08270675303393E-005</v>
      </c>
      <c r="O1761" s="16" t="n">
        <v>0.101761728671531</v>
      </c>
      <c r="P1761" s="16" t="n">
        <v>0.077869148376835</v>
      </c>
    </row>
    <row r="1762" customFormat="false" ht="15" hidden="false" customHeight="false" outlineLevel="0" collapsed="false">
      <c r="A1762" s="17" t="n">
        <v>2157</v>
      </c>
      <c r="B1762" s="6"/>
      <c r="C1762" s="16" t="n">
        <v>0.13564040167086</v>
      </c>
      <c r="D1762" s="16" t="n">
        <v>0.142039837558743</v>
      </c>
      <c r="E1762" s="16" t="n">
        <v>0.574321161048689</v>
      </c>
      <c r="F1762" s="16" t="n">
        <v>0.272335642876479</v>
      </c>
      <c r="G1762" s="16" t="n">
        <v>0.0880928545250141</v>
      </c>
      <c r="H1762" s="6"/>
      <c r="I1762" s="18" t="n">
        <v>0.000289165523154216</v>
      </c>
      <c r="J1762" s="18" t="n">
        <v>0.000300049755414023</v>
      </c>
      <c r="K1762" s="16" t="n">
        <v>0.562343945068664</v>
      </c>
      <c r="L1762" s="16" t="n">
        <v>0.17461782066188</v>
      </c>
      <c r="M1762" s="16" t="n">
        <v>0.682194132334582</v>
      </c>
      <c r="N1762" s="18" t="n">
        <v>2.75738378623263E-006</v>
      </c>
      <c r="O1762" s="16" t="n">
        <v>0.101759390673016</v>
      </c>
      <c r="P1762" s="16" t="n">
        <v>0.0723711585661902</v>
      </c>
    </row>
    <row r="1763" customFormat="false" ht="15" hidden="false" customHeight="false" outlineLevel="0" collapsed="false">
      <c r="A1763" s="17" t="n">
        <v>2158</v>
      </c>
      <c r="B1763" s="6"/>
      <c r="C1763" s="16" t="n">
        <v>0.135925604834501</v>
      </c>
      <c r="D1763" s="16" t="n">
        <v>0.14233565285245</v>
      </c>
      <c r="E1763" s="16" t="n">
        <v>0.574282147315855</v>
      </c>
      <c r="F1763" s="16" t="n">
        <v>0.272305919387468</v>
      </c>
      <c r="G1763" s="16" t="n">
        <v>0.0880928545250141</v>
      </c>
      <c r="H1763" s="6"/>
      <c r="I1763" s="18" t="n">
        <v>0.000284558815496955</v>
      </c>
      <c r="J1763" s="18" t="n">
        <v>0.000294514287062526</v>
      </c>
      <c r="K1763" s="16" t="n">
        <v>0.558637640449438</v>
      </c>
      <c r="L1763" s="16" t="n">
        <v>0.207814490135558</v>
      </c>
      <c r="M1763" s="16" t="n">
        <v>0.681491885143571</v>
      </c>
      <c r="N1763" s="18" t="n">
        <v>2.6390149772451E-006</v>
      </c>
      <c r="O1763" s="16" t="n">
        <v>0.101748399349724</v>
      </c>
      <c r="P1763" s="16" t="n">
        <v>0.0674213134609461</v>
      </c>
    </row>
    <row r="1764" customFormat="false" ht="15" hidden="false" customHeight="false" outlineLevel="0" collapsed="false">
      <c r="A1764" s="17" t="n">
        <v>2159</v>
      </c>
      <c r="B1764" s="6"/>
      <c r="C1764" s="16" t="n">
        <v>0.136207038168867</v>
      </c>
      <c r="D1764" s="16" t="n">
        <v>0.142626756448826</v>
      </c>
      <c r="E1764" s="16" t="n">
        <v>0.574399188514357</v>
      </c>
      <c r="F1764" s="16" t="n">
        <v>0.272237368422546</v>
      </c>
      <c r="G1764" s="16" t="n">
        <v>0.0880928545250141</v>
      </c>
      <c r="H1764" s="6"/>
      <c r="I1764" s="18" t="n">
        <v>0.000280358221026815</v>
      </c>
      <c r="J1764" s="18" t="n">
        <v>0.000289458631392536</v>
      </c>
      <c r="K1764" s="16" t="n">
        <v>0.554463171036205</v>
      </c>
      <c r="L1764" s="16" t="n">
        <v>0.244720759926128</v>
      </c>
      <c r="M1764" s="16" t="n">
        <v>0.665886392009988</v>
      </c>
      <c r="N1764" s="18" t="n">
        <v>1.33112835890502E-005</v>
      </c>
      <c r="O1764" s="16" t="n">
        <v>0.101723050036267</v>
      </c>
      <c r="P1764" s="16" t="n">
        <v>0.0626121542223256</v>
      </c>
    </row>
    <row r="1765" customFormat="false" ht="15" hidden="false" customHeight="false" outlineLevel="0" collapsed="false">
      <c r="A1765" s="17" t="n">
        <v>2160</v>
      </c>
      <c r="B1765" s="6"/>
      <c r="C1765" s="16" t="n">
        <v>0.136484428109229</v>
      </c>
      <c r="D1765" s="16" t="n">
        <v>0.142912974899657</v>
      </c>
      <c r="E1765" s="16" t="n">
        <v>0.574477215980025</v>
      </c>
      <c r="F1765" s="16" t="n">
        <v>0.272135939618128</v>
      </c>
      <c r="G1765" s="16" t="n">
        <v>0.0880928545250141</v>
      </c>
      <c r="H1765" s="6"/>
      <c r="I1765" s="18" t="n">
        <v>0.000276632065928818</v>
      </c>
      <c r="J1765" s="18" t="n">
        <v>0.00028488638304011</v>
      </c>
      <c r="K1765" s="16" t="n">
        <v>0.551068976279651</v>
      </c>
      <c r="L1765" s="16" t="n">
        <v>0.286131135747552</v>
      </c>
      <c r="M1765" s="16" t="n">
        <v>0.639747191011236</v>
      </c>
      <c r="N1765" s="18" t="n">
        <v>0.000150829639955848</v>
      </c>
      <c r="O1765" s="16" t="n">
        <v>0.10168554253398</v>
      </c>
      <c r="P1765" s="16" t="n">
        <v>0.0574896416209018</v>
      </c>
    </row>
    <row r="1766" customFormat="false" ht="15" hidden="false" customHeight="false" outlineLevel="0" collapsed="false">
      <c r="A1766" s="17" t="n">
        <v>2161</v>
      </c>
      <c r="B1766" s="6"/>
      <c r="C1766" s="16" t="n">
        <v>0.136758047903362</v>
      </c>
      <c r="D1766" s="16" t="n">
        <v>0.143194181816122</v>
      </c>
      <c r="E1766" s="16" t="n">
        <v>0.574165106117353</v>
      </c>
      <c r="F1766" s="16" t="n">
        <v>0.271988238329321</v>
      </c>
      <c r="G1766" s="16" t="n">
        <v>0.0880928545250141</v>
      </c>
      <c r="H1766" s="6"/>
      <c r="I1766" s="18" t="n">
        <v>0.000273205506585474</v>
      </c>
      <c r="J1766" s="18" t="n">
        <v>0.000280789584205149</v>
      </c>
      <c r="K1766" s="16" t="n">
        <v>0.548259987515606</v>
      </c>
      <c r="L1766" s="16" t="n">
        <v>0.323161239806069</v>
      </c>
      <c r="M1766" s="16" t="n">
        <v>0.61376404494382</v>
      </c>
      <c r="N1766" s="18" t="n">
        <v>0.000990592390996368</v>
      </c>
      <c r="O1766" s="16" t="n">
        <v>0.101630923088202</v>
      </c>
      <c r="P1766" s="16" t="n">
        <v>0.0533056923208855</v>
      </c>
    </row>
    <row r="1767" customFormat="false" ht="15" hidden="false" customHeight="false" outlineLevel="0" collapsed="false">
      <c r="A1767" s="17" t="n">
        <v>2162</v>
      </c>
      <c r="B1767" s="6"/>
      <c r="C1767" s="16" t="n">
        <v>0.137027789610232</v>
      </c>
      <c r="D1767" s="16" t="n">
        <v>0.143470613771375</v>
      </c>
      <c r="E1767" s="16" t="n">
        <v>0.574126092384519</v>
      </c>
      <c r="F1767" s="16" t="n">
        <v>0.271810162273912</v>
      </c>
      <c r="G1767" s="16" t="n">
        <v>0.0880928545250141</v>
      </c>
      <c r="H1767" s="6"/>
      <c r="I1767" s="18" t="n">
        <v>0.000269791628381615</v>
      </c>
      <c r="J1767" s="18" t="n">
        <v>0.000276990285453881</v>
      </c>
      <c r="K1767" s="16" t="n">
        <v>0.545685081148564</v>
      </c>
      <c r="L1767" s="16" t="n">
        <v>0.348295645534139</v>
      </c>
      <c r="M1767" s="16" t="n">
        <v>0.581499687890137</v>
      </c>
      <c r="N1767" s="16" t="n">
        <v>0.0110788434889892</v>
      </c>
      <c r="O1767" s="16" t="n">
        <v>0.101565069932672</v>
      </c>
      <c r="P1767" s="16" t="n">
        <v>0.0509186716608575</v>
      </c>
    </row>
    <row r="1768" customFormat="false" ht="15" hidden="false" customHeight="false" outlineLevel="0" collapsed="false">
      <c r="A1768" s="17" t="n">
        <v>2163</v>
      </c>
      <c r="B1768" s="6"/>
      <c r="C1768" s="16" t="n">
        <v>0.137294419279684</v>
      </c>
      <c r="D1768" s="16" t="n">
        <v>0.143742650456173</v>
      </c>
      <c r="E1768" s="16" t="n">
        <v>0.573970037453184</v>
      </c>
      <c r="F1768" s="16" t="n">
        <v>0.271584712729099</v>
      </c>
      <c r="G1768" s="16" t="n">
        <v>0.0880928545250141</v>
      </c>
      <c r="H1768" s="6"/>
      <c r="I1768" s="18" t="n">
        <v>0.000266634923449993</v>
      </c>
      <c r="J1768" s="18" t="n">
        <v>0.000273539151631303</v>
      </c>
      <c r="K1768" s="16" t="n">
        <v>0.542642009987516</v>
      </c>
      <c r="L1768" s="16" t="n">
        <v>0.369353456295089</v>
      </c>
      <c r="M1768" s="16" t="n">
        <v>0.554463171036205</v>
      </c>
      <c r="N1768" s="16" t="n">
        <v>0.0757311207501289</v>
      </c>
      <c r="O1768" s="16" t="n">
        <v>0.101481695978023</v>
      </c>
      <c r="P1768" s="16" t="n">
        <v>0.0490225771021589</v>
      </c>
    </row>
    <row r="1769" customFormat="false" ht="15" hidden="false" customHeight="false" outlineLevel="0" collapsed="false">
      <c r="A1769" s="17" t="n">
        <v>2164</v>
      </c>
      <c r="B1769" s="6"/>
      <c r="C1769" s="16" t="n">
        <v>0.137558692657191</v>
      </c>
      <c r="D1769" s="16" t="n">
        <v>0.144011314408747</v>
      </c>
      <c r="E1769" s="16" t="n">
        <v>0.573774968789014</v>
      </c>
      <c r="F1769" s="16" t="n">
        <v>0.271322140905508</v>
      </c>
      <c r="G1769" s="16" t="n">
        <v>0.0880928545250141</v>
      </c>
      <c r="H1769" s="6"/>
      <c r="I1769" s="18" t="n">
        <v>0.000263632238206581</v>
      </c>
      <c r="J1769" s="18" t="n">
        <v>0.000270342512390773</v>
      </c>
      <c r="K1769" s="16" t="n">
        <v>0.541081460674157</v>
      </c>
      <c r="L1769" s="16" t="n">
        <v>0.382271677627797</v>
      </c>
      <c r="M1769" s="16" t="n">
        <v>0.542602996254682</v>
      </c>
      <c r="N1769" s="16" t="n">
        <v>0.190921038362931</v>
      </c>
      <c r="O1769" s="16" t="n">
        <v>0.101384591062609</v>
      </c>
      <c r="P1769" s="16" t="n">
        <v>0.047777390394203</v>
      </c>
    </row>
    <row r="1770" customFormat="false" ht="15" hidden="false" customHeight="false" outlineLevel="0" collapsed="false">
      <c r="A1770" s="17" t="n">
        <v>2165</v>
      </c>
      <c r="B1770" s="6"/>
      <c r="C1770" s="16" t="n">
        <v>0.137820140692186</v>
      </c>
      <c r="D1770" s="16" t="n">
        <v>0.14427749774514</v>
      </c>
      <c r="E1770" s="16" t="n">
        <v>0.573462858926342</v>
      </c>
      <c r="F1770" s="16" t="n">
        <v>0.271073421239919</v>
      </c>
      <c r="G1770" s="16" t="n">
        <v>0.0880928545250141</v>
      </c>
      <c r="H1770" s="6"/>
      <c r="I1770" s="18" t="n">
        <v>0.000260633376190166</v>
      </c>
      <c r="J1770" s="18" t="n">
        <v>0.000267350448169586</v>
      </c>
      <c r="K1770" s="16" t="n">
        <v>0.541627652933833</v>
      </c>
      <c r="L1770" s="16" t="n">
        <v>0.380569703139371</v>
      </c>
      <c r="M1770" s="16" t="n">
        <v>0.536985018726592</v>
      </c>
      <c r="N1770" s="16" t="n">
        <v>0.292193957929283</v>
      </c>
      <c r="O1770" s="16" t="n">
        <v>0.101292606311499</v>
      </c>
      <c r="P1770" s="16" t="n">
        <v>0.0479010123910372</v>
      </c>
    </row>
    <row r="1771" customFormat="false" ht="15" hidden="false" customHeight="false" outlineLevel="0" collapsed="false">
      <c r="A1771" s="17" t="n">
        <v>2166</v>
      </c>
      <c r="B1771" s="6"/>
      <c r="C1771" s="16" t="n">
        <v>0.13807921250093</v>
      </c>
      <c r="D1771" s="16" t="n">
        <v>0.144541924322499</v>
      </c>
      <c r="E1771" s="16" t="n">
        <v>0.573462858926342</v>
      </c>
      <c r="F1771" s="16" t="n">
        <v>0.270847241551358</v>
      </c>
      <c r="G1771" s="16" t="n">
        <v>0.0880928545250141</v>
      </c>
      <c r="H1771" s="6"/>
      <c r="I1771" s="18" t="n">
        <v>0.000257937355883233</v>
      </c>
      <c r="J1771" s="18" t="n">
        <v>0.000264665744615399</v>
      </c>
      <c r="K1771" s="16" t="n">
        <v>0.542212858926342</v>
      </c>
      <c r="L1771" s="16" t="n">
        <v>0.379570813840541</v>
      </c>
      <c r="M1771" s="16" t="n">
        <v>0.534019975031211</v>
      </c>
      <c r="N1771" s="16" t="n">
        <v>0.355656675113544</v>
      </c>
      <c r="O1771" s="16" t="n">
        <v>0.101208955333243</v>
      </c>
      <c r="P1771" s="16" t="n">
        <v>0.0479553896715077</v>
      </c>
    </row>
    <row r="1772" customFormat="false" ht="15" hidden="false" customHeight="false" outlineLevel="0" collapsed="false">
      <c r="A1772" s="17" t="n">
        <v>2167</v>
      </c>
      <c r="B1772" s="6"/>
      <c r="C1772" s="16" t="n">
        <v>0.138335938369376</v>
      </c>
      <c r="D1772" s="16" t="n">
        <v>0.144804660142741</v>
      </c>
      <c r="E1772" s="16" t="n">
        <v>0.573618913857678</v>
      </c>
      <c r="F1772" s="16" t="n">
        <v>0.270648531978552</v>
      </c>
      <c r="G1772" s="16" t="n">
        <v>0.0880928545250141</v>
      </c>
      <c r="H1772" s="6"/>
      <c r="I1772" s="18" t="n">
        <v>0.000255634317115117</v>
      </c>
      <c r="J1772" s="18" t="n">
        <v>0.000262331425990849</v>
      </c>
      <c r="K1772" s="16" t="n">
        <v>0.542134831460674</v>
      </c>
      <c r="L1772" s="16" t="n">
        <v>0.382271677627797</v>
      </c>
      <c r="M1772" s="16" t="n">
        <v>0.531171972534332</v>
      </c>
      <c r="N1772" s="16" t="n">
        <v>0.455187824330896</v>
      </c>
      <c r="O1772" s="16" t="n">
        <v>0.101135462213975</v>
      </c>
      <c r="P1772" s="16" t="n">
        <v>0.04760126997119</v>
      </c>
    </row>
    <row r="1773" customFormat="false" ht="15" hidden="false" customHeight="false" outlineLevel="0" collapsed="false">
      <c r="A1773" s="17" t="n">
        <v>2168</v>
      </c>
      <c r="B1773" s="6"/>
      <c r="C1773" s="16" t="n">
        <v>0.138589330557932</v>
      </c>
      <c r="D1773" s="16" t="n">
        <v>0.145065904250778</v>
      </c>
      <c r="E1773" s="16" t="n">
        <v>0.573462858926342</v>
      </c>
      <c r="F1773" s="16" t="n">
        <v>0.270525909051983</v>
      </c>
      <c r="G1773" s="16" t="n">
        <v>0.0880928545250141</v>
      </c>
      <c r="H1773" s="6"/>
      <c r="I1773" s="18" t="n">
        <v>0.000253812351175056</v>
      </c>
      <c r="J1773" s="18" t="n">
        <v>0.000260471820944593</v>
      </c>
      <c r="K1773" s="16" t="n">
        <v>0.541939762796504</v>
      </c>
      <c r="L1773" s="16" t="n">
        <v>0.386278698377535</v>
      </c>
      <c r="M1773" s="16" t="n">
        <v>0.526529338327091</v>
      </c>
      <c r="N1773" s="16" t="n">
        <v>0.675298846745448</v>
      </c>
      <c r="O1773" s="16" t="n">
        <v>0.101090109061551</v>
      </c>
      <c r="P1773" s="16" t="n">
        <v>0.0470730366125167</v>
      </c>
    </row>
    <row r="1774" customFormat="false" ht="15" hidden="false" customHeight="false" outlineLevel="0" collapsed="false">
      <c r="A1774" s="17" t="n">
        <v>2169</v>
      </c>
      <c r="B1774" s="6"/>
      <c r="C1774" s="16" t="n">
        <v>0.138839641400743</v>
      </c>
      <c r="D1774" s="16" t="n">
        <v>0.145324988217803</v>
      </c>
      <c r="E1774" s="16" t="n">
        <v>0.573306803995006</v>
      </c>
      <c r="F1774" s="16" t="n">
        <v>0.270437570910734</v>
      </c>
      <c r="G1774" s="16" t="n">
        <v>0.0880928545250141</v>
      </c>
      <c r="H1774" s="6"/>
      <c r="I1774" s="18" t="n">
        <v>0.000252412354558518</v>
      </c>
      <c r="J1774" s="18" t="n">
        <v>0.000258984428084172</v>
      </c>
      <c r="K1774" s="16" t="n">
        <v>0.540574282147316</v>
      </c>
      <c r="L1774" s="16" t="n">
        <v>0.396543430492074</v>
      </c>
      <c r="M1774" s="16" t="n">
        <v>0.524539637952559</v>
      </c>
      <c r="N1774" s="16" t="n">
        <v>0.882853024161699</v>
      </c>
      <c r="O1774" s="16" t="n">
        <v>0.101057436043623</v>
      </c>
      <c r="P1774" s="16" t="n">
        <v>0.0461017858367704</v>
      </c>
    </row>
    <row r="1775" customFormat="false" ht="15" hidden="false" customHeight="false" outlineLevel="0" collapsed="false">
      <c r="A1775" s="17" t="n">
        <v>2170</v>
      </c>
      <c r="B1775" s="6"/>
      <c r="C1775" s="16" t="n">
        <v>0.139087676973056</v>
      </c>
      <c r="D1775" s="16" t="n">
        <v>0.145581757029503</v>
      </c>
      <c r="E1775" s="16" t="n">
        <v>0.57334581772784</v>
      </c>
      <c r="F1775" s="16" t="n">
        <v>0.270343005719855</v>
      </c>
      <c r="G1775" s="16" t="n">
        <v>0.0880928545250141</v>
      </c>
      <c r="H1775" s="6"/>
      <c r="I1775" s="18" t="n">
        <v>0.000251324017650127</v>
      </c>
      <c r="J1775" s="18" t="n">
        <v>0.000257846694155299</v>
      </c>
      <c r="K1775" s="16" t="n">
        <v>0.540106117353308</v>
      </c>
      <c r="L1775" s="16" t="n">
        <v>0.403880014950964</v>
      </c>
      <c r="M1775" s="16" t="n">
        <v>0.5187265917603</v>
      </c>
      <c r="N1775" s="16" t="n">
        <v>0.981583639595601</v>
      </c>
      <c r="O1775" s="16" t="n">
        <v>0.101022459507499</v>
      </c>
      <c r="P1775" s="16" t="n">
        <v>0.0453394712069422</v>
      </c>
    </row>
    <row r="1776" customFormat="false" ht="15" hidden="false" customHeight="false" outlineLevel="0" collapsed="false">
      <c r="A1776" s="17" t="n">
        <v>2171</v>
      </c>
      <c r="B1776" s="6"/>
      <c r="C1776" s="16" t="n">
        <v>0.139334030822354</v>
      </c>
      <c r="D1776" s="16" t="n">
        <v>0.145836632486581</v>
      </c>
      <c r="E1776" s="16" t="n">
        <v>0.573579900124844</v>
      </c>
      <c r="F1776" s="16" t="n">
        <v>0.270237377865746</v>
      </c>
      <c r="G1776" s="16" t="n">
        <v>0.0880928545250141</v>
      </c>
      <c r="H1776" s="6"/>
      <c r="I1776" s="18" t="n">
        <v>0.000250492780838627</v>
      </c>
      <c r="J1776" s="18" t="n">
        <v>0.000256988161540664</v>
      </c>
      <c r="K1776" s="16" t="n">
        <v>0.538662609238452</v>
      </c>
      <c r="L1776" s="16" t="n">
        <v>0.408912769026052</v>
      </c>
      <c r="M1776" s="16" t="n">
        <v>0.510572721598003</v>
      </c>
      <c r="N1776" s="16" t="n">
        <v>0.868558536298484</v>
      </c>
      <c r="O1776" s="16" t="n">
        <v>0.1009833908153</v>
      </c>
      <c r="P1776" s="16" t="n">
        <v>0.0446921921517085</v>
      </c>
    </row>
    <row r="1777" customFormat="false" ht="15" hidden="false" customHeight="false" outlineLevel="0" collapsed="false">
      <c r="A1777" s="17" t="n">
        <v>2172</v>
      </c>
      <c r="B1777" s="6"/>
      <c r="C1777" s="16" t="n">
        <v>0.139580153983702</v>
      </c>
      <c r="D1777" s="16" t="n">
        <v>0.146090099735728</v>
      </c>
      <c r="E1777" s="16" t="n">
        <v>0.57354088639201</v>
      </c>
      <c r="F1777" s="16" t="n">
        <v>0.270078309523147</v>
      </c>
      <c r="G1777" s="16" t="n">
        <v>0.0880928545250141</v>
      </c>
      <c r="H1777" s="6"/>
      <c r="I1777" s="18" t="n">
        <v>0.000249905879461155</v>
      </c>
      <c r="J1777" s="18" t="n">
        <v>0.000256381741011521</v>
      </c>
      <c r="K1777" s="16" t="n">
        <v>0.537687265917603</v>
      </c>
      <c r="L1777" s="16" t="n">
        <v>0.412766758957493</v>
      </c>
      <c r="M1777" s="16" t="n">
        <v>0.505305867665418</v>
      </c>
      <c r="N1777" s="16" t="n">
        <v>0.822958646618482</v>
      </c>
      <c r="O1777" s="16" t="n">
        <v>0.100924555148563</v>
      </c>
      <c r="P1777" s="16" t="n">
        <v>0.0440900486843166</v>
      </c>
    </row>
    <row r="1778" customFormat="false" ht="15" hidden="false" customHeight="false" outlineLevel="0" collapsed="false">
      <c r="A1778" s="17" t="n">
        <v>2173</v>
      </c>
      <c r="B1778" s="6"/>
      <c r="C1778" s="16" t="n">
        <v>0.139827925884145</v>
      </c>
      <c r="D1778" s="16" t="n">
        <v>0.146343187907486</v>
      </c>
      <c r="E1778" s="16" t="n">
        <v>0.57373595505618</v>
      </c>
      <c r="F1778" s="16" t="n">
        <v>0.269828998047575</v>
      </c>
      <c r="G1778" s="16" t="n">
        <v>0.0880928545250141</v>
      </c>
      <c r="H1778" s="6"/>
      <c r="I1778" s="18" t="n">
        <v>0.000249386585819865</v>
      </c>
      <c r="J1778" s="18" t="n">
        <v>0.000255897369782567</v>
      </c>
      <c r="K1778" s="16" t="n">
        <v>0.53686797752809</v>
      </c>
      <c r="L1778" s="16" t="n">
        <v>0.41273242298695</v>
      </c>
      <c r="M1778" s="16" t="n">
        <v>0.501833645443196</v>
      </c>
      <c r="N1778" s="16" t="n">
        <v>0.835016853971805</v>
      </c>
      <c r="O1778" s="16" t="n">
        <v>0.100832338523334</v>
      </c>
      <c r="P1778" s="16" t="n">
        <v>0.0439431114587215</v>
      </c>
    </row>
    <row r="1779" customFormat="false" ht="15" hidden="false" customHeight="false" outlineLevel="0" collapsed="false">
      <c r="A1779" s="17" t="n">
        <v>2174</v>
      </c>
      <c r="B1779" s="6"/>
      <c r="C1779" s="16" t="n">
        <v>0.140077381768491</v>
      </c>
      <c r="D1779" s="16" t="n">
        <v>0.146596907037324</v>
      </c>
      <c r="E1779" s="16" t="n">
        <v>0.573657927590512</v>
      </c>
      <c r="F1779" s="16" t="n">
        <v>0.269527661062754</v>
      </c>
      <c r="G1779" s="16" t="n">
        <v>0.0880928545250141</v>
      </c>
      <c r="H1779" s="6"/>
      <c r="I1779" s="18" t="n">
        <v>0.000248993140098051</v>
      </c>
      <c r="J1779" s="18" t="n">
        <v>0.000255563398628484</v>
      </c>
      <c r="K1779" s="16" t="n">
        <v>0.53686797752809</v>
      </c>
      <c r="L1779" s="16" t="n">
        <v>0.411043828372235</v>
      </c>
      <c r="M1779" s="16" t="n">
        <v>0.501599563046192</v>
      </c>
      <c r="N1779" s="16" t="n">
        <v>0.784473212610002</v>
      </c>
      <c r="O1779" s="16" t="n">
        <v>0.100720874963393</v>
      </c>
      <c r="P1779" s="16" t="n">
        <v>0.0439520985164407</v>
      </c>
    </row>
    <row r="1780" customFormat="false" ht="15" hidden="false" customHeight="false" outlineLevel="0" collapsed="false">
      <c r="A1780" s="17" t="n">
        <v>2175</v>
      </c>
      <c r="B1780" s="6"/>
      <c r="C1780" s="16" t="n">
        <v>0.140327913874104</v>
      </c>
      <c r="D1780" s="16" t="n">
        <v>0.146851621941816</v>
      </c>
      <c r="E1780" s="16" t="n">
        <v>0.573579900124844</v>
      </c>
      <c r="F1780" s="16" t="n">
        <v>0.269213036120465</v>
      </c>
      <c r="G1780" s="16" t="n">
        <v>0.0880928545250141</v>
      </c>
      <c r="H1780" s="6"/>
      <c r="I1780" s="18" t="n">
        <v>0.000248888872622663</v>
      </c>
      <c r="J1780" s="18" t="n">
        <v>0.000255442457871241</v>
      </c>
      <c r="K1780" s="16" t="n">
        <v>0.53667290886392</v>
      </c>
      <c r="L1780" s="16" t="n">
        <v>0.415665067962055</v>
      </c>
      <c r="M1780" s="16" t="n">
        <v>0.505149812734082</v>
      </c>
      <c r="N1780" s="16" t="n">
        <v>0.666511410654893</v>
      </c>
      <c r="O1780" s="16" t="n">
        <v>0.100604492184468</v>
      </c>
      <c r="P1780" s="16" t="n">
        <v>0.0434229036109498</v>
      </c>
    </row>
    <row r="1781" customFormat="false" ht="15" hidden="false" customHeight="false" outlineLevel="0" collapsed="false">
      <c r="A1781" s="17" t="n">
        <v>2176</v>
      </c>
      <c r="B1781" s="6"/>
      <c r="C1781" s="16" t="n">
        <v>0.140579533103079</v>
      </c>
      <c r="D1781" s="16" t="n">
        <v>0.147107712610669</v>
      </c>
      <c r="E1781" s="16" t="n">
        <v>0.573384831460674</v>
      </c>
      <c r="F1781" s="16" t="n">
        <v>0.268902187689555</v>
      </c>
      <c r="G1781" s="16" t="n">
        <v>0.0880928545250141</v>
      </c>
      <c r="H1781" s="6"/>
      <c r="I1781" s="18" t="n">
        <v>0.000248824356729595</v>
      </c>
      <c r="J1781" s="18" t="n">
        <v>0.000255381064803091</v>
      </c>
      <c r="K1781" s="16" t="n">
        <v>0.535775593008739</v>
      </c>
      <c r="L1781" s="16" t="n">
        <v>0.419898427003873</v>
      </c>
      <c r="M1781" s="16" t="n">
        <v>0.509792446941323</v>
      </c>
      <c r="N1781" s="16" t="n">
        <v>0.501679042132284</v>
      </c>
      <c r="O1781" s="16" t="n">
        <v>0.100489502317313</v>
      </c>
      <c r="P1781" s="16" t="n">
        <v>0.0430252200849587</v>
      </c>
    </row>
    <row r="1782" customFormat="false" ht="15" hidden="false" customHeight="false" outlineLevel="0" collapsed="false">
      <c r="A1782" s="17" t="n">
        <v>2177</v>
      </c>
      <c r="B1782" s="6"/>
      <c r="C1782" s="16" t="n">
        <v>0.140831020973841</v>
      </c>
      <c r="D1782" s="16" t="n">
        <v>0.147364466437688</v>
      </c>
      <c r="E1782" s="16" t="n">
        <v>0.573267790262172</v>
      </c>
      <c r="F1782" s="16" t="n">
        <v>0.268619420677386</v>
      </c>
      <c r="G1782" s="16" t="n">
        <v>0.0880928545250141</v>
      </c>
      <c r="H1782" s="6"/>
      <c r="I1782" s="18" t="n">
        <v>0.000248696803972406</v>
      </c>
      <c r="J1782" s="18" t="n">
        <v>0.000255382235234887</v>
      </c>
      <c r="K1782" s="16" t="n">
        <v>0.535307428214732</v>
      </c>
      <c r="L1782" s="16" t="n">
        <v>0.415045608930689</v>
      </c>
      <c r="M1782" s="16" t="n">
        <v>0.519311797752809</v>
      </c>
      <c r="N1782" s="16" t="n">
        <v>0.300014529484765</v>
      </c>
      <c r="O1782" s="16" t="n">
        <v>0.100384896904381</v>
      </c>
      <c r="P1782" s="16" t="n">
        <v>0.0433990260407069</v>
      </c>
    </row>
    <row r="1783" customFormat="false" ht="15" hidden="false" customHeight="false" outlineLevel="0" collapsed="false">
      <c r="A1783" s="17" t="n">
        <v>2178</v>
      </c>
      <c r="B1783" s="6"/>
      <c r="C1783" s="16" t="n">
        <v>0.141081170412493</v>
      </c>
      <c r="D1783" s="16" t="n">
        <v>0.147621847771423</v>
      </c>
      <c r="E1783" s="16" t="n">
        <v>0.573228776529338</v>
      </c>
      <c r="F1783" s="16" t="n">
        <v>0.268413851724726</v>
      </c>
      <c r="G1783" s="16" t="n">
        <v>0.0880928545250141</v>
      </c>
      <c r="H1783" s="6"/>
      <c r="I1783" s="18" t="n">
        <v>0.000248316835449137</v>
      </c>
      <c r="J1783" s="18" t="n">
        <v>0.000255233025324489</v>
      </c>
      <c r="K1783" s="16" t="n">
        <v>0.535736579275905</v>
      </c>
      <c r="L1783" s="16" t="n">
        <v>0.403880014950964</v>
      </c>
      <c r="M1783" s="16" t="n">
        <v>0.554658239700375</v>
      </c>
      <c r="N1783" s="16" t="n">
        <v>0.0642904378463913</v>
      </c>
      <c r="O1783" s="16" t="n">
        <v>0.100308847665161</v>
      </c>
      <c r="P1783" s="16" t="n">
        <v>0.0444220998441135</v>
      </c>
    </row>
    <row r="1784" customFormat="false" ht="15" hidden="false" customHeight="false" outlineLevel="0" collapsed="false">
      <c r="A1784" s="17" t="n">
        <v>2179</v>
      </c>
      <c r="B1784" s="6"/>
      <c r="C1784" s="16" t="n">
        <v>0.141329740706279</v>
      </c>
      <c r="D1784" s="16" t="n">
        <v>0.147878889448904</v>
      </c>
      <c r="E1784" s="16" t="n">
        <v>0.573033707865169</v>
      </c>
      <c r="F1784" s="16" t="n">
        <v>0.268256867180238</v>
      </c>
      <c r="G1784" s="16" t="n">
        <v>0.0880928545250141</v>
      </c>
      <c r="H1784" s="6"/>
      <c r="I1784" s="18" t="n">
        <v>0.000247539025139759</v>
      </c>
      <c r="J1784" s="18" t="n">
        <v>0.000254779415097164</v>
      </c>
      <c r="K1784" s="16" t="n">
        <v>0.536165730337079</v>
      </c>
      <c r="L1784" s="16" t="n">
        <v>0.385911325550191</v>
      </c>
      <c r="M1784" s="16" t="n">
        <v>0.593710986267166</v>
      </c>
      <c r="N1784" s="16" t="n">
        <v>0.0063911262716705</v>
      </c>
      <c r="O1784" s="16" t="n">
        <v>0.100250770808602</v>
      </c>
      <c r="P1784" s="16" t="n">
        <v>0.0460644594292917</v>
      </c>
    </row>
    <row r="1785" customFormat="false" ht="15" hidden="false" customHeight="false" outlineLevel="0" collapsed="false">
      <c r="A1785" s="17" t="n">
        <v>2180</v>
      </c>
      <c r="B1785" s="6"/>
      <c r="C1785" s="16" t="n">
        <v>0.141577614361131</v>
      </c>
      <c r="D1785" s="16" t="n">
        <v>0.148135477771991</v>
      </c>
      <c r="E1785" s="16" t="n">
        <v>0.573111735330837</v>
      </c>
      <c r="F1785" s="16" t="n">
        <v>0.268105467241841</v>
      </c>
      <c r="G1785" s="16" t="n">
        <v>0.0880928545250141</v>
      </c>
      <c r="H1785" s="6"/>
      <c r="I1785" s="18" t="n">
        <v>0.000246169916279895</v>
      </c>
      <c r="J1785" s="18" t="n">
        <v>0.00025396034611808</v>
      </c>
      <c r="K1785" s="16" t="n">
        <v>0.538311485642946</v>
      </c>
      <c r="L1785" s="16" t="n">
        <v>0.352180514857832</v>
      </c>
      <c r="M1785" s="16" t="n">
        <v>0.616377965043695</v>
      </c>
      <c r="N1785" s="16" t="n">
        <v>0.00192963162886444</v>
      </c>
      <c r="O1785" s="16" t="n">
        <v>0.100194759021459</v>
      </c>
      <c r="P1785" s="16" t="n">
        <v>0.0491644993533292</v>
      </c>
    </row>
    <row r="1786" customFormat="false" ht="15" hidden="false" customHeight="false" outlineLevel="0" collapsed="false">
      <c r="A1786" s="17" t="n">
        <v>2181</v>
      </c>
      <c r="B1786" s="6"/>
      <c r="C1786" s="16" t="n">
        <v>0.141824745563986</v>
      </c>
      <c r="D1786" s="16" t="n">
        <v>0.14839163525122</v>
      </c>
      <c r="E1786" s="16" t="n">
        <v>0.572916666666667</v>
      </c>
      <c r="F1786" s="16" t="n">
        <v>0.267962120458727</v>
      </c>
      <c r="G1786" s="16" t="n">
        <v>0.0880928545250141</v>
      </c>
      <c r="H1786" s="6"/>
      <c r="I1786" s="18" t="n">
        <v>0.000244197850706602</v>
      </c>
      <c r="J1786" s="18" t="n">
        <v>0.000252657701495716</v>
      </c>
      <c r="K1786" s="16" t="n">
        <v>0.540340199750312</v>
      </c>
      <c r="L1786" s="16" t="n">
        <v>0.312655972854974</v>
      </c>
      <c r="M1786" s="16" t="n">
        <v>0.631398252184769</v>
      </c>
      <c r="N1786" s="18" t="n">
        <v>0.000901145093001027</v>
      </c>
      <c r="O1786" s="16" t="n">
        <v>0.100141725694552</v>
      </c>
      <c r="P1786" s="16" t="n">
        <v>0.0530571030319054</v>
      </c>
    </row>
    <row r="1787" customFormat="false" ht="15" hidden="false" customHeight="false" outlineLevel="0" collapsed="false">
      <c r="A1787" s="17" t="n">
        <v>2182</v>
      </c>
      <c r="B1787" s="6"/>
      <c r="C1787" s="16" t="n">
        <v>0.142070934233902</v>
      </c>
      <c r="D1787" s="16" t="n">
        <v>0.148646373565348</v>
      </c>
      <c r="E1787" s="16" t="n">
        <v>0.572760611735331</v>
      </c>
      <c r="F1787" s="16" t="n">
        <v>0.267793837244703</v>
      </c>
      <c r="G1787" s="16" t="n">
        <v>0.0880928545250141</v>
      </c>
      <c r="H1787" s="6"/>
      <c r="I1787" s="18" t="n">
        <v>0.000241771728051366</v>
      </c>
      <c r="J1787" s="18" t="n">
        <v>0.000250785486072717</v>
      </c>
      <c r="K1787" s="16" t="n">
        <v>0.54248595505618</v>
      </c>
      <c r="L1787" s="16" t="n">
        <v>0.284931003049881</v>
      </c>
      <c r="M1787" s="16" t="n">
        <v>0.63436329588015</v>
      </c>
      <c r="N1787" s="18" t="n">
        <v>0.000582205573710172</v>
      </c>
      <c r="O1787" s="16" t="n">
        <v>0.100079465665889</v>
      </c>
      <c r="P1787" s="16" t="n">
        <v>0.0562892905312136</v>
      </c>
    </row>
    <row r="1788" customFormat="false" ht="15" hidden="false" customHeight="false" outlineLevel="0" collapsed="false">
      <c r="A1788" s="17" t="n">
        <v>2183</v>
      </c>
      <c r="B1788" s="6"/>
      <c r="C1788" s="16" t="n">
        <v>0.142315715720033</v>
      </c>
      <c r="D1788" s="16" t="n">
        <v>0.148899120635853</v>
      </c>
      <c r="E1788" s="16" t="n">
        <v>0.572721598002497</v>
      </c>
      <c r="F1788" s="16" t="n">
        <v>0.26759703938225</v>
      </c>
      <c r="G1788" s="16" t="n">
        <v>0.0880928545250141</v>
      </c>
      <c r="H1788" s="6"/>
      <c r="I1788" s="18" t="n">
        <v>0.000239125994359021</v>
      </c>
      <c r="J1788" s="18" t="n">
        <v>0.00024849251712405</v>
      </c>
      <c r="K1788" s="16" t="n">
        <v>0.543578339575531</v>
      </c>
      <c r="L1788" s="16" t="n">
        <v>0.267939470630915</v>
      </c>
      <c r="M1788" s="16" t="n">
        <v>0.619147940074906</v>
      </c>
      <c r="N1788" s="16" t="n">
        <v>0.00188805648524441</v>
      </c>
      <c r="O1788" s="16" t="n">
        <v>0.10000665453271</v>
      </c>
      <c r="P1788" s="16" t="n">
        <v>0.0583262139935987</v>
      </c>
    </row>
    <row r="1789" customFormat="false" ht="15" hidden="false" customHeight="false" outlineLevel="0" collapsed="false">
      <c r="A1789" s="17" t="n">
        <v>2184</v>
      </c>
      <c r="B1789" s="6"/>
      <c r="C1789" s="16" t="n">
        <v>0.142557444279868</v>
      </c>
      <c r="D1789" s="16" t="n">
        <v>0.149149726863123</v>
      </c>
      <c r="E1789" s="16" t="n">
        <v>0.572955680399501</v>
      </c>
      <c r="F1789" s="16" t="n">
        <v>0.267431375420013</v>
      </c>
      <c r="G1789" s="16" t="n">
        <v>0.0880928545250141</v>
      </c>
      <c r="H1789" s="6"/>
      <c r="I1789" s="18" t="n">
        <v>0.00023609098741783</v>
      </c>
      <c r="J1789" s="18" t="n">
        <v>0.000245679362062307</v>
      </c>
      <c r="K1789" s="16" t="n">
        <v>0.543656367041199</v>
      </c>
      <c r="L1789" s="16" t="n">
        <v>0.257833547772261</v>
      </c>
      <c r="M1789" s="16" t="n">
        <v>0.613178838951311</v>
      </c>
      <c r="N1789" s="16" t="n">
        <v>0.00331300794307296</v>
      </c>
      <c r="O1789" s="16" t="n">
        <v>0.0999453610522511</v>
      </c>
      <c r="P1789" s="16" t="n">
        <v>0.059640347064312</v>
      </c>
    </row>
    <row r="1790" customFormat="false" ht="15" hidden="false" customHeight="false" outlineLevel="0" collapsed="false">
      <c r="A1790" s="17" t="n">
        <v>2185</v>
      </c>
      <c r="B1790" s="6"/>
      <c r="C1790" s="16" t="n">
        <v>0.142794784523713</v>
      </c>
      <c r="D1790" s="16" t="n">
        <v>0.149397098873188</v>
      </c>
      <c r="E1790" s="16" t="n">
        <v>0.572877652933833</v>
      </c>
      <c r="F1790" s="16" t="n">
        <v>0.267309639962184</v>
      </c>
      <c r="G1790" s="16" t="n">
        <v>0.0880928545250141</v>
      </c>
      <c r="H1790" s="6"/>
      <c r="I1790" s="18" t="n">
        <v>0.000232558801311627</v>
      </c>
      <c r="J1790" s="18" t="n">
        <v>0.000242384792982391</v>
      </c>
      <c r="K1790" s="16" t="n">
        <v>0.544046504369538</v>
      </c>
      <c r="L1790" s="16" t="n">
        <v>0.247669192287408</v>
      </c>
      <c r="M1790" s="16" t="n">
        <v>0.615363607990012</v>
      </c>
      <c r="N1790" s="16" t="n">
        <v>0.00315664909856914</v>
      </c>
      <c r="O1790" s="16" t="n">
        <v>0.0999003198135809</v>
      </c>
      <c r="P1790" s="16" t="n">
        <v>0.0611128774585295</v>
      </c>
    </row>
    <row r="1791" customFormat="false" ht="15" hidden="false" customHeight="false" outlineLevel="0" collapsed="false">
      <c r="A1791" s="17" t="n">
        <v>2186</v>
      </c>
      <c r="B1791" s="6"/>
      <c r="C1791" s="16" t="n">
        <v>0.143027872684692</v>
      </c>
      <c r="D1791" s="16" t="n">
        <v>0.149640561221672</v>
      </c>
      <c r="E1791" s="16" t="n">
        <v>0.573033707865169</v>
      </c>
      <c r="F1791" s="16" t="n">
        <v>0.267202101349682</v>
      </c>
      <c r="G1791" s="16" t="n">
        <v>0.0880928545250141</v>
      </c>
      <c r="H1791" s="6"/>
      <c r="I1791" s="18" t="n">
        <v>0.000228642186681826</v>
      </c>
      <c r="J1791" s="18" t="n">
        <v>0.000238712701085107</v>
      </c>
      <c r="K1791" s="16" t="n">
        <v>0.544826779026217</v>
      </c>
      <c r="L1791" s="16" t="n">
        <v>0.233508994143637</v>
      </c>
      <c r="M1791" s="16" t="n">
        <v>0.605298064918851</v>
      </c>
      <c r="N1791" s="16" t="n">
        <v>0.00575228009978229</v>
      </c>
      <c r="O1791" s="16" t="n">
        <v>0.0998605307940745</v>
      </c>
      <c r="P1791" s="16" t="n">
        <v>0.0627308944733006</v>
      </c>
    </row>
    <row r="1792" customFormat="false" ht="15" hidden="false" customHeight="false" outlineLevel="0" collapsed="false">
      <c r="A1792" s="17" t="n">
        <v>2187</v>
      </c>
      <c r="B1792" s="6"/>
      <c r="C1792" s="16" t="n">
        <v>0.143256235690255</v>
      </c>
      <c r="D1792" s="16" t="n">
        <v>0.149879511452269</v>
      </c>
      <c r="E1792" s="16" t="n">
        <v>0.573267790262172</v>
      </c>
      <c r="F1792" s="16" t="n">
        <v>0.267107551623267</v>
      </c>
      <c r="G1792" s="16" t="n">
        <v>0.0880928545250141</v>
      </c>
      <c r="H1792" s="6"/>
      <c r="I1792" s="18" t="n">
        <v>0.000224256122277532</v>
      </c>
      <c r="J1792" s="18" t="n">
        <v>0.000234651529374855</v>
      </c>
      <c r="K1792" s="16" t="n">
        <v>0.546153245942572</v>
      </c>
      <c r="L1792" s="16" t="n">
        <v>0.214206820390294</v>
      </c>
      <c r="M1792" s="16" t="n">
        <v>0.604751872659176</v>
      </c>
      <c r="N1792" s="16" t="n">
        <v>0.00639173958034103</v>
      </c>
      <c r="O1792" s="16" t="n">
        <v>0.0998255472343803</v>
      </c>
      <c r="P1792" s="16" t="n">
        <v>0.0650666773897527</v>
      </c>
    </row>
    <row r="1793" customFormat="false" ht="15" hidden="false" customHeight="false" outlineLevel="0" collapsed="false">
      <c r="A1793" s="17" t="n">
        <v>2188</v>
      </c>
      <c r="B1793" s="6"/>
      <c r="C1793" s="16" t="n">
        <v>0.143479113228045</v>
      </c>
      <c r="D1793" s="16" t="n">
        <v>0.150113575640027</v>
      </c>
      <c r="E1793" s="16" t="n">
        <v>0.573228776529338</v>
      </c>
      <c r="F1793" s="16" t="n">
        <v>0.267042449557592</v>
      </c>
      <c r="G1793" s="16" t="n">
        <v>0.0880928545250141</v>
      </c>
      <c r="H1793" s="6"/>
      <c r="I1793" s="18" t="n">
        <v>0.000219446528214827</v>
      </c>
      <c r="J1793" s="18" t="n">
        <v>0.000230270456133701</v>
      </c>
      <c r="K1793" s="16" t="n">
        <v>0.549274344569288</v>
      </c>
      <c r="L1793" s="16" t="n">
        <v>0.191035071375162</v>
      </c>
      <c r="M1793" s="16" t="n">
        <v>0.604283707865169</v>
      </c>
      <c r="N1793" s="16" t="n">
        <v>0.00660431366063349</v>
      </c>
      <c r="O1793" s="16" t="n">
        <v>0.0998014591440621</v>
      </c>
      <c r="P1793" s="16" t="n">
        <v>0.0683319019437936</v>
      </c>
    </row>
    <row r="1794" customFormat="false" ht="15" hidden="false" customHeight="false" outlineLevel="0" collapsed="false">
      <c r="A1794" s="17" t="n">
        <v>2189</v>
      </c>
      <c r="B1794" s="6"/>
      <c r="C1794" s="16" t="n">
        <v>0.143696681057518</v>
      </c>
      <c r="D1794" s="16" t="n">
        <v>0.150342159667442</v>
      </c>
      <c r="E1794" s="16" t="n">
        <v>0.573267790262172</v>
      </c>
      <c r="F1794" s="16" t="n">
        <v>0.266976160705288</v>
      </c>
      <c r="G1794" s="16" t="n">
        <v>0.0880928545250141</v>
      </c>
      <c r="H1794" s="6"/>
      <c r="I1794" s="18" t="n">
        <v>0.000214297662207926</v>
      </c>
      <c r="J1794" s="18" t="n">
        <v>0.000225528791833514</v>
      </c>
      <c r="K1794" s="16" t="n">
        <v>0.551107990012484</v>
      </c>
      <c r="L1794" s="16" t="n">
        <v>0.16712422196518</v>
      </c>
      <c r="M1794" s="16" t="n">
        <v>0.602176966292135</v>
      </c>
      <c r="N1794" s="16" t="n">
        <v>0.00627979396801837</v>
      </c>
      <c r="O1794" s="16" t="n">
        <v>0.0997769317564458</v>
      </c>
      <c r="P1794" s="16" t="n">
        <v>0.0717360103756462</v>
      </c>
    </row>
    <row r="1795" customFormat="false" ht="15" hidden="false" customHeight="false" outlineLevel="0" collapsed="false">
      <c r="A1795" s="17" t="n">
        <v>2190</v>
      </c>
      <c r="B1795" s="6"/>
      <c r="C1795" s="16" t="n">
        <v>0.143909434219198</v>
      </c>
      <c r="D1795" s="16" t="n">
        <v>0.150565806455253</v>
      </c>
      <c r="E1795" s="16" t="n">
        <v>0.573189762796504</v>
      </c>
      <c r="F1795" s="16" t="n">
        <v>0.266913236927194</v>
      </c>
      <c r="G1795" s="16" t="n">
        <v>0.0880928545250141</v>
      </c>
      <c r="H1795" s="6"/>
      <c r="I1795" s="18" t="n">
        <v>0.000208905310414063</v>
      </c>
      <c r="J1795" s="18" t="n">
        <v>0.000220544275828871</v>
      </c>
      <c r="K1795" s="16" t="n">
        <v>0.553760923845194</v>
      </c>
      <c r="L1795" s="16" t="n">
        <v>0.145736105440591</v>
      </c>
      <c r="M1795" s="16" t="n">
        <v>0.601747815230961</v>
      </c>
      <c r="N1795" s="16" t="n">
        <v>0.00642390045480901</v>
      </c>
      <c r="O1795" s="16" t="n">
        <v>0.0997536493040241</v>
      </c>
      <c r="P1795" s="16" t="n">
        <v>0.0753892571117151</v>
      </c>
    </row>
    <row r="1796" customFormat="false" ht="15" hidden="false" customHeight="false" outlineLevel="0" collapsed="false">
      <c r="A1796" s="17" t="n">
        <v>2191</v>
      </c>
      <c r="B1796" s="6"/>
      <c r="C1796" s="16" t="n">
        <v>0.144116499350325</v>
      </c>
      <c r="D1796" s="16" t="n">
        <v>0.150784330265919</v>
      </c>
      <c r="E1796" s="16" t="n">
        <v>0.572994694132335</v>
      </c>
      <c r="F1796" s="16" t="n">
        <v>0.266883003024808</v>
      </c>
      <c r="G1796" s="16" t="n">
        <v>0.0880928545250141</v>
      </c>
      <c r="H1796" s="6"/>
      <c r="I1796" s="18" t="n">
        <v>0.000203306138116019</v>
      </c>
      <c r="J1796" s="18" t="n">
        <v>0.000215374441057663</v>
      </c>
      <c r="K1796" s="16" t="n">
        <v>0.557311173533084</v>
      </c>
      <c r="L1796" s="16" t="n">
        <v>0.125467501129113</v>
      </c>
      <c r="M1796" s="16" t="n">
        <v>0.600421348314607</v>
      </c>
      <c r="N1796" s="16" t="n">
        <v>0.00765807846532802</v>
      </c>
      <c r="O1796" s="16" t="n">
        <v>0.0997424623873651</v>
      </c>
      <c r="P1796" s="16" t="n">
        <v>0.079456507826893</v>
      </c>
    </row>
    <row r="1797" customFormat="false" ht="15" hidden="false" customHeight="false" outlineLevel="0" collapsed="false">
      <c r="A1797" s="17" t="n">
        <v>2192</v>
      </c>
      <c r="B1797" s="6"/>
      <c r="C1797" s="16" t="n">
        <v>0.144318157912934</v>
      </c>
      <c r="D1797" s="16" t="n">
        <v>0.150997576712298</v>
      </c>
      <c r="E1797" s="16" t="n">
        <v>0.572838639200999</v>
      </c>
      <c r="F1797" s="16" t="n">
        <v>0.266868953900561</v>
      </c>
      <c r="G1797" s="16" t="n">
        <v>0.0880928545250141</v>
      </c>
      <c r="H1797" s="6"/>
      <c r="I1797" s="18" t="n">
        <v>0.000197594402180224</v>
      </c>
      <c r="J1797" s="18" t="n">
        <v>0.000210142128817992</v>
      </c>
      <c r="K1797" s="16" t="n">
        <v>0.560042134831461</v>
      </c>
      <c r="L1797" s="16" t="n">
        <v>0.104430950853531</v>
      </c>
      <c r="M1797" s="16" t="n">
        <v>0.604439762796504</v>
      </c>
      <c r="N1797" s="16" t="n">
        <v>0.00723164770180067</v>
      </c>
      <c r="O1797" s="16" t="n">
        <v>0.0997372640253013</v>
      </c>
      <c r="P1797" s="16" t="n">
        <v>0.0840366789989674</v>
      </c>
    </row>
    <row r="1798" customFormat="false" ht="15" hidden="false" customHeight="false" outlineLevel="0" collapsed="false">
      <c r="A1798" s="17" t="n">
        <v>2193</v>
      </c>
      <c r="B1798" s="6"/>
      <c r="C1798" s="16" t="n">
        <v>0.144514285038402</v>
      </c>
      <c r="D1798" s="16" t="n">
        <v>0.151205444903869</v>
      </c>
      <c r="E1798" s="16" t="n">
        <v>0.572799625468165</v>
      </c>
      <c r="F1798" s="16" t="n">
        <v>0.266873448927932</v>
      </c>
      <c r="G1798" s="16" t="n">
        <v>0.0880928545250141</v>
      </c>
      <c r="H1798" s="6"/>
      <c r="I1798" s="18" t="n">
        <v>0.000191787021263878</v>
      </c>
      <c r="J1798" s="18" t="n">
        <v>0.000204856591119456</v>
      </c>
      <c r="K1798" s="16" t="n">
        <v>0.564450686641698</v>
      </c>
      <c r="L1798" s="16" t="n">
        <v>0.0845195857354319</v>
      </c>
      <c r="M1798" s="16" t="n">
        <v>0.614505305867665</v>
      </c>
      <c r="N1798" s="16" t="n">
        <v>0.00321928473995836</v>
      </c>
      <c r="O1798" s="16" t="n">
        <v>0.0997389272458577</v>
      </c>
      <c r="P1798" s="16" t="n">
        <v>0.0891646947963183</v>
      </c>
    </row>
    <row r="1799" customFormat="false" ht="15" hidden="false" customHeight="false" outlineLevel="0" collapsed="false">
      <c r="A1799" s="17" t="n">
        <v>2194</v>
      </c>
      <c r="B1799" s="6"/>
      <c r="C1799" s="16" t="n">
        <v>0.144703992718734</v>
      </c>
      <c r="D1799" s="16" t="n">
        <v>0.151407999823438</v>
      </c>
      <c r="E1799" s="16" t="n">
        <v>0.572838639200999</v>
      </c>
      <c r="F1799" s="16" t="n">
        <v>0.266934633629348</v>
      </c>
      <c r="G1799" s="16" t="n">
        <v>0.0880928545250141</v>
      </c>
      <c r="H1799" s="6"/>
      <c r="I1799" s="18" t="n">
        <v>0.000186001264031598</v>
      </c>
      <c r="J1799" s="18" t="n">
        <v>0.000199594921813302</v>
      </c>
      <c r="K1799" s="16" t="n">
        <v>0.569444444444444</v>
      </c>
      <c r="L1799" s="16" t="n">
        <v>0.0656022756284661</v>
      </c>
      <c r="M1799" s="16" t="n">
        <v>0.62332240948814</v>
      </c>
      <c r="N1799" s="16" t="n">
        <v>0.00164017491566197</v>
      </c>
      <c r="O1799" s="16" t="n">
        <v>0.0997615663247726</v>
      </c>
      <c r="P1799" s="16" t="n">
        <v>0.0946039150536136</v>
      </c>
    </row>
    <row r="1800" customFormat="false" ht="15" hidden="false" customHeight="false" outlineLevel="0" collapsed="false">
      <c r="A1800" s="17" t="n">
        <v>2195</v>
      </c>
      <c r="B1800" s="6"/>
      <c r="C1800" s="16" t="n">
        <v>0.144886605042171</v>
      </c>
      <c r="D1800" s="16" t="n">
        <v>0.151604763937007</v>
      </c>
      <c r="E1800" s="16" t="n">
        <v>0.572955680399501</v>
      </c>
      <c r="F1800" s="16" t="n">
        <v>0.267058087590005</v>
      </c>
      <c r="G1800" s="16" t="n">
        <v>0.0880928545250141</v>
      </c>
      <c r="H1800" s="6"/>
      <c r="I1800" s="18" t="n">
        <v>0.000180197625405884</v>
      </c>
      <c r="J1800" s="18" t="n">
        <v>0.000194418170065981</v>
      </c>
      <c r="K1800" s="16" t="n">
        <v>0.575140449438202</v>
      </c>
      <c r="L1800" s="16" t="n">
        <v>0.0483014276409492</v>
      </c>
      <c r="M1800" s="16" t="n">
        <v>0.63288077403246</v>
      </c>
      <c r="N1800" s="18" t="n">
        <v>0.000678745317192006</v>
      </c>
      <c r="O1800" s="16" t="n">
        <v>0.0998072453103852</v>
      </c>
      <c r="P1800" s="16" t="n">
        <v>0.101111854285286</v>
      </c>
    </row>
    <row r="1801" customFormat="false" ht="15" hidden="false" customHeight="false" outlineLevel="0" collapsed="false">
      <c r="A1801" s="17" t="n">
        <v>2196</v>
      </c>
      <c r="B1801" s="6"/>
      <c r="C1801" s="16" t="n">
        <v>0.145063189577434</v>
      </c>
      <c r="D1801" s="16" t="n">
        <v>0.151795941698531</v>
      </c>
      <c r="E1801" s="16" t="n">
        <v>0.573189762796504</v>
      </c>
      <c r="F1801" s="16" t="n">
        <v>0.267208613469752</v>
      </c>
      <c r="G1801" s="16" t="n">
        <v>0.0880928545250141</v>
      </c>
      <c r="H1801" s="6"/>
      <c r="I1801" s="18" t="n">
        <v>0.000174235439459872</v>
      </c>
      <c r="J1801" s="18" t="n">
        <v>0.000189393999900807</v>
      </c>
      <c r="K1801" s="16" t="n">
        <v>0.582475031210986</v>
      </c>
      <c r="L1801" s="16" t="n">
        <v>0.0310342838349675</v>
      </c>
      <c r="M1801" s="16" t="n">
        <v>0.63416822721598</v>
      </c>
      <c r="N1801" s="18" t="n">
        <v>0.000530334019168697</v>
      </c>
      <c r="O1801" s="16" t="n">
        <v>0.0998629402759551</v>
      </c>
      <c r="P1801" s="16" t="n">
        <v>0.110301024320005</v>
      </c>
    </row>
    <row r="1802" customFormat="false" ht="15" hidden="false" customHeight="false" outlineLevel="0" collapsed="false">
      <c r="A1802" s="17" t="n">
        <v>2197</v>
      </c>
      <c r="B1802" s="6"/>
      <c r="C1802" s="16" t="n">
        <v>0.145233825427847</v>
      </c>
      <c r="D1802" s="16" t="n">
        <v>0.151981610236719</v>
      </c>
      <c r="E1802" s="16" t="n">
        <v>0.573228776529338</v>
      </c>
      <c r="F1802" s="16" t="n">
        <v>0.267387354666941</v>
      </c>
      <c r="G1802" s="16" t="n">
        <v>0.0880928545250141</v>
      </c>
      <c r="H1802" s="6"/>
      <c r="I1802" s="18" t="n">
        <v>0.000168334980243643</v>
      </c>
      <c r="J1802" s="18" t="n">
        <v>0.000184430532309567</v>
      </c>
      <c r="K1802" s="16" t="n">
        <v>0.589146379525593</v>
      </c>
      <c r="L1802" s="16" t="n">
        <v>0.0178962142817723</v>
      </c>
      <c r="M1802" s="16" t="n">
        <v>0.61918695380774</v>
      </c>
      <c r="N1802" s="16" t="n">
        <v>0.00216030580587094</v>
      </c>
      <c r="O1802" s="16" t="n">
        <v>0.0999290737629992</v>
      </c>
      <c r="P1802" s="16" t="n">
        <v>0.120040417470285</v>
      </c>
    </row>
    <row r="1803" customFormat="false" ht="15" hidden="false" customHeight="false" outlineLevel="0" collapsed="false">
      <c r="A1803" s="17" t="n">
        <v>2198</v>
      </c>
      <c r="B1803" s="6"/>
      <c r="C1803" s="16" t="n">
        <v>0.145398378560628</v>
      </c>
      <c r="D1803" s="16" t="n">
        <v>0.152161912586241</v>
      </c>
      <c r="E1803" s="16" t="n">
        <v>0.573267790262172</v>
      </c>
      <c r="F1803" s="16" t="n">
        <v>0.26760166467039</v>
      </c>
      <c r="G1803" s="16" t="n">
        <v>0.0880928545250141</v>
      </c>
      <c r="H1803" s="6"/>
      <c r="I1803" s="18" t="n">
        <v>0.000162646275323803</v>
      </c>
      <c r="J1803" s="18" t="n">
        <v>0.000179538283314384</v>
      </c>
      <c r="K1803" s="16" t="n">
        <v>0.596285892634207</v>
      </c>
      <c r="L1803" s="16" t="n">
        <v>0.0106036780970879</v>
      </c>
      <c r="M1803" s="16" t="n">
        <v>0.599485018726592</v>
      </c>
      <c r="N1803" s="16" t="n">
        <v>0.011237798110024</v>
      </c>
      <c r="O1803" s="16" t="n">
        <v>0.100008365811965</v>
      </c>
      <c r="P1803" s="16" t="n">
        <v>0.129411741371493</v>
      </c>
    </row>
    <row r="1804" customFormat="false" ht="15" hidden="false" customHeight="false" outlineLevel="0" collapsed="false">
      <c r="A1804" s="17" t="n">
        <v>2199</v>
      </c>
      <c r="B1804" s="6"/>
      <c r="C1804" s="16" t="n">
        <v>0.145557182215828</v>
      </c>
      <c r="D1804" s="16" t="n">
        <v>0.152337653850715</v>
      </c>
      <c r="E1804" s="16" t="n">
        <v>0.57315074906367</v>
      </c>
      <c r="F1804" s="16" t="n">
        <v>0.267867924135492</v>
      </c>
      <c r="G1804" s="16" t="n">
        <v>0.0880928545250141</v>
      </c>
      <c r="H1804" s="6"/>
      <c r="I1804" s="18" t="n">
        <v>0.000157128489162037</v>
      </c>
      <c r="J1804" s="18" t="n">
        <v>0.000174705625883601</v>
      </c>
      <c r="K1804" s="16" t="n">
        <v>0.602606117353308</v>
      </c>
      <c r="L1804" s="16" t="n">
        <v>0.00618125745028912</v>
      </c>
      <c r="M1804" s="16" t="n">
        <v>0.580329275905119</v>
      </c>
      <c r="N1804" s="16" t="n">
        <v>0.0492317747203935</v>
      </c>
      <c r="O1804" s="16" t="n">
        <v>0.100106875864545</v>
      </c>
      <c r="P1804" s="16" t="n">
        <v>0.138532798787062</v>
      </c>
    </row>
    <row r="1805" customFormat="false" ht="15" hidden="false" customHeight="false" outlineLevel="0" collapsed="false">
      <c r="A1805" s="17" t="n">
        <v>2200</v>
      </c>
      <c r="B1805" s="6"/>
      <c r="C1805" s="16" t="n">
        <v>0.145710347207566</v>
      </c>
      <c r="D1805" s="16" t="n">
        <v>0.152509183854375</v>
      </c>
      <c r="E1805" s="16" t="n">
        <v>0.573267790262172</v>
      </c>
      <c r="F1805" s="16" t="n">
        <v>0.268198714024044</v>
      </c>
      <c r="G1805" s="16" t="n">
        <v>0.0880928545250141</v>
      </c>
      <c r="H1805" s="6"/>
      <c r="I1805" s="18" t="n">
        <v>0.000151860801547089</v>
      </c>
      <c r="J1805" s="18" t="n">
        <v>0.000169816945438471</v>
      </c>
      <c r="K1805" s="16" t="n">
        <v>0.60892634207241</v>
      </c>
      <c r="L1805" s="16" t="n">
        <v>0.00374609149742601</v>
      </c>
      <c r="M1805" s="16" t="n">
        <v>0.557701310861423</v>
      </c>
      <c r="N1805" s="16" t="n">
        <v>0.172941281949898</v>
      </c>
      <c r="O1805" s="16" t="n">
        <v>0.10022925663114</v>
      </c>
      <c r="P1805" s="16" t="n">
        <v>0.145649602608915</v>
      </c>
    </row>
    <row r="1806" customFormat="false" ht="15" hidden="false" customHeight="false" outlineLevel="0" collapsed="false">
      <c r="A1806" s="17" t="n">
        <v>2201</v>
      </c>
      <c r="B1806" s="6"/>
      <c r="C1806" s="16" t="n">
        <v>0.145857958983301</v>
      </c>
      <c r="D1806" s="16" t="n">
        <v>0.152676905790745</v>
      </c>
      <c r="E1806" s="16" t="n">
        <v>0.573306803995006</v>
      </c>
      <c r="F1806" s="16" t="n">
        <v>0.268607725324377</v>
      </c>
      <c r="G1806" s="16" t="n">
        <v>0.0880928545250141</v>
      </c>
      <c r="H1806" s="6"/>
      <c r="I1806" s="18" t="n">
        <v>0.000146754346196294</v>
      </c>
      <c r="J1806" s="18" t="n">
        <v>0.00016486745067565</v>
      </c>
      <c r="K1806" s="16" t="n">
        <v>0.612866729088639</v>
      </c>
      <c r="L1806" s="16" t="n">
        <v>0.00241757549852654</v>
      </c>
      <c r="M1806" s="16" t="n">
        <v>0.541939762796504</v>
      </c>
      <c r="N1806" s="16" t="n">
        <v>0.344550671681427</v>
      </c>
      <c r="O1806" s="16" t="n">
        <v>0.100380570312322</v>
      </c>
      <c r="P1806" s="16" t="n">
        <v>0.151330578361124</v>
      </c>
    </row>
    <row r="1807" customFormat="false" ht="15" hidden="false" customHeight="false" outlineLevel="0" collapsed="false">
      <c r="A1807" s="17" t="n">
        <v>2202</v>
      </c>
      <c r="B1807" s="6"/>
      <c r="C1807" s="16" t="n">
        <v>0.146000186335301</v>
      </c>
      <c r="D1807" s="16" t="n">
        <v>0.152840651661827</v>
      </c>
      <c r="E1807" s="16" t="n">
        <v>0.573423845193508</v>
      </c>
      <c r="F1807" s="16" t="n">
        <v>0.269083365567877</v>
      </c>
      <c r="G1807" s="16" t="n">
        <v>0.0880928545250141</v>
      </c>
      <c r="H1807" s="6"/>
      <c r="I1807" s="18" t="n">
        <v>0.000141607449271413</v>
      </c>
      <c r="J1807" s="18" t="n">
        <v>0.000159918558805916</v>
      </c>
      <c r="K1807" s="16" t="n">
        <v>0.617470349563046</v>
      </c>
      <c r="L1807" s="16" t="n">
        <v>0.00143755018723254</v>
      </c>
      <c r="M1807" s="16" t="n">
        <v>0.524500624219725</v>
      </c>
      <c r="N1807" s="16" t="n">
        <v>0.58068516719472</v>
      </c>
      <c r="O1807" s="16" t="n">
        <v>0.100556524603272</v>
      </c>
      <c r="P1807" s="16" t="n">
        <v>0.15782461619953</v>
      </c>
    </row>
    <row r="1808" customFormat="false" ht="15" hidden="false" customHeight="false" outlineLevel="0" collapsed="false">
      <c r="A1808" s="17" t="n">
        <v>2203</v>
      </c>
      <c r="B1808" s="6"/>
      <c r="C1808" s="16" t="n">
        <v>0.146138568524136</v>
      </c>
      <c r="D1808" s="16" t="n">
        <v>0.152999941068212</v>
      </c>
      <c r="E1808" s="16" t="n">
        <v>0.573501872659176</v>
      </c>
      <c r="F1808" s="16" t="n">
        <v>0.269547887991923</v>
      </c>
      <c r="G1808" s="16" t="n">
        <v>0.0880928545250141</v>
      </c>
      <c r="H1808" s="6"/>
      <c r="I1808" s="18" t="n">
        <v>0.000136469704808261</v>
      </c>
      <c r="J1808" s="18" t="n">
        <v>0.000154915604333433</v>
      </c>
      <c r="K1808" s="16" t="n">
        <v>0.622151997503121</v>
      </c>
      <c r="L1808" s="18" t="n">
        <v>0.00081685145602259</v>
      </c>
      <c r="M1808" s="16" t="n">
        <v>0.500039013732834</v>
      </c>
      <c r="N1808" s="16" t="n">
        <v>0.927832266189324</v>
      </c>
      <c r="O1808" s="16" t="n">
        <v>0.100728356956779</v>
      </c>
      <c r="P1808" s="16" t="n">
        <v>0.164312810398807</v>
      </c>
    </row>
    <row r="1809" customFormat="false" ht="15" hidden="false" customHeight="false" outlineLevel="0" collapsed="false">
      <c r="A1809" s="17" t="n">
        <v>2204</v>
      </c>
      <c r="B1809" s="6"/>
      <c r="C1809" s="16" t="n">
        <v>0.146273438674556</v>
      </c>
      <c r="D1809" s="16" t="n">
        <v>0.153154206456736</v>
      </c>
      <c r="E1809" s="16" t="n">
        <v>0.573579900124844</v>
      </c>
      <c r="F1809" s="16" t="n">
        <v>0.269967637246309</v>
      </c>
      <c r="G1809" s="16" t="n">
        <v>0.0880928545250141</v>
      </c>
      <c r="H1809" s="6"/>
      <c r="I1809" s="18" t="n">
        <v>0.000131277464300311</v>
      </c>
      <c r="J1809" s="18" t="n">
        <v>0.000149712003288787</v>
      </c>
      <c r="K1809" s="16" t="n">
        <v>0.627926029962547</v>
      </c>
      <c r="L1809" s="18" t="n">
        <v>0.000469032695239093</v>
      </c>
      <c r="M1809" s="16" t="n">
        <v>0.523057116104869</v>
      </c>
      <c r="N1809" s="16" t="n">
        <v>0.765865788593747</v>
      </c>
      <c r="O1809" s="16" t="n">
        <v>0.100883619432131</v>
      </c>
      <c r="P1809" s="16" t="n">
        <v>0.170216290200691</v>
      </c>
    </row>
    <row r="1810" customFormat="false" ht="15" hidden="false" customHeight="false" outlineLevel="0" collapsed="false">
      <c r="A1810" s="17" t="n">
        <v>2205</v>
      </c>
      <c r="B1810" s="6"/>
      <c r="C1810" s="16" t="n">
        <v>0.146403431409053</v>
      </c>
      <c r="D1810" s="16" t="n">
        <v>0.153302965023884</v>
      </c>
      <c r="E1810" s="16" t="n">
        <v>0.57373595505618</v>
      </c>
      <c r="F1810" s="16" t="n">
        <v>0.270373817022513</v>
      </c>
      <c r="G1810" s="16" t="n">
        <v>0.0880928545250141</v>
      </c>
      <c r="H1810" s="6"/>
      <c r="I1810" s="18" t="n">
        <v>0.000126088595771401</v>
      </c>
      <c r="J1810" s="18" t="n">
        <v>0.000144378886367927</v>
      </c>
      <c r="K1810" s="16" t="n">
        <v>0.631983458177278</v>
      </c>
      <c r="L1810" s="18" t="n">
        <v>0.000285358268376715</v>
      </c>
      <c r="M1810" s="16" t="n">
        <v>0.540574282147316</v>
      </c>
      <c r="N1810" s="16" t="n">
        <v>0.455233159093596</v>
      </c>
      <c r="O1810" s="16" t="n">
        <v>0.10103385563034</v>
      </c>
      <c r="P1810" s="16" t="n">
        <v>0.175415947285223</v>
      </c>
    </row>
    <row r="1811" customFormat="false" ht="15" hidden="false" customHeight="false" outlineLevel="0" collapsed="false">
      <c r="A1811" s="17" t="n">
        <v>2206</v>
      </c>
      <c r="B1811" s="6"/>
      <c r="C1811" s="16" t="n">
        <v>0.146528827586149</v>
      </c>
      <c r="D1811" s="16" t="n">
        <v>0.15344610670953</v>
      </c>
      <c r="E1811" s="16" t="n">
        <v>0.574087078651685</v>
      </c>
      <c r="F1811" s="16" t="n">
        <v>0.270750982968493</v>
      </c>
      <c r="G1811" s="16" t="n">
        <v>0.0880928545250141</v>
      </c>
      <c r="H1811" s="6"/>
      <c r="I1811" s="18" t="n">
        <v>0.000120891710476899</v>
      </c>
      <c r="J1811" s="18" t="n">
        <v>0.000138837425710586</v>
      </c>
      <c r="K1811" s="16" t="n">
        <v>0.636899188514357</v>
      </c>
      <c r="L1811" s="18" t="n">
        <v>0.000195377710800988</v>
      </c>
      <c r="M1811" s="16" t="n">
        <v>0.557740324594257</v>
      </c>
      <c r="N1811" s="16" t="n">
        <v>0.241617716729213</v>
      </c>
      <c r="O1811" s="16" t="n">
        <v>0.101173354117305</v>
      </c>
      <c r="P1811" s="16" t="n">
        <v>0.179176617032953</v>
      </c>
    </row>
    <row r="1812" customFormat="false" ht="15" hidden="false" customHeight="false" outlineLevel="0" collapsed="false">
      <c r="A1812" s="17" t="n">
        <v>2207</v>
      </c>
      <c r="B1812" s="6"/>
      <c r="C1812" s="16" t="n">
        <v>0.146648918712747</v>
      </c>
      <c r="D1812" s="16" t="n">
        <v>0.153582774461958</v>
      </c>
      <c r="E1812" s="16" t="n">
        <v>0.574087078651685</v>
      </c>
      <c r="F1812" s="16" t="n">
        <v>0.271094630989403</v>
      </c>
      <c r="G1812" s="16" t="n">
        <v>0.0880928545250141</v>
      </c>
      <c r="H1812" s="6"/>
      <c r="I1812" s="18" t="n">
        <v>0.000115502773902047</v>
      </c>
      <c r="J1812" s="18" t="n">
        <v>0.000132983279553164</v>
      </c>
      <c r="K1812" s="16" t="n">
        <v>0.639708177278402</v>
      </c>
      <c r="L1812" s="18" t="n">
        <v>0.000142049564984622</v>
      </c>
      <c r="M1812" s="16" t="n">
        <v>0.562421972534332</v>
      </c>
      <c r="N1812" s="16" t="n">
        <v>0.173774602157044</v>
      </c>
      <c r="O1812" s="16" t="n">
        <v>0.101300450479077</v>
      </c>
      <c r="P1812" s="16" t="n">
        <v>0.182054777152086</v>
      </c>
    </row>
    <row r="1813" customFormat="false" ht="15" hidden="false" customHeight="false" outlineLevel="0" collapsed="false">
      <c r="A1813" s="17" t="n">
        <v>2208</v>
      </c>
      <c r="B1813" s="6"/>
      <c r="C1813" s="16" t="n">
        <v>0.146763136675083</v>
      </c>
      <c r="D1813" s="16" t="n">
        <v>0.153713220071998</v>
      </c>
      <c r="E1813" s="16" t="n">
        <v>0.574009051186018</v>
      </c>
      <c r="F1813" s="16" t="n">
        <v>0.27143568393255</v>
      </c>
      <c r="G1813" s="16" t="n">
        <v>0.0880928545250141</v>
      </c>
      <c r="H1813" s="6"/>
      <c r="I1813" s="18" t="n">
        <v>0.000110017567769202</v>
      </c>
      <c r="J1813" s="18" t="n">
        <v>0.000126933440099318</v>
      </c>
      <c r="K1813" s="16" t="n">
        <v>0.641619850187266</v>
      </c>
      <c r="L1813" s="18" t="n">
        <v>0.00010798726612325</v>
      </c>
      <c r="M1813" s="16" t="n">
        <v>0.559925093632959</v>
      </c>
      <c r="N1813" s="16" t="n">
        <v>0.186579386274355</v>
      </c>
      <c r="O1813" s="16" t="n">
        <v>0.101426582161659</v>
      </c>
      <c r="P1813" s="16" t="n">
        <v>0.184188291783942</v>
      </c>
    </row>
    <row r="1814" customFormat="false" ht="15" hidden="false" customHeight="false" outlineLevel="0" collapsed="false">
      <c r="A1814" s="17" t="n">
        <v>2209</v>
      </c>
      <c r="B1814" s="6"/>
      <c r="C1814" s="16" t="n">
        <v>0.146871173181985</v>
      </c>
      <c r="D1814" s="16" t="n">
        <v>0.153837880175462</v>
      </c>
      <c r="E1814" s="16" t="n">
        <v>0.574009051186018</v>
      </c>
      <c r="F1814" s="16" t="n">
        <v>0.27179997655757</v>
      </c>
      <c r="G1814" s="16" t="n">
        <v>0.0880928545250141</v>
      </c>
      <c r="H1814" s="6"/>
      <c r="I1814" s="18" t="n">
        <v>0.000104395085428006</v>
      </c>
      <c r="J1814" s="18" t="n">
        <v>0.000120655586942693</v>
      </c>
      <c r="K1814" s="16" t="n">
        <v>0.642829275905119</v>
      </c>
      <c r="L1814" s="18" t="n">
        <v>8.54767023478287E-005</v>
      </c>
      <c r="M1814" s="16" t="n">
        <v>0.551420099875156</v>
      </c>
      <c r="N1814" s="16" t="n">
        <v>0.232464240527139</v>
      </c>
      <c r="O1814" s="16" t="n">
        <v>0.101561303178345</v>
      </c>
      <c r="P1814" s="16" t="n">
        <v>0.185658428520613</v>
      </c>
    </row>
    <row r="1815" customFormat="false" ht="15" hidden="false" customHeight="false" outlineLevel="0" collapsed="false">
      <c r="A1815" s="17" t="n">
        <v>2210</v>
      </c>
      <c r="B1815" s="6"/>
      <c r="C1815" s="16" t="n">
        <v>0.146973049749636</v>
      </c>
      <c r="D1815" s="16" t="n">
        <v>0.153956013607497</v>
      </c>
      <c r="E1815" s="16" t="n">
        <v>0.574087078651685</v>
      </c>
      <c r="F1815" s="16" t="n">
        <v>0.272160479147706</v>
      </c>
      <c r="G1815" s="16" t="n">
        <v>0.0880928545250141</v>
      </c>
      <c r="H1815" s="6"/>
      <c r="I1815" s="18" t="n">
        <v>9.8506691273988E-005</v>
      </c>
      <c r="J1815" s="18" t="n">
        <v>0.000114234631363545</v>
      </c>
      <c r="K1815" s="16" t="n">
        <v>0.645482209737828</v>
      </c>
      <c r="L1815" s="18" t="n">
        <v>5.76891165685517E-005</v>
      </c>
      <c r="M1815" s="16" t="n">
        <v>0.542056803995006</v>
      </c>
      <c r="N1815" s="16" t="n">
        <v>0.305030179615135</v>
      </c>
      <c r="O1815" s="16" t="n">
        <v>0.101694617081404</v>
      </c>
      <c r="P1815" s="16" t="n">
        <v>0.188643332727264</v>
      </c>
    </row>
    <row r="1816" customFormat="false" ht="15" hidden="false" customHeight="false" outlineLevel="0" collapsed="false">
      <c r="A1816" s="17" t="n">
        <v>2211</v>
      </c>
      <c r="B1816" s="6"/>
      <c r="C1816" s="16" t="n">
        <v>0.147068526211387</v>
      </c>
      <c r="D1816" s="16" t="n">
        <v>0.154067799971763</v>
      </c>
      <c r="E1816" s="16" t="n">
        <v>0.574204119850187</v>
      </c>
      <c r="F1816" s="16" t="n">
        <v>0.272535345283568</v>
      </c>
      <c r="G1816" s="16" t="n">
        <v>0.0880928545250141</v>
      </c>
      <c r="H1816" s="6"/>
      <c r="I1816" s="18" t="n">
        <v>9.23341125364929E-005</v>
      </c>
      <c r="J1816" s="18" t="n">
        <v>0.000107843331830839</v>
      </c>
      <c r="K1816" s="16" t="n">
        <v>0.652465667915106</v>
      </c>
      <c r="L1816" s="18" t="n">
        <v>2.551863212253E-005</v>
      </c>
      <c r="M1816" s="16" t="n">
        <v>0.534956304619226</v>
      </c>
      <c r="N1816" s="16" t="n">
        <v>0.3995936548857</v>
      </c>
      <c r="O1816" s="16" t="n">
        <v>0.101833236815038</v>
      </c>
      <c r="P1816" s="16" t="n">
        <v>0.195729770945211</v>
      </c>
    </row>
    <row r="1817" customFormat="false" ht="15" hidden="false" customHeight="false" outlineLevel="0" collapsed="false">
      <c r="A1817" s="17" t="n">
        <v>2212</v>
      </c>
      <c r="B1817" s="6"/>
      <c r="C1817" s="16" t="n">
        <v>0.147157864468604</v>
      </c>
      <c r="D1817" s="16" t="n">
        <v>0.154173146638142</v>
      </c>
      <c r="E1817" s="16" t="n">
        <v>0.574399188514357</v>
      </c>
      <c r="F1817" s="16" t="n">
        <v>0.272911854546186</v>
      </c>
      <c r="G1817" s="16" t="n">
        <v>0.0880928545250141</v>
      </c>
      <c r="H1817" s="6"/>
      <c r="I1817" s="18" t="n">
        <v>8.60274277831223E-005</v>
      </c>
      <c r="J1817" s="18" t="n">
        <v>0.000101399792426707</v>
      </c>
      <c r="K1817" s="16" t="n">
        <v>0.661087702871411</v>
      </c>
      <c r="L1817" s="18" t="n">
        <v>9.56322220245215E-006</v>
      </c>
      <c r="M1817" s="16" t="n">
        <v>0.528714107365793</v>
      </c>
      <c r="N1817" s="16" t="n">
        <v>0.477993226158578</v>
      </c>
      <c r="O1817" s="16" t="n">
        <v>0.10197245818105</v>
      </c>
      <c r="P1817" s="16" t="n">
        <v>0.204506295532649</v>
      </c>
    </row>
    <row r="1818" customFormat="false" ht="15" hidden="false" customHeight="false" outlineLevel="0" collapsed="false">
      <c r="A1818" s="17" t="n">
        <v>2213</v>
      </c>
      <c r="B1818" s="6"/>
      <c r="C1818" s="16" t="n">
        <v>0.147241782202422</v>
      </c>
      <c r="D1818" s="16" t="n">
        <v>0.154271249022618</v>
      </c>
      <c r="E1818" s="16" t="n">
        <v>0.574438202247191</v>
      </c>
      <c r="F1818" s="16" t="n">
        <v>0.273235135622604</v>
      </c>
      <c r="G1818" s="16" t="n">
        <v>0.0880928545250141</v>
      </c>
      <c r="H1818" s="6"/>
      <c r="I1818" s="18" t="n">
        <v>7.95112978220313E-005</v>
      </c>
      <c r="J1818" s="18" t="n">
        <v>9.48984664001906E-005</v>
      </c>
      <c r="K1818" s="16" t="n">
        <v>0.670294943820225</v>
      </c>
      <c r="L1818" s="18" t="n">
        <v>2.65066051426735E-006</v>
      </c>
      <c r="M1818" s="16" t="n">
        <v>0.524890761548065</v>
      </c>
      <c r="N1818" s="16" t="n">
        <v>0.549318470265749</v>
      </c>
      <c r="O1818" s="16" t="n">
        <v>0.102091992645712</v>
      </c>
      <c r="P1818" s="16" t="n">
        <v>0.21634550143443</v>
      </c>
    </row>
    <row r="1819" customFormat="false" ht="15" hidden="false" customHeight="false" outlineLevel="0" collapsed="false">
      <c r="A1819" s="17" t="n">
        <v>2214</v>
      </c>
      <c r="B1819" s="6"/>
      <c r="C1819" s="16" t="n">
        <v>0.147319404310211</v>
      </c>
      <c r="D1819" s="16" t="n">
        <v>0.154362418777861</v>
      </c>
      <c r="E1819" s="16" t="n">
        <v>0.574594257178527</v>
      </c>
      <c r="F1819" s="16" t="n">
        <v>0.273549671958969</v>
      </c>
      <c r="G1819" s="16" t="n">
        <v>0.0880928545250141</v>
      </c>
      <c r="H1819" s="6"/>
      <c r="I1819" s="18" t="n">
        <v>7.29962211424226E-005</v>
      </c>
      <c r="J1819" s="18" t="n">
        <v>8.84077140241829E-005</v>
      </c>
      <c r="K1819" s="16" t="n">
        <v>0.682233146067416</v>
      </c>
      <c r="L1819" s="18" t="n">
        <v>6.09801664814739E-007</v>
      </c>
      <c r="M1819" s="16" t="n">
        <v>0.529026217228464</v>
      </c>
      <c r="N1819" s="16" t="n">
        <v>0.523731642992414</v>
      </c>
      <c r="O1819" s="16" t="n">
        <v>0.102208289463637</v>
      </c>
      <c r="P1819" s="16" t="n">
        <v>0.229404866368509</v>
      </c>
    </row>
    <row r="1820" customFormat="false" ht="15" hidden="false" customHeight="false" outlineLevel="0" collapsed="false">
      <c r="A1820" s="17" t="n">
        <v>2215</v>
      </c>
      <c r="B1820" s="6"/>
      <c r="C1820" s="16" t="n">
        <v>0.147390326044873</v>
      </c>
      <c r="D1820" s="16" t="n">
        <v>0.154447270330456</v>
      </c>
      <c r="E1820" s="16" t="n">
        <v>0.574750312109863</v>
      </c>
      <c r="F1820" s="16" t="n">
        <v>0.27389314021087</v>
      </c>
      <c r="G1820" s="16" t="n">
        <v>0.0880928545250141</v>
      </c>
      <c r="H1820" s="6"/>
      <c r="I1820" s="18" t="n">
        <v>6.6764728860633E-005</v>
      </c>
      <c r="J1820" s="18" t="n">
        <v>8.18433594343909E-005</v>
      </c>
      <c r="K1820" s="16" t="n">
        <v>0.691128277153558</v>
      </c>
      <c r="L1820" s="18" t="n">
        <v>1.61169586791248E-007</v>
      </c>
      <c r="M1820" s="16" t="n">
        <v>0.534098002496879</v>
      </c>
      <c r="N1820" s="16" t="n">
        <v>0.499980969679216</v>
      </c>
      <c r="O1820" s="16" t="n">
        <v>0.102335278795264</v>
      </c>
      <c r="P1820" s="16" t="n">
        <v>0.238751652038066</v>
      </c>
    </row>
    <row r="1821" customFormat="false" ht="15" hidden="false" customHeight="false" outlineLevel="0" collapsed="false">
      <c r="A1821" s="17" t="n">
        <v>2216</v>
      </c>
      <c r="B1821" s="6"/>
      <c r="C1821" s="16" t="n">
        <v>0.147454007512369</v>
      </c>
      <c r="D1821" s="16" t="n">
        <v>0.154525502847771</v>
      </c>
      <c r="E1821" s="16" t="n">
        <v>0.574750312109863</v>
      </c>
      <c r="F1821" s="16" t="n">
        <v>0.27427584120396</v>
      </c>
      <c r="G1821" s="16" t="n">
        <v>0.0880928545250141</v>
      </c>
      <c r="H1821" s="6"/>
      <c r="I1821" s="18" t="n">
        <v>6.06562901610241E-005</v>
      </c>
      <c r="J1821" s="18" t="n">
        <v>7.53196031090972E-005</v>
      </c>
      <c r="K1821" s="16" t="n">
        <v>0.699126092384519</v>
      </c>
      <c r="L1821" s="18" t="n">
        <v>3.86850953700788E-008</v>
      </c>
      <c r="M1821" s="16" t="n">
        <v>0.541354556803995</v>
      </c>
      <c r="N1821" s="16" t="n">
        <v>0.439073675323845</v>
      </c>
      <c r="O1821" s="16" t="n">
        <v>0.102476767619733</v>
      </c>
      <c r="P1821" s="16" t="n">
        <v>0.247128314916331</v>
      </c>
    </row>
    <row r="1822" customFormat="false" ht="15" hidden="false" customHeight="false" outlineLevel="0" collapsed="false">
      <c r="A1822" s="17" t="n">
        <v>2217</v>
      </c>
      <c r="B1822" s="6"/>
      <c r="C1822" s="16" t="n">
        <v>0.147509862958799</v>
      </c>
      <c r="D1822" s="16" t="n">
        <v>0.154597109770129</v>
      </c>
      <c r="E1822" s="16" t="n">
        <v>0.574789325842697</v>
      </c>
      <c r="F1822" s="16" t="n">
        <v>0.274720174240987</v>
      </c>
      <c r="G1822" s="16" t="n">
        <v>0.0880928545250141</v>
      </c>
      <c r="H1822" s="6"/>
      <c r="I1822" s="18" t="n">
        <v>5.45810054363559E-005</v>
      </c>
      <c r="J1822" s="18" t="n">
        <v>6.89094904119141E-005</v>
      </c>
      <c r="K1822" s="16" t="n">
        <v>0.708723470661673</v>
      </c>
      <c r="L1822" s="18" t="n">
        <v>6.39810095572058E-009</v>
      </c>
      <c r="M1822" s="16" t="n">
        <v>0.547362671660425</v>
      </c>
      <c r="N1822" s="16" t="n">
        <v>0.391954070998201</v>
      </c>
      <c r="O1822" s="16" t="n">
        <v>0.10264103469492</v>
      </c>
      <c r="P1822" s="16" t="n">
        <v>0.257003294759985</v>
      </c>
    </row>
    <row r="1823" customFormat="false" ht="15" hidden="false" customHeight="false" outlineLevel="0" collapsed="false">
      <c r="A1823" s="17" t="n">
        <v>2218</v>
      </c>
      <c r="B1823" s="6"/>
      <c r="C1823" s="16" t="n">
        <v>0.147558958087106</v>
      </c>
      <c r="D1823" s="16" t="n">
        <v>0.154662344187935</v>
      </c>
      <c r="E1823" s="16" t="n">
        <v>0.574984394506866</v>
      </c>
      <c r="F1823" s="16" t="n">
        <v>0.275194996937271</v>
      </c>
      <c r="G1823" s="16" t="n">
        <v>0.0880928545250141</v>
      </c>
      <c r="H1823" s="6"/>
      <c r="I1823" s="18" t="n">
        <v>4.86246265822546E-005</v>
      </c>
      <c r="J1823" s="18" t="n">
        <v>6.26728711511843E-005</v>
      </c>
      <c r="K1823" s="16" t="n">
        <v>0.7208177278402</v>
      </c>
      <c r="L1823" s="18" t="n">
        <v>7.23908740671127E-010</v>
      </c>
      <c r="M1823" s="16" t="n">
        <v>0.537531210986267</v>
      </c>
      <c r="N1823" s="16" t="n">
        <v>0.540810448304307</v>
      </c>
      <c r="O1823" s="16" t="n">
        <v>0.102816564320354</v>
      </c>
      <c r="P1823" s="16" t="n">
        <v>0.267353186200248</v>
      </c>
    </row>
    <row r="1824" customFormat="false" ht="15" hidden="false" customHeight="false" outlineLevel="0" collapsed="false">
      <c r="A1824" s="17" t="n">
        <v>2219</v>
      </c>
      <c r="B1824" s="6"/>
      <c r="C1824" s="16" t="n">
        <v>0.147602206606026</v>
      </c>
      <c r="D1824" s="16" t="n">
        <v>0.154721321149249</v>
      </c>
      <c r="E1824" s="16" t="n">
        <v>0.575062421972534</v>
      </c>
      <c r="F1824" s="16" t="n">
        <v>0.275668702611838</v>
      </c>
      <c r="G1824" s="16" t="n">
        <v>0.0880928545250141</v>
      </c>
      <c r="H1824" s="6"/>
      <c r="I1824" s="18" t="n">
        <v>4.27244630239838E-005</v>
      </c>
      <c r="J1824" s="18" t="n">
        <v>5.65919457044934E-005</v>
      </c>
      <c r="K1824" s="16" t="n">
        <v>0.731429463171036</v>
      </c>
      <c r="L1824" s="18" t="n">
        <v>6.79528042584862E-011</v>
      </c>
      <c r="M1824" s="16" t="n">
        <v>0.524734706616729</v>
      </c>
      <c r="N1824" s="16" t="n">
        <v>0.740804169108058</v>
      </c>
      <c r="O1824" s="16" t="n">
        <v>0.102991671441186</v>
      </c>
      <c r="P1824" s="16" t="n">
        <v>0.278813044321505</v>
      </c>
    </row>
    <row r="1825" customFormat="false" ht="15" hidden="false" customHeight="false" outlineLevel="0" collapsed="false">
      <c r="A1825" s="17" t="n">
        <v>2220</v>
      </c>
      <c r="B1825" s="6"/>
      <c r="C1825" s="16" t="n">
        <v>0.147639934022566</v>
      </c>
      <c r="D1825" s="16" t="n">
        <v>0.154773654295872</v>
      </c>
      <c r="E1825" s="16" t="n">
        <v>0.575335518102372</v>
      </c>
      <c r="F1825" s="16" t="n">
        <v>0.276116827944814</v>
      </c>
      <c r="G1825" s="16" t="n">
        <v>0.0880928545250141</v>
      </c>
      <c r="H1825" s="6"/>
      <c r="I1825" s="18" t="n">
        <v>3.70019348334996E-005</v>
      </c>
      <c r="J1825" s="18" t="n">
        <v>5.08069814916416E-005</v>
      </c>
      <c r="K1825" s="16" t="n">
        <v>0.745279338327091</v>
      </c>
      <c r="L1825" s="18" t="n">
        <v>4.61081501682612E-012</v>
      </c>
      <c r="M1825" s="16" t="n">
        <v>0.519857990012484</v>
      </c>
      <c r="N1825" s="16" t="n">
        <v>0.853166022457455</v>
      </c>
      <c r="O1825" s="16" t="n">
        <v>0.103157313877449</v>
      </c>
      <c r="P1825" s="16" t="n">
        <v>0.291389179991376</v>
      </c>
    </row>
    <row r="1826" customFormat="false" ht="15" hidden="false" customHeight="false" outlineLevel="0" collapsed="false">
      <c r="A1826" s="17" t="n">
        <v>2221</v>
      </c>
      <c r="B1826" s="6"/>
      <c r="C1826" s="16" t="n">
        <v>0.147672904502698</v>
      </c>
      <c r="D1826" s="16" t="n">
        <v>0.15482000220412</v>
      </c>
      <c r="E1826" s="16" t="n">
        <v>0.575335518102372</v>
      </c>
      <c r="F1826" s="16" t="n">
        <v>0.276534217818526</v>
      </c>
      <c r="G1826" s="16" t="n">
        <v>0.0880928545250141</v>
      </c>
      <c r="H1826" s="6"/>
      <c r="I1826" s="18" t="n">
        <v>3.14310370453352E-005</v>
      </c>
      <c r="J1826" s="18" t="n">
        <v>4.52921482137503E-005</v>
      </c>
      <c r="K1826" s="16" t="n">
        <v>0.758661048689139</v>
      </c>
      <c r="L1826" s="18" t="n">
        <v>2.33589881675258E-013</v>
      </c>
      <c r="M1826" s="16" t="n">
        <v>0.513615792759051</v>
      </c>
      <c r="N1826" s="16" t="n">
        <v>0.957092461428259</v>
      </c>
      <c r="O1826" s="16" t="n">
        <v>0.103311587718694</v>
      </c>
      <c r="P1826" s="16" t="n">
        <v>0.304391852478741</v>
      </c>
    </row>
    <row r="1827" customFormat="false" ht="15" hidden="false" customHeight="false" outlineLevel="0" collapsed="false">
      <c r="A1827" s="17" t="n">
        <v>2222</v>
      </c>
      <c r="B1827" s="6"/>
      <c r="C1827" s="16" t="n">
        <v>0.147701330842657</v>
      </c>
      <c r="D1827" s="16" t="n">
        <v>0.154860370536862</v>
      </c>
      <c r="E1827" s="16" t="n">
        <v>0.575374531835206</v>
      </c>
      <c r="F1827" s="16" t="n">
        <v>0.276910146245707</v>
      </c>
      <c r="G1827" s="16" t="n">
        <v>0.0880928545250141</v>
      </c>
      <c r="H1827" s="6"/>
      <c r="I1827" s="18" t="n">
        <v>2.61720299480979E-005</v>
      </c>
      <c r="J1827" s="18" t="n">
        <v>4.00357897633677E-005</v>
      </c>
      <c r="K1827" s="16" t="n">
        <v>0.77169163545568</v>
      </c>
      <c r="L1827" s="18" t="n">
        <v>3.09873695267211E-014</v>
      </c>
      <c r="M1827" s="16" t="n">
        <v>0.509597378277154</v>
      </c>
      <c r="N1827" s="16" t="n">
        <v>0.979621280474936</v>
      </c>
      <c r="O1827" s="16" t="n">
        <v>0.10345053037791</v>
      </c>
      <c r="P1827" s="16" t="n">
        <v>0.314125931865731</v>
      </c>
    </row>
    <row r="1828" customFormat="false" ht="15" hidden="false" customHeight="false" outlineLevel="0" collapsed="false">
      <c r="A1828" s="17" t="n">
        <v>2223</v>
      </c>
      <c r="B1828" s="6"/>
      <c r="C1828" s="16" t="n">
        <v>0.147725267105463</v>
      </c>
      <c r="D1828" s="16" t="n">
        <v>0.154895238196893</v>
      </c>
      <c r="E1828" s="16" t="n">
        <v>0.575491573033708</v>
      </c>
      <c r="F1828" s="16" t="n">
        <v>0.277260780238199</v>
      </c>
      <c r="G1828" s="16" t="n">
        <v>0.0880928545250141</v>
      </c>
      <c r="H1828" s="6"/>
      <c r="I1828" s="18" t="n">
        <v>2.12226273666132E-005</v>
      </c>
      <c r="J1828" s="18" t="n">
        <v>3.49958919816474E-005</v>
      </c>
      <c r="K1828" s="16" t="n">
        <v>0.779962546816479</v>
      </c>
      <c r="L1828" s="18" t="n">
        <v>1.27501860044238E-014</v>
      </c>
      <c r="M1828" s="16" t="n">
        <v>0.506866416978777</v>
      </c>
      <c r="N1828" s="16" t="n">
        <v>0.980958501705396</v>
      </c>
      <c r="O1828" s="16" t="n">
        <v>0.103580118788619</v>
      </c>
      <c r="P1828" s="16" t="n">
        <v>0.319777117811774</v>
      </c>
    </row>
    <row r="1829" customFormat="false" ht="15" hidden="false" customHeight="false" outlineLevel="0" collapsed="false">
      <c r="A1829" s="17" t="n">
        <v>2224</v>
      </c>
      <c r="B1829" s="6"/>
      <c r="C1829" s="16" t="n">
        <v>0.147743688137009</v>
      </c>
      <c r="D1829" s="16" t="n">
        <v>0.154925520752774</v>
      </c>
      <c r="E1829" s="16" t="n">
        <v>0.575569600499376</v>
      </c>
      <c r="F1829" s="16" t="n">
        <v>0.27765781415259</v>
      </c>
      <c r="G1829" s="16" t="n">
        <v>0.0880928545250141</v>
      </c>
      <c r="H1829" s="6"/>
      <c r="I1829" s="18" t="n">
        <v>1.66579441622436E-005</v>
      </c>
      <c r="J1829" s="18" t="n">
        <v>3.03577395514396E-005</v>
      </c>
      <c r="K1829" s="16" t="n">
        <v>0.785970661672909</v>
      </c>
      <c r="L1829" s="18" t="n">
        <v>2.55014308348511E-014</v>
      </c>
      <c r="M1829" s="16" t="n">
        <v>0.504252496878901</v>
      </c>
      <c r="N1829" s="16" t="n">
        <v>0.997811165832674</v>
      </c>
      <c r="O1829" s="16" t="n">
        <v>0.103726849459773</v>
      </c>
      <c r="P1829" s="16" t="n">
        <v>0.320367037321703</v>
      </c>
    </row>
    <row r="1830" customFormat="false" ht="15" hidden="false" customHeight="false" outlineLevel="0" collapsed="false">
      <c r="A1830" s="17" t="n">
        <v>2225</v>
      </c>
      <c r="B1830" s="6"/>
      <c r="C1830" s="16" t="n">
        <v>0.147757235857591</v>
      </c>
      <c r="D1830" s="16" t="n">
        <v>0.154952102262308</v>
      </c>
      <c r="E1830" s="16" t="n">
        <v>0.57580368289638</v>
      </c>
      <c r="F1830" s="16" t="n">
        <v>0.278109587947087</v>
      </c>
      <c r="G1830" s="16" t="n">
        <v>0.0880928545250141</v>
      </c>
      <c r="H1830" s="6"/>
      <c r="I1830" s="18" t="n">
        <v>1.24301447248939E-005</v>
      </c>
      <c r="J1830" s="18" t="n">
        <v>2.61767675430019E-005</v>
      </c>
      <c r="K1830" s="16" t="n">
        <v>0.788233458177278</v>
      </c>
      <c r="L1830" s="18" t="n">
        <v>1.40419539695924E-013</v>
      </c>
      <c r="M1830" s="16" t="n">
        <v>0.500156054931336</v>
      </c>
      <c r="N1830" s="16" t="n">
        <v>0.982535185469675</v>
      </c>
      <c r="O1830" s="16" t="n">
        <v>0.103893801951841</v>
      </c>
      <c r="P1830" s="16" t="n">
        <v>0.317683694369496</v>
      </c>
    </row>
    <row r="1831" customFormat="false" ht="15" hidden="false" customHeight="false" outlineLevel="0" collapsed="false">
      <c r="A1831" s="17" t="n">
        <v>2226</v>
      </c>
      <c r="B1831" s="6"/>
      <c r="C1831" s="16" t="n">
        <v>0.147765111633136</v>
      </c>
      <c r="D1831" s="16" t="n">
        <v>0.15497404552813</v>
      </c>
      <c r="E1831" s="16" t="n">
        <v>0.575998751560549</v>
      </c>
      <c r="F1831" s="16" t="n">
        <v>0.278614467281086</v>
      </c>
      <c r="G1831" s="16" t="n">
        <v>0.0880928545250141</v>
      </c>
      <c r="H1831" s="6"/>
      <c r="I1831" s="18" t="n">
        <v>8.66091891440226E-006</v>
      </c>
      <c r="J1831" s="18" t="n">
        <v>2.25337490549633E-005</v>
      </c>
      <c r="K1831" s="16" t="n">
        <v>0.784058988764045</v>
      </c>
      <c r="L1831" s="18" t="n">
        <v>2.15639203541693E-012</v>
      </c>
      <c r="M1831" s="16" t="n">
        <v>0.508192883895131</v>
      </c>
      <c r="N1831" s="16" t="n">
        <v>0.964820124437154</v>
      </c>
      <c r="O1831" s="16" t="n">
        <v>0.104080369144027</v>
      </c>
      <c r="P1831" s="16" t="n">
        <v>0.310789431777795</v>
      </c>
    </row>
    <row r="1832" customFormat="false" ht="15" hidden="false" customHeight="false" outlineLevel="0" collapsed="false">
      <c r="A1832" s="17" t="n">
        <v>2227</v>
      </c>
      <c r="B1832" s="6"/>
      <c r="C1832" s="16" t="n">
        <v>0.147768146096763</v>
      </c>
      <c r="D1832" s="16" t="n">
        <v>0.154992121147872</v>
      </c>
      <c r="E1832" s="16" t="n">
        <v>0.576115792759051</v>
      </c>
      <c r="F1832" s="16" t="n">
        <v>0.279171729585014</v>
      </c>
      <c r="G1832" s="16" t="n">
        <v>0.0880928545250141</v>
      </c>
      <c r="H1832" s="6"/>
      <c r="I1832" s="18" t="n">
        <v>5.38377364739636E-006</v>
      </c>
      <c r="J1832" s="18" t="n">
        <v>1.93560358438454E-005</v>
      </c>
      <c r="K1832" s="16" t="n">
        <v>0.769077715355805</v>
      </c>
      <c r="L1832" s="18" t="n">
        <v>6.79528042584862E-011</v>
      </c>
      <c r="M1832" s="16" t="n">
        <v>0.51271847690387</v>
      </c>
      <c r="N1832" s="16" t="n">
        <v>0.937092431744995</v>
      </c>
      <c r="O1832" s="16" t="n">
        <v>0.104286280568623</v>
      </c>
      <c r="P1832" s="16" t="n">
        <v>0.297920447700693</v>
      </c>
    </row>
    <row r="1833" customFormat="false" ht="15" hidden="false" customHeight="false" outlineLevel="0" collapsed="false">
      <c r="A1833" s="17" t="n">
        <v>2228</v>
      </c>
      <c r="B1833" s="6"/>
      <c r="C1833" s="16" t="n">
        <v>0.147767293427166</v>
      </c>
      <c r="D1833" s="16" t="n">
        <v>0.155006875833619</v>
      </c>
      <c r="E1833" s="16" t="n">
        <v>0.576349875156055</v>
      </c>
      <c r="F1833" s="16" t="n">
        <v>0.279765270931397</v>
      </c>
      <c r="G1833" s="16" t="n">
        <v>0.0880928545250141</v>
      </c>
      <c r="H1833" s="6"/>
      <c r="I1833" s="18" t="n">
        <v>2.65090770632346E-006</v>
      </c>
      <c r="J1833" s="18" t="n">
        <v>1.68128024310931E-005</v>
      </c>
      <c r="K1833" s="16" t="n">
        <v>0.755305867665418</v>
      </c>
      <c r="L1833" s="18" t="n">
        <v>1.55566418375305E-009</v>
      </c>
      <c r="M1833" s="16" t="n">
        <v>0.522823033707865</v>
      </c>
      <c r="N1833" s="16" t="n">
        <v>0.826876161124761</v>
      </c>
      <c r="O1833" s="16" t="n">
        <v>0.104505582546332</v>
      </c>
      <c r="P1833" s="16" t="n">
        <v>0.283336319387025</v>
      </c>
    </row>
    <row r="1834" customFormat="false" ht="15" hidden="false" customHeight="false" outlineLevel="0" collapsed="false">
      <c r="A1834" s="17" t="n">
        <v>2229</v>
      </c>
      <c r="B1834" s="6"/>
      <c r="C1834" s="16" t="n">
        <v>0.14776380836599</v>
      </c>
      <c r="D1834" s="16" t="n">
        <v>0.155019384149412</v>
      </c>
      <c r="E1834" s="16" t="n">
        <v>0.576622971285893</v>
      </c>
      <c r="F1834" s="16" t="n">
        <v>0.280387578372072</v>
      </c>
      <c r="G1834" s="16" t="n">
        <v>0.0880928545250141</v>
      </c>
      <c r="H1834" s="6"/>
      <c r="I1834" s="18" t="n">
        <v>5.74695507832843E-007</v>
      </c>
      <c r="J1834" s="18" t="n">
        <v>1.48671734506629E-005</v>
      </c>
      <c r="K1834" s="16" t="n">
        <v>0.739934456928839</v>
      </c>
      <c r="L1834" s="18" t="n">
        <v>2.63931260748327E-008</v>
      </c>
      <c r="M1834" s="16" t="n">
        <v>0.532849563046192</v>
      </c>
      <c r="N1834" s="16" t="n">
        <v>0.686879392537416</v>
      </c>
      <c r="O1834" s="16" t="n">
        <v>0.104735496666013</v>
      </c>
      <c r="P1834" s="16" t="n">
        <v>0.266269352997796</v>
      </c>
    </row>
    <row r="1835" customFormat="false" ht="15" hidden="false" customHeight="false" outlineLevel="0" collapsed="false">
      <c r="A1835" s="17" t="n">
        <v>2230</v>
      </c>
      <c r="B1835" s="6"/>
      <c r="C1835" s="16" t="n">
        <v>0.147758253436653</v>
      </c>
      <c r="D1835" s="16" t="n">
        <v>0.155029139802776</v>
      </c>
      <c r="E1835" s="16" t="n">
        <v>0.576779026217228</v>
      </c>
      <c r="F1835" s="16" t="n">
        <v>0.281002474972215</v>
      </c>
      <c r="G1835" s="16" t="n">
        <v>0.0880928545250141</v>
      </c>
      <c r="H1835" s="6"/>
      <c r="I1835" s="18" t="n">
        <v>-6.92798667691039E-007</v>
      </c>
      <c r="J1835" s="18" t="n">
        <v>1.3552241424658E-005</v>
      </c>
      <c r="K1835" s="16" t="n">
        <v>0.722144194756554</v>
      </c>
      <c r="L1835" s="18" t="n">
        <v>4.57693825892656E-007</v>
      </c>
      <c r="M1835" s="16" t="n">
        <v>0.539286828963795</v>
      </c>
      <c r="N1835" s="16" t="n">
        <v>0.586406427087301</v>
      </c>
      <c r="O1835" s="16" t="n">
        <v>0.104962656326071</v>
      </c>
      <c r="P1835" s="16" t="n">
        <v>0.245750962063439</v>
      </c>
    </row>
    <row r="1836" customFormat="false" ht="15" hidden="false" customHeight="false" outlineLevel="0" collapsed="false">
      <c r="A1836" s="17" t="n">
        <v>2231</v>
      </c>
      <c r="B1836" s="6"/>
      <c r="C1836" s="16" t="n">
        <v>0.147752102274652</v>
      </c>
      <c r="D1836" s="16" t="n">
        <v>0.15503785860787</v>
      </c>
      <c r="E1836" s="16" t="n">
        <v>0.576935081148564</v>
      </c>
      <c r="F1836" s="16" t="n">
        <v>0.281615748447614</v>
      </c>
      <c r="G1836" s="16" t="n">
        <v>0.0880928545250141</v>
      </c>
      <c r="H1836" s="6"/>
      <c r="I1836" s="18" t="n">
        <v>-1.10043560202186E-006</v>
      </c>
      <c r="J1836" s="18" t="n">
        <v>1.32604268933698E-005</v>
      </c>
      <c r="K1836" s="16" t="n">
        <v>0.706460674157303</v>
      </c>
      <c r="L1836" s="18" t="n">
        <v>3.76984571284708E-006</v>
      </c>
      <c r="M1836" s="16" t="n">
        <v>0.543656367041199</v>
      </c>
      <c r="N1836" s="16" t="n">
        <v>0.501773283789241</v>
      </c>
      <c r="O1836" s="16" t="n">
        <v>0.105189199995864</v>
      </c>
      <c r="P1836" s="16" t="n">
        <v>0.228745535191593</v>
      </c>
    </row>
    <row r="1837" customFormat="false" ht="15" hidden="false" customHeight="false" outlineLevel="0" collapsed="false">
      <c r="A1837" s="17" t="n">
        <v>2232</v>
      </c>
      <c r="B1837" s="6"/>
      <c r="C1837" s="16" t="n">
        <v>0.147746290472993</v>
      </c>
      <c r="D1837" s="16" t="n">
        <v>0.155046036834568</v>
      </c>
      <c r="E1837" s="16" t="n">
        <v>0.577208177278402</v>
      </c>
      <c r="F1837" s="16" t="n">
        <v>0.282209709273601</v>
      </c>
      <c r="G1837" s="16" t="n">
        <v>0.0880928545250141</v>
      </c>
      <c r="H1837" s="6"/>
      <c r="I1837" s="18" t="n">
        <v>-6.13843209419668E-007</v>
      </c>
      <c r="J1837" s="18" t="n">
        <v>1.40074881187924E-005</v>
      </c>
      <c r="K1837" s="16" t="n">
        <v>0.694483458177278</v>
      </c>
      <c r="L1837" s="18" t="n">
        <v>1.62518701786926E-005</v>
      </c>
      <c r="M1837" s="16" t="n">
        <v>0.54810393258427</v>
      </c>
      <c r="N1837" s="16" t="n">
        <v>0.384280863540129</v>
      </c>
      <c r="O1837" s="16" t="n">
        <v>0.105408593949004</v>
      </c>
      <c r="P1837" s="16" t="n">
        <v>0.215408744170818</v>
      </c>
    </row>
    <row r="1838" customFormat="false" ht="15" hidden="false" customHeight="false" outlineLevel="0" collapsed="false">
      <c r="A1838" s="17" t="n">
        <v>2233</v>
      </c>
      <c r="B1838" s="6"/>
      <c r="C1838" s="16" t="n">
        <v>0.147741741193539</v>
      </c>
      <c r="D1838" s="16" t="n">
        <v>0.155053716413241</v>
      </c>
      <c r="E1838" s="16" t="n">
        <v>0.577520287141074</v>
      </c>
      <c r="F1838" s="16" t="n">
        <v>0.282753498348488</v>
      </c>
      <c r="G1838" s="16" t="n">
        <v>0.0880928545250141</v>
      </c>
      <c r="H1838" s="6"/>
      <c r="I1838" s="18" t="n">
        <v>1.02009239855097E-006</v>
      </c>
      <c r="J1838" s="18" t="n">
        <v>1.59223393547151E-005</v>
      </c>
      <c r="K1838" s="16" t="n">
        <v>0.683910736579276</v>
      </c>
      <c r="L1838" s="18" t="n">
        <v>5.30855095995448E-005</v>
      </c>
      <c r="M1838" s="16" t="n">
        <v>0.560705368289638</v>
      </c>
      <c r="N1838" s="16" t="n">
        <v>0.229413005739921</v>
      </c>
      <c r="O1838" s="16" t="n">
        <v>0.105609442244111</v>
      </c>
      <c r="P1838" s="16" t="n">
        <v>0.203285730628723</v>
      </c>
    </row>
    <row r="1839" customFormat="false" ht="15" hidden="false" customHeight="false" outlineLevel="0" collapsed="false">
      <c r="A1839" s="17" t="n">
        <v>2234</v>
      </c>
      <c r="B1839" s="6"/>
      <c r="C1839" s="16" t="n">
        <v>0.147738585160113</v>
      </c>
      <c r="D1839" s="16" t="n">
        <v>0.155062975610131</v>
      </c>
      <c r="E1839" s="16" t="n">
        <v>0.577754369538077</v>
      </c>
      <c r="F1839" s="16" t="n">
        <v>0.283315696653881</v>
      </c>
      <c r="G1839" s="16" t="n">
        <v>0.0880928545250141</v>
      </c>
      <c r="H1839" s="6"/>
      <c r="I1839" s="18" t="n">
        <v>3.90081466808463E-006</v>
      </c>
      <c r="J1839" s="18" t="n">
        <v>1.91709129838981E-005</v>
      </c>
      <c r="K1839" s="16" t="n">
        <v>0.675483770287141</v>
      </c>
      <c r="L1839" s="18" t="n">
        <v>0.000120879402140772</v>
      </c>
      <c r="M1839" s="16" t="n">
        <v>0.577715355805244</v>
      </c>
      <c r="N1839" s="16" t="n">
        <v>0.0932336284592804</v>
      </c>
      <c r="O1839" s="16" t="n">
        <v>0.105817076393568</v>
      </c>
      <c r="P1839" s="16" t="n">
        <v>0.193714946729455</v>
      </c>
    </row>
    <row r="1840" customFormat="false" ht="15" hidden="false" customHeight="false" outlineLevel="0" collapsed="false">
      <c r="A1840" s="17" t="n">
        <v>2235</v>
      </c>
      <c r="B1840" s="6"/>
      <c r="C1840" s="16" t="n">
        <v>0.147737710174715</v>
      </c>
      <c r="D1840" s="16" t="n">
        <v>0.15507571819864</v>
      </c>
      <c r="E1840" s="16" t="n">
        <v>0.577949438202247</v>
      </c>
      <c r="F1840" s="16" t="n">
        <v>0.2839327006342</v>
      </c>
      <c r="G1840" s="16" t="n">
        <v>0.0880264065014124</v>
      </c>
      <c r="H1840" s="6"/>
      <c r="I1840" s="18" t="n">
        <v>8.04986486859079E-006</v>
      </c>
      <c r="J1840" s="18" t="n">
        <v>2.39245487406541E-005</v>
      </c>
      <c r="K1840" s="16" t="n">
        <v>0.671270287141074</v>
      </c>
      <c r="L1840" s="18" t="n">
        <v>0.000195805831264927</v>
      </c>
      <c r="M1840" s="16" t="n">
        <v>0.608965355805244</v>
      </c>
      <c r="N1840" s="16" t="n">
        <v>0.0122541332909395</v>
      </c>
      <c r="O1840" s="16" t="n">
        <v>0.106044935743791</v>
      </c>
      <c r="P1840" s="16" t="n">
        <v>0.18770920970064</v>
      </c>
    </row>
    <row r="1841" customFormat="false" ht="15" hidden="false" customHeight="false" outlineLevel="0" collapsed="false">
      <c r="A1841" s="17" t="n">
        <v>2236</v>
      </c>
      <c r="B1841" s="6"/>
      <c r="C1841" s="16" t="n">
        <v>0.147740060568283</v>
      </c>
      <c r="D1841" s="16" t="n">
        <v>0.15509235254034</v>
      </c>
      <c r="E1841" s="16" t="n">
        <v>0.578378589263421</v>
      </c>
      <c r="F1841" s="16" t="n">
        <v>0.284585313118412</v>
      </c>
      <c r="G1841" s="16" t="n">
        <v>0.0871901984868373</v>
      </c>
      <c r="H1841" s="6"/>
      <c r="I1841" s="18" t="n">
        <v>1.34882979121312E-005</v>
      </c>
      <c r="J1841" s="18" t="n">
        <v>3.02776766797026E-005</v>
      </c>
      <c r="K1841" s="16" t="n">
        <v>0.66896847690387</v>
      </c>
      <c r="L1841" s="18" t="n">
        <v>0.000240093221518826</v>
      </c>
      <c r="M1841" s="16" t="n">
        <v>0.640761548064919</v>
      </c>
      <c r="N1841" s="16" t="n">
        <v>0.00101516912129338</v>
      </c>
      <c r="O1841" s="16" t="n">
        <v>0.106285927123079</v>
      </c>
      <c r="P1841" s="16" t="n">
        <v>0.185428739072706</v>
      </c>
    </row>
    <row r="1842" customFormat="false" ht="15" hidden="false" customHeight="false" outlineLevel="0" collapsed="false">
      <c r="A1842" s="17" t="n">
        <v>2237</v>
      </c>
      <c r="B1842" s="6"/>
      <c r="C1842" s="16" t="n">
        <v>0.147747779185253</v>
      </c>
      <c r="D1842" s="16" t="n">
        <v>0.15511550162651</v>
      </c>
      <c r="E1842" s="16" t="n">
        <v>0.578651685393258</v>
      </c>
      <c r="F1842" s="16" t="n">
        <v>0.285285647757386</v>
      </c>
      <c r="G1842" s="16" t="n">
        <v>0.0863558232066535</v>
      </c>
      <c r="H1842" s="6"/>
      <c r="I1842" s="18" t="n">
        <v>2.02803244249285E-005</v>
      </c>
      <c r="J1842" s="18" t="n">
        <v>3.82982174986566E-005</v>
      </c>
      <c r="K1842" s="16" t="n">
        <v>0.67123127340824</v>
      </c>
      <c r="L1842" s="18" t="n">
        <v>0.000223232163144698</v>
      </c>
      <c r="M1842" s="16" t="n">
        <v>0.662453183520599</v>
      </c>
      <c r="N1842" s="18" t="n">
        <v>9.34823888435249E-005</v>
      </c>
      <c r="O1842" s="16" t="n">
        <v>0.106544520113992</v>
      </c>
      <c r="P1842" s="16" t="n">
        <v>0.186260452680331</v>
      </c>
    </row>
    <row r="1843" customFormat="false" ht="15" hidden="false" customHeight="false" outlineLevel="0" collapsed="false">
      <c r="A1843" s="17" t="n">
        <v>2238</v>
      </c>
      <c r="B1843" s="6"/>
      <c r="C1843" s="16" t="n">
        <v>0.147762096212052</v>
      </c>
      <c r="D1843" s="16" t="n">
        <v>0.155147578020509</v>
      </c>
      <c r="E1843" s="16" t="n">
        <v>0.578612671660425</v>
      </c>
      <c r="F1843" s="16" t="n">
        <v>0.28607040166134</v>
      </c>
      <c r="G1843" s="16" t="n">
        <v>0.0852324588185176</v>
      </c>
      <c r="H1843" s="6"/>
      <c r="I1843" s="18" t="n">
        <v>2.83053998521701E-005</v>
      </c>
      <c r="J1843" s="18" t="n">
        <v>4.80035939556911E-005</v>
      </c>
      <c r="K1843" s="16" t="n">
        <v>0.675483770287141</v>
      </c>
      <c r="L1843" s="18" t="n">
        <v>0.000146391757354544</v>
      </c>
      <c r="M1843" s="16" t="n">
        <v>0.684769038701623</v>
      </c>
      <c r="N1843" s="18" t="n">
        <v>6.50156587037872E-006</v>
      </c>
      <c r="O1843" s="16" t="n">
        <v>0.106834258560759</v>
      </c>
      <c r="P1843" s="16" t="n">
        <v>0.190706144112663</v>
      </c>
    </row>
    <row r="1844" customFormat="false" ht="15" hidden="false" customHeight="false" outlineLevel="0" collapsed="false">
      <c r="A1844" s="17" t="n">
        <v>2239</v>
      </c>
      <c r="B1844" s="6"/>
      <c r="C1844" s="16" t="n">
        <v>0.147785911335384</v>
      </c>
      <c r="D1844" s="16" t="n">
        <v>0.155190778894672</v>
      </c>
      <c r="E1844" s="16" t="n">
        <v>0.578690699126092</v>
      </c>
      <c r="F1844" s="16" t="n">
        <v>0.286911115881596</v>
      </c>
      <c r="G1844" s="16" t="n">
        <v>0.0841586794221562</v>
      </c>
      <c r="H1844" s="6"/>
      <c r="I1844" s="18" t="n">
        <v>3.75310136445517E-005</v>
      </c>
      <c r="J1844" s="18" t="n">
        <v>5.91387585800681E-005</v>
      </c>
      <c r="K1844" s="16" t="n">
        <v>0.680282459425718</v>
      </c>
      <c r="L1844" s="18" t="n">
        <v>8.52663287014026E-005</v>
      </c>
      <c r="M1844" s="16" t="n">
        <v>0.701974094881398</v>
      </c>
      <c r="N1844" s="18" t="n">
        <v>5.09231389752608E-007</v>
      </c>
      <c r="O1844" s="16" t="n">
        <v>0.107144627881545</v>
      </c>
      <c r="P1844" s="16" t="n">
        <v>0.19638060594875</v>
      </c>
    </row>
    <row r="1845" customFormat="false" ht="15" hidden="false" customHeight="false" outlineLevel="0" collapsed="false">
      <c r="A1845" s="17" t="n">
        <v>2240</v>
      </c>
      <c r="B1845" s="6"/>
      <c r="C1845" s="16" t="n">
        <v>0.147820770462439</v>
      </c>
      <c r="D1845" s="16" t="n">
        <v>0.155246097689942</v>
      </c>
      <c r="E1845" s="16" t="n">
        <v>0.578846754057428</v>
      </c>
      <c r="F1845" s="16" t="n">
        <v>0.287786482316021</v>
      </c>
      <c r="G1845" s="16" t="n">
        <v>0.0828895898505764</v>
      </c>
      <c r="H1845" s="6"/>
      <c r="I1845" s="18" t="n">
        <v>4.78696687853346E-005</v>
      </c>
      <c r="J1845" s="18" t="n">
        <v>7.14613725674527E-005</v>
      </c>
      <c r="K1845" s="16" t="n">
        <v>0.685354244694132</v>
      </c>
      <c r="L1845" s="18" t="n">
        <v>4.6201404660662E-005</v>
      </c>
      <c r="M1845" s="16" t="n">
        <v>0.717228464419476</v>
      </c>
      <c r="N1845" s="18" t="n">
        <v>4.69142863309938E-008</v>
      </c>
      <c r="O1845" s="16" t="n">
        <v>0.107467756593665</v>
      </c>
      <c r="P1845" s="16" t="n">
        <v>0.20200031466563</v>
      </c>
    </row>
    <row r="1846" customFormat="false" ht="15" hidden="false" customHeight="false" outlineLevel="0" collapsed="false">
      <c r="A1846" s="17" t="n">
        <v>2241</v>
      </c>
      <c r="B1846" s="6"/>
      <c r="C1846" s="16" t="n">
        <v>0.147868720861671</v>
      </c>
      <c r="D1846" s="16" t="n">
        <v>0.155318171023944</v>
      </c>
      <c r="E1846" s="16" t="n">
        <v>0.579197877652934</v>
      </c>
      <c r="F1846" s="16" t="n">
        <v>0.288789952156807</v>
      </c>
      <c r="G1846" s="16" t="n">
        <v>0.0815826856845029</v>
      </c>
      <c r="H1846" s="6"/>
      <c r="I1846" s="18" t="n">
        <v>5.92565818109958E-005</v>
      </c>
      <c r="J1846" s="18" t="n">
        <v>8.50414119531889E-005</v>
      </c>
      <c r="K1846" s="16" t="n">
        <v>0.690660112359551</v>
      </c>
      <c r="L1846" s="18" t="n">
        <v>2.21201654307851E-005</v>
      </c>
      <c r="M1846" s="16" t="n">
        <v>0.738647003745318</v>
      </c>
      <c r="N1846" s="18" t="n">
        <v>1.94283690215344E-009</v>
      </c>
      <c r="O1846" s="16" t="n">
        <v>0.107838130905947</v>
      </c>
      <c r="P1846" s="16" t="n">
        <v>0.208587562280131</v>
      </c>
    </row>
    <row r="1847" customFormat="false" ht="15" hidden="false" customHeight="false" outlineLevel="0" collapsed="false">
      <c r="A1847" s="17" t="n">
        <v>2242</v>
      </c>
      <c r="B1847" s="6"/>
      <c r="C1847" s="16" t="n">
        <v>0.147930538559242</v>
      </c>
      <c r="D1847" s="16" t="n">
        <v>0.155407507126975</v>
      </c>
      <c r="E1847" s="16" t="n">
        <v>0.579431960049938</v>
      </c>
      <c r="F1847" s="16" t="n">
        <v>0.28991202214298</v>
      </c>
      <c r="G1847" s="16" t="n">
        <v>0.0802807976285227</v>
      </c>
      <c r="H1847" s="6"/>
      <c r="I1847" s="18" t="n">
        <v>7.14188175538746E-005</v>
      </c>
      <c r="J1847" s="18" t="n">
        <v>9.95154749676414E-005</v>
      </c>
      <c r="K1847" s="16" t="n">
        <v>0.697019350811486</v>
      </c>
      <c r="L1847" s="18" t="n">
        <v>1.05066987241143E-005</v>
      </c>
      <c r="M1847" s="16" t="n">
        <v>0.753043071161049</v>
      </c>
      <c r="N1847" s="18" t="n">
        <v>1.86988788970081E-010</v>
      </c>
      <c r="O1847" s="16" t="n">
        <v>0.108252226599561</v>
      </c>
      <c r="P1847" s="16" t="n">
        <v>0.21560066909047</v>
      </c>
    </row>
    <row r="1848" customFormat="false" ht="15" hidden="false" customHeight="false" outlineLevel="0" collapsed="false">
      <c r="A1848" s="17" t="n">
        <v>2243</v>
      </c>
      <c r="B1848" s="6"/>
      <c r="C1848" s="16" t="n">
        <v>0.148006813146746</v>
      </c>
      <c r="D1848" s="16" t="n">
        <v>0.155512396115374</v>
      </c>
      <c r="E1848" s="16" t="n">
        <v>0.579666042446941</v>
      </c>
      <c r="F1848" s="16" t="n">
        <v>0.291068013000966</v>
      </c>
      <c r="G1848" s="16" t="n">
        <v>0.0792520012194542</v>
      </c>
      <c r="H1848" s="6"/>
      <c r="I1848" s="18" t="n">
        <v>8.44921598887709E-005</v>
      </c>
      <c r="J1848" s="18" t="n">
        <v>0.000115059284690314</v>
      </c>
      <c r="K1848" s="16" t="n">
        <v>0.703612671660425</v>
      </c>
      <c r="L1848" s="18" t="n">
        <v>4.84087143425355E-006</v>
      </c>
      <c r="M1848" s="16" t="n">
        <v>0.759441323345818</v>
      </c>
      <c r="N1848" s="18" t="n">
        <v>1.33466625363059E-010</v>
      </c>
      <c r="O1848" s="16" t="n">
        <v>0.108678781739806</v>
      </c>
      <c r="P1848" s="16" t="n">
        <v>0.22298337424649</v>
      </c>
    </row>
    <row r="1849" customFormat="false" ht="15" hidden="false" customHeight="false" outlineLevel="0" collapsed="false">
      <c r="A1849" s="17" t="n">
        <v>2244</v>
      </c>
      <c r="B1849" s="6"/>
      <c r="C1849" s="16" t="n">
        <v>0.148097805235303</v>
      </c>
      <c r="D1849" s="16" t="n">
        <v>0.155634650208326</v>
      </c>
      <c r="E1849" s="16" t="n">
        <v>0.580251248439451</v>
      </c>
      <c r="F1849" s="16" t="n">
        <v>0.29231176721375</v>
      </c>
      <c r="G1849" s="16" t="n">
        <v>0.0783101447154843</v>
      </c>
      <c r="H1849" s="6"/>
      <c r="I1849" s="18" t="n">
        <v>9.83343001392679E-005</v>
      </c>
      <c r="J1849" s="18" t="n">
        <v>0.000131627154815751</v>
      </c>
      <c r="K1849" s="16" t="n">
        <v>0.712546816479401</v>
      </c>
      <c r="L1849" s="18" t="n">
        <v>1.99996618457473E-006</v>
      </c>
      <c r="M1849" s="16" t="n">
        <v>0.759246254681648</v>
      </c>
      <c r="N1849" s="18" t="n">
        <v>1.62454274644344E-010</v>
      </c>
      <c r="O1849" s="16" t="n">
        <v>0.109137654104033</v>
      </c>
      <c r="P1849" s="16" t="n">
        <v>0.231099936074027</v>
      </c>
    </row>
    <row r="1850" customFormat="false" ht="15" hidden="false" customHeight="false" outlineLevel="0" collapsed="false">
      <c r="A1850" s="17" t="n">
        <v>2245</v>
      </c>
      <c r="B1850" s="6"/>
      <c r="C1850" s="16" t="n">
        <v>0.14820185173824</v>
      </c>
      <c r="D1850" s="16" t="n">
        <v>0.155773257306724</v>
      </c>
      <c r="E1850" s="16" t="n">
        <v>0.580485330836455</v>
      </c>
      <c r="F1850" s="16" t="n">
        <v>0.293665445093683</v>
      </c>
      <c r="G1850" s="16" t="n">
        <v>0.0766915751628538</v>
      </c>
      <c r="H1850" s="6"/>
      <c r="I1850" s="18" t="n">
        <v>0.000112847738440695</v>
      </c>
      <c r="J1850" s="18" t="n">
        <v>0.00014880296780154</v>
      </c>
      <c r="K1850" s="16" t="n">
        <v>0.719920411985019</v>
      </c>
      <c r="L1850" s="18" t="n">
        <v>9.56337820555383E-007</v>
      </c>
      <c r="M1850" s="16" t="n">
        <v>0.76439606741573</v>
      </c>
      <c r="N1850" s="18" t="n">
        <v>1.22522907327652E-010</v>
      </c>
      <c r="O1850" s="16" t="n">
        <v>0.109637002562982</v>
      </c>
      <c r="P1850" s="16" t="n">
        <v>0.237888107127171</v>
      </c>
    </row>
    <row r="1851" customFormat="false" ht="15" hidden="false" customHeight="false" outlineLevel="0" collapsed="false">
      <c r="A1851" s="17" t="n">
        <v>2246</v>
      </c>
      <c r="B1851" s="6"/>
      <c r="C1851" s="16" t="n">
        <v>0.148319576660495</v>
      </c>
      <c r="D1851" s="16" t="n">
        <v>0.155927249978211</v>
      </c>
      <c r="E1851" s="16" t="n">
        <v>0.580875468164794</v>
      </c>
      <c r="F1851" s="16" t="n">
        <v>0.295066048745525</v>
      </c>
      <c r="G1851" s="16" t="n">
        <v>0.0748259133188818</v>
      </c>
      <c r="H1851" s="6"/>
      <c r="I1851" s="18" t="n">
        <v>0.000128103851059507</v>
      </c>
      <c r="J1851" s="18" t="n">
        <v>0.000166645946196068</v>
      </c>
      <c r="K1851" s="16" t="n">
        <v>0.724602059925094</v>
      </c>
      <c r="L1851" s="18" t="n">
        <v>5.28824421306798E-007</v>
      </c>
      <c r="M1851" s="16" t="n">
        <v>0.757958801498127</v>
      </c>
      <c r="N1851" s="18" t="n">
        <v>1.27686276448574E-010</v>
      </c>
      <c r="O1851" s="16" t="n">
        <v>0.110153573763533</v>
      </c>
      <c r="P1851" s="16" t="n">
        <v>0.243483202829398</v>
      </c>
    </row>
    <row r="1852" customFormat="false" ht="15" hidden="false" customHeight="false" outlineLevel="0" collapsed="false">
      <c r="A1852" s="17" t="n">
        <v>2247</v>
      </c>
      <c r="B1852" s="6"/>
      <c r="C1852" s="16" t="n">
        <v>0.148451564447148</v>
      </c>
      <c r="D1852" s="16" t="n">
        <v>0.156098789556777</v>
      </c>
      <c r="E1852" s="16" t="n">
        <v>0.581148564294632</v>
      </c>
      <c r="F1852" s="16" t="n">
        <v>0.296571578713982</v>
      </c>
      <c r="G1852" s="16" t="n">
        <v>0.0739530267947455</v>
      </c>
      <c r="H1852" s="6"/>
      <c r="I1852" s="18" t="n">
        <v>0.000143759991115903</v>
      </c>
      <c r="J1852" s="18" t="n">
        <v>0.000184991446668672</v>
      </c>
      <c r="K1852" s="16" t="n">
        <v>0.730298064918851</v>
      </c>
      <c r="L1852" s="18" t="n">
        <v>2.87659447169147E-007</v>
      </c>
      <c r="M1852" s="16" t="n">
        <v>0.752301810237204</v>
      </c>
      <c r="N1852" s="18" t="n">
        <v>1.07205725442641E-010</v>
      </c>
      <c r="O1852" s="16" t="n">
        <v>0.110708744389748</v>
      </c>
      <c r="P1852" s="16" t="n">
        <v>0.249305853158272</v>
      </c>
    </row>
    <row r="1853" customFormat="false" ht="15" hidden="false" customHeight="false" outlineLevel="0" collapsed="false">
      <c r="A1853" s="17" t="n">
        <v>2248</v>
      </c>
      <c r="B1853" s="6"/>
      <c r="C1853" s="16" t="n">
        <v>0.148597682294396</v>
      </c>
      <c r="D1853" s="16" t="n">
        <v>0.156288638537957</v>
      </c>
      <c r="E1853" s="16" t="n">
        <v>0.581538701622971</v>
      </c>
      <c r="F1853" s="16" t="n">
        <v>0.298211599915996</v>
      </c>
      <c r="G1853" s="16" t="n">
        <v>0.0718844983463076</v>
      </c>
      <c r="H1853" s="6"/>
      <c r="I1853" s="18" t="n">
        <v>0.000159838412414968</v>
      </c>
      <c r="J1853" s="18" t="n">
        <v>0.000203782031207599</v>
      </c>
      <c r="K1853" s="16" t="n">
        <v>0.73501872659176</v>
      </c>
      <c r="L1853" s="18" t="n">
        <v>1.4528652445125E-007</v>
      </c>
      <c r="M1853" s="16" t="n">
        <v>0.745864544319601</v>
      </c>
      <c r="N1853" s="18" t="n">
        <v>9.07531295938087E-011</v>
      </c>
      <c r="O1853" s="16" t="n">
        <v>0.111313391303052</v>
      </c>
      <c r="P1853" s="16" t="n">
        <v>0.255003691980729</v>
      </c>
    </row>
    <row r="1854" customFormat="false" ht="15" hidden="false" customHeight="false" outlineLevel="0" collapsed="false">
      <c r="A1854" s="17" t="n">
        <v>2249</v>
      </c>
      <c r="B1854" s="6"/>
      <c r="C1854" s="16" t="n">
        <v>0.148760904411153</v>
      </c>
      <c r="D1854" s="16" t="n">
        <v>0.156497397611466</v>
      </c>
      <c r="E1854" s="16" t="n">
        <v>0.582123907615481</v>
      </c>
      <c r="F1854" s="16" t="n">
        <v>0.299897649758653</v>
      </c>
      <c r="G1854" s="16" t="n">
        <v>0.0693909019567263</v>
      </c>
      <c r="H1854" s="6"/>
      <c r="I1854" s="18" t="n">
        <v>0.000176382718223102</v>
      </c>
      <c r="J1854" s="18" t="n">
        <v>0.000222952157426073</v>
      </c>
      <c r="K1854" s="16" t="n">
        <v>0.739232209737828</v>
      </c>
      <c r="L1854" s="18" t="n">
        <v>7.48777208416467E-008</v>
      </c>
      <c r="M1854" s="16" t="n">
        <v>0.735369850187266</v>
      </c>
      <c r="N1854" s="18" t="n">
        <v>2.06264896039743E-010</v>
      </c>
      <c r="O1854" s="16" t="n">
        <v>0.111934879312607</v>
      </c>
      <c r="P1854" s="16" t="n">
        <v>0.260001557566632</v>
      </c>
    </row>
    <row r="1855" customFormat="false" ht="15" hidden="false" customHeight="false" outlineLevel="0" collapsed="false">
      <c r="A1855" s="17" t="n">
        <v>2250</v>
      </c>
      <c r="B1855" s="6"/>
      <c r="C1855" s="16" t="n">
        <v>0.148942067360757</v>
      </c>
      <c r="D1855" s="16" t="n">
        <v>0.156725733775016</v>
      </c>
      <c r="E1855" s="16" t="n">
        <v>0.582592072409488</v>
      </c>
      <c r="F1855" s="16" t="n">
        <v>0.301620907589567</v>
      </c>
      <c r="G1855" s="16" t="n">
        <v>0.0670957296670592</v>
      </c>
      <c r="H1855" s="6"/>
      <c r="I1855" s="18" t="n">
        <v>0.000193328377125193</v>
      </c>
      <c r="J1855" s="18" t="n">
        <v>0.000242528864398949</v>
      </c>
      <c r="K1855" s="16" t="n">
        <v>0.744889200998752</v>
      </c>
      <c r="L1855" s="18" t="n">
        <v>3.77730020320068E-008</v>
      </c>
      <c r="M1855" s="16" t="n">
        <v>0.717852684144819</v>
      </c>
      <c r="N1855" s="18" t="n">
        <v>1.79448061846732E-009</v>
      </c>
      <c r="O1855" s="16" t="n">
        <v>0.112569946702259</v>
      </c>
      <c r="P1855" s="16" t="n">
        <v>0.264586010838525</v>
      </c>
    </row>
    <row r="1856" customFormat="false" ht="15" hidden="false" customHeight="false" outlineLevel="0" collapsed="false">
      <c r="A1856" s="17" t="n">
        <v>2251</v>
      </c>
      <c r="B1856" s="6"/>
      <c r="C1856" s="16" t="n">
        <v>0.149141608263716</v>
      </c>
      <c r="D1856" s="16" t="n">
        <v>0.156976638580192</v>
      </c>
      <c r="E1856" s="16" t="n">
        <v>0.583021223470662</v>
      </c>
      <c r="F1856" s="16" t="n">
        <v>0.303471977380194</v>
      </c>
      <c r="G1856" s="16" t="n">
        <v>0.0646711253997191</v>
      </c>
      <c r="H1856" s="6"/>
      <c r="I1856" s="18" t="n">
        <v>0.000210729993450766</v>
      </c>
      <c r="J1856" s="18" t="n">
        <v>0.00026239617914525</v>
      </c>
      <c r="K1856" s="16" t="n">
        <v>0.749024656679151</v>
      </c>
      <c r="L1856" s="18" t="n">
        <v>2.15383423755491E-008</v>
      </c>
      <c r="M1856" s="16" t="n">
        <v>0.702247191011236</v>
      </c>
      <c r="N1856" s="18" t="n">
        <v>1.25587030043766E-008</v>
      </c>
      <c r="O1856" s="16" t="n">
        <v>0.113251962612213</v>
      </c>
      <c r="P1856" s="16" t="n">
        <v>0.268168646027829</v>
      </c>
    </row>
    <row r="1857" customFormat="false" ht="15" hidden="false" customHeight="false" outlineLevel="0" collapsed="false">
      <c r="A1857" s="17" t="n">
        <v>2252</v>
      </c>
      <c r="B1857" s="6"/>
      <c r="C1857" s="16" t="n">
        <v>0.149359952711048</v>
      </c>
      <c r="D1857" s="16" t="n">
        <v>0.157249289258758</v>
      </c>
      <c r="E1857" s="16" t="n">
        <v>0.583723470661673</v>
      </c>
      <c r="F1857" s="16" t="n">
        <v>0.305398820057637</v>
      </c>
      <c r="G1857" s="16" t="n">
        <v>0.0622107337867492</v>
      </c>
      <c r="H1857" s="6"/>
      <c r="I1857" s="18" t="n">
        <v>0.000228707586222608</v>
      </c>
      <c r="J1857" s="18" t="n">
        <v>0.000282728974594962</v>
      </c>
      <c r="K1857" s="16" t="n">
        <v>0.750975343320849</v>
      </c>
      <c r="L1857" s="18" t="n">
        <v>1.38386968388364E-008</v>
      </c>
      <c r="M1857" s="16" t="n">
        <v>0.694678526841448</v>
      </c>
      <c r="N1857" s="18" t="n">
        <v>7.35899181313554E-008</v>
      </c>
      <c r="O1857" s="16" t="n">
        <v>0.113961726575559</v>
      </c>
      <c r="P1857" s="16" t="n">
        <v>0.2709863160987</v>
      </c>
    </row>
    <row r="1858" customFormat="false" ht="15" hidden="false" customHeight="false" outlineLevel="0" collapsed="false">
      <c r="A1858" s="17" t="n">
        <v>2253</v>
      </c>
      <c r="B1858" s="6"/>
      <c r="C1858" s="16" t="n">
        <v>0.149597705071525</v>
      </c>
      <c r="D1858" s="16" t="n">
        <v>0.157542983917473</v>
      </c>
      <c r="E1858" s="16" t="n">
        <v>0.584230649188514</v>
      </c>
      <c r="F1858" s="16" t="n">
        <v>0.307351850793462</v>
      </c>
      <c r="G1858" s="16" t="n">
        <v>0.0610310100792741</v>
      </c>
      <c r="H1858" s="6"/>
      <c r="I1858" s="18" t="n">
        <v>0.000246951349507984</v>
      </c>
      <c r="J1858" s="18" t="n">
        <v>0.000303394041049216</v>
      </c>
      <c r="K1858" s="16" t="n">
        <v>0.753472222222222</v>
      </c>
      <c r="L1858" s="18" t="n">
        <v>9.49155518981201E-009</v>
      </c>
      <c r="M1858" s="16" t="n">
        <v>0.689099563046192</v>
      </c>
      <c r="N1858" s="18" t="n">
        <v>2.95414992015E-007</v>
      </c>
      <c r="O1858" s="16" t="n">
        <v>0.11468095903554</v>
      </c>
      <c r="P1858" s="16" t="n">
        <v>0.273846370733243</v>
      </c>
    </row>
    <row r="1859" customFormat="false" ht="15" hidden="false" customHeight="false" outlineLevel="0" collapsed="false">
      <c r="A1859" s="17" t="n">
        <v>2254</v>
      </c>
      <c r="B1859" s="6"/>
      <c r="C1859" s="16" t="n">
        <v>0.149853889443554</v>
      </c>
      <c r="D1859" s="16" t="n">
        <v>0.157857494299592</v>
      </c>
      <c r="E1859" s="16" t="n">
        <v>0.584542759051186</v>
      </c>
      <c r="F1859" s="16" t="n">
        <v>0.309354983726577</v>
      </c>
      <c r="G1859" s="16" t="n">
        <v>0.0596520983547116</v>
      </c>
      <c r="H1859" s="6"/>
      <c r="I1859" s="18" t="n">
        <v>0.000265105423103274</v>
      </c>
      <c r="J1859" s="18" t="n">
        <v>0.000323937395078951</v>
      </c>
      <c r="K1859" s="16" t="n">
        <v>0.755266853932584</v>
      </c>
      <c r="L1859" s="18" t="n">
        <v>6.39810095572058E-009</v>
      </c>
      <c r="M1859" s="16" t="n">
        <v>0.690738139825219</v>
      </c>
      <c r="N1859" s="18" t="n">
        <v>4.48049877616128E-007</v>
      </c>
      <c r="O1859" s="16" t="n">
        <v>0.115418455065695</v>
      </c>
      <c r="P1859" s="16" t="n">
        <v>0.276648740783596</v>
      </c>
    </row>
    <row r="1860" customFormat="false" ht="15" hidden="false" customHeight="false" outlineLevel="0" collapsed="false">
      <c r="A1860" s="17" t="n">
        <v>2255</v>
      </c>
      <c r="B1860" s="6"/>
      <c r="C1860" s="16" t="n">
        <v>0.150128923695003</v>
      </c>
      <c r="D1860" s="16" t="n">
        <v>0.158192972375708</v>
      </c>
      <c r="E1860" s="16" t="n">
        <v>0.585088951310862</v>
      </c>
      <c r="F1860" s="16" t="n">
        <v>0.311387905541218</v>
      </c>
      <c r="G1860" s="16" t="n">
        <v>0.0593684082008132</v>
      </c>
      <c r="H1860" s="6"/>
      <c r="I1860" s="18" t="n">
        <v>0.000283213426166491</v>
      </c>
      <c r="J1860" s="18" t="n">
        <v>0.000344147884180455</v>
      </c>
      <c r="K1860" s="16" t="n">
        <v>0.756398252184769</v>
      </c>
      <c r="L1860" s="18" t="n">
        <v>4.77762086247766E-009</v>
      </c>
      <c r="M1860" s="16" t="n">
        <v>0.68710986267166</v>
      </c>
      <c r="N1860" s="18" t="n">
        <v>1.01847983088763E-006</v>
      </c>
      <c r="O1860" s="16" t="n">
        <v>0.116166723401463</v>
      </c>
      <c r="P1860" s="16" t="n">
        <v>0.27827784032892</v>
      </c>
    </row>
    <row r="1861" customFormat="false" ht="15" hidden="false" customHeight="false" outlineLevel="0" collapsed="false">
      <c r="A1861" s="17" t="n">
        <v>2256</v>
      </c>
      <c r="B1861" s="6"/>
      <c r="C1861" s="16" t="n">
        <v>0.150423600385967</v>
      </c>
      <c r="D1861" s="16" t="n">
        <v>0.158548914444735</v>
      </c>
      <c r="E1861" s="16" t="n">
        <v>0.585674157303371</v>
      </c>
      <c r="F1861" s="16" t="n">
        <v>0.313397033465799</v>
      </c>
      <c r="G1861" s="16" t="n">
        <v>0.0590179207276816</v>
      </c>
      <c r="H1861" s="6"/>
      <c r="I1861" s="18" t="n">
        <v>0.000300863593639033</v>
      </c>
      <c r="J1861" s="18" t="n">
        <v>0.000363822411042837</v>
      </c>
      <c r="K1861" s="16" t="n">
        <v>0.757178526841448</v>
      </c>
      <c r="L1861" s="18" t="n">
        <v>3.51930822697239E-009</v>
      </c>
      <c r="M1861" s="16" t="n">
        <v>0.677668539325843</v>
      </c>
      <c r="N1861" s="18" t="n">
        <v>3.40366446554432E-006</v>
      </c>
      <c r="O1861" s="16" t="n">
        <v>0.116906039512352</v>
      </c>
      <c r="P1861" s="16" t="n">
        <v>0.279789385382599</v>
      </c>
    </row>
    <row r="1862" customFormat="false" ht="15" hidden="false" customHeight="false" outlineLevel="0" collapsed="false">
      <c r="A1862" s="17" t="n">
        <v>2257</v>
      </c>
      <c r="B1862" s="6"/>
      <c r="C1862" s="16" t="n">
        <v>0.15073608974474</v>
      </c>
      <c r="D1862" s="16" t="n">
        <v>0.158925790850845</v>
      </c>
      <c r="E1862" s="16" t="n">
        <v>0.585947253433209</v>
      </c>
      <c r="F1862" s="16" t="n">
        <v>0.315476363850195</v>
      </c>
      <c r="G1862" s="16" t="n">
        <v>0.0590179207276816</v>
      </c>
      <c r="H1862" s="6"/>
      <c r="I1862" s="18" t="n">
        <v>0.000317692674237846</v>
      </c>
      <c r="J1862" s="18" t="n">
        <v>0.000382813003906456</v>
      </c>
      <c r="K1862" s="16" t="n">
        <v>0.757919787765293</v>
      </c>
      <c r="L1862" s="18" t="n">
        <v>2.23761838939063E-009</v>
      </c>
      <c r="M1862" s="16" t="n">
        <v>0.675210674157303</v>
      </c>
      <c r="N1862" s="18" t="n">
        <v>4.44344831240463E-006</v>
      </c>
      <c r="O1862" s="16" t="n">
        <v>0.11767098400679</v>
      </c>
      <c r="P1862" s="16" t="n">
        <v>0.282199621494361</v>
      </c>
    </row>
    <row r="1863" customFormat="false" ht="15" hidden="false" customHeight="false" outlineLevel="0" collapsed="false">
      <c r="A1863" s="17" t="n">
        <v>2258</v>
      </c>
      <c r="B1863" s="6"/>
      <c r="C1863" s="16" t="n">
        <v>0.151066565253246</v>
      </c>
      <c r="D1863" s="16" t="n">
        <v>0.159323379498299</v>
      </c>
      <c r="E1863" s="16" t="n">
        <v>0.58625936329588</v>
      </c>
      <c r="F1863" s="16" t="n">
        <v>0.317609672912952</v>
      </c>
      <c r="G1863" s="16" t="n">
        <v>0.0585049309660646</v>
      </c>
      <c r="H1863" s="6"/>
      <c r="I1863" s="18" t="n">
        <v>0.000333688709707158</v>
      </c>
      <c r="J1863" s="18" t="n">
        <v>0.000400790996493402</v>
      </c>
      <c r="K1863" s="16" t="n">
        <v>0.758661048689139</v>
      </c>
      <c r="L1863" s="18" t="n">
        <v>1.56341485365046E-009</v>
      </c>
      <c r="M1863" s="16" t="n">
        <v>0.675327715355805</v>
      </c>
      <c r="N1863" s="18" t="n">
        <v>3.95241539467889E-006</v>
      </c>
      <c r="O1863" s="16" t="n">
        <v>0.118455568547463</v>
      </c>
      <c r="P1863" s="16" t="n">
        <v>0.283997150601878</v>
      </c>
    </row>
    <row r="1864" customFormat="false" ht="15" hidden="false" customHeight="false" outlineLevel="0" collapsed="false">
      <c r="A1864" s="17" t="n">
        <v>2259</v>
      </c>
      <c r="B1864" s="6"/>
      <c r="C1864" s="16" t="n">
        <v>0.15141522816207</v>
      </c>
      <c r="D1864" s="16" t="n">
        <v>0.159739384841331</v>
      </c>
      <c r="E1864" s="16" t="n">
        <v>0.587117665418227</v>
      </c>
      <c r="F1864" s="16" t="n">
        <v>0.319707295350513</v>
      </c>
      <c r="G1864" s="16" t="n">
        <v>0.0575477142329483</v>
      </c>
      <c r="H1864" s="6"/>
      <c r="I1864" s="18" t="n">
        <v>0.000348416078347559</v>
      </c>
      <c r="J1864" s="18" t="n">
        <v>0.000417614861930794</v>
      </c>
      <c r="K1864" s="16" t="n">
        <v>0.759714419475655</v>
      </c>
      <c r="L1864" s="18" t="n">
        <v>1.08739126905595E-009</v>
      </c>
      <c r="M1864" s="16" t="n">
        <v>0.676225031210986</v>
      </c>
      <c r="N1864" s="18" t="n">
        <v>3.27335872634935E-006</v>
      </c>
      <c r="O1864" s="16" t="n">
        <v>0.119226812063376</v>
      </c>
      <c r="P1864" s="16" t="n">
        <v>0.286400049758285</v>
      </c>
    </row>
    <row r="1865" customFormat="false" ht="15" hidden="false" customHeight="false" outlineLevel="0" collapsed="false">
      <c r="A1865" s="17" t="n">
        <v>2260</v>
      </c>
      <c r="B1865" s="6"/>
      <c r="C1865" s="16" t="n">
        <v>0.151779738921847</v>
      </c>
      <c r="D1865" s="16" t="n">
        <v>0.160173664004117</v>
      </c>
      <c r="E1865" s="16" t="n">
        <v>0.587741885143571</v>
      </c>
      <c r="F1865" s="16" t="n">
        <v>0.321856143676575</v>
      </c>
      <c r="G1865" s="16" t="n">
        <v>0.0575477142329483</v>
      </c>
      <c r="H1865" s="6"/>
      <c r="I1865" s="18" t="n">
        <v>0.000361487161116491</v>
      </c>
      <c r="J1865" s="18" t="n">
        <v>0.000432967988513717</v>
      </c>
      <c r="K1865" s="16" t="n">
        <v>0.760455680399501</v>
      </c>
      <c r="L1865" s="18" t="n">
        <v>6.75905842110204E-010</v>
      </c>
      <c r="M1865" s="16" t="n">
        <v>0.679853308364544</v>
      </c>
      <c r="N1865" s="18" t="n">
        <v>1.45344431941755E-006</v>
      </c>
      <c r="O1865" s="16" t="n">
        <v>0.120016666321548</v>
      </c>
      <c r="P1865" s="16" t="n">
        <v>0.289799029374944</v>
      </c>
    </row>
    <row r="1866" customFormat="false" ht="15" hidden="false" customHeight="false" outlineLevel="0" collapsed="false">
      <c r="A1866" s="17" t="n">
        <v>2261</v>
      </c>
      <c r="B1866" s="6"/>
      <c r="C1866" s="16" t="n">
        <v>0.152158896970942</v>
      </c>
      <c r="D1866" s="16" t="n">
        <v>0.16062531160715</v>
      </c>
      <c r="E1866" s="16" t="n">
        <v>0.588249063670412</v>
      </c>
      <c r="F1866" s="16" t="n">
        <v>0.32406222784487</v>
      </c>
      <c r="G1866" s="16" t="n">
        <v>0.0575477142329483</v>
      </c>
      <c r="H1866" s="6"/>
      <c r="I1866" s="18" t="n">
        <v>0.000372719543335242</v>
      </c>
      <c r="J1866" s="18" t="n">
        <v>0.000446017469573611</v>
      </c>
      <c r="K1866" s="16" t="n">
        <v>0.759987515605493</v>
      </c>
      <c r="L1866" s="18" t="n">
        <v>5.16895038717827E-010</v>
      </c>
      <c r="M1866" s="16" t="n">
        <v>0.675600811485643</v>
      </c>
      <c r="N1866" s="18" t="n">
        <v>1.01847983088763E-006</v>
      </c>
      <c r="O1866" s="16" t="n">
        <v>0.120827321775442</v>
      </c>
      <c r="P1866" s="16" t="n">
        <v>0.29195799986737</v>
      </c>
    </row>
    <row r="1867" customFormat="false" ht="15" hidden="false" customHeight="false" outlineLevel="0" collapsed="false">
      <c r="A1867" s="17" t="n">
        <v>2262</v>
      </c>
      <c r="B1867" s="6"/>
      <c r="C1867" s="16" t="n">
        <v>0.15255076313197</v>
      </c>
      <c r="D1867" s="16" t="n">
        <v>0.161090845108883</v>
      </c>
      <c r="E1867" s="16" t="n">
        <v>0.588990324594257</v>
      </c>
      <c r="F1867" s="16" t="n">
        <v>0.326262334510859</v>
      </c>
      <c r="G1867" s="16" t="n">
        <v>0.055829150298901</v>
      </c>
      <c r="H1867" s="6"/>
      <c r="I1867" s="18" t="n">
        <v>0.000381486239428816</v>
      </c>
      <c r="J1867" s="18" t="n">
        <v>0.000456301623395923</v>
      </c>
      <c r="K1867" s="16" t="n">
        <v>0.760494694132335</v>
      </c>
      <c r="L1867" s="18" t="n">
        <v>4.09934142641156E-010</v>
      </c>
      <c r="M1867" s="16" t="n">
        <v>0.663701622971286</v>
      </c>
      <c r="N1867" s="18" t="n">
        <v>1.93247028212896E-006</v>
      </c>
      <c r="O1867" s="16" t="n">
        <v>0.121635540031428</v>
      </c>
      <c r="P1867" s="16" t="n">
        <v>0.293819263916829</v>
      </c>
    </row>
    <row r="1868" customFormat="false" ht="15" hidden="false" customHeight="false" outlineLevel="0" collapsed="false">
      <c r="A1868" s="17" t="n">
        <v>2263</v>
      </c>
      <c r="B1868" s="6"/>
      <c r="C1868" s="16" t="n">
        <v>0.152952465648978</v>
      </c>
      <c r="D1868" s="16" t="n">
        <v>0.161569858368812</v>
      </c>
      <c r="E1868" s="16" t="n">
        <v>0.590043695380774</v>
      </c>
      <c r="F1868" s="16" t="n">
        <v>0.328552637818223</v>
      </c>
      <c r="G1868" s="16" t="n">
        <v>0.0535621971493866</v>
      </c>
      <c r="H1868" s="6"/>
      <c r="I1868" s="18" t="n">
        <v>0.000387366474162275</v>
      </c>
      <c r="J1868" s="18" t="n">
        <v>0.000463614974134691</v>
      </c>
      <c r="K1868" s="16" t="n">
        <v>0.761313982521848</v>
      </c>
      <c r="L1868" s="18" t="n">
        <v>2.75146834724227E-010</v>
      </c>
      <c r="M1868" s="16" t="n">
        <v>0.639357053682896</v>
      </c>
      <c r="N1868" s="18" t="n">
        <v>2.86940751094253E-005</v>
      </c>
      <c r="O1868" s="16" t="n">
        <v>0.122476635426369</v>
      </c>
      <c r="P1868" s="16" t="n">
        <v>0.29621460722183</v>
      </c>
    </row>
    <row r="1869" customFormat="false" ht="15" hidden="false" customHeight="false" outlineLevel="0" collapsed="false">
      <c r="A1869" s="17" t="n">
        <v>2264</v>
      </c>
      <c r="B1869" s="6"/>
      <c r="C1869" s="16" t="n">
        <v>0.153360515968029</v>
      </c>
      <c r="D1869" s="16" t="n">
        <v>0.16205789807714</v>
      </c>
      <c r="E1869" s="16" t="n">
        <v>0.59039481897628</v>
      </c>
      <c r="F1869" s="16" t="n">
        <v>0.330902531991441</v>
      </c>
      <c r="G1869" s="16" t="n">
        <v>0.0512954235171538</v>
      </c>
      <c r="H1869" s="6"/>
      <c r="I1869" s="18" t="n">
        <v>0.000390039205122108</v>
      </c>
      <c r="J1869" s="18" t="n">
        <v>0.000467260975321551</v>
      </c>
      <c r="K1869" s="16" t="n">
        <v>0.761860174781523</v>
      </c>
      <c r="L1869" s="18" t="n">
        <v>2.02343097257685E-010</v>
      </c>
      <c r="M1869" s="16" t="n">
        <v>0.601591760299626</v>
      </c>
      <c r="N1869" s="16" t="n">
        <v>0.00202650588813711</v>
      </c>
      <c r="O1869" s="16" t="n">
        <v>0.123339340874034</v>
      </c>
      <c r="P1869" s="16" t="n">
        <v>0.29784655214151</v>
      </c>
    </row>
    <row r="1870" customFormat="false" ht="15" hidden="false" customHeight="false" outlineLevel="0" collapsed="false">
      <c r="A1870" s="17" t="n">
        <v>2265</v>
      </c>
      <c r="B1870" s="6"/>
      <c r="C1870" s="16" t="n">
        <v>0.15377259702079</v>
      </c>
      <c r="D1870" s="16" t="n">
        <v>0.162551207960219</v>
      </c>
      <c r="E1870" s="16" t="n">
        <v>0.591136079900125</v>
      </c>
      <c r="F1870" s="16" t="n">
        <v>0.333258246597341</v>
      </c>
      <c r="G1870" s="16" t="n">
        <v>0.0490963087995749</v>
      </c>
      <c r="H1870" s="6"/>
      <c r="I1870" s="18" t="n">
        <v>0.000388908768368047</v>
      </c>
      <c r="J1870" s="18" t="n">
        <v>0.00046688762327462</v>
      </c>
      <c r="K1870" s="16" t="n">
        <v>0.762445380774033</v>
      </c>
      <c r="L1870" s="18" t="n">
        <v>1.39371567360324E-010</v>
      </c>
      <c r="M1870" s="16" t="n">
        <v>0.532654494382023</v>
      </c>
      <c r="N1870" s="16" t="n">
        <v>0.246641628186972</v>
      </c>
      <c r="O1870" s="16" t="n">
        <v>0.124203902555086</v>
      </c>
      <c r="P1870" s="16" t="n">
        <v>0.299556838851656</v>
      </c>
    </row>
    <row r="1871" customFormat="false" ht="15" hidden="false" customHeight="false" outlineLevel="0" collapsed="false">
      <c r="A1871" s="17" t="n">
        <v>2266</v>
      </c>
      <c r="B1871" s="6"/>
      <c r="C1871" s="16" t="n">
        <v>0.154184101999764</v>
      </c>
      <c r="D1871" s="16" t="n">
        <v>0.163044824586186</v>
      </c>
      <c r="E1871" s="16" t="n">
        <v>0.591604244694132</v>
      </c>
      <c r="F1871" s="16" t="n">
        <v>0.335618965508564</v>
      </c>
      <c r="G1871" s="16" t="n">
        <v>0.0469640223801579</v>
      </c>
      <c r="H1871" s="6"/>
      <c r="I1871" s="18" t="n">
        <v>0.00038400410216209</v>
      </c>
      <c r="J1871" s="18" t="n">
        <v>0.00046223480774601</v>
      </c>
      <c r="K1871" s="16" t="n">
        <v>0.763888888888889</v>
      </c>
      <c r="L1871" s="18" t="n">
        <v>1.01934668382957E-010</v>
      </c>
      <c r="M1871" s="16" t="n">
        <v>0.561290574282147</v>
      </c>
      <c r="N1871" s="16" t="n">
        <v>0.291290125110359</v>
      </c>
      <c r="O1871" s="16" t="n">
        <v>0.125070017157586</v>
      </c>
      <c r="P1871" s="16" t="n">
        <v>0.300688485364541</v>
      </c>
    </row>
    <row r="1872" customFormat="false" ht="15" hidden="false" customHeight="false" outlineLevel="0" collapsed="false">
      <c r="A1872" s="17" t="n">
        <v>2267</v>
      </c>
      <c r="B1872" s="6"/>
      <c r="C1872" s="16" t="n">
        <v>0.154590251493299</v>
      </c>
      <c r="D1872" s="16" t="n">
        <v>0.163532603185969</v>
      </c>
      <c r="E1872" s="16" t="n">
        <v>0.592501560549313</v>
      </c>
      <c r="F1872" s="16" t="n">
        <v>0.337947790669637</v>
      </c>
      <c r="G1872" s="16" t="n">
        <v>0.0445238343502513</v>
      </c>
      <c r="H1872" s="6"/>
      <c r="I1872" s="18" t="n">
        <v>0.000375407014322677</v>
      </c>
      <c r="J1872" s="18" t="n">
        <v>0.00045325214306326</v>
      </c>
      <c r="K1872" s="16" t="n">
        <v>0.76478620474407</v>
      </c>
      <c r="L1872" s="18" t="n">
        <v>8.98663308628091E-011</v>
      </c>
      <c r="M1872" s="16" t="n">
        <v>0.620435393258427</v>
      </c>
      <c r="N1872" s="16" t="n">
        <v>0.0055398776497988</v>
      </c>
      <c r="O1872" s="16" t="n">
        <v>0.125924150322149</v>
      </c>
      <c r="P1872" s="16" t="n">
        <v>0.300858858602713</v>
      </c>
    </row>
    <row r="1873" customFormat="false" ht="15" hidden="false" customHeight="false" outlineLevel="0" collapsed="false">
      <c r="A1873" s="17" t="n">
        <v>2268</v>
      </c>
      <c r="B1873" s="6"/>
      <c r="C1873" s="16" t="n">
        <v>0.154985193994907</v>
      </c>
      <c r="D1873" s="16" t="n">
        <v>0.164008753388631</v>
      </c>
      <c r="E1873" s="16" t="n">
        <v>0.593203807740325</v>
      </c>
      <c r="F1873" s="16" t="n">
        <v>0.340255659442</v>
      </c>
      <c r="G1873" s="16" t="n">
        <v>0.0426284857074694</v>
      </c>
      <c r="H1873" s="6"/>
      <c r="I1873" s="18" t="n">
        <v>0.000363445204371869</v>
      </c>
      <c r="J1873" s="18" t="n">
        <v>0.000440206580285226</v>
      </c>
      <c r="K1873" s="16" t="n">
        <v>0.764825218476904</v>
      </c>
      <c r="L1873" s="18" t="n">
        <v>1.01856684926941E-010</v>
      </c>
      <c r="M1873" s="16" t="n">
        <v>0.648798377028714</v>
      </c>
      <c r="N1873" s="18" t="n">
        <v>0.000235575916958442</v>
      </c>
      <c r="O1873" s="16" t="n">
        <v>0.126770321224887</v>
      </c>
      <c r="P1873" s="16" t="n">
        <v>0.299695498862335</v>
      </c>
    </row>
    <row r="1874" customFormat="false" ht="15" hidden="false" customHeight="false" outlineLevel="0" collapsed="false">
      <c r="A1874" s="17" t="n">
        <v>2269</v>
      </c>
      <c r="B1874" s="6"/>
      <c r="C1874" s="16" t="n">
        <v>0.155363768651335</v>
      </c>
      <c r="D1874" s="16" t="n">
        <v>0.164466844055591</v>
      </c>
      <c r="E1874" s="16" t="n">
        <v>0.593789013732834</v>
      </c>
      <c r="F1874" s="16" t="n">
        <v>0.342510336685873</v>
      </c>
      <c r="G1874" s="16" t="n">
        <v>0.0406676997237397</v>
      </c>
      <c r="H1874" s="6"/>
      <c r="I1874" s="18" t="n">
        <v>0.000348139006555449</v>
      </c>
      <c r="J1874" s="18" t="n">
        <v>0.000423046994212516</v>
      </c>
      <c r="K1874" s="16" t="n">
        <v>0.764240012484395</v>
      </c>
      <c r="L1874" s="18" t="n">
        <v>1.46144882050567E-010</v>
      </c>
      <c r="M1874" s="16" t="n">
        <v>0.663272471910112</v>
      </c>
      <c r="N1874" s="18" t="n">
        <v>2.98758451872476E-005</v>
      </c>
      <c r="O1874" s="16" t="n">
        <v>0.127596722507676</v>
      </c>
      <c r="P1874" s="16" t="n">
        <v>0.297161129830003</v>
      </c>
    </row>
    <row r="1875" customFormat="false" ht="15" hidden="false" customHeight="false" outlineLevel="0" collapsed="false">
      <c r="A1875" s="17" t="n">
        <v>2270</v>
      </c>
      <c r="B1875" s="6"/>
      <c r="C1875" s="16" t="n">
        <v>0.155719533983625</v>
      </c>
      <c r="D1875" s="16" t="n">
        <v>0.164900763433448</v>
      </c>
      <c r="E1875" s="16" t="n">
        <v>0.594296192259675</v>
      </c>
      <c r="F1875" s="16" t="n">
        <v>0.344746792896258</v>
      </c>
      <c r="G1875" s="16" t="n">
        <v>0.0388662147327885</v>
      </c>
      <c r="H1875" s="6"/>
      <c r="I1875" s="18" t="n">
        <v>0.000330443246038437</v>
      </c>
      <c r="J1875" s="18" t="n">
        <v>0.000403149281426256</v>
      </c>
      <c r="K1875" s="16" t="n">
        <v>0.762367353308365</v>
      </c>
      <c r="L1875" s="18" t="n">
        <v>2.47878970037372E-010</v>
      </c>
      <c r="M1875" s="16" t="n">
        <v>0.668929463171036</v>
      </c>
      <c r="N1875" s="18" t="n">
        <v>9.86116894059722E-006</v>
      </c>
      <c r="O1875" s="16" t="n">
        <v>0.128416182832533</v>
      </c>
      <c r="P1875" s="16" t="n">
        <v>0.293996003342408</v>
      </c>
    </row>
    <row r="1876" customFormat="false" ht="15" hidden="false" customHeight="false" outlineLevel="0" collapsed="false">
      <c r="A1876" s="17" t="n">
        <v>2271</v>
      </c>
      <c r="B1876" s="6"/>
      <c r="C1876" s="16" t="n">
        <v>0.156050842141309</v>
      </c>
      <c r="D1876" s="16" t="n">
        <v>0.165307549492621</v>
      </c>
      <c r="E1876" s="16" t="n">
        <v>0.595037453183521</v>
      </c>
      <c r="F1876" s="16" t="n">
        <v>0.346917395371766</v>
      </c>
      <c r="G1876" s="16" t="n">
        <v>0.0372992661013176</v>
      </c>
      <c r="H1876" s="6"/>
      <c r="I1876" s="18" t="n">
        <v>0.000310352135316259</v>
      </c>
      <c r="J1876" s="18" t="n">
        <v>0.000380853144302123</v>
      </c>
      <c r="K1876" s="16" t="n">
        <v>0.759636392009988</v>
      </c>
      <c r="L1876" s="18" t="n">
        <v>4.36896172424396E-010</v>
      </c>
      <c r="M1876" s="16" t="n">
        <v>0.665886392009988</v>
      </c>
      <c r="N1876" s="18" t="n">
        <v>9.38264414749657E-006</v>
      </c>
      <c r="O1876" s="16" t="n">
        <v>0.129211262239892</v>
      </c>
      <c r="P1876" s="16" t="n">
        <v>0.291010822033518</v>
      </c>
    </row>
    <row r="1877" customFormat="false" ht="15" hidden="false" customHeight="false" outlineLevel="0" collapsed="false">
      <c r="A1877" s="17" t="n">
        <v>2272</v>
      </c>
      <c r="B1877" s="6"/>
      <c r="C1877" s="16" t="n">
        <v>0.156354346653706</v>
      </c>
      <c r="D1877" s="16" t="n">
        <v>0.165680517786598</v>
      </c>
      <c r="E1877" s="16" t="n">
        <v>0.595856741573034</v>
      </c>
      <c r="F1877" s="16" t="n">
        <v>0.348916102719032</v>
      </c>
      <c r="G1877" s="16" t="n">
        <v>0.035829149703363</v>
      </c>
      <c r="H1877" s="6"/>
      <c r="I1877" s="18" t="n">
        <v>0.000289364144323967</v>
      </c>
      <c r="J1877" s="18" t="n">
        <v>0.00035776616826043</v>
      </c>
      <c r="K1877" s="16" t="n">
        <v>0.758426966292135</v>
      </c>
      <c r="L1877" s="18" t="n">
        <v>7.25519077105588E-010</v>
      </c>
      <c r="M1877" s="16" t="n">
        <v>0.66709581772784</v>
      </c>
      <c r="N1877" s="18" t="n">
        <v>7.48140811839524E-006</v>
      </c>
      <c r="O1877" s="16" t="n">
        <v>0.12994315715398</v>
      </c>
      <c r="P1877" s="16" t="n">
        <v>0.288360548628555</v>
      </c>
    </row>
    <row r="1878" customFormat="false" ht="15" hidden="false" customHeight="false" outlineLevel="0" collapsed="false">
      <c r="A1878" s="17" t="n">
        <v>2273</v>
      </c>
      <c r="B1878" s="6"/>
      <c r="C1878" s="16" t="n">
        <v>0.156631534381769</v>
      </c>
      <c r="D1878" s="16" t="n">
        <v>0.166022552705667</v>
      </c>
      <c r="E1878" s="16" t="n">
        <v>0.596324906367041</v>
      </c>
      <c r="F1878" s="16" t="n">
        <v>0.35080276090507</v>
      </c>
      <c r="G1878" s="16" t="n">
        <v>0.0347026911551823</v>
      </c>
      <c r="H1878" s="6"/>
      <c r="I1878" s="18" t="n">
        <v>0.000268086023805761</v>
      </c>
      <c r="J1878" s="18" t="n">
        <v>0.000334259571453392</v>
      </c>
      <c r="K1878" s="16" t="n">
        <v>0.755852059925094</v>
      </c>
      <c r="L1878" s="18" t="n">
        <v>1.41905177172686E-009</v>
      </c>
      <c r="M1878" s="16" t="n">
        <v>0.658161672908864</v>
      </c>
      <c r="N1878" s="18" t="n">
        <v>1.34403889065409E-005</v>
      </c>
      <c r="O1878" s="16" t="n">
        <v>0.130633826640124</v>
      </c>
      <c r="P1878" s="16" t="n">
        <v>0.284911440973621</v>
      </c>
    </row>
    <row r="1879" customFormat="false" ht="15" hidden="false" customHeight="false" outlineLevel="0" collapsed="false">
      <c r="A1879" s="17" t="n">
        <v>2274</v>
      </c>
      <c r="B1879" s="6"/>
      <c r="C1879" s="16" t="n">
        <v>0.156879411583414</v>
      </c>
      <c r="D1879" s="16" t="n">
        <v>0.16633169895378</v>
      </c>
      <c r="E1879" s="16" t="n">
        <v>0.596754057428215</v>
      </c>
      <c r="F1879" s="16" t="n">
        <v>0.352610479112962</v>
      </c>
      <c r="G1879" s="16" t="n">
        <v>0.033327004439545</v>
      </c>
      <c r="H1879" s="6"/>
      <c r="I1879" s="18" t="n">
        <v>0.000248048781963931</v>
      </c>
      <c r="J1879" s="18" t="n">
        <v>0.000312047231983908</v>
      </c>
      <c r="K1879" s="16" t="n">
        <v>0.751950686641698</v>
      </c>
      <c r="L1879" s="18" t="n">
        <v>3.05518788635917E-009</v>
      </c>
      <c r="M1879" s="16" t="n">
        <v>0.641034644194757</v>
      </c>
      <c r="N1879" s="18" t="n">
        <v>8.87986051911338E-005</v>
      </c>
      <c r="O1879" s="16" t="n">
        <v>0.1312954193492</v>
      </c>
      <c r="P1879" s="16" t="n">
        <v>0.280937565892533</v>
      </c>
    </row>
    <row r="1880" customFormat="false" ht="15" hidden="false" customHeight="false" outlineLevel="0" collapsed="false">
      <c r="A1880" s="17" t="n">
        <v>2275</v>
      </c>
      <c r="B1880" s="6"/>
      <c r="C1880" s="16" t="n">
        <v>0.15710252377421</v>
      </c>
      <c r="D1880" s="16" t="n">
        <v>0.166613451648495</v>
      </c>
      <c r="E1880" s="16" t="n">
        <v>0.597456304619226</v>
      </c>
      <c r="F1880" s="16" t="n">
        <v>0.354365774713282</v>
      </c>
      <c r="G1880" s="16" t="n">
        <v>0.0320440998763802</v>
      </c>
      <c r="H1880" s="6"/>
      <c r="I1880" s="18" t="n">
        <v>0.00022988584528214</v>
      </c>
      <c r="J1880" s="18" t="n">
        <v>0.000291936755191954</v>
      </c>
      <c r="K1880" s="16" t="n">
        <v>0.748868601747815</v>
      </c>
      <c r="L1880" s="18" t="n">
        <v>6.37090696330798E-009</v>
      </c>
      <c r="M1880" s="16" t="n">
        <v>0.615753745318352</v>
      </c>
      <c r="N1880" s="18" t="n">
        <v>0.000909562359765737</v>
      </c>
      <c r="O1880" s="16" t="n">
        <v>0.131937658495666</v>
      </c>
      <c r="P1880" s="16" t="n">
        <v>0.277160050201085</v>
      </c>
    </row>
    <row r="1881" customFormat="false" ht="15" hidden="false" customHeight="false" outlineLevel="0" collapsed="false">
      <c r="A1881" s="17" t="n">
        <v>2276</v>
      </c>
      <c r="B1881" s="6"/>
      <c r="C1881" s="16" t="n">
        <v>0.15730161335164</v>
      </c>
      <c r="D1881" s="16" t="n">
        <v>0.16686999875054</v>
      </c>
      <c r="E1881" s="16" t="n">
        <v>0.598158551810237</v>
      </c>
      <c r="F1881" s="16" t="n">
        <v>0.356125509698284</v>
      </c>
      <c r="G1881" s="16" t="n">
        <v>0.0309659193822446</v>
      </c>
      <c r="H1881" s="6"/>
      <c r="I1881" s="18" t="n">
        <v>0.000215005032008257</v>
      </c>
      <c r="J1881" s="18" t="n">
        <v>0.000275507845570167</v>
      </c>
      <c r="K1881" s="16" t="n">
        <v>0.745630461922597</v>
      </c>
      <c r="L1881" s="18" t="n">
        <v>1.22365091997908E-008</v>
      </c>
      <c r="M1881" s="16" t="n">
        <v>0.571004993757803</v>
      </c>
      <c r="N1881" s="16" t="n">
        <v>0.027122764960346</v>
      </c>
      <c r="O1881" s="16" t="n">
        <v>0.132581355211414</v>
      </c>
      <c r="P1881" s="16" t="n">
        <v>0.273813832073978</v>
      </c>
    </row>
    <row r="1882" customFormat="false" ht="15" hidden="false" customHeight="false" outlineLevel="0" collapsed="false">
      <c r="A1882" s="17" t="n">
        <v>2277</v>
      </c>
      <c r="B1882" s="6"/>
      <c r="C1882" s="16" t="n">
        <v>0.157484248657348</v>
      </c>
      <c r="D1882" s="16" t="n">
        <v>0.167109549478936</v>
      </c>
      <c r="E1882" s="16" t="n">
        <v>0.598587702871411</v>
      </c>
      <c r="F1882" s="16" t="n">
        <v>0.357889967926799</v>
      </c>
      <c r="G1882" s="16" t="n">
        <v>0.0299193408965397</v>
      </c>
      <c r="H1882" s="6"/>
      <c r="I1882" s="18" t="n">
        <v>0.000203853474175656</v>
      </c>
      <c r="J1882" s="18" t="n">
        <v>0.000263571853406757</v>
      </c>
      <c r="K1882" s="16" t="n">
        <v>0.745552434456929</v>
      </c>
      <c r="L1882" s="18" t="n">
        <v>1.8275424891422E-008</v>
      </c>
      <c r="M1882" s="16" t="n">
        <v>0.506047128589263</v>
      </c>
      <c r="N1882" s="16" t="n">
        <v>0.589752615376627</v>
      </c>
      <c r="O1882" s="16" t="n">
        <v>0.133226611266212</v>
      </c>
      <c r="P1882" s="16" t="n">
        <v>0.27250955888606</v>
      </c>
    </row>
    <row r="1883" customFormat="false" ht="15" hidden="false" customHeight="false" outlineLevel="0" collapsed="false">
      <c r="A1883" s="17" t="n">
        <v>2278</v>
      </c>
      <c r="B1883" s="6"/>
      <c r="C1883" s="16" t="n">
        <v>0.157652356261251</v>
      </c>
      <c r="D1883" s="16" t="n">
        <v>0.167333989462972</v>
      </c>
      <c r="E1883" s="16" t="n">
        <v>0.599094881398252</v>
      </c>
      <c r="F1883" s="16" t="n">
        <v>0.359662771505662</v>
      </c>
      <c r="G1883" s="16" t="n">
        <v>0.0289082556726161</v>
      </c>
      <c r="H1883" s="6"/>
      <c r="I1883" s="18" t="n">
        <v>0.000197677343107768</v>
      </c>
      <c r="J1883" s="18" t="n">
        <v>0.000257462015402038</v>
      </c>
      <c r="K1883" s="16" t="n">
        <v>0.746176654182272</v>
      </c>
      <c r="L1883" s="18" t="n">
        <v>1.97436163287101E-008</v>
      </c>
      <c r="M1883" s="16" t="n">
        <v>0.568000936329588</v>
      </c>
      <c r="N1883" s="16" t="n">
        <v>0.184691595578308</v>
      </c>
      <c r="O1883" s="16" t="n">
        <v>0.133874748609648</v>
      </c>
      <c r="P1883" s="16" t="n">
        <v>0.273316851268925</v>
      </c>
    </row>
    <row r="1884" customFormat="false" ht="15" hidden="false" customHeight="false" outlineLevel="0" collapsed="false">
      <c r="A1884" s="17" t="n">
        <v>2279</v>
      </c>
      <c r="B1884" s="6"/>
      <c r="C1884" s="16" t="n">
        <v>0.157815336018253</v>
      </c>
      <c r="D1884" s="16" t="n">
        <v>0.16755263141308</v>
      </c>
      <c r="E1884" s="16" t="n">
        <v>0.599680087390762</v>
      </c>
      <c r="F1884" s="16" t="n">
        <v>0.361428175769568</v>
      </c>
      <c r="G1884" s="16" t="n">
        <v>0.0281051033363711</v>
      </c>
      <c r="H1884" s="6"/>
      <c r="I1884" s="18" t="n">
        <v>0.00019683590461835</v>
      </c>
      <c r="J1884" s="18" t="n">
        <v>0.000257351649939695</v>
      </c>
      <c r="K1884" s="16" t="n">
        <v>0.75019506866417</v>
      </c>
      <c r="L1884" s="18" t="n">
        <v>1.6635207387912E-008</v>
      </c>
      <c r="M1884" s="16" t="n">
        <v>0.650983146067416</v>
      </c>
      <c r="N1884" s="18" t="n">
        <v>6.57079864994789E-005</v>
      </c>
      <c r="O1884" s="16" t="n">
        <v>0.134520010088338</v>
      </c>
      <c r="P1884" s="16" t="n">
        <v>0.275357249499171</v>
      </c>
    </row>
    <row r="1885" customFormat="false" ht="15" hidden="false" customHeight="false" outlineLevel="0" collapsed="false">
      <c r="A1885" s="17" t="n">
        <v>2280</v>
      </c>
      <c r="B1885" s="6"/>
      <c r="C1885" s="16" t="n">
        <v>0.157976301773907</v>
      </c>
      <c r="D1885" s="16" t="n">
        <v>0.167770633191793</v>
      </c>
      <c r="E1885" s="16" t="n">
        <v>0.600148252184769</v>
      </c>
      <c r="F1885" s="16" t="n">
        <v>0.363256829573295</v>
      </c>
      <c r="G1885" s="16" t="n">
        <v>0.0269703291819334</v>
      </c>
      <c r="H1885" s="6"/>
      <c r="I1885" s="18" t="n">
        <v>0.000201858421195957</v>
      </c>
      <c r="J1885" s="18" t="n">
        <v>0.000264005580046603</v>
      </c>
      <c r="K1885" s="16" t="n">
        <v>0.756749375780275</v>
      </c>
      <c r="L1885" s="18" t="n">
        <v>9.866733180916E-009</v>
      </c>
      <c r="M1885" s="16" t="n">
        <v>0.706382646691635</v>
      </c>
      <c r="N1885" s="18" t="n">
        <v>4.5690877117962E-009</v>
      </c>
      <c r="O1885" s="16" t="n">
        <v>0.135188209105004</v>
      </c>
      <c r="P1885" s="16" t="n">
        <v>0.279486672659676</v>
      </c>
    </row>
    <row r="1886" customFormat="false" ht="15" hidden="false" customHeight="false" outlineLevel="0" collapsed="false">
      <c r="A1886" s="17" t="n">
        <v>2281</v>
      </c>
      <c r="B1886" s="6"/>
      <c r="C1886" s="16" t="n">
        <v>0.158145551682214</v>
      </c>
      <c r="D1886" s="16" t="n">
        <v>0.167999500961518</v>
      </c>
      <c r="E1886" s="16" t="n">
        <v>0.601006554307116</v>
      </c>
      <c r="F1886" s="16" t="n">
        <v>0.365167751021217</v>
      </c>
      <c r="G1886" s="16" t="n">
        <v>0.0259817246693528</v>
      </c>
      <c r="H1886" s="6"/>
      <c r="I1886" s="18" t="n">
        <v>0.000212893888560914</v>
      </c>
      <c r="J1886" s="18" t="n">
        <v>0.000277293369063013</v>
      </c>
      <c r="K1886" s="16" t="n">
        <v>0.761509051186018</v>
      </c>
      <c r="L1886" s="18" t="n">
        <v>4.58717222364889E-009</v>
      </c>
      <c r="M1886" s="16" t="n">
        <v>0.719062109862672</v>
      </c>
      <c r="N1886" s="18" t="n">
        <v>4.77347736098729E-010</v>
      </c>
      <c r="O1886" s="16" t="n">
        <v>0.135886272075539</v>
      </c>
      <c r="P1886" s="16" t="n">
        <v>0.28458674248761</v>
      </c>
    </row>
    <row r="1887" customFormat="false" ht="15" hidden="false" customHeight="false" outlineLevel="0" collapsed="false">
      <c r="A1887" s="17" t="n">
        <v>2282</v>
      </c>
      <c r="B1887" s="6"/>
      <c r="C1887" s="16" t="n">
        <v>0.158327943430064</v>
      </c>
      <c r="D1887" s="16" t="n">
        <v>0.168242635112766</v>
      </c>
      <c r="E1887" s="16" t="n">
        <v>0.601279650436954</v>
      </c>
      <c r="F1887" s="16" t="n">
        <v>0.367105184327124</v>
      </c>
      <c r="G1887" s="16" t="n">
        <v>0.0251521212605385</v>
      </c>
      <c r="H1887" s="6"/>
      <c r="I1887" s="18" t="n">
        <v>0.000230432759659637</v>
      </c>
      <c r="J1887" s="18" t="n">
        <v>0.000297774567401466</v>
      </c>
      <c r="K1887" s="16" t="n">
        <v>0.768921660424469</v>
      </c>
      <c r="L1887" s="18" t="n">
        <v>1.70136583454866E-009</v>
      </c>
      <c r="M1887" s="16" t="n">
        <v>0.715745942571785</v>
      </c>
      <c r="N1887" s="18" t="n">
        <v>1.1883922854151E-009</v>
      </c>
      <c r="O1887" s="16" t="n">
        <v>0.136593813312663</v>
      </c>
      <c r="P1887" s="16" t="n">
        <v>0.290567961793598</v>
      </c>
    </row>
    <row r="1888" customFormat="false" ht="15" hidden="false" customHeight="false" outlineLevel="0" collapsed="false">
      <c r="A1888" s="17" t="n">
        <v>2283</v>
      </c>
      <c r="B1888" s="6"/>
      <c r="C1888" s="16" t="n">
        <v>0.158534374694989</v>
      </c>
      <c r="D1888" s="16" t="n">
        <v>0.168513024769117</v>
      </c>
      <c r="E1888" s="16" t="n">
        <v>0.601669787765293</v>
      </c>
      <c r="F1888" s="16" t="n">
        <v>0.369111454043506</v>
      </c>
      <c r="G1888" s="16" t="n">
        <v>0.024183258022765</v>
      </c>
      <c r="H1888" s="6"/>
      <c r="I1888" s="18" t="n">
        <v>0.000254960668213789</v>
      </c>
      <c r="J1888" s="18" t="n">
        <v>0.000326007050738254</v>
      </c>
      <c r="K1888" s="16" t="n">
        <v>0.775124843945069</v>
      </c>
      <c r="L1888" s="18" t="n">
        <v>5.14586619537909E-010</v>
      </c>
      <c r="M1888" s="16" t="n">
        <v>0.703027465667915</v>
      </c>
      <c r="N1888" s="18" t="n">
        <v>1.62682799946555E-008</v>
      </c>
      <c r="O1888" s="16" t="n">
        <v>0.137326273009663</v>
      </c>
      <c r="P1888" s="16" t="n">
        <v>0.297078034542196</v>
      </c>
    </row>
    <row r="1889" customFormat="false" ht="15" hidden="false" customHeight="false" outlineLevel="0" collapsed="false">
      <c r="A1889" s="17" t="n">
        <v>2284</v>
      </c>
      <c r="B1889" s="6"/>
      <c r="C1889" s="16" t="n">
        <v>0.158765875882542</v>
      </c>
      <c r="D1889" s="16" t="n">
        <v>0.16881361467942</v>
      </c>
      <c r="E1889" s="16" t="n">
        <v>0.602333021223471</v>
      </c>
      <c r="F1889" s="16" t="n">
        <v>0.371232179687526</v>
      </c>
      <c r="G1889" s="16" t="n">
        <v>0.0230288466111447</v>
      </c>
      <c r="H1889" s="6"/>
      <c r="I1889" s="18" t="n">
        <v>0.000286177763833299</v>
      </c>
      <c r="J1889" s="18" t="n">
        <v>0.000361231857399127</v>
      </c>
      <c r="K1889" s="16" t="n">
        <v>0.779728464419476</v>
      </c>
      <c r="L1889" s="18" t="n">
        <v>1.74021357198661E-010</v>
      </c>
      <c r="M1889" s="16" t="n">
        <v>0.689060549313358</v>
      </c>
      <c r="N1889" s="18" t="n">
        <v>1.87763348007252E-007</v>
      </c>
      <c r="O1889" s="16" t="n">
        <v>0.138100274024457</v>
      </c>
      <c r="P1889" s="16" t="n">
        <v>0.30205875771224</v>
      </c>
    </row>
    <row r="1890" customFormat="false" ht="15" hidden="false" customHeight="false" outlineLevel="0" collapsed="false">
      <c r="A1890" s="17" t="n">
        <v>2285</v>
      </c>
      <c r="B1890" s="6"/>
      <c r="C1890" s="16" t="n">
        <v>0.159032793266266</v>
      </c>
      <c r="D1890" s="16" t="n">
        <v>0.169154755528525</v>
      </c>
      <c r="E1890" s="16" t="n">
        <v>0.60272315855181</v>
      </c>
      <c r="F1890" s="16" t="n">
        <v>0.373443092374469</v>
      </c>
      <c r="G1890" s="16" t="n">
        <v>0.0222608579666098</v>
      </c>
      <c r="H1890" s="6"/>
      <c r="I1890" s="18" t="n">
        <v>0.00032461074823922</v>
      </c>
      <c r="J1890" s="18" t="n">
        <v>0.000404261824424885</v>
      </c>
      <c r="K1890" s="16" t="n">
        <v>0.781913233458177</v>
      </c>
      <c r="L1890" s="18" t="n">
        <v>6.79528042584862E-011</v>
      </c>
      <c r="M1890" s="16" t="n">
        <v>0.677512484394507</v>
      </c>
      <c r="N1890" s="18" t="n">
        <v>1.37952979089842E-006</v>
      </c>
      <c r="O1890" s="16" t="n">
        <v>0.138906921270106</v>
      </c>
      <c r="P1890" s="16" t="n">
        <v>0.305879722125719</v>
      </c>
    </row>
    <row r="1891" customFormat="false" ht="15" hidden="false" customHeight="false" outlineLevel="0" collapsed="false">
      <c r="A1891" s="17" t="n">
        <v>2286</v>
      </c>
      <c r="B1891" s="6"/>
      <c r="C1891" s="16" t="n">
        <v>0.159340285478805</v>
      </c>
      <c r="D1891" s="16" t="n">
        <v>0.169542620102601</v>
      </c>
      <c r="E1891" s="16" t="n">
        <v>0.602996254681648</v>
      </c>
      <c r="F1891" s="16" t="n">
        <v>0.375760253577378</v>
      </c>
      <c r="G1891" s="16" t="n">
        <v>0.0210447072498635</v>
      </c>
      <c r="H1891" s="6"/>
      <c r="I1891" s="18" t="n">
        <v>0.000369560985736907</v>
      </c>
      <c r="J1891" s="18" t="n">
        <v>0.000454357057588214</v>
      </c>
      <c r="K1891" s="16" t="n">
        <v>0.782108302122347</v>
      </c>
      <c r="L1891" s="18" t="n">
        <v>3.38088660607883E-011</v>
      </c>
      <c r="M1891" s="16" t="n">
        <v>0.66541822721598</v>
      </c>
      <c r="N1891" s="18" t="n">
        <v>6.73272397264129E-006</v>
      </c>
      <c r="O1891" s="16" t="n">
        <v>0.139752036422656</v>
      </c>
      <c r="P1891" s="16" t="n">
        <v>0.308118527092336</v>
      </c>
    </row>
    <row r="1892" customFormat="false" ht="15" hidden="false" customHeight="false" outlineLevel="0" collapsed="false">
      <c r="A1892" s="17" t="n">
        <v>2287</v>
      </c>
      <c r="B1892" s="6"/>
      <c r="C1892" s="16" t="n">
        <v>0.159696558858294</v>
      </c>
      <c r="D1892" s="16" t="n">
        <v>0.169986157318911</v>
      </c>
      <c r="E1892" s="16" t="n">
        <v>0.603776529338327</v>
      </c>
      <c r="F1892" s="16" t="n">
        <v>0.378179318151825</v>
      </c>
      <c r="G1892" s="16" t="n">
        <v>0.0200948062049317</v>
      </c>
      <c r="H1892" s="6"/>
      <c r="I1892" s="18" t="n">
        <v>0.000420774353135559</v>
      </c>
      <c r="J1892" s="18" t="n">
        <v>0.000511011849403798</v>
      </c>
      <c r="K1892" s="16" t="n">
        <v>0.776256242197253</v>
      </c>
      <c r="L1892" s="18" t="n">
        <v>2.66267840018595E-011</v>
      </c>
      <c r="M1892" s="16" t="n">
        <v>0.656991260923845</v>
      </c>
      <c r="N1892" s="18" t="n">
        <v>1.85640987625417E-005</v>
      </c>
      <c r="O1892" s="16" t="n">
        <v>0.140633992021721</v>
      </c>
      <c r="P1892" s="16" t="n">
        <v>0.308338500363792</v>
      </c>
    </row>
    <row r="1893" customFormat="false" ht="15" hidden="false" customHeight="false" outlineLevel="0" collapsed="false">
      <c r="A1893" s="17" t="n">
        <v>2288</v>
      </c>
      <c r="B1893" s="6"/>
      <c r="C1893" s="16" t="n">
        <v>0.160107424765936</v>
      </c>
      <c r="D1893" s="16" t="n">
        <v>0.170490022738435</v>
      </c>
      <c r="E1893" s="16" t="n">
        <v>0.604478776529338</v>
      </c>
      <c r="F1893" s="16" t="n">
        <v>0.380653837554997</v>
      </c>
      <c r="G1893" s="16" t="n">
        <v>0.0189754278122313</v>
      </c>
      <c r="H1893" s="6"/>
      <c r="I1893" s="18" t="n">
        <v>0.000477065164817234</v>
      </c>
      <c r="J1893" s="18" t="n">
        <v>0.000572950818932825</v>
      </c>
      <c r="K1893" s="16" t="n">
        <v>0.768960674157303</v>
      </c>
      <c r="L1893" s="18" t="n">
        <v>3.06168969765541E-011</v>
      </c>
      <c r="M1893" s="16" t="n">
        <v>0.647354868913858</v>
      </c>
      <c r="N1893" s="18" t="n">
        <v>6.26002992123938E-005</v>
      </c>
      <c r="O1893" s="16" t="n">
        <v>0.141535819360848</v>
      </c>
      <c r="P1893" s="16" t="n">
        <v>0.306675814674642</v>
      </c>
    </row>
    <row r="1894" customFormat="false" ht="15" hidden="false" customHeight="false" outlineLevel="0" collapsed="false">
      <c r="A1894" s="17" t="n">
        <v>2289</v>
      </c>
      <c r="B1894" s="6"/>
      <c r="C1894" s="16" t="n">
        <v>0.160584848069525</v>
      </c>
      <c r="D1894" s="16" t="n">
        <v>0.171066140434053</v>
      </c>
      <c r="E1894" s="16" t="n">
        <v>0.604946941323346</v>
      </c>
      <c r="F1894" s="16" t="n">
        <v>0.383150086360167</v>
      </c>
      <c r="G1894" s="16" t="n">
        <v>0.0186509334547944</v>
      </c>
      <c r="H1894" s="6"/>
      <c r="I1894" s="18" t="n">
        <v>0.000537315675884961</v>
      </c>
      <c r="J1894" s="18" t="n">
        <v>0.000638822370535808</v>
      </c>
      <c r="K1894" s="16" t="n">
        <v>0.76123595505618</v>
      </c>
      <c r="L1894" s="18" t="n">
        <v>4.87212978950394E-011</v>
      </c>
      <c r="M1894" s="16" t="n">
        <v>0.633700062421973</v>
      </c>
      <c r="N1894" s="18" t="n">
        <v>0.000278623203590075</v>
      </c>
      <c r="O1894" s="16" t="n">
        <v>0.142445208970604</v>
      </c>
      <c r="P1894" s="16" t="n">
        <v>0.303326227994645</v>
      </c>
    </row>
    <row r="1895" customFormat="false" ht="15" hidden="false" customHeight="false" outlineLevel="0" collapsed="false">
      <c r="A1895" s="17" t="n">
        <v>2290</v>
      </c>
      <c r="B1895" s="6"/>
      <c r="C1895" s="16" t="n">
        <v>0.161132426824198</v>
      </c>
      <c r="D1895" s="16" t="n">
        <v>0.171718790872521</v>
      </c>
      <c r="E1895" s="16" t="n">
        <v>0.605610174781523</v>
      </c>
      <c r="F1895" s="16" t="n">
        <v>0.385691567855525</v>
      </c>
      <c r="G1895" s="16" t="n">
        <v>0.0186509334547944</v>
      </c>
      <c r="H1895" s="6"/>
      <c r="I1895" s="18" t="n">
        <v>0.000599698362029028</v>
      </c>
      <c r="J1895" s="18" t="n">
        <v>0.000706327250182108</v>
      </c>
      <c r="K1895" s="16" t="n">
        <v>0.753043071161049</v>
      </c>
      <c r="L1895" s="18" t="n">
        <v>1.04775428173953E-010</v>
      </c>
      <c r="M1895" s="16" t="n">
        <v>0.618016541822722</v>
      </c>
      <c r="N1895" s="16" t="n">
        <v>0.00152615504103503</v>
      </c>
      <c r="O1895" s="16" t="n">
        <v>0.143370706510029</v>
      </c>
      <c r="P1895" s="16" t="n">
        <v>0.298233912828511</v>
      </c>
    </row>
    <row r="1896" customFormat="false" ht="15" hidden="false" customHeight="false" outlineLevel="0" collapsed="false">
      <c r="A1896" s="17" t="n">
        <v>2291</v>
      </c>
      <c r="B1896" s="6"/>
      <c r="C1896" s="16" t="n">
        <v>0.161759477321998</v>
      </c>
      <c r="D1896" s="16" t="n">
        <v>0.1724574271434</v>
      </c>
      <c r="E1896" s="16" t="n">
        <v>0.606780586766542</v>
      </c>
      <c r="F1896" s="16" t="n">
        <v>0.388264080263756</v>
      </c>
      <c r="G1896" s="16" t="n">
        <v>0.0184530225093535</v>
      </c>
      <c r="H1896" s="6"/>
      <c r="I1896" s="18" t="n">
        <v>0.000662776067970885</v>
      </c>
      <c r="J1896" s="18" t="n">
        <v>0.000773784133828019</v>
      </c>
      <c r="K1896" s="16" t="n">
        <v>0.743718789013733</v>
      </c>
      <c r="L1896" s="18" t="n">
        <v>3.05237970799664E-010</v>
      </c>
      <c r="M1896" s="16" t="n">
        <v>0.5978854556804</v>
      </c>
      <c r="N1896" s="16" t="n">
        <v>0.0104222426406645</v>
      </c>
      <c r="O1896" s="16" t="n">
        <v>0.144307121251777</v>
      </c>
      <c r="P1896" s="16" t="n">
        <v>0.291249012749275</v>
      </c>
    </row>
    <row r="1897" customFormat="false" ht="15" hidden="false" customHeight="false" outlineLevel="0" collapsed="false">
      <c r="A1897" s="17" t="n">
        <v>2292</v>
      </c>
      <c r="B1897" s="6"/>
      <c r="C1897" s="16" t="n">
        <v>0.162465202497699</v>
      </c>
      <c r="D1897" s="16" t="n">
        <v>0.17328066941379</v>
      </c>
      <c r="E1897" s="16" t="n">
        <v>0.607287765293383</v>
      </c>
      <c r="F1897" s="16" t="n">
        <v>0.390851568546759</v>
      </c>
      <c r="G1897" s="16" t="n">
        <v>0.0181900950889314</v>
      </c>
      <c r="H1897" s="6"/>
      <c r="I1897" s="18" t="n">
        <v>0.000723196324034579</v>
      </c>
      <c r="J1897" s="18" t="n">
        <v>0.000837725676583824</v>
      </c>
      <c r="K1897" s="16" t="n">
        <v>0.734862671660425</v>
      </c>
      <c r="L1897" s="18" t="n">
        <v>9.98781983207828E-010</v>
      </c>
      <c r="M1897" s="16" t="n">
        <v>0.567766853932584</v>
      </c>
      <c r="N1897" s="16" t="n">
        <v>0.0942430653091849</v>
      </c>
      <c r="O1897" s="16" t="n">
        <v>0.145248596404799</v>
      </c>
      <c r="P1897" s="16" t="n">
        <v>0.283762843904807</v>
      </c>
    </row>
    <row r="1898" customFormat="false" ht="15" hidden="false" customHeight="false" outlineLevel="0" collapsed="false">
      <c r="A1898" s="17" t="n">
        <v>2293</v>
      </c>
      <c r="B1898" s="6"/>
      <c r="C1898" s="16" t="n">
        <v>0.163249646533041</v>
      </c>
      <c r="D1898" s="16" t="n">
        <v>0.174189108365733</v>
      </c>
      <c r="E1898" s="16" t="n">
        <v>0.607990012484395</v>
      </c>
      <c r="F1898" s="16" t="n">
        <v>0.393478978213809</v>
      </c>
      <c r="G1898" s="16" t="n">
        <v>0.0181900950889314</v>
      </c>
      <c r="H1898" s="6"/>
      <c r="I1898" s="18" t="n">
        <v>0.000778521228182171</v>
      </c>
      <c r="J1898" s="18" t="n">
        <v>0.000895355062567835</v>
      </c>
      <c r="K1898" s="16" t="n">
        <v>0.727645131086142</v>
      </c>
      <c r="L1898" s="18" t="n">
        <v>3.53827703250605E-009</v>
      </c>
      <c r="M1898" s="16" t="n">
        <v>0.521730649188514</v>
      </c>
      <c r="N1898" s="16" t="n">
        <v>0.627026231500448</v>
      </c>
      <c r="O1898" s="16" t="n">
        <v>0.146204193644344</v>
      </c>
      <c r="P1898" s="16" t="n">
        <v>0.275652217389316</v>
      </c>
    </row>
    <row r="1899" customFormat="false" ht="15" hidden="false" customHeight="false" outlineLevel="0" collapsed="false">
      <c r="A1899" s="17" t="n">
        <v>2294</v>
      </c>
      <c r="B1899" s="6"/>
      <c r="C1899" s="16" t="n">
        <v>0.164107409981074</v>
      </c>
      <c r="D1899" s="16" t="n">
        <v>0.175174712270079</v>
      </c>
      <c r="E1899" s="16" t="n">
        <v>0.608770287141074</v>
      </c>
      <c r="F1899" s="16" t="n">
        <v>0.396052542749923</v>
      </c>
      <c r="G1899" s="16" t="n">
        <v>0.0181900950889314</v>
      </c>
      <c r="H1899" s="6"/>
      <c r="I1899" s="18" t="n">
        <v>0.00082467080958684</v>
      </c>
      <c r="J1899" s="18" t="n">
        <v>0.00094212107188411</v>
      </c>
      <c r="K1899" s="16" t="n">
        <v>0.719569288389513</v>
      </c>
      <c r="L1899" s="18" t="n">
        <v>1.31772587903347E-008</v>
      </c>
      <c r="M1899" s="16" t="n">
        <v>0.575569600499376</v>
      </c>
      <c r="N1899" s="16" t="n">
        <v>0.128534049211141</v>
      </c>
      <c r="O1899" s="16" t="n">
        <v>0.14713981064556</v>
      </c>
      <c r="P1899" s="16" t="n">
        <v>0.266748600958987</v>
      </c>
    </row>
    <row r="1900" customFormat="false" ht="15" hidden="false" customHeight="false" outlineLevel="0" collapsed="false">
      <c r="A1900" s="17" t="n">
        <v>2295</v>
      </c>
      <c r="B1900" s="6"/>
      <c r="C1900" s="16" t="n">
        <v>0.165029646773099</v>
      </c>
      <c r="D1900" s="16" t="n">
        <v>0.176226336688781</v>
      </c>
      <c r="E1900" s="16" t="n">
        <v>0.609433520599251</v>
      </c>
      <c r="F1900" s="16" t="n">
        <v>0.398517158088532</v>
      </c>
      <c r="G1900" s="16" t="n">
        <v>0.0181900950889314</v>
      </c>
      <c r="H1900" s="6"/>
      <c r="I1900" s="18" t="n">
        <v>0.00085753869923121</v>
      </c>
      <c r="J1900" s="18" t="n">
        <v>0.000973448481479121</v>
      </c>
      <c r="K1900" s="16" t="n">
        <v>0.710440074906367</v>
      </c>
      <c r="L1900" s="18" t="n">
        <v>5.22969274838552E-008</v>
      </c>
      <c r="M1900" s="16" t="n">
        <v>0.797635767790262</v>
      </c>
      <c r="N1900" s="18" t="n">
        <v>4.4488150060398E-010</v>
      </c>
      <c r="O1900" s="16" t="n">
        <v>0.148035449219705</v>
      </c>
      <c r="P1900" s="16" t="n">
        <v>0.257207468796174</v>
      </c>
    </row>
    <row r="1901" customFormat="false" ht="15" hidden="false" customHeight="false" outlineLevel="0" collapsed="false">
      <c r="A1901" s="17" t="n">
        <v>2296</v>
      </c>
      <c r="B1901" s="6"/>
      <c r="C1901" s="16" t="n">
        <v>0.166003890364072</v>
      </c>
      <c r="D1901" s="16" t="n">
        <v>0.177330247228719</v>
      </c>
      <c r="E1901" s="16" t="n">
        <v>0.610174781523096</v>
      </c>
      <c r="F1901" s="16" t="n">
        <v>0.400859985026464</v>
      </c>
      <c r="G1901" s="16" t="n">
        <v>0.0181900950889314</v>
      </c>
      <c r="H1901" s="6"/>
      <c r="I1901" s="18" t="n">
        <v>0.00087283175726873</v>
      </c>
      <c r="J1901" s="18" t="n">
        <v>0.000984730331352366</v>
      </c>
      <c r="K1901" s="16" t="n">
        <v>0.703690699126092</v>
      </c>
      <c r="L1901" s="18" t="n">
        <v>2.21859870217188E-007</v>
      </c>
      <c r="M1901" s="16" t="n">
        <v>0.863607990012484</v>
      </c>
      <c r="N1901" s="18" t="n">
        <v>2.27652873029001E-022</v>
      </c>
      <c r="O1901" s="16" t="n">
        <v>0.148886492510235</v>
      </c>
      <c r="P1901" s="16" t="n">
        <v>0.246880736930844</v>
      </c>
    </row>
    <row r="1902" customFormat="false" ht="15" hidden="false" customHeight="false" outlineLevel="0" collapsed="false">
      <c r="A1902" s="17" t="n">
        <v>2297</v>
      </c>
      <c r="B1902" s="6"/>
      <c r="C1902" s="16" t="n">
        <v>0.167010702847966</v>
      </c>
      <c r="D1902" s="16" t="n">
        <v>0.178464152486663</v>
      </c>
      <c r="E1902" s="16" t="n">
        <v>0.61060393258427</v>
      </c>
      <c r="F1902" s="16" t="n">
        <v>0.403011968293879</v>
      </c>
      <c r="G1902" s="16" t="n">
        <v>0.0181900950889314</v>
      </c>
      <c r="H1902" s="6"/>
      <c r="I1902" s="18" t="n">
        <v>0.000866357236361094</v>
      </c>
      <c r="J1902" s="18" t="n">
        <v>0.00097160814995173</v>
      </c>
      <c r="K1902" s="16" t="n">
        <v>0.694210362047441</v>
      </c>
      <c r="L1902" s="18" t="n">
        <v>9.76882116484956E-007</v>
      </c>
      <c r="M1902" s="16" t="n">
        <v>0.814255617977528</v>
      </c>
      <c r="N1902" s="18" t="n">
        <v>3.43250647913361E-019</v>
      </c>
      <c r="O1902" s="16" t="n">
        <v>0.149667919551724</v>
      </c>
      <c r="P1902" s="16" t="n">
        <v>0.235706473377305</v>
      </c>
    </row>
    <row r="1903" customFormat="false" ht="15" hidden="false" customHeight="false" outlineLevel="0" collapsed="false">
      <c r="A1903" s="17" t="n">
        <v>2298</v>
      </c>
      <c r="B1903" s="6"/>
      <c r="C1903" s="16" t="n">
        <v>0.168023937634885</v>
      </c>
      <c r="D1903" s="16" t="n">
        <v>0.179598135074701</v>
      </c>
      <c r="E1903" s="16" t="n">
        <v>0.611033083645443</v>
      </c>
      <c r="F1903" s="16" t="n">
        <v>0.404921723231267</v>
      </c>
      <c r="G1903" s="16" t="n">
        <v>0.0181900950889314</v>
      </c>
      <c r="H1903" s="6"/>
      <c r="I1903" s="18" t="n">
        <v>0.000833762373168776</v>
      </c>
      <c r="J1903" s="18" t="n">
        <v>0.000929115093529523</v>
      </c>
      <c r="K1903" s="16" t="n">
        <v>0.682194132334582</v>
      </c>
      <c r="L1903" s="18" t="n">
        <v>5.08502380578695E-006</v>
      </c>
      <c r="M1903" s="16" t="n">
        <v>0.778870162297129</v>
      </c>
      <c r="N1903" s="18" t="n">
        <v>2.66944954667737E-015</v>
      </c>
      <c r="O1903" s="16" t="n">
        <v>0.150361154013551</v>
      </c>
      <c r="P1903" s="16" t="n">
        <v>0.222342325590363</v>
      </c>
    </row>
    <row r="1904" customFormat="false" ht="15" hidden="false" customHeight="false" outlineLevel="0" collapsed="false">
      <c r="A1904" s="17" t="n">
        <v>2299</v>
      </c>
      <c r="B1904" s="6"/>
      <c r="C1904" s="16" t="n">
        <v>0.169016499018331</v>
      </c>
      <c r="D1904" s="16" t="n">
        <v>0.180700129608592</v>
      </c>
      <c r="E1904" s="16" t="n">
        <v>0.611306179775281</v>
      </c>
      <c r="F1904" s="16" t="n">
        <v>0.40649321140649</v>
      </c>
      <c r="G1904" s="16" t="n">
        <v>0.0181900950889314</v>
      </c>
      <c r="H1904" s="6"/>
      <c r="I1904" s="18" t="n">
        <v>0.000771429720851738</v>
      </c>
      <c r="J1904" s="18" t="n">
        <v>0.000853408001255247</v>
      </c>
      <c r="K1904" s="16" t="n">
        <v>0.666393570536829</v>
      </c>
      <c r="L1904" s="18" t="n">
        <v>3.62560727554871E-005</v>
      </c>
      <c r="M1904" s="16" t="n">
        <v>0.752769975031211</v>
      </c>
      <c r="N1904" s="18" t="n">
        <v>6.22825013269964E-013</v>
      </c>
      <c r="O1904" s="16" t="n">
        <v>0.15093143255592</v>
      </c>
      <c r="P1904" s="16" t="n">
        <v>0.204865740091807</v>
      </c>
    </row>
    <row r="1905" customFormat="false" ht="15" hidden="false" customHeight="false" outlineLevel="0" collapsed="false">
      <c r="A1905" s="17" t="n">
        <v>2300</v>
      </c>
      <c r="B1905" s="6"/>
      <c r="C1905" s="16" t="n">
        <v>0.169952224095624</v>
      </c>
      <c r="D1905" s="16" t="n">
        <v>0.181731830993885</v>
      </c>
      <c r="E1905" s="16" t="n">
        <v>0.611540262172285</v>
      </c>
      <c r="F1905" s="16" t="n">
        <v>0.407754014026053</v>
      </c>
      <c r="G1905" s="16" t="n">
        <v>0.0181900950889314</v>
      </c>
      <c r="H1905" s="6"/>
      <c r="I1905" s="18" t="n">
        <v>0.000676829631380834</v>
      </c>
      <c r="J1905" s="18" t="n">
        <v>0.000741607130969658</v>
      </c>
      <c r="K1905" s="16" t="n">
        <v>0.644623907615481</v>
      </c>
      <c r="L1905" s="18" t="n">
        <v>0.000426701583541829</v>
      </c>
      <c r="M1905" s="16" t="n">
        <v>0.73392634207241</v>
      </c>
      <c r="N1905" s="18" t="n">
        <v>2.43346520676571E-011</v>
      </c>
      <c r="O1905" s="16" t="n">
        <v>0.151388857286368</v>
      </c>
      <c r="P1905" s="16" t="n">
        <v>0.17944337067274</v>
      </c>
    </row>
    <row r="1906" customFormat="false" ht="15" hidden="false" customHeight="false" outlineLevel="0" collapsed="false">
      <c r="A1906" s="17" t="n">
        <v>2301</v>
      </c>
      <c r="B1906" s="6"/>
      <c r="C1906" s="16" t="n">
        <v>0.170790431487749</v>
      </c>
      <c r="D1906" s="16" t="n">
        <v>0.182647892890986</v>
      </c>
      <c r="E1906" s="16" t="n">
        <v>0.612047440699126</v>
      </c>
      <c r="F1906" s="16" t="n">
        <v>0.408663947584319</v>
      </c>
      <c r="G1906" s="16" t="n">
        <v>0.0181900950889314</v>
      </c>
      <c r="H1906" s="6"/>
      <c r="I1906" s="18" t="n">
        <v>0.000548478270259619</v>
      </c>
      <c r="J1906" s="18" t="n">
        <v>0.000591977176526655</v>
      </c>
      <c r="K1906" s="16" t="n">
        <v>0.613803058676654</v>
      </c>
      <c r="L1906" s="16" t="n">
        <v>0.00941620826232692</v>
      </c>
      <c r="M1906" s="16" t="n">
        <v>0.720466604244694</v>
      </c>
      <c r="N1906" s="18" t="n">
        <v>3.16145750548914E-010</v>
      </c>
      <c r="O1906" s="16" t="n">
        <v>0.151718924782877</v>
      </c>
      <c r="P1906" s="16" t="n">
        <v>0.138118871320717</v>
      </c>
    </row>
    <row r="1907" customFormat="false" ht="15" hidden="false" customHeight="false" outlineLevel="0" collapsed="false">
      <c r="A1907" s="17" t="n">
        <v>2302</v>
      </c>
      <c r="B1907" s="6"/>
      <c r="C1907" s="16" t="n">
        <v>0.171485163572268</v>
      </c>
      <c r="D1907" s="16" t="n">
        <v>0.183398202678945</v>
      </c>
      <c r="E1907" s="16" t="n">
        <v>0.6124765917603</v>
      </c>
      <c r="F1907" s="16" t="n">
        <v>0.409195006105361</v>
      </c>
      <c r="G1907" s="16" t="n">
        <v>0.0181900950889314</v>
      </c>
      <c r="H1907" s="6"/>
      <c r="I1907" s="18" t="n">
        <v>0.000385646430021218</v>
      </c>
      <c r="J1907" s="18" t="n">
        <v>0.000404424182950666</v>
      </c>
      <c r="K1907" s="16" t="n">
        <v>0.55481429463171</v>
      </c>
      <c r="L1907" s="16" t="n">
        <v>0.214696768716329</v>
      </c>
      <c r="M1907" s="16" t="n">
        <v>0.709698813982522</v>
      </c>
      <c r="N1907" s="18" t="n">
        <v>2.81479841805396E-009</v>
      </c>
      <c r="O1907" s="16" t="n">
        <v>0.151911536453918</v>
      </c>
      <c r="P1907" s="16" t="n">
        <v>0.0692936895305619</v>
      </c>
    </row>
    <row r="1908" customFormat="false" ht="15" hidden="false" customHeight="false" outlineLevel="0" collapsed="false">
      <c r="A1908" s="17" t="n">
        <v>2303</v>
      </c>
      <c r="B1908" s="6"/>
      <c r="C1908" s="16" t="n">
        <v>0.17199100297754</v>
      </c>
      <c r="D1908" s="16" t="n">
        <v>0.183932856312968</v>
      </c>
      <c r="E1908" s="16" t="n">
        <v>0.61228152309613</v>
      </c>
      <c r="F1908" s="16" t="n">
        <v>0.409311404882927</v>
      </c>
      <c r="G1908" s="16" t="n">
        <v>0.0181900950889314</v>
      </c>
      <c r="H1908" s="6"/>
      <c r="I1908" s="18" t="n">
        <v>0.000191759982973786</v>
      </c>
      <c r="J1908" s="18" t="n">
        <v>0.000183381633399127</v>
      </c>
      <c r="K1908" s="16" t="n">
        <v>0.524773720349563</v>
      </c>
      <c r="L1908" s="16" t="n">
        <v>0.565945552256501</v>
      </c>
      <c r="M1908" s="16" t="n">
        <v>0.699906367041199</v>
      </c>
      <c r="N1908" s="18" t="n">
        <v>2.0706274526257E-008</v>
      </c>
      <c r="O1908" s="16" t="n">
        <v>0.15195375126571</v>
      </c>
      <c r="P1908" s="16" t="n">
        <v>-0.0338677752246901</v>
      </c>
    </row>
    <row r="1909" customFormat="false" ht="15" hidden="false" customHeight="false" outlineLevel="0" collapsed="false">
      <c r="A1909" s="17" t="n">
        <v>2304</v>
      </c>
      <c r="B1909" s="6"/>
      <c r="C1909" s="16" t="n">
        <v>0.172265437002806</v>
      </c>
      <c r="D1909" s="16" t="n">
        <v>0.184201686997675</v>
      </c>
      <c r="E1909" s="16" t="n">
        <v>0.612242509363296</v>
      </c>
      <c r="F1909" s="16" t="n">
        <v>0.408846075635268</v>
      </c>
      <c r="G1909" s="16" t="n">
        <v>0.0181900950889314</v>
      </c>
      <c r="H1909" s="6"/>
      <c r="I1909" s="18" t="n">
        <v>-3.27031741602555E-005</v>
      </c>
      <c r="J1909" s="18" t="n">
        <v>-7.03239085434826E-005</v>
      </c>
      <c r="K1909" s="16" t="n">
        <v>0.61208645443196</v>
      </c>
      <c r="L1909" s="16" t="n">
        <v>0.0101981055414281</v>
      </c>
      <c r="M1909" s="16" t="n">
        <v>0.687187890137328</v>
      </c>
      <c r="N1909" s="18" t="n">
        <v>1.35933993355404E-007</v>
      </c>
      <c r="O1909" s="16" t="n">
        <v>0.151784983459315</v>
      </c>
      <c r="P1909" s="16" t="n">
        <v>-0.141837797970491</v>
      </c>
    </row>
    <row r="1910" customFormat="false" ht="15" hidden="false" customHeight="false" outlineLevel="0" collapsed="false">
      <c r="A1910" s="17" t="n">
        <v>2305</v>
      </c>
      <c r="B1910" s="6"/>
      <c r="C1910" s="16" t="n">
        <v>0.172259222351187</v>
      </c>
      <c r="D1910" s="16" t="n">
        <v>0.184150252982663</v>
      </c>
      <c r="E1910" s="16" t="n">
        <v>0.611969413233458</v>
      </c>
      <c r="F1910" s="16" t="n">
        <v>0.407735115230222</v>
      </c>
      <c r="G1910" s="16" t="n">
        <v>0.0181900950889314</v>
      </c>
      <c r="H1910" s="6"/>
      <c r="I1910" s="18" t="n">
        <v>-0.000278341971959055</v>
      </c>
      <c r="J1910" s="18" t="n">
        <v>-0.000345253754769336</v>
      </c>
      <c r="K1910" s="16" t="n">
        <v>0.65250468164794</v>
      </c>
      <c r="L1910" s="18" t="n">
        <v>7.35578851910342E-005</v>
      </c>
      <c r="M1910" s="16" t="n">
        <v>0.674469413233458</v>
      </c>
      <c r="N1910" s="18" t="n">
        <v>9.23197717250375E-007</v>
      </c>
      <c r="O1910" s="16" t="n">
        <v>0.151382001437374</v>
      </c>
      <c r="P1910" s="16" t="n">
        <v>-0.204040504979717</v>
      </c>
    </row>
    <row r="1911" customFormat="false" ht="15" hidden="false" customHeight="false" outlineLevel="0" collapsed="false">
      <c r="A1911" s="17" t="n">
        <v>2306</v>
      </c>
      <c r="B1911" s="6"/>
      <c r="C1911" s="16" t="n">
        <v>0.171953541063192</v>
      </c>
      <c r="D1911" s="16" t="n">
        <v>0.183760511081418</v>
      </c>
      <c r="E1911" s="16" t="n">
        <v>0.611462234706617</v>
      </c>
      <c r="F1911" s="16" t="n">
        <v>0.406026064894651</v>
      </c>
      <c r="G1911" s="16" t="n">
        <v>0.0181900950889314</v>
      </c>
      <c r="H1911" s="6"/>
      <c r="I1911" s="18" t="n">
        <v>-0.000540571671260512</v>
      </c>
      <c r="J1911" s="18" t="n">
        <v>-0.000636348054246905</v>
      </c>
      <c r="K1911" s="16" t="n">
        <v>0.670724094881398</v>
      </c>
      <c r="L1911" s="18" t="n">
        <v>3.69785465747779E-006</v>
      </c>
      <c r="M1911" s="16" t="n">
        <v>0.661906991260924</v>
      </c>
      <c r="N1911" s="18" t="n">
        <v>5.60941894618283E-006</v>
      </c>
      <c r="O1911" s="16" t="n">
        <v>0.15076192511387</v>
      </c>
      <c r="P1911" s="16" t="n">
        <v>-0.227809312414102</v>
      </c>
    </row>
    <row r="1912" customFormat="false" ht="15" hidden="false" customHeight="false" outlineLevel="0" collapsed="false">
      <c r="A1912" s="17" t="n">
        <v>2307</v>
      </c>
      <c r="B1912" s="6"/>
      <c r="C1912" s="16" t="n">
        <v>0.171306937042701</v>
      </c>
      <c r="D1912" s="16" t="n">
        <v>0.182986829267042</v>
      </c>
      <c r="E1912" s="16" t="n">
        <v>0.610799001248439</v>
      </c>
      <c r="F1912" s="16" t="n">
        <v>0.403649962863756</v>
      </c>
      <c r="G1912" s="16" t="n">
        <v>0.0181900950889314</v>
      </c>
      <c r="H1912" s="6"/>
      <c r="I1912" s="18" t="n">
        <v>-0.000807891020714311</v>
      </c>
      <c r="J1912" s="18" t="n">
        <v>-0.000930388758847381</v>
      </c>
      <c r="K1912" s="16" t="n">
        <v>0.675444756554307</v>
      </c>
      <c r="L1912" s="18" t="n">
        <v>1.33749522589522E-006</v>
      </c>
      <c r="M1912" s="16" t="n">
        <v>0.648252184769039</v>
      </c>
      <c r="N1912" s="18" t="n">
        <v>3.43064189679727E-005</v>
      </c>
      <c r="O1912" s="16" t="n">
        <v>0.149899533987985</v>
      </c>
      <c r="P1912" s="16" t="n">
        <v>-0.232802377126159</v>
      </c>
    </row>
    <row r="1913" customFormat="false" ht="15" hidden="false" customHeight="false" outlineLevel="0" collapsed="false">
      <c r="A1913" s="17" t="n">
        <v>2308</v>
      </c>
      <c r="B1913" s="6"/>
      <c r="C1913" s="16" t="n">
        <v>0.170325603846551</v>
      </c>
      <c r="D1913" s="16" t="n">
        <v>0.181841190459874</v>
      </c>
      <c r="E1913" s="16" t="n">
        <v>0.609940699126092</v>
      </c>
      <c r="F1913" s="16" t="n">
        <v>0.400760923884541</v>
      </c>
      <c r="G1913" s="16" t="n">
        <v>0.0181900950889314</v>
      </c>
      <c r="H1913" s="6"/>
      <c r="I1913" s="16" t="n">
        <v>-0.00107424278662297</v>
      </c>
      <c r="J1913" s="16" t="n">
        <v>-0.00122000251711352</v>
      </c>
      <c r="K1913" s="16" t="n">
        <v>0.674040262172285</v>
      </c>
      <c r="L1913" s="18" t="n">
        <v>1.46745436616031E-006</v>
      </c>
      <c r="M1913" s="16" t="n">
        <v>0.632763732833958</v>
      </c>
      <c r="N1913" s="18" t="n">
        <v>0.000203370994281976</v>
      </c>
      <c r="O1913" s="16" t="n">
        <v>0.148850514752114</v>
      </c>
      <c r="P1913" s="16" t="n">
        <v>-0.229441100309568</v>
      </c>
    </row>
    <row r="1914" customFormat="false" ht="15" hidden="false" customHeight="false" outlineLevel="0" collapsed="false">
      <c r="A1914" s="17" t="n">
        <v>2309</v>
      </c>
      <c r="B1914" s="6"/>
      <c r="C1914" s="16" t="n">
        <v>0.169003572507273</v>
      </c>
      <c r="D1914" s="16" t="n">
        <v>0.180322567844003</v>
      </c>
      <c r="E1914" s="16" t="n">
        <v>0.609160424469413</v>
      </c>
      <c r="F1914" s="16" t="n">
        <v>0.397498540092498</v>
      </c>
      <c r="G1914" s="16" t="n">
        <v>0.0181900950889314</v>
      </c>
      <c r="H1914" s="6"/>
      <c r="I1914" s="16" t="n">
        <v>-0.00132613271467484</v>
      </c>
      <c r="J1914" s="16" t="n">
        <v>-0.00149101655359269</v>
      </c>
      <c r="K1914" s="16" t="n">
        <v>0.669865792759051</v>
      </c>
      <c r="L1914" s="18" t="n">
        <v>2.604231295435E-006</v>
      </c>
      <c r="M1914" s="16" t="n">
        <v>0.617236267166043</v>
      </c>
      <c r="N1914" s="16" t="n">
        <v>0.00137655012982768</v>
      </c>
      <c r="O1914" s="16" t="n">
        <v>0.14766532855823</v>
      </c>
      <c r="P1914" s="16" t="n">
        <v>-0.223072754102562</v>
      </c>
    </row>
    <row r="1915" customFormat="false" ht="15" hidden="false" customHeight="false" outlineLevel="0" collapsed="false">
      <c r="A1915" s="17" t="n">
        <v>2310</v>
      </c>
      <c r="B1915" s="6"/>
      <c r="C1915" s="16" t="n">
        <v>0.167383180614065</v>
      </c>
      <c r="D1915" s="16" t="n">
        <v>0.178484435794702</v>
      </c>
      <c r="E1915" s="16" t="n">
        <v>0.608614232209738</v>
      </c>
      <c r="F1915" s="16" t="n">
        <v>0.394111125930193</v>
      </c>
      <c r="G1915" s="16" t="n">
        <v>0.0181900950889314</v>
      </c>
      <c r="H1915" s="6"/>
      <c r="I1915" s="16" t="n">
        <v>-0.00155862931509554</v>
      </c>
      <c r="J1915" s="16" t="n">
        <v>-0.00173815874634036</v>
      </c>
      <c r="K1915" s="16" t="n">
        <v>0.663467540574282</v>
      </c>
      <c r="L1915" s="18" t="n">
        <v>5.70647771488341E-006</v>
      </c>
      <c r="M1915" s="16" t="n">
        <v>0.596207865168539</v>
      </c>
      <c r="N1915" s="16" t="n">
        <v>0.0101213560239729</v>
      </c>
      <c r="O1915" s="16" t="n">
        <v>0.146434046813522</v>
      </c>
      <c r="P1915" s="16" t="n">
        <v>-0.21517427059918</v>
      </c>
    </row>
    <row r="1916" customFormat="false" ht="15" hidden="false" customHeight="false" outlineLevel="0" collapsed="false">
      <c r="A1916" s="17" t="n">
        <v>2311</v>
      </c>
      <c r="B1916" s="6"/>
      <c r="C1916" s="16" t="n">
        <v>0.165480257438946</v>
      </c>
      <c r="D1916" s="16" t="n">
        <v>0.176353053599844</v>
      </c>
      <c r="E1916" s="16" t="n">
        <v>0.607950998751561</v>
      </c>
      <c r="F1916" s="16" t="n">
        <v>0.390892375416741</v>
      </c>
      <c r="G1916" s="16" t="n">
        <v>0.0181900950889314</v>
      </c>
      <c r="H1916" s="6"/>
      <c r="I1916" s="16" t="n">
        <v>-0.00175905510199307</v>
      </c>
      <c r="J1916" s="16" t="n">
        <v>-0.00194771268508207</v>
      </c>
      <c r="K1916" s="16" t="n">
        <v>0.655157615480649</v>
      </c>
      <c r="L1916" s="18" t="n">
        <v>1.40618070029102E-005</v>
      </c>
      <c r="M1916" s="16" t="n">
        <v>0.567610799001248</v>
      </c>
      <c r="N1916" s="16" t="n">
        <v>0.08403042094396</v>
      </c>
      <c r="O1916" s="16" t="n">
        <v>0.145263441108218</v>
      </c>
      <c r="P1916" s="16" t="n">
        <v>-0.206284367447771</v>
      </c>
    </row>
    <row r="1917" customFormat="false" ht="15" hidden="false" customHeight="false" outlineLevel="0" collapsed="false">
      <c r="A1917" s="17" t="n">
        <v>2312</v>
      </c>
      <c r="B1917" s="6"/>
      <c r="C1917" s="16" t="n">
        <v>0.163366663557273</v>
      </c>
      <c r="D1917" s="16" t="n">
        <v>0.174012066046184</v>
      </c>
      <c r="E1917" s="16" t="n">
        <v>0.607209737827715</v>
      </c>
      <c r="F1917" s="16" t="n">
        <v>0.38806934472243</v>
      </c>
      <c r="G1917" s="16" t="n">
        <v>0.0184530225093535</v>
      </c>
      <c r="H1917" s="6"/>
      <c r="I1917" s="16" t="n">
        <v>-0.00192297267919767</v>
      </c>
      <c r="J1917" s="16" t="n">
        <v>-0.00211488273186142</v>
      </c>
      <c r="K1917" s="16" t="n">
        <v>0.647940074906367</v>
      </c>
      <c r="L1917" s="18" t="n">
        <v>3.80612180133658E-005</v>
      </c>
      <c r="M1917" s="16" t="n">
        <v>0.523096129837703</v>
      </c>
      <c r="N1917" s="16" t="n">
        <v>0.54387180044666</v>
      </c>
      <c r="O1917" s="16" t="n">
        <v>0.144236249512264</v>
      </c>
      <c r="P1917" s="16" t="n">
        <v>-0.196352166951829</v>
      </c>
    </row>
    <row r="1918" customFormat="false" ht="15" hidden="false" customHeight="false" outlineLevel="0" collapsed="false">
      <c r="A1918" s="17" t="n">
        <v>2313</v>
      </c>
      <c r="B1918" s="6"/>
      <c r="C1918" s="16" t="n">
        <v>0.16107912729621</v>
      </c>
      <c r="D1918" s="16" t="n">
        <v>0.171502898148454</v>
      </c>
      <c r="E1918" s="16" t="n">
        <v>0.606741573033708</v>
      </c>
      <c r="F1918" s="16" t="n">
        <v>0.38572704322073</v>
      </c>
      <c r="G1918" s="16" t="n">
        <v>0.0186509334547944</v>
      </c>
      <c r="H1918" s="6"/>
      <c r="I1918" s="16" t="n">
        <v>-0.00204404745812726</v>
      </c>
      <c r="J1918" s="16" t="n">
        <v>-0.00223410935260776</v>
      </c>
      <c r="K1918" s="16" t="n">
        <v>0.63978620474407</v>
      </c>
      <c r="L1918" s="18" t="n">
        <v>0.000101637792253842</v>
      </c>
      <c r="M1918" s="16" t="n">
        <v>0.552980649188514</v>
      </c>
      <c r="N1918" s="16" t="n">
        <v>0.287124175221635</v>
      </c>
      <c r="O1918" s="16" t="n">
        <v>0.14338362244671</v>
      </c>
      <c r="P1918" s="16" t="n">
        <v>-0.18611686509706</v>
      </c>
    </row>
    <row r="1919" customFormat="false" ht="15" hidden="false" customHeight="false" outlineLevel="0" collapsed="false">
      <c r="A1919" s="17" t="n">
        <v>2314</v>
      </c>
      <c r="B1919" s="6"/>
      <c r="C1919" s="16" t="n">
        <v>0.158693027579653</v>
      </c>
      <c r="D1919" s="16" t="n">
        <v>0.1689061472251</v>
      </c>
      <c r="E1919" s="16" t="n">
        <v>0.606312421972534</v>
      </c>
      <c r="F1919" s="16" t="n">
        <v>0.383896842683374</v>
      </c>
      <c r="G1919" s="16" t="n">
        <v>0.0186509334547944</v>
      </c>
      <c r="H1919" s="6"/>
      <c r="I1919" s="16" t="n">
        <v>-0.00212000003971549</v>
      </c>
      <c r="J1919" s="16" t="n">
        <v>-0.00230347141496468</v>
      </c>
      <c r="K1919" s="16" t="n">
        <v>0.631710362047441</v>
      </c>
      <c r="L1919" s="18" t="n">
        <v>0.000267422756019917</v>
      </c>
      <c r="M1919" s="16" t="n">
        <v>0.708801498127341</v>
      </c>
      <c r="N1919" s="18" t="n">
        <v>4.1292537819391E-007</v>
      </c>
      <c r="O1919" s="16" t="n">
        <v>0.14271718417264</v>
      </c>
      <c r="P1919" s="16" t="n">
        <v>-0.175550232365385</v>
      </c>
    </row>
    <row r="1920" customFormat="false" ht="15" hidden="false" customHeight="false" outlineLevel="0" collapsed="false">
      <c r="A1920" s="17" t="n">
        <v>2315</v>
      </c>
      <c r="B1920" s="6"/>
      <c r="C1920" s="16" t="n">
        <v>0.156258416236243</v>
      </c>
      <c r="D1920" s="16" t="n">
        <v>0.166277902208497</v>
      </c>
      <c r="E1920" s="16" t="n">
        <v>0.606195380774033</v>
      </c>
      <c r="F1920" s="16" t="n">
        <v>0.382694138206193</v>
      </c>
      <c r="G1920" s="16" t="n">
        <v>0.0186509334547944</v>
      </c>
      <c r="H1920" s="6"/>
      <c r="I1920" s="16" t="n">
        <v>-0.00215083042026665</v>
      </c>
      <c r="J1920" s="16" t="n">
        <v>-0.00232430086598244</v>
      </c>
      <c r="K1920" s="16" t="n">
        <v>0.624063670411985</v>
      </c>
      <c r="L1920" s="18" t="n">
        <v>0.000653270062780624</v>
      </c>
      <c r="M1920" s="16" t="n">
        <v>0.93039950062422</v>
      </c>
      <c r="N1920" s="18" t="n">
        <v>1.46048007278774E-040</v>
      </c>
      <c r="O1920" s="16" t="n">
        <v>0.142279132784573</v>
      </c>
      <c r="P1920" s="16" t="n">
        <v>-0.165214408580485</v>
      </c>
    </row>
    <row r="1921" customFormat="false" ht="15" hidden="false" customHeight="false" outlineLevel="0" collapsed="false">
      <c r="A1921" s="17" t="n">
        <v>2316</v>
      </c>
      <c r="B1921" s="6"/>
      <c r="C1921" s="16" t="n">
        <v>0.153848341753289</v>
      </c>
      <c r="D1921" s="16" t="n">
        <v>0.163694378111388</v>
      </c>
      <c r="E1921" s="16" t="n">
        <v>0.606117353308365</v>
      </c>
      <c r="F1921" s="16" t="n">
        <v>0.382105604385732</v>
      </c>
      <c r="G1921" s="16" t="n">
        <v>0.0186509334547944</v>
      </c>
      <c r="H1921" s="6"/>
      <c r="I1921" s="16" t="n">
        <v>-0.00213884900856265</v>
      </c>
      <c r="J1921" s="16" t="n">
        <v>-0.0022999730400661</v>
      </c>
      <c r="K1921" s="16" t="n">
        <v>0.616299937578028</v>
      </c>
      <c r="L1921" s="16" t="n">
        <v>0.00146364779610083</v>
      </c>
      <c r="M1921" s="16" t="n">
        <v>0.928877965043695</v>
      </c>
      <c r="N1921" s="18" t="n">
        <v>6.97754107514238E-042</v>
      </c>
      <c r="O1921" s="16" t="n">
        <v>0.142064745356606</v>
      </c>
      <c r="P1921" s="16" t="n">
        <v>-0.155327301151879</v>
      </c>
    </row>
    <row r="1922" customFormat="false" ht="15" hidden="false" customHeight="false" outlineLevel="0" collapsed="false">
      <c r="A1922" s="17" t="n">
        <v>2317</v>
      </c>
      <c r="B1922" s="6"/>
      <c r="C1922" s="16" t="n">
        <v>0.151498998204192</v>
      </c>
      <c r="D1922" s="16" t="n">
        <v>0.161189786611902</v>
      </c>
      <c r="E1922" s="16" t="n">
        <v>0.605727215980025</v>
      </c>
      <c r="F1922" s="16" t="n">
        <v>0.382030502389015</v>
      </c>
      <c r="G1922" s="16" t="n">
        <v>0.0186509334547944</v>
      </c>
      <c r="H1922" s="6"/>
      <c r="I1922" s="16" t="n">
        <v>-0.00208898526357727</v>
      </c>
      <c r="J1922" s="16" t="n">
        <v>-0.00223633014256197</v>
      </c>
      <c r="K1922" s="16" t="n">
        <v>0.60873127340824</v>
      </c>
      <c r="L1922" s="16" t="n">
        <v>0.00296178285241276</v>
      </c>
      <c r="M1922" s="16" t="n">
        <v>0.81772784019975</v>
      </c>
      <c r="N1922" s="18" t="n">
        <v>1.26922603875684E-019</v>
      </c>
      <c r="O1922" s="16" t="n">
        <v>0.14203738623076</v>
      </c>
      <c r="P1922" s="16" t="n">
        <v>-0.145953022163185</v>
      </c>
    </row>
    <row r="1923" customFormat="false" ht="15" hidden="false" customHeight="false" outlineLevel="0" collapsed="false">
      <c r="A1923" s="17" t="n">
        <v>2318</v>
      </c>
      <c r="B1923" s="6"/>
      <c r="C1923" s="16" t="n">
        <v>0.149273034224538</v>
      </c>
      <c r="D1923" s="16" t="n">
        <v>0.158828749968427</v>
      </c>
      <c r="E1923" s="16" t="n">
        <v>0.605844257178527</v>
      </c>
      <c r="F1923" s="16" t="n">
        <v>0.382425515776112</v>
      </c>
      <c r="G1923" s="16" t="n">
        <v>0.0186509334547944</v>
      </c>
      <c r="H1923" s="6"/>
      <c r="I1923" s="16" t="n">
        <v>-0.00200512212006378</v>
      </c>
      <c r="J1923" s="16" t="n">
        <v>-0.00213807671903451</v>
      </c>
      <c r="K1923" s="16" t="n">
        <v>0.602137952559301</v>
      </c>
      <c r="L1923" s="16" t="n">
        <v>0.00545457238487454</v>
      </c>
      <c r="M1923" s="16" t="n">
        <v>0.748400436953808</v>
      </c>
      <c r="N1923" s="18" t="n">
        <v>2.92116539395186E-012</v>
      </c>
      <c r="O1923" s="16" t="n">
        <v>0.142181283163854</v>
      </c>
      <c r="P1923" s="16" t="n">
        <v>-0.137241384915049</v>
      </c>
    </row>
    <row r="1924" customFormat="false" ht="15" hidden="false" customHeight="false" outlineLevel="0" collapsed="false">
      <c r="A1924" s="17" t="n">
        <v>2319</v>
      </c>
      <c r="B1924" s="6"/>
      <c r="C1924" s="16" t="n">
        <v>0.147189842632132</v>
      </c>
      <c r="D1924" s="16" t="n">
        <v>0.156626164849631</v>
      </c>
      <c r="E1924" s="16" t="n">
        <v>0.605844257178527</v>
      </c>
      <c r="F1924" s="16" t="n">
        <v>0.383108776021704</v>
      </c>
      <c r="G1924" s="16" t="n">
        <v>0.0186509334547944</v>
      </c>
      <c r="H1924" s="6"/>
      <c r="I1924" s="16" t="n">
        <v>-0.00189674242495754</v>
      </c>
      <c r="J1924" s="16" t="n">
        <v>-0.00201559314948285</v>
      </c>
      <c r="K1924" s="16" t="n">
        <v>0.595934769038702</v>
      </c>
      <c r="L1924" s="16" t="n">
        <v>0.00898635530708401</v>
      </c>
      <c r="M1924" s="16" t="n">
        <v>0.708606429463171</v>
      </c>
      <c r="N1924" s="18" t="n">
        <v>6.0161259785984E-009</v>
      </c>
      <c r="O1924" s="16" t="n">
        <v>0.142430162440596</v>
      </c>
      <c r="P1924" s="16" t="n">
        <v>-0.129248277545048</v>
      </c>
    </row>
    <row r="1925" customFormat="false" ht="15" hidden="false" customHeight="false" outlineLevel="0" collapsed="false">
      <c r="A1925" s="17" t="n">
        <v>2320</v>
      </c>
      <c r="B1925" s="6"/>
      <c r="C1925" s="16" t="n">
        <v>0.145287966060727</v>
      </c>
      <c r="D1925" s="16" t="n">
        <v>0.154620769481677</v>
      </c>
      <c r="E1925" s="16" t="n">
        <v>0.606039325842697</v>
      </c>
      <c r="F1925" s="16" t="n">
        <v>0.384012011898784</v>
      </c>
      <c r="G1925" s="16" t="n">
        <v>0.0186509334547944</v>
      </c>
      <c r="H1925" s="6"/>
      <c r="I1925" s="16" t="n">
        <v>-0.00176627852968785</v>
      </c>
      <c r="J1925" s="16" t="n">
        <v>-0.00187081763286171</v>
      </c>
      <c r="K1925" s="16" t="n">
        <v>0.589302434456929</v>
      </c>
      <c r="L1925" s="16" t="n">
        <v>0.0144796847576728</v>
      </c>
      <c r="M1925" s="16" t="n">
        <v>0.682038077403246</v>
      </c>
      <c r="N1925" s="18" t="n">
        <v>3.94769085541313E-007</v>
      </c>
      <c r="O1925" s="16" t="n">
        <v>0.14275912693522</v>
      </c>
      <c r="P1925" s="16" t="n">
        <v>-0.121197658986423</v>
      </c>
    </row>
    <row r="1926" customFormat="false" ht="15" hidden="false" customHeight="false" outlineLevel="0" collapsed="false">
      <c r="A1926" s="17" t="n">
        <v>2321</v>
      </c>
      <c r="B1926" s="6"/>
      <c r="C1926" s="16" t="n">
        <v>0.143558943045042</v>
      </c>
      <c r="D1926" s="16" t="n">
        <v>0.152801116413362</v>
      </c>
      <c r="E1926" s="16" t="n">
        <v>0.606312421972534</v>
      </c>
      <c r="F1926" s="16" t="n">
        <v>0.385038591825814</v>
      </c>
      <c r="G1926" s="16" t="n">
        <v>0.0186509334547944</v>
      </c>
      <c r="H1926" s="6"/>
      <c r="I1926" s="16" t="n">
        <v>-0.00162314637120667</v>
      </c>
      <c r="J1926" s="16" t="n">
        <v>-0.00171478236614376</v>
      </c>
      <c r="K1926" s="16" t="n">
        <v>0.583606429463171</v>
      </c>
      <c r="L1926" s="16" t="n">
        <v>0.0219470023680427</v>
      </c>
      <c r="M1926" s="16" t="n">
        <v>0.661321785268415</v>
      </c>
      <c r="N1926" s="18" t="n">
        <v>6.7253751291207E-006</v>
      </c>
      <c r="O1926" s="16" t="n">
        <v>0.143132956709679</v>
      </c>
      <c r="P1926" s="16" t="n">
        <v>-0.114192315854492</v>
      </c>
    </row>
    <row r="1927" customFormat="false" ht="15" hidden="false" customHeight="false" outlineLevel="0" collapsed="false">
      <c r="A1927" s="17" t="n">
        <v>2322</v>
      </c>
      <c r="B1927" s="6"/>
      <c r="C1927" s="16" t="n">
        <v>0.142021575442168</v>
      </c>
      <c r="D1927" s="16" t="n">
        <v>0.151183700055101</v>
      </c>
      <c r="E1927" s="16" t="n">
        <v>0.606078339575531</v>
      </c>
      <c r="F1927" s="16" t="n">
        <v>0.386052119711933</v>
      </c>
      <c r="G1927" s="16" t="n">
        <v>0.0186509334547944</v>
      </c>
      <c r="H1927" s="6"/>
      <c r="I1927" s="16" t="n">
        <v>-0.0014700991223525</v>
      </c>
      <c r="J1927" s="16" t="n">
        <v>-0.0015491746363785</v>
      </c>
      <c r="K1927" s="16" t="n">
        <v>0.578495630461923</v>
      </c>
      <c r="L1927" s="16" t="n">
        <v>0.0337203818947728</v>
      </c>
      <c r="M1927" s="16" t="n">
        <v>0.645365168539326</v>
      </c>
      <c r="N1927" s="18" t="n">
        <v>3.94156934794418E-005</v>
      </c>
      <c r="O1927" s="16" t="n">
        <v>0.143501973485447</v>
      </c>
      <c r="P1927" s="16" t="n">
        <v>-0.106902116436451</v>
      </c>
    </row>
    <row r="1928" customFormat="false" ht="15" hidden="false" customHeight="false" outlineLevel="0" collapsed="false">
      <c r="A1928" s="17" t="n">
        <v>2323</v>
      </c>
      <c r="B1928" s="6"/>
      <c r="C1928" s="16" t="n">
        <v>0.140649224897595</v>
      </c>
      <c r="D1928" s="16" t="n">
        <v>0.149742347763899</v>
      </c>
      <c r="E1928" s="16" t="n">
        <v>0.606702559300874</v>
      </c>
      <c r="F1928" s="16" t="n">
        <v>0.387126400152363</v>
      </c>
      <c r="G1928" s="16" t="n">
        <v>0.0186509334547944</v>
      </c>
      <c r="H1928" s="6"/>
      <c r="I1928" s="16" t="n">
        <v>-0.00131585278016147</v>
      </c>
      <c r="J1928" s="16" t="n">
        <v>-0.00138262653286881</v>
      </c>
      <c r="K1928" s="16" t="n">
        <v>0.57186329588015</v>
      </c>
      <c r="L1928" s="16" t="n">
        <v>0.0509362893142285</v>
      </c>
      <c r="M1928" s="16" t="n">
        <v>0.636743133583021</v>
      </c>
      <c r="N1928" s="18" t="n">
        <v>0.00012466101988423</v>
      </c>
      <c r="O1928" s="16" t="n">
        <v>0.143893044405232</v>
      </c>
      <c r="P1928" s="16" t="n">
        <v>-0.0985454142537721</v>
      </c>
    </row>
    <row r="1929" customFormat="false" ht="15" hidden="false" customHeight="false" outlineLevel="0" collapsed="false">
      <c r="A1929" s="17" t="n">
        <v>2324</v>
      </c>
      <c r="B1929" s="6"/>
      <c r="C1929" s="16" t="n">
        <v>0.13945109518339</v>
      </c>
      <c r="D1929" s="16" t="n">
        <v>0.148482806030794</v>
      </c>
      <c r="E1929" s="16" t="n">
        <v>0.607326779026217</v>
      </c>
      <c r="F1929" s="16" t="n">
        <v>0.388099289943083</v>
      </c>
      <c r="G1929" s="16" t="n">
        <v>0.0184530225093535</v>
      </c>
      <c r="H1929" s="6"/>
      <c r="I1929" s="16" t="n">
        <v>-0.00116021838297891</v>
      </c>
      <c r="J1929" s="16" t="n">
        <v>-0.00121574848187734</v>
      </c>
      <c r="K1929" s="16" t="n">
        <v>0.565738139825219</v>
      </c>
      <c r="L1929" s="16" t="n">
        <v>0.0768276481438226</v>
      </c>
      <c r="M1929" s="16" t="n">
        <v>0.631203183520599</v>
      </c>
      <c r="N1929" s="18" t="n">
        <v>0.000241781687220889</v>
      </c>
      <c r="O1929" s="16" t="n">
        <v>0.144247147872121</v>
      </c>
      <c r="P1929" s="16" t="n">
        <v>-0.0900313844589452</v>
      </c>
    </row>
    <row r="1930" customFormat="false" ht="15" hidden="false" customHeight="false" outlineLevel="0" collapsed="false">
      <c r="A1930" s="17" t="n">
        <v>2325</v>
      </c>
      <c r="B1930" s="6"/>
      <c r="C1930" s="16" t="n">
        <v>0.138405001203959</v>
      </c>
      <c r="D1930" s="16" t="n">
        <v>0.147384931470346</v>
      </c>
      <c r="E1930" s="16" t="n">
        <v>0.607599875156055</v>
      </c>
      <c r="F1930" s="16" t="n">
        <v>0.389093434074167</v>
      </c>
      <c r="G1930" s="16" t="n">
        <v>0.0184530225093535</v>
      </c>
      <c r="H1930" s="6"/>
      <c r="I1930" s="16" t="n">
        <v>-0.00101033762533485</v>
      </c>
      <c r="J1930" s="16" t="n">
        <v>-0.00105536273197807</v>
      </c>
      <c r="K1930" s="16" t="n">
        <v>0.558130461922597</v>
      </c>
      <c r="L1930" s="16" t="n">
        <v>0.114960151739621</v>
      </c>
      <c r="M1930" s="16" t="n">
        <v>0.629681647940075</v>
      </c>
      <c r="N1930" s="18" t="n">
        <v>0.000296380555707553</v>
      </c>
      <c r="O1930" s="16" t="n">
        <v>0.144608930062825</v>
      </c>
      <c r="P1930" s="16" t="n">
        <v>-0.0804256252694929</v>
      </c>
    </row>
    <row r="1931" customFormat="false" ht="15" hidden="false" customHeight="false" outlineLevel="0" collapsed="false">
      <c r="A1931" s="17" t="n">
        <v>2326</v>
      </c>
      <c r="B1931" s="6"/>
      <c r="C1931" s="16" t="n">
        <v>0.137507022886782</v>
      </c>
      <c r="D1931" s="16" t="n">
        <v>0.146447690377577</v>
      </c>
      <c r="E1931" s="16" t="n">
        <v>0.608302122347066</v>
      </c>
      <c r="F1931" s="16" t="n">
        <v>0.390237115397528</v>
      </c>
      <c r="G1931" s="16" t="n">
        <v>0.0184530225093535</v>
      </c>
      <c r="H1931" s="6"/>
      <c r="I1931" s="18" t="n">
        <v>-0.000864160917921384</v>
      </c>
      <c r="J1931" s="18" t="n">
        <v>-0.000898996890368887</v>
      </c>
      <c r="K1931" s="16" t="n">
        <v>0.548806179775281</v>
      </c>
      <c r="L1931" s="16" t="n">
        <v>0.180759595844137</v>
      </c>
      <c r="M1931" s="16" t="n">
        <v>0.631047128589263</v>
      </c>
      <c r="N1931" s="18" t="n">
        <v>0.00029209856237875</v>
      </c>
      <c r="O1931" s="16" t="n">
        <v>0.145025059081725</v>
      </c>
      <c r="P1931" s="16" t="n">
        <v>-0.0688087919053663</v>
      </c>
    </row>
    <row r="1932" customFormat="false" ht="15" hidden="false" customHeight="false" outlineLevel="0" collapsed="false">
      <c r="A1932" s="17" t="n">
        <v>2327</v>
      </c>
      <c r="B1932" s="6"/>
      <c r="C1932" s="16" t="n">
        <v>0.136748688323995</v>
      </c>
      <c r="D1932" s="16" t="n">
        <v>0.145660321097898</v>
      </c>
      <c r="E1932" s="16" t="n">
        <v>0.608887328339576</v>
      </c>
      <c r="F1932" s="16" t="n">
        <v>0.391467353054133</v>
      </c>
      <c r="G1932" s="16" t="n">
        <v>0.0182973608517929</v>
      </c>
      <c r="H1932" s="6"/>
      <c r="I1932" s="18" t="n">
        <v>-0.000724965754512349</v>
      </c>
      <c r="J1932" s="18" t="n">
        <v>-0.000749765074906374</v>
      </c>
      <c r="K1932" s="16" t="n">
        <v>0.538272471910112</v>
      </c>
      <c r="L1932" s="16" t="n">
        <v>0.295476705769261</v>
      </c>
      <c r="M1932" s="16" t="n">
        <v>0.633583021223471</v>
      </c>
      <c r="N1932" s="18" t="n">
        <v>0.000245591018653083</v>
      </c>
      <c r="O1932" s="16" t="n">
        <v>0.145472595761211</v>
      </c>
      <c r="P1932" s="16" t="n">
        <v>-0.0542361562051283</v>
      </c>
    </row>
    <row r="1933" customFormat="false" ht="15" hidden="false" customHeight="false" outlineLevel="0" collapsed="false">
      <c r="A1933" s="17" t="n">
        <v>2328</v>
      </c>
      <c r="B1933" s="6"/>
      <c r="C1933" s="16" t="n">
        <v>0.136122510322519</v>
      </c>
      <c r="D1933" s="16" t="n">
        <v>0.145015439087169</v>
      </c>
      <c r="E1933" s="16" t="n">
        <v>0.609355493133583</v>
      </c>
      <c r="F1933" s="16" t="n">
        <v>0.392801567952903</v>
      </c>
      <c r="G1933" s="16" t="n">
        <v>0.0181900950889314</v>
      </c>
      <c r="H1933" s="6"/>
      <c r="I1933" s="18" t="n">
        <v>-0.000591826190551423</v>
      </c>
      <c r="J1933" s="18" t="n">
        <v>-0.000606360026137747</v>
      </c>
      <c r="K1933" s="16" t="n">
        <v>0.525710049937578</v>
      </c>
      <c r="L1933" s="16" t="n">
        <v>0.510929229793749</v>
      </c>
      <c r="M1933" s="16" t="n">
        <v>0.637055243445693</v>
      </c>
      <c r="N1933" s="18" t="n">
        <v>0.000169053109006465</v>
      </c>
      <c r="O1933" s="16" t="n">
        <v>0.145957856424153</v>
      </c>
      <c r="P1933" s="16" t="n">
        <v>-0.0351876015807578</v>
      </c>
    </row>
    <row r="1934" customFormat="false" ht="15" hidden="false" customHeight="false" outlineLevel="0" collapsed="false">
      <c r="A1934" s="17" t="n">
        <v>2329</v>
      </c>
      <c r="B1934" s="6"/>
      <c r="C1934" s="16" t="n">
        <v>0.135624827069613</v>
      </c>
      <c r="D1934" s="16" t="n">
        <v>0.144510181209873</v>
      </c>
      <c r="E1934" s="16" t="n">
        <v>0.609628589263421</v>
      </c>
      <c r="F1934" s="16" t="n">
        <v>0.394292123778678</v>
      </c>
      <c r="G1934" s="16" t="n">
        <v>0.0181900950889314</v>
      </c>
      <c r="H1934" s="6"/>
      <c r="I1934" s="18" t="n">
        <v>-0.000465024019118758</v>
      </c>
      <c r="J1934" s="18" t="n">
        <v>-0.000469051629909143</v>
      </c>
      <c r="K1934" s="16" t="n">
        <v>0.509714419475655</v>
      </c>
      <c r="L1934" s="16" t="n">
        <v>0.859161465348557</v>
      </c>
      <c r="M1934" s="16" t="n">
        <v>0.642009987515606</v>
      </c>
      <c r="N1934" s="18" t="n">
        <v>0.000111042373438548</v>
      </c>
      <c r="O1934" s="16" t="n">
        <v>0.146499854485062</v>
      </c>
      <c r="P1934" s="16" t="n">
        <v>-0.0107493760645144</v>
      </c>
    </row>
    <row r="1935" customFormat="false" ht="15" hidden="false" customHeight="false" outlineLevel="0" collapsed="false">
      <c r="A1935" s="17" t="n">
        <v>2330</v>
      </c>
      <c r="B1935" s="6"/>
      <c r="C1935" s="16" t="n">
        <v>0.135251070225669</v>
      </c>
      <c r="D1935" s="16" t="n">
        <v>0.144137476197014</v>
      </c>
      <c r="E1935" s="16" t="n">
        <v>0.610174781523096</v>
      </c>
      <c r="F1935" s="16" t="n">
        <v>0.395838788260558</v>
      </c>
      <c r="G1935" s="16" t="n">
        <v>0.0181900950889314</v>
      </c>
      <c r="H1935" s="6"/>
      <c r="I1935" s="18" t="n">
        <v>-0.000344553500015055</v>
      </c>
      <c r="J1935" s="18" t="n">
        <v>-0.000338391155037706</v>
      </c>
      <c r="K1935" s="16" t="n">
        <v>0.510377652933833</v>
      </c>
      <c r="L1935" s="16" t="n">
        <v>0.763963155564227</v>
      </c>
      <c r="M1935" s="16" t="n">
        <v>0.644350811485643</v>
      </c>
      <c r="N1935" s="18" t="n">
        <v>9.04375578910454E-005</v>
      </c>
      <c r="O1935" s="16" t="n">
        <v>0.147062115401244</v>
      </c>
      <c r="P1935" s="16" t="n">
        <v>0.0179723432906991</v>
      </c>
    </row>
    <row r="1936" customFormat="false" ht="15" hidden="false" customHeight="false" outlineLevel="0" collapsed="false">
      <c r="A1936" s="17" t="n">
        <v>2331</v>
      </c>
      <c r="B1936" s="6"/>
      <c r="C1936" s="16" t="n">
        <v>0.134995957144518</v>
      </c>
      <c r="D1936" s="16" t="n">
        <v>0.143892009603469</v>
      </c>
      <c r="E1936" s="16" t="n">
        <v>0.610369850187266</v>
      </c>
      <c r="F1936" s="16" t="n">
        <v>0.397439679700433</v>
      </c>
      <c r="G1936" s="16" t="n">
        <v>0.0181900950889314</v>
      </c>
      <c r="H1936" s="6"/>
      <c r="I1936" s="18" t="n">
        <v>-0.000229992996531999</v>
      </c>
      <c r="J1936" s="18" t="n">
        <v>-0.000213969163940772</v>
      </c>
      <c r="K1936" s="16" t="n">
        <v>0.532576466916355</v>
      </c>
      <c r="L1936" s="16" t="n">
        <v>0.364279863181891</v>
      </c>
      <c r="M1936" s="16" t="n">
        <v>0.644623907615481</v>
      </c>
      <c r="N1936" s="18" t="n">
        <v>8.72479234839225E-005</v>
      </c>
      <c r="O1936" s="16" t="n">
        <v>0.147643939401209</v>
      </c>
      <c r="P1936" s="16" t="n">
        <v>0.0503359024876215</v>
      </c>
    </row>
    <row r="1937" customFormat="false" ht="15" hidden="false" customHeight="false" outlineLevel="0" collapsed="false">
      <c r="A1937" s="17" t="n">
        <v>2332</v>
      </c>
      <c r="B1937" s="6"/>
      <c r="C1937" s="16" t="n">
        <v>0.134852907278138</v>
      </c>
      <c r="D1937" s="16" t="n">
        <v>0.14377005514334</v>
      </c>
      <c r="E1937" s="16" t="n">
        <v>0.610720973782772</v>
      </c>
      <c r="F1937" s="16" t="n">
        <v>0.399230409009788</v>
      </c>
      <c r="G1937" s="16" t="n">
        <v>0.0181900950889314</v>
      </c>
      <c r="H1937" s="6"/>
      <c r="I1937" s="18" t="n">
        <v>-0.000122311536134296</v>
      </c>
      <c r="J1937" s="18" t="n">
        <v>-9.71845517844054E-005</v>
      </c>
      <c r="K1937" s="16" t="n">
        <v>0.558403558052435</v>
      </c>
      <c r="L1937" s="16" t="n">
        <v>0.135564446209263</v>
      </c>
      <c r="M1937" s="16" t="n">
        <v>0.641541822721598</v>
      </c>
      <c r="N1937" s="18" t="n">
        <v>0.000122644812521729</v>
      </c>
      <c r="O1937" s="16" t="n">
        <v>0.148294576001118</v>
      </c>
      <c r="P1937" s="16" t="n">
        <v>0.0832952649159581</v>
      </c>
    </row>
    <row r="1938" customFormat="false" ht="15" hidden="false" customHeight="false" outlineLevel="0" collapsed="false">
      <c r="A1938" s="17" t="n">
        <v>2333</v>
      </c>
      <c r="B1938" s="6"/>
      <c r="C1938" s="16" t="n">
        <v>0.134817584349546</v>
      </c>
      <c r="D1938" s="16" t="n">
        <v>0.14376884875231</v>
      </c>
      <c r="E1938" s="16" t="n">
        <v>0.611579275905119</v>
      </c>
      <c r="F1938" s="16" t="n">
        <v>0.401275510014863</v>
      </c>
      <c r="G1938" s="16" t="n">
        <v>0.0181900950889314</v>
      </c>
      <c r="H1938" s="6"/>
      <c r="I1938" s="18" t="n">
        <v>-2.25262490976297E-005</v>
      </c>
      <c r="J1938" s="18" t="n">
        <v>1.0451917008541E-005</v>
      </c>
      <c r="K1938" s="16" t="n">
        <v>0.583723470661673</v>
      </c>
      <c r="L1938" s="16" t="n">
        <v>0.0456127155438629</v>
      </c>
      <c r="M1938" s="16" t="n">
        <v>0.637172284644195</v>
      </c>
      <c r="N1938" s="18" t="n">
        <v>0.000213276946151195</v>
      </c>
      <c r="O1938" s="16" t="n">
        <v>0.149037399505422</v>
      </c>
      <c r="P1938" s="16" t="n">
        <v>0.112667921315299</v>
      </c>
    </row>
    <row r="1939" customFormat="false" ht="15" hidden="false" customHeight="false" outlineLevel="0" collapsed="false">
      <c r="A1939" s="17" t="n">
        <v>2334</v>
      </c>
      <c r="B1939" s="6"/>
      <c r="C1939" s="16" t="n">
        <v>0.134886721802822</v>
      </c>
      <c r="D1939" s="16" t="n">
        <v>0.143880499725139</v>
      </c>
      <c r="E1939" s="16" t="n">
        <v>0.611852372034956</v>
      </c>
      <c r="F1939" s="16" t="n">
        <v>0.403391834492122</v>
      </c>
      <c r="G1939" s="16" t="n">
        <v>0.0181900950889314</v>
      </c>
      <c r="H1939" s="6"/>
      <c r="I1939" s="18" t="n">
        <v>6.73124655368662E-005</v>
      </c>
      <c r="J1939" s="18" t="n">
        <v>0.000106978309631963</v>
      </c>
      <c r="K1939" s="16" t="n">
        <v>0.606234394506866</v>
      </c>
      <c r="L1939" s="16" t="n">
        <v>0.0150974740200633</v>
      </c>
      <c r="M1939" s="16" t="n">
        <v>0.625702247191011</v>
      </c>
      <c r="N1939" s="18" t="n">
        <v>0.000558748645423815</v>
      </c>
      <c r="O1939" s="16" t="n">
        <v>0.149805827293451</v>
      </c>
      <c r="P1939" s="16" t="n">
        <v>0.136513284653382</v>
      </c>
    </row>
    <row r="1940" customFormat="false" ht="15" hidden="false" customHeight="false" outlineLevel="0" collapsed="false">
      <c r="A1940" s="17" t="n">
        <v>2335</v>
      </c>
      <c r="B1940" s="6"/>
      <c r="C1940" s="16" t="n">
        <v>0.135053594231537</v>
      </c>
      <c r="D1940" s="16" t="n">
        <v>0.144100150683457</v>
      </c>
      <c r="E1940" s="16" t="n">
        <v>0.612710674157303</v>
      </c>
      <c r="F1940" s="16" t="n">
        <v>0.405674960936832</v>
      </c>
      <c r="G1940" s="16" t="n">
        <v>0.0181900950889314</v>
      </c>
      <c r="H1940" s="6"/>
      <c r="I1940" s="18" t="n">
        <v>0.000145124759716942</v>
      </c>
      <c r="J1940" s="18" t="n">
        <v>0.00019024871177581</v>
      </c>
      <c r="K1940" s="16" t="n">
        <v>0.623478464419476</v>
      </c>
      <c r="L1940" s="16" t="n">
        <v>0.00623568478022006</v>
      </c>
      <c r="M1940" s="16" t="n">
        <v>0.608068039950062</v>
      </c>
      <c r="N1940" s="16" t="n">
        <v>0.00347474002119374</v>
      </c>
      <c r="O1940" s="16" t="n">
        <v>0.150634515785288</v>
      </c>
      <c r="P1940" s="16" t="n">
        <v>0.153807909911266</v>
      </c>
    </row>
    <row r="1941" customFormat="false" ht="15" hidden="false" customHeight="false" outlineLevel="0" collapsed="false">
      <c r="A1941" s="17" t="n">
        <v>2336</v>
      </c>
      <c r="B1941" s="6"/>
      <c r="C1941" s="16" t="n">
        <v>0.135308875342722</v>
      </c>
      <c r="D1941" s="16" t="n">
        <v>0.144417715028628</v>
      </c>
      <c r="E1941" s="16" t="n">
        <v>0.613412921348315</v>
      </c>
      <c r="F1941" s="16" t="n">
        <v>0.408104986880951</v>
      </c>
      <c r="G1941" s="16" t="n">
        <v>0.0181900950889314</v>
      </c>
      <c r="H1941" s="6"/>
      <c r="I1941" s="18" t="n">
        <v>0.000207854468848202</v>
      </c>
      <c r="J1941" s="18" t="n">
        <v>0.000256443661555069</v>
      </c>
      <c r="K1941" s="16" t="n">
        <v>0.634636392009988</v>
      </c>
      <c r="L1941" s="16" t="n">
        <v>0.00370812316219959</v>
      </c>
      <c r="M1941" s="16" t="n">
        <v>0.565426029962547</v>
      </c>
      <c r="N1941" s="16" t="n">
        <v>0.0672639482796666</v>
      </c>
      <c r="O1941" s="16" t="n">
        <v>0.151516174490165</v>
      </c>
      <c r="P1941" s="16" t="n">
        <v>0.162630170612871</v>
      </c>
    </row>
    <row r="1942" customFormat="false" ht="15" hidden="false" customHeight="false" outlineLevel="0" collapsed="false">
      <c r="A1942" s="17" t="n">
        <v>2337</v>
      </c>
      <c r="B1942" s="6"/>
      <c r="C1942" s="16" t="n">
        <v>0.135642793230526</v>
      </c>
      <c r="D1942" s="16" t="n">
        <v>0.144816954701405</v>
      </c>
      <c r="E1942" s="16" t="n">
        <v>0.614037141073658</v>
      </c>
      <c r="F1942" s="16" t="n">
        <v>0.410439848796093</v>
      </c>
      <c r="G1942" s="16" t="n">
        <v>0.0181900950889314</v>
      </c>
      <c r="H1942" s="6"/>
      <c r="I1942" s="18" t="n">
        <v>0.000252224496077627</v>
      </c>
      <c r="J1942" s="18" t="n">
        <v>0.000302389051232702</v>
      </c>
      <c r="K1942" s="16" t="n">
        <v>0.637796504369538</v>
      </c>
      <c r="L1942" s="16" t="n">
        <v>0.00318696916267306</v>
      </c>
      <c r="M1942" s="16" t="n">
        <v>0.560276217228464</v>
      </c>
      <c r="N1942" s="16" t="n">
        <v>0.224688489459023</v>
      </c>
      <c r="O1942" s="16" t="n">
        <v>0.152362965408039</v>
      </c>
      <c r="P1942" s="16" t="n">
        <v>0.164906188391616</v>
      </c>
    </row>
    <row r="1943" customFormat="false" ht="15" hidden="false" customHeight="false" outlineLevel="0" collapsed="false">
      <c r="A1943" s="17" t="n">
        <v>2338</v>
      </c>
      <c r="B1943" s="6"/>
      <c r="C1943" s="16" t="n">
        <v>0.136037314148865</v>
      </c>
      <c r="D1943" s="16" t="n">
        <v>0.145277161514782</v>
      </c>
      <c r="E1943" s="16" t="n">
        <v>0.615285580524345</v>
      </c>
      <c r="F1943" s="16" t="n">
        <v>0.412619324938448</v>
      </c>
      <c r="G1943" s="16" t="n">
        <v>0.0181900950889314</v>
      </c>
      <c r="H1943" s="6"/>
      <c r="I1943" s="18" t="n">
        <v>0.000275457130434316</v>
      </c>
      <c r="J1943" s="18" t="n">
        <v>0.000324705486255792</v>
      </c>
      <c r="K1943" s="16" t="n">
        <v>0.634714419475655</v>
      </c>
      <c r="L1943" s="16" t="n">
        <v>0.00417035534853351</v>
      </c>
      <c r="M1943" s="16" t="n">
        <v>0.851708801498127</v>
      </c>
      <c r="N1943" s="18" t="n">
        <v>2.19098873754647E-022</v>
      </c>
      <c r="O1943" s="16" t="n">
        <v>0.153153099491468</v>
      </c>
      <c r="P1943" s="16" t="n">
        <v>0.160053740740862</v>
      </c>
    </row>
    <row r="1944" customFormat="false" ht="15" hidden="false" customHeight="false" outlineLevel="0" collapsed="false">
      <c r="A1944" s="17" t="n">
        <v>2339</v>
      </c>
      <c r="B1944" s="6"/>
      <c r="C1944" s="16" t="n">
        <v>0.136469800996637</v>
      </c>
      <c r="D1944" s="16" t="n">
        <v>0.145773921174057</v>
      </c>
      <c r="E1944" s="16" t="n">
        <v>0.616573033707865</v>
      </c>
      <c r="F1944" s="16" t="n">
        <v>0.414634849182387</v>
      </c>
      <c r="G1944" s="16" t="n">
        <v>0.0181900950889314</v>
      </c>
      <c r="H1944" s="6"/>
      <c r="I1944" s="18" t="n">
        <v>0.000274502100895733</v>
      </c>
      <c r="J1944" s="18" t="n">
        <v>0.000319441030680647</v>
      </c>
      <c r="K1944" s="16" t="n">
        <v>0.622815230961298</v>
      </c>
      <c r="L1944" s="16" t="n">
        <v>0.00935443377958513</v>
      </c>
      <c r="M1944" s="16" t="n">
        <v>0.7999765917603</v>
      </c>
      <c r="N1944" s="18" t="n">
        <v>6.39082307410817E-017</v>
      </c>
      <c r="O1944" s="16" t="n">
        <v>0.15388353415188</v>
      </c>
      <c r="P1944" s="16" t="n">
        <v>0.145770096063743</v>
      </c>
    </row>
    <row r="1945" customFormat="false" ht="15" hidden="false" customHeight="false" outlineLevel="0" collapsed="false">
      <c r="A1945" s="17" t="n">
        <v>2340</v>
      </c>
      <c r="B1945" s="6"/>
      <c r="C1945" s="16" t="n">
        <v>0.136909435229216</v>
      </c>
      <c r="D1945" s="16" t="n">
        <v>0.146272921513586</v>
      </c>
      <c r="E1945" s="16" t="n">
        <v>0.617080212234707</v>
      </c>
      <c r="F1945" s="16" t="n">
        <v>0.416432096838393</v>
      </c>
      <c r="G1945" s="16" t="n">
        <v>0.0181900950889314</v>
      </c>
      <c r="H1945" s="6"/>
      <c r="I1945" s="18" t="n">
        <v>0.000247655191739338</v>
      </c>
      <c r="J1945" s="18" t="n">
        <v>0.000285018860163329</v>
      </c>
      <c r="K1945" s="16" t="n">
        <v>0.601981897627965</v>
      </c>
      <c r="L1945" s="16" t="n">
        <v>0.0317094629740203</v>
      </c>
      <c r="M1945" s="16" t="n">
        <v>0.760494694132335</v>
      </c>
      <c r="N1945" s="18" t="n">
        <v>7.07334807931911E-013</v>
      </c>
      <c r="O1945" s="16" t="n">
        <v>0.154534651765792</v>
      </c>
      <c r="P1945" s="16" t="n">
        <v>0.121832331940725</v>
      </c>
    </row>
    <row r="1946" customFormat="false" ht="15" hidden="false" customHeight="false" outlineLevel="0" collapsed="false">
      <c r="A1946" s="17" t="n">
        <v>2341</v>
      </c>
      <c r="B1946" s="6"/>
      <c r="C1946" s="16" t="n">
        <v>0.137322017658918</v>
      </c>
      <c r="D1946" s="16" t="n">
        <v>0.146737502978361</v>
      </c>
      <c r="E1946" s="16" t="n">
        <v>0.617587390761548</v>
      </c>
      <c r="F1946" s="16" t="n">
        <v>0.418012110504324</v>
      </c>
      <c r="G1946" s="16" t="n">
        <v>0.0181900950889314</v>
      </c>
      <c r="H1946" s="6"/>
      <c r="I1946" s="18" t="n">
        <v>0.000193894232829937</v>
      </c>
      <c r="J1946" s="18" t="n">
        <v>0.000220330808323339</v>
      </c>
      <c r="K1946" s="16" t="n">
        <v>0.570263732833958</v>
      </c>
      <c r="L1946" s="16" t="n">
        <v>0.128229422202674</v>
      </c>
      <c r="M1946" s="16" t="n">
        <v>0.739973470661673</v>
      </c>
      <c r="N1946" s="18" t="n">
        <v>4.4626139014365E-011</v>
      </c>
      <c r="O1946" s="16" t="n">
        <v>0.155106902309953</v>
      </c>
      <c r="P1946" s="16" t="n">
        <v>0.0866573437325314</v>
      </c>
    </row>
    <row r="1947" customFormat="false" ht="15" hidden="false" customHeight="false" outlineLevel="0" collapsed="false">
      <c r="A1947" s="17" t="n">
        <v>2342</v>
      </c>
      <c r="B1947" s="6"/>
      <c r="C1947" s="16" t="n">
        <v>0.137665472281202</v>
      </c>
      <c r="D1947" s="16" t="n">
        <v>0.147122401143316</v>
      </c>
      <c r="E1947" s="16" t="n">
        <v>0.61809456928839</v>
      </c>
      <c r="F1947" s="16" t="n">
        <v>0.419360409154023</v>
      </c>
      <c r="G1947" s="16" t="n">
        <v>0.0181900950889314</v>
      </c>
      <c r="H1947" s="6"/>
      <c r="I1947" s="18" t="n">
        <v>0.000112919260688296</v>
      </c>
      <c r="J1947" s="18" t="n">
        <v>0.000125468999481951</v>
      </c>
      <c r="K1947" s="16" t="n">
        <v>0.529962546816479</v>
      </c>
      <c r="L1947" s="16" t="n">
        <v>0.479729456103441</v>
      </c>
      <c r="M1947" s="16" t="n">
        <v>0.723314606741573</v>
      </c>
      <c r="N1947" s="18" t="n">
        <v>7.46026805167687E-010</v>
      </c>
      <c r="O1947" s="16" t="n">
        <v>0.155595106720579</v>
      </c>
      <c r="P1947" s="16" t="n">
        <v>0.0408142906092936</v>
      </c>
    </row>
    <row r="1948" customFormat="false" ht="15" hidden="false" customHeight="false" outlineLevel="0" collapsed="false">
      <c r="A1948" s="17" t="n">
        <v>2343</v>
      </c>
      <c r="B1948" s="6"/>
      <c r="C1948" s="16" t="n">
        <v>0.137899995371951</v>
      </c>
      <c r="D1948" s="16" t="n">
        <v>0.147381634299285</v>
      </c>
      <c r="E1948" s="16" t="n">
        <v>0.618445692883895</v>
      </c>
      <c r="F1948" s="16" t="n">
        <v>0.420324989091688</v>
      </c>
      <c r="G1948" s="16" t="n">
        <v>0.0181900950889314</v>
      </c>
      <c r="H1948" s="6"/>
      <c r="I1948" s="18" t="n">
        <v>5.8991512990222E-006</v>
      </c>
      <c r="J1948" s="18" t="n">
        <v>2.3459132913014E-006</v>
      </c>
      <c r="K1948" s="16" t="n">
        <v>0.509792446941323</v>
      </c>
      <c r="L1948" s="16" t="n">
        <v>0.862044748701693</v>
      </c>
      <c r="M1948" s="16" t="n">
        <v>0.709620786516854</v>
      </c>
      <c r="N1948" s="18" t="n">
        <v>6.4117566018512E-009</v>
      </c>
      <c r="O1948" s="16" t="n">
        <v>0.155944300795429</v>
      </c>
      <c r="P1948" s="16" t="n">
        <v>-0.011139410670203</v>
      </c>
    </row>
    <row r="1949" customFormat="false" ht="15" hidden="false" customHeight="false" outlineLevel="0" collapsed="false">
      <c r="A1949" s="17" t="n">
        <v>2344</v>
      </c>
      <c r="B1949" s="6"/>
      <c r="C1949" s="16" t="n">
        <v>0.137991877910541</v>
      </c>
      <c r="D1949" s="16" t="n">
        <v>0.147476173516476</v>
      </c>
      <c r="E1949" s="16" t="n">
        <v>0.618679775280899</v>
      </c>
      <c r="F1949" s="16" t="n">
        <v>0.420800747531135</v>
      </c>
      <c r="G1949" s="16" t="n">
        <v>0.0181900950889314</v>
      </c>
      <c r="H1949" s="6"/>
      <c r="I1949" s="18" t="n">
        <v>-0.000123460370944083</v>
      </c>
      <c r="J1949" s="18" t="n">
        <v>-0.000144776452802456</v>
      </c>
      <c r="K1949" s="16" t="n">
        <v>0.545060861423221</v>
      </c>
      <c r="L1949" s="16" t="n">
        <v>0.263941675514378</v>
      </c>
      <c r="M1949" s="16" t="n">
        <v>0.699048064918851</v>
      </c>
      <c r="N1949" s="18" t="n">
        <v>3.71042001504536E-008</v>
      </c>
      <c r="O1949" s="16" t="n">
        <v>0.156116511790034</v>
      </c>
      <c r="P1949" s="16" t="n">
        <v>-0.0620984682272854</v>
      </c>
    </row>
    <row r="1950" customFormat="false" ht="15" hidden="false" customHeight="false" outlineLevel="0" collapsed="false">
      <c r="A1950" s="17" t="n">
        <v>2345</v>
      </c>
      <c r="B1950" s="6"/>
      <c r="C1950" s="16" t="n">
        <v>0.137907912336267</v>
      </c>
      <c r="D1950" s="16" t="n">
        <v>0.147370068288848</v>
      </c>
      <c r="E1950" s="16" t="n">
        <v>0.618640761548065</v>
      </c>
      <c r="F1950" s="16" t="n">
        <v>0.420777933297794</v>
      </c>
      <c r="G1950" s="16" t="n">
        <v>0.0181900950889314</v>
      </c>
      <c r="H1950" s="6"/>
      <c r="I1950" s="18" t="n">
        <v>-0.000270906068931917</v>
      </c>
      <c r="J1950" s="18" t="n">
        <v>-0.000310804313467615</v>
      </c>
      <c r="K1950" s="16" t="n">
        <v>0.577364232209738</v>
      </c>
      <c r="L1950" s="16" t="n">
        <v>0.0517453967099068</v>
      </c>
      <c r="M1950" s="16" t="n">
        <v>0.689528714107366</v>
      </c>
      <c r="N1950" s="18" t="n">
        <v>2.13415823349333E-007</v>
      </c>
      <c r="O1950" s="16" t="n">
        <v>0.156108254012673</v>
      </c>
      <c r="P1950" s="16" t="n">
        <v>-0.104736080894459</v>
      </c>
    </row>
    <row r="1951" customFormat="false" ht="15" hidden="false" customHeight="false" outlineLevel="0" collapsed="false">
      <c r="A1951" s="17" t="n">
        <v>2346</v>
      </c>
      <c r="B1951" s="6"/>
      <c r="C1951" s="16" t="n">
        <v>0.137621588029336</v>
      </c>
      <c r="D1951" s="16" t="n">
        <v>0.147034262528076</v>
      </c>
      <c r="E1951" s="16" t="n">
        <v>0.618718789013733</v>
      </c>
      <c r="F1951" s="16" t="n">
        <v>0.420212521520745</v>
      </c>
      <c r="G1951" s="16" t="n">
        <v>0.0181900950889314</v>
      </c>
      <c r="H1951" s="6"/>
      <c r="I1951" s="18" t="n">
        <v>-0.000428783803779402</v>
      </c>
      <c r="J1951" s="18" t="n">
        <v>-0.000487177130388324</v>
      </c>
      <c r="K1951" s="16" t="n">
        <v>0.600655430711611</v>
      </c>
      <c r="L1951" s="16" t="n">
        <v>0.00918753652952742</v>
      </c>
      <c r="M1951" s="16" t="n">
        <v>0.679775280898876</v>
      </c>
      <c r="N1951" s="18" t="n">
        <v>1.01847983088763E-006</v>
      </c>
      <c r="O1951" s="16" t="n">
        <v>0.155903588661567</v>
      </c>
      <c r="P1951" s="16" t="n">
        <v>-0.135941454853406</v>
      </c>
    </row>
    <row r="1952" customFormat="false" ht="15" hidden="false" customHeight="false" outlineLevel="0" collapsed="false">
      <c r="A1952" s="17" t="n">
        <v>2347</v>
      </c>
      <c r="B1952" s="6"/>
      <c r="C1952" s="16" t="n">
        <v>0.13712149473697</v>
      </c>
      <c r="D1952" s="16" t="n">
        <v>0.1464558294336</v>
      </c>
      <c r="E1952" s="16" t="n">
        <v>0.618367665418227</v>
      </c>
      <c r="F1952" s="16" t="n">
        <v>0.419067740739941</v>
      </c>
      <c r="G1952" s="16" t="n">
        <v>0.0181900950889314</v>
      </c>
      <c r="H1952" s="6"/>
      <c r="I1952" s="18" t="n">
        <v>-0.000589831613950616</v>
      </c>
      <c r="J1952" s="18" t="n">
        <v>-0.000665897481744745</v>
      </c>
      <c r="K1952" s="16" t="n">
        <v>0.616338951310862</v>
      </c>
      <c r="L1952" s="16" t="n">
        <v>0.00206517130219742</v>
      </c>
      <c r="M1952" s="16" t="n">
        <v>0.671153245942572</v>
      </c>
      <c r="N1952" s="18" t="n">
        <v>3.67285611292522E-006</v>
      </c>
      <c r="O1952" s="16" t="n">
        <v>0.155489144316863</v>
      </c>
      <c r="P1952" s="16" t="n">
        <v>-0.156862354150111</v>
      </c>
    </row>
    <row r="1953" customFormat="false" ht="15" hidden="false" customHeight="false" outlineLevel="0" collapsed="false">
      <c r="A1953" s="17" t="n">
        <v>2348</v>
      </c>
      <c r="B1953" s="6"/>
      <c r="C1953" s="16" t="n">
        <v>0.136400187861853</v>
      </c>
      <c r="D1953" s="16" t="n">
        <v>0.145629559692835</v>
      </c>
      <c r="E1953" s="16" t="n">
        <v>0.617782459425718</v>
      </c>
      <c r="F1953" s="16" t="n">
        <v>0.417435759324229</v>
      </c>
      <c r="G1953" s="16" t="n">
        <v>0.0181900950889314</v>
      </c>
      <c r="H1953" s="6"/>
      <c r="I1953" s="18" t="n">
        <v>-0.000746815900377756</v>
      </c>
      <c r="J1953" s="18" t="n">
        <v>-0.000838464822091278</v>
      </c>
      <c r="K1953" s="16" t="n">
        <v>0.625702247191011</v>
      </c>
      <c r="L1953" s="18" t="n">
        <v>0.000708595438834169</v>
      </c>
      <c r="M1953" s="16" t="n">
        <v>0.659215043695381</v>
      </c>
      <c r="N1953" s="18" t="n">
        <v>1.72900825279518E-005</v>
      </c>
      <c r="O1953" s="16" t="n">
        <v>0.154898177060869</v>
      </c>
      <c r="P1953" s="16" t="n">
        <v>-0.169059689681472</v>
      </c>
    </row>
    <row r="1954" customFormat="false" ht="15" hidden="false" customHeight="false" outlineLevel="0" collapsed="false">
      <c r="A1954" s="17" t="n">
        <v>2349</v>
      </c>
      <c r="B1954" s="6"/>
      <c r="C1954" s="16" t="n">
        <v>0.135468688226197</v>
      </c>
      <c r="D1954" s="16" t="n">
        <v>0.144573625330544</v>
      </c>
      <c r="E1954" s="16" t="n">
        <v>0.617158239700375</v>
      </c>
      <c r="F1954" s="16" t="n">
        <v>0.415548128171061</v>
      </c>
      <c r="G1954" s="16" t="n">
        <v>0.0181900950889314</v>
      </c>
      <c r="H1954" s="6"/>
      <c r="I1954" s="18" t="n">
        <v>-0.000891189392478991</v>
      </c>
      <c r="J1954" s="18" t="n">
        <v>-0.000995955126282642</v>
      </c>
      <c r="K1954" s="16" t="n">
        <v>0.631905430711611</v>
      </c>
      <c r="L1954" s="18" t="n">
        <v>0.000375799784803828</v>
      </c>
      <c r="M1954" s="16" t="n">
        <v>0.644233770287141</v>
      </c>
      <c r="N1954" s="18" t="n">
        <v>0.000106188463722386</v>
      </c>
      <c r="O1954" s="16" t="n">
        <v>0.154214427425358</v>
      </c>
      <c r="P1954" s="16" t="n">
        <v>-0.175626351641161</v>
      </c>
    </row>
    <row r="1955" customFormat="false" ht="15" hidden="false" customHeight="false" outlineLevel="0" collapsed="false">
      <c r="A1955" s="17" t="n">
        <v>2350</v>
      </c>
      <c r="B1955" s="6"/>
      <c r="C1955" s="16" t="n">
        <v>0.134352692258462</v>
      </c>
      <c r="D1955" s="16" t="n">
        <v>0.143317934996097</v>
      </c>
      <c r="E1955" s="16" t="n">
        <v>0.616924157303371</v>
      </c>
      <c r="F1955" s="16" t="n">
        <v>0.41347462112931</v>
      </c>
      <c r="G1955" s="16" t="n">
        <v>0.0181900950889314</v>
      </c>
      <c r="H1955" s="6"/>
      <c r="I1955" s="16" t="n">
        <v>-0.00101679610605899</v>
      </c>
      <c r="J1955" s="16" t="n">
        <v>-0.00113205070402595</v>
      </c>
      <c r="K1955" s="16" t="n">
        <v>0.633934144818976</v>
      </c>
      <c r="L1955" s="18" t="n">
        <v>0.0002649372508439</v>
      </c>
      <c r="M1955" s="16" t="n">
        <v>0.626404494382022</v>
      </c>
      <c r="N1955" s="18" t="n">
        <v>0.000816314662889733</v>
      </c>
      <c r="O1955" s="16" t="n">
        <v>0.153463093245344</v>
      </c>
      <c r="P1955" s="16" t="n">
        <v>-0.178818656972681</v>
      </c>
    </row>
    <row r="1956" customFormat="false" ht="15" hidden="false" customHeight="false" outlineLevel="0" collapsed="false">
      <c r="A1956" s="17" t="n">
        <v>2351</v>
      </c>
      <c r="B1956" s="6"/>
      <c r="C1956" s="16" t="n">
        <v>0.133084710543444</v>
      </c>
      <c r="D1956" s="16" t="n">
        <v>0.14190287415139</v>
      </c>
      <c r="E1956" s="16" t="n">
        <v>0.616416978776529</v>
      </c>
      <c r="F1956" s="16" t="n">
        <v>0.411451580477578</v>
      </c>
      <c r="G1956" s="16" t="n">
        <v>0.0181900950889314</v>
      </c>
      <c r="H1956" s="6"/>
      <c r="I1956" s="16" t="n">
        <v>-0.00111854217673075</v>
      </c>
      <c r="J1956" s="16" t="n">
        <v>-0.00124010233228002</v>
      </c>
      <c r="K1956" s="16" t="n">
        <v>0.633661048689139</v>
      </c>
      <c r="L1956" s="18" t="n">
        <v>0.0002649372508439</v>
      </c>
      <c r="M1956" s="16" t="n">
        <v>0.59749531835206</v>
      </c>
      <c r="N1956" s="16" t="n">
        <v>0.0103434537627865</v>
      </c>
      <c r="O1956" s="16" t="n">
        <v>0.152729788913644</v>
      </c>
      <c r="P1956" s="16" t="n">
        <v>-0.17807166080679</v>
      </c>
    </row>
    <row r="1957" customFormat="false" ht="15" hidden="false" customHeight="false" outlineLevel="0" collapsed="false">
      <c r="A1957" s="17" t="n">
        <v>2352</v>
      </c>
      <c r="B1957" s="6"/>
      <c r="C1957" s="16" t="n">
        <v>0.131707574343427</v>
      </c>
      <c r="D1957" s="16" t="n">
        <v>0.140379303904112</v>
      </c>
      <c r="E1957" s="16" t="n">
        <v>0.615909800249688</v>
      </c>
      <c r="F1957" s="16" t="n">
        <v>0.409697760142551</v>
      </c>
      <c r="G1957" s="16" t="n">
        <v>0.0181900950889314</v>
      </c>
      <c r="H1957" s="6"/>
      <c r="I1957" s="16" t="n">
        <v>-0.00119270343473949</v>
      </c>
      <c r="J1957" s="16" t="n">
        <v>-0.00131651145812711</v>
      </c>
      <c r="K1957" s="16" t="n">
        <v>0.631164169787765</v>
      </c>
      <c r="L1957" s="18" t="n">
        <v>0.000345756740904437</v>
      </c>
      <c r="M1957" s="16" t="n">
        <v>0.549118289637953</v>
      </c>
      <c r="N1957" s="16" t="n">
        <v>0.188344817321244</v>
      </c>
      <c r="O1957" s="16" t="n">
        <v>0.152093866316135</v>
      </c>
      <c r="P1957" s="16" t="n">
        <v>-0.174659931963883</v>
      </c>
    </row>
    <row r="1958" customFormat="false" ht="15" hidden="false" customHeight="false" outlineLevel="0" collapsed="false">
      <c r="A1958" s="17" t="n">
        <v>2353</v>
      </c>
      <c r="B1958" s="6"/>
      <c r="C1958" s="16" t="n">
        <v>0.130271933966854</v>
      </c>
      <c r="D1958" s="16" t="n">
        <v>0.13879828646211</v>
      </c>
      <c r="E1958" s="16" t="n">
        <v>0.615246566791511</v>
      </c>
      <c r="F1958" s="16" t="n">
        <v>0.408079911900595</v>
      </c>
      <c r="G1958" s="16" t="n">
        <v>0.0181900950889314</v>
      </c>
      <c r="H1958" s="6"/>
      <c r="I1958" s="16" t="n">
        <v>-0.00123693545659412</v>
      </c>
      <c r="J1958" s="16" t="n">
        <v>-0.00135965149058882</v>
      </c>
      <c r="K1958" s="16" t="n">
        <v>0.627145755305868</v>
      </c>
      <c r="L1958" s="18" t="n">
        <v>0.000510734597242726</v>
      </c>
      <c r="M1958" s="16" t="n">
        <v>0.555477528089888</v>
      </c>
      <c r="N1958" s="16" t="n">
        <v>0.350235558198207</v>
      </c>
      <c r="O1958" s="16" t="n">
        <v>0.151507078662452</v>
      </c>
      <c r="P1958" s="16" t="n">
        <v>-0.169933485906949</v>
      </c>
    </row>
    <row r="1959" customFormat="false" ht="15" hidden="false" customHeight="false" outlineLevel="0" collapsed="false">
      <c r="A1959" s="17" t="n">
        <v>2354</v>
      </c>
      <c r="B1959" s="6"/>
      <c r="C1959" s="16" t="n">
        <v>0.128824890852245</v>
      </c>
      <c r="D1959" s="16" t="n">
        <v>0.137212266417619</v>
      </c>
      <c r="E1959" s="16" t="n">
        <v>0.614934456928839</v>
      </c>
      <c r="F1959" s="16" t="n">
        <v>0.406746389563731</v>
      </c>
      <c r="G1959" s="16" t="n">
        <v>0.0181900950889314</v>
      </c>
      <c r="H1959" s="6"/>
      <c r="I1959" s="16" t="n">
        <v>-0.00125167828001524</v>
      </c>
      <c r="J1959" s="16" t="n">
        <v>-0.00137039496754752</v>
      </c>
      <c r="K1959" s="16" t="n">
        <v>0.623010299625468</v>
      </c>
      <c r="L1959" s="18" t="n">
        <v>0.00082274567068085</v>
      </c>
      <c r="M1959" s="16" t="n">
        <v>0.790379213483146</v>
      </c>
      <c r="N1959" s="18" t="n">
        <v>1.47323375092633E-012</v>
      </c>
      <c r="O1959" s="16" t="n">
        <v>0.151023294493508</v>
      </c>
      <c r="P1959" s="16" t="n">
        <v>-0.164163888186674</v>
      </c>
    </row>
    <row r="1960" customFormat="false" ht="15" hidden="false" customHeight="false" outlineLevel="0" collapsed="false">
      <c r="A1960" s="17" t="n">
        <v>2355</v>
      </c>
      <c r="B1960" s="6"/>
      <c r="C1960" s="16" t="n">
        <v>0.127406660056167</v>
      </c>
      <c r="D1960" s="16" t="n">
        <v>0.135667831292346</v>
      </c>
      <c r="E1960" s="16" t="n">
        <v>0.614583333333333</v>
      </c>
      <c r="F1960" s="16" t="n">
        <v>0.405885132132122</v>
      </c>
      <c r="G1960" s="16" t="n">
        <v>0.0181900950889314</v>
      </c>
      <c r="H1960" s="6"/>
      <c r="I1960" s="16" t="n">
        <v>-0.00123759768311967</v>
      </c>
      <c r="J1960" s="16" t="n">
        <v>-0.00135071370713323</v>
      </c>
      <c r="K1960" s="16" t="n">
        <v>0.617431335830212</v>
      </c>
      <c r="L1960" s="16" t="n">
        <v>0.00130538409288065</v>
      </c>
      <c r="M1960" s="16" t="n">
        <v>0.792524968789014</v>
      </c>
      <c r="N1960" s="18" t="n">
        <v>4.99432333866169E-017</v>
      </c>
      <c r="O1960" s="16" t="n">
        <v>0.150710784044443</v>
      </c>
      <c r="P1960" s="16" t="n">
        <v>-0.158605500430802</v>
      </c>
    </row>
    <row r="1961" customFormat="false" ht="15" hidden="false" customHeight="false" outlineLevel="0" collapsed="false">
      <c r="A1961" s="17" t="n">
        <v>2356</v>
      </c>
      <c r="B1961" s="6"/>
      <c r="C1961" s="16" t="n">
        <v>0.126050481199399</v>
      </c>
      <c r="D1961" s="16" t="n">
        <v>0.134199302312115</v>
      </c>
      <c r="E1961" s="16" t="n">
        <v>0.614817415730337</v>
      </c>
      <c r="F1961" s="16" t="n">
        <v>0.405435932674963</v>
      </c>
      <c r="G1961" s="16" t="n">
        <v>0.0181900950889314</v>
      </c>
      <c r="H1961" s="6"/>
      <c r="I1961" s="16" t="n">
        <v>-0.00119831940780111</v>
      </c>
      <c r="J1961" s="16" t="n">
        <v>-0.00130506470331572</v>
      </c>
      <c r="K1961" s="16" t="n">
        <v>0.613647003745318</v>
      </c>
      <c r="L1961" s="16" t="n">
        <v>0.00190840999557991</v>
      </c>
      <c r="M1961" s="16" t="n">
        <v>0.735369850187266</v>
      </c>
      <c r="N1961" s="18" t="n">
        <v>5.19465856946936E-011</v>
      </c>
      <c r="O1961" s="16" t="n">
        <v>0.150547772421367</v>
      </c>
      <c r="P1961" s="16" t="n">
        <v>-0.153775353106778</v>
      </c>
    </row>
    <row r="1962" customFormat="false" ht="15" hidden="false" customHeight="false" outlineLevel="0" collapsed="false">
      <c r="A1962" s="17" t="n">
        <v>2357</v>
      </c>
      <c r="B1962" s="6"/>
      <c r="C1962" s="16" t="n">
        <v>0.12478246996476</v>
      </c>
      <c r="D1962" s="16" t="n">
        <v>0.132833375760544</v>
      </c>
      <c r="E1962" s="16" t="n">
        <v>0.615012484394507</v>
      </c>
      <c r="F1962" s="16" t="n">
        <v>0.405374390403147</v>
      </c>
      <c r="G1962" s="16" t="n">
        <v>0.0181900950889314</v>
      </c>
      <c r="H1962" s="6"/>
      <c r="I1962" s="16" t="n">
        <v>-0.00113904469402623</v>
      </c>
      <c r="J1962" s="16" t="n">
        <v>-0.00123868927293835</v>
      </c>
      <c r="K1962" s="16" t="n">
        <v>0.61001872659176</v>
      </c>
      <c r="L1962" s="16" t="n">
        <v>0.00275803948768987</v>
      </c>
      <c r="M1962" s="16" t="n">
        <v>0.702208177278402</v>
      </c>
      <c r="N1962" s="18" t="n">
        <v>2.52140369387617E-008</v>
      </c>
      <c r="O1962" s="16" t="n">
        <v>0.150525438165968</v>
      </c>
      <c r="P1962" s="16" t="n">
        <v>-0.149102409180201</v>
      </c>
    </row>
    <row r="1963" customFormat="false" ht="15" hidden="false" customHeight="false" outlineLevel="0" collapsed="false">
      <c r="A1963" s="17" t="n">
        <v>2358</v>
      </c>
      <c r="B1963" s="6"/>
      <c r="C1963" s="16" t="n">
        <v>0.123618353112695</v>
      </c>
      <c r="D1963" s="16" t="n">
        <v>0.131584246723768</v>
      </c>
      <c r="E1963" s="16" t="n">
        <v>0.614895443196005</v>
      </c>
      <c r="F1963" s="16" t="n">
        <v>0.405603540768109</v>
      </c>
      <c r="G1963" s="16" t="n">
        <v>0.0181900950889314</v>
      </c>
      <c r="H1963" s="6"/>
      <c r="I1963" s="16" t="n">
        <v>-0.00106573735681641</v>
      </c>
      <c r="J1963" s="16" t="n">
        <v>-0.00115775471047959</v>
      </c>
      <c r="K1963" s="16" t="n">
        <v>0.606429463171036</v>
      </c>
      <c r="L1963" s="16" t="n">
        <v>0.00390146997991326</v>
      </c>
      <c r="M1963" s="16" t="n">
        <v>0.683442571785269</v>
      </c>
      <c r="N1963" s="18" t="n">
        <v>5.7306103965949E-007</v>
      </c>
      <c r="O1963" s="16" t="n">
        <v>0.150608597768143</v>
      </c>
      <c r="P1963" s="16" t="n">
        <v>-0.144218690162783</v>
      </c>
    </row>
    <row r="1964" customFormat="false" ht="15" hidden="false" customHeight="false" outlineLevel="0" collapsed="false">
      <c r="A1964" s="17" t="n">
        <v>2359</v>
      </c>
      <c r="B1964" s="6"/>
      <c r="C1964" s="16" t="n">
        <v>0.122571829494212</v>
      </c>
      <c r="D1964" s="16" t="n">
        <v>0.130460234253162</v>
      </c>
      <c r="E1964" s="16" t="n">
        <v>0.614700374531835</v>
      </c>
      <c r="F1964" s="16" t="n">
        <v>0.405819785242866</v>
      </c>
      <c r="G1964" s="16" t="n">
        <v>0.0181900950889314</v>
      </c>
      <c r="H1964" s="6"/>
      <c r="I1964" s="18" t="n">
        <v>-0.000983946482163366</v>
      </c>
      <c r="J1964" s="16" t="n">
        <v>-0.00106816502111614</v>
      </c>
      <c r="K1964" s="16" t="n">
        <v>0.603230337078652</v>
      </c>
      <c r="L1964" s="16" t="n">
        <v>0.00562832422978273</v>
      </c>
      <c r="M1964" s="16" t="n">
        <v>0.667876092384519</v>
      </c>
      <c r="N1964" s="18" t="n">
        <v>5.42754750004454E-006</v>
      </c>
      <c r="O1964" s="16" t="n">
        <v>0.150687070838156</v>
      </c>
      <c r="P1964" s="16" t="n">
        <v>-0.139093590176025</v>
      </c>
    </row>
    <row r="1965" customFormat="false" ht="15" hidden="false" customHeight="false" outlineLevel="0" collapsed="false">
      <c r="A1965" s="17" t="n">
        <v>2360</v>
      </c>
      <c r="B1965" s="6"/>
      <c r="C1965" s="16" t="n">
        <v>0.121646236973518</v>
      </c>
      <c r="D1965" s="16" t="n">
        <v>0.129459284079632</v>
      </c>
      <c r="E1965" s="16" t="n">
        <v>0.614817415730337</v>
      </c>
      <c r="F1965" s="16" t="n">
        <v>0.405739392173569</v>
      </c>
      <c r="G1965" s="16" t="n">
        <v>0.0181900950889314</v>
      </c>
      <c r="H1965" s="6"/>
      <c r="I1965" s="18" t="n">
        <v>-0.00089925034489095</v>
      </c>
      <c r="J1965" s="18" t="n">
        <v>-0.000975794150729023</v>
      </c>
      <c r="K1965" s="16" t="n">
        <v>0.598470661672909</v>
      </c>
      <c r="L1965" s="16" t="n">
        <v>0.00792762723584991</v>
      </c>
      <c r="M1965" s="16" t="n">
        <v>0.650866104868914</v>
      </c>
      <c r="N1965" s="18" t="n">
        <v>4.44136949303635E-005</v>
      </c>
      <c r="O1965" s="16" t="n">
        <v>0.150657897287948</v>
      </c>
      <c r="P1965" s="16" t="n">
        <v>-0.133637055955933</v>
      </c>
    </row>
    <row r="1966" customFormat="false" ht="15" hidden="false" customHeight="false" outlineLevel="0" collapsed="false">
      <c r="A1966" s="17" t="n">
        <v>2361</v>
      </c>
      <c r="B1966" s="6"/>
      <c r="C1966" s="16" t="n">
        <v>0.120831465143619</v>
      </c>
      <c r="D1966" s="16" t="n">
        <v>0.128573311555362</v>
      </c>
      <c r="E1966" s="16" t="n">
        <v>0.615129525593009</v>
      </c>
      <c r="F1966" s="16" t="n">
        <v>0.405501940973754</v>
      </c>
      <c r="G1966" s="16" t="n">
        <v>0.0181900950889314</v>
      </c>
      <c r="H1966" s="6"/>
      <c r="I1966" s="18" t="n">
        <v>-0.000815505503736227</v>
      </c>
      <c r="J1966" s="18" t="n">
        <v>-0.000884941219984811</v>
      </c>
      <c r="K1966" s="16" t="n">
        <v>0.593828027465668</v>
      </c>
      <c r="L1966" s="16" t="n">
        <v>0.0109902190372077</v>
      </c>
      <c r="M1966" s="16" t="n">
        <v>0.635416666666667</v>
      </c>
      <c r="N1966" s="18" t="n">
        <v>0.000237110662382529</v>
      </c>
      <c r="O1966" s="16" t="n">
        <v>0.150571727182742</v>
      </c>
      <c r="P1966" s="16" t="n">
        <v>-0.128234769635483</v>
      </c>
    </row>
    <row r="1967" customFormat="false" ht="15" hidden="false" customHeight="false" outlineLevel="0" collapsed="false">
      <c r="A1967" s="17" t="n">
        <v>2362</v>
      </c>
      <c r="B1967" s="6"/>
      <c r="C1967" s="16" t="n">
        <v>0.120118250506715</v>
      </c>
      <c r="D1967" s="16" t="n">
        <v>0.127793269359556</v>
      </c>
      <c r="E1967" s="16" t="n">
        <v>0.615246566791511</v>
      </c>
      <c r="F1967" s="16" t="n">
        <v>0.405134578940457</v>
      </c>
      <c r="G1967" s="16" t="n">
        <v>0.0181900950889314</v>
      </c>
      <c r="H1967" s="6"/>
      <c r="I1967" s="18" t="n">
        <v>-0.000735875001798337</v>
      </c>
      <c r="J1967" s="18" t="n">
        <v>-0.000799697541660442</v>
      </c>
      <c r="K1967" s="16" t="n">
        <v>0.59148720349563</v>
      </c>
      <c r="L1967" s="16" t="n">
        <v>0.0137019308900812</v>
      </c>
      <c r="M1967" s="16" t="n">
        <v>0.624492821473159</v>
      </c>
      <c r="N1967" s="16" t="n">
        <v>0.00100201211906031</v>
      </c>
      <c r="O1967" s="16" t="n">
        <v>0.150438406186104</v>
      </c>
      <c r="P1967" s="16" t="n">
        <v>-0.124464100824174</v>
      </c>
    </row>
    <row r="1968" customFormat="false" ht="15" hidden="false" customHeight="false" outlineLevel="0" collapsed="false">
      <c r="A1968" s="17" t="n">
        <v>2363</v>
      </c>
      <c r="B1968" s="6"/>
      <c r="C1968" s="16" t="n">
        <v>0.119491310243159</v>
      </c>
      <c r="D1968" s="16" t="n">
        <v>0.127101550012553</v>
      </c>
      <c r="E1968" s="16" t="n">
        <v>0.615285580524345</v>
      </c>
      <c r="F1968" s="16" t="n">
        <v>0.404557639490423</v>
      </c>
      <c r="G1968" s="16" t="n">
        <v>0.0181900950889314</v>
      </c>
      <c r="H1968" s="6"/>
      <c r="I1968" s="18" t="n">
        <v>-0.0006639887405089</v>
      </c>
      <c r="J1968" s="18" t="n">
        <v>-0.000723412719721412</v>
      </c>
      <c r="K1968" s="16" t="n">
        <v>0.589965667915106</v>
      </c>
      <c r="L1968" s="16" t="n">
        <v>0.0160361439253437</v>
      </c>
      <c r="M1968" s="16" t="n">
        <v>0.61060393258427</v>
      </c>
      <c r="N1968" s="16" t="n">
        <v>0.00348135980203725</v>
      </c>
      <c r="O1968" s="16" t="n">
        <v>0.150229009947524</v>
      </c>
      <c r="P1968" s="16" t="n">
        <v>-0.121795102817941</v>
      </c>
    </row>
    <row r="1969" customFormat="false" ht="15" hidden="false" customHeight="false" outlineLevel="0" collapsed="false">
      <c r="A1969" s="17" t="n">
        <v>2364</v>
      </c>
      <c r="B1969" s="6"/>
      <c r="C1969" s="16" t="n">
        <v>0.118931975716962</v>
      </c>
      <c r="D1969" s="16" t="n">
        <v>0.126485884238069</v>
      </c>
      <c r="E1969" s="16" t="n">
        <v>0.615012484394507</v>
      </c>
      <c r="F1969" s="16" t="n">
        <v>0.404202881704071</v>
      </c>
      <c r="G1969" s="16" t="n">
        <v>0.0181900950889314</v>
      </c>
      <c r="H1969" s="6"/>
      <c r="I1969" s="18" t="n">
        <v>-0.000600939208922785</v>
      </c>
      <c r="J1969" s="18" t="n">
        <v>-0.000657048243969766</v>
      </c>
      <c r="K1969" s="16" t="n">
        <v>0.587897940074906</v>
      </c>
      <c r="L1969" s="16" t="n">
        <v>0.0176072742526426</v>
      </c>
      <c r="M1969" s="16" t="n">
        <v>0.600070224719101</v>
      </c>
      <c r="N1969" s="16" t="n">
        <v>0.00740006096749485</v>
      </c>
      <c r="O1969" s="16" t="n">
        <v>0.150100242987962</v>
      </c>
      <c r="P1969" s="16" t="n">
        <v>-0.120130385481488</v>
      </c>
    </row>
    <row r="1970" customFormat="false" ht="15" hidden="false" customHeight="false" outlineLevel="0" collapsed="false">
      <c r="A1970" s="17" t="n">
        <v>2365</v>
      </c>
      <c r="B1970" s="6"/>
      <c r="C1970" s="16" t="n">
        <v>0.118426495792074</v>
      </c>
      <c r="D1970" s="16" t="n">
        <v>0.125932362356909</v>
      </c>
      <c r="E1970" s="16" t="n">
        <v>0.615012484394507</v>
      </c>
      <c r="F1970" s="16" t="n">
        <v>0.404097457062393</v>
      </c>
      <c r="G1970" s="16" t="n">
        <v>0.0181900950889314</v>
      </c>
      <c r="H1970" s="6"/>
      <c r="I1970" s="18" t="n">
        <v>-0.000547738287539023</v>
      </c>
      <c r="J1970" s="18" t="n">
        <v>-0.000601879164597737</v>
      </c>
      <c r="K1970" s="16" t="n">
        <v>0.587819912609239</v>
      </c>
      <c r="L1970" s="16" t="n">
        <v>0.0173589704593348</v>
      </c>
      <c r="M1970" s="16" t="n">
        <v>0.593867041198502</v>
      </c>
      <c r="N1970" s="16" t="n">
        <v>0.0112616343192126</v>
      </c>
      <c r="O1970" s="16" t="n">
        <v>0.150061975376885</v>
      </c>
      <c r="P1970" s="16" t="n">
        <v>-0.120201004175497</v>
      </c>
    </row>
    <row r="1971" customFormat="false" ht="15" hidden="false" customHeight="false" outlineLevel="0" collapsed="false">
      <c r="A1971" s="17" t="n">
        <v>2366</v>
      </c>
      <c r="B1971" s="6"/>
      <c r="C1971" s="16" t="n">
        <v>0.117960896502001</v>
      </c>
      <c r="D1971" s="16" t="n">
        <v>0.125423226988896</v>
      </c>
      <c r="E1971" s="16" t="n">
        <v>0.614934456928839</v>
      </c>
      <c r="F1971" s="16" t="n">
        <v>0.404060460777436</v>
      </c>
      <c r="G1971" s="16" t="n">
        <v>0.0181900950889314</v>
      </c>
      <c r="H1971" s="6"/>
      <c r="I1971" s="18" t="n">
        <v>-0.000504827499389907</v>
      </c>
      <c r="J1971" s="18" t="n">
        <v>-0.000557348574026141</v>
      </c>
      <c r="K1971" s="16" t="n">
        <v>0.587507802746567</v>
      </c>
      <c r="L1971" s="16" t="n">
        <v>0.0173589704593348</v>
      </c>
      <c r="M1971" s="16" t="n">
        <v>0.588405118601748</v>
      </c>
      <c r="N1971" s="16" t="n">
        <v>0.0156723745265717</v>
      </c>
      <c r="O1971" s="16" t="n">
        <v>0.150048546103832</v>
      </c>
      <c r="P1971" s="16" t="n">
        <v>-0.120037347790273</v>
      </c>
    </row>
    <row r="1972" customFormat="false" ht="15" hidden="false" customHeight="false" outlineLevel="0" collapsed="false">
      <c r="A1972" s="17" t="n">
        <v>2367</v>
      </c>
      <c r="B1972" s="6"/>
      <c r="C1972" s="16" t="n">
        <v>0.117521437463717</v>
      </c>
      <c r="D1972" s="16" t="n">
        <v>0.1249439708966</v>
      </c>
      <c r="E1972" s="16" t="n">
        <v>0.615051498127341</v>
      </c>
      <c r="F1972" s="16" t="n">
        <v>0.404125658380865</v>
      </c>
      <c r="G1972" s="16" t="n">
        <v>0.0181900950889314</v>
      </c>
      <c r="H1972" s="6"/>
      <c r="I1972" s="18" t="n">
        <v>-0.000471997045956455</v>
      </c>
      <c r="J1972" s="18" t="n">
        <v>-0.000522706163882958</v>
      </c>
      <c r="K1972" s="16" t="n">
        <v>0.586181335830212</v>
      </c>
      <c r="L1972" s="16" t="n">
        <v>0.0188939788129844</v>
      </c>
      <c r="M1972" s="16" t="n">
        <v>0.583450374531835</v>
      </c>
      <c r="N1972" s="16" t="n">
        <v>0.0227259489081668</v>
      </c>
      <c r="O1972" s="16" t="n">
        <v>0.150072212111267</v>
      </c>
      <c r="P1972" s="16" t="n">
        <v>-0.118535351880129</v>
      </c>
    </row>
    <row r="1973" customFormat="false" ht="15" hidden="false" customHeight="false" outlineLevel="0" collapsed="false">
      <c r="A1973" s="17" t="n">
        <v>2368</v>
      </c>
      <c r="B1973" s="6"/>
      <c r="C1973" s="16" t="n">
        <v>0.117102763593165</v>
      </c>
      <c r="D1973" s="16" t="n">
        <v>0.124484674128</v>
      </c>
      <c r="E1973" s="16" t="n">
        <v>0.615090511860175</v>
      </c>
      <c r="F1973" s="16" t="n">
        <v>0.404079113412182</v>
      </c>
      <c r="G1973" s="16" t="n">
        <v>0.0181900950889314</v>
      </c>
      <c r="H1973" s="6"/>
      <c r="I1973" s="18" t="n">
        <v>-0.000448012234835537</v>
      </c>
      <c r="J1973" s="18" t="n">
        <v>-0.000496952100410542</v>
      </c>
      <c r="K1973" s="16" t="n">
        <v>0.585323033707865</v>
      </c>
      <c r="L1973" s="16" t="n">
        <v>0.0216630954298171</v>
      </c>
      <c r="M1973" s="16" t="n">
        <v>0.585284019975031</v>
      </c>
      <c r="N1973" s="16" t="n">
        <v>0.0355010810592415</v>
      </c>
      <c r="O1973" s="16" t="n">
        <v>0.150055316829853</v>
      </c>
      <c r="P1973" s="16" t="n">
        <v>-0.116378109422367</v>
      </c>
    </row>
    <row r="1974" customFormat="false" ht="15" hidden="false" customHeight="false" outlineLevel="0" collapsed="false">
      <c r="A1974" s="17" t="n">
        <v>2369</v>
      </c>
      <c r="B1974" s="6"/>
      <c r="C1974" s="16" t="n">
        <v>0.116699064835304</v>
      </c>
      <c r="D1974" s="16" t="n">
        <v>0.124034421046962</v>
      </c>
      <c r="E1974" s="16" t="n">
        <v>0.614895443196005</v>
      </c>
      <c r="F1974" s="16" t="n">
        <v>0.403667119872731</v>
      </c>
      <c r="G1974" s="16" t="n">
        <v>0.0181900950889314</v>
      </c>
      <c r="H1974" s="6"/>
      <c r="I1974" s="18" t="n">
        <v>-0.00043164052712269</v>
      </c>
      <c r="J1974" s="18" t="n">
        <v>-0.000478834573951123</v>
      </c>
      <c r="K1974" s="16" t="n">
        <v>0.583918539325843</v>
      </c>
      <c r="L1974" s="16" t="n">
        <v>0.0258398778678986</v>
      </c>
      <c r="M1974" s="16" t="n">
        <v>0.579861111111111</v>
      </c>
      <c r="N1974" s="16" t="n">
        <v>0.0937056683272832</v>
      </c>
      <c r="O1974" s="16" t="n">
        <v>0.149905762244261</v>
      </c>
      <c r="P1974" s="16" t="n">
        <v>-0.113625155558312</v>
      </c>
    </row>
    <row r="1975" customFormat="false" ht="15" hidden="false" customHeight="false" outlineLevel="0" collapsed="false">
      <c r="A1975" s="17" t="n">
        <v>2370</v>
      </c>
      <c r="B1975" s="6"/>
      <c r="C1975" s="16" t="n">
        <v>0.116303410029439</v>
      </c>
      <c r="D1975" s="16" t="n">
        <v>0.123586869375292</v>
      </c>
      <c r="E1975" s="16" t="n">
        <v>0.614661360799001</v>
      </c>
      <c r="F1975" s="16" t="n">
        <v>0.402955723916237</v>
      </c>
      <c r="G1975" s="16" t="n">
        <v>0.0181900950889314</v>
      </c>
      <c r="H1975" s="6"/>
      <c r="I1975" s="18" t="n">
        <v>-0.000420322220417972</v>
      </c>
      <c r="J1975" s="18" t="n">
        <v>-0.000466666447842109</v>
      </c>
      <c r="K1975" s="16" t="n">
        <v>0.583918539325843</v>
      </c>
      <c r="L1975" s="16" t="n">
        <v>0.0281866542280751</v>
      </c>
      <c r="M1975" s="16" t="n">
        <v>0.552863607990012</v>
      </c>
      <c r="N1975" s="16" t="n">
        <v>0.324222198108448</v>
      </c>
      <c r="O1975" s="16" t="n">
        <v>0.149647499684814</v>
      </c>
      <c r="P1975" s="16" t="n">
        <v>-0.112460726770295</v>
      </c>
    </row>
    <row r="1976" customFormat="false" ht="15" hidden="false" customHeight="false" outlineLevel="0" collapsed="false">
      <c r="A1976" s="17" t="n">
        <v>2371</v>
      </c>
      <c r="B1976" s="6"/>
      <c r="C1976" s="16" t="n">
        <v>0.115910192775765</v>
      </c>
      <c r="D1976" s="16" t="n">
        <v>0.123139293132376</v>
      </c>
      <c r="E1976" s="16" t="n">
        <v>0.614778401997503</v>
      </c>
      <c r="F1976" s="16" t="n">
        <v>0.402096118968175</v>
      </c>
      <c r="G1976" s="16" t="n">
        <v>0.0181900950889314</v>
      </c>
      <c r="H1976" s="6"/>
      <c r="I1976" s="18" t="n">
        <v>-0.000412400154441497</v>
      </c>
      <c r="J1976" s="18" t="n">
        <v>-0.000459270397602083</v>
      </c>
      <c r="K1976" s="16" t="n">
        <v>0.58606429463171</v>
      </c>
      <c r="L1976" s="16" t="n">
        <v>0.0259210751371955</v>
      </c>
      <c r="M1976" s="16" t="n">
        <v>0.504915730337079</v>
      </c>
      <c r="N1976" s="16" t="n">
        <v>0.997762270186115</v>
      </c>
      <c r="O1976" s="16" t="n">
        <v>0.149335391013331</v>
      </c>
      <c r="P1976" s="16" t="n">
        <v>-0.114308762129533</v>
      </c>
    </row>
    <row r="1977" customFormat="false" ht="15" hidden="false" customHeight="false" outlineLevel="0" collapsed="false">
      <c r="A1977" s="17" t="n">
        <v>2372</v>
      </c>
      <c r="B1977" s="6"/>
      <c r="C1977" s="16" t="n">
        <v>0.115511382526239</v>
      </c>
      <c r="D1977" s="16" t="n">
        <v>0.122688648479627</v>
      </c>
      <c r="E1977" s="16" t="n">
        <v>0.61434925093633</v>
      </c>
      <c r="F1977" s="16" t="n">
        <v>0.401348796478489</v>
      </c>
      <c r="G1977" s="16" t="n">
        <v>0.0181900950889314</v>
      </c>
      <c r="H1977" s="6"/>
      <c r="I1977" s="18" t="n">
        <v>-0.000407241100800434</v>
      </c>
      <c r="J1977" s="18" t="n">
        <v>-0.0004552610347089</v>
      </c>
      <c r="K1977" s="16" t="n">
        <v>0.589341448189763</v>
      </c>
      <c r="L1977" s="16" t="n">
        <v>0.0221826276604985</v>
      </c>
      <c r="M1977" s="16" t="n">
        <v>0.54248595505618</v>
      </c>
      <c r="N1977" s="16" t="n">
        <v>0.289676928807971</v>
      </c>
      <c r="O1977" s="16" t="n">
        <v>0.149064014008971</v>
      </c>
      <c r="P1977" s="16" t="n">
        <v>-0.117407743636838</v>
      </c>
    </row>
    <row r="1978" customFormat="false" ht="15" hidden="false" customHeight="false" outlineLevel="0" collapsed="false">
      <c r="A1978" s="17" t="n">
        <v>2373</v>
      </c>
      <c r="B1978" s="6"/>
      <c r="C1978" s="16" t="n">
        <v>0.115106017284947</v>
      </c>
      <c r="D1978" s="16" t="n">
        <v>0.12223588868674</v>
      </c>
      <c r="E1978" s="16" t="n">
        <v>0.614817415730337</v>
      </c>
      <c r="F1978" s="16" t="n">
        <v>0.400824577593978</v>
      </c>
      <c r="G1978" s="16" t="n">
        <v>0.0181900950889314</v>
      </c>
      <c r="H1978" s="6"/>
      <c r="I1978" s="18" t="n">
        <v>-0.000404091655010876</v>
      </c>
      <c r="J1978" s="18" t="n">
        <v>-0.000453193243787583</v>
      </c>
      <c r="K1978" s="16" t="n">
        <v>0.591799313358302</v>
      </c>
      <c r="L1978" s="16" t="n">
        <v>0.0195025387329912</v>
      </c>
      <c r="M1978" s="16" t="n">
        <v>0.564255617977528</v>
      </c>
      <c r="N1978" s="16" t="n">
        <v>0.0845785883609708</v>
      </c>
      <c r="O1978" s="16" t="n">
        <v>0.148873633044943</v>
      </c>
      <c r="P1978" s="16" t="n">
        <v>-0.120106579665553</v>
      </c>
    </row>
    <row r="1979" customFormat="false" ht="15" hidden="false" customHeight="false" outlineLevel="0" collapsed="false">
      <c r="A1979" s="17" t="n">
        <v>2374</v>
      </c>
      <c r="B1979" s="6"/>
      <c r="C1979" s="16" t="n">
        <v>0.114696881280886</v>
      </c>
      <c r="D1979" s="16" t="n">
        <v>0.121782411986025</v>
      </c>
      <c r="E1979" s="16" t="n">
        <v>0.614856429463171</v>
      </c>
      <c r="F1979" s="16" t="n">
        <v>0.400455016734991</v>
      </c>
      <c r="G1979" s="16" t="n">
        <v>0.0181900950889314</v>
      </c>
      <c r="H1979" s="6"/>
      <c r="I1979" s="18" t="n">
        <v>-0.000402693448233715</v>
      </c>
      <c r="J1979" s="18" t="n">
        <v>-0.000452579491447632</v>
      </c>
      <c r="K1979" s="16" t="n">
        <v>0.594335205992509</v>
      </c>
      <c r="L1979" s="16" t="n">
        <v>0.0178962142817723</v>
      </c>
      <c r="M1979" s="16" t="n">
        <v>0.572292446941323</v>
      </c>
      <c r="N1979" s="16" t="n">
        <v>0.048032327544108</v>
      </c>
      <c r="O1979" s="16" t="n">
        <v>0.148739409400579</v>
      </c>
      <c r="P1979" s="16" t="n">
        <v>-0.121971023370984</v>
      </c>
    </row>
    <row r="1980" customFormat="false" ht="15" hidden="false" customHeight="false" outlineLevel="0" collapsed="false">
      <c r="A1980" s="17" t="n">
        <v>2375</v>
      </c>
      <c r="B1980" s="6"/>
      <c r="C1980" s="16" t="n">
        <v>0.114287680972631</v>
      </c>
      <c r="D1980" s="16" t="n">
        <v>0.121328846087434</v>
      </c>
      <c r="E1980" s="16" t="n">
        <v>0.614583333333333</v>
      </c>
      <c r="F1980" s="16" t="n">
        <v>0.400061677572366</v>
      </c>
      <c r="G1980" s="16" t="n">
        <v>0.0181900950889314</v>
      </c>
      <c r="H1980" s="6"/>
      <c r="I1980" s="18" t="n">
        <v>-0.000402592659913372</v>
      </c>
      <c r="J1980" s="18" t="n">
        <v>-0.000452760484048923</v>
      </c>
      <c r="K1980" s="16" t="n">
        <v>0.594257178526842</v>
      </c>
      <c r="L1980" s="16" t="n">
        <v>0.01765410754255</v>
      </c>
      <c r="M1980" s="16" t="n">
        <v>0.561446629213483</v>
      </c>
      <c r="N1980" s="16" t="n">
        <v>0.127473079172873</v>
      </c>
      <c r="O1980" s="16" t="n">
        <v>0.148596540499867</v>
      </c>
      <c r="P1980" s="16" t="n">
        <v>-0.122603390965468</v>
      </c>
    </row>
    <row r="1981" customFormat="false" ht="15" hidden="false" customHeight="false" outlineLevel="0" collapsed="false">
      <c r="A1981" s="17" t="n">
        <v>2376</v>
      </c>
      <c r="B1981" s="6"/>
      <c r="C1981" s="16" t="n">
        <v>0.113880925789202</v>
      </c>
      <c r="D1981" s="16" t="n">
        <v>0.120875611258517</v>
      </c>
      <c r="E1981" s="16" t="n">
        <v>0.614310237203496</v>
      </c>
      <c r="F1981" s="16" t="n">
        <v>0.399531779851379</v>
      </c>
      <c r="G1981" s="16" t="n">
        <v>0.0181900950889314</v>
      </c>
      <c r="H1981" s="6"/>
      <c r="I1981" s="18" t="n">
        <v>-0.000403115620082938</v>
      </c>
      <c r="J1981" s="18" t="n">
        <v>-0.000453013059478609</v>
      </c>
      <c r="K1981" s="16" t="n">
        <v>0.593593945068664</v>
      </c>
      <c r="L1981" s="16" t="n">
        <v>0.0184936463941849</v>
      </c>
      <c r="M1981" s="16" t="n">
        <v>0.525944132334582</v>
      </c>
      <c r="N1981" s="16" t="n">
        <v>0.565218468160933</v>
      </c>
      <c r="O1981" s="16" t="n">
        <v>0.148404056002263</v>
      </c>
      <c r="P1981" s="16" t="n">
        <v>-0.121829955440364</v>
      </c>
    </row>
    <row r="1982" customFormat="false" ht="15" hidden="false" customHeight="false" outlineLevel="0" collapsed="false">
      <c r="A1982" s="17" t="n">
        <v>2377</v>
      </c>
      <c r="B1982" s="6"/>
      <c r="C1982" s="16" t="n">
        <v>0.11347795580392</v>
      </c>
      <c r="D1982" s="16" t="n">
        <v>0.120423454417247</v>
      </c>
      <c r="E1982" s="16" t="n">
        <v>0.614622347066167</v>
      </c>
      <c r="F1982" s="16" t="n">
        <v>0.398837182005365</v>
      </c>
      <c r="G1982" s="16" t="n">
        <v>0.0181900950889314</v>
      </c>
      <c r="H1982" s="6"/>
      <c r="I1982" s="18" t="n">
        <v>-0.000403107295833068</v>
      </c>
      <c r="J1982" s="18" t="n">
        <v>-0.000453164118281075</v>
      </c>
      <c r="K1982" s="16" t="n">
        <v>0.593437890137328</v>
      </c>
      <c r="L1982" s="16" t="n">
        <v>0.0178962215377822</v>
      </c>
      <c r="M1982" s="16" t="n">
        <v>0.50522784019975</v>
      </c>
      <c r="N1982" s="16" t="n">
        <v>0.919432944726656</v>
      </c>
      <c r="O1982" s="16" t="n">
        <v>0.148151718904133</v>
      </c>
      <c r="P1982" s="16" t="n">
        <v>-0.122129934211448</v>
      </c>
    </row>
    <row r="1983" customFormat="false" ht="15" hidden="false" customHeight="false" outlineLevel="0" collapsed="false">
      <c r="A1983" s="17" t="n">
        <v>2378</v>
      </c>
      <c r="B1983" s="6"/>
      <c r="C1983" s="16" t="n">
        <v>0.113078146222357</v>
      </c>
      <c r="D1983" s="16" t="n">
        <v>0.119971371358161</v>
      </c>
      <c r="E1983" s="16" t="n">
        <v>0.614622347066167</v>
      </c>
      <c r="F1983" s="16" t="n">
        <v>0.397949766548628</v>
      </c>
      <c r="G1983" s="16" t="n">
        <v>0.0184530225093535</v>
      </c>
      <c r="H1983" s="6"/>
      <c r="I1983" s="18" t="n">
        <v>-0.000403009944166941</v>
      </c>
      <c r="J1983" s="18" t="n">
        <v>-0.00045362021639539</v>
      </c>
      <c r="K1983" s="16" t="n">
        <v>0.595115480649189</v>
      </c>
      <c r="L1983" s="16" t="n">
        <v>0.0165326071601417</v>
      </c>
      <c r="M1983" s="16" t="n">
        <v>0.52375936329588</v>
      </c>
      <c r="N1983" s="16" t="n">
        <v>0.693298409254005</v>
      </c>
      <c r="O1983" s="16" t="n">
        <v>0.147829291929571</v>
      </c>
      <c r="P1983" s="16" t="n">
        <v>-0.123450757494894</v>
      </c>
    </row>
    <row r="1984" customFormat="false" ht="15" hidden="false" customHeight="false" outlineLevel="0" collapsed="false">
      <c r="A1984" s="17" t="n">
        <v>2379</v>
      </c>
      <c r="B1984" s="6"/>
      <c r="C1984" s="16" t="n">
        <v>0.112679723708398</v>
      </c>
      <c r="D1984" s="16" t="n">
        <v>0.11951881716713</v>
      </c>
      <c r="E1984" s="16" t="n">
        <v>0.614115168539326</v>
      </c>
      <c r="F1984" s="16" t="n">
        <v>0.396945054337749</v>
      </c>
      <c r="G1984" s="16" t="n">
        <v>0.0184530225093535</v>
      </c>
      <c r="H1984" s="6"/>
      <c r="I1984" s="18" t="n">
        <v>-0.000403403782005122</v>
      </c>
      <c r="J1984" s="18" t="n">
        <v>-0.00045396927288232</v>
      </c>
      <c r="K1984" s="16" t="n">
        <v>0.593398876404494</v>
      </c>
      <c r="L1984" s="16" t="n">
        <v>0.0164733889505336</v>
      </c>
      <c r="M1984" s="16" t="n">
        <v>0.557857365792759</v>
      </c>
      <c r="N1984" s="16" t="n">
        <v>0.187537614569891</v>
      </c>
      <c r="O1984" s="16" t="n">
        <v>0.147464190324106</v>
      </c>
      <c r="P1984" s="16" t="n">
        <v>-0.123393273532623</v>
      </c>
    </row>
    <row r="1985" customFormat="false" ht="15" hidden="false" customHeight="false" outlineLevel="0" collapsed="false">
      <c r="A1985" s="17" t="n">
        <v>2380</v>
      </c>
      <c r="B1985" s="6"/>
      <c r="C1985" s="16" t="n">
        <v>0.112282165562615</v>
      </c>
      <c r="D1985" s="16" t="n">
        <v>0.119066112892689</v>
      </c>
      <c r="E1985" s="16" t="n">
        <v>0.613920099875156</v>
      </c>
      <c r="F1985" s="16" t="n">
        <v>0.395888542302471</v>
      </c>
      <c r="G1985" s="16" t="n">
        <v>0.0184530225093535</v>
      </c>
      <c r="H1985" s="6"/>
      <c r="I1985" s="18" t="n">
        <v>-0.000403580367047999</v>
      </c>
      <c r="J1985" s="18" t="n">
        <v>-0.000454356885750115</v>
      </c>
      <c r="K1985" s="16" t="n">
        <v>0.593984082397004</v>
      </c>
      <c r="L1985" s="16" t="n">
        <v>0.0156930880729599</v>
      </c>
      <c r="M1985" s="16" t="n">
        <v>0.604088639200999</v>
      </c>
      <c r="N1985" s="16" t="n">
        <v>0.0091405376340933</v>
      </c>
      <c r="O1985" s="16" t="n">
        <v>0.14708020018824</v>
      </c>
      <c r="P1985" s="16" t="n">
        <v>-0.123932885401987</v>
      </c>
    </row>
    <row r="1986" customFormat="false" ht="15" hidden="false" customHeight="false" outlineLevel="0" collapsed="false">
      <c r="A1986" s="17" t="n">
        <v>2381</v>
      </c>
      <c r="B1986" s="6"/>
      <c r="C1986" s="16" t="n">
        <v>0.111885578659641</v>
      </c>
      <c r="D1986" s="16" t="n">
        <v>0.118612206733355</v>
      </c>
      <c r="E1986" s="16" t="n">
        <v>0.613881086142322</v>
      </c>
      <c r="F1986" s="16" t="n">
        <v>0.394702142741807</v>
      </c>
      <c r="G1986" s="16" t="n">
        <v>0.0186509334547944</v>
      </c>
      <c r="H1986" s="6"/>
      <c r="I1986" s="18" t="n">
        <v>-0.000403508573534242</v>
      </c>
      <c r="J1986" s="18" t="n">
        <v>-0.000455363033740276</v>
      </c>
      <c r="K1986" s="16" t="n">
        <v>0.59710518102372</v>
      </c>
      <c r="L1986" s="16" t="n">
        <v>0.0132462746589004</v>
      </c>
      <c r="M1986" s="16" t="n">
        <v>0.619694132334582</v>
      </c>
      <c r="N1986" s="16" t="n">
        <v>0.00221445975878442</v>
      </c>
      <c r="O1986" s="16" t="n">
        <v>0.146648923058083</v>
      </c>
      <c r="P1986" s="16" t="n">
        <v>-0.126555329632165</v>
      </c>
    </row>
    <row r="1987" customFormat="false" ht="15" hidden="false" customHeight="false" outlineLevel="0" collapsed="false">
      <c r="A1987" s="17" t="n">
        <v>2382</v>
      </c>
      <c r="B1987" s="6"/>
      <c r="C1987" s="16" t="n">
        <v>0.111483037213722</v>
      </c>
      <c r="D1987" s="16" t="n">
        <v>0.118157582136454</v>
      </c>
      <c r="E1987" s="16" t="n">
        <v>0.613725031210986</v>
      </c>
      <c r="F1987" s="16" t="n">
        <v>0.393808800507713</v>
      </c>
      <c r="G1987" s="16" t="n">
        <v>0.0186509334547944</v>
      </c>
      <c r="H1987" s="6"/>
      <c r="I1987" s="18" t="n">
        <v>-0.000403510268023925</v>
      </c>
      <c r="J1987" s="18" t="n">
        <v>-0.000456532578613648</v>
      </c>
      <c r="K1987" s="16" t="n">
        <v>0.59897784019975</v>
      </c>
      <c r="L1987" s="16" t="n">
        <v>0.0111427456783173</v>
      </c>
      <c r="M1987" s="16" t="n">
        <v>0.605024968789014</v>
      </c>
      <c r="N1987" s="16" t="n">
        <v>0.0100718929485638</v>
      </c>
      <c r="O1987" s="16" t="n">
        <v>0.146324122209545</v>
      </c>
      <c r="P1987" s="16" t="n">
        <v>-0.129316159804325</v>
      </c>
    </row>
    <row r="1988" customFormat="false" ht="15" hidden="false" customHeight="false" outlineLevel="0" collapsed="false">
      <c r="A1988" s="17" t="n">
        <v>2383</v>
      </c>
      <c r="B1988" s="6"/>
      <c r="C1988" s="16" t="n">
        <v>0.111075192763755</v>
      </c>
      <c r="D1988" s="16" t="n">
        <v>0.11770336172472</v>
      </c>
      <c r="E1988" s="16" t="n">
        <v>0.613217852684145</v>
      </c>
      <c r="F1988" s="16" t="n">
        <v>0.393237012279031</v>
      </c>
      <c r="G1988" s="16" t="n">
        <v>0.0186509334547944</v>
      </c>
      <c r="H1988" s="6"/>
      <c r="I1988" s="18" t="n">
        <v>-0.000403143982551053</v>
      </c>
      <c r="J1988" s="18" t="n">
        <v>-0.000457833179259516</v>
      </c>
      <c r="K1988" s="16" t="n">
        <v>0.601279650436954</v>
      </c>
      <c r="L1988" s="16" t="n">
        <v>0.00872457307464418</v>
      </c>
      <c r="M1988" s="16" t="n">
        <v>0.571980337078652</v>
      </c>
      <c r="N1988" s="16" t="n">
        <v>0.0994783138113843</v>
      </c>
      <c r="O1988" s="16" t="n">
        <v>0.146116206931122</v>
      </c>
      <c r="P1988" s="16" t="n">
        <v>-0.13315009938628</v>
      </c>
    </row>
    <row r="1989" customFormat="false" ht="15" hidden="false" customHeight="false" outlineLevel="0" collapsed="false">
      <c r="A1989" s="17" t="n">
        <v>2384</v>
      </c>
      <c r="B1989" s="6"/>
      <c r="C1989" s="16" t="n">
        <v>0.110665944754707</v>
      </c>
      <c r="D1989" s="16" t="n">
        <v>0.117246290587834</v>
      </c>
      <c r="E1989" s="16" t="n">
        <v>0.613295880149813</v>
      </c>
      <c r="F1989" s="16" t="n">
        <v>0.392546251840652</v>
      </c>
      <c r="G1989" s="16" t="n">
        <v>0.0186509334547944</v>
      </c>
      <c r="H1989" s="6"/>
      <c r="I1989" s="18" t="n">
        <v>-0.000403133592760759</v>
      </c>
      <c r="J1989" s="18" t="n">
        <v>-0.00045891101614121</v>
      </c>
      <c r="K1989" s="16" t="n">
        <v>0.603464419475655</v>
      </c>
      <c r="L1989" s="16" t="n">
        <v>0.00741620336087317</v>
      </c>
      <c r="M1989" s="16" t="n">
        <v>0.532537453183521</v>
      </c>
      <c r="N1989" s="16" t="n">
        <v>0.491881473141166</v>
      </c>
      <c r="O1989" s="16" t="n">
        <v>0.145865004810932</v>
      </c>
      <c r="P1989" s="16" t="n">
        <v>-0.135629175023805</v>
      </c>
    </row>
    <row r="1990" customFormat="false" ht="15" hidden="false" customHeight="false" outlineLevel="0" collapsed="false">
      <c r="A1990" s="17" t="n">
        <v>2385</v>
      </c>
      <c r="B1990" s="6"/>
      <c r="C1990" s="16" t="n">
        <v>0.110254360340262</v>
      </c>
      <c r="D1990" s="16" t="n">
        <v>0.116786240548236</v>
      </c>
      <c r="E1990" s="16" t="n">
        <v>0.613100811485643</v>
      </c>
      <c r="F1990" s="16" t="n">
        <v>0.391791461961312</v>
      </c>
      <c r="G1990" s="16" t="n">
        <v>0.0186509334547944</v>
      </c>
      <c r="H1990" s="6"/>
      <c r="I1990" s="18" t="n">
        <v>-0.000403397215072249</v>
      </c>
      <c r="J1990" s="18" t="n">
        <v>-0.000459340318101887</v>
      </c>
      <c r="K1990" s="16" t="n">
        <v>0.603542446941323</v>
      </c>
      <c r="L1990" s="16" t="n">
        <v>0.00729694869088728</v>
      </c>
      <c r="M1990" s="16" t="n">
        <v>0.513264669163546</v>
      </c>
      <c r="N1990" s="16" t="n">
        <v>0.829623036046698</v>
      </c>
      <c r="O1990" s="16" t="n">
        <v>0.145590485467883</v>
      </c>
      <c r="P1990" s="16" t="n">
        <v>-0.135964184154528</v>
      </c>
    </row>
    <row r="1991" customFormat="false" ht="15" hidden="false" customHeight="false" outlineLevel="0" collapsed="false">
      <c r="A1991" s="17" t="n">
        <v>2386</v>
      </c>
      <c r="B1991" s="6"/>
      <c r="C1991" s="16" t="n">
        <v>0.109846372805764</v>
      </c>
      <c r="D1991" s="16" t="n">
        <v>0.116323500784842</v>
      </c>
      <c r="E1991" s="16" t="n">
        <v>0.612749687890137</v>
      </c>
      <c r="F1991" s="16" t="n">
        <v>0.390638756029469</v>
      </c>
      <c r="G1991" s="16" t="n">
        <v>0.0189754278122313</v>
      </c>
      <c r="H1991" s="6"/>
      <c r="I1991" s="18" t="n">
        <v>-0.000403284235665491</v>
      </c>
      <c r="J1991" s="18" t="n">
        <v>-0.000459034876661992</v>
      </c>
      <c r="K1991" s="16" t="n">
        <v>0.603386392009988</v>
      </c>
      <c r="L1991" s="16" t="n">
        <v>0.00738565111775148</v>
      </c>
      <c r="M1991" s="16" t="n">
        <v>0.520833333333333</v>
      </c>
      <c r="N1991" s="16" t="n">
        <v>0.828152664126266</v>
      </c>
      <c r="O1991" s="16" t="n">
        <v>0.145171177980709</v>
      </c>
      <c r="P1991" s="16" t="n">
        <v>-0.135635362939322</v>
      </c>
    </row>
    <row r="1992" customFormat="false" ht="15" hidden="false" customHeight="false" outlineLevel="0" collapsed="false">
      <c r="A1992" s="17" t="n">
        <v>2387</v>
      </c>
      <c r="B1992" s="6"/>
      <c r="C1992" s="16" t="n">
        <v>0.109444038976516</v>
      </c>
      <c r="D1992" s="16" t="n">
        <v>0.1158579953045</v>
      </c>
      <c r="E1992" s="16" t="n">
        <v>0.612398564294632</v>
      </c>
      <c r="F1992" s="16" t="n">
        <v>0.388959060963553</v>
      </c>
      <c r="G1992" s="16" t="n">
        <v>0.0199681030771477</v>
      </c>
      <c r="H1992" s="6"/>
      <c r="I1992" s="18" t="n">
        <v>-0.000402579556352567</v>
      </c>
      <c r="J1992" s="18" t="n">
        <v>-0.000457857843536546</v>
      </c>
      <c r="K1992" s="16" t="n">
        <v>0.603464419475655</v>
      </c>
      <c r="L1992" s="16" t="n">
        <v>0.00761173587782121</v>
      </c>
      <c r="M1992" s="16" t="n">
        <v>0.534332084893883</v>
      </c>
      <c r="N1992" s="16" t="n">
        <v>0.659523271504052</v>
      </c>
      <c r="O1992" s="16" t="n">
        <v>0.144560033297797</v>
      </c>
      <c r="P1992" s="16" t="n">
        <v>-0.134845324926397</v>
      </c>
    </row>
    <row r="1993" customFormat="false" ht="15" hidden="false" customHeight="false" outlineLevel="0" collapsed="false">
      <c r="A1993" s="17" t="n">
        <v>2388</v>
      </c>
      <c r="B1993" s="6"/>
      <c r="C1993" s="16" t="n">
        <v>0.109042895255947</v>
      </c>
      <c r="D1993" s="16" t="n">
        <v>0.115390824290295</v>
      </c>
      <c r="E1993" s="16" t="n">
        <v>0.61208645443196</v>
      </c>
      <c r="F1993" s="16" t="n">
        <v>0.387113571726332</v>
      </c>
      <c r="G1993" s="16" t="n">
        <v>0.0206891045246407</v>
      </c>
      <c r="H1993" s="6"/>
      <c r="I1993" s="18" t="n">
        <v>-0.000400729987415769</v>
      </c>
      <c r="J1993" s="18" t="n">
        <v>-0.000455861676702856</v>
      </c>
      <c r="K1993" s="16" t="n">
        <v>0.603386392009988</v>
      </c>
      <c r="L1993" s="16" t="n">
        <v>0.0075308489469157</v>
      </c>
      <c r="M1993" s="16" t="n">
        <v>0.532498439450687</v>
      </c>
      <c r="N1993" s="16" t="n">
        <v>0.652977423224709</v>
      </c>
      <c r="O1993" s="16" t="n">
        <v>0.143888374863317</v>
      </c>
      <c r="P1993" s="16" t="n">
        <v>-0.134864991124832</v>
      </c>
    </row>
    <row r="1994" customFormat="false" ht="15" hidden="false" customHeight="false" outlineLevel="0" collapsed="false">
      <c r="A1994" s="17" t="n">
        <v>2389</v>
      </c>
      <c r="B1994" s="6"/>
      <c r="C1994" s="16" t="n">
        <v>0.108641126586573</v>
      </c>
      <c r="D1994" s="16" t="n">
        <v>0.114925369310219</v>
      </c>
      <c r="E1994" s="16" t="n">
        <v>0.611813358302122</v>
      </c>
      <c r="F1994" s="16" t="n">
        <v>0.385394873105067</v>
      </c>
      <c r="G1994" s="16" t="n">
        <v>0.0216475992823702</v>
      </c>
      <c r="H1994" s="6"/>
      <c r="I1994" s="18" t="n">
        <v>-0.000397849685350111</v>
      </c>
      <c r="J1994" s="18" t="n">
        <v>-0.000453554339898497</v>
      </c>
      <c r="K1994" s="16" t="n">
        <v>0.604673845193508</v>
      </c>
      <c r="L1994" s="16" t="n">
        <v>0.00668386021345973</v>
      </c>
      <c r="M1994" s="16" t="n">
        <v>0.500351123595506</v>
      </c>
      <c r="N1994" s="16" t="n">
        <v>0.931976956720432</v>
      </c>
      <c r="O1994" s="16" t="n">
        <v>0.143262682467812</v>
      </c>
      <c r="P1994" s="16" t="n">
        <v>-0.136663816980195</v>
      </c>
    </row>
    <row r="1995" customFormat="false" ht="15" hidden="false" customHeight="false" outlineLevel="0" collapsed="false">
      <c r="A1995" s="17" t="n">
        <v>2390</v>
      </c>
      <c r="B1995" s="6"/>
      <c r="C1995" s="16" t="n">
        <v>0.108241580832462</v>
      </c>
      <c r="D1995" s="16" t="n">
        <v>0.114465674991158</v>
      </c>
      <c r="E1995" s="16" t="n">
        <v>0.611696317103621</v>
      </c>
      <c r="F1995" s="16" t="n">
        <v>0.383846129555085</v>
      </c>
      <c r="G1995" s="16" t="n">
        <v>0.0223786129169897</v>
      </c>
      <c r="H1995" s="6"/>
      <c r="I1995" s="18" t="n">
        <v>-0.000394807582248301</v>
      </c>
      <c r="J1995" s="18" t="n">
        <v>-0.000450955582095224</v>
      </c>
      <c r="K1995" s="16" t="n">
        <v>0.605102996254682</v>
      </c>
      <c r="L1995" s="16" t="n">
        <v>0.00595984081911322</v>
      </c>
      <c r="M1995" s="16" t="n">
        <v>0.537453183520599</v>
      </c>
      <c r="N1995" s="16" t="n">
        <v>0.427851152014367</v>
      </c>
      <c r="O1995" s="16" t="n">
        <v>0.142698715029001</v>
      </c>
      <c r="P1995" s="16" t="n">
        <v>-0.138367090139613</v>
      </c>
    </row>
    <row r="1996" customFormat="false" ht="15" hidden="false" customHeight="false" outlineLevel="0" collapsed="false">
      <c r="A1996" s="17" t="n">
        <v>2391</v>
      </c>
      <c r="B1996" s="6"/>
      <c r="C1996" s="16" t="n">
        <v>0.10784522650541</v>
      </c>
      <c r="D1996" s="16" t="n">
        <v>0.114013071417614</v>
      </c>
      <c r="E1996" s="16" t="n">
        <v>0.611384207240949</v>
      </c>
      <c r="F1996" s="16" t="n">
        <v>0.382480184722075</v>
      </c>
      <c r="G1996" s="16" t="n">
        <v>0.0230288466111447</v>
      </c>
      <c r="H1996" s="6"/>
      <c r="I1996" s="18" t="n">
        <v>-0.000391938683340595</v>
      </c>
      <c r="J1996" s="18" t="n">
        <v>-0.000447978352661679</v>
      </c>
      <c r="K1996" s="16" t="n">
        <v>0.605688202247191</v>
      </c>
      <c r="L1996" s="16" t="n">
        <v>0.00597749294913215</v>
      </c>
      <c r="M1996" s="16" t="n">
        <v>0.563436329588015</v>
      </c>
      <c r="N1996" s="16" t="n">
        <v>0.182674424785094</v>
      </c>
      <c r="O1996" s="16" t="n">
        <v>0.142201197459177</v>
      </c>
      <c r="P1996" s="16" t="n">
        <v>-0.138646868453926</v>
      </c>
    </row>
    <row r="1997" customFormat="false" ht="15" hidden="false" customHeight="false" outlineLevel="0" collapsed="false">
      <c r="A1997" s="17" t="n">
        <v>2392</v>
      </c>
      <c r="B1997" s="6"/>
      <c r="C1997" s="16" t="n">
        <v>0.107451779886355</v>
      </c>
      <c r="D1997" s="16" t="n">
        <v>0.113568688181594</v>
      </c>
      <c r="E1997" s="16" t="n">
        <v>0.611267166042447</v>
      </c>
      <c r="F1997" s="16" t="n">
        <v>0.381378462797118</v>
      </c>
      <c r="G1997" s="16" t="n">
        <v>0.0238469868703236</v>
      </c>
      <c r="H1997" s="6"/>
      <c r="I1997" s="18" t="n">
        <v>-0.000389387062011851</v>
      </c>
      <c r="J1997" s="18" t="n">
        <v>-0.000444813515321507</v>
      </c>
      <c r="K1997" s="16" t="n">
        <v>0.605259051186017</v>
      </c>
      <c r="L1997" s="16" t="n">
        <v>0.00646628293208798</v>
      </c>
      <c r="M1997" s="16" t="n">
        <v>0.58290418227216</v>
      </c>
      <c r="N1997" s="16" t="n">
        <v>0.0741458265125948</v>
      </c>
      <c r="O1997" s="16" t="n">
        <v>0.141799839146801</v>
      </c>
      <c r="P1997" s="16" t="n">
        <v>-0.137594119351396</v>
      </c>
    </row>
    <row r="1998" customFormat="false" ht="15" hidden="false" customHeight="false" outlineLevel="0" collapsed="false">
      <c r="A1998" s="17" t="n">
        <v>2393</v>
      </c>
      <c r="B1998" s="6"/>
      <c r="C1998" s="16" t="n">
        <v>0.107064072342821</v>
      </c>
      <c r="D1998" s="16" t="n">
        <v>0.113132460560508</v>
      </c>
      <c r="E1998" s="16" t="n">
        <v>0.611189138576779</v>
      </c>
      <c r="F1998" s="16" t="n">
        <v>0.380349548286458</v>
      </c>
      <c r="G1998" s="16" t="n">
        <v>0.0243519063408138</v>
      </c>
      <c r="H1998" s="6"/>
      <c r="I1998" s="18" t="n">
        <v>-0.000387409371545864</v>
      </c>
      <c r="J1998" s="18" t="n">
        <v>-0.000441720326062103</v>
      </c>
      <c r="K1998" s="16" t="n">
        <v>0.603269350811486</v>
      </c>
      <c r="L1998" s="16" t="n">
        <v>0.007412432701769</v>
      </c>
      <c r="M1998" s="16" t="n">
        <v>0.585166978776529</v>
      </c>
      <c r="N1998" s="16" t="n">
        <v>0.0560639886111823</v>
      </c>
      <c r="O1998" s="16" t="n">
        <v>0.141424941474388</v>
      </c>
      <c r="P1998" s="16" t="n">
        <v>-0.135388051051959</v>
      </c>
    </row>
    <row r="1999" customFormat="false" ht="15" hidden="false" customHeight="false" outlineLevel="0" collapsed="false">
      <c r="A1999" s="17" t="n">
        <v>2394</v>
      </c>
      <c r="B1999" s="6"/>
      <c r="C1999" s="16" t="n">
        <v>0.106682632904866</v>
      </c>
      <c r="D1999" s="16" t="n">
        <v>0.112700491263625</v>
      </c>
      <c r="E1999" s="16" t="n">
        <v>0.610681960049938</v>
      </c>
      <c r="F1999" s="16" t="n">
        <v>0.379131070951464</v>
      </c>
      <c r="G1999" s="16" t="n">
        <v>0.0251521212605385</v>
      </c>
      <c r="H1999" s="6"/>
      <c r="I1999" s="18" t="n">
        <v>-0.000386252127114978</v>
      </c>
      <c r="J1999" s="18" t="n">
        <v>-0.000438695804277505</v>
      </c>
      <c r="K1999" s="16" t="n">
        <v>0.598314606741573</v>
      </c>
      <c r="L1999" s="16" t="n">
        <v>0.00945761969726201</v>
      </c>
      <c r="M1999" s="16" t="n">
        <v>0.56831304619226</v>
      </c>
      <c r="N1999" s="16" t="n">
        <v>0.133728864884734</v>
      </c>
      <c r="O1999" s="16" t="n">
        <v>0.140980895555199</v>
      </c>
      <c r="P1999" s="16" t="n">
        <v>-0.13139488064469</v>
      </c>
    </row>
    <row r="2000" customFormat="false" ht="15" hidden="false" customHeight="false" outlineLevel="0" collapsed="false">
      <c r="A2000" s="17" t="n">
        <v>2395</v>
      </c>
      <c r="B2000" s="6"/>
      <c r="C2000" s="16" t="n">
        <v>0.106304221216863</v>
      </c>
      <c r="D2000" s="16" t="n">
        <v>0.112271722110046</v>
      </c>
      <c r="E2000" s="16" t="n">
        <v>0.610564918851436</v>
      </c>
      <c r="F2000" s="16" t="n">
        <v>0.377904709560011</v>
      </c>
      <c r="G2000" s="16" t="n">
        <v>0.0259605340271527</v>
      </c>
      <c r="H2000" s="6"/>
      <c r="I2000" s="18" t="n">
        <v>-0.000385642076827938</v>
      </c>
      <c r="J2000" s="18" t="n">
        <v>-0.000436122937391295</v>
      </c>
      <c r="K2000" s="16" t="n">
        <v>0.594647315855181</v>
      </c>
      <c r="L2000" s="16" t="n">
        <v>0.0120697545521375</v>
      </c>
      <c r="M2000" s="16" t="n">
        <v>0.553448813982522</v>
      </c>
      <c r="N2000" s="16" t="n">
        <v>0.279559625946447</v>
      </c>
      <c r="O2000" s="16" t="n">
        <v>0.140533890544617</v>
      </c>
      <c r="P2000" s="16" t="n">
        <v>-0.127112661426756</v>
      </c>
    </row>
    <row r="2001" customFormat="false" ht="15" hidden="false" customHeight="false" outlineLevel="0" collapsed="false">
      <c r="A2001" s="17" t="n">
        <v>2396</v>
      </c>
      <c r="B2001" s="6"/>
      <c r="C2001" s="16" t="n">
        <v>0.105928431766104</v>
      </c>
      <c r="D2001" s="16" t="n">
        <v>0.111842918230948</v>
      </c>
      <c r="E2001" s="16" t="n">
        <v>0.6104088639201</v>
      </c>
      <c r="F2001" s="16" t="n">
        <v>0.376484891886398</v>
      </c>
      <c r="G2001" s="16" t="n">
        <v>0.0267644529645702</v>
      </c>
      <c r="H2001" s="6"/>
      <c r="I2001" s="18" t="n">
        <v>-0.000385267789372372</v>
      </c>
      <c r="J2001" s="18" t="n">
        <v>-0.000434884602835057</v>
      </c>
      <c r="K2001" s="16" t="n">
        <v>0.59414013732834</v>
      </c>
      <c r="L2001" s="16" t="n">
        <v>0.0132752050725819</v>
      </c>
      <c r="M2001" s="16" t="n">
        <v>0.542759051186018</v>
      </c>
      <c r="N2001" s="16" t="n">
        <v>0.452773608003384</v>
      </c>
      <c r="O2001" s="16" t="n">
        <v>0.140016263958045</v>
      </c>
      <c r="P2001" s="16" t="n">
        <v>-0.125474127395527</v>
      </c>
    </row>
    <row r="2002" customFormat="false" ht="15" hidden="false" customHeight="false" outlineLevel="0" collapsed="false">
      <c r="A2002" s="17" t="n">
        <v>2397</v>
      </c>
      <c r="B2002" s="6"/>
      <c r="C2002" s="16" t="n">
        <v>0.105553298578635</v>
      </c>
      <c r="D2002" s="16" t="n">
        <v>0.111412924539538</v>
      </c>
      <c r="E2002" s="16" t="n">
        <v>0.609667602996255</v>
      </c>
      <c r="F2002" s="16" t="n">
        <v>0.374928211955958</v>
      </c>
      <c r="G2002" s="16" t="n">
        <v>0.027832716441716</v>
      </c>
      <c r="H2002" s="6"/>
      <c r="I2002" s="18" t="n">
        <v>-0.000385033742096211</v>
      </c>
      <c r="J2002" s="18" t="n">
        <v>-0.000434998124628832</v>
      </c>
      <c r="K2002" s="16" t="n">
        <v>0.59542759051186</v>
      </c>
      <c r="L2002" s="16" t="n">
        <v>0.0126339162819922</v>
      </c>
      <c r="M2002" s="16" t="n">
        <v>0.507958801498127</v>
      </c>
      <c r="N2002" s="16" t="n">
        <v>0.802807586001835</v>
      </c>
      <c r="O2002" s="16" t="n">
        <v>0.139448609201806</v>
      </c>
      <c r="P2002" s="16" t="n">
        <v>-0.126713538259359</v>
      </c>
    </row>
    <row r="2003" customFormat="false" ht="15" hidden="false" customHeight="false" outlineLevel="0" collapsed="false">
      <c r="A2003" s="17" t="n">
        <v>2398</v>
      </c>
      <c r="B2003" s="6"/>
      <c r="C2003" s="16" t="n">
        <v>0.105173480491511</v>
      </c>
      <c r="D2003" s="16" t="n">
        <v>0.11098238908729</v>
      </c>
      <c r="E2003" s="16" t="n">
        <v>0.609160424469413</v>
      </c>
      <c r="F2003" s="16" t="n">
        <v>0.373655099511618</v>
      </c>
      <c r="G2003" s="16" t="n">
        <v>0.0285738086590487</v>
      </c>
      <c r="H2003" s="6"/>
      <c r="I2003" s="18" t="n">
        <v>-0.000384740042500429</v>
      </c>
      <c r="J2003" s="18" t="n">
        <v>-0.000436271680220247</v>
      </c>
      <c r="K2003" s="16" t="n">
        <v>0.598665730337079</v>
      </c>
      <c r="L2003" s="16" t="n">
        <v>0.010085506546906</v>
      </c>
      <c r="M2003" s="16" t="n">
        <v>0.511704119850187</v>
      </c>
      <c r="N2003" s="16" t="n">
        <v>0.983856347749618</v>
      </c>
      <c r="O2003" s="16" t="n">
        <v>0.138984257167635</v>
      </c>
      <c r="P2003" s="16" t="n">
        <v>-0.13080607504035</v>
      </c>
    </row>
    <row r="2004" customFormat="false" ht="15" hidden="false" customHeight="false" outlineLevel="0" collapsed="false">
      <c r="A2004" s="17" t="n">
        <v>2399</v>
      </c>
      <c r="B2004" s="6"/>
      <c r="C2004" s="16" t="n">
        <v>0.104786600002947</v>
      </c>
      <c r="D2004" s="16" t="n">
        <v>0.110550613411739</v>
      </c>
      <c r="E2004" s="16" t="n">
        <v>0.609199438202247</v>
      </c>
      <c r="F2004" s="16" t="n">
        <v>0.372728320217808</v>
      </c>
      <c r="G2004" s="16" t="n">
        <v>0.0291233621012809</v>
      </c>
      <c r="H2004" s="6"/>
      <c r="I2004" s="18" t="n">
        <v>-0.000385248321773981</v>
      </c>
      <c r="J2004" s="18" t="n">
        <v>-0.000438268560046395</v>
      </c>
      <c r="K2004" s="16" t="n">
        <v>0.602098938826467</v>
      </c>
      <c r="L2004" s="16" t="n">
        <v>0.00813332358405467</v>
      </c>
      <c r="M2004" s="16" t="n">
        <v>0.517907303370787</v>
      </c>
      <c r="N2004" s="16" t="n">
        <v>0.907539944572554</v>
      </c>
      <c r="O2004" s="16" t="n">
        <v>0.138646168184559</v>
      </c>
      <c r="P2004" s="16" t="n">
        <v>-0.134515635791231</v>
      </c>
    </row>
    <row r="2005" customFormat="false" ht="15" hidden="false" customHeight="false" outlineLevel="0" collapsed="false">
      <c r="A2005" s="17" t="n">
        <v>2400</v>
      </c>
      <c r="B2005" s="6"/>
      <c r="C2005" s="16" t="n">
        <v>0.104395168151333</v>
      </c>
      <c r="D2005" s="16" t="n">
        <v>0.110115717290203</v>
      </c>
      <c r="E2005" s="16" t="n">
        <v>0.609316479400749</v>
      </c>
      <c r="F2005" s="16" t="n">
        <v>0.371842078675212</v>
      </c>
      <c r="G2005" s="16" t="n">
        <v>0.0299193408965397</v>
      </c>
      <c r="H2005" s="6"/>
      <c r="I2005" s="18" t="n">
        <v>-0.0003874363573566</v>
      </c>
      <c r="J2005" s="18" t="n">
        <v>-0.000440704388272132</v>
      </c>
      <c r="K2005" s="16" t="n">
        <v>0.603971598002497</v>
      </c>
      <c r="L2005" s="16" t="n">
        <v>0.00794241183617633</v>
      </c>
      <c r="M2005" s="16" t="n">
        <v>0.5291822721598</v>
      </c>
      <c r="N2005" s="16" t="n">
        <v>0.684668506473959</v>
      </c>
      <c r="O2005" s="16" t="n">
        <v>0.138322822019414</v>
      </c>
      <c r="P2005" s="16" t="n">
        <v>-0.135143034108197</v>
      </c>
    </row>
    <row r="2006" customFormat="false" ht="15" hidden="false" customHeight="false" outlineLevel="0" collapsed="false">
      <c r="A2006" s="17" t="n">
        <v>2401</v>
      </c>
      <c r="B2006" s="6"/>
      <c r="C2006" s="16" t="n">
        <v>0.104003397001852</v>
      </c>
      <c r="D2006" s="16" t="n">
        <v>0.109676244776667</v>
      </c>
      <c r="E2006" s="16" t="n">
        <v>0.608614232209738</v>
      </c>
      <c r="F2006" s="16" t="n">
        <v>0.370647478163868</v>
      </c>
      <c r="G2006" s="16" t="n">
        <v>0.030810124699877</v>
      </c>
      <c r="H2006" s="6"/>
      <c r="I2006" s="18" t="n">
        <v>-0.000390739752246027</v>
      </c>
      <c r="J2006" s="18" t="n">
        <v>-0.000442967497793238</v>
      </c>
      <c r="K2006" s="16" t="n">
        <v>0.60330836454432</v>
      </c>
      <c r="L2006" s="16" t="n">
        <v>0.00921239016148544</v>
      </c>
      <c r="M2006" s="16" t="n">
        <v>0.533161672908864</v>
      </c>
      <c r="N2006" s="16" t="n">
        <v>0.599474489450787</v>
      </c>
      <c r="O2006" s="16" t="n">
        <v>0.137886900770801</v>
      </c>
      <c r="P2006" s="16" t="n">
        <v>-0.132792973698569</v>
      </c>
    </row>
    <row r="2007" customFormat="false" ht="15" hidden="false" customHeight="false" outlineLevel="0" collapsed="false">
      <c r="A2007" s="17" t="n">
        <v>2402</v>
      </c>
      <c r="B2007" s="6"/>
      <c r="C2007" s="16" t="n">
        <v>0.103614308347705</v>
      </c>
      <c r="D2007" s="16" t="n">
        <v>0.109230963103875</v>
      </c>
      <c r="E2007" s="16" t="n">
        <v>0.60814606741573</v>
      </c>
      <c r="F2007" s="16" t="n">
        <v>0.368858206997796</v>
      </c>
      <c r="G2007" s="16" t="n">
        <v>0.0320440998763802</v>
      </c>
      <c r="H2007" s="6"/>
      <c r="I2007" s="18" t="n">
        <v>-0.000394152804085884</v>
      </c>
      <c r="J2007" s="18" t="n">
        <v>-0.00044511103655802</v>
      </c>
      <c r="K2007" s="16" t="n">
        <v>0.602450062421973</v>
      </c>
      <c r="L2007" s="16" t="n">
        <v>0.0107100208730142</v>
      </c>
      <c r="M2007" s="16" t="n">
        <v>0.545919163545568</v>
      </c>
      <c r="N2007" s="16" t="n">
        <v>0.432440980688553</v>
      </c>
      <c r="O2007" s="16" t="n">
        <v>0.137233828617841</v>
      </c>
      <c r="P2007" s="16" t="n">
        <v>-0.130014205240689</v>
      </c>
    </row>
    <row r="2008" customFormat="false" ht="15" hidden="false" customHeight="false" outlineLevel="0" collapsed="false">
      <c r="A2008" s="17" t="n">
        <v>2403</v>
      </c>
      <c r="B2008" s="6"/>
      <c r="C2008" s="16" t="n">
        <v>0.103224709145706</v>
      </c>
      <c r="D2008" s="16" t="n">
        <v>0.108779726684405</v>
      </c>
      <c r="E2008" s="16" t="n">
        <v>0.607794943820225</v>
      </c>
      <c r="F2008" s="16" t="n">
        <v>0.366669239730196</v>
      </c>
      <c r="G2008" s="16" t="n">
        <v>0.0336444110525383</v>
      </c>
      <c r="H2008" s="6"/>
      <c r="I2008" s="18" t="n">
        <v>-0.000396792643097645</v>
      </c>
      <c r="J2008" s="18" t="n">
        <v>-0.000447530526575387</v>
      </c>
      <c r="K2008" s="16" t="n">
        <v>0.601786828963795</v>
      </c>
      <c r="L2008" s="16" t="n">
        <v>0.010489564363128</v>
      </c>
      <c r="M2008" s="16" t="n">
        <v>0.563709425717853</v>
      </c>
      <c r="N2008" s="16" t="n">
        <v>0.212892271299052</v>
      </c>
      <c r="O2008" s="16" t="n">
        <v>0.136434626647952</v>
      </c>
      <c r="P2008" s="16" t="n">
        <v>-0.129830725734065</v>
      </c>
    </row>
    <row r="2009" customFormat="false" ht="15" hidden="false" customHeight="false" outlineLevel="0" collapsed="false">
      <c r="A2009" s="17" t="n">
        <v>2404</v>
      </c>
      <c r="B2009" s="6"/>
      <c r="C2009" s="16" t="n">
        <v>0.10283123904941</v>
      </c>
      <c r="D2009" s="16" t="n">
        <v>0.108325888547792</v>
      </c>
      <c r="E2009" s="16" t="n">
        <v>0.607560861423221</v>
      </c>
      <c r="F2009" s="16" t="n">
        <v>0.364535196704673</v>
      </c>
      <c r="G2009" s="16" t="n">
        <v>0.0352794486946922</v>
      </c>
      <c r="H2009" s="6"/>
      <c r="I2009" s="18" t="n">
        <v>-0.000397778305387909</v>
      </c>
      <c r="J2009" s="18" t="n">
        <v>-0.000449856885979682</v>
      </c>
      <c r="K2009" s="16" t="n">
        <v>0.606117353308365</v>
      </c>
      <c r="L2009" s="16" t="n">
        <v>0.00792762723584991</v>
      </c>
      <c r="M2009" s="16" t="n">
        <v>0.572370474406991</v>
      </c>
      <c r="N2009" s="16" t="n">
        <v>0.129428762041605</v>
      </c>
      <c r="O2009" s="16" t="n">
        <v>0.135655221224675</v>
      </c>
      <c r="P2009" s="16" t="n">
        <v>-0.133679821593149</v>
      </c>
    </row>
    <row r="2010" customFormat="false" ht="15" hidden="false" customHeight="false" outlineLevel="0" collapsed="false">
      <c r="A2010" s="17" t="n">
        <v>2405</v>
      </c>
      <c r="B2010" s="6"/>
      <c r="C2010" s="16" t="n">
        <v>0.10243040045747</v>
      </c>
      <c r="D2010" s="16" t="n">
        <v>0.107871246290814</v>
      </c>
      <c r="E2010" s="16" t="n">
        <v>0.607404806491885</v>
      </c>
      <c r="F2010" s="16" t="n">
        <v>0.362808851400032</v>
      </c>
      <c r="G2010" s="16" t="n">
        <v>0.0365501120866197</v>
      </c>
      <c r="H2010" s="6"/>
      <c r="I2010" s="18" t="n">
        <v>-0.00039728421991388</v>
      </c>
      <c r="J2010" s="18" t="n">
        <v>-0.000451692603349348</v>
      </c>
      <c r="K2010" s="16" t="n">
        <v>0.610525905118602</v>
      </c>
      <c r="L2010" s="16" t="n">
        <v>0.00500135902039697</v>
      </c>
      <c r="M2010" s="16" t="n">
        <v>0.572916666666667</v>
      </c>
      <c r="N2010" s="16" t="n">
        <v>0.101109229863044</v>
      </c>
      <c r="O2010" s="16" t="n">
        <v>0.135024532717382</v>
      </c>
      <c r="P2010" s="16" t="n">
        <v>-0.140208594456266</v>
      </c>
    </row>
    <row r="2011" customFormat="false" ht="15" hidden="false" customHeight="false" outlineLevel="0" collapsed="false">
      <c r="A2011" s="17" t="n">
        <v>2406</v>
      </c>
      <c r="B2011" s="6"/>
      <c r="C2011" s="16" t="n">
        <v>0.102021760203821</v>
      </c>
      <c r="D2011" s="16" t="n">
        <v>0.107414657156254</v>
      </c>
      <c r="E2011" s="16" t="n">
        <v>0.607599875156055</v>
      </c>
      <c r="F2011" s="16" t="n">
        <v>0.361431549435188</v>
      </c>
      <c r="G2011" s="16" t="n">
        <v>0.0375498743083613</v>
      </c>
      <c r="H2011" s="6"/>
      <c r="I2011" s="18" t="n">
        <v>-0.000396057780433136</v>
      </c>
      <c r="J2011" s="18" t="n">
        <v>-0.000452672968727935</v>
      </c>
      <c r="K2011" s="16" t="n">
        <v>0.614388264669164</v>
      </c>
      <c r="L2011" s="16" t="n">
        <v>0.00317166427515396</v>
      </c>
      <c r="M2011" s="16" t="n">
        <v>0.558364544319601</v>
      </c>
      <c r="N2011" s="16" t="n">
        <v>0.156491093158305</v>
      </c>
      <c r="O2011" s="16" t="n">
        <v>0.134521243011473</v>
      </c>
      <c r="P2011" s="16" t="n">
        <v>-0.146355492363161</v>
      </c>
    </row>
    <row r="2012" customFormat="false" ht="15" hidden="false" customHeight="false" outlineLevel="0" collapsed="false">
      <c r="A2012" s="17" t="n">
        <v>2407</v>
      </c>
      <c r="B2012" s="6"/>
      <c r="C2012" s="16" t="n">
        <v>0.101610868704708</v>
      </c>
      <c r="D2012" s="16" t="n">
        <v>0.106957393437783</v>
      </c>
      <c r="E2012" s="16" t="n">
        <v>0.607482833957553</v>
      </c>
      <c r="F2012" s="16" t="n">
        <v>0.360114763149022</v>
      </c>
      <c r="G2012" s="16" t="n">
        <v>0.0388662147327885</v>
      </c>
      <c r="H2012" s="6"/>
      <c r="I2012" s="18" t="n">
        <v>-0.000395141255169856</v>
      </c>
      <c r="J2012" s="18" t="n">
        <v>-0.00045245099509305</v>
      </c>
      <c r="K2012" s="16" t="n">
        <v>0.616807116104869</v>
      </c>
      <c r="L2012" s="16" t="n">
        <v>0.00266623696797716</v>
      </c>
      <c r="M2012" s="16" t="n">
        <v>0.523642322097378</v>
      </c>
      <c r="N2012" s="16" t="n">
        <v>0.496245542658081</v>
      </c>
      <c r="O2012" s="16" t="n">
        <v>0.13403996939903</v>
      </c>
      <c r="P2012" s="16" t="n">
        <v>-0.148716877042431</v>
      </c>
    </row>
    <row r="2013" customFormat="false" ht="15" hidden="false" customHeight="false" outlineLevel="0" collapsed="false">
      <c r="A2013" s="17" t="n">
        <v>2408</v>
      </c>
      <c r="B2013" s="6"/>
      <c r="C2013" s="16" t="n">
        <v>0.101202579717905</v>
      </c>
      <c r="D2013" s="16" t="n">
        <v>0.106500480273119</v>
      </c>
      <c r="E2013" s="16" t="n">
        <v>0.607209737827715</v>
      </c>
      <c r="F2013" s="16" t="n">
        <v>0.358589858880054</v>
      </c>
      <c r="G2013" s="16" t="n">
        <v>0.0400506675893277</v>
      </c>
      <c r="H2013" s="6"/>
      <c r="I2013" s="18" t="n">
        <v>-0.000394207522613292</v>
      </c>
      <c r="J2013" s="18" t="n">
        <v>-0.000450957181189521</v>
      </c>
      <c r="K2013" s="16" t="n">
        <v>0.615207553058677</v>
      </c>
      <c r="L2013" s="16" t="n">
        <v>0.00280780714481629</v>
      </c>
      <c r="M2013" s="16" t="n">
        <v>0.503628277153558</v>
      </c>
      <c r="N2013" s="16" t="n">
        <v>0.982535185469675</v>
      </c>
      <c r="O2013" s="16" t="n">
        <v>0.133482512007671</v>
      </c>
      <c r="P2013" s="16" t="n">
        <v>-0.148011520644519</v>
      </c>
    </row>
    <row r="2014" customFormat="false" ht="15" hidden="false" customHeight="false" outlineLevel="0" collapsed="false">
      <c r="A2014" s="17" t="n">
        <v>2409</v>
      </c>
      <c r="B2014" s="6"/>
      <c r="C2014" s="16" t="n">
        <v>0.100802356343282</v>
      </c>
      <c r="D2014" s="16" t="n">
        <v>0.106043984185736</v>
      </c>
      <c r="E2014" s="16" t="n">
        <v>0.607092696629214</v>
      </c>
      <c r="F2014" s="16" t="n">
        <v>0.356487856557232</v>
      </c>
      <c r="G2014" s="16" t="n">
        <v>0.0421253145525985</v>
      </c>
      <c r="H2014" s="6"/>
      <c r="I2014" s="18" t="n">
        <v>-0.000392267362599201</v>
      </c>
      <c r="J2014" s="18" t="n">
        <v>-0.000448104917829908</v>
      </c>
      <c r="K2014" s="16" t="n">
        <v>0.613451935081149</v>
      </c>
      <c r="L2014" s="16" t="n">
        <v>0.0031150966411663</v>
      </c>
      <c r="M2014" s="16" t="n">
        <v>0.519116729088639</v>
      </c>
      <c r="N2014" s="16" t="n">
        <v>0.661762602232333</v>
      </c>
      <c r="O2014" s="16" t="n">
        <v>0.132713877942404</v>
      </c>
      <c r="P2014" s="16" t="n">
        <v>-0.146405348262064</v>
      </c>
    </row>
    <row r="2015" customFormat="false" ht="15" hidden="false" customHeight="false" outlineLevel="0" collapsed="false">
      <c r="A2015" s="17" t="n">
        <v>2410</v>
      </c>
      <c r="B2015" s="6"/>
      <c r="C2015" s="16" t="n">
        <v>0.100410567169174</v>
      </c>
      <c r="D2015" s="16" t="n">
        <v>0.105588455234489</v>
      </c>
      <c r="E2015" s="16" t="n">
        <v>0.60666354556804</v>
      </c>
      <c r="F2015" s="16" t="n">
        <v>0.353833367195903</v>
      </c>
      <c r="G2015" s="16" t="n">
        <v>0.0445238343502513</v>
      </c>
      <c r="H2015" s="6"/>
      <c r="I2015" s="18" t="n">
        <v>-0.000389390498296473</v>
      </c>
      <c r="J2015" s="18" t="n">
        <v>-0.000444038629825093</v>
      </c>
      <c r="K2015" s="16" t="n">
        <v>0.611033083645443</v>
      </c>
      <c r="L2015" s="16" t="n">
        <v>0.00351762219384831</v>
      </c>
      <c r="M2015" s="16" t="n">
        <v>0.532030274656679</v>
      </c>
      <c r="N2015" s="16" t="n">
        <v>0.414836127375943</v>
      </c>
      <c r="O2015" s="16" t="n">
        <v>0.131742875233476</v>
      </c>
      <c r="P2015" s="16" t="n">
        <v>-0.144239790214617</v>
      </c>
    </row>
    <row r="2016" customFormat="false" ht="15" hidden="false" customHeight="false" outlineLevel="0" collapsed="false">
      <c r="A2016" s="17" t="n">
        <v>2411</v>
      </c>
      <c r="B2016" s="6"/>
      <c r="C2016" s="16" t="n">
        <v>0.100025540261948</v>
      </c>
      <c r="D2016" s="16" t="n">
        <v>0.105136699260253</v>
      </c>
      <c r="E2016" s="16" t="n">
        <v>0.6062734082397</v>
      </c>
      <c r="F2016" s="16" t="n">
        <v>0.350942746918636</v>
      </c>
      <c r="G2016" s="16" t="n">
        <v>0.0475870499965644</v>
      </c>
      <c r="H2016" s="6"/>
      <c r="I2016" s="18" t="n">
        <v>-0.000385329955893358</v>
      </c>
      <c r="J2016" s="18" t="n">
        <v>-0.000439373444822843</v>
      </c>
      <c r="K2016" s="16" t="n">
        <v>0.611033083645443</v>
      </c>
      <c r="L2016" s="16" t="n">
        <v>0.0035984786802925</v>
      </c>
      <c r="M2016" s="16" t="n">
        <v>0.531015917602996</v>
      </c>
      <c r="N2016" s="16" t="n">
        <v>0.444692849082715</v>
      </c>
      <c r="O2016" s="16" t="n">
        <v>0.130685065277074</v>
      </c>
      <c r="P2016" s="16" t="n">
        <v>-0.143604043281608</v>
      </c>
    </row>
    <row r="2017" customFormat="false" ht="15" hidden="false" customHeight="false" outlineLevel="0" collapsed="false">
      <c r="A2017" s="17" t="n">
        <v>2412</v>
      </c>
      <c r="B2017" s="6"/>
      <c r="C2017" s="16" t="n">
        <v>0.0996469690220575</v>
      </c>
      <c r="D2017" s="16" t="n">
        <v>0.104691941115538</v>
      </c>
      <c r="E2017" s="16" t="n">
        <v>0.604907927590512</v>
      </c>
      <c r="F2017" s="16" t="n">
        <v>0.348070290836412</v>
      </c>
      <c r="G2017" s="16" t="n">
        <v>0.0508048998117275</v>
      </c>
      <c r="H2017" s="6"/>
      <c r="I2017" s="18" t="n">
        <v>-0.000380513233886807</v>
      </c>
      <c r="J2017" s="18" t="n">
        <v>-0.000434873435709312</v>
      </c>
      <c r="K2017" s="16" t="n">
        <v>0.612944756554307</v>
      </c>
      <c r="L2017" s="16" t="n">
        <v>0.00319257229815069</v>
      </c>
      <c r="M2017" s="16" t="n">
        <v>0.517244069912609</v>
      </c>
      <c r="N2017" s="16" t="n">
        <v>0.719079940283051</v>
      </c>
      <c r="O2017" s="16" t="n">
        <v>0.12963346011638</v>
      </c>
      <c r="P2017" s="16" t="n">
        <v>-0.145324392284738</v>
      </c>
    </row>
    <row r="2018" customFormat="false" ht="15" hidden="false" customHeight="false" outlineLevel="0" collapsed="false">
      <c r="A2018" s="17" t="n">
        <v>2413</v>
      </c>
      <c r="B2018" s="6"/>
      <c r="C2018" s="16" t="n">
        <v>0.099271043898995</v>
      </c>
      <c r="D2018" s="16" t="n">
        <v>0.104255950592236</v>
      </c>
      <c r="E2018" s="16" t="n">
        <v>0.604673845193508</v>
      </c>
      <c r="F2018" s="16" t="n">
        <v>0.345595667278358</v>
      </c>
      <c r="G2018" s="16" t="n">
        <v>0.0535378279626825</v>
      </c>
      <c r="H2018" s="6"/>
      <c r="I2018" s="18" t="n">
        <v>-0.000376016870215162</v>
      </c>
      <c r="J2018" s="18" t="n">
        <v>-0.000430548731925533</v>
      </c>
      <c r="K2018" s="16" t="n">
        <v>0.614310237203496</v>
      </c>
      <c r="L2018" s="16" t="n">
        <v>0.00294594116459276</v>
      </c>
      <c r="M2018" s="16" t="n">
        <v>0.503316167290886</v>
      </c>
      <c r="N2018" s="16" t="n">
        <v>0.964820124437154</v>
      </c>
      <c r="O2018" s="16" t="n">
        <v>0.128727150288125</v>
      </c>
      <c r="P2018" s="16" t="n">
        <v>-0.146651649596004</v>
      </c>
    </row>
    <row r="2019" customFormat="false" ht="15" hidden="false" customHeight="false" outlineLevel="0" collapsed="false">
      <c r="A2019" s="17" t="n">
        <v>2414</v>
      </c>
      <c r="B2019" s="6"/>
      <c r="C2019" s="16" t="n">
        <v>0.0988993829380116</v>
      </c>
      <c r="D2019" s="16" t="n">
        <v>0.10383280972566</v>
      </c>
      <c r="E2019" s="16" t="n">
        <v>0.604478776529338</v>
      </c>
      <c r="F2019" s="16" t="n">
        <v>0.343655644901571</v>
      </c>
      <c r="G2019" s="16" t="n">
        <v>0.0556474592704161</v>
      </c>
      <c r="H2019" s="6"/>
      <c r="I2019" s="18" t="n">
        <v>-0.000371930277758748</v>
      </c>
      <c r="J2019" s="18" t="n">
        <v>-0.000426661968231429</v>
      </c>
      <c r="K2019" s="16" t="n">
        <v>0.614622347066167</v>
      </c>
      <c r="L2019" s="16" t="n">
        <v>0.00277870127540882</v>
      </c>
      <c r="M2019" s="16" t="n">
        <v>0.510884831460674</v>
      </c>
      <c r="N2019" s="16" t="n">
        <v>0.752703880570794</v>
      </c>
      <c r="O2019" s="16" t="n">
        <v>0.128016407851209</v>
      </c>
      <c r="P2019" s="16" t="n">
        <v>-0.147995361141325</v>
      </c>
    </row>
    <row r="2020" customFormat="false" ht="15" hidden="false" customHeight="false" outlineLevel="0" collapsed="false">
      <c r="A2020" s="17" t="n">
        <v>2415</v>
      </c>
      <c r="B2020" s="6"/>
      <c r="C2020" s="16" t="n">
        <v>0.0985334680957216</v>
      </c>
      <c r="D2020" s="16" t="n">
        <v>0.103419995973355</v>
      </c>
      <c r="E2020" s="16" t="n">
        <v>0.604322721598003</v>
      </c>
      <c r="F2020" s="16" t="n">
        <v>0.34195682297982</v>
      </c>
      <c r="G2020" s="16" t="n">
        <v>0.0575477142329483</v>
      </c>
      <c r="H2020" s="6"/>
      <c r="I2020" s="18" t="n">
        <v>-0.000368414230881446</v>
      </c>
      <c r="J2020" s="18" t="n">
        <v>-0.000423487204681849</v>
      </c>
      <c r="K2020" s="16" t="n">
        <v>0.617548377028714</v>
      </c>
      <c r="L2020" s="16" t="n">
        <v>0.00258977938667161</v>
      </c>
      <c r="M2020" s="16" t="n">
        <v>0.503043071161049</v>
      </c>
      <c r="N2020" s="16" t="n">
        <v>0.830604364418175</v>
      </c>
      <c r="O2020" s="16" t="n">
        <v>0.127393869038099</v>
      </c>
      <c r="P2020" s="16" t="n">
        <v>-0.149860945108784</v>
      </c>
    </row>
    <row r="2021" customFormat="false" ht="15" hidden="false" customHeight="false" outlineLevel="0" collapsed="false">
      <c r="A2021" s="17" t="n">
        <v>2416</v>
      </c>
      <c r="B2021" s="6"/>
      <c r="C2021" s="16" t="n">
        <v>0.0981681678426301</v>
      </c>
      <c r="D2021" s="16" t="n">
        <v>0.103012303166853</v>
      </c>
      <c r="E2021" s="16" t="n">
        <v>0.604127652933833</v>
      </c>
      <c r="F2021" s="16" t="n">
        <v>0.340545070925137</v>
      </c>
      <c r="G2021" s="16" t="n">
        <v>0.0575477142329483</v>
      </c>
      <c r="H2021" s="6"/>
      <c r="I2021" s="18" t="n">
        <v>-0.000365348019459988</v>
      </c>
      <c r="J2021" s="18" t="n">
        <v>-0.00041991169945648</v>
      </c>
      <c r="K2021" s="16" t="n">
        <v>0.617821473158552</v>
      </c>
      <c r="L2021" s="16" t="n">
        <v>0.00278105342271837</v>
      </c>
      <c r="M2021" s="16" t="n">
        <v>0.511548064918851</v>
      </c>
      <c r="N2021" s="16" t="n">
        <v>0.842404852165229</v>
      </c>
      <c r="O2021" s="16" t="n">
        <v>0.126876413306842</v>
      </c>
      <c r="P2021" s="16" t="n">
        <v>-0.149760965369773</v>
      </c>
    </row>
    <row r="2022" customFormat="false" ht="15" hidden="false" customHeight="false" outlineLevel="0" collapsed="false">
      <c r="A2022" s="17" t="n">
        <v>2417</v>
      </c>
      <c r="B2022" s="6"/>
      <c r="C2022" s="16" t="n">
        <v>0.0978037715498993</v>
      </c>
      <c r="D2022" s="16" t="n">
        <v>0.102607036104483</v>
      </c>
      <c r="E2022" s="16" t="n">
        <v>0.604322721598003</v>
      </c>
      <c r="F2022" s="16" t="n">
        <v>0.339214964133717</v>
      </c>
      <c r="G2022" s="16" t="n">
        <v>0.0575477142329483</v>
      </c>
      <c r="H2022" s="6"/>
      <c r="I2022" s="18" t="n">
        <v>-0.000362294626658967</v>
      </c>
      <c r="J2022" s="18" t="n">
        <v>-0.000416040654857996</v>
      </c>
      <c r="K2022" s="16" t="n">
        <v>0.616143882646692</v>
      </c>
      <c r="L2022" s="16" t="n">
        <v>0.00306110312450412</v>
      </c>
      <c r="M2022" s="16" t="n">
        <v>0.528362983770287</v>
      </c>
      <c r="N2022" s="16" t="n">
        <v>0.53066375704875</v>
      </c>
      <c r="O2022" s="16" t="n">
        <v>0.126388788577201</v>
      </c>
      <c r="P2022" s="16" t="n">
        <v>-0.149064925711848</v>
      </c>
    </row>
    <row r="2023" customFormat="false" ht="15" hidden="false" customHeight="false" outlineLevel="0" collapsed="false">
      <c r="A2023" s="17" t="n">
        <v>2418</v>
      </c>
      <c r="B2023" s="6"/>
      <c r="C2023" s="16" t="n">
        <v>0.0974431488341667</v>
      </c>
      <c r="D2023" s="16" t="n">
        <v>0.102196872391304</v>
      </c>
      <c r="E2023" s="16" t="n">
        <v>0.603659488139825</v>
      </c>
      <c r="F2023" s="16" t="n">
        <v>0.33722993376385</v>
      </c>
      <c r="G2023" s="16" t="n">
        <v>0.0575477142329483</v>
      </c>
      <c r="H2023" s="6"/>
      <c r="I2023" s="18" t="n">
        <v>-0.000359440947483907</v>
      </c>
      <c r="J2023" s="18" t="n">
        <v>-0.000412588429160605</v>
      </c>
      <c r="K2023" s="16" t="n">
        <v>0.616768102372035</v>
      </c>
      <c r="L2023" s="16" t="n">
        <v>0.0031150966411663</v>
      </c>
      <c r="M2023" s="16" t="n">
        <v>0.524227528089888</v>
      </c>
      <c r="N2023" s="16" t="n">
        <v>0.673684097053782</v>
      </c>
      <c r="O2023" s="16" t="n">
        <v>0.125660894804043</v>
      </c>
      <c r="P2023" s="16" t="n">
        <v>-0.148945131944807</v>
      </c>
    </row>
    <row r="2024" customFormat="false" ht="15" hidden="false" customHeight="false" outlineLevel="0" collapsed="false">
      <c r="A2024" s="17" t="n">
        <v>2419</v>
      </c>
      <c r="B2024" s="6"/>
      <c r="C2024" s="16" t="n">
        <v>0.0970858270257071</v>
      </c>
      <c r="D2024" s="16" t="n">
        <v>0.101781104554969</v>
      </c>
      <c r="E2024" s="16" t="n">
        <v>0.603074282147316</v>
      </c>
      <c r="F2024" s="16" t="n">
        <v>0.334595168701159</v>
      </c>
      <c r="G2024" s="16" t="n">
        <v>0.0586027322133518</v>
      </c>
      <c r="H2024" s="6"/>
      <c r="I2024" s="18" t="n">
        <v>-0.000356198677660313</v>
      </c>
      <c r="J2024" s="18" t="n">
        <v>-0.000409008751296173</v>
      </c>
      <c r="K2024" s="16" t="n">
        <v>0.617236267166043</v>
      </c>
      <c r="L2024" s="16" t="n">
        <v>0.00295691925217111</v>
      </c>
      <c r="M2024" s="16" t="n">
        <v>0.502769975031211</v>
      </c>
      <c r="N2024" s="16" t="n">
        <v>0.983856347749618</v>
      </c>
      <c r="O2024" s="16" t="n">
        <v>0.124694435485478</v>
      </c>
      <c r="P2024" s="16" t="n">
        <v>-0.149535572350601</v>
      </c>
    </row>
    <row r="2025" customFormat="false" ht="15" hidden="false" customHeight="false" outlineLevel="0" collapsed="false">
      <c r="A2025" s="17" t="n">
        <v>2420</v>
      </c>
      <c r="B2025" s="6"/>
      <c r="C2025" s="16" t="n">
        <v>0.0967305982502784</v>
      </c>
      <c r="D2025" s="16" t="n">
        <v>0.101363969810093</v>
      </c>
      <c r="E2025" s="16" t="n">
        <v>0.601903870162297</v>
      </c>
      <c r="F2025" s="16" t="n">
        <v>0.331640872759747</v>
      </c>
      <c r="G2025" s="16" t="n">
        <v>0.0590179207276816</v>
      </c>
      <c r="H2025" s="6"/>
      <c r="I2025" s="18" t="n">
        <v>-0.000352073425708167</v>
      </c>
      <c r="J2025" s="18" t="n">
        <v>-0.000405557325743899</v>
      </c>
      <c r="K2025" s="16" t="n">
        <v>0.620552434456929</v>
      </c>
      <c r="L2025" s="16" t="n">
        <v>0.00228387315005841</v>
      </c>
      <c r="M2025" s="16" t="n">
        <v>0.503511235955056</v>
      </c>
      <c r="N2025" s="16" t="n">
        <v>0.903264102073156</v>
      </c>
      <c r="O2025" s="16" t="n">
        <v>0.123610346770559</v>
      </c>
      <c r="P2025" s="16" t="n">
        <v>-0.152743558802425</v>
      </c>
    </row>
    <row r="2026" customFormat="false" ht="15" hidden="false" customHeight="false" outlineLevel="0" collapsed="false">
      <c r="A2026" s="17" t="n">
        <v>2421</v>
      </c>
      <c r="B2026" s="6"/>
      <c r="C2026" s="16" t="n">
        <v>0.0963756903703527</v>
      </c>
      <c r="D2026" s="16" t="n">
        <v>0.100946455998903</v>
      </c>
      <c r="E2026" s="16" t="n">
        <v>0.600889513108614</v>
      </c>
      <c r="F2026" s="16" t="n">
        <v>0.328541617413976</v>
      </c>
      <c r="G2026" s="16" t="n">
        <v>0.0594036865109197</v>
      </c>
      <c r="H2026" s="6"/>
      <c r="I2026" s="18" t="n">
        <v>-0.00034717211854621</v>
      </c>
      <c r="J2026" s="18" t="n">
        <v>-0.000402497258381376</v>
      </c>
      <c r="K2026" s="16" t="n">
        <v>0.626989700374532</v>
      </c>
      <c r="L2026" s="16" t="n">
        <v>0.00138583800158144</v>
      </c>
      <c r="M2026" s="16" t="n">
        <v>0.504213483146067</v>
      </c>
      <c r="N2026" s="16" t="n">
        <v>0.964820124437154</v>
      </c>
      <c r="O2026" s="16" t="n">
        <v>0.12247258890218</v>
      </c>
      <c r="P2026" s="16" t="n">
        <v>-0.158934108284326</v>
      </c>
    </row>
    <row r="2027" customFormat="false" ht="15" hidden="false" customHeight="false" outlineLevel="0" collapsed="false">
      <c r="A2027" s="17" t="n">
        <v>2422</v>
      </c>
      <c r="B2027" s="6"/>
      <c r="C2027" s="16" t="n">
        <v>0.0960225828385143</v>
      </c>
      <c r="D2027" s="16" t="n">
        <v>0.100534157216245</v>
      </c>
      <c r="E2027" s="16" t="n">
        <v>0.599446004993758</v>
      </c>
      <c r="F2027" s="16" t="n">
        <v>0.325634766009858</v>
      </c>
      <c r="G2027" s="16" t="n">
        <v>0.0617324270696728</v>
      </c>
      <c r="H2027" s="6"/>
      <c r="I2027" s="18" t="n">
        <v>-0.000342446811393943</v>
      </c>
      <c r="J2027" s="18" t="n">
        <v>-0.000398808826033372</v>
      </c>
      <c r="K2027" s="16" t="n">
        <v>0.630461922596754</v>
      </c>
      <c r="L2027" s="18" t="n">
        <v>0.000975935081553513</v>
      </c>
      <c r="M2027" s="16" t="n">
        <v>0.515995630461923</v>
      </c>
      <c r="N2027" s="16" t="n">
        <v>0.779689466855943</v>
      </c>
      <c r="O2027" s="16" t="n">
        <v>0.121405024745076</v>
      </c>
      <c r="P2027" s="16" t="n">
        <v>-0.163045086204584</v>
      </c>
    </row>
    <row r="2028" customFormat="false" ht="15" hidden="false" customHeight="false" outlineLevel="0" collapsed="false">
      <c r="A2028" s="17" t="n">
        <v>2423</v>
      </c>
      <c r="B2028" s="6"/>
      <c r="C2028" s="16" t="n">
        <v>0.0956737265252767</v>
      </c>
      <c r="D2028" s="16" t="n">
        <v>0.100132151023235</v>
      </c>
      <c r="E2028" s="16" t="n">
        <v>0.59897784019975</v>
      </c>
      <c r="F2028" s="16" t="n">
        <v>0.323115788951326</v>
      </c>
      <c r="G2028" s="16" t="n">
        <v>0.0643365251522861</v>
      </c>
      <c r="H2028" s="6"/>
      <c r="I2028" s="18" t="n">
        <v>-0.000338809940195484</v>
      </c>
      <c r="J2028" s="18" t="n">
        <v>-0.000394284084176395</v>
      </c>
      <c r="K2028" s="16" t="n">
        <v>0.630383895131086</v>
      </c>
      <c r="L2028" s="16" t="n">
        <v>0.00109004622202976</v>
      </c>
      <c r="M2028" s="16" t="n">
        <v>0.558481585518102</v>
      </c>
      <c r="N2028" s="16" t="n">
        <v>0.27611808959272</v>
      </c>
      <c r="O2028" s="16" t="n">
        <v>0.12047956951859</v>
      </c>
      <c r="P2028" s="16" t="n">
        <v>-0.161588755250341</v>
      </c>
    </row>
    <row r="2029" customFormat="false" ht="15" hidden="false" customHeight="false" outlineLevel="0" collapsed="false">
      <c r="A2029" s="17" t="n">
        <v>2424</v>
      </c>
      <c r="B2029" s="6"/>
      <c r="C2029" s="16" t="n">
        <v>0.0953353004522357</v>
      </c>
      <c r="D2029" s="16" t="n">
        <v>0.0997382965753682</v>
      </c>
      <c r="E2029" s="16" t="n">
        <v>0.598275593008739</v>
      </c>
      <c r="F2029" s="16" t="n">
        <v>0.320396216436952</v>
      </c>
      <c r="G2029" s="16" t="n">
        <v>0.0678924229491163</v>
      </c>
      <c r="H2029" s="6"/>
      <c r="I2029" s="18" t="n">
        <v>-0.000335209742410407</v>
      </c>
      <c r="J2029" s="18" t="n">
        <v>-0.00038903869403007</v>
      </c>
      <c r="K2029" s="16" t="n">
        <v>0.628394194756554</v>
      </c>
      <c r="L2029" s="16" t="n">
        <v>0.00146255067889954</v>
      </c>
      <c r="M2029" s="16" t="n">
        <v>0.592930711610487</v>
      </c>
      <c r="N2029" s="16" t="n">
        <v>0.0588845805066625</v>
      </c>
      <c r="O2029" s="16" t="n">
        <v>0.119480064181257</v>
      </c>
      <c r="P2029" s="16" t="n">
        <v>-0.157893068610921</v>
      </c>
    </row>
    <row r="2030" customFormat="false" ht="15" hidden="false" customHeight="false" outlineLevel="0" collapsed="false">
      <c r="A2030" s="17" t="n">
        <v>2425</v>
      </c>
      <c r="B2030" s="6"/>
      <c r="C2030" s="16" t="n">
        <v>0.0950112043943369</v>
      </c>
      <c r="D2030" s="16" t="n">
        <v>0.0993530935245117</v>
      </c>
      <c r="E2030" s="16" t="n">
        <v>0.597417290886392</v>
      </c>
      <c r="F2030" s="16" t="n">
        <v>0.317246674462676</v>
      </c>
      <c r="G2030" s="16" t="n">
        <v>0.0725034914005468</v>
      </c>
      <c r="H2030" s="6"/>
      <c r="I2030" s="18" t="n">
        <v>-0.000331029715386266</v>
      </c>
      <c r="J2030" s="18" t="n">
        <v>-0.000382819986658727</v>
      </c>
      <c r="K2030" s="16" t="n">
        <v>0.62480493133583</v>
      </c>
      <c r="L2030" s="16" t="n">
        <v>0.00203750997620019</v>
      </c>
      <c r="M2030" s="16" t="n">
        <v>0.613022784019975</v>
      </c>
      <c r="N2030" s="16" t="n">
        <v>0.0158471025539565</v>
      </c>
      <c r="O2030" s="16" t="n">
        <v>0.118322081257002</v>
      </c>
      <c r="P2030" s="16" t="n">
        <v>-0.1535043513824</v>
      </c>
    </row>
    <row r="2031" customFormat="false" ht="15" hidden="false" customHeight="false" outlineLevel="0" collapsed="false">
      <c r="A2031" s="17" t="n">
        <v>2426</v>
      </c>
      <c r="B2031" s="6"/>
      <c r="C2031" s="16" t="n">
        <v>0.0946909229543446</v>
      </c>
      <c r="D2031" s="16" t="n">
        <v>0.0989781538836665</v>
      </c>
      <c r="E2031" s="16" t="n">
        <v>0.596715043695381</v>
      </c>
      <c r="F2031" s="16" t="n">
        <v>0.314571607176697</v>
      </c>
      <c r="G2031" s="16" t="n">
        <v>0.0748259133188818</v>
      </c>
      <c r="H2031" s="6"/>
      <c r="I2031" s="18" t="n">
        <v>-0.000326326040048656</v>
      </c>
      <c r="J2031" s="18" t="n">
        <v>-0.000375901350234501</v>
      </c>
      <c r="K2031" s="16" t="n">
        <v>0.620435393258427</v>
      </c>
      <c r="L2031" s="16" t="n">
        <v>0.00289072917606392</v>
      </c>
      <c r="M2031" s="16" t="n">
        <v>0.631398252184769</v>
      </c>
      <c r="N2031" s="16" t="n">
        <v>0.00269586018840822</v>
      </c>
      <c r="O2031" s="16" t="n">
        <v>0.117338167592839</v>
      </c>
      <c r="P2031" s="16" t="n">
        <v>-0.148536254720442</v>
      </c>
    </row>
    <row r="2032" customFormat="false" ht="15" hidden="false" customHeight="false" outlineLevel="0" collapsed="false">
      <c r="A2032" s="17" t="n">
        <v>2427</v>
      </c>
      <c r="B2032" s="6"/>
      <c r="C2032" s="16" t="n">
        <v>0.0943705620586189</v>
      </c>
      <c r="D2032" s="16" t="n">
        <v>0.0986095809579091</v>
      </c>
      <c r="E2032" s="16" t="n">
        <v>0.595973782771536</v>
      </c>
      <c r="F2032" s="16" t="n">
        <v>0.312349682516883</v>
      </c>
      <c r="G2032" s="16" t="n">
        <v>0.0778618665842691</v>
      </c>
      <c r="H2032" s="6"/>
      <c r="I2032" s="18" t="n">
        <v>-0.000320833973911991</v>
      </c>
      <c r="J2032" s="18" t="n">
        <v>-0.000368588287189198</v>
      </c>
      <c r="K2032" s="16" t="n">
        <v>0.616143882646692</v>
      </c>
      <c r="L2032" s="16" t="n">
        <v>0.00369542083971721</v>
      </c>
      <c r="M2032" s="16" t="n">
        <v>0.638147627965044</v>
      </c>
      <c r="N2032" s="18" t="n">
        <v>0.000442787252840582</v>
      </c>
      <c r="O2032" s="16" t="n">
        <v>0.116520660931278</v>
      </c>
      <c r="P2032" s="16" t="n">
        <v>-0.144644844606092</v>
      </c>
    </row>
    <row r="2033" customFormat="false" ht="15" hidden="false" customHeight="false" outlineLevel="0" collapsed="false">
      <c r="A2033" s="17" t="n">
        <v>2428</v>
      </c>
      <c r="B2033" s="6"/>
      <c r="C2033" s="16" t="n">
        <v>0.0940531512973237</v>
      </c>
      <c r="D2033" s="16" t="n">
        <v>0.0982444254945933</v>
      </c>
      <c r="E2033" s="16" t="n">
        <v>0.595700686641698</v>
      </c>
      <c r="F2033" s="16" t="n">
        <v>0.310116228932302</v>
      </c>
      <c r="G2033" s="16" t="n">
        <v>0.0796552097659879</v>
      </c>
      <c r="H2033" s="6"/>
      <c r="I2033" s="18" t="n">
        <v>-0.000315647798827096</v>
      </c>
      <c r="J2033" s="18" t="n">
        <v>-0.000361285536112195</v>
      </c>
      <c r="K2033" s="16" t="n">
        <v>0.611462234706617</v>
      </c>
      <c r="L2033" s="16" t="n">
        <v>0.00498521779975547</v>
      </c>
      <c r="M2033" s="16" t="n">
        <v>0.635182584269663</v>
      </c>
      <c r="N2033" s="18" t="n">
        <v>0.000418807924294022</v>
      </c>
      <c r="O2033" s="16" t="n">
        <v>0.115698673717321</v>
      </c>
      <c r="P2033" s="16" t="n">
        <v>-0.139841049799197</v>
      </c>
    </row>
    <row r="2034" customFormat="false" ht="15" hidden="false" customHeight="false" outlineLevel="0" collapsed="false">
      <c r="A2034" s="17" t="n">
        <v>2429</v>
      </c>
      <c r="B2034" s="6"/>
      <c r="C2034" s="16" t="n">
        <v>0.0937356726232918</v>
      </c>
      <c r="D2034" s="16" t="n">
        <v>0.0978841722169436</v>
      </c>
      <c r="E2034" s="16" t="n">
        <v>0.594725343320849</v>
      </c>
      <c r="F2034" s="16" t="n">
        <v>0.308205657697595</v>
      </c>
      <c r="G2034" s="16" t="n">
        <v>0.0816480865180111</v>
      </c>
      <c r="H2034" s="6"/>
      <c r="I2034" s="18" t="n">
        <v>-0.000311292577091634</v>
      </c>
      <c r="J2034" s="18" t="n">
        <v>-0.000354211187038193</v>
      </c>
      <c r="K2034" s="16" t="n">
        <v>0.603074282147316</v>
      </c>
      <c r="L2034" s="16" t="n">
        <v>0.00761173587782121</v>
      </c>
      <c r="M2034" s="16" t="n">
        <v>0.644779962546817</v>
      </c>
      <c r="N2034" s="18" t="n">
        <v>0.000195963655803386</v>
      </c>
      <c r="O2034" s="16" t="n">
        <v>0.114995329481915</v>
      </c>
      <c r="P2034" s="16" t="n">
        <v>-0.132845649993345</v>
      </c>
    </row>
    <row r="2035" customFormat="false" ht="15" hidden="false" customHeight="false" outlineLevel="0" collapsed="false">
      <c r="A2035" s="17" t="n">
        <v>2430</v>
      </c>
      <c r="B2035" s="6"/>
      <c r="C2035" s="16" t="n">
        <v>0.0934226689515776</v>
      </c>
      <c r="D2035" s="16" t="n">
        <v>0.0975316274988541</v>
      </c>
      <c r="E2035" s="16" t="n">
        <v>0.593867041198502</v>
      </c>
      <c r="F2035" s="16" t="n">
        <v>0.306447045168924</v>
      </c>
      <c r="G2035" s="16" t="n">
        <v>0.0843129813331329</v>
      </c>
      <c r="H2035" s="6"/>
      <c r="I2035" s="18" t="n">
        <v>-0.000306797560881142</v>
      </c>
      <c r="J2035" s="18" t="n">
        <v>-0.00034781956475662</v>
      </c>
      <c r="K2035" s="16" t="n">
        <v>0.59975811485643</v>
      </c>
      <c r="L2035" s="16" t="n">
        <v>0.0101935388612929</v>
      </c>
      <c r="M2035" s="16" t="n">
        <v>0.658083645443196</v>
      </c>
      <c r="N2035" s="18" t="n">
        <v>4.66456957833582E-005</v>
      </c>
      <c r="O2035" s="16" t="n">
        <v>0.114347773330207</v>
      </c>
      <c r="P2035" s="16" t="n">
        <v>-0.128131149460292</v>
      </c>
    </row>
    <row r="2036" customFormat="false" ht="15" hidden="false" customHeight="false" outlineLevel="0" collapsed="false">
      <c r="A2036" s="17" t="n">
        <v>2431</v>
      </c>
      <c r="B2036" s="6"/>
      <c r="C2036" s="16" t="n">
        <v>0.0931163769535679</v>
      </c>
      <c r="D2036" s="16" t="n">
        <v>0.0971853009749646</v>
      </c>
      <c r="E2036" s="16" t="n">
        <v>0.593164794007491</v>
      </c>
      <c r="F2036" s="16" t="n">
        <v>0.304569814113521</v>
      </c>
      <c r="G2036" s="16" t="n">
        <v>0.0871901984868373</v>
      </c>
      <c r="H2036" s="6"/>
      <c r="I2036" s="18" t="n">
        <v>-0.000302499205628171</v>
      </c>
      <c r="J2036" s="18" t="n">
        <v>-0.000342145919602691</v>
      </c>
      <c r="K2036" s="16" t="n">
        <v>0.5978854556804</v>
      </c>
      <c r="L2036" s="16" t="n">
        <v>0.0126553192019799</v>
      </c>
      <c r="M2036" s="16" t="n">
        <v>0.649812734082397</v>
      </c>
      <c r="N2036" s="18" t="n">
        <v>0.000106188463722386</v>
      </c>
      <c r="O2036" s="16" t="n">
        <v>0.113656378626158</v>
      </c>
      <c r="P2036" s="16" t="n">
        <v>-0.124834895134506</v>
      </c>
    </row>
    <row r="2037" customFormat="false" ht="15" hidden="false" customHeight="false" outlineLevel="0" collapsed="false">
      <c r="A2037" s="17" t="n">
        <v>2432</v>
      </c>
      <c r="B2037" s="6"/>
      <c r="C2037" s="16" t="n">
        <v>0.0928123846384793</v>
      </c>
      <c r="D2037" s="16" t="n">
        <v>0.0968478933062879</v>
      </c>
      <c r="E2037" s="16" t="n">
        <v>0.592969725343321</v>
      </c>
      <c r="F2037" s="16" t="n">
        <v>0.303131872410207</v>
      </c>
      <c r="G2037" s="16" t="n">
        <v>0.0880928545250141</v>
      </c>
      <c r="H2037" s="6"/>
      <c r="I2037" s="18" t="n">
        <v>-0.000298476709600091</v>
      </c>
      <c r="J2037" s="18" t="n">
        <v>-0.000336067186501299</v>
      </c>
      <c r="K2037" s="16" t="n">
        <v>0.593632958801498</v>
      </c>
      <c r="L2037" s="16" t="n">
        <v>0.0173662454081379</v>
      </c>
      <c r="M2037" s="16" t="n">
        <v>0.627184769038702</v>
      </c>
      <c r="N2037" s="16" t="n">
        <v>0.00105427893131239</v>
      </c>
      <c r="O2037" s="16" t="n">
        <v>0.113126664886897</v>
      </c>
      <c r="P2037" s="16" t="n">
        <v>-0.119564740967014</v>
      </c>
    </row>
    <row r="2038" customFormat="false" ht="15" hidden="false" customHeight="false" outlineLevel="0" collapsed="false">
      <c r="A2038" s="17" t="n">
        <v>2433</v>
      </c>
      <c r="B2038" s="6"/>
      <c r="C2038" s="16" t="n">
        <v>0.0925144776364715</v>
      </c>
      <c r="D2038" s="16" t="n">
        <v>0.0965211798187434</v>
      </c>
      <c r="E2038" s="16" t="n">
        <v>0.593281835205993</v>
      </c>
      <c r="F2038" s="16" t="n">
        <v>0.301972736157922</v>
      </c>
      <c r="G2038" s="16" t="n">
        <v>0.0880928545250141</v>
      </c>
      <c r="H2038" s="6"/>
      <c r="I2038" s="18" t="n">
        <v>-0.000294731104273611</v>
      </c>
      <c r="J2038" s="18" t="n">
        <v>-0.000329818640556249</v>
      </c>
      <c r="K2038" s="16" t="n">
        <v>0.586415418227216</v>
      </c>
      <c r="L2038" s="16" t="n">
        <v>0.0252107250295663</v>
      </c>
      <c r="M2038" s="16" t="n">
        <v>0.610525905118602</v>
      </c>
      <c r="N2038" s="16" t="n">
        <v>0.00458363254360966</v>
      </c>
      <c r="O2038" s="16" t="n">
        <v>0.112699588171104</v>
      </c>
      <c r="P2038" s="16" t="n">
        <v>-0.112949289275612</v>
      </c>
    </row>
    <row r="2039" customFormat="false" ht="15" hidden="false" customHeight="false" outlineLevel="0" collapsed="false">
      <c r="A2039" s="17" t="n">
        <v>2434</v>
      </c>
      <c r="B2039" s="6"/>
      <c r="C2039" s="16" t="n">
        <v>0.092226243165231</v>
      </c>
      <c r="D2039" s="16" t="n">
        <v>0.0961957825336515</v>
      </c>
      <c r="E2039" s="16" t="n">
        <v>0.593710986267166</v>
      </c>
      <c r="F2039" s="16" t="n">
        <v>0.300151456821466</v>
      </c>
      <c r="G2039" s="16" t="n">
        <v>0.0880928545250141</v>
      </c>
      <c r="H2039" s="6"/>
      <c r="I2039" s="18" t="n">
        <v>-0.000291260240584932</v>
      </c>
      <c r="J2039" s="18" t="n">
        <v>-0.000323890861763829</v>
      </c>
      <c r="K2039" s="16" t="n">
        <v>0.579470973782772</v>
      </c>
      <c r="L2039" s="16" t="n">
        <v>0.0351426359404286</v>
      </c>
      <c r="M2039" s="16" t="n">
        <v>0.598548689138577</v>
      </c>
      <c r="N2039" s="16" t="n">
        <v>0.0131093263775345</v>
      </c>
      <c r="O2039" s="16" t="n">
        <v>0.112028422751865</v>
      </c>
      <c r="P2039" s="16" t="n">
        <v>-0.106204420636501</v>
      </c>
    </row>
    <row r="2040" customFormat="false" ht="15" hidden="false" customHeight="false" outlineLevel="0" collapsed="false">
      <c r="A2040" s="17" t="n">
        <v>2435</v>
      </c>
      <c r="B2040" s="6"/>
      <c r="C2040" s="16" t="n">
        <v>0.0919452818143393</v>
      </c>
      <c r="D2040" s="16" t="n">
        <v>0.095874545271484</v>
      </c>
      <c r="E2040" s="16" t="n">
        <v>0.593320848938826</v>
      </c>
      <c r="F2040" s="16" t="n">
        <v>0.298067229642151</v>
      </c>
      <c r="G2040" s="16" t="n">
        <v>0.0880928545250141</v>
      </c>
      <c r="H2040" s="6"/>
      <c r="I2040" s="18" t="n">
        <v>-0.000287101210080407</v>
      </c>
      <c r="J2040" s="18" t="n">
        <v>-0.000317979761194738</v>
      </c>
      <c r="K2040" s="16" t="n">
        <v>0.573970037453184</v>
      </c>
      <c r="L2040" s="16" t="n">
        <v>0.0421868996208529</v>
      </c>
      <c r="M2040" s="16" t="n">
        <v>0.614505305867665</v>
      </c>
      <c r="N2040" s="16" t="n">
        <v>0.00829469429868322</v>
      </c>
      <c r="O2040" s="16" t="n">
        <v>0.111260169479289</v>
      </c>
      <c r="P2040" s="16" t="n">
        <v>-0.101549034223326</v>
      </c>
    </row>
    <row r="2041" customFormat="false" ht="15" hidden="false" customHeight="false" outlineLevel="0" collapsed="false">
      <c r="A2041" s="17" t="n">
        <v>2436</v>
      </c>
      <c r="B2041" s="6"/>
      <c r="C2041" s="16" t="n">
        <v>0.0916652007603515</v>
      </c>
      <c r="D2041" s="16" t="n">
        <v>0.0955622458785256</v>
      </c>
      <c r="E2041" s="16" t="n">
        <v>0.593203807740325</v>
      </c>
      <c r="F2041" s="16" t="n">
        <v>0.296549632372846</v>
      </c>
      <c r="G2041" s="16" t="n">
        <v>0.0880928545250141</v>
      </c>
      <c r="H2041" s="6"/>
      <c r="I2041" s="18" t="n">
        <v>-0.000282371307294722</v>
      </c>
      <c r="J2041" s="18" t="n">
        <v>-0.000312764019022396</v>
      </c>
      <c r="K2041" s="16" t="n">
        <v>0.573384831460674</v>
      </c>
      <c r="L2041" s="16" t="n">
        <v>0.040950623567648</v>
      </c>
      <c r="M2041" s="16" t="n">
        <v>0.621566791510612</v>
      </c>
      <c r="N2041" s="16" t="n">
        <v>0.00739408569524164</v>
      </c>
      <c r="O2041" s="16" t="n">
        <v>0.110700652325437</v>
      </c>
      <c r="P2041" s="16" t="n">
        <v>-0.100999023741131</v>
      </c>
    </row>
    <row r="2042" customFormat="false" ht="15" hidden="false" customHeight="false" outlineLevel="0" collapsed="false">
      <c r="A2042" s="17" t="n">
        <v>2437</v>
      </c>
      <c r="B2042" s="6"/>
      <c r="C2042" s="16" t="n">
        <v>0.0913832451515742</v>
      </c>
      <c r="D2042" s="16" t="n">
        <v>0.095253155622313</v>
      </c>
      <c r="E2042" s="16" t="n">
        <v>0.592852684144819</v>
      </c>
      <c r="F2042" s="16" t="n">
        <v>0.295376153364088</v>
      </c>
      <c r="G2042" s="16" t="n">
        <v>0.0880928545250141</v>
      </c>
      <c r="H2042" s="6"/>
      <c r="I2042" s="18" t="n">
        <v>-0.000277410231767393</v>
      </c>
      <c r="J2042" s="18" t="n">
        <v>-0.000307601062845749</v>
      </c>
      <c r="K2042" s="16" t="n">
        <v>0.573267790262172</v>
      </c>
      <c r="L2042" s="16" t="n">
        <v>0.0381071174535699</v>
      </c>
      <c r="M2042" s="16" t="n">
        <v>0.603191323345818</v>
      </c>
      <c r="N2042" s="16" t="n">
        <v>0.0305286955888221</v>
      </c>
      <c r="O2042" s="16" t="n">
        <v>0.110267934619404</v>
      </c>
      <c r="P2042" s="16" t="n">
        <v>-0.101327223439364</v>
      </c>
    </row>
    <row r="2043" customFormat="false" ht="15" hidden="false" customHeight="false" outlineLevel="0" collapsed="false">
      <c r="A2043" s="17" t="n">
        <v>2438</v>
      </c>
      <c r="B2043" s="6"/>
      <c r="C2043" s="16" t="n">
        <v>0.0911045335901856</v>
      </c>
      <c r="D2043" s="16" t="n">
        <v>0.0949485963587035</v>
      </c>
      <c r="E2043" s="16" t="n">
        <v>0.592696629213483</v>
      </c>
      <c r="F2043" s="16" t="n">
        <v>0.29424266914363</v>
      </c>
      <c r="G2043" s="16" t="n">
        <v>0.0880928545250141</v>
      </c>
      <c r="H2043" s="6"/>
      <c r="I2043" s="18" t="n">
        <v>-0.000273367932199568</v>
      </c>
      <c r="J2043" s="18" t="n">
        <v>-0.000301460940039732</v>
      </c>
      <c r="K2043" s="16" t="n">
        <v>0.567493757802747</v>
      </c>
      <c r="L2043" s="16" t="n">
        <v>0.0485597485299542</v>
      </c>
      <c r="M2043" s="16" t="n">
        <v>0.577520287141074</v>
      </c>
      <c r="N2043" s="16" t="n">
        <v>0.129329953330231</v>
      </c>
      <c r="O2043" s="16" t="n">
        <v>0.109849905354671</v>
      </c>
      <c r="P2043" s="16" t="n">
        <v>-0.095508195300158</v>
      </c>
    </row>
    <row r="2044" customFormat="false" ht="15" hidden="false" customHeight="false" outlineLevel="0" collapsed="false">
      <c r="A2044" s="17" t="n">
        <v>2439</v>
      </c>
      <c r="B2044" s="6"/>
      <c r="C2044" s="16" t="n">
        <v>0.090827912347943</v>
      </c>
      <c r="D2044" s="16" t="n">
        <v>0.0946480757338133</v>
      </c>
      <c r="E2044" s="16" t="n">
        <v>0.592501560549313</v>
      </c>
      <c r="F2044" s="16" t="n">
        <v>0.293234404879588</v>
      </c>
      <c r="G2044" s="16" t="n">
        <v>0.0880928545250141</v>
      </c>
      <c r="H2044" s="6"/>
      <c r="I2044" s="18" t="n">
        <v>-0.000269543157801942</v>
      </c>
      <c r="J2044" s="18" t="n">
        <v>-0.000295378561176711</v>
      </c>
      <c r="K2044" s="16" t="n">
        <v>0.561368601747815</v>
      </c>
      <c r="L2044" s="16" t="n">
        <v>0.0656022756284661</v>
      </c>
      <c r="M2044" s="16" t="n">
        <v>0.55894975031211</v>
      </c>
      <c r="N2044" s="16" t="n">
        <v>0.219204976319791</v>
      </c>
      <c r="O2044" s="16" t="n">
        <v>0.10947800824002</v>
      </c>
      <c r="P2044" s="16" t="n">
        <v>-0.0888720142439457</v>
      </c>
    </row>
    <row r="2045" customFormat="false" ht="15" hidden="false" customHeight="false" outlineLevel="0" collapsed="false">
      <c r="A2045" s="17" t="n">
        <v>2440</v>
      </c>
      <c r="B2045" s="6"/>
      <c r="C2045" s="16" t="n">
        <v>0.0905574702664757</v>
      </c>
      <c r="D2045" s="16" t="n">
        <v>0.0943493414850686</v>
      </c>
      <c r="E2045" s="16" t="n">
        <v>0.592462546816479</v>
      </c>
      <c r="F2045" s="16" t="n">
        <v>0.291889024147364</v>
      </c>
      <c r="G2045" s="16" t="n">
        <v>0.0880928545250141</v>
      </c>
      <c r="H2045" s="6"/>
      <c r="I2045" s="18" t="n">
        <v>-0.000264739233719769</v>
      </c>
      <c r="J2045" s="18" t="n">
        <v>-0.000289367673355235</v>
      </c>
      <c r="K2045" s="16" t="n">
        <v>0.557545255930087</v>
      </c>
      <c r="L2045" s="16" t="n">
        <v>0.0751956652064982</v>
      </c>
      <c r="M2045" s="16" t="n">
        <v>0.550327715355805</v>
      </c>
      <c r="N2045" s="16" t="n">
        <v>0.241863713733078</v>
      </c>
      <c r="O2045" s="16" t="n">
        <v>0.1089816945165</v>
      </c>
      <c r="P2045" s="16" t="n">
        <v>-0.0858096278960168</v>
      </c>
    </row>
    <row r="2046" customFormat="false" ht="15" hidden="false" customHeight="false" outlineLevel="0" collapsed="false">
      <c r="A2046" s="17" t="n">
        <v>2441</v>
      </c>
      <c r="B2046" s="6"/>
      <c r="C2046" s="16" t="n">
        <v>0.0902931049922029</v>
      </c>
      <c r="D2046" s="16" t="n">
        <v>0.0940577377368337</v>
      </c>
      <c r="E2046" s="16" t="n">
        <v>0.592228464419476</v>
      </c>
      <c r="F2046" s="16" t="n">
        <v>0.290561854918686</v>
      </c>
      <c r="G2046" s="16" t="n">
        <v>0.0880928545250141</v>
      </c>
      <c r="H2046" s="6"/>
      <c r="I2046" s="18" t="n">
        <v>-0.000259564031610494</v>
      </c>
      <c r="J2046" s="18" t="n">
        <v>-0.000283123846509869</v>
      </c>
      <c r="K2046" s="16" t="n">
        <v>0.554892322097378</v>
      </c>
      <c r="L2046" s="16" t="n">
        <v>0.0830689113894264</v>
      </c>
      <c r="M2046" s="16" t="n">
        <v>0.546894506866417</v>
      </c>
      <c r="N2046" s="16" t="n">
        <v>0.231779868152822</v>
      </c>
      <c r="O2046" s="16" t="n">
        <v>0.108492019183383</v>
      </c>
      <c r="P2046" s="16" t="n">
        <v>-0.0832904252872813</v>
      </c>
    </row>
    <row r="2047" customFormat="false" ht="15" hidden="false" customHeight="false" outlineLevel="0" collapsed="false">
      <c r="A2047" s="17" t="n">
        <v>2442</v>
      </c>
      <c r="B2047" s="6"/>
      <c r="C2047" s="16" t="n">
        <v>0.0900297033656715</v>
      </c>
      <c r="D2047" s="16" t="n">
        <v>0.0937762548509593</v>
      </c>
      <c r="E2047" s="16" t="n">
        <v>0.59226747815231</v>
      </c>
      <c r="F2047" s="16" t="n">
        <v>0.289883490091608</v>
      </c>
      <c r="G2047" s="16" t="n">
        <v>0.0880928545250141</v>
      </c>
      <c r="H2047" s="6"/>
      <c r="I2047" s="18" t="n">
        <v>-0.000253026524839737</v>
      </c>
      <c r="J2047" s="18" t="n">
        <v>-0.000276397355087906</v>
      </c>
      <c r="K2047" s="16" t="n">
        <v>0.555672596754057</v>
      </c>
      <c r="L2047" s="16" t="n">
        <v>0.079638010961879</v>
      </c>
      <c r="M2047" s="16" t="n">
        <v>0.541861735330837</v>
      </c>
      <c r="N2047" s="16" t="n">
        <v>0.268539437478675</v>
      </c>
      <c r="O2047" s="16" t="n">
        <v>0.108241697650914</v>
      </c>
      <c r="P2047" s="16" t="n">
        <v>-0.0840267527548749</v>
      </c>
    </row>
    <row r="2048" customFormat="false" ht="15" hidden="false" customHeight="false" outlineLevel="0" collapsed="false">
      <c r="A2048" s="17" t="n">
        <v>2443</v>
      </c>
      <c r="B2048" s="6"/>
      <c r="C2048" s="16" t="n">
        <v>0.0897745706801921</v>
      </c>
      <c r="D2048" s="16" t="n">
        <v>0.0935033766277079</v>
      </c>
      <c r="E2048" s="16" t="n">
        <v>0.592579588014981</v>
      </c>
      <c r="F2048" s="16" t="n">
        <v>0.28914583190413</v>
      </c>
      <c r="G2048" s="16" t="n">
        <v>0.0889305829201328</v>
      </c>
      <c r="H2048" s="6"/>
      <c r="I2048" s="18" t="n">
        <v>-0.000245829581445843</v>
      </c>
      <c r="J2048" s="18" t="n">
        <v>-0.000269519656046198</v>
      </c>
      <c r="K2048" s="16" t="n">
        <v>0.558442571785268</v>
      </c>
      <c r="L2048" s="16" t="n">
        <v>0.0706607363648154</v>
      </c>
      <c r="M2048" s="16" t="n">
        <v>0.536516853932584</v>
      </c>
      <c r="N2048" s="16" t="n">
        <v>0.375959449706973</v>
      </c>
      <c r="O2048" s="16" t="n">
        <v>0.107969473071946</v>
      </c>
      <c r="P2048" s="16" t="n">
        <v>-0.0867190476504536</v>
      </c>
    </row>
    <row r="2049" customFormat="false" ht="15" hidden="false" customHeight="false" outlineLevel="0" collapsed="false">
      <c r="A2049" s="17" t="n">
        <v>2444</v>
      </c>
      <c r="B2049" s="6"/>
      <c r="C2049" s="16" t="n">
        <v>0.0895277213443694</v>
      </c>
      <c r="D2049" s="16" t="n">
        <v>0.0932348411364246</v>
      </c>
      <c r="E2049" s="16" t="n">
        <v>0.592657615480649</v>
      </c>
      <c r="F2049" s="16" t="n">
        <v>0.288027462157375</v>
      </c>
      <c r="G2049" s="16" t="n">
        <v>0.0906716611063269</v>
      </c>
      <c r="H2049" s="6"/>
      <c r="I2049" s="18" t="n">
        <v>-0.000239382409638671</v>
      </c>
      <c r="J2049" s="18" t="n">
        <v>-0.000262124537838824</v>
      </c>
      <c r="K2049" s="16" t="n">
        <v>0.558832709113608</v>
      </c>
      <c r="L2049" s="16" t="n">
        <v>0.0791330471886514</v>
      </c>
      <c r="M2049" s="16" t="n">
        <v>0.523213171036205</v>
      </c>
      <c r="N2049" s="16" t="n">
        <v>0.694976305786665</v>
      </c>
      <c r="O2049" s="16" t="n">
        <v>0.107556704803054</v>
      </c>
      <c r="P2049" s="16" t="n">
        <v>-0.0850440619173211</v>
      </c>
    </row>
    <row r="2050" customFormat="false" ht="15" hidden="false" customHeight="false" outlineLevel="0" collapsed="false">
      <c r="A2050" s="17" t="n">
        <v>2445</v>
      </c>
      <c r="B2050" s="6"/>
      <c r="C2050" s="16" t="n">
        <v>0.0892907336578586</v>
      </c>
      <c r="D2050" s="16" t="n">
        <v>0.0929758143846226</v>
      </c>
      <c r="E2050" s="16" t="n">
        <v>0.592189450686642</v>
      </c>
      <c r="F2050" s="16" t="n">
        <v>0.286864095820433</v>
      </c>
      <c r="G2050" s="16" t="n">
        <v>0.0921624282831589</v>
      </c>
      <c r="H2050" s="6"/>
      <c r="I2050" s="18" t="n">
        <v>-0.000232500782872318</v>
      </c>
      <c r="J2050" s="18" t="n">
        <v>-0.000254591049613219</v>
      </c>
      <c r="K2050" s="16" t="n">
        <v>0.558052434456929</v>
      </c>
      <c r="L2050" s="16" t="n">
        <v>0.0855169446118186</v>
      </c>
      <c r="M2050" s="16" t="n">
        <v>0.500624219725343</v>
      </c>
      <c r="N2050" s="16" t="n">
        <v>0.838074814068001</v>
      </c>
      <c r="O2050" s="16" t="n">
        <v>0.107127270152103</v>
      </c>
      <c r="P2050" s="16" t="n">
        <v>-0.0841625009359561</v>
      </c>
    </row>
    <row r="2051" customFormat="false" ht="15" hidden="false" customHeight="false" outlineLevel="0" collapsed="false">
      <c r="A2051" s="17" t="n">
        <v>2446</v>
      </c>
      <c r="B2051" s="6"/>
      <c r="C2051" s="16" t="n">
        <v>0.0890655496091375</v>
      </c>
      <c r="D2051" s="16" t="n">
        <v>0.0927271391415915</v>
      </c>
      <c r="E2051" s="16" t="n">
        <v>0.592111423220974</v>
      </c>
      <c r="F2051" s="16" t="n">
        <v>0.285587450543507</v>
      </c>
      <c r="G2051" s="16" t="n">
        <v>0.0945514196126092</v>
      </c>
      <c r="H2051" s="6"/>
      <c r="I2051" s="18" t="n">
        <v>-0.000225471330082447</v>
      </c>
      <c r="J2051" s="18" t="n">
        <v>-0.000247966173407115</v>
      </c>
      <c r="K2051" s="16" t="n">
        <v>0.559534956304619</v>
      </c>
      <c r="L2051" s="16" t="n">
        <v>0.0791248478064806</v>
      </c>
      <c r="M2051" s="16" t="n">
        <v>0.514474094881398</v>
      </c>
      <c r="N2051" s="16" t="n">
        <v>0.617268448644773</v>
      </c>
      <c r="O2051" s="16" t="n">
        <v>0.106655951728145</v>
      </c>
      <c r="P2051" s="16" t="n">
        <v>-0.0868936489253178</v>
      </c>
    </row>
    <row r="2052" customFormat="false" ht="15" hidden="false" customHeight="false" outlineLevel="0" collapsed="false">
      <c r="A2052" s="17" t="n">
        <v>2447</v>
      </c>
      <c r="B2052" s="6"/>
      <c r="C2052" s="16" t="n">
        <v>0.0888461982272231</v>
      </c>
      <c r="D2052" s="16" t="n">
        <v>0.0924858844486448</v>
      </c>
      <c r="E2052" s="16" t="n">
        <v>0.591214107365793</v>
      </c>
      <c r="F2052" s="16" t="n">
        <v>0.284445281690951</v>
      </c>
      <c r="G2052" s="16" t="n">
        <v>0.0962210630957651</v>
      </c>
      <c r="H2052" s="6"/>
      <c r="I2052" s="18" t="n">
        <v>-0.00021896180253318</v>
      </c>
      <c r="J2052" s="18" t="n">
        <v>-0.000241631267362299</v>
      </c>
      <c r="K2052" s="16" t="n">
        <v>0.560042134831461</v>
      </c>
      <c r="L2052" s="16" t="n">
        <v>0.0770441780555137</v>
      </c>
      <c r="M2052" s="16" t="n">
        <v>0.519818976279651</v>
      </c>
      <c r="N2052" s="16" t="n">
        <v>0.514819527361572</v>
      </c>
      <c r="O2052" s="16" t="n">
        <v>0.106234219044169</v>
      </c>
      <c r="P2052" s="16" t="n">
        <v>-0.0885759123762994</v>
      </c>
    </row>
    <row r="2053" customFormat="false" ht="15" hidden="false" customHeight="false" outlineLevel="0" collapsed="false">
      <c r="A2053" s="17" t="n">
        <v>2448</v>
      </c>
      <c r="B2053" s="6"/>
      <c r="C2053" s="16" t="n">
        <v>0.0886356288770772</v>
      </c>
      <c r="D2053" s="16" t="n">
        <v>0.0922534692771851</v>
      </c>
      <c r="E2053" s="16" t="n">
        <v>0.590472846441948</v>
      </c>
      <c r="F2053" s="16" t="n">
        <v>0.283294129397902</v>
      </c>
      <c r="G2053" s="16" t="n">
        <v>0.0967295803627404</v>
      </c>
      <c r="H2053" s="6"/>
      <c r="I2053" s="18" t="n">
        <v>-0.000211870821843503</v>
      </c>
      <c r="J2053" s="18" t="n">
        <v>-0.000235287535728051</v>
      </c>
      <c r="K2053" s="16" t="n">
        <v>0.56398252184769</v>
      </c>
      <c r="L2053" s="16" t="n">
        <v>0.0657413926106242</v>
      </c>
      <c r="M2053" s="16" t="n">
        <v>0.524422596754057</v>
      </c>
      <c r="N2053" s="16" t="n">
        <v>0.446222728634045</v>
      </c>
      <c r="O2053" s="16" t="n">
        <v>0.105809111311883</v>
      </c>
      <c r="P2053" s="16" t="n">
        <v>-0.0925717960752463</v>
      </c>
    </row>
    <row r="2054" customFormat="false" ht="15" hidden="false" customHeight="false" outlineLevel="0" collapsed="false">
      <c r="A2054" s="17" t="n">
        <v>2449</v>
      </c>
      <c r="B2054" s="6"/>
      <c r="C2054" s="16" t="n">
        <v>0.0884329840617112</v>
      </c>
      <c r="D2054" s="16" t="n">
        <v>0.0920271007039909</v>
      </c>
      <c r="E2054" s="16" t="n">
        <v>0.590043695380774</v>
      </c>
      <c r="F2054" s="16" t="n">
        <v>0.281991723187286</v>
      </c>
      <c r="G2054" s="16" t="n">
        <v>0.0970463339535379</v>
      </c>
      <c r="H2054" s="6"/>
      <c r="I2054" s="18" t="n">
        <v>-0.000206019851704514</v>
      </c>
      <c r="J2054" s="18" t="n">
        <v>-0.000230362577876801</v>
      </c>
      <c r="K2054" s="16" t="n">
        <v>0.570029650436954</v>
      </c>
      <c r="L2054" s="16" t="n">
        <v>0.0547959286244805</v>
      </c>
      <c r="M2054" s="16" t="n">
        <v>0.525046816479401</v>
      </c>
      <c r="N2054" s="16" t="n">
        <v>0.446478103629748</v>
      </c>
      <c r="O2054" s="16" t="n">
        <v>0.105328077244511</v>
      </c>
      <c r="P2054" s="16" t="n">
        <v>-0.0972146729489343</v>
      </c>
    </row>
    <row r="2055" customFormat="false" ht="15" hidden="false" customHeight="false" outlineLevel="0" collapsed="false">
      <c r="A2055" s="17" t="n">
        <v>2450</v>
      </c>
      <c r="B2055" s="6"/>
      <c r="C2055" s="16" t="n">
        <v>0.088232778960285</v>
      </c>
      <c r="D2055" s="16" t="n">
        <v>0.0918025571216432</v>
      </c>
      <c r="E2055" s="16" t="n">
        <v>0.589341448189763</v>
      </c>
      <c r="F2055" s="16" t="n">
        <v>0.280656689197137</v>
      </c>
      <c r="G2055" s="16" t="n">
        <v>0.0980049587064768</v>
      </c>
      <c r="H2055" s="6"/>
      <c r="I2055" s="18" t="n">
        <v>-0.000201289291819012</v>
      </c>
      <c r="J2055" s="18" t="n">
        <v>-0.000226490564695365</v>
      </c>
      <c r="K2055" s="16" t="n">
        <v>0.577520287141074</v>
      </c>
      <c r="L2055" s="16" t="n">
        <v>0.0468169387384078</v>
      </c>
      <c r="M2055" s="16" t="n">
        <v>0.53893570536829</v>
      </c>
      <c r="N2055" s="16" t="n">
        <v>0.351288029039668</v>
      </c>
      <c r="O2055" s="16" t="n">
        <v>0.104834915601301</v>
      </c>
      <c r="P2055" s="16" t="n">
        <v>-0.101784913699371</v>
      </c>
    </row>
    <row r="2056" customFormat="false" ht="15" hidden="false" customHeight="false" outlineLevel="0" collapsed="false">
      <c r="A2056" s="17" t="n">
        <v>2451</v>
      </c>
      <c r="B2056" s="6"/>
      <c r="C2056" s="16" t="n">
        <v>0.0880401674202653</v>
      </c>
      <c r="D2056" s="16" t="n">
        <v>0.0915862490981781</v>
      </c>
      <c r="E2056" s="16" t="n">
        <v>0.589107365792759</v>
      </c>
      <c r="F2056" s="16" t="n">
        <v>0.279294885009266</v>
      </c>
      <c r="G2056" s="16" t="n">
        <v>0.0988569054579836</v>
      </c>
      <c r="H2056" s="6"/>
      <c r="I2056" s="18" t="n">
        <v>-0.000197871677237682</v>
      </c>
      <c r="J2056" s="18" t="n">
        <v>-0.000224320732698608</v>
      </c>
      <c r="K2056" s="16" t="n">
        <v>0.587741885143571</v>
      </c>
      <c r="L2056" s="16" t="n">
        <v>0.0361316880191588</v>
      </c>
      <c r="M2056" s="16" t="n">
        <v>0.540691323345818</v>
      </c>
      <c r="N2056" s="16" t="n">
        <v>0.319143403497098</v>
      </c>
      <c r="O2056" s="16" t="n">
        <v>0.104331785353207</v>
      </c>
      <c r="P2056" s="16" t="n">
        <v>-0.108104084008424</v>
      </c>
    </row>
    <row r="2057" customFormat="false" ht="15" hidden="false" customHeight="false" outlineLevel="0" collapsed="false">
      <c r="A2057" s="17" t="n">
        <v>2452</v>
      </c>
      <c r="B2057" s="6"/>
      <c r="C2057" s="16" t="n">
        <v>0.0878520483263486</v>
      </c>
      <c r="D2057" s="16" t="n">
        <v>0.0913734827779666</v>
      </c>
      <c r="E2057" s="16" t="n">
        <v>0.588561173533084</v>
      </c>
      <c r="F2057" s="16" t="n">
        <v>0.277788950456275</v>
      </c>
      <c r="G2057" s="16" t="n">
        <v>0.0990304316661952</v>
      </c>
      <c r="H2057" s="6"/>
      <c r="I2057" s="18" t="n">
        <v>-0.000196130201590277</v>
      </c>
      <c r="J2057" s="18" t="n">
        <v>-0.000224205654340415</v>
      </c>
      <c r="K2057" s="16" t="n">
        <v>0.5978854556804</v>
      </c>
      <c r="L2057" s="16" t="n">
        <v>0.0250350315736385</v>
      </c>
      <c r="M2057" s="16" t="n">
        <v>0.514200998751561</v>
      </c>
      <c r="N2057" s="16" t="n">
        <v>0.652584658239246</v>
      </c>
      <c r="O2057" s="16" t="n">
        <v>0.103775311635488</v>
      </c>
      <c r="P2057" s="16" t="n">
        <v>-0.115914465095388</v>
      </c>
    </row>
    <row r="2058" customFormat="false" ht="15" hidden="false" customHeight="false" outlineLevel="0" collapsed="false">
      <c r="A2058" s="17" t="n">
        <v>2453</v>
      </c>
      <c r="B2058" s="6"/>
      <c r="C2058" s="16" t="n">
        <v>0.0876665755328227</v>
      </c>
      <c r="D2058" s="16" t="n">
        <v>0.0911612226994703</v>
      </c>
      <c r="E2058" s="16" t="n">
        <v>0.588053995006242</v>
      </c>
      <c r="F2058" s="16" t="n">
        <v>0.27603280394344</v>
      </c>
      <c r="G2058" s="16" t="n">
        <v>0.0993965166336154</v>
      </c>
      <c r="H2058" s="6"/>
      <c r="I2058" s="18" t="n">
        <v>-0.000196199789126079</v>
      </c>
      <c r="J2058" s="18" t="n">
        <v>-0.000224760334631015</v>
      </c>
      <c r="K2058" s="16" t="n">
        <v>0.605259051186017</v>
      </c>
      <c r="L2058" s="16" t="n">
        <v>0.0217366716300888</v>
      </c>
      <c r="M2058" s="16" t="n">
        <v>0.52769975031211</v>
      </c>
      <c r="N2058" s="16" t="n">
        <v>0.720418958718024</v>
      </c>
      <c r="O2058" s="16" t="n">
        <v>0.103126256388613</v>
      </c>
      <c r="P2058" s="16" t="n">
        <v>-0.119748538954806</v>
      </c>
    </row>
    <row r="2059" customFormat="false" ht="15" hidden="false" customHeight="false" outlineLevel="0" collapsed="false">
      <c r="A2059" s="17" t="n">
        <v>2454</v>
      </c>
      <c r="B2059" s="6"/>
      <c r="C2059" s="16" t="n">
        <v>0.0874806244302582</v>
      </c>
      <c r="D2059" s="16" t="n">
        <v>0.0909477087404201</v>
      </c>
      <c r="E2059" s="16" t="n">
        <v>0.587117665418227</v>
      </c>
      <c r="F2059" s="16" t="n">
        <v>0.274159358002944</v>
      </c>
      <c r="G2059" s="16" t="n">
        <v>0.100482811525726</v>
      </c>
      <c r="H2059" s="6"/>
      <c r="I2059" s="18" t="n">
        <v>-0.000198492198990525</v>
      </c>
      <c r="J2059" s="18" t="n">
        <v>-0.000226435420420489</v>
      </c>
      <c r="K2059" s="16" t="n">
        <v>0.605961298377029</v>
      </c>
      <c r="L2059" s="16" t="n">
        <v>0.0246870157196672</v>
      </c>
      <c r="M2059" s="16" t="n">
        <v>0.563163233458177</v>
      </c>
      <c r="N2059" s="16" t="n">
        <v>0.270418716346504</v>
      </c>
      <c r="O2059" s="16" t="n">
        <v>0.102433703139516</v>
      </c>
      <c r="P2059" s="16" t="n">
        <v>-0.118679167852527</v>
      </c>
    </row>
    <row r="2060" customFormat="false" ht="15" hidden="false" customHeight="false" outlineLevel="0" collapsed="false">
      <c r="A2060" s="17" t="n">
        <v>2455</v>
      </c>
      <c r="B2060" s="6"/>
      <c r="C2060" s="16" t="n">
        <v>0.087294526728692</v>
      </c>
      <c r="D2060" s="16" t="n">
        <v>0.0907286006020045</v>
      </c>
      <c r="E2060" s="16" t="n">
        <v>0.586766541822722</v>
      </c>
      <c r="F2060" s="16" t="n">
        <v>0.271875772368224</v>
      </c>
      <c r="G2060" s="16" t="n">
        <v>0.10342690876</v>
      </c>
      <c r="H2060" s="6"/>
      <c r="I2060" s="18" t="n">
        <v>-0.000202850336837404</v>
      </c>
      <c r="J2060" s="18" t="n">
        <v>-0.000229304720667266</v>
      </c>
      <c r="K2060" s="16" t="n">
        <v>0.601630774032459</v>
      </c>
      <c r="L2060" s="16" t="n">
        <v>0.0333018559796297</v>
      </c>
      <c r="M2060" s="16" t="n">
        <v>0.565113920099875</v>
      </c>
      <c r="N2060" s="16" t="n">
        <v>0.177382130101717</v>
      </c>
      <c r="O2060" s="16" t="n">
        <v>0.101589332933138</v>
      </c>
      <c r="P2060" s="16" t="n">
        <v>-0.113502870760663</v>
      </c>
    </row>
    <row r="2061" customFormat="false" ht="15" hidden="false" customHeight="false" outlineLevel="0" collapsed="false">
      <c r="A2061" s="17" t="n">
        <v>2456</v>
      </c>
      <c r="B2061" s="6"/>
      <c r="C2061" s="16" t="n">
        <v>0.0871067732586067</v>
      </c>
      <c r="D2061" s="16" t="n">
        <v>0.0905012661616591</v>
      </c>
      <c r="E2061" s="16" t="n">
        <v>0.586727528089888</v>
      </c>
      <c r="F2061" s="16" t="n">
        <v>0.269116344932979</v>
      </c>
      <c r="G2061" s="16" t="n">
        <v>0.105605759187829</v>
      </c>
      <c r="H2061" s="6"/>
      <c r="I2061" s="18" t="n">
        <v>-0.000208702850126158</v>
      </c>
      <c r="J2061" s="18" t="n">
        <v>-0.000232834205663936</v>
      </c>
      <c r="K2061" s="16" t="n">
        <v>0.593789013732834</v>
      </c>
      <c r="L2061" s="16" t="n">
        <v>0.049127877891117</v>
      </c>
      <c r="M2061" s="16" t="n">
        <v>0.533005617977528</v>
      </c>
      <c r="N2061" s="16" t="n">
        <v>0.460158595856136</v>
      </c>
      <c r="O2061" s="16" t="n">
        <v>0.100568724358463</v>
      </c>
      <c r="P2061" s="16" t="n">
        <v>-0.104660534566416</v>
      </c>
    </row>
    <row r="2062" customFormat="false" ht="15" hidden="false" customHeight="false" outlineLevel="0" collapsed="false">
      <c r="A2062" s="17" t="n">
        <v>2457</v>
      </c>
      <c r="B2062" s="6"/>
      <c r="C2062" s="16" t="n">
        <v>0.0869104492685277</v>
      </c>
      <c r="D2062" s="16" t="n">
        <v>0.0902664534129112</v>
      </c>
      <c r="E2062" s="16" t="n">
        <v>0.586103308364544</v>
      </c>
      <c r="F2062" s="16" t="n">
        <v>0.266496650875508</v>
      </c>
      <c r="G2062" s="16" t="n">
        <v>0.108781103812536</v>
      </c>
      <c r="H2062" s="6"/>
      <c r="I2062" s="18" t="n">
        <v>-0.000214775130226808</v>
      </c>
      <c r="J2062" s="18" t="n">
        <v>-0.000237591433739652</v>
      </c>
      <c r="K2062" s="16" t="n">
        <v>0.591916354556804</v>
      </c>
      <c r="L2062" s="16" t="n">
        <v>0.0580725673403369</v>
      </c>
      <c r="M2062" s="16" t="n">
        <v>0.510884831460674</v>
      </c>
      <c r="N2062" s="16" t="n">
        <v>0.912384149548973</v>
      </c>
      <c r="O2062" s="16" t="n">
        <v>0.0995995040000194</v>
      </c>
      <c r="P2062" s="16" t="n">
        <v>-0.100247873062676</v>
      </c>
    </row>
    <row r="2063" customFormat="false" ht="15" hidden="false" customHeight="false" outlineLevel="0" collapsed="false">
      <c r="A2063" s="17" t="n">
        <v>2458</v>
      </c>
      <c r="B2063" s="6"/>
      <c r="C2063" s="16" t="n">
        <v>0.0866996104054241</v>
      </c>
      <c r="D2063" s="16" t="n">
        <v>0.0900244720746066</v>
      </c>
      <c r="E2063" s="16" t="n">
        <v>0.585245006242197</v>
      </c>
      <c r="F2063" s="16" t="n">
        <v>0.264498103121266</v>
      </c>
      <c r="G2063" s="16" t="n">
        <v>0.112355344783262</v>
      </c>
      <c r="H2063" s="6"/>
      <c r="I2063" s="18" t="n">
        <v>-0.000220866847805692</v>
      </c>
      <c r="J2063" s="18" t="n">
        <v>-0.000243853460429479</v>
      </c>
      <c r="K2063" s="16" t="n">
        <v>0.594023096129838</v>
      </c>
      <c r="L2063" s="16" t="n">
        <v>0.051660277570531</v>
      </c>
      <c r="M2063" s="16" t="n">
        <v>0.530469725343321</v>
      </c>
      <c r="N2063" s="16" t="n">
        <v>0.578648280976001</v>
      </c>
      <c r="O2063" s="16" t="n">
        <v>0.0988599011834972</v>
      </c>
      <c r="P2063" s="16" t="n">
        <v>-0.102136601057544</v>
      </c>
    </row>
    <row r="2064" customFormat="false" ht="15" hidden="false" customHeight="false" outlineLevel="0" collapsed="false">
      <c r="A2064" s="17" t="n">
        <v>2459</v>
      </c>
      <c r="B2064" s="6"/>
      <c r="C2064" s="16" t="n">
        <v>0.0864707127964618</v>
      </c>
      <c r="D2064" s="16" t="n">
        <v>0.0897786003633999</v>
      </c>
      <c r="E2064" s="16" t="n">
        <v>0.58458177278402</v>
      </c>
      <c r="F2064" s="16" t="n">
        <v>0.263632338581559</v>
      </c>
      <c r="G2064" s="16" t="n">
        <v>0.114099250943112</v>
      </c>
      <c r="H2064" s="6"/>
      <c r="I2064" s="18" t="n">
        <v>-0.000227567140153606</v>
      </c>
      <c r="J2064" s="18" t="n">
        <v>-0.0002510564569924</v>
      </c>
      <c r="K2064" s="16" t="n">
        <v>0.595310549313358</v>
      </c>
      <c r="L2064" s="16" t="n">
        <v>0.0421489799829967</v>
      </c>
      <c r="M2064" s="16" t="n">
        <v>0.525710049937578</v>
      </c>
      <c r="N2064" s="16" t="n">
        <v>0.600040723939825</v>
      </c>
      <c r="O2064" s="16" t="n">
        <v>0.0985394566533635</v>
      </c>
      <c r="P2064" s="16" t="n">
        <v>-0.105727700134934</v>
      </c>
    </row>
    <row r="2065" customFormat="false" ht="15" hidden="false" customHeight="false" outlineLevel="0" collapsed="false">
      <c r="A2065" s="17" t="n">
        <v>2460</v>
      </c>
      <c r="B2065" s="6"/>
      <c r="C2065" s="16" t="n">
        <v>0.0862236984525187</v>
      </c>
      <c r="D2065" s="16" t="n">
        <v>0.0895275941893935</v>
      </c>
      <c r="E2065" s="16" t="n">
        <v>0.585166978776529</v>
      </c>
      <c r="F2065" s="16" t="n">
        <v>0.26378918073535</v>
      </c>
      <c r="G2065" s="16" t="n">
        <v>0.114419593969171</v>
      </c>
      <c r="H2065" s="6"/>
      <c r="I2065" s="18" t="n">
        <v>-0.000234313611687897</v>
      </c>
      <c r="J2065" s="18" t="n">
        <v>-0.000259022778916828</v>
      </c>
      <c r="K2065" s="16" t="n">
        <v>0.598002496878901</v>
      </c>
      <c r="L2065" s="16" t="n">
        <v>0.0294327103345695</v>
      </c>
      <c r="M2065" s="16" t="n">
        <v>0.507217540574282</v>
      </c>
      <c r="N2065" s="16" t="n">
        <v>0.800031354830401</v>
      </c>
      <c r="O2065" s="16" t="n">
        <v>0.0985975107534673</v>
      </c>
      <c r="P2065" s="16" t="n">
        <v>-0.112128516635442</v>
      </c>
    </row>
    <row r="2066" customFormat="false" ht="15" hidden="false" customHeight="false" outlineLevel="0" collapsed="false">
      <c r="A2066" s="17" t="n">
        <v>2461</v>
      </c>
      <c r="B2066" s="6"/>
      <c r="C2066" s="16" t="n">
        <v>0.0859726570486568</v>
      </c>
      <c r="D2066" s="16" t="n">
        <v>0.0892715826157092</v>
      </c>
      <c r="E2066" s="16" t="n">
        <v>0.585557116104869</v>
      </c>
      <c r="F2066" s="16" t="n">
        <v>0.263812179750488</v>
      </c>
      <c r="G2066" s="16" t="n">
        <v>0.114795676351046</v>
      </c>
      <c r="H2066" s="6"/>
      <c r="I2066" s="18" t="n">
        <v>-0.000241044044332205</v>
      </c>
      <c r="J2066" s="18" t="n">
        <v>-0.000266810144181372</v>
      </c>
      <c r="K2066" s="16" t="n">
        <v>0.597573345817728</v>
      </c>
      <c r="L2066" s="16" t="n">
        <v>0.0199370860095897</v>
      </c>
      <c r="M2066" s="16" t="n">
        <v>0.511392009987516</v>
      </c>
      <c r="N2066" s="16" t="n">
        <v>0.906620345254705</v>
      </c>
      <c r="O2066" s="16" t="n">
        <v>0.0986060236042742</v>
      </c>
      <c r="P2066" s="16" t="n">
        <v>-0.117338212859917</v>
      </c>
    </row>
    <row r="2067" customFormat="false" ht="15" hidden="false" customHeight="false" outlineLevel="0" collapsed="false">
      <c r="A2067" s="17" t="n">
        <v>2462</v>
      </c>
      <c r="B2067" s="6"/>
      <c r="C2067" s="16" t="n">
        <v>0.0857175283291981</v>
      </c>
      <c r="D2067" s="16" t="n">
        <v>0.0890068629666174</v>
      </c>
      <c r="E2067" s="16" t="n">
        <v>0.585518102372035</v>
      </c>
      <c r="F2067" s="16" t="n">
        <v>0.263410196750958</v>
      </c>
      <c r="G2067" s="16" t="n">
        <v>0.116007396395458</v>
      </c>
      <c r="H2067" s="6"/>
      <c r="I2067" s="18" t="n">
        <v>-0.000248103302401043</v>
      </c>
      <c r="J2067" s="18" t="n">
        <v>-0.000273848908398956</v>
      </c>
      <c r="K2067" s="16" t="n">
        <v>0.594413233458177</v>
      </c>
      <c r="L2067" s="16" t="n">
        <v>0.017732454732565</v>
      </c>
      <c r="M2067" s="16" t="n">
        <v>0.523681335830212</v>
      </c>
      <c r="N2067" s="16" t="n">
        <v>0.708835873329184</v>
      </c>
      <c r="O2067" s="16" t="n">
        <v>0.0984572305823649</v>
      </c>
      <c r="P2067" s="16" t="n">
        <v>-0.11767734439462</v>
      </c>
    </row>
    <row r="2068" customFormat="false" ht="15" hidden="false" customHeight="false" outlineLevel="0" collapsed="false">
      <c r="A2068" s="17" t="n">
        <v>2463</v>
      </c>
      <c r="B2068" s="6"/>
      <c r="C2068" s="16" t="n">
        <v>0.08545948041905</v>
      </c>
      <c r="D2068" s="16" t="n">
        <v>0.0887302801603289</v>
      </c>
      <c r="E2068" s="16" t="n">
        <v>0.585440074906367</v>
      </c>
      <c r="F2068" s="16" t="n">
        <v>0.262307773138315</v>
      </c>
      <c r="G2068" s="16" t="n">
        <v>0.118020079148659</v>
      </c>
      <c r="H2068" s="6"/>
      <c r="I2068" s="18" t="n">
        <v>-0.000253703833247412</v>
      </c>
      <c r="J2068" s="18" t="n">
        <v>-0.000279815100435584</v>
      </c>
      <c r="K2068" s="16" t="n">
        <v>0.59769038701623</v>
      </c>
      <c r="L2068" s="16" t="n">
        <v>0.0134484413706116</v>
      </c>
      <c r="M2068" s="16" t="n">
        <v>0.52789481897628</v>
      </c>
      <c r="N2068" s="16" t="n">
        <v>0.721366258386908</v>
      </c>
      <c r="O2068" s="16" t="n">
        <v>0.0980491373245759</v>
      </c>
      <c r="P2068" s="16" t="n">
        <v>-0.120562754104419</v>
      </c>
    </row>
    <row r="2069" customFormat="false" ht="15" hidden="false" customHeight="false" outlineLevel="0" collapsed="false">
      <c r="A2069" s="17" t="n">
        <v>2464</v>
      </c>
      <c r="B2069" s="6"/>
      <c r="C2069" s="16" t="n">
        <v>0.0852023684645711</v>
      </c>
      <c r="D2069" s="16" t="n">
        <v>0.0884410370426026</v>
      </c>
      <c r="E2069" s="16" t="n">
        <v>0.585362047440699</v>
      </c>
      <c r="F2069" s="16" t="n">
        <v>0.260212748952103</v>
      </c>
      <c r="G2069" s="16" t="n">
        <v>0.121562394780814</v>
      </c>
      <c r="H2069" s="6"/>
      <c r="I2069" s="18" t="n">
        <v>-0.000259379834299059</v>
      </c>
      <c r="J2069" s="18" t="n">
        <v>-0.000285062778750285</v>
      </c>
      <c r="K2069" s="16" t="n">
        <v>0.59335986267166</v>
      </c>
      <c r="L2069" s="16" t="n">
        <v>0.0115394036564369</v>
      </c>
      <c r="M2069" s="16" t="n">
        <v>0.521223470661673</v>
      </c>
      <c r="N2069" s="16" t="n">
        <v>0.874686437802793</v>
      </c>
      <c r="O2069" s="16" t="n">
        <v>0.0972734687427134</v>
      </c>
      <c r="P2069" s="16" t="n">
        <v>-0.120879376733652</v>
      </c>
    </row>
    <row r="2070" customFormat="false" ht="15" hidden="false" customHeight="false" outlineLevel="0" collapsed="false">
      <c r="A2070" s="17" t="n">
        <v>2465</v>
      </c>
      <c r="B2070" s="6"/>
      <c r="C2070" s="16" t="n">
        <v>0.0849437299531127</v>
      </c>
      <c r="D2070" s="16" t="n">
        <v>0.0881409028616982</v>
      </c>
      <c r="E2070" s="16" t="n">
        <v>0.584152621722846</v>
      </c>
      <c r="F2070" s="16" t="n">
        <v>0.257446108913939</v>
      </c>
      <c r="G2070" s="16" t="n">
        <v>0.125554167622227</v>
      </c>
      <c r="H2070" s="6"/>
      <c r="I2070" s="18" t="n">
        <v>-0.000265319222429333</v>
      </c>
      <c r="J2070" s="18" t="n">
        <v>-0.000289501933520181</v>
      </c>
      <c r="K2070" s="16" t="n">
        <v>0.584854868913858</v>
      </c>
      <c r="L2070" s="16" t="n">
        <v>0.0135655558747249</v>
      </c>
      <c r="M2070" s="16" t="n">
        <v>0.504915730337079</v>
      </c>
      <c r="N2070" s="16" t="n">
        <v>0.903264102073156</v>
      </c>
      <c r="O2070" s="16" t="n">
        <v>0.0962488674819348</v>
      </c>
      <c r="P2070" s="16" t="n">
        <v>-0.116750494245521</v>
      </c>
    </row>
    <row r="2071" customFormat="false" ht="15" hidden="false" customHeight="false" outlineLevel="0" collapsed="false">
      <c r="A2071" s="17" t="n">
        <v>2466</v>
      </c>
      <c r="B2071" s="6"/>
      <c r="C2071" s="16" t="n">
        <v>0.084686843866791</v>
      </c>
      <c r="D2071" s="16" t="n">
        <v>0.087834307949813</v>
      </c>
      <c r="E2071" s="16" t="n">
        <v>0.583138264669164</v>
      </c>
      <c r="F2071" s="16" t="n">
        <v>0.25407417577167</v>
      </c>
      <c r="G2071" s="16" t="n">
        <v>0.130756937920594</v>
      </c>
      <c r="H2071" s="6"/>
      <c r="I2071" s="18" t="n">
        <v>-0.000269777043574927</v>
      </c>
      <c r="J2071" s="18" t="n">
        <v>-0.000293383510734176</v>
      </c>
      <c r="K2071" s="16" t="n">
        <v>0.583723470661673</v>
      </c>
      <c r="L2071" s="16" t="n">
        <v>0.0121827869189968</v>
      </c>
      <c r="M2071" s="16" t="n">
        <v>0.503433208489388</v>
      </c>
      <c r="N2071" s="16" t="n">
        <v>0.775863293050369</v>
      </c>
      <c r="O2071" s="16" t="n">
        <v>0.0949996876355069</v>
      </c>
      <c r="P2071" s="16" t="n">
        <v>-0.116507337205705</v>
      </c>
    </row>
    <row r="2072" customFormat="false" ht="15" hidden="false" customHeight="false" outlineLevel="0" collapsed="false">
      <c r="A2072" s="17" t="n">
        <v>2467</v>
      </c>
      <c r="B2072" s="6"/>
      <c r="C2072" s="16" t="n">
        <v>0.0844271098402985</v>
      </c>
      <c r="D2072" s="16" t="n">
        <v>0.087525017224032</v>
      </c>
      <c r="E2072" s="16" t="n">
        <v>0.581655742821473</v>
      </c>
      <c r="F2072" s="16" t="n">
        <v>0.250741134511627</v>
      </c>
      <c r="G2072" s="16" t="n">
        <v>0.136146791494196</v>
      </c>
      <c r="H2072" s="6"/>
      <c r="I2072" s="18" t="n">
        <v>-0.000272014258533073</v>
      </c>
      <c r="J2072" s="18" t="n">
        <v>-0.000296290887050511</v>
      </c>
      <c r="K2072" s="16" t="n">
        <v>0.587117665418227</v>
      </c>
      <c r="L2072" s="16" t="n">
        <v>0.00772620489316606</v>
      </c>
      <c r="M2072" s="16" t="n">
        <v>0.513615792759051</v>
      </c>
      <c r="N2072" s="16" t="n">
        <v>0.720418958718024</v>
      </c>
      <c r="O2072" s="16" t="n">
        <v>0.0937644746089593</v>
      </c>
      <c r="P2072" s="16" t="n">
        <v>-0.122406356134037</v>
      </c>
    </row>
    <row r="2073" customFormat="false" ht="15" hidden="false" customHeight="false" outlineLevel="0" collapsed="false">
      <c r="A2073" s="17" t="n">
        <v>2468</v>
      </c>
      <c r="B2073" s="6"/>
      <c r="C2073" s="16" t="n">
        <v>0.0841517155152034</v>
      </c>
      <c r="D2073" s="16" t="n">
        <v>0.0872168026135933</v>
      </c>
      <c r="E2073" s="16" t="n">
        <v>0.580719413233458</v>
      </c>
      <c r="F2073" s="16" t="n">
        <v>0.248723378281052</v>
      </c>
      <c r="G2073" s="16" t="n">
        <v>0.139939018744856</v>
      </c>
      <c r="H2073" s="6"/>
      <c r="I2073" s="18" t="n">
        <v>-0.000271673845349153</v>
      </c>
      <c r="J2073" s="18" t="n">
        <v>-0.000297752895877016</v>
      </c>
      <c r="K2073" s="16" t="n">
        <v>0.596793071161049</v>
      </c>
      <c r="L2073" s="16" t="n">
        <v>0.00374468561873488</v>
      </c>
      <c r="M2073" s="16" t="n">
        <v>0.532459425717853</v>
      </c>
      <c r="N2073" s="16" t="n">
        <v>0.566356284384489</v>
      </c>
      <c r="O2073" s="16" t="n">
        <v>0.0930164906237027</v>
      </c>
      <c r="P2073" s="16" t="n">
        <v>-0.134152383695697</v>
      </c>
    </row>
    <row r="2074" customFormat="false" ht="15" hidden="false" customHeight="false" outlineLevel="0" collapsed="false">
      <c r="A2074" s="17" t="n">
        <v>2469</v>
      </c>
      <c r="B2074" s="6"/>
      <c r="C2074" s="16" t="n">
        <v>0.083861081041367</v>
      </c>
      <c r="D2074" s="16" t="n">
        <v>0.0869125688458698</v>
      </c>
      <c r="E2074" s="16" t="n">
        <v>0.580251248439451</v>
      </c>
      <c r="F2074" s="16" t="n">
        <v>0.248233711350808</v>
      </c>
      <c r="G2074" s="16" t="n">
        <v>0.140846795304111</v>
      </c>
      <c r="H2074" s="6"/>
      <c r="I2074" s="18" t="n">
        <v>-0.000270522266833502</v>
      </c>
      <c r="J2074" s="18" t="n">
        <v>-0.000298248656411184</v>
      </c>
      <c r="K2074" s="16" t="n">
        <v>0.610877028714107</v>
      </c>
      <c r="L2074" s="16" t="n">
        <v>0.00190025898382136</v>
      </c>
      <c r="M2074" s="16" t="n">
        <v>0.538467540574282</v>
      </c>
      <c r="N2074" s="16" t="n">
        <v>0.446222728634045</v>
      </c>
      <c r="O2074" s="16" t="n">
        <v>0.0928349468697361</v>
      </c>
      <c r="P2074" s="16" t="n">
        <v>-0.14516908623656</v>
      </c>
    </row>
    <row r="2075" customFormat="false" ht="15" hidden="false" customHeight="false" outlineLevel="0" collapsed="false">
      <c r="A2075" s="17" t="n">
        <v>2470</v>
      </c>
      <c r="B2075" s="6"/>
      <c r="C2075" s="16" t="n">
        <v>0.083562688305791</v>
      </c>
      <c r="D2075" s="16" t="n">
        <v>0.0866126571798352</v>
      </c>
      <c r="E2075" s="16" t="n">
        <v>0.580329275905119</v>
      </c>
      <c r="F2075" s="16" t="n">
        <v>0.248726198868494</v>
      </c>
      <c r="G2075" s="16" t="n">
        <v>0.140846795304111</v>
      </c>
      <c r="H2075" s="6"/>
      <c r="I2075" s="18" t="n">
        <v>-0.000269860178343248</v>
      </c>
      <c r="J2075" s="18" t="n">
        <v>-0.000297521301702357</v>
      </c>
      <c r="K2075" s="16" t="n">
        <v>0.611696317103621</v>
      </c>
      <c r="L2075" s="16" t="n">
        <v>0.00168681927513936</v>
      </c>
      <c r="M2075" s="16" t="n">
        <v>0.534839263420724</v>
      </c>
      <c r="N2075" s="16" t="n">
        <v>0.435688330260857</v>
      </c>
      <c r="O2075" s="16" t="n">
        <v>0.0930175363281424</v>
      </c>
      <c r="P2075" s="16" t="n">
        <v>-0.14810592339541</v>
      </c>
    </row>
    <row r="2076" customFormat="false" ht="15" hidden="false" customHeight="false" outlineLevel="0" collapsed="false">
      <c r="A2076" s="17" t="n">
        <v>2471</v>
      </c>
      <c r="B2076" s="6"/>
      <c r="C2076" s="16" t="n">
        <v>0.0832709162383146</v>
      </c>
      <c r="D2076" s="16" t="n">
        <v>0.0863187933822955</v>
      </c>
      <c r="E2076" s="16" t="n">
        <v>0.580329275905119</v>
      </c>
      <c r="F2076" s="16" t="n">
        <v>0.249155785575515</v>
      </c>
      <c r="G2076" s="16" t="n">
        <v>0.140846795304111</v>
      </c>
      <c r="H2076" s="6"/>
      <c r="I2076" s="18" t="n">
        <v>-0.000269384126156929</v>
      </c>
      <c r="J2076" s="18" t="n">
        <v>-0.000295881729200971</v>
      </c>
      <c r="K2076" s="16" t="n">
        <v>0.605532147315855</v>
      </c>
      <c r="L2076" s="16" t="n">
        <v>0.00236321389091103</v>
      </c>
      <c r="M2076" s="16" t="n">
        <v>0.525866104868914</v>
      </c>
      <c r="N2076" s="16" t="n">
        <v>0.56840666316106</v>
      </c>
      <c r="O2076" s="16" t="n">
        <v>0.0931767976857361</v>
      </c>
      <c r="P2076" s="16" t="n">
        <v>-0.145098642503695</v>
      </c>
    </row>
    <row r="2077" customFormat="false" ht="15" hidden="false" customHeight="false" outlineLevel="0" collapsed="false">
      <c r="A2077" s="17" t="n">
        <v>2472</v>
      </c>
      <c r="B2077" s="6"/>
      <c r="C2077" s="16" t="n">
        <v>0.0829915233424606</v>
      </c>
      <c r="D2077" s="16" t="n">
        <v>0.0860279452929427</v>
      </c>
      <c r="E2077" s="16" t="n">
        <v>0.579861111111111</v>
      </c>
      <c r="F2077" s="16" t="n">
        <v>0.248789338251474</v>
      </c>
      <c r="G2077" s="16" t="n">
        <v>0.14195476578856</v>
      </c>
      <c r="H2077" s="6"/>
      <c r="I2077" s="18" t="n">
        <v>-0.000268696538276325</v>
      </c>
      <c r="J2077" s="18" t="n">
        <v>-0.000294352207448146</v>
      </c>
      <c r="K2077" s="16" t="n">
        <v>0.59956304619226</v>
      </c>
      <c r="L2077" s="16" t="n">
        <v>0.00274554342093373</v>
      </c>
      <c r="M2077" s="16" t="n">
        <v>0.519545880149813</v>
      </c>
      <c r="N2077" s="16" t="n">
        <v>0.751641100690847</v>
      </c>
      <c r="O2077" s="16" t="n">
        <v>0.0930409445390759</v>
      </c>
      <c r="P2077" s="16" t="n">
        <v>-0.143089308050919</v>
      </c>
    </row>
    <row r="2078" customFormat="false" ht="15" hidden="false" customHeight="false" outlineLevel="0" collapsed="false">
      <c r="A2078" s="17" t="n">
        <v>2473</v>
      </c>
      <c r="B2078" s="6"/>
      <c r="C2078" s="16" t="n">
        <v>0.0827255534407596</v>
      </c>
      <c r="D2078" s="16" t="n">
        <v>0.0857378615836476</v>
      </c>
      <c r="E2078" s="16" t="n">
        <v>0.579431960049938</v>
      </c>
      <c r="F2078" s="16" t="n">
        <v>0.247379996054169</v>
      </c>
      <c r="G2078" s="16" t="n">
        <v>0.144600030362972</v>
      </c>
      <c r="H2078" s="6"/>
      <c r="I2078" s="18" t="n">
        <v>-0.000265671026575309</v>
      </c>
      <c r="J2078" s="18" t="n">
        <v>-0.000291956839021812</v>
      </c>
      <c r="K2078" s="16" t="n">
        <v>0.606039325842697</v>
      </c>
      <c r="L2078" s="16" t="n">
        <v>0.00155195559844683</v>
      </c>
      <c r="M2078" s="16" t="n">
        <v>0.531289013732834</v>
      </c>
      <c r="N2078" s="16" t="n">
        <v>0.666332582481886</v>
      </c>
      <c r="O2078" s="16" t="n">
        <v>0.0925184102438123</v>
      </c>
      <c r="P2078" s="16" t="n">
        <v>-0.149530052936346</v>
      </c>
    </row>
    <row r="2079" customFormat="false" ht="15" hidden="false" customHeight="false" outlineLevel="0" collapsed="false">
      <c r="A2079" s="17" t="n">
        <v>2474</v>
      </c>
      <c r="B2079" s="6"/>
      <c r="C2079" s="16" t="n">
        <v>0.0824723160645004</v>
      </c>
      <c r="D2079" s="16" t="n">
        <v>0.0854491625195625</v>
      </c>
      <c r="E2079" s="16" t="n">
        <v>0.578924781523096</v>
      </c>
      <c r="F2079" s="16" t="n">
        <v>0.245070279193593</v>
      </c>
      <c r="G2079" s="16" t="n">
        <v>0.149391085756345</v>
      </c>
      <c r="H2079" s="6"/>
      <c r="I2079" s="18" t="n">
        <v>-0.000260678123468566</v>
      </c>
      <c r="J2079" s="18" t="n">
        <v>-0.000288816307332214</v>
      </c>
      <c r="K2079" s="16" t="n">
        <v>0.620162297128589</v>
      </c>
      <c r="L2079" s="18" t="n">
        <v>0.000562852010035386</v>
      </c>
      <c r="M2079" s="16" t="n">
        <v>0.539676966292135</v>
      </c>
      <c r="N2079" s="16" t="n">
        <v>0.38887108869374</v>
      </c>
      <c r="O2079" s="16" t="n">
        <v>0.0916618837131428</v>
      </c>
      <c r="P2079" s="16" t="n">
        <v>-0.162442107434892</v>
      </c>
    </row>
    <row r="2080" customFormat="false" ht="15" hidden="false" customHeight="false" outlineLevel="0" collapsed="false">
      <c r="A2080" s="17" t="n">
        <v>2475</v>
      </c>
      <c r="B2080" s="6"/>
      <c r="C2080" s="16" t="n">
        <v>0.0822204630718707</v>
      </c>
      <c r="D2080" s="16" t="n">
        <v>0.0851572473879508</v>
      </c>
      <c r="E2080" s="16" t="n">
        <v>0.578378589263421</v>
      </c>
      <c r="F2080" s="16" t="n">
        <v>0.242376843977737</v>
      </c>
      <c r="G2080" s="16" t="n">
        <v>0.153117656248572</v>
      </c>
      <c r="H2080" s="6"/>
      <c r="I2080" s="18" t="n">
        <v>-0.000254688289622764</v>
      </c>
      <c r="J2080" s="18" t="n">
        <v>-0.000285650583292226</v>
      </c>
      <c r="K2080" s="16" t="n">
        <v>0.63791354556804</v>
      </c>
      <c r="L2080" s="18" t="n">
        <v>0.000137971205789186</v>
      </c>
      <c r="M2080" s="16" t="n">
        <v>0.555711610486891</v>
      </c>
      <c r="N2080" s="16" t="n">
        <v>0.133728864884734</v>
      </c>
      <c r="O2080" s="16" t="n">
        <v>0.0906628036527444</v>
      </c>
      <c r="P2080" s="16" t="n">
        <v>-0.17976548668337</v>
      </c>
    </row>
    <row r="2081" customFormat="false" ht="15" hidden="false" customHeight="false" outlineLevel="0" collapsed="false">
      <c r="A2081" s="17" t="n">
        <v>2476</v>
      </c>
      <c r="B2081" s="6"/>
      <c r="C2081" s="16" t="n">
        <v>0.0819739887296695</v>
      </c>
      <c r="D2081" s="16" t="n">
        <v>0.0848648795067278</v>
      </c>
      <c r="E2081" s="16" t="n">
        <v>0.577442259675406</v>
      </c>
      <c r="F2081" s="16" t="n">
        <v>0.239163997055164</v>
      </c>
      <c r="G2081" s="16" t="n">
        <v>0.157865379101349</v>
      </c>
      <c r="H2081" s="6"/>
      <c r="I2081" s="18" t="n">
        <v>-0.000247647174419867</v>
      </c>
      <c r="J2081" s="18" t="n">
        <v>-0.000281682120035342</v>
      </c>
      <c r="K2081" s="16" t="n">
        <v>0.655742821473159</v>
      </c>
      <c r="L2081" s="18" t="n">
        <v>2.55045960639114E-005</v>
      </c>
      <c r="M2081" s="16" t="n">
        <v>0.577442259675406</v>
      </c>
      <c r="N2081" s="16" t="n">
        <v>0.0320361299915153</v>
      </c>
      <c r="O2081" s="16" t="n">
        <v>0.0894706995465261</v>
      </c>
      <c r="P2081" s="16" t="n">
        <v>-0.197920591636673</v>
      </c>
    </row>
    <row r="2082" customFormat="false" ht="15" hidden="false" customHeight="false" outlineLevel="0" collapsed="false">
      <c r="A2082" s="17" t="n">
        <v>2477</v>
      </c>
      <c r="B2082" s="6"/>
      <c r="C2082" s="16" t="n">
        <v>0.0817322381434889</v>
      </c>
      <c r="D2082" s="16" t="n">
        <v>0.0845771840396152</v>
      </c>
      <c r="E2082" s="16" t="n">
        <v>0.576544943820225</v>
      </c>
      <c r="F2082" s="16" t="n">
        <v>0.235905365212332</v>
      </c>
      <c r="G2082" s="16" t="n">
        <v>0.162571272841197</v>
      </c>
      <c r="H2082" s="6"/>
      <c r="I2082" s="18" t="n">
        <v>-0.000241111453053617</v>
      </c>
      <c r="J2082" s="18" t="n">
        <v>-0.000277013070119153</v>
      </c>
      <c r="K2082" s="16" t="n">
        <v>0.663428526841448</v>
      </c>
      <c r="L2082" s="18" t="n">
        <v>1.04624286148634E-005</v>
      </c>
      <c r="M2082" s="16" t="n">
        <v>0.575881710362048</v>
      </c>
      <c r="N2082" s="16" t="n">
        <v>0.0329658870957068</v>
      </c>
      <c r="O2082" s="16" t="n">
        <v>0.0882612143869133</v>
      </c>
      <c r="P2082" s="16" t="n">
        <v>-0.209652681937624</v>
      </c>
    </row>
    <row r="2083" customFormat="false" ht="15" hidden="false" customHeight="false" outlineLevel="0" collapsed="false">
      <c r="A2083" s="17" t="n">
        <v>2478</v>
      </c>
      <c r="B2083" s="6"/>
      <c r="C2083" s="16" t="n">
        <v>0.0814872063594113</v>
      </c>
      <c r="D2083" s="16" t="n">
        <v>0.0842938012781539</v>
      </c>
      <c r="E2083" s="16" t="n">
        <v>0.57521847690387</v>
      </c>
      <c r="F2083" s="16" t="n">
        <v>0.233187496427163</v>
      </c>
      <c r="G2083" s="16" t="n">
        <v>0.16493492116913</v>
      </c>
      <c r="H2083" s="6"/>
      <c r="I2083" s="18" t="n">
        <v>-0.000234886087359123</v>
      </c>
      <c r="J2083" s="18" t="n">
        <v>-0.000272525654116271</v>
      </c>
      <c r="K2083" s="16" t="n">
        <v>0.667915106117353</v>
      </c>
      <c r="L2083" s="18" t="n">
        <v>5.04865644774491E-006</v>
      </c>
      <c r="M2083" s="16" t="n">
        <v>0.547557740324594</v>
      </c>
      <c r="N2083" s="16" t="n">
        <v>0.192194366661833</v>
      </c>
      <c r="O2083" s="16" t="n">
        <v>0.0872521418321188</v>
      </c>
      <c r="P2083" s="16" t="n">
        <v>-0.220636672333032</v>
      </c>
    </row>
    <row r="2084" customFormat="false" ht="15" hidden="false" customHeight="false" outlineLevel="0" collapsed="false">
      <c r="A2084" s="17" t="n">
        <v>2479</v>
      </c>
      <c r="B2084" s="6"/>
      <c r="C2084" s="16" t="n">
        <v>0.081246404104925</v>
      </c>
      <c r="D2084" s="16" t="n">
        <v>0.0840165903593918</v>
      </c>
      <c r="E2084" s="16" t="n">
        <v>0.574516229712859</v>
      </c>
      <c r="F2084" s="16" t="n">
        <v>0.230591541282423</v>
      </c>
      <c r="G2084" s="16" t="n">
        <v>0.165864640173577</v>
      </c>
      <c r="H2084" s="6"/>
      <c r="I2084" s="18" t="n">
        <v>-0.000228303632263036</v>
      </c>
      <c r="J2084" s="18" t="n">
        <v>-0.000267514635780547</v>
      </c>
      <c r="K2084" s="16" t="n">
        <v>0.674118289637953</v>
      </c>
      <c r="L2084" s="18" t="n">
        <v>1.47670784086984E-006</v>
      </c>
      <c r="M2084" s="16" t="n">
        <v>0.511352996254682</v>
      </c>
      <c r="N2084" s="16" t="n">
        <v>0.716633694433298</v>
      </c>
      <c r="O2084" s="16" t="n">
        <v>0.0862880816963472</v>
      </c>
      <c r="P2084" s="16" t="n">
        <v>-0.231526582976506</v>
      </c>
    </row>
    <row r="2085" customFormat="false" ht="15" hidden="false" customHeight="false" outlineLevel="0" collapsed="false">
      <c r="A2085" s="17" t="n">
        <v>2480</v>
      </c>
      <c r="B2085" s="6"/>
      <c r="C2085" s="16" t="n">
        <v>0.0810134877797149</v>
      </c>
      <c r="D2085" s="16" t="n">
        <v>0.0837511953902777</v>
      </c>
      <c r="E2085" s="16" t="n">
        <v>0.574165106117353</v>
      </c>
      <c r="F2085" s="16" t="n">
        <v>0.228361579068003</v>
      </c>
      <c r="G2085" s="16" t="n">
        <v>0.168704290579216</v>
      </c>
      <c r="H2085" s="6"/>
      <c r="I2085" s="18" t="n">
        <v>-0.000222590917699394</v>
      </c>
      <c r="J2085" s="18" t="n">
        <v>-0.000261075615346388</v>
      </c>
      <c r="K2085" s="16" t="n">
        <v>0.674664481897628</v>
      </c>
      <c r="L2085" s="18" t="n">
        <v>1.12187910498141E-006</v>
      </c>
      <c r="M2085" s="16" t="n">
        <v>0.533707865168539</v>
      </c>
      <c r="N2085" s="16" t="n">
        <v>0.495624371390785</v>
      </c>
      <c r="O2085" s="16" t="n">
        <v>0.0854597467027251</v>
      </c>
      <c r="P2085" s="16" t="n">
        <v>-0.230428908235943</v>
      </c>
    </row>
    <row r="2086" customFormat="false" ht="15" hidden="false" customHeight="false" outlineLevel="0" collapsed="false">
      <c r="A2086" s="17" t="n">
        <v>2481</v>
      </c>
      <c r="B2086" s="6"/>
      <c r="C2086" s="16" t="n">
        <v>0.0807887491570609</v>
      </c>
      <c r="D2086" s="16" t="n">
        <v>0.0834945970783954</v>
      </c>
      <c r="E2086" s="16" t="n">
        <v>0.574126092384519</v>
      </c>
      <c r="F2086" s="16" t="n">
        <v>0.226202440064276</v>
      </c>
      <c r="G2086" s="16" t="n">
        <v>0.172027730857985</v>
      </c>
      <c r="H2086" s="6"/>
      <c r="I2086" s="18" t="n">
        <v>-0.000217454453989568</v>
      </c>
      <c r="J2086" s="18" t="n">
        <v>-0.000254377573848337</v>
      </c>
      <c r="K2086" s="16" t="n">
        <v>0.674625468164794</v>
      </c>
      <c r="L2086" s="18" t="n">
        <v>1.52986573426064E-006</v>
      </c>
      <c r="M2086" s="16" t="n">
        <v>0.580056179775281</v>
      </c>
      <c r="N2086" s="16" t="n">
        <v>0.0467552489494392</v>
      </c>
      <c r="O2086" s="16" t="n">
        <v>0.0846575505777021</v>
      </c>
      <c r="P2086" s="16" t="n">
        <v>-0.223850976085567</v>
      </c>
    </row>
    <row r="2087" customFormat="false" ht="15" hidden="false" customHeight="false" outlineLevel="0" collapsed="false">
      <c r="A2087" s="17" t="n">
        <v>2482</v>
      </c>
      <c r="B2087" s="6"/>
      <c r="C2087" s="16" t="n">
        <v>0.0805767233031946</v>
      </c>
      <c r="D2087" s="16" t="n">
        <v>0.0832416331115681</v>
      </c>
      <c r="E2087" s="16" t="n">
        <v>0.573072721598003</v>
      </c>
      <c r="F2087" s="16" t="n">
        <v>0.223293077369284</v>
      </c>
      <c r="G2087" s="16" t="n">
        <v>0.176311984507119</v>
      </c>
      <c r="H2087" s="6"/>
      <c r="I2087" s="18" t="n">
        <v>-0.000211566900612875</v>
      </c>
      <c r="J2087" s="18" t="n">
        <v>-0.000247096312404411</v>
      </c>
      <c r="K2087" s="16" t="n">
        <v>0.676810237203496</v>
      </c>
      <c r="L2087" s="18" t="n">
        <v>1.38607645056106E-006</v>
      </c>
      <c r="M2087" s="16" t="n">
        <v>0.610252808988764</v>
      </c>
      <c r="N2087" s="16" t="n">
        <v>0.00702067476340679</v>
      </c>
      <c r="O2087" s="16" t="n">
        <v>0.0835763598232187</v>
      </c>
      <c r="P2087" s="16" t="n">
        <v>-0.218375881053789</v>
      </c>
    </row>
    <row r="2088" customFormat="false" ht="15" hidden="false" customHeight="false" outlineLevel="0" collapsed="false">
      <c r="A2088" s="17" t="n">
        <v>2483</v>
      </c>
      <c r="B2088" s="6"/>
      <c r="C2088" s="16" t="n">
        <v>0.0803777016749248</v>
      </c>
      <c r="D2088" s="16" t="n">
        <v>0.0830008125624172</v>
      </c>
      <c r="E2088" s="16" t="n">
        <v>0.57186329588015</v>
      </c>
      <c r="F2088" s="16" t="n">
        <v>0.220299746285559</v>
      </c>
      <c r="G2088" s="16" t="n">
        <v>0.178328405570295</v>
      </c>
      <c r="H2088" s="6"/>
      <c r="I2088" s="18" t="n">
        <v>-0.000206628665771689</v>
      </c>
      <c r="J2088" s="18" t="n">
        <v>-0.000239212444294456</v>
      </c>
      <c r="K2088" s="16" t="n">
        <v>0.668305243445693</v>
      </c>
      <c r="L2088" s="18" t="n">
        <v>4.89939070976896E-006</v>
      </c>
      <c r="M2088" s="16" t="n">
        <v>0.616495006242197</v>
      </c>
      <c r="N2088" s="16" t="n">
        <v>0.00331300794307296</v>
      </c>
      <c r="O2088" s="16" t="n">
        <v>0.0824636562446866</v>
      </c>
      <c r="P2088" s="16" t="n">
        <v>-0.205247544323481</v>
      </c>
    </row>
    <row r="2089" customFormat="false" ht="15" hidden="false" customHeight="false" outlineLevel="0" collapsed="false">
      <c r="A2089" s="17" t="n">
        <v>2484</v>
      </c>
      <c r="B2089" s="6"/>
      <c r="C2089" s="16" t="n">
        <v>0.080183781133649</v>
      </c>
      <c r="D2089" s="16" t="n">
        <v>0.0827687042730027</v>
      </c>
      <c r="E2089" s="16" t="n">
        <v>0.570887952559301</v>
      </c>
      <c r="F2089" s="16" t="n">
        <v>0.217557217899823</v>
      </c>
      <c r="G2089" s="16" t="n">
        <v>0.180055017755568</v>
      </c>
      <c r="H2089" s="6"/>
      <c r="I2089" s="18" t="n">
        <v>-0.000203541384285699</v>
      </c>
      <c r="J2089" s="18" t="n">
        <v>-0.000232109872633429</v>
      </c>
      <c r="K2089" s="16" t="n">
        <v>0.648720349563046</v>
      </c>
      <c r="L2089" s="18" t="n">
        <v>5.20350225770551E-005</v>
      </c>
      <c r="M2089" s="16" t="n">
        <v>0.608458177278402</v>
      </c>
      <c r="N2089" s="16" t="n">
        <v>0.0038663215405672</v>
      </c>
      <c r="O2089" s="16" t="n">
        <v>0.0814439120425201</v>
      </c>
      <c r="P2089" s="16" t="n">
        <v>-0.184785683085158</v>
      </c>
    </row>
    <row r="2090" customFormat="false" ht="15" hidden="false" customHeight="false" outlineLevel="0" collapsed="false">
      <c r="A2090" s="17" t="n">
        <v>2485</v>
      </c>
      <c r="B2090" s="6"/>
      <c r="C2090" s="16" t="n">
        <v>0.0799962498650452</v>
      </c>
      <c r="D2090" s="16" t="n">
        <v>0.0825392638772475</v>
      </c>
      <c r="E2090" s="16" t="n">
        <v>0.570107677902622</v>
      </c>
      <c r="F2090" s="16" t="n">
        <v>0.214426759773726</v>
      </c>
      <c r="G2090" s="16" t="n">
        <v>0.180116313462733</v>
      </c>
      <c r="H2090" s="6"/>
      <c r="I2090" s="18" t="n">
        <v>-0.000200614176454228</v>
      </c>
      <c r="J2090" s="18" t="n">
        <v>-0.000225582705395265</v>
      </c>
      <c r="K2090" s="16" t="n">
        <v>0.631242197253433</v>
      </c>
      <c r="L2090" s="18" t="n">
        <v>0.000319084366331967</v>
      </c>
      <c r="M2090" s="16" t="n">
        <v>0.600538389513109</v>
      </c>
      <c r="N2090" s="16" t="n">
        <v>0.00940180062977281</v>
      </c>
      <c r="O2090" s="16" t="n">
        <v>0.0802796128601107</v>
      </c>
      <c r="P2090" s="16" t="n">
        <v>-0.167193430112167</v>
      </c>
    </row>
    <row r="2091" customFormat="false" ht="15" hidden="false" customHeight="false" outlineLevel="0" collapsed="false">
      <c r="A2091" s="17" t="n">
        <v>2486</v>
      </c>
      <c r="B2091" s="6"/>
      <c r="C2091" s="16" t="n">
        <v>0.0798140176214431</v>
      </c>
      <c r="D2091" s="16" t="n">
        <v>0.0823198094950712</v>
      </c>
      <c r="E2091" s="16" t="n">
        <v>0.569717540574282</v>
      </c>
      <c r="F2091" s="16" t="n">
        <v>0.211608889169696</v>
      </c>
      <c r="G2091" s="16" t="n">
        <v>0.181687492833993</v>
      </c>
      <c r="H2091" s="6"/>
      <c r="I2091" s="18" t="n">
        <v>-0.000198652203719765</v>
      </c>
      <c r="J2091" s="18" t="n">
        <v>-0.000219818777487126</v>
      </c>
      <c r="K2091" s="16" t="n">
        <v>0.605844257178527</v>
      </c>
      <c r="L2091" s="16" t="n">
        <v>0.00246719543891792</v>
      </c>
      <c r="M2091" s="16" t="n">
        <v>0.592696629213483</v>
      </c>
      <c r="N2091" s="16" t="n">
        <v>0.018994031736605</v>
      </c>
      <c r="O2091" s="16" t="n">
        <v>0.0792312919163816</v>
      </c>
      <c r="P2091" s="16" t="n">
        <v>-0.145700238953228</v>
      </c>
    </row>
    <row r="2092" customFormat="false" ht="15" hidden="false" customHeight="false" outlineLevel="0" collapsed="false">
      <c r="A2092" s="17" t="n">
        <v>2487</v>
      </c>
      <c r="B2092" s="6"/>
      <c r="C2092" s="16" t="n">
        <v>0.0796239345485231</v>
      </c>
      <c r="D2092" s="16" t="n">
        <v>0.0821086985483536</v>
      </c>
      <c r="E2092" s="16" t="n">
        <v>0.569327403245943</v>
      </c>
      <c r="F2092" s="16" t="n">
        <v>0.210112261382323</v>
      </c>
      <c r="G2092" s="16" t="n">
        <v>0.183027896406531</v>
      </c>
      <c r="H2092" s="6"/>
      <c r="I2092" s="18" t="n">
        <v>-0.000197633004762289</v>
      </c>
      <c r="J2092" s="18" t="n">
        <v>-0.000215273386915581</v>
      </c>
      <c r="K2092" s="16" t="n">
        <v>0.584932896379526</v>
      </c>
      <c r="L2092" s="16" t="n">
        <v>0.0138358588193763</v>
      </c>
      <c r="M2092" s="16" t="n">
        <v>0.582123907615481</v>
      </c>
      <c r="N2092" s="16" t="n">
        <v>0.0441363227176312</v>
      </c>
      <c r="O2092" s="16" t="n">
        <v>0.0786744004392037</v>
      </c>
      <c r="P2092" s="16" t="n">
        <v>-0.121848850657207</v>
      </c>
    </row>
    <row r="2093" customFormat="false" ht="15" hidden="false" customHeight="false" outlineLevel="0" collapsed="false">
      <c r="A2093" s="17" t="n">
        <v>2488</v>
      </c>
      <c r="B2093" s="6"/>
      <c r="C2093" s="16" t="n">
        <v>0.0794275804865665</v>
      </c>
      <c r="D2093" s="16" t="n">
        <v>0.0819014995941205</v>
      </c>
      <c r="E2093" s="16" t="n">
        <v>0.568898252184769</v>
      </c>
      <c r="F2093" s="16" t="n">
        <v>0.209447498477681</v>
      </c>
      <c r="G2093" s="16" t="n">
        <v>0.184267620180428</v>
      </c>
      <c r="H2093" s="6"/>
      <c r="I2093" s="18" t="n">
        <v>-0.000195077036522385</v>
      </c>
      <c r="J2093" s="18" t="n">
        <v>-0.000210695286665776</v>
      </c>
      <c r="K2093" s="16" t="n">
        <v>0.577169163545568</v>
      </c>
      <c r="L2093" s="16" t="n">
        <v>0.0348597646290887</v>
      </c>
      <c r="M2093" s="16" t="n">
        <v>0.558520599250936</v>
      </c>
      <c r="N2093" s="16" t="n">
        <v>0.142559620298176</v>
      </c>
      <c r="O2093" s="16" t="n">
        <v>0.0784270201594979</v>
      </c>
      <c r="P2093" s="16" t="n">
        <v>-0.108595475109981</v>
      </c>
    </row>
    <row r="2094" customFormat="false" ht="15" hidden="false" customHeight="false" outlineLevel="0" collapsed="false">
      <c r="A2094" s="17" t="n">
        <v>2489</v>
      </c>
      <c r="B2094" s="6"/>
      <c r="C2094" s="16" t="n">
        <v>0.0792272350018303</v>
      </c>
      <c r="D2094" s="16" t="n">
        <v>0.0816998716331965</v>
      </c>
      <c r="E2094" s="16" t="n">
        <v>0.569483458177278</v>
      </c>
      <c r="F2094" s="16" t="n">
        <v>0.209596667210186</v>
      </c>
      <c r="G2094" s="16" t="n">
        <v>0.184136071088172</v>
      </c>
      <c r="H2094" s="6"/>
      <c r="I2094" s="18" t="n">
        <v>-0.000191307783548318</v>
      </c>
      <c r="J2094" s="18" t="n">
        <v>-0.000205415357009091</v>
      </c>
      <c r="K2094" s="16" t="n">
        <v>0.570848938826467</v>
      </c>
      <c r="L2094" s="16" t="n">
        <v>0.0643211501761036</v>
      </c>
      <c r="M2094" s="16" t="n">
        <v>0.53125</v>
      </c>
      <c r="N2094" s="16" t="n">
        <v>0.453829614819795</v>
      </c>
      <c r="O2094" s="16" t="n">
        <v>0.0784825320445575</v>
      </c>
      <c r="P2094" s="16" t="n">
        <v>-0.098586220178046</v>
      </c>
    </row>
    <row r="2095" customFormat="false" ht="15" hidden="false" customHeight="false" outlineLevel="0" collapsed="false">
      <c r="A2095" s="17" t="n">
        <v>2490</v>
      </c>
      <c r="B2095" s="6"/>
      <c r="C2095" s="16" t="n">
        <v>0.0790181184583364</v>
      </c>
      <c r="D2095" s="16" t="n">
        <v>0.081501933708154</v>
      </c>
      <c r="E2095" s="16" t="n">
        <v>0.570263732833958</v>
      </c>
      <c r="F2095" s="16" t="n">
        <v>0.210870340779541</v>
      </c>
      <c r="G2095" s="16" t="n">
        <v>0.181687492833993</v>
      </c>
      <c r="H2095" s="6"/>
      <c r="I2095" s="18" t="n">
        <v>-0.000187314456949805</v>
      </c>
      <c r="J2095" s="18" t="n">
        <v>-0.000200234070744838</v>
      </c>
      <c r="K2095" s="16" t="n">
        <v>0.568352059925094</v>
      </c>
      <c r="L2095" s="16" t="n">
        <v>0.0994450865318301</v>
      </c>
      <c r="M2095" s="16" t="n">
        <v>0.515293383270911</v>
      </c>
      <c r="N2095" s="16" t="n">
        <v>0.919432944726656</v>
      </c>
      <c r="O2095" s="16" t="n">
        <v>0.078956489135591</v>
      </c>
      <c r="P2095" s="16" t="n">
        <v>-0.0898612022587184</v>
      </c>
    </row>
    <row r="2096" customFormat="false" ht="15" hidden="false" customHeight="false" outlineLevel="0" collapsed="false">
      <c r="A2096" s="17" t="n">
        <v>2491</v>
      </c>
      <c r="B2096" s="6"/>
      <c r="C2096" s="16" t="n">
        <v>0.078805955724173</v>
      </c>
      <c r="D2096" s="16" t="n">
        <v>0.0812996281189884</v>
      </c>
      <c r="E2096" s="16" t="n">
        <v>0.570263732833958</v>
      </c>
      <c r="F2096" s="16" t="n">
        <v>0.212087227789452</v>
      </c>
      <c r="G2096" s="16" t="n">
        <v>0.181687492833993</v>
      </c>
      <c r="H2096" s="6"/>
      <c r="I2096" s="18" t="n">
        <v>-0.000181839909471213</v>
      </c>
      <c r="J2096" s="18" t="n">
        <v>-0.000194835217997168</v>
      </c>
      <c r="K2096" s="16" t="n">
        <v>0.570809925093633</v>
      </c>
      <c r="L2096" s="16" t="n">
        <v>0.0910572135730694</v>
      </c>
      <c r="M2096" s="16" t="n">
        <v>0.515293383270911</v>
      </c>
      <c r="N2096" s="16" t="n">
        <v>0.919432944726656</v>
      </c>
      <c r="O2096" s="16" t="n">
        <v>0.0794092649100069</v>
      </c>
      <c r="P2096" s="16" t="n">
        <v>-0.0903293852654746</v>
      </c>
    </row>
    <row r="2097" customFormat="false" ht="15" hidden="false" customHeight="false" outlineLevel="0" collapsed="false">
      <c r="A2097" s="17" t="n">
        <v>2492</v>
      </c>
      <c r="B2097" s="6"/>
      <c r="C2097" s="16" t="n">
        <v>0.0786061957878216</v>
      </c>
      <c r="D2097" s="16" t="n">
        <v>0.0810971377153572</v>
      </c>
      <c r="E2097" s="16" t="n">
        <v>0.570809925093633</v>
      </c>
      <c r="F2097" s="16" t="n">
        <v>0.212282062975531</v>
      </c>
      <c r="G2097" s="16" t="n">
        <v>0.181687492833993</v>
      </c>
      <c r="H2097" s="6"/>
      <c r="I2097" s="18" t="n">
        <v>-0.000175843631760169</v>
      </c>
      <c r="J2097" s="18" t="n">
        <v>-0.000189935967451914</v>
      </c>
      <c r="K2097" s="16" t="n">
        <v>0.580017166042447</v>
      </c>
      <c r="L2097" s="16" t="n">
        <v>0.057849630341401</v>
      </c>
      <c r="M2097" s="16" t="n">
        <v>0.515293383270911</v>
      </c>
      <c r="N2097" s="16" t="n">
        <v>0.919432944726656</v>
      </c>
      <c r="O2097" s="16" t="n">
        <v>0.0794817540616863</v>
      </c>
      <c r="P2097" s="16" t="n">
        <v>-0.0981959442533091</v>
      </c>
    </row>
    <row r="2098" customFormat="false" ht="15" hidden="false" customHeight="false" outlineLevel="0" collapsed="false">
      <c r="A2098" s="17" t="n">
        <v>2493</v>
      </c>
      <c r="B2098" s="6"/>
      <c r="C2098" s="16" t="n">
        <v>0.0784198493419598</v>
      </c>
      <c r="D2098" s="16" t="n">
        <v>0.0809028125126895</v>
      </c>
      <c r="E2098" s="16" t="n">
        <v>0.570731897627965</v>
      </c>
      <c r="F2098" s="16" t="n">
        <v>0.212069082114334</v>
      </c>
      <c r="G2098" s="16" t="n">
        <v>0.181687492833993</v>
      </c>
      <c r="H2098" s="6"/>
      <c r="I2098" s="18" t="n">
        <v>-0.000170724613348284</v>
      </c>
      <c r="J2098" s="18" t="n">
        <v>-0.000186716738780525</v>
      </c>
      <c r="K2098" s="16" t="n">
        <v>0.593867041198502</v>
      </c>
      <c r="L2098" s="16" t="n">
        <v>0.025977779337744</v>
      </c>
      <c r="M2098" s="16" t="n">
        <v>0.515293383270911</v>
      </c>
      <c r="N2098" s="16" t="n">
        <v>0.919432944726656</v>
      </c>
      <c r="O2098" s="16" t="n">
        <v>0.079402513680314</v>
      </c>
      <c r="P2098" s="16" t="n">
        <v>-0.112278694435695</v>
      </c>
    </row>
    <row r="2099" customFormat="false" ht="15" hidden="false" customHeight="false" outlineLevel="0" collapsed="false">
      <c r="A2099" s="17" t="n">
        <v>2494</v>
      </c>
      <c r="B2099" s="6"/>
      <c r="C2099" s="16" t="n">
        <v>0.0782497864007437</v>
      </c>
      <c r="D2099" s="16" t="n">
        <v>0.0807169754585096</v>
      </c>
      <c r="E2099" s="16" t="n">
        <v>0.570575842696629</v>
      </c>
      <c r="F2099" s="16" t="n">
        <v>0.211169940792215</v>
      </c>
      <c r="G2099" s="16" t="n">
        <v>0.183673286408896</v>
      </c>
      <c r="H2099" s="6"/>
      <c r="I2099" s="18" t="n">
        <v>-0.000161363780056516</v>
      </c>
      <c r="J2099" s="18" t="n">
        <v>-0.000182634083062841</v>
      </c>
      <c r="K2099" s="16" t="n">
        <v>0.615870786516854</v>
      </c>
      <c r="L2099" s="16" t="n">
        <v>0.00423371405683794</v>
      </c>
      <c r="M2099" s="16" t="n">
        <v>0.515293383270911</v>
      </c>
      <c r="N2099" s="16" t="n">
        <v>0.919432944726656</v>
      </c>
      <c r="O2099" s="16" t="n">
        <v>0.0790679679810064</v>
      </c>
      <c r="P2099" s="16" t="n">
        <v>-0.144024412574031</v>
      </c>
    </row>
    <row r="2100" customFormat="false" ht="15" hidden="false" customHeight="false" outlineLevel="0" collapsed="false">
      <c r="A2100" s="17" t="n">
        <v>2495</v>
      </c>
      <c r="B2100" s="6"/>
      <c r="C2100" s="16" t="n">
        <v>0.078108427125929</v>
      </c>
      <c r="D2100" s="16" t="n">
        <v>0.0805406635168773</v>
      </c>
      <c r="E2100" s="16" t="n">
        <v>0.56999063670412</v>
      </c>
      <c r="F2100" s="16" t="n">
        <v>0.208581488546252</v>
      </c>
      <c r="G2100" s="16" t="n">
        <v>0.189603131866207</v>
      </c>
      <c r="H2100" s="6"/>
      <c r="I2100" s="18" t="n">
        <v>-0.000152002946764926</v>
      </c>
      <c r="J2100" s="18" t="n">
        <v>-0.000178551427345339</v>
      </c>
      <c r="K2100" s="16" t="n">
        <v>0.62273720349563</v>
      </c>
      <c r="L2100" s="16" t="n">
        <v>0.00153288167773026</v>
      </c>
      <c r="M2100" s="16" t="n">
        <v>0.515293383270911</v>
      </c>
      <c r="N2100" s="16" t="n">
        <v>0.919432944726656</v>
      </c>
      <c r="O2100" s="16" t="n">
        <v>0.0781047274752112</v>
      </c>
      <c r="P2100" s="16" t="n">
        <v>-0.160308316479336</v>
      </c>
    </row>
    <row r="2101" customFormat="false" ht="15" hidden="false" customHeight="false" outlineLevel="0" collapsed="false">
      <c r="A2101" s="17" t="n">
        <v>2496</v>
      </c>
      <c r="B2101" s="6"/>
      <c r="C2101" s="16" t="n">
        <v>0.0779633585712903</v>
      </c>
      <c r="D2101" s="16" t="n">
        <v>0.0803650694604236</v>
      </c>
      <c r="E2101" s="16" t="n">
        <v>0.568742197253433</v>
      </c>
      <c r="F2101" s="16" t="n">
        <v>0.206263704611159</v>
      </c>
      <c r="G2101" s="16" t="n">
        <v>0.195206092054728</v>
      </c>
      <c r="H2101" s="6"/>
      <c r="I2101" s="18" t="n">
        <v>-0.000142642113473337</v>
      </c>
      <c r="J2101" s="18" t="n">
        <v>-0.000174468771627838</v>
      </c>
      <c r="K2101" s="16" t="n">
        <v>0.624414794007491</v>
      </c>
      <c r="L2101" s="16" t="n">
        <v>0.00118222192339344</v>
      </c>
      <c r="M2101" s="16" t="n">
        <v>0.515293383270911</v>
      </c>
      <c r="N2101" s="16" t="n">
        <v>0.919432944726656</v>
      </c>
      <c r="O2101" s="16" t="n">
        <v>0.0772420249989864</v>
      </c>
      <c r="P2101" s="16" t="n">
        <v>-0.165162420862557</v>
      </c>
    </row>
    <row r="2102" customFormat="false" ht="15" hidden="false" customHeight="false" outlineLevel="0" collapsed="false">
      <c r="A2102" s="17" t="n">
        <v>2497</v>
      </c>
      <c r="B2102" s="6"/>
      <c r="C2102" s="16" t="n">
        <v>0.077828628024194</v>
      </c>
      <c r="D2102" s="16" t="n">
        <v>0.080194795729007</v>
      </c>
      <c r="E2102" s="16" t="n">
        <v>0.567181647940075</v>
      </c>
      <c r="F2102" s="16" t="n">
        <v>0.203460825385442</v>
      </c>
      <c r="G2102" s="16" t="n">
        <v>0.201636526472819</v>
      </c>
      <c r="H2102" s="6"/>
      <c r="I2102" s="18" t="n">
        <v>-0.000133281280181747</v>
      </c>
      <c r="J2102" s="18" t="n">
        <v>-0.000170386115910336</v>
      </c>
      <c r="K2102" s="16" t="n">
        <v>0.619889200998752</v>
      </c>
      <c r="L2102" s="16" t="n">
        <v>0.00132653822501152</v>
      </c>
      <c r="M2102" s="16" t="n">
        <v>0.515293383270911</v>
      </c>
      <c r="N2102" s="16" t="n">
        <v>0.919432944726656</v>
      </c>
      <c r="O2102" s="16" t="n">
        <v>0.0761985335433158</v>
      </c>
      <c r="P2102" s="16" t="n">
        <v>-0.164414293668753</v>
      </c>
    </row>
    <row r="2103" customFormat="false" ht="15" hidden="false" customHeight="false" outlineLevel="0" collapsed="false">
      <c r="A2103" s="17" t="n">
        <v>2498</v>
      </c>
      <c r="B2103" s="6"/>
      <c r="C2103" s="16" t="n">
        <v>0.0777042354846398</v>
      </c>
      <c r="D2103" s="16" t="n">
        <v>0.0800298423226272</v>
      </c>
      <c r="E2103" s="16" t="n">
        <v>0.565582084893883</v>
      </c>
      <c r="F2103" s="16" t="n">
        <v>0.200165663027794</v>
      </c>
      <c r="G2103" s="16" t="n">
        <v>0.209883652275502</v>
      </c>
      <c r="H2103" s="6"/>
      <c r="I2103" s="18" t="n">
        <v>-0.000123920446890158</v>
      </c>
      <c r="J2103" s="18" t="n">
        <v>-0.000166303460192835</v>
      </c>
      <c r="K2103" s="16" t="n">
        <v>0.619108926342072</v>
      </c>
      <c r="L2103" s="16" t="n">
        <v>0.0016768518012759</v>
      </c>
      <c r="M2103" s="16" t="n">
        <v>0.515293383270911</v>
      </c>
      <c r="N2103" s="16" t="n">
        <v>0.919432944726656</v>
      </c>
      <c r="O2103" s="16" t="n">
        <v>0.0749714486622447</v>
      </c>
      <c r="P2103" s="16" t="n">
        <v>-0.161559889173133</v>
      </c>
    </row>
    <row r="2104" customFormat="false" ht="15" hidden="false" customHeight="false" outlineLevel="0" collapsed="false">
      <c r="A2104" s="17" t="n">
        <v>2499</v>
      </c>
      <c r="B2104" s="6"/>
      <c r="C2104" s="16" t="n">
        <v>0.0775901809526278</v>
      </c>
      <c r="D2104" s="16" t="n">
        <v>0.079870209241284</v>
      </c>
      <c r="E2104" s="16" t="n">
        <v>0.563202247191011</v>
      </c>
      <c r="F2104" s="16" t="n">
        <v>0.196367426458232</v>
      </c>
      <c r="G2104" s="16" t="n">
        <v>0.218892863116888</v>
      </c>
      <c r="H2104" s="6"/>
      <c r="I2104" s="18" t="n">
        <v>-0.000114559613598568</v>
      </c>
      <c r="J2104" s="18" t="n">
        <v>-0.000162220804475333</v>
      </c>
      <c r="K2104" s="16" t="n">
        <v>0.616534019975031</v>
      </c>
      <c r="L2104" s="16" t="n">
        <v>0.00217639717852989</v>
      </c>
      <c r="M2104" s="16" t="n">
        <v>0.515293383270911</v>
      </c>
      <c r="N2104" s="16" t="n">
        <v>0.919432944726656</v>
      </c>
      <c r="O2104" s="16" t="n">
        <v>0.0735566017593455</v>
      </c>
      <c r="P2104" s="16" t="n">
        <v>-0.158168365598629</v>
      </c>
    </row>
    <row r="2105" customFormat="false" ht="15" hidden="false" customHeight="false" outlineLevel="0" collapsed="false">
      <c r="A2105" s="17" t="n">
        <v>2500</v>
      </c>
      <c r="B2105" s="6"/>
      <c r="C2105" s="16" t="n">
        <v>0.0774864644281579</v>
      </c>
      <c r="D2105" s="16" t="n">
        <v>0.0797158964849778</v>
      </c>
      <c r="E2105" s="16" t="n">
        <v>0.56062734082397</v>
      </c>
      <c r="F2105" s="16" t="n">
        <v>0.192052460028115</v>
      </c>
      <c r="G2105" s="16" t="n">
        <v>0.228153188307747</v>
      </c>
      <c r="H2105" s="6"/>
      <c r="I2105" s="18" t="n">
        <v>-0.000105198780306979</v>
      </c>
      <c r="J2105" s="18" t="n">
        <v>-0.000158138148757832</v>
      </c>
      <c r="K2105" s="16" t="n">
        <v>0.61434925093633</v>
      </c>
      <c r="L2105" s="16" t="n">
        <v>0.00277812033026789</v>
      </c>
      <c r="M2105" s="16" t="n">
        <v>0.515293383270911</v>
      </c>
      <c r="N2105" s="16" t="n">
        <v>0.919432944726656</v>
      </c>
      <c r="O2105" s="16" t="n">
        <v>0.0719487338782884</v>
      </c>
      <c r="P2105" s="16" t="n">
        <v>-0.154853730846724</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835</v>
      </c>
      <c r="B3" s="5" t="s">
        <v>836</v>
      </c>
      <c r="C3" s="5" t="s">
        <v>440</v>
      </c>
      <c r="D3" s="5" t="s">
        <v>441</v>
      </c>
      <c r="E3" s="5" t="s">
        <v>496</v>
      </c>
      <c r="F3" s="5" t="s">
        <v>442</v>
      </c>
      <c r="G3" s="5" t="s">
        <v>497</v>
      </c>
      <c r="H3" s="5" t="s">
        <v>444</v>
      </c>
      <c r="I3" s="5" t="s">
        <v>1671</v>
      </c>
      <c r="J3" s="5" t="s">
        <v>500</v>
      </c>
      <c r="K3" s="5" t="s">
        <v>446</v>
      </c>
      <c r="L3" s="5" t="s">
        <v>447</v>
      </c>
      <c r="M3" s="5" t="s">
        <v>510</v>
      </c>
      <c r="N3" s="5" t="s">
        <v>448</v>
      </c>
      <c r="O3" s="5" t="s">
        <v>992</v>
      </c>
      <c r="P3" s="5" t="s">
        <v>1672</v>
      </c>
      <c r="Q3" s="5" t="s">
        <v>1389</v>
      </c>
    </row>
    <row r="4" customFormat="false" ht="22.35" hidden="false" customHeight="false" outlineLevel="0" collapsed="false">
      <c r="A4" s="6" t="s">
        <v>1673</v>
      </c>
      <c r="B4" s="7" t="s">
        <v>1358</v>
      </c>
      <c r="C4" s="17" t="n">
        <v>400</v>
      </c>
      <c r="D4" s="16" t="n">
        <v>0.303910246306085</v>
      </c>
      <c r="E4" s="16" t="n">
        <v>0.0304905564062157</v>
      </c>
      <c r="F4" s="16" t="n">
        <v>0.295830278970307</v>
      </c>
      <c r="G4" s="16" t="n">
        <v>0.0272168238495242</v>
      </c>
      <c r="H4" s="16" t="n">
        <v>-2.08673159638139</v>
      </c>
      <c r="I4" s="17" t="n">
        <v>95.2322847478727</v>
      </c>
      <c r="J4" s="16" t="n">
        <v>0.0395842144038121</v>
      </c>
      <c r="K4" s="16" t="n">
        <v>0.0850722370667118</v>
      </c>
      <c r="L4" s="16" t="n">
        <v>-0.290246633694951</v>
      </c>
      <c r="M4" s="16" t="n">
        <v>0.576154806491885</v>
      </c>
      <c r="N4" s="16" t="n">
        <v>0.295994978006922</v>
      </c>
      <c r="O4" s="16" t="n">
        <v>0.0846633662327042</v>
      </c>
      <c r="P4" s="34" t="b">
        <f aca="false">FALSE()</f>
        <v>0</v>
      </c>
      <c r="Q4" s="16"/>
    </row>
    <row r="5" customFormat="false" ht="22.35" hidden="false" customHeight="false" outlineLevel="0" collapsed="false">
      <c r="A5" s="6" t="s">
        <v>1674</v>
      </c>
      <c r="B5" s="7" t="s">
        <v>1358</v>
      </c>
      <c r="C5" s="17" t="n">
        <v>401</v>
      </c>
      <c r="D5" s="16" t="n">
        <v>0.302635040963482</v>
      </c>
      <c r="E5" s="16" t="n">
        <v>0.0303951848359327</v>
      </c>
      <c r="F5" s="16" t="n">
        <v>0.294919470297843</v>
      </c>
      <c r="G5" s="16" t="n">
        <v>0.0272282382595896</v>
      </c>
      <c r="H5" s="16" t="n">
        <v>-1.99788666726524</v>
      </c>
      <c r="I5" s="17" t="n">
        <v>95.4137804593251</v>
      </c>
      <c r="J5" s="16" t="n">
        <v>0.048575868497436</v>
      </c>
      <c r="K5" s="16" t="n">
        <v>0.0997969575566135</v>
      </c>
      <c r="L5" s="16" t="n">
        <v>-0.277237636529759</v>
      </c>
      <c r="M5" s="16" t="n">
        <v>0.573579900124844</v>
      </c>
      <c r="N5" s="16" t="n">
        <v>0.315676191370654</v>
      </c>
      <c r="O5" s="16" t="n">
        <v>0.0849420160757476</v>
      </c>
      <c r="P5" s="34" t="b">
        <f aca="false">FALSE()</f>
        <v>0</v>
      </c>
      <c r="Q5" s="16"/>
    </row>
    <row r="6" customFormat="false" ht="22.35" hidden="false" customHeight="false" outlineLevel="0" collapsed="false">
      <c r="A6" s="6" t="s">
        <v>1675</v>
      </c>
      <c r="B6" s="7" t="s">
        <v>1358</v>
      </c>
      <c r="C6" s="17" t="n">
        <v>402</v>
      </c>
      <c r="D6" s="16" t="n">
        <v>0.301722123170148</v>
      </c>
      <c r="E6" s="16" t="n">
        <v>0.0303485736164017</v>
      </c>
      <c r="F6" s="16" t="n">
        <v>0.293863127426702</v>
      </c>
      <c r="G6" s="16" t="n">
        <v>0.0271435462073704</v>
      </c>
      <c r="H6" s="16" t="n">
        <v>-2.0386002640742</v>
      </c>
      <c r="I6" s="17" t="n">
        <v>95.3328459153325</v>
      </c>
      <c r="J6" s="16" t="n">
        <v>0.044259022626615</v>
      </c>
      <c r="K6" s="16" t="n">
        <v>0.0928589200710072</v>
      </c>
      <c r="L6" s="16" t="n">
        <v>-0.283182896152333</v>
      </c>
      <c r="M6" s="16" t="n">
        <v>0.57521847690387</v>
      </c>
      <c r="N6" s="16" t="n">
        <v>0.307260220341735</v>
      </c>
      <c r="O6" s="16" t="n">
        <v>0.0856632277836015</v>
      </c>
      <c r="P6" s="34" t="b">
        <f aca="false">FALSE()</f>
        <v>0</v>
      </c>
      <c r="Q6" s="16"/>
    </row>
    <row r="7" customFormat="false" ht="22.35" hidden="false" customHeight="false" outlineLevel="0" collapsed="false">
      <c r="A7" s="6" t="s">
        <v>1676</v>
      </c>
      <c r="B7" s="7" t="s">
        <v>1358</v>
      </c>
      <c r="C7" s="17" t="n">
        <v>403</v>
      </c>
      <c r="D7" s="16" t="n">
        <v>0.300907833718307</v>
      </c>
      <c r="E7" s="16" t="n">
        <v>0.0303325519747966</v>
      </c>
      <c r="F7" s="16" t="n">
        <v>0.292606317980451</v>
      </c>
      <c r="G7" s="16" t="n">
        <v>0.0269873798885797</v>
      </c>
      <c r="H7" s="16" t="n">
        <v>-2.15609228183383</v>
      </c>
      <c r="I7" s="17" t="n">
        <v>95.0664147073537</v>
      </c>
      <c r="J7" s="16" t="n">
        <v>0.0336001743266507</v>
      </c>
      <c r="K7" s="16" t="n">
        <v>0.0762152510727194</v>
      </c>
      <c r="L7" s="16" t="n">
        <v>-0.300542557125119</v>
      </c>
      <c r="M7" s="16" t="n">
        <v>0.579666042446941</v>
      </c>
      <c r="N7" s="16" t="n">
        <v>0.279953587339182</v>
      </c>
      <c r="O7" s="16" t="n">
        <v>0.0865790637807063</v>
      </c>
      <c r="P7" s="34" t="b">
        <f aca="false">FALSE()</f>
        <v>0</v>
      </c>
      <c r="Q7" s="16"/>
    </row>
    <row r="8" customFormat="false" ht="22.35" hidden="false" customHeight="false" outlineLevel="0" collapsed="false">
      <c r="A8" s="6" t="s">
        <v>1677</v>
      </c>
      <c r="B8" s="7" t="s">
        <v>1358</v>
      </c>
      <c r="C8" s="17" t="n">
        <v>404</v>
      </c>
      <c r="D8" s="16" t="n">
        <v>0.2996924610534</v>
      </c>
      <c r="E8" s="16" t="n">
        <v>0.0303265273849445</v>
      </c>
      <c r="F8" s="16" t="n">
        <v>0.29124628884413</v>
      </c>
      <c r="G8" s="16" t="n">
        <v>0.026858269116567</v>
      </c>
      <c r="H8" s="16" t="n">
        <v>-2.1954855092686</v>
      </c>
      <c r="I8" s="17" t="n">
        <v>94.8352444578625</v>
      </c>
      <c r="J8" s="16" t="n">
        <v>0.0305684011923988</v>
      </c>
      <c r="K8" s="16" t="n">
        <v>0.0720100948558288</v>
      </c>
      <c r="L8" s="16" t="n">
        <v>-0.306963730193455</v>
      </c>
      <c r="M8" s="16" t="n">
        <v>0.5812265917603</v>
      </c>
      <c r="N8" s="16" t="n">
        <v>0.270576209352771</v>
      </c>
      <c r="O8" s="16" t="n">
        <v>0.0879885051824183</v>
      </c>
      <c r="P8" s="34" t="b">
        <f aca="false">FALSE()</f>
        <v>0</v>
      </c>
      <c r="Q8" s="16"/>
    </row>
    <row r="9" customFormat="false" ht="22.35" hidden="false" customHeight="false" outlineLevel="0" collapsed="false">
      <c r="A9" s="6" t="s">
        <v>1678</v>
      </c>
      <c r="B9" s="7" t="s">
        <v>1358</v>
      </c>
      <c r="C9" s="17" t="n">
        <v>405</v>
      </c>
      <c r="D9" s="16" t="n">
        <v>0.298505957088584</v>
      </c>
      <c r="E9" s="16" t="n">
        <v>0.03047701228238</v>
      </c>
      <c r="F9" s="16" t="n">
        <v>0.289827679549184</v>
      </c>
      <c r="G9" s="16" t="n">
        <v>0.0267867007226766</v>
      </c>
      <c r="H9" s="16" t="n">
        <v>-2.24700730129182</v>
      </c>
      <c r="I9" s="17" t="n">
        <v>94.4571843405614</v>
      </c>
      <c r="J9" s="16" t="n">
        <v>0.0269678617294363</v>
      </c>
      <c r="K9" s="16" t="n">
        <v>0.0662620640480524</v>
      </c>
      <c r="L9" s="16" t="n">
        <v>-0.315749847731853</v>
      </c>
      <c r="M9" s="16" t="n">
        <v>0.58458177278402</v>
      </c>
      <c r="N9" s="16" t="n">
        <v>0.256843422697983</v>
      </c>
      <c r="O9" s="16" t="n">
        <v>0.0887469101667252</v>
      </c>
      <c r="P9" s="34" t="b">
        <f aca="false">FALSE()</f>
        <v>0</v>
      </c>
      <c r="Q9" s="16"/>
    </row>
    <row r="10" customFormat="false" ht="22.35" hidden="false" customHeight="false" outlineLevel="0" collapsed="false">
      <c r="A10" s="6" t="s">
        <v>1679</v>
      </c>
      <c r="B10" s="7" t="s">
        <v>1358</v>
      </c>
      <c r="C10" s="17" t="n">
        <v>406</v>
      </c>
      <c r="D10" s="16" t="n">
        <v>0.297099869025303</v>
      </c>
      <c r="E10" s="16" t="n">
        <v>0.0306302737397567</v>
      </c>
      <c r="F10" s="16" t="n">
        <v>0.288219266700165</v>
      </c>
      <c r="G10" s="16" t="n">
        <v>0.0267347902308122</v>
      </c>
      <c r="H10" s="16" t="n">
        <v>-2.29002716549526</v>
      </c>
      <c r="I10" s="17" t="n">
        <v>94.1173932709273</v>
      </c>
      <c r="J10" s="16" t="n">
        <v>0.0242534860345839</v>
      </c>
      <c r="K10" s="16" t="n">
        <v>0.062855304676598</v>
      </c>
      <c r="L10" s="16" t="n">
        <v>-0.323273245140372</v>
      </c>
      <c r="M10" s="16" t="n">
        <v>0.585166978776529</v>
      </c>
      <c r="N10" s="16" t="n">
        <v>0.248285612696329</v>
      </c>
      <c r="O10" s="16" t="n">
        <v>0.0899841659005985</v>
      </c>
      <c r="P10" s="34" t="b">
        <f aca="false">FALSE()</f>
        <v>0</v>
      </c>
      <c r="Q10" s="16"/>
    </row>
    <row r="11" customFormat="false" ht="22.35" hidden="false" customHeight="false" outlineLevel="0" collapsed="false">
      <c r="A11" s="6" t="s">
        <v>1680</v>
      </c>
      <c r="B11" s="7" t="s">
        <v>1358</v>
      </c>
      <c r="C11" s="17" t="n">
        <v>407</v>
      </c>
      <c r="D11" s="16" t="n">
        <v>0.295283467237007</v>
      </c>
      <c r="E11" s="16" t="n">
        <v>0.0306474013465908</v>
      </c>
      <c r="F11" s="16" t="n">
        <v>0.28643669118329</v>
      </c>
      <c r="G11" s="16" t="n">
        <v>0.0266621562214713</v>
      </c>
      <c r="H11" s="16" t="n">
        <v>-2.28102517739633</v>
      </c>
      <c r="I11" s="17" t="n">
        <v>93.9589578619868</v>
      </c>
      <c r="J11" s="16" t="n">
        <v>0.0248062034765112</v>
      </c>
      <c r="K11" s="16" t="n">
        <v>0.062855304676598</v>
      </c>
      <c r="L11" s="16" t="n">
        <v>-0.322698502322294</v>
      </c>
      <c r="M11" s="16" t="n">
        <v>0.585479088639201</v>
      </c>
      <c r="N11" s="16" t="n">
        <v>0.25036997240033</v>
      </c>
      <c r="O11" s="16" t="n">
        <v>0.0924131339466642</v>
      </c>
      <c r="P11" s="34" t="b">
        <f aca="false">FALSE()</f>
        <v>0</v>
      </c>
      <c r="Q11" s="16"/>
    </row>
    <row r="12" customFormat="false" ht="22.35" hidden="false" customHeight="false" outlineLevel="0" collapsed="false">
      <c r="A12" s="6" t="s">
        <v>1681</v>
      </c>
      <c r="B12" s="7" t="s">
        <v>1358</v>
      </c>
      <c r="C12" s="17" t="n">
        <v>408</v>
      </c>
      <c r="D12" s="16" t="n">
        <v>0.293744012014399</v>
      </c>
      <c r="E12" s="16" t="n">
        <v>0.0306868515034051</v>
      </c>
      <c r="F12" s="16" t="n">
        <v>0.284928080243825</v>
      </c>
      <c r="G12" s="16" t="n">
        <v>0.0265609403651998</v>
      </c>
      <c r="H12" s="16" t="n">
        <v>-2.2716778238859</v>
      </c>
      <c r="I12" s="17" t="n">
        <v>93.7152829542809</v>
      </c>
      <c r="J12" s="16" t="n">
        <v>0.0253937096044825</v>
      </c>
      <c r="K12" s="16" t="n">
        <v>0.06322647721777</v>
      </c>
      <c r="L12" s="16" t="n">
        <v>-0.322454210795366</v>
      </c>
      <c r="M12" s="16" t="n">
        <v>0.584074594257179</v>
      </c>
      <c r="N12" s="16" t="n">
        <v>0.251448306625383</v>
      </c>
      <c r="O12" s="16" t="n">
        <v>0.0932448959153581</v>
      </c>
      <c r="P12" s="34" t="b">
        <f aca="false">FALSE()</f>
        <v>0</v>
      </c>
      <c r="Q12" s="16"/>
    </row>
    <row r="13" customFormat="false" ht="22.35" hidden="false" customHeight="false" outlineLevel="0" collapsed="false">
      <c r="A13" s="6" t="s">
        <v>1682</v>
      </c>
      <c r="B13" s="7" t="s">
        <v>1358</v>
      </c>
      <c r="C13" s="17" t="n">
        <v>409</v>
      </c>
      <c r="D13" s="16" t="n">
        <v>0.292456697248072</v>
      </c>
      <c r="E13" s="16" t="n">
        <v>0.0306845876976532</v>
      </c>
      <c r="F13" s="16" t="n">
        <v>0.283669425347731</v>
      </c>
      <c r="G13" s="16" t="n">
        <v>0.0264521582442348</v>
      </c>
      <c r="H13" s="16" t="n">
        <v>-2.26565680045566</v>
      </c>
      <c r="I13" s="17" t="n">
        <v>93.5242337522232</v>
      </c>
      <c r="J13" s="16" t="n">
        <v>0.0257793912009929</v>
      </c>
      <c r="K13" s="16" t="n">
        <v>0.0639094823680528</v>
      </c>
      <c r="L13" s="16" t="n">
        <v>-0.322452874274444</v>
      </c>
      <c r="M13" s="16" t="n">
        <v>0.583411360799001</v>
      </c>
      <c r="N13" s="16" t="n">
        <v>0.253632337077269</v>
      </c>
      <c r="O13" s="16" t="n">
        <v>0.0933488270652907</v>
      </c>
      <c r="P13" s="34" t="b">
        <f aca="false">FALSE()</f>
        <v>0</v>
      </c>
      <c r="Q13" s="16"/>
    </row>
    <row r="14" customFormat="false" ht="22.35" hidden="false" customHeight="false" outlineLevel="0" collapsed="false">
      <c r="A14" s="6" t="s">
        <v>1683</v>
      </c>
      <c r="B14" s="7" t="s">
        <v>1358</v>
      </c>
      <c r="C14" s="17" t="n">
        <v>410</v>
      </c>
      <c r="D14" s="16" t="n">
        <v>0.291283737232235</v>
      </c>
      <c r="E14" s="16" t="n">
        <v>0.0306353919235898</v>
      </c>
      <c r="F14" s="16" t="n">
        <v>0.282678201039147</v>
      </c>
      <c r="G14" s="16" t="n">
        <v>0.0263452826824385</v>
      </c>
      <c r="H14" s="16" t="n">
        <v>-2.22307050779731</v>
      </c>
      <c r="I14" s="17" t="n">
        <v>93.4091882103034</v>
      </c>
      <c r="J14" s="16" t="n">
        <v>0.0286230143870656</v>
      </c>
      <c r="K14" s="16" t="n">
        <v>0.0694652103545743</v>
      </c>
      <c r="L14" s="16" t="n">
        <v>-0.316900457119987</v>
      </c>
      <c r="M14" s="16" t="n">
        <v>0.581850811485643</v>
      </c>
      <c r="N14" s="16" t="n">
        <v>0.264399244561976</v>
      </c>
      <c r="O14" s="16" t="n">
        <v>0.093535508341283</v>
      </c>
      <c r="P14" s="34" t="b">
        <f aca="false">FALSE()</f>
        <v>0</v>
      </c>
      <c r="Q14" s="16"/>
    </row>
    <row r="15" customFormat="false" ht="22.35" hidden="false" customHeight="false" outlineLevel="0" collapsed="false">
      <c r="A15" s="6" t="s">
        <v>1684</v>
      </c>
      <c r="B15" s="7" t="s">
        <v>1358</v>
      </c>
      <c r="C15" s="17" t="n">
        <v>411</v>
      </c>
      <c r="D15" s="16" t="n">
        <v>0.290185675992733</v>
      </c>
      <c r="E15" s="16" t="n">
        <v>0.0305738424699416</v>
      </c>
      <c r="F15" s="16" t="n">
        <v>0.281966053356781</v>
      </c>
      <c r="G15" s="16" t="n">
        <v>0.0262206069614969</v>
      </c>
      <c r="H15" s="16" t="n">
        <v>-2.1284067738579</v>
      </c>
      <c r="I15" s="17" t="n">
        <v>93.2812785511254</v>
      </c>
      <c r="J15" s="16" t="n">
        <v>0.0359389662587628</v>
      </c>
      <c r="K15" s="16" t="n">
        <v>0.0794601544879411</v>
      </c>
      <c r="L15" s="16" t="n">
        <v>-0.303951137215638</v>
      </c>
      <c r="M15" s="16" t="n">
        <v>0.57728620474407</v>
      </c>
      <c r="N15" s="16" t="n">
        <v>0.286977087688528</v>
      </c>
      <c r="O15" s="16" t="n">
        <v>0.0938398118129976</v>
      </c>
      <c r="P15" s="34" t="b">
        <f aca="false">FALSE()</f>
        <v>0</v>
      </c>
      <c r="Q15" s="16"/>
    </row>
    <row r="16" customFormat="false" ht="22.35" hidden="false" customHeight="false" outlineLevel="0" collapsed="false">
      <c r="A16" s="6" t="s">
        <v>1685</v>
      </c>
      <c r="B16" s="7" t="s">
        <v>1358</v>
      </c>
      <c r="C16" s="17" t="n">
        <v>412</v>
      </c>
      <c r="D16" s="16" t="n">
        <v>0.28900638172088</v>
      </c>
      <c r="E16" s="16" t="n">
        <v>0.0304087399404137</v>
      </c>
      <c r="F16" s="16" t="n">
        <v>0.280794800359255</v>
      </c>
      <c r="G16" s="16" t="n">
        <v>0.0260730962700193</v>
      </c>
      <c r="H16" s="16" t="n">
        <v>-2.13793210496816</v>
      </c>
      <c r="I16" s="17" t="n">
        <v>93.2706920262548</v>
      </c>
      <c r="J16" s="16" t="n">
        <v>0.0351365633453513</v>
      </c>
      <c r="K16" s="16" t="n">
        <v>0.0786074058669584</v>
      </c>
      <c r="L16" s="16" t="n">
        <v>-0.305356913252346</v>
      </c>
      <c r="M16" s="16" t="n">
        <v>0.57689606741573</v>
      </c>
      <c r="N16" s="16" t="n">
        <v>0.286895694652114</v>
      </c>
      <c r="O16" s="16" t="n">
        <v>0.0944847333057891</v>
      </c>
      <c r="P16" s="34" t="b">
        <f aca="false">FALSE()</f>
        <v>0</v>
      </c>
      <c r="Q16" s="16"/>
    </row>
    <row r="17" customFormat="false" ht="22.35" hidden="false" customHeight="false" outlineLevel="0" collapsed="false">
      <c r="A17" s="6" t="s">
        <v>1540</v>
      </c>
      <c r="B17" s="7" t="s">
        <v>1358</v>
      </c>
      <c r="C17" s="17" t="n">
        <v>413</v>
      </c>
      <c r="D17" s="16" t="n">
        <v>0.287733257275652</v>
      </c>
      <c r="E17" s="16" t="n">
        <v>0.0301961955576364</v>
      </c>
      <c r="F17" s="16" t="n">
        <v>0.279506974906141</v>
      </c>
      <c r="G17" s="16" t="n">
        <v>0.0259136734447754</v>
      </c>
      <c r="H17" s="16" t="n">
        <v>-2.15658886676303</v>
      </c>
      <c r="I17" s="17" t="n">
        <v>93.3118246773473</v>
      </c>
      <c r="J17" s="16" t="n">
        <v>0.0336081709549582</v>
      </c>
      <c r="K17" s="16" t="n">
        <v>0.0762152510727194</v>
      </c>
      <c r="L17" s="16" t="n">
        <v>-0.307843478027099</v>
      </c>
      <c r="M17" s="16" t="n">
        <v>0.578027465667915</v>
      </c>
      <c r="N17" s="16" t="n">
        <v>0.286392991143242</v>
      </c>
      <c r="O17" s="16" t="n">
        <v>0.0954896387268626</v>
      </c>
      <c r="P17" s="34" t="b">
        <f aca="false">FALSE()</f>
        <v>0</v>
      </c>
      <c r="Q17" s="16"/>
    </row>
    <row r="18" customFormat="false" ht="22.35" hidden="false" customHeight="false" outlineLevel="0" collapsed="false">
      <c r="A18" s="6" t="s">
        <v>1686</v>
      </c>
      <c r="B18" s="7" t="s">
        <v>1358</v>
      </c>
      <c r="C18" s="17" t="n">
        <v>414</v>
      </c>
      <c r="D18" s="16" t="n">
        <v>0.286419141173607</v>
      </c>
      <c r="E18" s="16" t="n">
        <v>0.0300259098496112</v>
      </c>
      <c r="F18" s="16" t="n">
        <v>0.278387613167863</v>
      </c>
      <c r="G18" s="16" t="n">
        <v>0.0257621422616937</v>
      </c>
      <c r="H18" s="16" t="n">
        <v>-2.11753094787571</v>
      </c>
      <c r="I18" s="17" t="n">
        <v>93.30203841238</v>
      </c>
      <c r="J18" s="16" t="n">
        <v>0.0368742612804755</v>
      </c>
      <c r="K18" s="16" t="n">
        <v>0.0809244761046923</v>
      </c>
      <c r="L18" s="16" t="n">
        <v>-0.302309713499317</v>
      </c>
      <c r="M18" s="16" t="n">
        <v>0.576427902621723</v>
      </c>
      <c r="N18" s="16" t="n">
        <v>0.29621342356408</v>
      </c>
      <c r="O18" s="16" t="n">
        <v>0.0965543973423289</v>
      </c>
      <c r="P18" s="34" t="b">
        <f aca="false">FALSE()</f>
        <v>0</v>
      </c>
      <c r="Q18" s="16"/>
    </row>
    <row r="19" customFormat="false" ht="22.35" hidden="false" customHeight="false" outlineLevel="0" collapsed="false">
      <c r="A19" s="6" t="s">
        <v>1154</v>
      </c>
      <c r="B19" s="7" t="s">
        <v>1358</v>
      </c>
      <c r="C19" s="17" t="n">
        <v>415</v>
      </c>
      <c r="D19" s="16" t="n">
        <v>0.285111211041533</v>
      </c>
      <c r="E19" s="16" t="n">
        <v>0.0299506327086464</v>
      </c>
      <c r="F19" s="16" t="n">
        <v>0.276989823394934</v>
      </c>
      <c r="G19" s="16" t="n">
        <v>0.0256244029956411</v>
      </c>
      <c r="H19" s="16" t="n">
        <v>-2.14739553792085</v>
      </c>
      <c r="I19" s="17" t="n">
        <v>93.1692707715016</v>
      </c>
      <c r="J19" s="16" t="n">
        <v>0.0343573676112628</v>
      </c>
      <c r="K19" s="16" t="n">
        <v>0.0773646639103314</v>
      </c>
      <c r="L19" s="16" t="n">
        <v>-0.307147719145608</v>
      </c>
      <c r="M19" s="16" t="n">
        <v>0.576779026217229</v>
      </c>
      <c r="N19" s="16" t="n">
        <v>0.288140196149568</v>
      </c>
      <c r="O19" s="16" t="n">
        <v>0.0965933436068804</v>
      </c>
      <c r="P19" s="34" t="b">
        <f aca="false">FALSE()</f>
        <v>0</v>
      </c>
      <c r="Q19" s="16"/>
    </row>
    <row r="20" customFormat="false" ht="22.35" hidden="false" customHeight="false" outlineLevel="0" collapsed="false">
      <c r="A20" s="6" t="s">
        <v>1687</v>
      </c>
      <c r="B20" s="7" t="s">
        <v>1358</v>
      </c>
      <c r="C20" s="17" t="n">
        <v>416</v>
      </c>
      <c r="D20" s="16" t="n">
        <v>0.283629197493193</v>
      </c>
      <c r="E20" s="16" t="n">
        <v>0.0298549094630683</v>
      </c>
      <c r="F20" s="16" t="n">
        <v>0.275386735631062</v>
      </c>
      <c r="G20" s="16" t="n">
        <v>0.025484292486567</v>
      </c>
      <c r="H20" s="16" t="n">
        <v>-2.18703897151223</v>
      </c>
      <c r="I20" s="17" t="n">
        <v>93.0635913138725</v>
      </c>
      <c r="J20" s="16" t="n">
        <v>0.0312461123370988</v>
      </c>
      <c r="K20" s="16" t="n">
        <v>0.0728900315901968</v>
      </c>
      <c r="L20" s="16" t="n">
        <v>-0.313286832371621</v>
      </c>
      <c r="M20" s="16" t="n">
        <v>0.577910424469413</v>
      </c>
      <c r="N20" s="16" t="n">
        <v>0.277189397999431</v>
      </c>
      <c r="O20" s="16" t="n">
        <v>0.0956361297246394</v>
      </c>
      <c r="P20" s="34" t="b">
        <f aca="false">FALSE()</f>
        <v>0</v>
      </c>
      <c r="Q20" s="16"/>
    </row>
    <row r="21" customFormat="false" ht="22.35" hidden="false" customHeight="false" outlineLevel="0" collapsed="false">
      <c r="A21" s="6" t="s">
        <v>1688</v>
      </c>
      <c r="B21" s="7" t="s">
        <v>1358</v>
      </c>
      <c r="C21" s="17" t="n">
        <v>417</v>
      </c>
      <c r="D21" s="16" t="n">
        <v>0.28205864476385</v>
      </c>
      <c r="E21" s="16" t="n">
        <v>0.0297205937083756</v>
      </c>
      <c r="F21" s="16" t="n">
        <v>0.273692908038946</v>
      </c>
      <c r="G21" s="16" t="n">
        <v>0.0253317880533305</v>
      </c>
      <c r="H21" s="16" t="n">
        <v>-2.23020725702202</v>
      </c>
      <c r="I21" s="17" t="n">
        <v>92.9947171941533</v>
      </c>
      <c r="J21" s="16" t="n">
        <v>0.0281394442526916</v>
      </c>
      <c r="K21" s="16" t="n">
        <v>0.0685382895385212</v>
      </c>
      <c r="L21" s="16" t="n">
        <v>-0.319783684730201</v>
      </c>
      <c r="M21" s="16" t="n">
        <v>0.58064138576779</v>
      </c>
      <c r="N21" s="16" t="n">
        <v>0.264399244561976</v>
      </c>
      <c r="O21" s="16" t="n">
        <v>0.0942087451540884</v>
      </c>
      <c r="P21" s="34" t="b">
        <f aca="false">FALSE()</f>
        <v>0</v>
      </c>
      <c r="Q21" s="16"/>
    </row>
    <row r="22" customFormat="false" ht="22.35" hidden="false" customHeight="false" outlineLevel="0" collapsed="false">
      <c r="A22" s="6" t="s">
        <v>1689</v>
      </c>
      <c r="B22" s="7" t="s">
        <v>1358</v>
      </c>
      <c r="C22" s="17" t="n">
        <v>418</v>
      </c>
      <c r="D22" s="16" t="n">
        <v>0.280657255442221</v>
      </c>
      <c r="E22" s="16" t="n">
        <v>0.029585751137684</v>
      </c>
      <c r="F22" s="16" t="n">
        <v>0.272052522138512</v>
      </c>
      <c r="G22" s="16" t="n">
        <v>0.0251622700552654</v>
      </c>
      <c r="H22" s="16" t="n">
        <v>-2.30501451328229</v>
      </c>
      <c r="I22" s="17" t="n">
        <v>92.8951505547864</v>
      </c>
      <c r="J22" s="16" t="n">
        <v>0.0233927372093524</v>
      </c>
      <c r="K22" s="16" t="n">
        <v>0.0625917855698339</v>
      </c>
      <c r="L22" s="16" t="n">
        <v>-0.330980217021258</v>
      </c>
      <c r="M22" s="16" t="n">
        <v>0.583801498127341</v>
      </c>
      <c r="N22" s="16" t="n">
        <v>0.248285612696329</v>
      </c>
      <c r="O22" s="16" t="n">
        <v>0.092822167335376</v>
      </c>
      <c r="P22" s="34" t="b">
        <f aca="false">FALSE()</f>
        <v>0</v>
      </c>
      <c r="Q22" s="16"/>
    </row>
    <row r="23" customFormat="false" ht="22.35" hidden="false" customHeight="false" outlineLevel="0" collapsed="false">
      <c r="A23" s="6" t="s">
        <v>1690</v>
      </c>
      <c r="B23" s="7" t="s">
        <v>1358</v>
      </c>
      <c r="C23" s="17" t="n">
        <v>419</v>
      </c>
      <c r="D23" s="16" t="n">
        <v>0.279487080020579</v>
      </c>
      <c r="E23" s="16" t="n">
        <v>0.0293958680522566</v>
      </c>
      <c r="F23" s="16" t="n">
        <v>0.270543343026271</v>
      </c>
      <c r="G23" s="16" t="n">
        <v>0.0249635461048036</v>
      </c>
      <c r="H23" s="16" t="n">
        <v>-2.41175991701015</v>
      </c>
      <c r="I23" s="17" t="n">
        <v>92.8269480971973</v>
      </c>
      <c r="J23" s="16" t="n">
        <v>0.0178432784846951</v>
      </c>
      <c r="K23" s="16" t="n">
        <v>0.052779476629711</v>
      </c>
      <c r="L23" s="16" t="n">
        <v>-0.346646503544569</v>
      </c>
      <c r="M23" s="16" t="n">
        <v>0.588444132334582</v>
      </c>
      <c r="N23" s="16" t="n">
        <v>0.235167515519207</v>
      </c>
      <c r="O23" s="16" t="n">
        <v>0.0924417485012747</v>
      </c>
      <c r="P23" s="34" t="b">
        <f aca="false">FALSE()</f>
        <v>0</v>
      </c>
      <c r="Q23" s="16"/>
    </row>
    <row r="24" customFormat="false" ht="22.35" hidden="false" customHeight="false" outlineLevel="0" collapsed="false">
      <c r="A24" s="6" t="s">
        <v>1691</v>
      </c>
      <c r="B24" s="7" t="s">
        <v>1358</v>
      </c>
      <c r="C24" s="17" t="n">
        <v>420</v>
      </c>
      <c r="D24" s="16" t="n">
        <v>0.278102759378477</v>
      </c>
      <c r="E24" s="16" t="n">
        <v>0.0291633572309325</v>
      </c>
      <c r="F24" s="16" t="n">
        <v>0.268987770707126</v>
      </c>
      <c r="G24" s="16" t="n">
        <v>0.0247723535118643</v>
      </c>
      <c r="H24" s="16" t="n">
        <v>-2.477456190624</v>
      </c>
      <c r="I24" s="17" t="n">
        <v>92.8384990036785</v>
      </c>
      <c r="J24" s="16" t="n">
        <v>0.0150409405486853</v>
      </c>
      <c r="K24" s="16" t="n">
        <v>0.0462712403832795</v>
      </c>
      <c r="L24" s="16" t="n">
        <v>-0.356030146237645</v>
      </c>
      <c r="M24" s="16" t="n">
        <v>0.591097066167291</v>
      </c>
      <c r="N24" s="16" t="n">
        <v>0.221570312480737</v>
      </c>
      <c r="O24" s="16" t="n">
        <v>0.0922814528266491</v>
      </c>
      <c r="P24" s="34" t="b">
        <f aca="false">TRUE()</f>
        <v>1</v>
      </c>
      <c r="Q24" s="18" t="n">
        <v>0.00012771164021164</v>
      </c>
    </row>
    <row r="25" customFormat="false" ht="22.35" hidden="false" customHeight="false" outlineLevel="0" collapsed="false">
      <c r="A25" s="6" t="s">
        <v>1692</v>
      </c>
      <c r="B25" s="7" t="s">
        <v>1358</v>
      </c>
      <c r="C25" s="17" t="n">
        <v>421</v>
      </c>
      <c r="D25" s="16" t="n">
        <v>0.276373965084859</v>
      </c>
      <c r="E25" s="16" t="n">
        <v>0.0289079505552827</v>
      </c>
      <c r="F25" s="16" t="n">
        <v>0.267261323838762</v>
      </c>
      <c r="G25" s="16" t="n">
        <v>0.0246063626541189</v>
      </c>
      <c r="H25" s="16" t="n">
        <v>-2.49804048356977</v>
      </c>
      <c r="I25" s="17" t="n">
        <v>92.9334873998178</v>
      </c>
      <c r="J25" s="16" t="n">
        <v>0.0142460010640937</v>
      </c>
      <c r="K25" s="16" t="n">
        <v>0.0444364078009101</v>
      </c>
      <c r="L25" s="16" t="n">
        <v>-0.358500568677769</v>
      </c>
      <c r="M25" s="16" t="n">
        <v>0.592111423220974</v>
      </c>
      <c r="N25" s="16" t="n">
        <v>0.21729602695305</v>
      </c>
      <c r="O25" s="16" t="n">
        <v>0.0919796687243703</v>
      </c>
      <c r="P25" s="34" t="b">
        <f aca="false">TRUE()</f>
        <v>1</v>
      </c>
      <c r="Q25" s="18" t="n">
        <v>2.61437908496732E-005</v>
      </c>
    </row>
    <row r="26" customFormat="false" ht="22.35" hidden="false" customHeight="false" outlineLevel="0" collapsed="false">
      <c r="A26" s="6" t="s">
        <v>1693</v>
      </c>
      <c r="B26" s="7" t="s">
        <v>1358</v>
      </c>
      <c r="C26" s="17" t="n">
        <v>422</v>
      </c>
      <c r="D26" s="16" t="n">
        <v>0.274583093709598</v>
      </c>
      <c r="E26" s="16" t="n">
        <v>0.0286358355401206</v>
      </c>
      <c r="F26" s="16" t="n">
        <v>0.265392000217767</v>
      </c>
      <c r="G26" s="16" t="n">
        <v>0.0244540046140054</v>
      </c>
      <c r="H26" s="16" t="n">
        <v>-2.54243059400262</v>
      </c>
      <c r="I26" s="17" t="n">
        <v>93.0831011866379</v>
      </c>
      <c r="J26" s="16" t="n">
        <v>0.0126593461128264</v>
      </c>
      <c r="K26" s="16" t="n">
        <v>0.0406313119630545</v>
      </c>
      <c r="L26" s="16" t="n">
        <v>-0.364094765965488</v>
      </c>
      <c r="M26" s="16" t="n">
        <v>0.594218164794008</v>
      </c>
      <c r="N26" s="16" t="n">
        <v>0.209432301910553</v>
      </c>
      <c r="O26" s="16" t="n">
        <v>0.0919703302990416</v>
      </c>
      <c r="P26" s="34" t="b">
        <f aca="false">TRUE()</f>
        <v>1</v>
      </c>
      <c r="Q26" s="18" t="n">
        <v>0.000130741626794258</v>
      </c>
    </row>
    <row r="27" customFormat="false" ht="22.35" hidden="false" customHeight="false" outlineLevel="0" collapsed="false">
      <c r="A27" s="6" t="s">
        <v>1535</v>
      </c>
      <c r="B27" s="7" t="s">
        <v>1358</v>
      </c>
      <c r="C27" s="17" t="n">
        <v>423</v>
      </c>
      <c r="D27" s="16" t="n">
        <v>0.272788562212981</v>
      </c>
      <c r="E27" s="16" t="n">
        <v>0.0284252169343249</v>
      </c>
      <c r="F27" s="16" t="n">
        <v>0.263701894115238</v>
      </c>
      <c r="G27" s="16" t="n">
        <v>0.0243370562584767</v>
      </c>
      <c r="H27" s="16" t="n">
        <v>-2.53132463338484</v>
      </c>
      <c r="I27" s="17" t="n">
        <v>93.2031347732604</v>
      </c>
      <c r="J27" s="16" t="n">
        <v>0.0130377686893017</v>
      </c>
      <c r="K27" s="16" t="n">
        <v>0.0414928988194802</v>
      </c>
      <c r="L27" s="16" t="n">
        <v>-0.361888940771374</v>
      </c>
      <c r="M27" s="16" t="n">
        <v>0.594179151061174</v>
      </c>
      <c r="N27" s="16" t="n">
        <v>0.213178702358969</v>
      </c>
      <c r="O27" s="16" t="n">
        <v>0.0918895460529817</v>
      </c>
      <c r="P27" s="34" t="b">
        <f aca="false">TRUE()</f>
        <v>1</v>
      </c>
      <c r="Q27" s="18" t="n">
        <v>6.46825396825397E-005</v>
      </c>
    </row>
    <row r="28" customFormat="false" ht="22.35" hidden="false" customHeight="false" outlineLevel="0" collapsed="false">
      <c r="A28" s="6" t="s">
        <v>1694</v>
      </c>
      <c r="B28" s="7" t="s">
        <v>1358</v>
      </c>
      <c r="C28" s="17" t="n">
        <v>424</v>
      </c>
      <c r="D28" s="16" t="n">
        <v>0.271062701535782</v>
      </c>
      <c r="E28" s="16" t="n">
        <v>0.0282511916693838</v>
      </c>
      <c r="F28" s="16" t="n">
        <v>0.262164183903702</v>
      </c>
      <c r="G28" s="16" t="n">
        <v>0.0242239215523108</v>
      </c>
      <c r="H28" s="16" t="n">
        <v>-2.49370272557327</v>
      </c>
      <c r="I28" s="17" t="n">
        <v>93.2721417497608</v>
      </c>
      <c r="J28" s="16" t="n">
        <v>0.0144033598767313</v>
      </c>
      <c r="K28" s="16" t="n">
        <v>0.0448416680333344</v>
      </c>
      <c r="L28" s="16" t="n">
        <v>-0.356163708676512</v>
      </c>
      <c r="M28" s="16" t="n">
        <v>0.592696629213483</v>
      </c>
      <c r="N28" s="16" t="n">
        <v>0.222023214939249</v>
      </c>
      <c r="O28" s="16" t="n">
        <v>0.0916222899890713</v>
      </c>
      <c r="P28" s="34" t="b">
        <f aca="false">TRUE()</f>
        <v>1</v>
      </c>
      <c r="Q28" s="18" t="n">
        <v>4.93827160493827E-005</v>
      </c>
    </row>
    <row r="29" customFormat="false" ht="22.35" hidden="false" customHeight="false" outlineLevel="0" collapsed="false">
      <c r="A29" s="6" t="s">
        <v>1695</v>
      </c>
      <c r="B29" s="7" t="s">
        <v>1358</v>
      </c>
      <c r="C29" s="17" t="n">
        <v>425</v>
      </c>
      <c r="D29" s="16" t="n">
        <v>0.269407291074348</v>
      </c>
      <c r="E29" s="16" t="n">
        <v>0.028060355416393</v>
      </c>
      <c r="F29" s="16" t="n">
        <v>0.260582234822855</v>
      </c>
      <c r="G29" s="16" t="n">
        <v>0.024088170266852</v>
      </c>
      <c r="H29" s="16" t="n">
        <v>-2.48956189364135</v>
      </c>
      <c r="I29" s="17" t="n">
        <v>93.3262389167398</v>
      </c>
      <c r="J29" s="16" t="n">
        <v>0.0145603391102853</v>
      </c>
      <c r="K29" s="16" t="n">
        <v>0.0451664095312153</v>
      </c>
      <c r="L29" s="16" t="n">
        <v>-0.355301944442804</v>
      </c>
      <c r="M29" s="16" t="n">
        <v>0.593515917602996</v>
      </c>
      <c r="N29" s="16" t="n">
        <v>0.222620406495113</v>
      </c>
      <c r="O29" s="16" t="n">
        <v>0.0911986667279576</v>
      </c>
      <c r="P29" s="34" t="b">
        <f aca="false">TRUE()</f>
        <v>1</v>
      </c>
      <c r="Q29" s="18" t="n">
        <v>4.44444444444444E-005</v>
      </c>
    </row>
    <row r="30" customFormat="false" ht="22.35" hidden="false" customHeight="false" outlineLevel="0" collapsed="false">
      <c r="A30" s="6" t="s">
        <v>1696</v>
      </c>
      <c r="B30" s="7" t="s">
        <v>1358</v>
      </c>
      <c r="C30" s="17" t="n">
        <v>426</v>
      </c>
      <c r="D30" s="16" t="n">
        <v>0.267681642157374</v>
      </c>
      <c r="E30" s="16" t="n">
        <v>0.0278723905551747</v>
      </c>
      <c r="F30" s="16" t="n">
        <v>0.258931190404399</v>
      </c>
      <c r="G30" s="16" t="n">
        <v>0.0239644726488064</v>
      </c>
      <c r="H30" s="16" t="n">
        <v>-2.48465534594276</v>
      </c>
      <c r="I30" s="17" t="n">
        <v>93.3999186811995</v>
      </c>
      <c r="J30" s="16" t="n">
        <v>0.0147481564012229</v>
      </c>
      <c r="K30" s="16" t="n">
        <v>0.0455732308749627</v>
      </c>
      <c r="L30" s="16" t="n">
        <v>-0.354235540166962</v>
      </c>
      <c r="M30" s="16" t="n">
        <v>0.593867041198502</v>
      </c>
      <c r="N30" s="16" t="n">
        <v>0.224072014926279</v>
      </c>
      <c r="O30" s="16" t="n">
        <v>0.0900966000445286</v>
      </c>
      <c r="P30" s="34" t="b">
        <f aca="false">TRUE()</f>
        <v>1</v>
      </c>
      <c r="Q30" s="18" t="n">
        <v>0.000187274453941121</v>
      </c>
    </row>
    <row r="31" customFormat="false" ht="22.35" hidden="false" customHeight="false" outlineLevel="0" collapsed="false">
      <c r="A31" s="6" t="s">
        <v>1548</v>
      </c>
      <c r="B31" s="7" t="s">
        <v>1358</v>
      </c>
      <c r="C31" s="17" t="n">
        <v>427</v>
      </c>
      <c r="D31" s="16" t="n">
        <v>0.265836149525999</v>
      </c>
      <c r="E31" s="16" t="n">
        <v>0.0276975757615764</v>
      </c>
      <c r="F31" s="16" t="n">
        <v>0.257085972301635</v>
      </c>
      <c r="G31" s="16" t="n">
        <v>0.0238464674218046</v>
      </c>
      <c r="H31" s="16" t="n">
        <v>-2.49981770001615</v>
      </c>
      <c r="I31" s="17" t="n">
        <v>93.4636189176021</v>
      </c>
      <c r="J31" s="16" t="n">
        <v>0.0141691324336508</v>
      </c>
      <c r="K31" s="16" t="n">
        <v>0.0442452216701661</v>
      </c>
      <c r="L31" s="16" t="n">
        <v>-0.356079965435814</v>
      </c>
      <c r="M31" s="16" t="n">
        <v>0.594374219725343</v>
      </c>
      <c r="N31" s="16" t="n">
        <v>0.221570312480737</v>
      </c>
      <c r="O31" s="16" t="n">
        <v>0.0889574240807966</v>
      </c>
      <c r="P31" s="34" t="b">
        <f aca="false">TRUE()</f>
        <v>1</v>
      </c>
      <c r="Q31" s="18" t="n">
        <v>1.85185185185185E-005</v>
      </c>
    </row>
    <row r="32" customFormat="false" ht="22.35" hidden="false" customHeight="false" outlineLevel="0" collapsed="false">
      <c r="A32" s="6" t="s">
        <v>1539</v>
      </c>
      <c r="B32" s="7" t="s">
        <v>1358</v>
      </c>
      <c r="C32" s="17" t="n">
        <v>428</v>
      </c>
      <c r="D32" s="16" t="n">
        <v>0.263998080492194</v>
      </c>
      <c r="E32" s="16" t="n">
        <v>0.0275259727773905</v>
      </c>
      <c r="F32" s="16" t="n">
        <v>0.2551605648244</v>
      </c>
      <c r="G32" s="16" t="n">
        <v>0.0237135521469457</v>
      </c>
      <c r="H32" s="16" t="n">
        <v>-2.54030191412146</v>
      </c>
      <c r="I32" s="17" t="n">
        <v>93.4930783869176</v>
      </c>
      <c r="J32" s="16" t="n">
        <v>0.0127240648196116</v>
      </c>
      <c r="K32" s="16" t="n">
        <v>0.0407759606188325</v>
      </c>
      <c r="L32" s="16" t="n">
        <v>-0.361697924739454</v>
      </c>
      <c r="M32" s="16" t="n">
        <v>0.595778714107366</v>
      </c>
      <c r="N32" s="16" t="n">
        <v>0.212685942943594</v>
      </c>
      <c r="O32" s="16" t="n">
        <v>0.0885498386383473</v>
      </c>
      <c r="P32" s="34" t="b">
        <f aca="false">TRUE()</f>
        <v>1</v>
      </c>
      <c r="Q32" s="18" t="n">
        <v>0.000101603835978836</v>
      </c>
    </row>
    <row r="33" customFormat="false" ht="22.35" hidden="false" customHeight="false" outlineLevel="0" collapsed="false">
      <c r="A33" s="6" t="s">
        <v>1697</v>
      </c>
      <c r="B33" s="7" t="s">
        <v>1358</v>
      </c>
      <c r="C33" s="17" t="n">
        <v>429</v>
      </c>
      <c r="D33" s="16" t="n">
        <v>0.262288321824627</v>
      </c>
      <c r="E33" s="16" t="n">
        <v>0.0273344654938243</v>
      </c>
      <c r="F33" s="16" t="n">
        <v>0.25337684612481</v>
      </c>
      <c r="G33" s="16" t="n">
        <v>0.0235517617655434</v>
      </c>
      <c r="H33" s="16" t="n">
        <v>-2.57946221731005</v>
      </c>
      <c r="I33" s="17" t="n">
        <v>93.4994686905793</v>
      </c>
      <c r="J33" s="16" t="n">
        <v>0.0114541326483348</v>
      </c>
      <c r="K33" s="16" t="n">
        <v>0.0372236887162017</v>
      </c>
      <c r="L33" s="16" t="n">
        <v>-0.367240997088016</v>
      </c>
      <c r="M33" s="16" t="n">
        <v>0.597612359550562</v>
      </c>
      <c r="N33" s="16" t="n">
        <v>0.20491208705995</v>
      </c>
      <c r="O33" s="16" t="n">
        <v>0.0889597996564711</v>
      </c>
      <c r="P33" s="34" t="b">
        <f aca="false">TRUE()</f>
        <v>1</v>
      </c>
      <c r="Q33" s="18" t="n">
        <v>7.44452723960921E-005</v>
      </c>
    </row>
    <row r="34" customFormat="false" ht="22.35" hidden="false" customHeight="false" outlineLevel="0" collapsed="false">
      <c r="A34" s="6" t="s">
        <v>1698</v>
      </c>
      <c r="B34" s="7" t="s">
        <v>1358</v>
      </c>
      <c r="C34" s="17" t="n">
        <v>430</v>
      </c>
      <c r="D34" s="16" t="n">
        <v>0.260327363155669</v>
      </c>
      <c r="E34" s="16" t="n">
        <v>0.0271482868215075</v>
      </c>
      <c r="F34" s="16" t="n">
        <v>0.251439131266072</v>
      </c>
      <c r="G34" s="16" t="n">
        <v>0.0233909825290994</v>
      </c>
      <c r="H34" s="16" t="n">
        <v>-2.59038288683176</v>
      </c>
      <c r="I34" s="17" t="n">
        <v>93.4987329296116</v>
      </c>
      <c r="J34" s="16" t="n">
        <v>0.0111210174072553</v>
      </c>
      <c r="K34" s="16" t="n">
        <v>0.0362754002710257</v>
      </c>
      <c r="L34" s="16" t="n">
        <v>-0.368799568178097</v>
      </c>
      <c r="M34" s="16" t="n">
        <v>0.597612359550562</v>
      </c>
      <c r="N34" s="16" t="n">
        <v>0.201978413058331</v>
      </c>
      <c r="O34" s="16" t="n">
        <v>0.088881704222022</v>
      </c>
      <c r="P34" s="34" t="b">
        <f aca="false">TRUE()</f>
        <v>1</v>
      </c>
      <c r="Q34" s="18" t="n">
        <v>2.31481481481482E-005</v>
      </c>
    </row>
    <row r="35" customFormat="false" ht="22.35" hidden="false" customHeight="false" outlineLevel="0" collapsed="false">
      <c r="A35" s="6" t="s">
        <v>1699</v>
      </c>
      <c r="B35" s="7" t="s">
        <v>1358</v>
      </c>
      <c r="C35" s="17" t="n">
        <v>431</v>
      </c>
      <c r="D35" s="16" t="n">
        <v>0.258386121441922</v>
      </c>
      <c r="E35" s="16" t="n">
        <v>0.0269868361097182</v>
      </c>
      <c r="F35" s="16" t="n">
        <v>0.249460199350557</v>
      </c>
      <c r="G35" s="16" t="n">
        <v>0.0232373580925398</v>
      </c>
      <c r="H35" s="16" t="n">
        <v>-2.61714343642268</v>
      </c>
      <c r="I35" s="17" t="n">
        <v>93.4693078052864</v>
      </c>
      <c r="J35" s="16" t="n">
        <v>0.0103418475660357</v>
      </c>
      <c r="K35" s="16" t="n">
        <v>0.0339278003154529</v>
      </c>
      <c r="L35" s="16" t="n">
        <v>-0.372762516365223</v>
      </c>
      <c r="M35" s="16" t="n">
        <v>0.599016853932584</v>
      </c>
      <c r="N35" s="16" t="n">
        <v>0.194874471696038</v>
      </c>
      <c r="O35" s="16" t="n">
        <v>0.0884678712700336</v>
      </c>
      <c r="P35" s="34" t="b">
        <f aca="false">TRUE()</f>
        <v>1</v>
      </c>
      <c r="Q35" s="18" t="n">
        <v>5.88266545233758E-005</v>
      </c>
    </row>
    <row r="36" customFormat="false" ht="22.35" hidden="false" customHeight="false" outlineLevel="0" collapsed="false">
      <c r="A36" s="6" t="s">
        <v>1473</v>
      </c>
      <c r="B36" s="7" t="s">
        <v>1358</v>
      </c>
      <c r="C36" s="17" t="n">
        <v>432</v>
      </c>
      <c r="D36" s="16" t="n">
        <v>0.256699325952933</v>
      </c>
      <c r="E36" s="16" t="n">
        <v>0.0268490971911349</v>
      </c>
      <c r="F36" s="16" t="n">
        <v>0.247609582102927</v>
      </c>
      <c r="G36" s="16" t="n">
        <v>0.0230865310140372</v>
      </c>
      <c r="H36" s="16" t="n">
        <v>-2.67933650256482</v>
      </c>
      <c r="I36" s="17" t="n">
        <v>93.4037373534695</v>
      </c>
      <c r="J36" s="16" t="n">
        <v>0.00871831430469261</v>
      </c>
      <c r="K36" s="16" t="n">
        <v>0.0298702344835415</v>
      </c>
      <c r="L36" s="16" t="n">
        <v>-0.381970674468896</v>
      </c>
      <c r="M36" s="16" t="n">
        <v>0.601708801498127</v>
      </c>
      <c r="N36" s="16" t="n">
        <v>0.184355626145311</v>
      </c>
      <c r="O36" s="16" t="n">
        <v>0.0882920506007534</v>
      </c>
      <c r="P36" s="34" t="b">
        <f aca="false">TRUE()</f>
        <v>1</v>
      </c>
      <c r="Q36" s="18" t="n">
        <v>7.3121378180902E-005</v>
      </c>
    </row>
    <row r="37" customFormat="false" ht="22.35" hidden="false" customHeight="false" outlineLevel="0" collapsed="false">
      <c r="A37" s="6" t="s">
        <v>1700</v>
      </c>
      <c r="B37" s="7" t="s">
        <v>1358</v>
      </c>
      <c r="C37" s="17" t="n">
        <v>433</v>
      </c>
      <c r="D37" s="16" t="n">
        <v>0.254966836798492</v>
      </c>
      <c r="E37" s="16" t="n">
        <v>0.0267073752483308</v>
      </c>
      <c r="F37" s="16" t="n">
        <v>0.245849069509884</v>
      </c>
      <c r="G37" s="16" t="n">
        <v>0.0229459266113027</v>
      </c>
      <c r="H37" s="16" t="n">
        <v>-2.70214526585976</v>
      </c>
      <c r="I37" s="17" t="n">
        <v>93.3654467935995</v>
      </c>
      <c r="J37" s="16" t="n">
        <v>0.00818367054121802</v>
      </c>
      <c r="K37" s="16" t="n">
        <v>0.0286621640977976</v>
      </c>
      <c r="L37" s="16" t="n">
        <v>-0.385429022642621</v>
      </c>
      <c r="M37" s="16" t="n">
        <v>0.603542446941323</v>
      </c>
      <c r="N37" s="16" t="n">
        <v>0.183308717975236</v>
      </c>
      <c r="O37" s="16" t="n">
        <v>0.0880378298243409</v>
      </c>
      <c r="P37" s="34" t="b">
        <f aca="false">TRUE()</f>
        <v>1</v>
      </c>
      <c r="Q37" s="18" t="n">
        <v>0.000125</v>
      </c>
    </row>
    <row r="38" customFormat="false" ht="22.35" hidden="false" customHeight="false" outlineLevel="0" collapsed="false">
      <c r="A38" s="6" t="s">
        <v>1701</v>
      </c>
      <c r="B38" s="7" t="s">
        <v>1358</v>
      </c>
      <c r="C38" s="17" t="n">
        <v>434</v>
      </c>
      <c r="D38" s="16" t="n">
        <v>0.253140439612493</v>
      </c>
      <c r="E38" s="16" t="n">
        <v>0.0265501237082642</v>
      </c>
      <c r="F38" s="16" t="n">
        <v>0.244087842012451</v>
      </c>
      <c r="G38" s="16" t="n">
        <v>0.0228078760071254</v>
      </c>
      <c r="H38" s="16" t="n">
        <v>-2.69876674861785</v>
      </c>
      <c r="I38" s="17" t="n">
        <v>93.3593954801712</v>
      </c>
      <c r="J38" s="16" t="n">
        <v>0.00826110359068409</v>
      </c>
      <c r="K38" s="16" t="n">
        <v>0.0288582322401843</v>
      </c>
      <c r="L38" s="16" t="n">
        <v>-0.384979782347147</v>
      </c>
      <c r="M38" s="16" t="n">
        <v>0.60459581772784</v>
      </c>
      <c r="N38" s="16" t="n">
        <v>0.183308717975236</v>
      </c>
      <c r="O38" s="16" t="n">
        <v>0.0877529570075951</v>
      </c>
      <c r="P38" s="34" t="b">
        <f aca="false">TRUE()</f>
        <v>1</v>
      </c>
      <c r="Q38" s="18" t="n">
        <v>0.00037531705712489</v>
      </c>
    </row>
    <row r="39" customFormat="false" ht="22.35" hidden="false" customHeight="false" outlineLevel="0" collapsed="false">
      <c r="A39" s="6" t="s">
        <v>1155</v>
      </c>
      <c r="B39" s="7" t="s">
        <v>1358</v>
      </c>
      <c r="C39" s="17" t="n">
        <v>435</v>
      </c>
      <c r="D39" s="16" t="n">
        <v>0.251254845032847</v>
      </c>
      <c r="E39" s="16" t="n">
        <v>0.026397697498083</v>
      </c>
      <c r="F39" s="16" t="n">
        <v>0.242248333268758</v>
      </c>
      <c r="G39" s="16" t="n">
        <v>0.0226655545841638</v>
      </c>
      <c r="H39" s="16" t="n">
        <v>-2.70070752514195</v>
      </c>
      <c r="I39" s="17" t="n">
        <v>93.3358963863477</v>
      </c>
      <c r="J39" s="16" t="n">
        <v>0.00821693055431912</v>
      </c>
      <c r="K39" s="16" t="n">
        <v>0.0287281059818234</v>
      </c>
      <c r="L39" s="16" t="n">
        <v>-0.385383680991921</v>
      </c>
      <c r="M39" s="16" t="n">
        <v>0.60479088639201</v>
      </c>
      <c r="N39" s="16" t="n">
        <v>0.183308717975236</v>
      </c>
      <c r="O39" s="16" t="n">
        <v>0.087329934222737</v>
      </c>
      <c r="P39" s="34" t="b">
        <f aca="false">TRUE()</f>
        <v>1</v>
      </c>
      <c r="Q39" s="18" t="n">
        <v>7.06085338684919E-005</v>
      </c>
    </row>
    <row r="40" customFormat="false" ht="22.35" hidden="false" customHeight="false" outlineLevel="0" collapsed="false">
      <c r="A40" s="6" t="s">
        <v>1702</v>
      </c>
      <c r="B40" s="7" t="s">
        <v>1358</v>
      </c>
      <c r="C40" s="17" t="n">
        <v>436</v>
      </c>
      <c r="D40" s="16" t="n">
        <v>0.24933978353623</v>
      </c>
      <c r="E40" s="16" t="n">
        <v>0.0262816363329317</v>
      </c>
      <c r="F40" s="16" t="n">
        <v>0.240306851714077</v>
      </c>
      <c r="G40" s="16" t="n">
        <v>0.0225320626393566</v>
      </c>
      <c r="H40" s="16" t="n">
        <v>-2.72112047721209</v>
      </c>
      <c r="I40" s="17" t="n">
        <v>93.265790676445</v>
      </c>
      <c r="J40" s="16" t="n">
        <v>0.00776276446383334</v>
      </c>
      <c r="K40" s="16" t="n">
        <v>0.027634697508598</v>
      </c>
      <c r="L40" s="16" t="n">
        <v>-0.388679456299001</v>
      </c>
      <c r="M40" s="16" t="n">
        <v>0.605532147315855</v>
      </c>
      <c r="N40" s="16" t="n">
        <v>0.179743427710552</v>
      </c>
      <c r="O40" s="16" t="n">
        <v>0.0867334203640818</v>
      </c>
      <c r="P40" s="34" t="b">
        <f aca="false">TRUE()</f>
        <v>1</v>
      </c>
      <c r="Q40" s="18" t="n">
        <v>0.000172945367321235</v>
      </c>
    </row>
    <row r="41" customFormat="false" ht="22.35" hidden="false" customHeight="false" outlineLevel="0" collapsed="false">
      <c r="A41" s="6" t="s">
        <v>1703</v>
      </c>
      <c r="B41" s="7" t="s">
        <v>1358</v>
      </c>
      <c r="C41" s="17" t="n">
        <v>437</v>
      </c>
      <c r="D41" s="16" t="n">
        <v>0.247381179866316</v>
      </c>
      <c r="E41" s="16" t="n">
        <v>0.0261647594704001</v>
      </c>
      <c r="F41" s="16" t="n">
        <v>0.238370377981548</v>
      </c>
      <c r="G41" s="16" t="n">
        <v>0.0224307438529053</v>
      </c>
      <c r="H41" s="16" t="n">
        <v>-2.72659687128154</v>
      </c>
      <c r="I41" s="17" t="n">
        <v>93.263469124123</v>
      </c>
      <c r="J41" s="16" t="n">
        <v>0.00764464953937917</v>
      </c>
      <c r="K41" s="16" t="n">
        <v>0.0273729901539461</v>
      </c>
      <c r="L41" s="16" t="n">
        <v>-0.389474425047433</v>
      </c>
      <c r="M41" s="16" t="n">
        <v>0.605688202247191</v>
      </c>
      <c r="N41" s="16" t="n">
        <v>0.178592953699749</v>
      </c>
      <c r="O41" s="16" t="n">
        <v>0.0862366119256073</v>
      </c>
      <c r="P41" s="34" t="b">
        <f aca="false">TRUE()</f>
        <v>1</v>
      </c>
      <c r="Q41" s="18" t="n">
        <v>0.000165408186349272</v>
      </c>
    </row>
    <row r="42" customFormat="false" ht="22.35" hidden="false" customHeight="false" outlineLevel="0" collapsed="false">
      <c r="A42" s="6" t="s">
        <v>1704</v>
      </c>
      <c r="B42" s="7" t="s">
        <v>1358</v>
      </c>
      <c r="C42" s="17" t="n">
        <v>438</v>
      </c>
      <c r="D42" s="16" t="n">
        <v>0.245491758259571</v>
      </c>
      <c r="E42" s="16" t="n">
        <v>0.0260537419804677</v>
      </c>
      <c r="F42" s="16" t="n">
        <v>0.236575427144944</v>
      </c>
      <c r="G42" s="16" t="n">
        <v>0.0223457424267149</v>
      </c>
      <c r="H42" s="16" t="n">
        <v>-2.70934753925639</v>
      </c>
      <c r="I42" s="17" t="n">
        <v>93.2847138632622</v>
      </c>
      <c r="J42" s="16" t="n">
        <v>0.00802213001760211</v>
      </c>
      <c r="K42" s="16" t="n">
        <v>0.0282613239160006</v>
      </c>
      <c r="L42" s="16" t="n">
        <v>-0.386894776487819</v>
      </c>
      <c r="M42" s="16" t="n">
        <v>0.605142009987516</v>
      </c>
      <c r="N42" s="16" t="n">
        <v>0.181080447084438</v>
      </c>
      <c r="O42" s="16" t="n">
        <v>0.0859107127885567</v>
      </c>
      <c r="P42" s="34" t="b">
        <f aca="false">TRUE()</f>
        <v>1</v>
      </c>
      <c r="Q42" s="18" t="n">
        <v>8.28460038986355E-005</v>
      </c>
    </row>
    <row r="43" customFormat="false" ht="22.35" hidden="false" customHeight="false" outlineLevel="0" collapsed="false">
      <c r="A43" s="6" t="s">
        <v>1705</v>
      </c>
      <c r="B43" s="7" t="s">
        <v>1358</v>
      </c>
      <c r="C43" s="17" t="n">
        <v>439</v>
      </c>
      <c r="D43" s="16" t="n">
        <v>0.243701825903021</v>
      </c>
      <c r="E43" s="16" t="n">
        <v>0.0259580710234933</v>
      </c>
      <c r="F43" s="16" t="n">
        <v>0.234913663225655</v>
      </c>
      <c r="G43" s="16" t="n">
        <v>0.0222640320273934</v>
      </c>
      <c r="H43" s="16" t="n">
        <v>-2.68023847965792</v>
      </c>
      <c r="I43" s="17" t="n">
        <v>93.2854362891613</v>
      </c>
      <c r="J43" s="16" t="n">
        <v>0.00869832050183712</v>
      </c>
      <c r="K43" s="16" t="n">
        <v>0.0298330827129124</v>
      </c>
      <c r="L43" s="16" t="n">
        <v>-0.382734113408687</v>
      </c>
      <c r="M43" s="16" t="n">
        <v>0.603854556803995</v>
      </c>
      <c r="N43" s="16" t="n">
        <v>0.184002894898251</v>
      </c>
      <c r="O43" s="16" t="n">
        <v>0.0857539149485832</v>
      </c>
      <c r="P43" s="34" t="b">
        <f aca="false">TRUE()</f>
        <v>1</v>
      </c>
      <c r="Q43" s="18" t="n">
        <v>0.000163130548829701</v>
      </c>
    </row>
    <row r="44" customFormat="false" ht="22.35" hidden="false" customHeight="false" outlineLevel="0" collapsed="false">
      <c r="A44" s="6" t="s">
        <v>1706</v>
      </c>
      <c r="B44" s="7" t="s">
        <v>1358</v>
      </c>
      <c r="C44" s="17" t="n">
        <v>440</v>
      </c>
      <c r="D44" s="16" t="n">
        <v>0.241888103787628</v>
      </c>
      <c r="E44" s="16" t="n">
        <v>0.0258790480274854</v>
      </c>
      <c r="F44" s="16" t="n">
        <v>0.233184026138436</v>
      </c>
      <c r="G44" s="16" t="n">
        <v>0.0221923542446863</v>
      </c>
      <c r="H44" s="16" t="n">
        <v>-2.66276052533602</v>
      </c>
      <c r="I44" s="17" t="n">
        <v>93.2772341323103</v>
      </c>
      <c r="J44" s="16" t="n">
        <v>0.00912892454287362</v>
      </c>
      <c r="K44" s="16" t="n">
        <v>0.030876150654381</v>
      </c>
      <c r="L44" s="16" t="n">
        <v>-0.380282173363993</v>
      </c>
      <c r="M44" s="16" t="n">
        <v>0.602606117353308</v>
      </c>
      <c r="N44" s="16" t="n">
        <v>0.184355626145311</v>
      </c>
      <c r="O44" s="16" t="n">
        <v>0.0855562361782032</v>
      </c>
      <c r="P44" s="34" t="b">
        <f aca="false">TRUE()</f>
        <v>1</v>
      </c>
      <c r="Q44" s="18" t="n">
        <v>0.000163855723129917</v>
      </c>
    </row>
    <row r="45" customFormat="false" ht="22.35" hidden="false" customHeight="false" outlineLevel="0" collapsed="false">
      <c r="A45" s="6" t="s">
        <v>1707</v>
      </c>
      <c r="B45" s="7" t="s">
        <v>1358</v>
      </c>
      <c r="C45" s="17" t="n">
        <v>441</v>
      </c>
      <c r="D45" s="16" t="n">
        <v>0.240245096074798</v>
      </c>
      <c r="E45" s="16" t="n">
        <v>0.0258180845263222</v>
      </c>
      <c r="F45" s="16" t="n">
        <v>0.231561064643855</v>
      </c>
      <c r="G45" s="16" t="n">
        <v>0.0221301716362976</v>
      </c>
      <c r="H45" s="16" t="n">
        <v>-2.66305518925877</v>
      </c>
      <c r="I45" s="17" t="n">
        <v>93.2563655382993</v>
      </c>
      <c r="J45" s="16" t="n">
        <v>0.0091218287403972</v>
      </c>
      <c r="K45" s="16" t="n">
        <v>0.030876150654381</v>
      </c>
      <c r="L45" s="16" t="n">
        <v>-0.38043601906034</v>
      </c>
      <c r="M45" s="16" t="n">
        <v>0.602176966292135</v>
      </c>
      <c r="N45" s="16" t="n">
        <v>0.184355626145311</v>
      </c>
      <c r="O45" s="16" t="n">
        <v>0.0852292774868829</v>
      </c>
      <c r="P45" s="34" t="b">
        <f aca="false">TRUE()</f>
        <v>1</v>
      </c>
      <c r="Q45" s="18" t="n">
        <v>7.98076923076923E-005</v>
      </c>
    </row>
    <row r="46" customFormat="false" ht="22.35" hidden="false" customHeight="false" outlineLevel="0" collapsed="false">
      <c r="A46" s="6" t="s">
        <v>1708</v>
      </c>
      <c r="B46" s="7" t="s">
        <v>1358</v>
      </c>
      <c r="C46" s="17" t="n">
        <v>442</v>
      </c>
      <c r="D46" s="16" t="n">
        <v>0.238708465507004</v>
      </c>
      <c r="E46" s="16" t="n">
        <v>0.0257544428761211</v>
      </c>
      <c r="F46" s="16" t="n">
        <v>0.230021149360585</v>
      </c>
      <c r="G46" s="16" t="n">
        <v>0.0220622987716791</v>
      </c>
      <c r="H46" s="16" t="n">
        <v>-2.67085409508812</v>
      </c>
      <c r="I46" s="17" t="n">
        <v>93.2282425562771</v>
      </c>
      <c r="J46" s="16" t="n">
        <v>0.00892797366568075</v>
      </c>
      <c r="K46" s="16" t="n">
        <v>0.0304196147065477</v>
      </c>
      <c r="L46" s="16" t="n">
        <v>-0.381701413424966</v>
      </c>
      <c r="M46" s="16" t="n">
        <v>0.60252808988764</v>
      </c>
      <c r="N46" s="16" t="n">
        <v>0.184002894898251</v>
      </c>
      <c r="O46" s="16" t="n">
        <v>0.0849260921785472</v>
      </c>
      <c r="P46" s="34" t="b">
        <f aca="false">TRUE()</f>
        <v>1</v>
      </c>
      <c r="Q46" s="18" t="n">
        <v>0.0001328213373472</v>
      </c>
    </row>
    <row r="47" customFormat="false" ht="22.35" hidden="false" customHeight="false" outlineLevel="0" collapsed="false">
      <c r="A47" s="6" t="s">
        <v>1709</v>
      </c>
      <c r="B47" s="7" t="s">
        <v>1358</v>
      </c>
      <c r="C47" s="17" t="n">
        <v>443</v>
      </c>
      <c r="D47" s="16" t="n">
        <v>0.23709517819877</v>
      </c>
      <c r="E47" s="16" t="n">
        <v>0.0256714340444504</v>
      </c>
      <c r="F47" s="16" t="n">
        <v>0.228438723466875</v>
      </c>
      <c r="G47" s="16" t="n">
        <v>0.0219785816698792</v>
      </c>
      <c r="H47" s="16" t="n">
        <v>-2.6701693213002</v>
      </c>
      <c r="I47" s="17" t="n">
        <v>93.2015581042877</v>
      </c>
      <c r="J47" s="16" t="n">
        <v>0.00894528527512356</v>
      </c>
      <c r="K47" s="16" t="n">
        <v>0.0304535963016922</v>
      </c>
      <c r="L47" s="16" t="n">
        <v>-0.381747265780612</v>
      </c>
      <c r="M47" s="16" t="n">
        <v>0.602801186017478</v>
      </c>
      <c r="N47" s="16" t="n">
        <v>0.184002894898251</v>
      </c>
      <c r="O47" s="16" t="n">
        <v>0.0847705115561657</v>
      </c>
      <c r="P47" s="34" t="b">
        <f aca="false">TRUE()</f>
        <v>1</v>
      </c>
      <c r="Q47" s="18" t="n">
        <v>5.22108843537415E-005</v>
      </c>
    </row>
    <row r="48" customFormat="false" ht="22.35" hidden="false" customHeight="false" outlineLevel="0" collapsed="false">
      <c r="A48" s="6" t="s">
        <v>1710</v>
      </c>
      <c r="B48" s="7" t="s">
        <v>1358</v>
      </c>
      <c r="C48" s="17" t="n">
        <v>444</v>
      </c>
      <c r="D48" s="16" t="n">
        <v>0.235453235485747</v>
      </c>
      <c r="E48" s="16" t="n">
        <v>0.0255917028405504</v>
      </c>
      <c r="F48" s="16" t="n">
        <v>0.22684686406965</v>
      </c>
      <c r="G48" s="16" t="n">
        <v>0.0219040015343402</v>
      </c>
      <c r="H48" s="16" t="n">
        <v>-2.6630905701015</v>
      </c>
      <c r="I48" s="17" t="n">
        <v>93.1881510304788</v>
      </c>
      <c r="J48" s="16" t="n">
        <v>0.0091219828875678</v>
      </c>
      <c r="K48" s="16" t="n">
        <v>0.030876150654381</v>
      </c>
      <c r="L48" s="16" t="n">
        <v>-0.38080733285675</v>
      </c>
      <c r="M48" s="16" t="n">
        <v>0.602254993757803</v>
      </c>
      <c r="N48" s="16" t="n">
        <v>0.184032866721615</v>
      </c>
      <c r="O48" s="16" t="n">
        <v>0.0845581256589819</v>
      </c>
      <c r="P48" s="34" t="b">
        <f aca="false">TRUE()</f>
        <v>1</v>
      </c>
      <c r="Q48" s="18" t="n">
        <v>0.000163454436841534</v>
      </c>
    </row>
    <row r="49" customFormat="false" ht="22.35" hidden="false" customHeight="false" outlineLevel="0" collapsed="false">
      <c r="A49" s="6" t="s">
        <v>1156</v>
      </c>
      <c r="B49" s="7" t="s">
        <v>1358</v>
      </c>
      <c r="C49" s="17" t="n">
        <v>445</v>
      </c>
      <c r="D49" s="16" t="n">
        <v>0.233836647631576</v>
      </c>
      <c r="E49" s="16" t="n">
        <v>0.0255167240103467</v>
      </c>
      <c r="F49" s="16" t="n">
        <v>0.225259686562066</v>
      </c>
      <c r="G49" s="16" t="n">
        <v>0.0218277567822246</v>
      </c>
      <c r="H49" s="16" t="n">
        <v>-2.6619783885237</v>
      </c>
      <c r="I49" s="17" t="n">
        <v>93.1624761402009</v>
      </c>
      <c r="J49" s="16" t="n">
        <v>0.0091503923018462</v>
      </c>
      <c r="K49" s="16" t="n">
        <v>0.0309150943530759</v>
      </c>
      <c r="L49" s="16" t="n">
        <v>-0.380786462619012</v>
      </c>
      <c r="M49" s="16" t="n">
        <v>0.602645131086142</v>
      </c>
      <c r="N49" s="16" t="n">
        <v>0.184002894898251</v>
      </c>
      <c r="O49" s="16" t="n">
        <v>0.0842103783905762</v>
      </c>
      <c r="P49" s="34" t="b">
        <f aca="false">TRUE()</f>
        <v>1</v>
      </c>
      <c r="Q49" s="18" t="n">
        <v>0.000118230963883138</v>
      </c>
    </row>
    <row r="50" customFormat="false" ht="22.35" hidden="false" customHeight="false" outlineLevel="0" collapsed="false">
      <c r="A50" s="6" t="s">
        <v>1711</v>
      </c>
      <c r="B50" s="7" t="s">
        <v>1358</v>
      </c>
      <c r="C50" s="17" t="n">
        <v>446</v>
      </c>
      <c r="D50" s="16" t="n">
        <v>0.232293365195653</v>
      </c>
      <c r="E50" s="16" t="n">
        <v>0.0254441454581023</v>
      </c>
      <c r="F50" s="16" t="n">
        <v>0.223730095723329</v>
      </c>
      <c r="G50" s="16" t="n">
        <v>0.021750630113603</v>
      </c>
      <c r="H50" s="16" t="n">
        <v>-2.6655474849846</v>
      </c>
      <c r="I50" s="17" t="n">
        <v>93.1304141977975</v>
      </c>
      <c r="J50" s="16" t="n">
        <v>0.00906125163615712</v>
      </c>
      <c r="K50" s="16" t="n">
        <v>0.030772663085149</v>
      </c>
      <c r="L50" s="16" t="n">
        <v>-0.381470061684226</v>
      </c>
      <c r="M50" s="16" t="n">
        <v>0.603074282147316</v>
      </c>
      <c r="N50" s="16" t="n">
        <v>0.184002894898251</v>
      </c>
      <c r="O50" s="16" t="n">
        <v>0.0838168941108952</v>
      </c>
      <c r="P50" s="34" t="b">
        <f aca="false">TRUE()</f>
        <v>1</v>
      </c>
      <c r="Q50" s="18" t="n">
        <v>0.00014499728352835</v>
      </c>
    </row>
    <row r="51" customFormat="false" ht="22.35" hidden="false" customHeight="false" outlineLevel="0" collapsed="false">
      <c r="A51" s="6" t="s">
        <v>1712</v>
      </c>
      <c r="B51" s="7" t="s">
        <v>1358</v>
      </c>
      <c r="C51" s="17" t="n">
        <v>447</v>
      </c>
      <c r="D51" s="16" t="n">
        <v>0.230823768005625</v>
      </c>
      <c r="E51" s="16" t="n">
        <v>0.025372453148577</v>
      </c>
      <c r="F51" s="16" t="n">
        <v>0.222307696948956</v>
      </c>
      <c r="G51" s="16" t="n">
        <v>0.0216934607660947</v>
      </c>
      <c r="H51" s="16" t="n">
        <v>-2.65828099843601</v>
      </c>
      <c r="I51" s="17" t="n">
        <v>93.139210302144</v>
      </c>
      <c r="J51" s="16" t="n">
        <v>0.00924445118147376</v>
      </c>
      <c r="K51" s="16" t="n">
        <v>0.0311406462033609</v>
      </c>
      <c r="L51" s="16" t="n">
        <v>-0.380382766575489</v>
      </c>
      <c r="M51" s="16" t="n">
        <v>0.602879213483146</v>
      </c>
      <c r="N51" s="16" t="n">
        <v>0.184002894898251</v>
      </c>
      <c r="O51" s="16" t="n">
        <v>0.0836313325459717</v>
      </c>
      <c r="P51" s="34" t="b">
        <f aca="false">TRUE()</f>
        <v>1</v>
      </c>
      <c r="Q51" s="18" t="n">
        <v>0.00014795524691358</v>
      </c>
    </row>
    <row r="52" customFormat="false" ht="22.35" hidden="false" customHeight="false" outlineLevel="0" collapsed="false">
      <c r="A52" s="6" t="s">
        <v>1713</v>
      </c>
      <c r="B52" s="7" t="s">
        <v>1358</v>
      </c>
      <c r="C52" s="17" t="n">
        <v>448</v>
      </c>
      <c r="D52" s="16" t="n">
        <v>0.229408267962635</v>
      </c>
      <c r="E52" s="16" t="n">
        <v>0.0252973639279813</v>
      </c>
      <c r="F52" s="16" t="n">
        <v>0.22091758912329</v>
      </c>
      <c r="G52" s="16" t="n">
        <v>0.0216282902637824</v>
      </c>
      <c r="H52" s="16" t="n">
        <v>-2.65823714055089</v>
      </c>
      <c r="I52" s="17" t="n">
        <v>93.1371327855753</v>
      </c>
      <c r="J52" s="16" t="n">
        <v>0.00924559994720169</v>
      </c>
      <c r="K52" s="16" t="n">
        <v>0.0311406462033609</v>
      </c>
      <c r="L52" s="16" t="n">
        <v>-0.380387678606714</v>
      </c>
      <c r="M52" s="16" t="n">
        <v>0.60272315855181</v>
      </c>
      <c r="N52" s="16" t="n">
        <v>0.184002894898251</v>
      </c>
      <c r="O52" s="16" t="n">
        <v>0.0833748938194317</v>
      </c>
      <c r="P52" s="34" t="b">
        <f aca="false">TRUE()</f>
        <v>1</v>
      </c>
      <c r="Q52" s="18" t="n">
        <v>0.000175583992031361</v>
      </c>
    </row>
    <row r="53" customFormat="false" ht="22.35" hidden="false" customHeight="false" outlineLevel="0" collapsed="false">
      <c r="A53" s="6" t="s">
        <v>1714</v>
      </c>
      <c r="B53" s="7" t="s">
        <v>1358</v>
      </c>
      <c r="C53" s="17" t="n">
        <v>449</v>
      </c>
      <c r="D53" s="16" t="n">
        <v>0.227986420783833</v>
      </c>
      <c r="E53" s="16" t="n">
        <v>0.0252222152172086</v>
      </c>
      <c r="F53" s="16" t="n">
        <v>0.219504782319185</v>
      </c>
      <c r="G53" s="16" t="n">
        <v>0.0215548244592246</v>
      </c>
      <c r="H53" s="16" t="n">
        <v>-2.66346508635634</v>
      </c>
      <c r="I53" s="17" t="n">
        <v>93.1173230290417</v>
      </c>
      <c r="J53" s="16" t="n">
        <v>0.00911365170631799</v>
      </c>
      <c r="K53" s="16" t="n">
        <v>0.030876150654381</v>
      </c>
      <c r="L53" s="16" t="n">
        <v>-0.381242741547086</v>
      </c>
      <c r="M53" s="16" t="n">
        <v>0.603035268414482</v>
      </c>
      <c r="N53" s="16" t="n">
        <v>0.184002894898251</v>
      </c>
      <c r="O53" s="16" t="n">
        <v>0.0831221606854505</v>
      </c>
      <c r="P53" s="34" t="b">
        <f aca="false">TRUE()</f>
        <v>1</v>
      </c>
      <c r="Q53" s="18" t="n">
        <v>0.000161854234447402</v>
      </c>
    </row>
    <row r="54" customFormat="false" ht="22.35" hidden="false" customHeight="false" outlineLevel="0" collapsed="false">
      <c r="A54" s="6" t="s">
        <v>1157</v>
      </c>
      <c r="B54" s="7" t="s">
        <v>1358</v>
      </c>
      <c r="C54" s="17" t="n">
        <v>450</v>
      </c>
      <c r="D54" s="16" t="n">
        <v>0.226525549044772</v>
      </c>
      <c r="E54" s="16" t="n">
        <v>0.025146328792205</v>
      </c>
      <c r="F54" s="16" t="n">
        <v>0.218053150318595</v>
      </c>
      <c r="G54" s="16" t="n">
        <v>0.0214833724554095</v>
      </c>
      <c r="H54" s="16" t="n">
        <v>-2.66869805225311</v>
      </c>
      <c r="I54" s="17" t="n">
        <v>93.1031010092381</v>
      </c>
      <c r="J54" s="16" t="n">
        <v>0.00898320762030391</v>
      </c>
      <c r="K54" s="16" t="n">
        <v>0.0305576324789026</v>
      </c>
      <c r="L54" s="16" t="n">
        <v>-0.38206878964115</v>
      </c>
      <c r="M54" s="16" t="n">
        <v>0.603230337078652</v>
      </c>
      <c r="N54" s="16" t="n">
        <v>0.183308717975236</v>
      </c>
      <c r="O54" s="16" t="n">
        <v>0.0830465242851774</v>
      </c>
      <c r="P54" s="34" t="b">
        <f aca="false">TRUE()</f>
        <v>1</v>
      </c>
      <c r="Q54" s="18" t="n">
        <v>0.000113807594797178</v>
      </c>
    </row>
    <row r="55" customFormat="false" ht="22.35" hidden="false" customHeight="false" outlineLevel="0" collapsed="false">
      <c r="A55" s="6" t="s">
        <v>1715</v>
      </c>
      <c r="B55" s="7" t="s">
        <v>1358</v>
      </c>
      <c r="C55" s="17" t="n">
        <v>451</v>
      </c>
      <c r="D55" s="16" t="n">
        <v>0.225077642101339</v>
      </c>
      <c r="E55" s="16" t="n">
        <v>0.0250709380351575</v>
      </c>
      <c r="F55" s="16" t="n">
        <v>0.216599880211629</v>
      </c>
      <c r="G55" s="16" t="n">
        <v>0.0214105034262939</v>
      </c>
      <c r="H55" s="16" t="n">
        <v>-2.67855356049739</v>
      </c>
      <c r="I55" s="17" t="n">
        <v>93.0848225429737</v>
      </c>
      <c r="J55" s="16" t="n">
        <v>0.00874200506173486</v>
      </c>
      <c r="K55" s="16" t="n">
        <v>0.0299087559820277</v>
      </c>
      <c r="L55" s="16" t="n">
        <v>-0.383579206595669</v>
      </c>
      <c r="M55" s="16" t="n">
        <v>0.603620474406991</v>
      </c>
      <c r="N55" s="16" t="n">
        <v>0.181565125412622</v>
      </c>
      <c r="O55" s="16" t="n">
        <v>0.0830417244854213</v>
      </c>
      <c r="P55" s="34" t="b">
        <f aca="false">TRUE()</f>
        <v>1</v>
      </c>
      <c r="Q55" s="18" t="n">
        <v>0.000212332708926578</v>
      </c>
    </row>
    <row r="56" customFormat="false" ht="22.35" hidden="false" customHeight="false" outlineLevel="0" collapsed="false">
      <c r="A56" s="6" t="s">
        <v>1716</v>
      </c>
      <c r="B56" s="7" t="s">
        <v>1358</v>
      </c>
      <c r="C56" s="17" t="n">
        <v>452</v>
      </c>
      <c r="D56" s="16" t="n">
        <v>0.223583294773884</v>
      </c>
      <c r="E56" s="16" t="n">
        <v>0.0249863174570635</v>
      </c>
      <c r="F56" s="16" t="n">
        <v>0.215115724845233</v>
      </c>
      <c r="G56" s="16" t="n">
        <v>0.0213295783198082</v>
      </c>
      <c r="H56" s="16" t="n">
        <v>-2.68453390525314</v>
      </c>
      <c r="I56" s="17" t="n">
        <v>93.0660588945573</v>
      </c>
      <c r="J56" s="16" t="n">
        <v>0.00859864161907679</v>
      </c>
      <c r="K56" s="16" t="n">
        <v>0.0295645092950859</v>
      </c>
      <c r="L56" s="16" t="n">
        <v>-0.384538026777656</v>
      </c>
      <c r="M56" s="16" t="n">
        <v>0.603425405742821</v>
      </c>
      <c r="N56" s="16" t="n">
        <v>0.180326498901725</v>
      </c>
      <c r="O56" s="16" t="n">
        <v>0.0831405008238329</v>
      </c>
      <c r="P56" s="34" t="b">
        <f aca="false">TRUE()</f>
        <v>1</v>
      </c>
      <c r="Q56" s="18" t="n">
        <v>0.000195167359873242</v>
      </c>
    </row>
    <row r="57" customFormat="false" ht="22.35" hidden="false" customHeight="false" outlineLevel="0" collapsed="false">
      <c r="A57" s="6" t="s">
        <v>1717</v>
      </c>
      <c r="B57" s="7" t="s">
        <v>1358</v>
      </c>
      <c r="C57" s="17" t="n">
        <v>453</v>
      </c>
      <c r="D57" s="16" t="n">
        <v>0.222035392751251</v>
      </c>
      <c r="E57" s="16" t="n">
        <v>0.0248871504755666</v>
      </c>
      <c r="F57" s="16" t="n">
        <v>0.213596017727751</v>
      </c>
      <c r="G57" s="16" t="n">
        <v>0.0212368225302453</v>
      </c>
      <c r="H57" s="16" t="n">
        <v>-2.68638799785827</v>
      </c>
      <c r="I57" s="17" t="n">
        <v>93.0484414426124</v>
      </c>
      <c r="J57" s="16" t="n">
        <v>0.00855480592797161</v>
      </c>
      <c r="K57" s="16" t="n">
        <v>0.029487080233457</v>
      </c>
      <c r="L57" s="16" t="n">
        <v>-0.384899933149287</v>
      </c>
      <c r="M57" s="16" t="n">
        <v>0.603620474406991</v>
      </c>
      <c r="N57" s="16" t="n">
        <v>0.179743427710552</v>
      </c>
      <c r="O57" s="16" t="n">
        <v>0.0831123862421126</v>
      </c>
      <c r="P57" s="34" t="b">
        <f aca="false">TRUE()</f>
        <v>1</v>
      </c>
      <c r="Q57" s="18" t="n">
        <v>0.000154343681917211</v>
      </c>
    </row>
    <row r="58" customFormat="false" ht="22.35" hidden="false" customHeight="false" outlineLevel="0" collapsed="false">
      <c r="A58" s="6" t="s">
        <v>1718</v>
      </c>
      <c r="B58" s="7" t="s">
        <v>1358</v>
      </c>
      <c r="C58" s="17" t="n">
        <v>454</v>
      </c>
      <c r="D58" s="16" t="n">
        <v>0.220479471071093</v>
      </c>
      <c r="E58" s="16" t="n">
        <v>0.0247786116577773</v>
      </c>
      <c r="F58" s="16" t="n">
        <v>0.212067883501815</v>
      </c>
      <c r="G58" s="16" t="n">
        <v>0.0211347306295603</v>
      </c>
      <c r="H58" s="16" t="n">
        <v>-2.68942600163356</v>
      </c>
      <c r="I58" s="17" t="n">
        <v>93.0277621143091</v>
      </c>
      <c r="J58" s="16" t="n">
        <v>0.00848329940969055</v>
      </c>
      <c r="K58" s="16" t="n">
        <v>0.0292892616890314</v>
      </c>
      <c r="L58" s="16" t="n">
        <v>-0.385448526931815</v>
      </c>
      <c r="M58" s="16" t="n">
        <v>0.603581460674157</v>
      </c>
      <c r="N58" s="16" t="n">
        <v>0.17873300512383</v>
      </c>
      <c r="O58" s="16" t="n">
        <v>0.0826447699084933</v>
      </c>
      <c r="P58" s="34" t="b">
        <f aca="false">TRUE()</f>
        <v>1</v>
      </c>
      <c r="Q58" s="18" t="n">
        <v>0.000128858024691358</v>
      </c>
    </row>
    <row r="59" customFormat="false" ht="22.35" hidden="false" customHeight="false" outlineLevel="0" collapsed="false">
      <c r="A59" s="6" t="s">
        <v>1719</v>
      </c>
      <c r="B59" s="7" t="s">
        <v>1358</v>
      </c>
      <c r="C59" s="17" t="n">
        <v>455</v>
      </c>
      <c r="D59" s="16" t="n">
        <v>0.218875211738562</v>
      </c>
      <c r="E59" s="16" t="n">
        <v>0.024669937291673</v>
      </c>
      <c r="F59" s="16" t="n">
        <v>0.210492380339918</v>
      </c>
      <c r="G59" s="16" t="n">
        <v>0.0210281869094946</v>
      </c>
      <c r="H59" s="16" t="n">
        <v>-2.69226584747708</v>
      </c>
      <c r="I59" s="17" t="n">
        <v>92.9974127260236</v>
      </c>
      <c r="J59" s="16" t="n">
        <v>0.00841711257910669</v>
      </c>
      <c r="K59" s="16" t="n">
        <v>0.0292756867440207</v>
      </c>
      <c r="L59" s="16" t="n">
        <v>-0.386022256279295</v>
      </c>
      <c r="M59" s="16" t="n">
        <v>0.604127652933833</v>
      </c>
      <c r="N59" s="16" t="n">
        <v>0.178110255288255</v>
      </c>
      <c r="O59" s="16" t="n">
        <v>0.0822544197141748</v>
      </c>
      <c r="P59" s="34" t="b">
        <f aca="false">TRUE()</f>
        <v>1</v>
      </c>
      <c r="Q59" s="18" t="n">
        <v>6.13425925925926E-005</v>
      </c>
    </row>
    <row r="60" customFormat="false" ht="22.35" hidden="false" customHeight="false" outlineLevel="0" collapsed="false">
      <c r="A60" s="6" t="s">
        <v>1720</v>
      </c>
      <c r="B60" s="7" t="s">
        <v>1358</v>
      </c>
      <c r="C60" s="17" t="n">
        <v>456</v>
      </c>
      <c r="D60" s="16" t="n">
        <v>0.217240486477354</v>
      </c>
      <c r="E60" s="16" t="n">
        <v>0.0245608546177548</v>
      </c>
      <c r="F60" s="16" t="n">
        <v>0.208901921774977</v>
      </c>
      <c r="G60" s="16" t="n">
        <v>0.0209211349363865</v>
      </c>
      <c r="H60" s="16" t="n">
        <v>-2.69017464576559</v>
      </c>
      <c r="I60" s="17" t="n">
        <v>92.9664655553024</v>
      </c>
      <c r="J60" s="16" t="n">
        <v>0.00846659239721328</v>
      </c>
      <c r="K60" s="16" t="n">
        <v>0.0292892616890314</v>
      </c>
      <c r="L60" s="16" t="n">
        <v>-0.385892589128078</v>
      </c>
      <c r="M60" s="16" t="n">
        <v>0.604517790262172</v>
      </c>
      <c r="N60" s="16" t="n">
        <v>0.178063943472466</v>
      </c>
      <c r="O60" s="16" t="n">
        <v>0.0818889490181361</v>
      </c>
      <c r="P60" s="34" t="b">
        <f aca="false">TRUE()</f>
        <v>1</v>
      </c>
      <c r="Q60" s="18" t="n">
        <v>0.000109457671957672</v>
      </c>
    </row>
    <row r="61" customFormat="false" ht="22.35" hidden="false" customHeight="false" outlineLevel="0" collapsed="false">
      <c r="A61" s="6" t="s">
        <v>1721</v>
      </c>
      <c r="B61" s="7" t="s">
        <v>1358</v>
      </c>
      <c r="C61" s="17" t="n">
        <v>457</v>
      </c>
      <c r="D61" s="16" t="n">
        <v>0.215620345343653</v>
      </c>
      <c r="E61" s="16" t="n">
        <v>0.0244450961211151</v>
      </c>
      <c r="F61" s="16" t="n">
        <v>0.2073361390502</v>
      </c>
      <c r="G61" s="16" t="n">
        <v>0.0208136912231048</v>
      </c>
      <c r="H61" s="16" t="n">
        <v>-2.68543961974385</v>
      </c>
      <c r="I61" s="17" t="n">
        <v>92.9469456321366</v>
      </c>
      <c r="J61" s="16" t="n">
        <v>0.00857884635272454</v>
      </c>
      <c r="K61" s="16" t="n">
        <v>0.029545404451292</v>
      </c>
      <c r="L61" s="16" t="n">
        <v>-0.385320675698416</v>
      </c>
      <c r="M61" s="16" t="n">
        <v>0.603893570536829</v>
      </c>
      <c r="N61" s="16" t="n">
        <v>0.178063943472466</v>
      </c>
      <c r="O61" s="16" t="n">
        <v>0.0814087647486034</v>
      </c>
      <c r="P61" s="34" t="b">
        <f aca="false">TRUE()</f>
        <v>1</v>
      </c>
      <c r="Q61" s="18" t="n">
        <v>0.00023300747908591</v>
      </c>
    </row>
    <row r="62" customFormat="false" ht="22.35" hidden="false" customHeight="false" outlineLevel="0" collapsed="false">
      <c r="A62" s="6" t="s">
        <v>1722</v>
      </c>
      <c r="B62" s="7" t="s">
        <v>1358</v>
      </c>
      <c r="C62" s="17" t="n">
        <v>458</v>
      </c>
      <c r="D62" s="16" t="n">
        <v>0.21403560928163</v>
      </c>
      <c r="E62" s="16" t="n">
        <v>0.0243136021283819</v>
      </c>
      <c r="F62" s="16" t="n">
        <v>0.205777954794513</v>
      </c>
      <c r="G62" s="16" t="n">
        <v>0.0207004593586253</v>
      </c>
      <c r="H62" s="16" t="n">
        <v>-2.69133060146282</v>
      </c>
      <c r="I62" s="17" t="n">
        <v>92.9441229085543</v>
      </c>
      <c r="J62" s="16" t="n">
        <v>0.00843979111278917</v>
      </c>
      <c r="K62" s="16" t="n">
        <v>0.0292852283595945</v>
      </c>
      <c r="L62" s="16" t="n">
        <v>-0.386181504879824</v>
      </c>
      <c r="M62" s="16" t="n">
        <v>0.603659488139825</v>
      </c>
      <c r="N62" s="16" t="n">
        <v>0.17623560821349</v>
      </c>
      <c r="O62" s="16" t="n">
        <v>0.0809448508102758</v>
      </c>
      <c r="P62" s="34" t="b">
        <f aca="false">TRUE()</f>
        <v>1</v>
      </c>
      <c r="Q62" s="18" t="n">
        <v>0.000119001760950914</v>
      </c>
    </row>
    <row r="63" customFormat="false" ht="22.35" hidden="false" customHeight="false" outlineLevel="0" collapsed="false">
      <c r="A63" s="6" t="s">
        <v>1723</v>
      </c>
      <c r="B63" s="7" t="s">
        <v>1358</v>
      </c>
      <c r="C63" s="17" t="n">
        <v>459</v>
      </c>
      <c r="D63" s="16" t="n">
        <v>0.212449653844097</v>
      </c>
      <c r="E63" s="16" t="n">
        <v>0.024175705444135</v>
      </c>
      <c r="F63" s="16" t="n">
        <v>0.204243629315433</v>
      </c>
      <c r="G63" s="16" t="n">
        <v>0.0205860924433932</v>
      </c>
      <c r="H63" s="16" t="n">
        <v>-2.68970783405788</v>
      </c>
      <c r="I63" s="17" t="n">
        <v>92.950903568317</v>
      </c>
      <c r="J63" s="16" t="n">
        <v>0.00847780143536064</v>
      </c>
      <c r="K63" s="16" t="n">
        <v>0.0292892616890314</v>
      </c>
      <c r="L63" s="16" t="n">
        <v>-0.385911299473287</v>
      </c>
      <c r="M63" s="16" t="n">
        <v>0.603464419475655</v>
      </c>
      <c r="N63" s="16" t="n">
        <v>0.17623560821349</v>
      </c>
      <c r="O63" s="16" t="n">
        <v>0.0807521044551869</v>
      </c>
      <c r="P63" s="34" t="b">
        <f aca="false">TRUE()</f>
        <v>1</v>
      </c>
      <c r="Q63" s="18" t="n">
        <v>0.000276868246695833</v>
      </c>
    </row>
    <row r="64" customFormat="false" ht="22.35" hidden="false" customHeight="false" outlineLevel="0" collapsed="false">
      <c r="A64" s="6" t="s">
        <v>1724</v>
      </c>
      <c r="B64" s="7" t="s">
        <v>1358</v>
      </c>
      <c r="C64" s="17" t="n">
        <v>460</v>
      </c>
      <c r="D64" s="16" t="n">
        <v>0.210864335816664</v>
      </c>
      <c r="E64" s="16" t="n">
        <v>0.024032979117262</v>
      </c>
      <c r="F64" s="16" t="n">
        <v>0.202723722493667</v>
      </c>
      <c r="G64" s="16" t="n">
        <v>0.020473234967123</v>
      </c>
      <c r="H64" s="16" t="n">
        <v>-2.68396851298005</v>
      </c>
      <c r="I64" s="17" t="n">
        <v>92.9703943459956</v>
      </c>
      <c r="J64" s="16" t="n">
        <v>0.00861355539479643</v>
      </c>
      <c r="K64" s="16" t="n">
        <v>0.0295912706029844</v>
      </c>
      <c r="L64" s="16" t="n">
        <v>-0.384980778639623</v>
      </c>
      <c r="M64" s="16" t="n">
        <v>0.60311329588015</v>
      </c>
      <c r="N64" s="16" t="n">
        <v>0.177328823589137</v>
      </c>
      <c r="O64" s="16" t="n">
        <v>0.0807303666822113</v>
      </c>
      <c r="P64" s="34" t="b">
        <f aca="false">TRUE()</f>
        <v>1</v>
      </c>
      <c r="Q64" s="18" t="n">
        <v>0.000156415343915344</v>
      </c>
    </row>
    <row r="65" customFormat="false" ht="22.35" hidden="false" customHeight="false" outlineLevel="0" collapsed="false">
      <c r="A65" s="6" t="s">
        <v>1725</v>
      </c>
      <c r="B65" s="7" t="s">
        <v>1358</v>
      </c>
      <c r="C65" s="17" t="n">
        <v>461</v>
      </c>
      <c r="D65" s="16" t="n">
        <v>0.20931284552128</v>
      </c>
      <c r="E65" s="16" t="n">
        <v>0.0238787949474397</v>
      </c>
      <c r="F65" s="16" t="n">
        <v>0.201199320502031</v>
      </c>
      <c r="G65" s="16" t="n">
        <v>0.0203596750319593</v>
      </c>
      <c r="H65" s="16" t="n">
        <v>-2.69200867800874</v>
      </c>
      <c r="I65" s="17" t="n">
        <v>93.0106367769671</v>
      </c>
      <c r="J65" s="16" t="n">
        <v>0.0084229325234604</v>
      </c>
      <c r="K65" s="16" t="n">
        <v>0.0292756867440207</v>
      </c>
      <c r="L65" s="16" t="n">
        <v>-0.385912708530428</v>
      </c>
      <c r="M65" s="16" t="n">
        <v>0.603074282147316</v>
      </c>
      <c r="N65" s="16" t="n">
        <v>0.17623560821349</v>
      </c>
      <c r="O65" s="16" t="n">
        <v>0.0806333685212644</v>
      </c>
      <c r="P65" s="34" t="b">
        <f aca="false">TRUE()</f>
        <v>1</v>
      </c>
      <c r="Q65" s="18" t="n">
        <v>0.000177901034151034</v>
      </c>
    </row>
    <row r="66" customFormat="false" ht="22.35" hidden="false" customHeight="false" outlineLevel="0" collapsed="false">
      <c r="A66" s="6" t="s">
        <v>1726</v>
      </c>
      <c r="B66" s="7" t="s">
        <v>1358</v>
      </c>
      <c r="C66" s="17" t="n">
        <v>462</v>
      </c>
      <c r="D66" s="16" t="n">
        <v>0.207803955491719</v>
      </c>
      <c r="E66" s="16" t="n">
        <v>0.0237284340039413</v>
      </c>
      <c r="F66" s="16" t="n">
        <v>0.199710632939809</v>
      </c>
      <c r="G66" s="16" t="n">
        <v>0.0202424812439457</v>
      </c>
      <c r="H66" s="16" t="n">
        <v>-2.70213323377458</v>
      </c>
      <c r="I66" s="17" t="n">
        <v>93.0357205762306</v>
      </c>
      <c r="J66" s="16" t="n">
        <v>0.00818870559829583</v>
      </c>
      <c r="K66" s="16" t="n">
        <v>0.0286621640977976</v>
      </c>
      <c r="L66" s="16" t="n">
        <v>-0.387225895957507</v>
      </c>
      <c r="M66" s="16" t="n">
        <v>0.603620474406991</v>
      </c>
      <c r="N66" s="16" t="n">
        <v>0.174242843953822</v>
      </c>
      <c r="O66" s="16" t="n">
        <v>0.080548892420171</v>
      </c>
      <c r="P66" s="34" t="b">
        <f aca="false">TRUE()</f>
        <v>1</v>
      </c>
      <c r="Q66" s="18" t="n">
        <v>0.000181950676835062</v>
      </c>
    </row>
    <row r="67" customFormat="false" ht="22.35" hidden="false" customHeight="false" outlineLevel="0" collapsed="false">
      <c r="A67" s="6" t="s">
        <v>1727</v>
      </c>
      <c r="B67" s="7" t="s">
        <v>1358</v>
      </c>
      <c r="C67" s="17" t="n">
        <v>463</v>
      </c>
      <c r="D67" s="16" t="n">
        <v>0.20631836293561</v>
      </c>
      <c r="E67" s="16" t="n">
        <v>0.0235810211424825</v>
      </c>
      <c r="F67" s="16" t="n">
        <v>0.198246907126587</v>
      </c>
      <c r="G67" s="16" t="n">
        <v>0.0201224917893387</v>
      </c>
      <c r="H67" s="16" t="n">
        <v>-2.71157909559315</v>
      </c>
      <c r="I67" s="17" t="n">
        <v>93.0489503547699</v>
      </c>
      <c r="J67" s="16" t="n">
        <v>0.00797567602505329</v>
      </c>
      <c r="K67" s="16" t="n">
        <v>0.0281544915960926</v>
      </c>
      <c r="L67" s="16" t="n">
        <v>-0.388506449898766</v>
      </c>
      <c r="M67" s="16" t="n">
        <v>0.604049625468165</v>
      </c>
      <c r="N67" s="16" t="n">
        <v>0.173433088983294</v>
      </c>
      <c r="O67" s="16" t="n">
        <v>0.0804290692547529</v>
      </c>
      <c r="P67" s="34" t="b">
        <f aca="false">TRUE()</f>
        <v>1</v>
      </c>
      <c r="Q67" s="18" t="n">
        <v>0.00014394644017451</v>
      </c>
    </row>
    <row r="68" customFormat="false" ht="22.35" hidden="false" customHeight="false" outlineLevel="0" collapsed="false">
      <c r="A68" s="6" t="s">
        <v>1728</v>
      </c>
      <c r="B68" s="7" t="s">
        <v>1358</v>
      </c>
      <c r="C68" s="17" t="n">
        <v>464</v>
      </c>
      <c r="D68" s="16" t="n">
        <v>0.204845180749465</v>
      </c>
      <c r="E68" s="16" t="n">
        <v>0.023437420630998</v>
      </c>
      <c r="F68" s="16" t="n">
        <v>0.196785381842471</v>
      </c>
      <c r="G68" s="16" t="n">
        <v>0.0200007944645156</v>
      </c>
      <c r="H68" s="16" t="n">
        <v>-2.72423806245033</v>
      </c>
      <c r="I68" s="17" t="n">
        <v>93.050893948199</v>
      </c>
      <c r="J68" s="16" t="n">
        <v>0.00769830541008286</v>
      </c>
      <c r="K68" s="16" t="n">
        <v>0.0274939478931531</v>
      </c>
      <c r="L68" s="16" t="n">
        <v>-0.390309405776685</v>
      </c>
      <c r="M68" s="16" t="n">
        <v>0.604205680399501</v>
      </c>
      <c r="N68" s="16" t="n">
        <v>0.171195792661465</v>
      </c>
      <c r="O68" s="16" t="n">
        <v>0.0802152866725806</v>
      </c>
      <c r="P68" s="34" t="b">
        <f aca="false">TRUE()</f>
        <v>1</v>
      </c>
      <c r="Q68" s="18" t="n">
        <v>7.60582010582011E-005</v>
      </c>
    </row>
    <row r="69" customFormat="false" ht="22.35" hidden="false" customHeight="false" outlineLevel="0" collapsed="false">
      <c r="A69" s="6" t="s">
        <v>1729</v>
      </c>
      <c r="B69" s="7" t="s">
        <v>1358</v>
      </c>
      <c r="C69" s="17" t="n">
        <v>465</v>
      </c>
      <c r="D69" s="16" t="n">
        <v>0.203377254946967</v>
      </c>
      <c r="E69" s="16" t="n">
        <v>0.0233070948415506</v>
      </c>
      <c r="F69" s="16" t="n">
        <v>0.195309680198192</v>
      </c>
      <c r="G69" s="16" t="n">
        <v>0.0198781635917784</v>
      </c>
      <c r="H69" s="16" t="n">
        <v>-2.74231607543583</v>
      </c>
      <c r="I69" s="17" t="n">
        <v>93.0244030286273</v>
      </c>
      <c r="J69" s="16" t="n">
        <v>0.00731781162572476</v>
      </c>
      <c r="K69" s="16" t="n">
        <v>0.0264999286620923</v>
      </c>
      <c r="L69" s="16" t="n">
        <v>-0.393047513617761</v>
      </c>
      <c r="M69" s="16" t="n">
        <v>0.60498595505618</v>
      </c>
      <c r="N69" s="16" t="n">
        <v>0.168500620382611</v>
      </c>
      <c r="O69" s="16" t="n">
        <v>0.0799623627996957</v>
      </c>
      <c r="P69" s="34" t="b">
        <f aca="false">TRUE()</f>
        <v>1</v>
      </c>
      <c r="Q69" s="18" t="n">
        <v>6.42195767195767E-005</v>
      </c>
    </row>
    <row r="70" customFormat="false" ht="22.35" hidden="false" customHeight="false" outlineLevel="0" collapsed="false">
      <c r="A70" s="6" t="s">
        <v>1730</v>
      </c>
      <c r="B70" s="7" t="s">
        <v>1358</v>
      </c>
      <c r="C70" s="17" t="n">
        <v>466</v>
      </c>
      <c r="D70" s="16" t="n">
        <v>0.201865063757824</v>
      </c>
      <c r="E70" s="16" t="n">
        <v>0.0231803249209272</v>
      </c>
      <c r="F70" s="16" t="n">
        <v>0.193821151964454</v>
      </c>
      <c r="G70" s="16" t="n">
        <v>0.0197560329917781</v>
      </c>
      <c r="H70" s="16" t="n">
        <v>-2.74947577621825</v>
      </c>
      <c r="I70" s="17" t="n">
        <v>92.9917332630558</v>
      </c>
      <c r="J70" s="16" t="n">
        <v>0.00717222099506068</v>
      </c>
      <c r="K70" s="16" t="n">
        <v>0.0263090267748465</v>
      </c>
      <c r="L70" s="16" t="n">
        <v>-0.394257021638837</v>
      </c>
      <c r="M70" s="16" t="n">
        <v>0.605493133583021</v>
      </c>
      <c r="N70" s="16" t="n">
        <v>0.166514246487274</v>
      </c>
      <c r="O70" s="16" t="n">
        <v>0.0796336013696439</v>
      </c>
      <c r="P70" s="34" t="b">
        <f aca="false">TRUE()</f>
        <v>1</v>
      </c>
      <c r="Q70" s="18" t="n">
        <v>0.000361105400704053</v>
      </c>
    </row>
    <row r="71" customFormat="false" ht="22.35" hidden="false" customHeight="false" outlineLevel="0" collapsed="false">
      <c r="A71" s="6" t="s">
        <v>1731</v>
      </c>
      <c r="B71" s="7" t="s">
        <v>1358</v>
      </c>
      <c r="C71" s="17" t="n">
        <v>467</v>
      </c>
      <c r="D71" s="16" t="n">
        <v>0.200347195093599</v>
      </c>
      <c r="E71" s="16" t="n">
        <v>0.0230547989267733</v>
      </c>
      <c r="F71" s="16" t="n">
        <v>0.192338672905321</v>
      </c>
      <c r="G71" s="16" t="n">
        <v>0.0196349905098825</v>
      </c>
      <c r="H71" s="16" t="n">
        <v>-2.75253566990955</v>
      </c>
      <c r="I71" s="17" t="n">
        <v>92.9587987634272</v>
      </c>
      <c r="J71" s="16" t="n">
        <v>0.00711106512833268</v>
      </c>
      <c r="K71" s="16" t="n">
        <v>0.0262552671553208</v>
      </c>
      <c r="L71" s="16" t="n">
        <v>-0.394881161052179</v>
      </c>
      <c r="M71" s="16" t="n">
        <v>0.605805243445693</v>
      </c>
      <c r="N71" s="16" t="n">
        <v>0.164498468195635</v>
      </c>
      <c r="O71" s="16" t="n">
        <v>0.0791771671841828</v>
      </c>
      <c r="P71" s="34" t="b">
        <f aca="false">TRUE()</f>
        <v>1</v>
      </c>
      <c r="Q71" s="18" t="n">
        <v>0.000239148705568086</v>
      </c>
    </row>
    <row r="72" customFormat="false" ht="22.35" hidden="false" customHeight="false" outlineLevel="0" collapsed="false">
      <c r="A72" s="6" t="s">
        <v>1732</v>
      </c>
      <c r="B72" s="7" t="s">
        <v>1358</v>
      </c>
      <c r="C72" s="17" t="n">
        <v>468</v>
      </c>
      <c r="D72" s="16" t="n">
        <v>0.198877274641289</v>
      </c>
      <c r="E72" s="16" t="n">
        <v>0.0229318177571022</v>
      </c>
      <c r="F72" s="16" t="n">
        <v>0.190882990466771</v>
      </c>
      <c r="G72" s="16" t="n">
        <v>0.0195153057837061</v>
      </c>
      <c r="H72" s="16" t="n">
        <v>-2.76264777161143</v>
      </c>
      <c r="I72" s="17" t="n">
        <v>92.923631013711</v>
      </c>
      <c r="J72" s="16" t="n">
        <v>0.00691137652224277</v>
      </c>
      <c r="K72" s="16" t="n">
        <v>0.0258704108229931</v>
      </c>
      <c r="L72" s="16" t="n">
        <v>-0.396530908306912</v>
      </c>
      <c r="M72" s="16" t="n">
        <v>0.605883270911361</v>
      </c>
      <c r="N72" s="16" t="n">
        <v>0.164498468195635</v>
      </c>
      <c r="O72" s="16" t="n">
        <v>0.0787041973636644</v>
      </c>
      <c r="P72" s="34" t="b">
        <f aca="false">TRUE()</f>
        <v>1</v>
      </c>
      <c r="Q72" s="18" t="n">
        <v>0.000104166666666667</v>
      </c>
    </row>
    <row r="73" customFormat="false" ht="22.35" hidden="false" customHeight="false" outlineLevel="0" collapsed="false">
      <c r="A73" s="6" t="s">
        <v>1733</v>
      </c>
      <c r="B73" s="7" t="s">
        <v>1358</v>
      </c>
      <c r="C73" s="17" t="n">
        <v>469</v>
      </c>
      <c r="D73" s="16" t="n">
        <v>0.197397976866723</v>
      </c>
      <c r="E73" s="16" t="n">
        <v>0.0227993395781565</v>
      </c>
      <c r="F73" s="16" t="n">
        <v>0.189450740153276</v>
      </c>
      <c r="G73" s="16" t="n">
        <v>0.019396678596701</v>
      </c>
      <c r="H73" s="16" t="n">
        <v>-2.76245447709875</v>
      </c>
      <c r="I73" s="17" t="n">
        <v>92.9097084988532</v>
      </c>
      <c r="J73" s="16" t="n">
        <v>0.00691533801552581</v>
      </c>
      <c r="K73" s="16" t="n">
        <v>0.0258704108229931</v>
      </c>
      <c r="L73" s="16" t="n">
        <v>-0.396582074092986</v>
      </c>
      <c r="M73" s="16" t="n">
        <v>0.605883270911361</v>
      </c>
      <c r="N73" s="16" t="n">
        <v>0.164498468195635</v>
      </c>
      <c r="O73" s="16" t="n">
        <v>0.0786023798515436</v>
      </c>
      <c r="P73" s="34" t="b">
        <f aca="false">TRUE()</f>
        <v>1</v>
      </c>
      <c r="Q73" s="18" t="n">
        <v>8.27067669172933E-005</v>
      </c>
    </row>
    <row r="74" customFormat="false" ht="22.35" hidden="false" customHeight="false" outlineLevel="0" collapsed="false">
      <c r="A74" s="6" t="s">
        <v>1734</v>
      </c>
      <c r="B74" s="7" t="s">
        <v>1358</v>
      </c>
      <c r="C74" s="17" t="n">
        <v>470</v>
      </c>
      <c r="D74" s="16" t="n">
        <v>0.19596007461685</v>
      </c>
      <c r="E74" s="16" t="n">
        <v>0.0226644618264203</v>
      </c>
      <c r="F74" s="16" t="n">
        <v>0.188084510698361</v>
      </c>
      <c r="G74" s="16" t="n">
        <v>0.0192855749740802</v>
      </c>
      <c r="H74" s="16" t="n">
        <v>-2.75376588424064</v>
      </c>
      <c r="I74" s="17" t="n">
        <v>92.9183791510848</v>
      </c>
      <c r="J74" s="16" t="n">
        <v>0.00708697718093553</v>
      </c>
      <c r="K74" s="16" t="n">
        <v>0.0262272984476697</v>
      </c>
      <c r="L74" s="16" t="n">
        <v>-0.395285730496577</v>
      </c>
      <c r="M74" s="16" t="n">
        <v>0.605259051186017</v>
      </c>
      <c r="N74" s="16" t="n">
        <v>0.164498468195635</v>
      </c>
      <c r="O74" s="16" t="n">
        <v>0.0785523485572578</v>
      </c>
      <c r="P74" s="34" t="b">
        <f aca="false">TRUE()</f>
        <v>1</v>
      </c>
      <c r="Q74" s="18" t="n">
        <v>6.06150793650794E-005</v>
      </c>
    </row>
    <row r="75" customFormat="false" ht="22.35" hidden="false" customHeight="false" outlineLevel="0" collapsed="false">
      <c r="A75" s="6" t="s">
        <v>1735</v>
      </c>
      <c r="B75" s="7" t="s">
        <v>1358</v>
      </c>
      <c r="C75" s="17" t="n">
        <v>471</v>
      </c>
      <c r="D75" s="16" t="n">
        <v>0.19459486240895</v>
      </c>
      <c r="E75" s="16" t="n">
        <v>0.0225350469762311</v>
      </c>
      <c r="F75" s="16" t="n">
        <v>0.186783564198621</v>
      </c>
      <c r="G75" s="16" t="n">
        <v>0.0191794965193178</v>
      </c>
      <c r="H75" s="16" t="n">
        <v>-2.74690613518431</v>
      </c>
      <c r="I75" s="17" t="n">
        <v>92.9280550872127</v>
      </c>
      <c r="J75" s="16" t="n">
        <v>0.0072251873562838</v>
      </c>
      <c r="K75" s="16" t="n">
        <v>0.0263812873379608</v>
      </c>
      <c r="L75" s="16" t="n">
        <v>-0.394246544783915</v>
      </c>
      <c r="M75" s="16" t="n">
        <v>0.604634831460674</v>
      </c>
      <c r="N75" s="16" t="n">
        <v>0.164498468195635</v>
      </c>
      <c r="O75" s="16" t="n">
        <v>0.0784105892176091</v>
      </c>
      <c r="P75" s="34" t="b">
        <f aca="false">TRUE()</f>
        <v>1</v>
      </c>
      <c r="Q75" s="18" t="n">
        <v>3.72703605462227E-005</v>
      </c>
    </row>
    <row r="76" customFormat="false" ht="22.35" hidden="false" customHeight="false" outlineLevel="0" collapsed="false">
      <c r="A76" s="6" t="s">
        <v>1736</v>
      </c>
      <c r="B76" s="7" t="s">
        <v>1358</v>
      </c>
      <c r="C76" s="17" t="n">
        <v>472</v>
      </c>
      <c r="D76" s="16" t="n">
        <v>0.193283399528897</v>
      </c>
      <c r="E76" s="16" t="n">
        <v>0.0224119416089</v>
      </c>
      <c r="F76" s="16" t="n">
        <v>0.185508259312921</v>
      </c>
      <c r="G76" s="16" t="n">
        <v>0.0190684729147335</v>
      </c>
      <c r="H76" s="16" t="n">
        <v>-2.74932445322176</v>
      </c>
      <c r="I76" s="17" t="n">
        <v>92.9130177113378</v>
      </c>
      <c r="J76" s="16" t="n">
        <v>0.00717634176123525</v>
      </c>
      <c r="K76" s="16" t="n">
        <v>0.0263090267748465</v>
      </c>
      <c r="L76" s="16" t="n">
        <v>-0.394678435855509</v>
      </c>
      <c r="M76" s="16" t="n">
        <v>0.604907927590512</v>
      </c>
      <c r="N76" s="16" t="n">
        <v>0.164498468195635</v>
      </c>
      <c r="O76" s="16" t="n">
        <v>0.0784644915908908</v>
      </c>
      <c r="P76" s="34" t="b">
        <f aca="false">TRUE()</f>
        <v>1</v>
      </c>
      <c r="Q76" s="18" t="n">
        <v>0.000106578947368421</v>
      </c>
    </row>
    <row r="77" customFormat="false" ht="22.35" hidden="false" customHeight="false" outlineLevel="0" collapsed="false">
      <c r="A77" s="6" t="s">
        <v>1737</v>
      </c>
      <c r="B77" s="7" t="s">
        <v>1358</v>
      </c>
      <c r="C77" s="17" t="n">
        <v>473</v>
      </c>
      <c r="D77" s="16" t="n">
        <v>0.192009244785215</v>
      </c>
      <c r="E77" s="16" t="n">
        <v>0.0222926990076439</v>
      </c>
      <c r="F77" s="16" t="n">
        <v>0.184274075899046</v>
      </c>
      <c r="G77" s="16" t="n">
        <v>0.0189638593576437</v>
      </c>
      <c r="H77" s="16" t="n">
        <v>-2.74987931860943</v>
      </c>
      <c r="I77" s="17" t="n">
        <v>92.9053755434316</v>
      </c>
      <c r="J77" s="16" t="n">
        <v>0.0071652337679982</v>
      </c>
      <c r="K77" s="16" t="n">
        <v>0.0263090267748465</v>
      </c>
      <c r="L77" s="16" t="n">
        <v>-0.394801224968394</v>
      </c>
      <c r="M77" s="16" t="n">
        <v>0.60498595505618</v>
      </c>
      <c r="N77" s="16" t="n">
        <v>0.164498468195635</v>
      </c>
      <c r="O77" s="16" t="n">
        <v>0.0786911179806229</v>
      </c>
      <c r="P77" s="34" t="b">
        <f aca="false">TRUE()</f>
        <v>1</v>
      </c>
      <c r="Q77" s="18" t="n">
        <v>0.000129889391654098</v>
      </c>
    </row>
    <row r="78" customFormat="false" ht="22.35" hidden="false" customHeight="false" outlineLevel="0" collapsed="false">
      <c r="A78" s="6" t="s">
        <v>1738</v>
      </c>
      <c r="B78" s="7" t="s">
        <v>1358</v>
      </c>
      <c r="C78" s="17" t="n">
        <v>474</v>
      </c>
      <c r="D78" s="16" t="n">
        <v>0.190753388062518</v>
      </c>
      <c r="E78" s="16" t="n">
        <v>0.0221785406724375</v>
      </c>
      <c r="F78" s="16" t="n">
        <v>0.183049344941508</v>
      </c>
      <c r="G78" s="16" t="n">
        <v>0.0188660038371151</v>
      </c>
      <c r="H78" s="16" t="n">
        <v>-2.75292519792326</v>
      </c>
      <c r="I78" s="17" t="n">
        <v>92.9035676377563</v>
      </c>
      <c r="J78" s="16" t="n">
        <v>0.00710399935080209</v>
      </c>
      <c r="K78" s="16" t="n">
        <v>0.0262525354459739</v>
      </c>
      <c r="L78" s="16" t="n">
        <v>-0.395248741679791</v>
      </c>
      <c r="M78" s="16" t="n">
        <v>0.605337078651685</v>
      </c>
      <c r="N78" s="16" t="n">
        <v>0.164498468195635</v>
      </c>
      <c r="O78" s="16" t="n">
        <v>0.0788403924761464</v>
      </c>
      <c r="P78" s="34" t="b">
        <f aca="false">TRUE()</f>
        <v>1</v>
      </c>
      <c r="Q78" s="18" t="n">
        <v>2.43055555555556E-005</v>
      </c>
    </row>
    <row r="79" customFormat="false" ht="22.35" hidden="false" customHeight="false" outlineLevel="0" collapsed="false">
      <c r="A79" s="6" t="s">
        <v>1739</v>
      </c>
      <c r="B79" s="7" t="s">
        <v>1358</v>
      </c>
      <c r="C79" s="17" t="n">
        <v>475</v>
      </c>
      <c r="D79" s="16" t="n">
        <v>0.189505282496155</v>
      </c>
      <c r="E79" s="16" t="n">
        <v>0.022069815117938</v>
      </c>
      <c r="F79" s="16" t="n">
        <v>0.181810932784855</v>
      </c>
      <c r="G79" s="16" t="n">
        <v>0.0187699117908368</v>
      </c>
      <c r="H79" s="16" t="n">
        <v>-2.76307418932075</v>
      </c>
      <c r="I79" s="17" t="n">
        <v>92.8947618702977</v>
      </c>
      <c r="J79" s="16" t="n">
        <v>0.0069034314640305</v>
      </c>
      <c r="K79" s="16" t="n">
        <v>0.0258704108229931</v>
      </c>
      <c r="L79" s="16" t="n">
        <v>-0.396755844682731</v>
      </c>
      <c r="M79" s="16" t="n">
        <v>0.605610174781523</v>
      </c>
      <c r="N79" s="16" t="n">
        <v>0.164498468195635</v>
      </c>
      <c r="O79" s="16" t="n">
        <v>0.0787561725991295</v>
      </c>
      <c r="P79" s="34" t="b">
        <f aca="false">TRUE()</f>
        <v>1</v>
      </c>
      <c r="Q79" s="18" t="n">
        <v>0.00020680573487591</v>
      </c>
    </row>
    <row r="80" customFormat="false" ht="22.35" hidden="false" customHeight="false" outlineLevel="0" collapsed="false">
      <c r="A80" s="6" t="s">
        <v>1740</v>
      </c>
      <c r="B80" s="7" t="s">
        <v>1358</v>
      </c>
      <c r="C80" s="17" t="n">
        <v>476</v>
      </c>
      <c r="D80" s="16" t="n">
        <v>0.188243539014924</v>
      </c>
      <c r="E80" s="16" t="n">
        <v>0.0219602198689906</v>
      </c>
      <c r="F80" s="16" t="n">
        <v>0.180585525962126</v>
      </c>
      <c r="G80" s="16" t="n">
        <v>0.018674945362088</v>
      </c>
      <c r="H80" s="16" t="n">
        <v>-2.76378308631137</v>
      </c>
      <c r="I80" s="17" t="n">
        <v>92.8904476044925</v>
      </c>
      <c r="J80" s="16" t="n">
        <v>0.00688966592400887</v>
      </c>
      <c r="K80" s="16" t="n">
        <v>0.0258704108229931</v>
      </c>
      <c r="L80" s="16" t="n">
        <v>-0.396882134767854</v>
      </c>
      <c r="M80" s="16" t="n">
        <v>0.605961298377029</v>
      </c>
      <c r="N80" s="16" t="n">
        <v>0.164498468195635</v>
      </c>
      <c r="O80" s="16" t="n">
        <v>0.0787497346966304</v>
      </c>
      <c r="P80" s="34" t="b">
        <f aca="false">TRUE()</f>
        <v>1</v>
      </c>
      <c r="Q80" s="18" t="n">
        <v>8.89820638248311E-005</v>
      </c>
    </row>
    <row r="81" customFormat="false" ht="22.35" hidden="false" customHeight="false" outlineLevel="0" collapsed="false">
      <c r="A81" s="6" t="s">
        <v>1741</v>
      </c>
      <c r="B81" s="7" t="s">
        <v>1358</v>
      </c>
      <c r="C81" s="17" t="n">
        <v>477</v>
      </c>
      <c r="D81" s="16" t="n">
        <v>0.187016883010141</v>
      </c>
      <c r="E81" s="16" t="n">
        <v>0.0218496492249841</v>
      </c>
      <c r="F81" s="16" t="n">
        <v>0.179398097319161</v>
      </c>
      <c r="G81" s="16" t="n">
        <v>0.0185783841942261</v>
      </c>
      <c r="H81" s="16" t="n">
        <v>-2.76358849370617</v>
      </c>
      <c r="I81" s="17" t="n">
        <v>92.8842031632034</v>
      </c>
      <c r="J81" s="16" t="n">
        <v>0.00689354018041694</v>
      </c>
      <c r="K81" s="16" t="n">
        <v>0.0258704108229931</v>
      </c>
      <c r="L81" s="16" t="n">
        <v>-0.396889657631666</v>
      </c>
      <c r="M81" s="16" t="n">
        <v>0.605883270911361</v>
      </c>
      <c r="N81" s="16" t="n">
        <v>0.164498468195635</v>
      </c>
      <c r="O81" s="16" t="n">
        <v>0.0786080933508468</v>
      </c>
      <c r="P81" s="34" t="b">
        <f aca="false">TRUE()</f>
        <v>1</v>
      </c>
      <c r="Q81" s="18" t="n">
        <v>1.33333333333333E-005</v>
      </c>
    </row>
    <row r="82" customFormat="false" ht="22.35" hidden="false" customHeight="false" outlineLevel="0" collapsed="false">
      <c r="A82" s="6" t="s">
        <v>1742</v>
      </c>
      <c r="B82" s="7" t="s">
        <v>1358</v>
      </c>
      <c r="C82" s="17" t="n">
        <v>478</v>
      </c>
      <c r="D82" s="16" t="n">
        <v>0.185816354223216</v>
      </c>
      <c r="E82" s="16" t="n">
        <v>0.0217425875417049</v>
      </c>
      <c r="F82" s="16" t="n">
        <v>0.17822826632927</v>
      </c>
      <c r="G82" s="16" t="n">
        <v>0.0184816098220005</v>
      </c>
      <c r="H82" s="16" t="n">
        <v>-2.76611618144349</v>
      </c>
      <c r="I82" s="17" t="n">
        <v>92.8699771422474</v>
      </c>
      <c r="J82" s="16" t="n">
        <v>0.00684462117279862</v>
      </c>
      <c r="K82" s="16" t="n">
        <v>0.0258217902485086</v>
      </c>
      <c r="L82" s="16" t="n">
        <v>-0.3973335898165</v>
      </c>
      <c r="M82" s="16" t="n">
        <v>0.606078339575531</v>
      </c>
      <c r="N82" s="16" t="n">
        <v>0.164498468195635</v>
      </c>
      <c r="O82" s="16" t="n">
        <v>0.0783479603321411</v>
      </c>
      <c r="P82" s="34" t="b">
        <f aca="false">TRUE()</f>
        <v>1</v>
      </c>
      <c r="Q82" s="16" t="n">
        <v>0</v>
      </c>
    </row>
    <row r="83" customFormat="false" ht="22.35" hidden="false" customHeight="false" outlineLevel="0" collapsed="false">
      <c r="A83" s="6" t="s">
        <v>1743</v>
      </c>
      <c r="B83" s="7" t="s">
        <v>1358</v>
      </c>
      <c r="C83" s="17" t="n">
        <v>479</v>
      </c>
      <c r="D83" s="16" t="n">
        <v>0.184581749052451</v>
      </c>
      <c r="E83" s="16" t="n">
        <v>0.0216451363308185</v>
      </c>
      <c r="F83" s="16" t="n">
        <v>0.177038631145374</v>
      </c>
      <c r="G83" s="16" t="n">
        <v>0.0183894521652118</v>
      </c>
      <c r="H83" s="16" t="n">
        <v>-2.76228136214059</v>
      </c>
      <c r="I83" s="17" t="n">
        <v>92.8467864214441</v>
      </c>
      <c r="J83" s="16" t="n">
        <v>0.006919555665909</v>
      </c>
      <c r="K83" s="16" t="n">
        <v>0.0258704108229931</v>
      </c>
      <c r="L83" s="16" t="n">
        <v>-0.396914618170359</v>
      </c>
      <c r="M83" s="16" t="n">
        <v>0.605610174781523</v>
      </c>
      <c r="N83" s="16" t="n">
        <v>0.164498468195635</v>
      </c>
      <c r="O83" s="16" t="n">
        <v>0.0782408943052892</v>
      </c>
      <c r="P83" s="34" t="b">
        <f aca="false">TRUE()</f>
        <v>1</v>
      </c>
      <c r="Q83" s="18" t="n">
        <v>0.000169078144078144</v>
      </c>
    </row>
    <row r="84" customFormat="false" ht="22.35" hidden="false" customHeight="false" outlineLevel="0" collapsed="false">
      <c r="A84" s="6" t="s">
        <v>1744</v>
      </c>
      <c r="B84" s="7" t="s">
        <v>1358</v>
      </c>
      <c r="C84" s="17" t="n">
        <v>480</v>
      </c>
      <c r="D84" s="16" t="n">
        <v>0.183369619134555</v>
      </c>
      <c r="E84" s="16" t="n">
        <v>0.0215584804477921</v>
      </c>
      <c r="F84" s="16" t="n">
        <v>0.175887306044108</v>
      </c>
      <c r="G84" s="16" t="n">
        <v>0.0183046817985126</v>
      </c>
      <c r="H84" s="16" t="n">
        <v>-2.75124166345703</v>
      </c>
      <c r="I84" s="17" t="n">
        <v>92.8189591137209</v>
      </c>
      <c r="J84" s="16" t="n">
        <v>0.00713893963392905</v>
      </c>
      <c r="K84" s="16" t="n">
        <v>0.0263090267748465</v>
      </c>
      <c r="L84" s="16" t="n">
        <v>-0.395486153551813</v>
      </c>
      <c r="M84" s="16" t="n">
        <v>0.604907927590512</v>
      </c>
      <c r="N84" s="16" t="n">
        <v>0.164498468195635</v>
      </c>
      <c r="O84" s="16" t="n">
        <v>0.0780763141508789</v>
      </c>
      <c r="P84" s="34" t="b">
        <f aca="false">TRUE()</f>
        <v>1</v>
      </c>
      <c r="Q84" s="18" t="n">
        <v>7.43582549138105E-005</v>
      </c>
    </row>
    <row r="85" customFormat="false" ht="22.35" hidden="false" customHeight="false" outlineLevel="0" collapsed="false">
      <c r="A85" s="6" t="s">
        <v>1745</v>
      </c>
      <c r="B85" s="7" t="s">
        <v>1358</v>
      </c>
      <c r="C85" s="17" t="n">
        <v>481</v>
      </c>
      <c r="D85" s="16" t="n">
        <v>0.182206650181343</v>
      </c>
      <c r="E85" s="16" t="n">
        <v>0.0214706203202471</v>
      </c>
      <c r="F85" s="16" t="n">
        <v>0.174769682984409</v>
      </c>
      <c r="G85" s="16" t="n">
        <v>0.0182185854000666</v>
      </c>
      <c r="H85" s="16" t="n">
        <v>-2.74597846725273</v>
      </c>
      <c r="I85" s="17" t="n">
        <v>92.7901655860542</v>
      </c>
      <c r="J85" s="16" t="n">
        <v>0.00724595743383316</v>
      </c>
      <c r="K85" s="16" t="n">
        <v>0.0264241857209206</v>
      </c>
      <c r="L85" s="16" t="n">
        <v>-0.394892852316456</v>
      </c>
      <c r="M85" s="16" t="n">
        <v>0.604283707865169</v>
      </c>
      <c r="N85" s="16" t="n">
        <v>0.164498468195635</v>
      </c>
      <c r="O85" s="16" t="n">
        <v>0.0778205055236009</v>
      </c>
      <c r="P85" s="34" t="b">
        <f aca="false">TRUE()</f>
        <v>1</v>
      </c>
      <c r="Q85" s="18" t="n">
        <v>4.49595550071489E-005</v>
      </c>
    </row>
    <row r="86" customFormat="false" ht="22.35" hidden="false" customHeight="false" outlineLevel="0" collapsed="false">
      <c r="A86" s="6" t="s">
        <v>1746</v>
      </c>
      <c r="B86" s="7" t="s">
        <v>1358</v>
      </c>
      <c r="C86" s="17" t="n">
        <v>482</v>
      </c>
      <c r="D86" s="16" t="n">
        <v>0.18108429272684</v>
      </c>
      <c r="E86" s="16" t="n">
        <v>0.0213753282394885</v>
      </c>
      <c r="F86" s="16" t="n">
        <v>0.173665573194419</v>
      </c>
      <c r="G86" s="16" t="n">
        <v>0.0181285330224293</v>
      </c>
      <c r="H86" s="16" t="n">
        <v>-2.75162971029887</v>
      </c>
      <c r="I86" s="17" t="n">
        <v>92.7670530729426</v>
      </c>
      <c r="J86" s="16" t="n">
        <v>0.0071318354116283</v>
      </c>
      <c r="K86" s="16" t="n">
        <v>0.02630854840734</v>
      </c>
      <c r="L86" s="16" t="n">
        <v>-0.395837071099695</v>
      </c>
      <c r="M86" s="16" t="n">
        <v>0.604127652933833</v>
      </c>
      <c r="N86" s="16" t="n">
        <v>0.164498468195635</v>
      </c>
      <c r="O86" s="16" t="n">
        <v>0.0775316659198145</v>
      </c>
      <c r="P86" s="34" t="b">
        <f aca="false">TRUE()</f>
        <v>1</v>
      </c>
      <c r="Q86" s="18" t="n">
        <v>3.93518518518518E-005</v>
      </c>
    </row>
    <row r="87" customFormat="false" ht="22.35" hidden="false" customHeight="false" outlineLevel="0" collapsed="false">
      <c r="A87" s="6" t="s">
        <v>1747</v>
      </c>
      <c r="B87" s="7" t="s">
        <v>1358</v>
      </c>
      <c r="C87" s="17" t="n">
        <v>483</v>
      </c>
      <c r="D87" s="16" t="n">
        <v>0.179987634255483</v>
      </c>
      <c r="E87" s="16" t="n">
        <v>0.0212847778901258</v>
      </c>
      <c r="F87" s="16" t="n">
        <v>0.172603986715698</v>
      </c>
      <c r="G87" s="16" t="n">
        <v>0.0180517739856345</v>
      </c>
      <c r="H87" s="16" t="n">
        <v>-2.7502713886912</v>
      </c>
      <c r="I87" s="17" t="n">
        <v>92.76714698982</v>
      </c>
      <c r="J87" s="16" t="n">
        <v>0.00715918840527281</v>
      </c>
      <c r="K87" s="16" t="n">
        <v>0.0263090267748465</v>
      </c>
      <c r="L87" s="16" t="n">
        <v>-0.395641134519042</v>
      </c>
      <c r="M87" s="16" t="n">
        <v>0.603854556803995</v>
      </c>
      <c r="N87" s="16" t="n">
        <v>0.164498468195635</v>
      </c>
      <c r="O87" s="16" t="n">
        <v>0.0771902263842288</v>
      </c>
      <c r="P87" s="34" t="b">
        <f aca="false">TRUE()</f>
        <v>1</v>
      </c>
      <c r="Q87" s="18" t="n">
        <v>0.000107208994708995</v>
      </c>
    </row>
    <row r="88" customFormat="false" ht="22.35" hidden="false" customHeight="false" outlineLevel="0" collapsed="false">
      <c r="A88" s="6" t="s">
        <v>1748</v>
      </c>
      <c r="B88" s="7" t="s">
        <v>1358</v>
      </c>
      <c r="C88" s="17" t="n">
        <v>484</v>
      </c>
      <c r="D88" s="16" t="n">
        <v>0.178906049645957</v>
      </c>
      <c r="E88" s="16" t="n">
        <v>0.0211950207312359</v>
      </c>
      <c r="F88" s="16" t="n">
        <v>0.171562087434172</v>
      </c>
      <c r="G88" s="16" t="n">
        <v>0.0179822019017913</v>
      </c>
      <c r="H88" s="16" t="n">
        <v>-2.7469464857967</v>
      </c>
      <c r="I88" s="17" t="n">
        <v>92.7837562808614</v>
      </c>
      <c r="J88" s="16" t="n">
        <v>0.0072263247273701</v>
      </c>
      <c r="K88" s="16" t="n">
        <v>0.0263812873379608</v>
      </c>
      <c r="L88" s="16" t="n">
        <v>-0.395068454655759</v>
      </c>
      <c r="M88" s="16" t="n">
        <v>0.603698501872659</v>
      </c>
      <c r="N88" s="16" t="n">
        <v>0.164498468195635</v>
      </c>
      <c r="O88" s="16" t="n">
        <v>0.0768308428724475</v>
      </c>
      <c r="P88" s="34" t="b">
        <f aca="false">TRUE()</f>
        <v>1</v>
      </c>
      <c r="Q88" s="18" t="n">
        <v>0.000264750625173659</v>
      </c>
    </row>
    <row r="89" customFormat="false" ht="22.35" hidden="false" customHeight="false" outlineLevel="0" collapsed="false">
      <c r="A89" s="6" t="s">
        <v>1749</v>
      </c>
      <c r="B89" s="7" t="s">
        <v>1358</v>
      </c>
      <c r="C89" s="17" t="n">
        <v>485</v>
      </c>
      <c r="D89" s="16" t="n">
        <v>0.177860763564618</v>
      </c>
      <c r="E89" s="16" t="n">
        <v>0.0211018766763526</v>
      </c>
      <c r="F89" s="16" t="n">
        <v>0.170555342559778</v>
      </c>
      <c r="G89" s="16" t="n">
        <v>0.0179134834297883</v>
      </c>
      <c r="H89" s="16" t="n">
        <v>-2.74439109192329</v>
      </c>
      <c r="I89" s="17" t="n">
        <v>92.8100143243979</v>
      </c>
      <c r="J89" s="16" t="n">
        <v>0.00727812982215049</v>
      </c>
      <c r="K89" s="16" t="n">
        <v>0.0264717254705737</v>
      </c>
      <c r="L89" s="16" t="n">
        <v>-0.394552059076844</v>
      </c>
      <c r="M89" s="16" t="n">
        <v>0.603620474406991</v>
      </c>
      <c r="N89" s="16" t="n">
        <v>0.164498468195635</v>
      </c>
      <c r="O89" s="16" t="n">
        <v>0.0762021963015499</v>
      </c>
      <c r="P89" s="34" t="b">
        <f aca="false">TRUE()</f>
        <v>1</v>
      </c>
      <c r="Q89" s="18" t="n">
        <v>8.44907407407407E-005</v>
      </c>
    </row>
    <row r="90" customFormat="false" ht="22.35" hidden="false" customHeight="false" outlineLevel="0" collapsed="false">
      <c r="A90" s="6" t="s">
        <v>1750</v>
      </c>
      <c r="B90" s="7" t="s">
        <v>1358</v>
      </c>
      <c r="C90" s="17" t="n">
        <v>486</v>
      </c>
      <c r="D90" s="16" t="n">
        <v>0.176893325255761</v>
      </c>
      <c r="E90" s="16" t="n">
        <v>0.0210063956965653</v>
      </c>
      <c r="F90" s="16" t="n">
        <v>0.169631829876063</v>
      </c>
      <c r="G90" s="16" t="n">
        <v>0.0178449171358814</v>
      </c>
      <c r="H90" s="16" t="n">
        <v>-2.74004476300154</v>
      </c>
      <c r="I90" s="17" t="n">
        <v>92.8419985038626</v>
      </c>
      <c r="J90" s="16" t="n">
        <v>0.00736719922424025</v>
      </c>
      <c r="K90" s="16" t="n">
        <v>0.02663229684721</v>
      </c>
      <c r="L90" s="16" t="n">
        <v>-0.393746450904901</v>
      </c>
      <c r="M90" s="16" t="n">
        <v>0.603464419475655</v>
      </c>
      <c r="N90" s="16" t="n">
        <v>0.164498468195635</v>
      </c>
      <c r="O90" s="16" t="n">
        <v>0.075762296865544</v>
      </c>
      <c r="P90" s="34" t="b">
        <f aca="false">TRUE()</f>
        <v>1</v>
      </c>
      <c r="Q90" s="18" t="n">
        <v>0.000155676403558056</v>
      </c>
    </row>
    <row r="91" customFormat="false" ht="22.35" hidden="false" customHeight="false" outlineLevel="0" collapsed="false">
      <c r="A91" s="6" t="s">
        <v>1751</v>
      </c>
      <c r="B91" s="7" t="s">
        <v>1358</v>
      </c>
      <c r="C91" s="17" t="n">
        <v>487</v>
      </c>
      <c r="D91" s="16" t="n">
        <v>0.175991314157701</v>
      </c>
      <c r="E91" s="16" t="n">
        <v>0.020920141253471</v>
      </c>
      <c r="F91" s="16" t="n">
        <v>0.168776001161125</v>
      </c>
      <c r="G91" s="16" t="n">
        <v>0.0177813480728893</v>
      </c>
      <c r="H91" s="16" t="n">
        <v>-2.73365364204932</v>
      </c>
      <c r="I91" s="17" t="n">
        <v>92.8669729708909</v>
      </c>
      <c r="J91" s="16" t="n">
        <v>0.00750029124732082</v>
      </c>
      <c r="K91" s="16" t="n">
        <v>0.0269958444721435</v>
      </c>
      <c r="L91" s="16" t="n">
        <v>-0.392687465319538</v>
      </c>
      <c r="M91" s="16" t="n">
        <v>0.602957240948814</v>
      </c>
      <c r="N91" s="16" t="n">
        <v>0.164498468195635</v>
      </c>
      <c r="O91" s="16" t="n">
        <v>0.0751726924314774</v>
      </c>
      <c r="P91" s="34" t="b">
        <f aca="false">TRUE()</f>
        <v>1</v>
      </c>
      <c r="Q91" s="18" t="n">
        <v>0.000185248316498317</v>
      </c>
    </row>
    <row r="92" customFormat="false" ht="22.35" hidden="false" customHeight="false" outlineLevel="0" collapsed="false">
      <c r="A92" s="6" t="s">
        <v>1752</v>
      </c>
      <c r="B92" s="7" t="s">
        <v>1358</v>
      </c>
      <c r="C92" s="17" t="n">
        <v>488</v>
      </c>
      <c r="D92" s="16" t="n">
        <v>0.175115017134989</v>
      </c>
      <c r="E92" s="16" t="n">
        <v>0.0208414688195369</v>
      </c>
      <c r="F92" s="16" t="n">
        <v>0.167939330758802</v>
      </c>
      <c r="G92" s="16" t="n">
        <v>0.0177242917566152</v>
      </c>
      <c r="H92" s="16" t="n">
        <v>-2.72870996537917</v>
      </c>
      <c r="I92" s="17" t="n">
        <v>92.8923377440455</v>
      </c>
      <c r="J92" s="16" t="n">
        <v>0.00760465852259968</v>
      </c>
      <c r="K92" s="16" t="n">
        <v>0.0272768650551328</v>
      </c>
      <c r="L92" s="16" t="n">
        <v>-0.391835000550678</v>
      </c>
      <c r="M92" s="16" t="n">
        <v>0.60272315855181</v>
      </c>
      <c r="N92" s="16" t="n">
        <v>0.164498468195635</v>
      </c>
      <c r="O92" s="16" t="n">
        <v>0.0745422962783669</v>
      </c>
      <c r="P92" s="34" t="b">
        <f aca="false">TRUE()</f>
        <v>1</v>
      </c>
      <c r="Q92" s="18" t="n">
        <v>0.000162729694982601</v>
      </c>
    </row>
    <row r="93" customFormat="false" ht="22.35" hidden="false" customHeight="false" outlineLevel="0" collapsed="false">
      <c r="A93" s="6" t="s">
        <v>1753</v>
      </c>
      <c r="B93" s="7" t="s">
        <v>1358</v>
      </c>
      <c r="C93" s="17" t="n">
        <v>489</v>
      </c>
      <c r="D93" s="16" t="n">
        <v>0.174249013886821</v>
      </c>
      <c r="E93" s="16" t="n">
        <v>0.020768051579087</v>
      </c>
      <c r="F93" s="16" t="n">
        <v>0.167111211894274</v>
      </c>
      <c r="G93" s="16" t="n">
        <v>0.0176761735636199</v>
      </c>
      <c r="H93" s="16" t="n">
        <v>-2.72361709859044</v>
      </c>
      <c r="I93" s="17" t="n">
        <v>92.9295106430857</v>
      </c>
      <c r="J93" s="16" t="n">
        <v>0.00771340593888619</v>
      </c>
      <c r="K93" s="16" t="n">
        <v>0.0275005452288468</v>
      </c>
      <c r="L93" s="16" t="n">
        <v>-0.390895884444502</v>
      </c>
      <c r="M93" s="16" t="n">
        <v>0.602606117353308</v>
      </c>
      <c r="N93" s="16" t="n">
        <v>0.164498468195635</v>
      </c>
      <c r="O93" s="16" t="n">
        <v>0.0740372893407401</v>
      </c>
      <c r="P93" s="34" t="b">
        <f aca="false">TRUE()</f>
        <v>1</v>
      </c>
      <c r="Q93" s="18" t="n">
        <v>0.00018670363768403</v>
      </c>
    </row>
    <row r="94" customFormat="false" ht="22.35" hidden="false" customHeight="false" outlineLevel="0" collapsed="false">
      <c r="A94" s="6" t="s">
        <v>1754</v>
      </c>
      <c r="B94" s="7" t="s">
        <v>1358</v>
      </c>
      <c r="C94" s="17" t="n">
        <v>490</v>
      </c>
      <c r="D94" s="16" t="n">
        <v>0.173437841189314</v>
      </c>
      <c r="E94" s="16" t="n">
        <v>0.0207010956922297</v>
      </c>
      <c r="F94" s="16" t="n">
        <v>0.166356493624061</v>
      </c>
      <c r="G94" s="16" t="n">
        <v>0.0176403213493658</v>
      </c>
      <c r="H94" s="16" t="n">
        <v>-2.71039934915585</v>
      </c>
      <c r="I94" s="17" t="n">
        <v>92.9846239002103</v>
      </c>
      <c r="J94" s="16" t="n">
        <v>0.00800290145659129</v>
      </c>
      <c r="K94" s="16" t="n">
        <v>0.0282175369964773</v>
      </c>
      <c r="L94" s="16" t="n">
        <v>-0.388693088049026</v>
      </c>
      <c r="M94" s="16" t="n">
        <v>0.601981897627965</v>
      </c>
      <c r="N94" s="16" t="n">
        <v>0.164498468195635</v>
      </c>
      <c r="O94" s="16" t="n">
        <v>0.0737158871751424</v>
      </c>
      <c r="P94" s="34" t="b">
        <f aca="false">TRUE()</f>
        <v>1</v>
      </c>
      <c r="Q94" s="18" t="n">
        <v>0.00013452380952381</v>
      </c>
    </row>
    <row r="95" customFormat="false" ht="22.35" hidden="false" customHeight="false" outlineLevel="0" collapsed="false">
      <c r="A95" s="6" t="s">
        <v>1755</v>
      </c>
      <c r="B95" s="7" t="s">
        <v>1358</v>
      </c>
      <c r="C95" s="17" t="n">
        <v>491</v>
      </c>
      <c r="D95" s="16" t="n">
        <v>0.172714015389355</v>
      </c>
      <c r="E95" s="16" t="n">
        <v>0.0206358363405415</v>
      </c>
      <c r="F95" s="16" t="n">
        <v>0.165667455092589</v>
      </c>
      <c r="G95" s="16" t="n">
        <v>0.0176070060849245</v>
      </c>
      <c r="H95" s="16" t="n">
        <v>-2.70517434346796</v>
      </c>
      <c r="I95" s="17" t="n">
        <v>93.0430284112505</v>
      </c>
      <c r="J95" s="16" t="n">
        <v>0.00811951859255744</v>
      </c>
      <c r="K95" s="16" t="n">
        <v>0.028531754580113</v>
      </c>
      <c r="L95" s="16" t="n">
        <v>-0.387621422673743</v>
      </c>
      <c r="M95" s="16" t="n">
        <v>0.602059925093633</v>
      </c>
      <c r="N95" s="16" t="n">
        <v>0.164498468195635</v>
      </c>
      <c r="O95" s="16" t="n">
        <v>0.0734445328297741</v>
      </c>
      <c r="P95" s="34" t="b">
        <f aca="false">TRUE()</f>
        <v>1</v>
      </c>
      <c r="Q95" s="18" t="n">
        <v>0.000155349794238683</v>
      </c>
    </row>
    <row r="96" customFormat="false" ht="22.35" hidden="false" customHeight="false" outlineLevel="0" collapsed="false">
      <c r="A96" s="6" t="s">
        <v>1756</v>
      </c>
      <c r="B96" s="7" t="s">
        <v>1358</v>
      </c>
      <c r="C96" s="17" t="n">
        <v>492</v>
      </c>
      <c r="D96" s="16" t="n">
        <v>0.172064376638938</v>
      </c>
      <c r="E96" s="16" t="n">
        <v>0.0205765691464878</v>
      </c>
      <c r="F96" s="16" t="n">
        <v>0.165042701917777</v>
      </c>
      <c r="G96" s="16" t="n">
        <v>0.0175788467647724</v>
      </c>
      <c r="H96" s="16" t="n">
        <v>-2.70294201733714</v>
      </c>
      <c r="I96" s="17" t="n">
        <v>93.1019870942952</v>
      </c>
      <c r="J96" s="16" t="n">
        <v>0.00816932294070476</v>
      </c>
      <c r="K96" s="16" t="n">
        <v>0.0286582334775357</v>
      </c>
      <c r="L96" s="16" t="n">
        <v>-0.386977498294503</v>
      </c>
      <c r="M96" s="16" t="n">
        <v>0.601747815230961</v>
      </c>
      <c r="N96" s="16" t="n">
        <v>0.164498468195635</v>
      </c>
      <c r="O96" s="16" t="n">
        <v>0.0731846822055252</v>
      </c>
      <c r="P96" s="34" t="b">
        <f aca="false">TRUE()</f>
        <v>1</v>
      </c>
      <c r="Q96" s="18" t="n">
        <v>0.000171724476600363</v>
      </c>
    </row>
    <row r="97" customFormat="false" ht="22.35" hidden="false" customHeight="false" outlineLevel="0" collapsed="false">
      <c r="A97" s="6" t="s">
        <v>1757</v>
      </c>
      <c r="B97" s="7" t="s">
        <v>1358</v>
      </c>
      <c r="C97" s="17" t="n">
        <v>493</v>
      </c>
      <c r="D97" s="16" t="n">
        <v>0.171459702391355</v>
      </c>
      <c r="E97" s="16" t="n">
        <v>0.0205301395848775</v>
      </c>
      <c r="F97" s="16" t="n">
        <v>0.164487640814105</v>
      </c>
      <c r="G97" s="16" t="n">
        <v>0.0175647632247889</v>
      </c>
      <c r="H97" s="16" t="n">
        <v>-2.68940853176642</v>
      </c>
      <c r="I97" s="17" t="n">
        <v>93.1695533476371</v>
      </c>
      <c r="J97" s="16" t="n">
        <v>0.00848161876423462</v>
      </c>
      <c r="K97" s="16" t="n">
        <v>0.0292892616890314</v>
      </c>
      <c r="L97" s="16" t="n">
        <v>-0.384671748459354</v>
      </c>
      <c r="M97" s="16" t="n">
        <v>0.601123595505618</v>
      </c>
      <c r="N97" s="16" t="n">
        <v>0.167220897048316</v>
      </c>
      <c r="O97" s="16" t="n">
        <v>0.0729893585450474</v>
      </c>
      <c r="P97" s="34" t="b">
        <f aca="false">TRUE()</f>
        <v>1</v>
      </c>
      <c r="Q97" s="18" t="n">
        <v>4.64616402116403E-005</v>
      </c>
    </row>
    <row r="98" customFormat="false" ht="22.35" hidden="false" customHeight="false" outlineLevel="0" collapsed="false">
      <c r="A98" s="6" t="s">
        <v>1758</v>
      </c>
      <c r="B98" s="7" t="s">
        <v>1358</v>
      </c>
      <c r="C98" s="17" t="n">
        <v>494</v>
      </c>
      <c r="D98" s="16" t="n">
        <v>0.170943310455828</v>
      </c>
      <c r="E98" s="16" t="n">
        <v>0.0204844253439131</v>
      </c>
      <c r="F98" s="16" t="n">
        <v>0.164021583438314</v>
      </c>
      <c r="G98" s="16" t="n">
        <v>0.0175611744527563</v>
      </c>
      <c r="H98" s="16" t="n">
        <v>-2.67525110384758</v>
      </c>
      <c r="I98" s="17" t="n">
        <v>93.2637743861728</v>
      </c>
      <c r="J98" s="16" t="n">
        <v>0.00881956493976266</v>
      </c>
      <c r="K98" s="16" t="n">
        <v>0.0301244399177079</v>
      </c>
      <c r="L98" s="16" t="n">
        <v>-0.382138414994657</v>
      </c>
      <c r="M98" s="16" t="n">
        <v>0.600616416978777</v>
      </c>
      <c r="N98" s="16" t="n">
        <v>0.16862200420197</v>
      </c>
      <c r="O98" s="16" t="n">
        <v>0.0729139104395868</v>
      </c>
      <c r="P98" s="34" t="b">
        <f aca="false">TRUE()</f>
        <v>1</v>
      </c>
      <c r="Q98" s="18" t="n">
        <v>0.000228560132264049</v>
      </c>
    </row>
    <row r="99" customFormat="false" ht="22.35" hidden="false" customHeight="false" outlineLevel="0" collapsed="false">
      <c r="A99" s="6" t="s">
        <v>1759</v>
      </c>
      <c r="B99" s="7" t="s">
        <v>1358</v>
      </c>
      <c r="C99" s="17" t="n">
        <v>495</v>
      </c>
      <c r="D99" s="16" t="n">
        <v>0.170499423283354</v>
      </c>
      <c r="E99" s="16" t="n">
        <v>0.0204371803675723</v>
      </c>
      <c r="F99" s="16" t="n">
        <v>0.163623228360068</v>
      </c>
      <c r="G99" s="16" t="n">
        <v>0.0175624767369535</v>
      </c>
      <c r="H99" s="16" t="n">
        <v>-2.66297356521053</v>
      </c>
      <c r="I99" s="17" t="n">
        <v>93.3752011110841</v>
      </c>
      <c r="J99" s="16" t="n">
        <v>0.00912206672090182</v>
      </c>
      <c r="K99" s="16" t="n">
        <v>0.030876150654381</v>
      </c>
      <c r="L99" s="16" t="n">
        <v>-0.379789710898528</v>
      </c>
      <c r="M99" s="16" t="n">
        <v>0.600304307116105</v>
      </c>
      <c r="N99" s="16" t="n">
        <v>0.171348174794889</v>
      </c>
      <c r="O99" s="16" t="n">
        <v>0.072860542087222</v>
      </c>
      <c r="P99" s="34" t="b">
        <f aca="false">TRUE()</f>
        <v>1</v>
      </c>
      <c r="Q99" s="18" t="n">
        <v>0.00014544252044252</v>
      </c>
    </row>
    <row r="100" customFormat="false" ht="22.35" hidden="false" customHeight="false" outlineLevel="0" collapsed="false">
      <c r="A100" s="6" t="s">
        <v>1760</v>
      </c>
      <c r="B100" s="7" t="s">
        <v>1358</v>
      </c>
      <c r="C100" s="17" t="n">
        <v>496</v>
      </c>
      <c r="D100" s="16" t="n">
        <v>0.170121488762729</v>
      </c>
      <c r="E100" s="16" t="n">
        <v>0.0203932591699652</v>
      </c>
      <c r="F100" s="16" t="n">
        <v>0.163283470003113</v>
      </c>
      <c r="G100" s="16" t="n">
        <v>0.0175688927674185</v>
      </c>
      <c r="H100" s="16" t="n">
        <v>-2.65302270068524</v>
      </c>
      <c r="I100" s="17" t="n">
        <v>93.493492516528</v>
      </c>
      <c r="J100" s="16" t="n">
        <v>0.00937371635949255</v>
      </c>
      <c r="K100" s="16" t="n">
        <v>0.0314732385856748</v>
      </c>
      <c r="L100" s="16" t="n">
        <v>-0.377745361039672</v>
      </c>
      <c r="M100" s="16" t="n">
        <v>0.599836142322097</v>
      </c>
      <c r="N100" s="16" t="n">
        <v>0.173433088983294</v>
      </c>
      <c r="O100" s="16" t="n">
        <v>0.0727584045009286</v>
      </c>
      <c r="P100" s="34" t="b">
        <f aca="false">TRUE()</f>
        <v>1</v>
      </c>
      <c r="Q100" s="18" t="n">
        <v>0.000229078159041394</v>
      </c>
    </row>
    <row r="101" customFormat="false" ht="22.35" hidden="false" customHeight="false" outlineLevel="0" collapsed="false">
      <c r="A101" s="6" t="s">
        <v>1761</v>
      </c>
      <c r="B101" s="7" t="s">
        <v>1358</v>
      </c>
      <c r="C101" s="17" t="n">
        <v>497</v>
      </c>
      <c r="D101" s="16" t="n">
        <v>0.169828457655557</v>
      </c>
      <c r="E101" s="16" t="n">
        <v>0.0203588044451427</v>
      </c>
      <c r="F101" s="16" t="n">
        <v>0.163016024099139</v>
      </c>
      <c r="G101" s="16" t="n">
        <v>0.017586790482297</v>
      </c>
      <c r="H101" s="16" t="n">
        <v>-2.64663105347303</v>
      </c>
      <c r="I101" s="17" t="n">
        <v>93.6215532918158</v>
      </c>
      <c r="J101" s="16" t="n">
        <v>0.0095378704125471</v>
      </c>
      <c r="K101" s="16" t="n">
        <v>0.0319468621566348</v>
      </c>
      <c r="L101" s="16" t="n">
        <v>-0.376164798791212</v>
      </c>
      <c r="M101" s="16" t="n">
        <v>0.59936797752809</v>
      </c>
      <c r="N101" s="16" t="n">
        <v>0.174242843953822</v>
      </c>
      <c r="O101" s="16" t="n">
        <v>0.0726705129045896</v>
      </c>
      <c r="P101" s="34" t="b">
        <f aca="false">TRUE()</f>
        <v>1</v>
      </c>
      <c r="Q101" s="18" t="n">
        <v>0.000143849206349206</v>
      </c>
    </row>
    <row r="102" customFormat="false" ht="22.35" hidden="false" customHeight="false" outlineLevel="0" collapsed="false">
      <c r="A102" s="6" t="s">
        <v>1762</v>
      </c>
      <c r="B102" s="7" t="s">
        <v>1358</v>
      </c>
      <c r="C102" s="17" t="n">
        <v>498</v>
      </c>
      <c r="D102" s="16" t="n">
        <v>0.169624645801826</v>
      </c>
      <c r="E102" s="16" t="n">
        <v>0.020320505969436</v>
      </c>
      <c r="F102" s="16" t="n">
        <v>0.162828746454682</v>
      </c>
      <c r="G102" s="16" t="n">
        <v>0.0176135011770358</v>
      </c>
      <c r="H102" s="16" t="n">
        <v>-2.64400079172937</v>
      </c>
      <c r="I102" s="17" t="n">
        <v>93.7833648021063</v>
      </c>
      <c r="J102" s="16" t="n">
        <v>0.00960448596901451</v>
      </c>
      <c r="K102" s="16" t="n">
        <v>0.0320922840349519</v>
      </c>
      <c r="L102" s="16" t="n">
        <v>-0.374951443388863</v>
      </c>
      <c r="M102" s="16" t="n">
        <v>0.599133895131086</v>
      </c>
      <c r="N102" s="16" t="n">
        <v>0.174664545571501</v>
      </c>
      <c r="O102" s="16" t="n">
        <v>0.0727050354921177</v>
      </c>
      <c r="P102" s="34" t="b">
        <f aca="false">TRUE()</f>
        <v>1</v>
      </c>
      <c r="Q102" s="18" t="n">
        <v>5.80246913580247E-005</v>
      </c>
    </row>
    <row r="103" customFormat="false" ht="22.35" hidden="false" customHeight="false" outlineLevel="0" collapsed="false">
      <c r="A103" s="6" t="s">
        <v>1763</v>
      </c>
      <c r="B103" s="7" t="s">
        <v>1358</v>
      </c>
      <c r="C103" s="17" t="n">
        <v>499</v>
      </c>
      <c r="D103" s="16" t="n">
        <v>0.169520064428588</v>
      </c>
      <c r="E103" s="16" t="n">
        <v>0.0202788799148752</v>
      </c>
      <c r="F103" s="16" t="n">
        <v>0.162745857348496</v>
      </c>
      <c r="G103" s="16" t="n">
        <v>0.0176515149951858</v>
      </c>
      <c r="H103" s="16" t="n">
        <v>-2.63950086094078</v>
      </c>
      <c r="I103" s="17" t="n">
        <v>93.985177812671</v>
      </c>
      <c r="J103" s="16" t="n">
        <v>0.00972065110278511</v>
      </c>
      <c r="K103" s="16" t="n">
        <v>0.032402170342617</v>
      </c>
      <c r="L103" s="16" t="n">
        <v>-0.373278572580276</v>
      </c>
      <c r="M103" s="16" t="n">
        <v>0.599485018726592</v>
      </c>
      <c r="N103" s="16" t="n">
        <v>0.17623560821349</v>
      </c>
      <c r="O103" s="16" t="n">
        <v>0.0728403852761185</v>
      </c>
      <c r="P103" s="34" t="b">
        <f aca="false">TRUE()</f>
        <v>1</v>
      </c>
      <c r="Q103" s="18" t="n">
        <v>5.78703703703704E-005</v>
      </c>
    </row>
    <row r="104" customFormat="false" ht="22.35" hidden="false" customHeight="false" outlineLevel="0" collapsed="false">
      <c r="A104" s="6" t="s">
        <v>1158</v>
      </c>
      <c r="B104" s="7" t="s">
        <v>1358</v>
      </c>
      <c r="C104" s="17" t="n">
        <v>500</v>
      </c>
      <c r="D104" s="16" t="n">
        <v>0.169531446508919</v>
      </c>
      <c r="E104" s="16" t="n">
        <v>0.020242452354283</v>
      </c>
      <c r="F104" s="16" t="n">
        <v>0.162789438010351</v>
      </c>
      <c r="G104" s="16" t="n">
        <v>0.0177037611970645</v>
      </c>
      <c r="H104" s="16" t="n">
        <v>-2.63001384608198</v>
      </c>
      <c r="I104" s="17" t="n">
        <v>94.2154559152295</v>
      </c>
      <c r="J104" s="16" t="n">
        <v>0.00997293791595546</v>
      </c>
      <c r="K104" s="16" t="n">
        <v>0.0330378607572611</v>
      </c>
      <c r="L104" s="16" t="n">
        <v>-0.370774488506964</v>
      </c>
      <c r="M104" s="16" t="n">
        <v>0.59936797752809</v>
      </c>
      <c r="N104" s="16" t="n">
        <v>0.178592953699749</v>
      </c>
      <c r="O104" s="16" t="n">
        <v>0.0730319326404682</v>
      </c>
      <c r="P104" s="34" t="b">
        <f aca="false">TRUE()</f>
        <v>1</v>
      </c>
      <c r="Q104" s="18" t="n">
        <v>0.000255778520995912</v>
      </c>
    </row>
    <row r="105" customFormat="false" ht="22.35" hidden="false" customHeight="false" outlineLevel="0" collapsed="false">
      <c r="A105" s="6" t="s">
        <v>1764</v>
      </c>
      <c r="B105" s="7" t="s">
        <v>1358</v>
      </c>
      <c r="C105" s="17" t="n">
        <v>501</v>
      </c>
      <c r="D105" s="16" t="n">
        <v>0.169674323949885</v>
      </c>
      <c r="E105" s="16" t="n">
        <v>0.0202127448631667</v>
      </c>
      <c r="F105" s="16" t="n">
        <v>0.162942542484419</v>
      </c>
      <c r="G105" s="16" t="n">
        <v>0.0177631712528567</v>
      </c>
      <c r="H105" s="16" t="n">
        <v>-2.62817953138386</v>
      </c>
      <c r="I105" s="17" t="n">
        <v>94.451334311419</v>
      </c>
      <c r="J105" s="16" t="n">
        <v>0.010019399157905</v>
      </c>
      <c r="K105" s="16" t="n">
        <v>0.0331054988099568</v>
      </c>
      <c r="L105" s="16" t="n">
        <v>-0.369341176193444</v>
      </c>
      <c r="M105" s="16" t="n">
        <v>0.599524032459426</v>
      </c>
      <c r="N105" s="16" t="n">
        <v>0.179743427710552</v>
      </c>
      <c r="O105" s="16" t="n">
        <v>0.0732932160208639</v>
      </c>
      <c r="P105" s="34" t="b">
        <f aca="false">TRUE()</f>
        <v>1</v>
      </c>
      <c r="Q105" s="18" t="n">
        <v>4.67592592592593E-005</v>
      </c>
    </row>
    <row r="106" customFormat="false" ht="22.35" hidden="false" customHeight="false" outlineLevel="0" collapsed="false">
      <c r="A106" s="6" t="s">
        <v>1765</v>
      </c>
      <c r="B106" s="7" t="s">
        <v>1358</v>
      </c>
      <c r="C106" s="17" t="n">
        <v>502</v>
      </c>
      <c r="D106" s="16" t="n">
        <v>0.169950197775731</v>
      </c>
      <c r="E106" s="16" t="n">
        <v>0.0201894137947002</v>
      </c>
      <c r="F106" s="16" t="n">
        <v>0.163226929946287</v>
      </c>
      <c r="G106" s="16" t="n">
        <v>0.0178311732003957</v>
      </c>
      <c r="H106" s="16" t="n">
        <v>-2.62611545588923</v>
      </c>
      <c r="I106" s="17" t="n">
        <v>94.6974990692083</v>
      </c>
      <c r="J106" s="16" t="n">
        <v>0.0100722534529554</v>
      </c>
      <c r="K106" s="16" t="n">
        <v>0.0332272272096699</v>
      </c>
      <c r="L106" s="16" t="n">
        <v>-0.367842132435506</v>
      </c>
      <c r="M106" s="16" t="n">
        <v>0.600538389513109</v>
      </c>
      <c r="N106" s="16" t="n">
        <v>0.181247646060146</v>
      </c>
      <c r="O106" s="16" t="n">
        <v>0.0736612881401199</v>
      </c>
      <c r="P106" s="34" t="b">
        <f aca="false">TRUE()</f>
        <v>1</v>
      </c>
      <c r="Q106" s="18" t="n">
        <v>0.000324069918371389</v>
      </c>
    </row>
    <row r="107" customFormat="false" ht="22.35" hidden="false" customHeight="false" outlineLevel="0" collapsed="false">
      <c r="A107" s="6" t="s">
        <v>1766</v>
      </c>
      <c r="B107" s="7" t="s">
        <v>1358</v>
      </c>
      <c r="C107" s="17" t="n">
        <v>503</v>
      </c>
      <c r="D107" s="16" t="n">
        <v>0.170363478728722</v>
      </c>
      <c r="E107" s="16" t="n">
        <v>0.0201709235986825</v>
      </c>
      <c r="F107" s="16" t="n">
        <v>0.163654299976165</v>
      </c>
      <c r="G107" s="16" t="n">
        <v>0.017912043774928</v>
      </c>
      <c r="H107" s="16" t="n">
        <v>-2.62106122170284</v>
      </c>
      <c r="I107" s="17" t="n">
        <v>94.9697479184331</v>
      </c>
      <c r="J107" s="16" t="n">
        <v>0.0102080534819112</v>
      </c>
      <c r="K107" s="16" t="n">
        <v>0.0335684801505005</v>
      </c>
      <c r="L107" s="16" t="n">
        <v>-0.365818255293544</v>
      </c>
      <c r="M107" s="16" t="n">
        <v>0.601396691635456</v>
      </c>
      <c r="N107" s="16" t="n">
        <v>0.183308717975236</v>
      </c>
      <c r="O107" s="16" t="n">
        <v>0.0740825778325951</v>
      </c>
      <c r="P107" s="34" t="b">
        <f aca="false">TRUE()</f>
        <v>1</v>
      </c>
      <c r="Q107" s="18" t="n">
        <v>0.00013732220894882</v>
      </c>
    </row>
    <row r="108" customFormat="false" ht="22.35" hidden="false" customHeight="false" outlineLevel="0" collapsed="false">
      <c r="A108" s="6" t="s">
        <v>1767</v>
      </c>
      <c r="B108" s="7" t="s">
        <v>1358</v>
      </c>
      <c r="C108" s="17" t="n">
        <v>504</v>
      </c>
      <c r="D108" s="16" t="n">
        <v>0.170921096891818</v>
      </c>
      <c r="E108" s="16" t="n">
        <v>0.0201549327271408</v>
      </c>
      <c r="F108" s="16" t="n">
        <v>0.164210223580939</v>
      </c>
      <c r="G108" s="16" t="n">
        <v>0.0180073030824157</v>
      </c>
      <c r="H108" s="16" t="n">
        <v>-2.62159215947771</v>
      </c>
      <c r="I108" s="17" t="n">
        <v>95.2786506092622</v>
      </c>
      <c r="J108" s="16" t="n">
        <v>0.0101884404059593</v>
      </c>
      <c r="K108" s="16" t="n">
        <v>0.0335305532789303</v>
      </c>
      <c r="L108" s="16" t="n">
        <v>-0.36442204201495</v>
      </c>
      <c r="M108" s="16" t="n">
        <v>0.60143570536829</v>
      </c>
      <c r="N108" s="16" t="n">
        <v>0.184002894898251</v>
      </c>
      <c r="O108" s="16" t="n">
        <v>0.0744493006647393</v>
      </c>
      <c r="P108" s="34" t="b">
        <f aca="false">TRUE()</f>
        <v>1</v>
      </c>
      <c r="Q108" s="18" t="n">
        <v>0.000301391273637039</v>
      </c>
    </row>
    <row r="109" customFormat="false" ht="22.35" hidden="false" customHeight="false" outlineLevel="0" collapsed="false">
      <c r="A109" s="6" t="s">
        <v>1768</v>
      </c>
      <c r="B109" s="7" t="s">
        <v>1358</v>
      </c>
      <c r="C109" s="17" t="n">
        <v>505</v>
      </c>
      <c r="D109" s="16" t="n">
        <v>0.171602701269452</v>
      </c>
      <c r="E109" s="16" t="n">
        <v>0.0201389994435516</v>
      </c>
      <c r="F109" s="16" t="n">
        <v>0.164888132050703</v>
      </c>
      <c r="G109" s="16" t="n">
        <v>0.018110065176188</v>
      </c>
      <c r="H109" s="16" t="n">
        <v>-2.62273405600175</v>
      </c>
      <c r="I109" s="17" t="n">
        <v>95.6115281434438</v>
      </c>
      <c r="J109" s="16" t="n">
        <v>0.0101515476080967</v>
      </c>
      <c r="K109" s="16" t="n">
        <v>0.0334356528361914</v>
      </c>
      <c r="L109" s="16" t="n">
        <v>-0.363022421879622</v>
      </c>
      <c r="M109" s="16" t="n">
        <v>0.601825842696629</v>
      </c>
      <c r="N109" s="16" t="n">
        <v>0.184002894898251</v>
      </c>
      <c r="O109" s="16" t="n">
        <v>0.0749242652339436</v>
      </c>
      <c r="P109" s="34" t="b">
        <f aca="false">TRUE()</f>
        <v>1</v>
      </c>
      <c r="Q109" s="18" t="n">
        <v>0.000128794033262757</v>
      </c>
    </row>
    <row r="110" customFormat="false" ht="22.35" hidden="false" customHeight="false" outlineLevel="0" collapsed="false">
      <c r="A110" s="6" t="s">
        <v>1769</v>
      </c>
      <c r="B110" s="7" t="s">
        <v>1358</v>
      </c>
      <c r="C110" s="17" t="n">
        <v>506</v>
      </c>
      <c r="D110" s="16" t="n">
        <v>0.172440614143657</v>
      </c>
      <c r="E110" s="16" t="n">
        <v>0.0201258854304328</v>
      </c>
      <c r="F110" s="16" t="n">
        <v>0.165711533397799</v>
      </c>
      <c r="G110" s="16" t="n">
        <v>0.018221755308092</v>
      </c>
      <c r="H110" s="16" t="n">
        <v>-2.62758765784815</v>
      </c>
      <c r="I110" s="17" t="n">
        <v>95.9658310219042</v>
      </c>
      <c r="J110" s="16" t="n">
        <v>0.010012250361373</v>
      </c>
      <c r="K110" s="16" t="n">
        <v>0.0331054988099568</v>
      </c>
      <c r="L110" s="16" t="n">
        <v>-0.362062214184098</v>
      </c>
      <c r="M110" s="16" t="n">
        <v>0.603191323345818</v>
      </c>
      <c r="N110" s="16" t="n">
        <v>0.184355626145311</v>
      </c>
      <c r="O110" s="16" t="n">
        <v>0.0754926786123294</v>
      </c>
      <c r="P110" s="34" t="b">
        <f aca="false">TRUE()</f>
        <v>1</v>
      </c>
      <c r="Q110" s="18" t="n">
        <v>0.00018524531024531</v>
      </c>
    </row>
    <row r="111" customFormat="false" ht="22.35" hidden="false" customHeight="false" outlineLevel="0" collapsed="false">
      <c r="A111" s="6" t="s">
        <v>1770</v>
      </c>
      <c r="B111" s="7" t="s">
        <v>1358</v>
      </c>
      <c r="C111" s="17" t="n">
        <v>507</v>
      </c>
      <c r="D111" s="16" t="n">
        <v>0.173481931425564</v>
      </c>
      <c r="E111" s="16" t="n">
        <v>0.0201173992875883</v>
      </c>
      <c r="F111" s="16" t="n">
        <v>0.166723824342446</v>
      </c>
      <c r="G111" s="16" t="n">
        <v>0.0183469541547359</v>
      </c>
      <c r="H111" s="16" t="n">
        <v>-2.63729033974572</v>
      </c>
      <c r="I111" s="17" t="n">
        <v>96.3504215891409</v>
      </c>
      <c r="J111" s="16" t="n">
        <v>0.00974370259105096</v>
      </c>
      <c r="K111" s="16" t="n">
        <v>0.0324529420167428</v>
      </c>
      <c r="L111" s="16" t="n">
        <v>-0.361654879391461</v>
      </c>
      <c r="M111" s="16" t="n">
        <v>0.604517790262172</v>
      </c>
      <c r="N111" s="16" t="n">
        <v>0.184355626145311</v>
      </c>
      <c r="O111" s="16" t="n">
        <v>0.0761221706902469</v>
      </c>
      <c r="P111" s="34" t="b">
        <f aca="false">TRUE()</f>
        <v>1</v>
      </c>
      <c r="Q111" s="18" t="n">
        <v>2.08333333333333E-005</v>
      </c>
    </row>
    <row r="112" customFormat="false" ht="22.35" hidden="false" customHeight="false" outlineLevel="0" collapsed="false">
      <c r="A112" s="6" t="s">
        <v>1771</v>
      </c>
      <c r="B112" s="7" t="s">
        <v>1358</v>
      </c>
      <c r="C112" s="17" t="n">
        <v>508</v>
      </c>
      <c r="D112" s="16" t="n">
        <v>0.174733712278332</v>
      </c>
      <c r="E112" s="16" t="n">
        <v>0.0201098363882623</v>
      </c>
      <c r="F112" s="16" t="n">
        <v>0.167956809103456</v>
      </c>
      <c r="G112" s="16" t="n">
        <v>0.0184858385398599</v>
      </c>
      <c r="H112" s="16" t="n">
        <v>-2.64258500699321</v>
      </c>
      <c r="I112" s="17" t="n">
        <v>96.7762832642253</v>
      </c>
      <c r="J112" s="16" t="n">
        <v>0.00959673328183554</v>
      </c>
      <c r="K112" s="16" t="n">
        <v>0.0320922184686684</v>
      </c>
      <c r="L112" s="16" t="n">
        <v>-0.360485386794527</v>
      </c>
      <c r="M112" s="16" t="n">
        <v>0.604868913857678</v>
      </c>
      <c r="N112" s="16" t="n">
        <v>0.185079028384884</v>
      </c>
      <c r="O112" s="16" t="n">
        <v>0.0771172274344884</v>
      </c>
      <c r="P112" s="34" t="b">
        <f aca="false">TRUE()</f>
        <v>1</v>
      </c>
      <c r="Q112" s="18" t="n">
        <v>9.85653881388197E-005</v>
      </c>
    </row>
    <row r="113" customFormat="false" ht="22.35" hidden="false" customHeight="false" outlineLevel="0" collapsed="false">
      <c r="A113" s="6" t="s">
        <v>1772</v>
      </c>
      <c r="B113" s="7" t="s">
        <v>1358</v>
      </c>
      <c r="C113" s="17" t="n">
        <v>509</v>
      </c>
      <c r="D113" s="16" t="n">
        <v>0.176211453947232</v>
      </c>
      <c r="E113" s="16" t="n">
        <v>0.0201085488993022</v>
      </c>
      <c r="F113" s="16" t="n">
        <v>0.169412070753437</v>
      </c>
      <c r="G113" s="16" t="n">
        <v>0.0186356065687618</v>
      </c>
      <c r="H113" s="16" t="n">
        <v>-2.64835298154791</v>
      </c>
      <c r="I113" s="17" t="n">
        <v>97.2214526589506</v>
      </c>
      <c r="J113" s="16" t="n">
        <v>0.0094391653242711</v>
      </c>
      <c r="K113" s="16" t="n">
        <v>0.0316673695195837</v>
      </c>
      <c r="L113" s="16" t="n">
        <v>-0.35932968985133</v>
      </c>
      <c r="M113" s="16" t="n">
        <v>0.604907927590512</v>
      </c>
      <c r="N113" s="16" t="n">
        <v>0.187394231677759</v>
      </c>
      <c r="O113" s="16" t="n">
        <v>0.0779502688179536</v>
      </c>
      <c r="P113" s="34" t="b">
        <f aca="false">TRUE()</f>
        <v>1</v>
      </c>
      <c r="Q113" s="18" t="n">
        <v>2.5E-005</v>
      </c>
    </row>
    <row r="114" customFormat="false" ht="22.35" hidden="false" customHeight="false" outlineLevel="0" collapsed="false">
      <c r="A114" s="6" t="s">
        <v>1773</v>
      </c>
      <c r="B114" s="7" t="s">
        <v>1358</v>
      </c>
      <c r="C114" s="17" t="n">
        <v>510</v>
      </c>
      <c r="D114" s="16" t="n">
        <v>0.177933092448814</v>
      </c>
      <c r="E114" s="16" t="n">
        <v>0.0201149435809095</v>
      </c>
      <c r="F114" s="16" t="n">
        <v>0.171095378639646</v>
      </c>
      <c r="G114" s="16" t="n">
        <v>0.0187960588981897</v>
      </c>
      <c r="H114" s="16" t="n">
        <v>-2.65916230506926</v>
      </c>
      <c r="I114" s="17" t="n">
        <v>97.6814301883735</v>
      </c>
      <c r="J114" s="16" t="n">
        <v>0.00915533758070608</v>
      </c>
      <c r="K114" s="16" t="n">
        <v>0.0309150943530759</v>
      </c>
      <c r="L114" s="16" t="n">
        <v>-0.358825992229462</v>
      </c>
      <c r="M114" s="16" t="n">
        <v>0.606390449438202</v>
      </c>
      <c r="N114" s="16" t="n">
        <v>0.187959017239548</v>
      </c>
      <c r="O114" s="16" t="n">
        <v>0.0788808423165172</v>
      </c>
      <c r="P114" s="34" t="b">
        <f aca="false">TRUE()</f>
        <v>1</v>
      </c>
      <c r="Q114" s="18" t="n">
        <v>0.000204703446029902</v>
      </c>
    </row>
    <row r="115" customFormat="false" ht="22.35" hidden="false" customHeight="false" outlineLevel="0" collapsed="false">
      <c r="A115" s="6" t="s">
        <v>1774</v>
      </c>
      <c r="B115" s="7" t="s">
        <v>1358</v>
      </c>
      <c r="C115" s="17" t="n">
        <v>511</v>
      </c>
      <c r="D115" s="16" t="n">
        <v>0.179913824855919</v>
      </c>
      <c r="E115" s="16" t="n">
        <v>0.0201239099620345</v>
      </c>
      <c r="F115" s="16" t="n">
        <v>0.173019872680159</v>
      </c>
      <c r="G115" s="16" t="n">
        <v>0.0189682465771644</v>
      </c>
      <c r="H115" s="16" t="n">
        <v>-2.6763265117385</v>
      </c>
      <c r="I115" s="17" t="n">
        <v>98.1737056824401</v>
      </c>
      <c r="J115" s="16" t="n">
        <v>0.00872354799856682</v>
      </c>
      <c r="K115" s="16" t="n">
        <v>0.0298702344835415</v>
      </c>
      <c r="L115" s="16" t="n">
        <v>-0.35906900844892</v>
      </c>
      <c r="M115" s="16" t="n">
        <v>0.607482833957553</v>
      </c>
      <c r="N115" s="16" t="n">
        <v>0.187959017239548</v>
      </c>
      <c r="O115" s="16" t="n">
        <v>0.0799887474187658</v>
      </c>
      <c r="P115" s="34" t="b">
        <f aca="false">TRUE()</f>
        <v>1</v>
      </c>
      <c r="Q115" s="18" t="n">
        <v>7.68518518518519E-005</v>
      </c>
    </row>
    <row r="116" customFormat="false" ht="22.35" hidden="false" customHeight="false" outlineLevel="0" collapsed="false">
      <c r="A116" s="6" t="s">
        <v>1775</v>
      </c>
      <c r="B116" s="7" t="s">
        <v>1358</v>
      </c>
      <c r="C116" s="17" t="n">
        <v>512</v>
      </c>
      <c r="D116" s="16" t="n">
        <v>0.182148669002835</v>
      </c>
      <c r="E116" s="16" t="n">
        <v>0.020132775346514</v>
      </c>
      <c r="F116" s="16" t="n">
        <v>0.175195168246391</v>
      </c>
      <c r="G116" s="16" t="n">
        <v>0.0191484521247632</v>
      </c>
      <c r="H116" s="16" t="n">
        <v>-2.69452445096277</v>
      </c>
      <c r="I116" s="17" t="n">
        <v>98.6953259399628</v>
      </c>
      <c r="J116" s="16" t="n">
        <v>0.00828583643417392</v>
      </c>
      <c r="K116" s="16" t="n">
        <v>0.0289124697556715</v>
      </c>
      <c r="L116" s="16" t="n">
        <v>-0.35935262001967</v>
      </c>
      <c r="M116" s="16" t="n">
        <v>0.609862671660425</v>
      </c>
      <c r="N116" s="16" t="n">
        <v>0.187959017239548</v>
      </c>
      <c r="O116" s="16" t="n">
        <v>0.0812383085834182</v>
      </c>
      <c r="P116" s="34" t="b">
        <f aca="false">TRUE()</f>
        <v>1</v>
      </c>
      <c r="Q116" s="18" t="n">
        <v>1.85185185185185E-005</v>
      </c>
    </row>
    <row r="117" customFormat="false" ht="22.35" hidden="false" customHeight="false" outlineLevel="0" collapsed="false">
      <c r="A117" s="6" t="s">
        <v>1776</v>
      </c>
      <c r="B117" s="7" t="s">
        <v>1358</v>
      </c>
      <c r="C117" s="17" t="n">
        <v>513</v>
      </c>
      <c r="D117" s="16" t="n">
        <v>0.184650643050625</v>
      </c>
      <c r="E117" s="16" t="n">
        <v>0.0201467849798623</v>
      </c>
      <c r="F117" s="16" t="n">
        <v>0.177617062872368</v>
      </c>
      <c r="G117" s="16" t="n">
        <v>0.019336249153921</v>
      </c>
      <c r="H117" s="16" t="n">
        <v>-2.71981565604615</v>
      </c>
      <c r="I117" s="17" t="n">
        <v>99.2302158455377</v>
      </c>
      <c r="J117" s="16" t="n">
        <v>0.00771268025056407</v>
      </c>
      <c r="K117" s="16" t="n">
        <v>0.0275005452288468</v>
      </c>
      <c r="L117" s="16" t="n">
        <v>-0.36054763872905</v>
      </c>
      <c r="M117" s="16" t="n">
        <v>0.610720973782772</v>
      </c>
      <c r="N117" s="16" t="n">
        <v>0.18746736943565</v>
      </c>
      <c r="O117" s="16" t="n">
        <v>0.0825990744451309</v>
      </c>
      <c r="P117" s="34" t="b">
        <f aca="false">TRUE()</f>
        <v>1</v>
      </c>
      <c r="Q117" s="18" t="n">
        <v>0.000128732638888889</v>
      </c>
    </row>
    <row r="118" customFormat="false" ht="22.35" hidden="false" customHeight="false" outlineLevel="0" collapsed="false">
      <c r="A118" s="6" t="s">
        <v>1777</v>
      </c>
      <c r="B118" s="7" t="s">
        <v>1358</v>
      </c>
      <c r="C118" s="17" t="n">
        <v>514</v>
      </c>
      <c r="D118" s="16" t="n">
        <v>0.187431387355799</v>
      </c>
      <c r="E118" s="16" t="n">
        <v>0.0201669428767529</v>
      </c>
      <c r="F118" s="16" t="n">
        <v>0.180294591091418</v>
      </c>
      <c r="G118" s="16" t="n">
        <v>0.0195316070479405</v>
      </c>
      <c r="H118" s="16" t="n">
        <v>-2.75302320661921</v>
      </c>
      <c r="I118" s="17" t="n">
        <v>99.7750838405763</v>
      </c>
      <c r="J118" s="16" t="n">
        <v>0.00701636257806658</v>
      </c>
      <c r="K118" s="16" t="n">
        <v>0.0260913124542798</v>
      </c>
      <c r="L118" s="16" t="n">
        <v>-0.362760413856422</v>
      </c>
      <c r="M118" s="16" t="n">
        <v>0.612866729088639</v>
      </c>
      <c r="N118" s="16" t="n">
        <v>0.185079028384884</v>
      </c>
      <c r="O118" s="16" t="n">
        <v>0.0840885030006751</v>
      </c>
      <c r="P118" s="34" t="b">
        <f aca="false">TRUE()</f>
        <v>1</v>
      </c>
      <c r="Q118" s="18" t="n">
        <v>3.99305555555556E-005</v>
      </c>
    </row>
    <row r="119" customFormat="false" ht="22.35" hidden="false" customHeight="false" outlineLevel="0" collapsed="false">
      <c r="A119" s="6" t="s">
        <v>1778</v>
      </c>
      <c r="B119" s="7" t="s">
        <v>1358</v>
      </c>
      <c r="C119" s="17" t="n">
        <v>515</v>
      </c>
      <c r="D119" s="16" t="n">
        <v>0.190485762476601</v>
      </c>
      <c r="E119" s="16" t="n">
        <v>0.0201864679172725</v>
      </c>
      <c r="F119" s="16" t="n">
        <v>0.183259583115719</v>
      </c>
      <c r="G119" s="16" t="n">
        <v>0.0197325156903381</v>
      </c>
      <c r="H119" s="16" t="n">
        <v>-2.7806628950024</v>
      </c>
      <c r="I119" s="17" t="n">
        <v>100.344074485407</v>
      </c>
      <c r="J119" s="16" t="n">
        <v>0.00647952134652502</v>
      </c>
      <c r="K119" s="16" t="n">
        <v>0.0247606018306435</v>
      </c>
      <c r="L119" s="16" t="n">
        <v>-0.364152017228507</v>
      </c>
      <c r="M119" s="16" t="n">
        <v>0.614115168539326</v>
      </c>
      <c r="N119" s="16" t="n">
        <v>0.184355626145311</v>
      </c>
      <c r="O119" s="16" t="n">
        <v>0.085837681839025</v>
      </c>
      <c r="P119" s="34" t="b">
        <f aca="false">TRUE()</f>
        <v>1</v>
      </c>
      <c r="Q119" s="18" t="n">
        <v>0.000216499788250263</v>
      </c>
    </row>
    <row r="120" customFormat="false" ht="22.35" hidden="false" customHeight="false" outlineLevel="0" collapsed="false">
      <c r="A120" s="6" t="s">
        <v>1779</v>
      </c>
      <c r="B120" s="7" t="s">
        <v>1358</v>
      </c>
      <c r="C120" s="17" t="n">
        <v>516</v>
      </c>
      <c r="D120" s="16" t="n">
        <v>0.193817508619446</v>
      </c>
      <c r="E120" s="16" t="n">
        <v>0.0202128589263652</v>
      </c>
      <c r="F120" s="16" t="n">
        <v>0.186491955489772</v>
      </c>
      <c r="G120" s="16" t="n">
        <v>0.0199382644915212</v>
      </c>
      <c r="H120" s="16" t="n">
        <v>-2.81105962697032</v>
      </c>
      <c r="I120" s="17" t="n">
        <v>100.912061095299</v>
      </c>
      <c r="J120" s="16" t="n">
        <v>0.00593293759002325</v>
      </c>
      <c r="K120" s="16" t="n">
        <v>0.0229465899334543</v>
      </c>
      <c r="L120" s="16" t="n">
        <v>-0.365919811623693</v>
      </c>
      <c r="M120" s="16" t="n">
        <v>0.616104868913858</v>
      </c>
      <c r="N120" s="16" t="n">
        <v>0.184355626145311</v>
      </c>
      <c r="O120" s="16" t="n">
        <v>0.0877332906663416</v>
      </c>
      <c r="P120" s="34" t="b">
        <f aca="false">TRUE()</f>
        <v>1</v>
      </c>
      <c r="Q120" s="18" t="n">
        <v>0.000240435592457651</v>
      </c>
    </row>
    <row r="121" customFormat="false" ht="22.35" hidden="false" customHeight="false" outlineLevel="0" collapsed="false">
      <c r="A121" s="6" t="s">
        <v>1780</v>
      </c>
      <c r="B121" s="7" t="s">
        <v>1358</v>
      </c>
      <c r="C121" s="17" t="n">
        <v>517</v>
      </c>
      <c r="D121" s="16" t="n">
        <v>0.197422395384326</v>
      </c>
      <c r="E121" s="16" t="n">
        <v>0.0202499094683591</v>
      </c>
      <c r="F121" s="16" t="n">
        <v>0.189980422950614</v>
      </c>
      <c r="G121" s="16" t="n">
        <v>0.0201478536800443</v>
      </c>
      <c r="H121" s="16" t="n">
        <v>-2.84643925487969</v>
      </c>
      <c r="I121" s="17" t="n">
        <v>101.462986628175</v>
      </c>
      <c r="J121" s="16" t="n">
        <v>0.00535077291487941</v>
      </c>
      <c r="K121" s="16" t="n">
        <v>0.0211684533810768</v>
      </c>
      <c r="L121" s="16" t="n">
        <v>-0.368405650454507</v>
      </c>
      <c r="M121" s="16" t="n">
        <v>0.618133583021224</v>
      </c>
      <c r="N121" s="16" t="n">
        <v>0.184002894898251</v>
      </c>
      <c r="O121" s="16" t="n">
        <v>0.0897449693623835</v>
      </c>
      <c r="P121" s="34" t="b">
        <f aca="false">TRUE()</f>
        <v>1</v>
      </c>
      <c r="Q121" s="18" t="n">
        <v>7.37179487179487E-005</v>
      </c>
    </row>
    <row r="122" customFormat="false" ht="22.35" hidden="false" customHeight="false" outlineLevel="0" collapsed="false">
      <c r="A122" s="6" t="s">
        <v>1781</v>
      </c>
      <c r="B122" s="7" t="s">
        <v>1358</v>
      </c>
      <c r="C122" s="17" t="n">
        <v>518</v>
      </c>
      <c r="D122" s="16" t="n">
        <v>0.201283075785223</v>
      </c>
      <c r="E122" s="16" t="n">
        <v>0.0202991877012247</v>
      </c>
      <c r="F122" s="16" t="n">
        <v>0.193720951502111</v>
      </c>
      <c r="G122" s="16" t="n">
        <v>0.0203594491130179</v>
      </c>
      <c r="H122" s="16" t="n">
        <v>-2.88149196930802</v>
      </c>
      <c r="I122" s="17" t="n">
        <v>101.984423477585</v>
      </c>
      <c r="J122" s="16" t="n">
        <v>0.00482600232669956</v>
      </c>
      <c r="K122" s="16" t="n">
        <v>0.0195013725957188</v>
      </c>
      <c r="L122" s="16" t="n">
        <v>-0.370959154195264</v>
      </c>
      <c r="M122" s="16" t="n">
        <v>0.618718789013733</v>
      </c>
      <c r="N122" s="16" t="n">
        <v>0.184002894898251</v>
      </c>
      <c r="O122" s="16" t="n">
        <v>0.091953090526179</v>
      </c>
      <c r="P122" s="34" t="b">
        <f aca="false">TRUE()</f>
        <v>1</v>
      </c>
      <c r="Q122" s="18" t="n">
        <v>0.00011359126984127</v>
      </c>
    </row>
    <row r="123" customFormat="false" ht="22.35" hidden="false" customHeight="false" outlineLevel="0" collapsed="false">
      <c r="A123" s="6" t="s">
        <v>1782</v>
      </c>
      <c r="B123" s="7" t="s">
        <v>1358</v>
      </c>
      <c r="C123" s="17" t="n">
        <v>519</v>
      </c>
      <c r="D123" s="16" t="n">
        <v>0.205374211707795</v>
      </c>
      <c r="E123" s="16" t="n">
        <v>0.0203686584086619</v>
      </c>
      <c r="F123" s="16" t="n">
        <v>0.197677324478423</v>
      </c>
      <c r="G123" s="16" t="n">
        <v>0.0205719016728172</v>
      </c>
      <c r="H123" s="16" t="n">
        <v>-2.91938020323497</v>
      </c>
      <c r="I123" s="17" t="n">
        <v>102.444898080059</v>
      </c>
      <c r="J123" s="16" t="n">
        <v>0.00431282063598997</v>
      </c>
      <c r="K123" s="16" t="n">
        <v>0.0177385586118517</v>
      </c>
      <c r="L123" s="16" t="n">
        <v>-0.374099998291678</v>
      </c>
      <c r="M123" s="16" t="n">
        <v>0.620084269662921</v>
      </c>
      <c r="N123" s="16" t="n">
        <v>0.182831309987457</v>
      </c>
      <c r="O123" s="16" t="n">
        <v>0.0944544783976789</v>
      </c>
      <c r="P123" s="34" t="b">
        <f aca="false">TRUE()</f>
        <v>1</v>
      </c>
      <c r="Q123" s="18" t="n">
        <v>0.000211159633190883</v>
      </c>
    </row>
    <row r="124" customFormat="false" ht="22.35" hidden="false" customHeight="false" outlineLevel="0" collapsed="false">
      <c r="A124" s="6" t="s">
        <v>1783</v>
      </c>
      <c r="B124" s="7" t="s">
        <v>1358</v>
      </c>
      <c r="C124" s="17" t="n">
        <v>520</v>
      </c>
      <c r="D124" s="16" t="n">
        <v>0.209663482544024</v>
      </c>
      <c r="E124" s="16" t="n">
        <v>0.020454473278627</v>
      </c>
      <c r="F124" s="16" t="n">
        <v>0.201807054437362</v>
      </c>
      <c r="G124" s="16" t="n">
        <v>0.0207878253934261</v>
      </c>
      <c r="H124" s="16" t="n">
        <v>-2.9642112120347</v>
      </c>
      <c r="I124" s="17" t="n">
        <v>102.86327827404</v>
      </c>
      <c r="J124" s="16" t="n">
        <v>0.00377132908182568</v>
      </c>
      <c r="K124" s="16" t="n">
        <v>0.0159378978508926</v>
      </c>
      <c r="L124" s="16" t="n">
        <v>-0.378272552496709</v>
      </c>
      <c r="M124" s="16" t="n">
        <v>0.620942571785268</v>
      </c>
      <c r="N124" s="16" t="n">
        <v>0.179743427710552</v>
      </c>
      <c r="O124" s="16" t="n">
        <v>0.0971997845384556</v>
      </c>
      <c r="P124" s="34" t="b">
        <f aca="false">TRUE()</f>
        <v>1</v>
      </c>
      <c r="Q124" s="18" t="n">
        <v>4.22652450430229E-005</v>
      </c>
    </row>
    <row r="125" customFormat="false" ht="22.35" hidden="false" customHeight="false" outlineLevel="0" collapsed="false">
      <c r="A125" s="6" t="s">
        <v>1784</v>
      </c>
      <c r="B125" s="7" t="s">
        <v>1358</v>
      </c>
      <c r="C125" s="17" t="n">
        <v>521</v>
      </c>
      <c r="D125" s="16" t="n">
        <v>0.214099499710798</v>
      </c>
      <c r="E125" s="16" t="n">
        <v>0.0205533186503833</v>
      </c>
      <c r="F125" s="16" t="n">
        <v>0.206064893263484</v>
      </c>
      <c r="G125" s="16" t="n">
        <v>0.0210070813267847</v>
      </c>
      <c r="H125" s="16" t="n">
        <v>-3.01388972715751</v>
      </c>
      <c r="I125" s="17" t="n">
        <v>103.248692719861</v>
      </c>
      <c r="J125" s="16" t="n">
        <v>0.00324524460170574</v>
      </c>
      <c r="K125" s="16" t="n">
        <v>0.0141171541898101</v>
      </c>
      <c r="L125" s="16" t="n">
        <v>-0.383164537110208</v>
      </c>
      <c r="M125" s="16" t="n">
        <v>0.621917915106117</v>
      </c>
      <c r="N125" s="16" t="n">
        <v>0.177328506255962</v>
      </c>
      <c r="O125" s="16" t="n">
        <v>0.100127270963523</v>
      </c>
      <c r="P125" s="34" t="b">
        <f aca="false">TRUE()</f>
        <v>1</v>
      </c>
      <c r="Q125" s="18" t="n">
        <v>5.81126871552404E-005</v>
      </c>
    </row>
    <row r="126" customFormat="false" ht="22.35" hidden="false" customHeight="false" outlineLevel="0" collapsed="false">
      <c r="A126" s="6" t="s">
        <v>1785</v>
      </c>
      <c r="B126" s="7" t="s">
        <v>1358</v>
      </c>
      <c r="C126" s="17" t="n">
        <v>522</v>
      </c>
      <c r="D126" s="16" t="n">
        <v>0.218612635566554</v>
      </c>
      <c r="E126" s="16" t="n">
        <v>0.0206711992841604</v>
      </c>
      <c r="F126" s="16" t="n">
        <v>0.210399500695406</v>
      </c>
      <c r="G126" s="16" t="n">
        <v>0.0212249956835582</v>
      </c>
      <c r="H126" s="16" t="n">
        <v>-3.06082238324337</v>
      </c>
      <c r="I126" s="17" t="n">
        <v>103.564906252442</v>
      </c>
      <c r="J126" s="16" t="n">
        <v>0.00281148821920524</v>
      </c>
      <c r="K126" s="16" t="n">
        <v>0.0126137039023803</v>
      </c>
      <c r="L126" s="16" t="n">
        <v>-0.387942719606824</v>
      </c>
      <c r="M126" s="16" t="n">
        <v>0.623088327091136</v>
      </c>
      <c r="N126" s="16" t="n">
        <v>0.174242843953822</v>
      </c>
      <c r="O126" s="16" t="n">
        <v>0.103260259657083</v>
      </c>
      <c r="P126" s="34" t="b">
        <f aca="false">TRUE()</f>
        <v>1</v>
      </c>
      <c r="Q126" s="18" t="n">
        <v>5.85928764849755E-005</v>
      </c>
    </row>
    <row r="127" customFormat="false" ht="22.35" hidden="false" customHeight="false" outlineLevel="0" collapsed="false">
      <c r="A127" s="6" t="s">
        <v>1786</v>
      </c>
      <c r="B127" s="7" t="s">
        <v>1358</v>
      </c>
      <c r="C127" s="17" t="n">
        <v>523</v>
      </c>
      <c r="D127" s="16" t="n">
        <v>0.223153667675457</v>
      </c>
      <c r="E127" s="16" t="n">
        <v>0.0208091779527579</v>
      </c>
      <c r="F127" s="16" t="n">
        <v>0.2147356064176</v>
      </c>
      <c r="G127" s="16" t="n">
        <v>0.0214425404316246</v>
      </c>
      <c r="H127" s="16" t="n">
        <v>-3.11444498183603</v>
      </c>
      <c r="I127" s="17" t="n">
        <v>103.810696793795</v>
      </c>
      <c r="J127" s="16" t="n">
        <v>0.00238241242333795</v>
      </c>
      <c r="K127" s="16" t="n">
        <v>0.0110592970434592</v>
      </c>
      <c r="L127" s="16" t="n">
        <v>-0.393810083524861</v>
      </c>
      <c r="M127" s="16" t="n">
        <v>0.623868601747815</v>
      </c>
      <c r="N127" s="16" t="n">
        <v>0.171195792661465</v>
      </c>
      <c r="O127" s="16" t="n">
        <v>0.106635786754804</v>
      </c>
      <c r="P127" s="34" t="b">
        <f aca="false">TRUE()</f>
        <v>1</v>
      </c>
      <c r="Q127" s="18" t="n">
        <v>5.03144654088048E-006</v>
      </c>
    </row>
    <row r="128" customFormat="false" ht="22.35" hidden="false" customHeight="false" outlineLevel="0" collapsed="false">
      <c r="A128" s="6" t="s">
        <v>1787</v>
      </c>
      <c r="B128" s="7" t="s">
        <v>1358</v>
      </c>
      <c r="C128" s="17" t="n">
        <v>524</v>
      </c>
      <c r="D128" s="16" t="n">
        <v>0.227671181177154</v>
      </c>
      <c r="E128" s="16" t="n">
        <v>0.0209605070418652</v>
      </c>
      <c r="F128" s="16" t="n">
        <v>0.219031362780998</v>
      </c>
      <c r="G128" s="16" t="n">
        <v>0.0216601551042452</v>
      </c>
      <c r="H128" s="16" t="n">
        <v>-3.17180793885542</v>
      </c>
      <c r="I128" s="17" t="n">
        <v>104.009831104985</v>
      </c>
      <c r="J128" s="16" t="n">
        <v>0.00199146719284984</v>
      </c>
      <c r="K128" s="16" t="n">
        <v>0.00959882561013571</v>
      </c>
      <c r="L128" s="16" t="n">
        <v>-0.400303945411272</v>
      </c>
      <c r="M128" s="16" t="n">
        <v>0.624414794007491</v>
      </c>
      <c r="N128" s="16" t="n">
        <v>0.167031108600382</v>
      </c>
      <c r="O128" s="16" t="n">
        <v>0.110207811283383</v>
      </c>
      <c r="P128" s="34" t="b">
        <f aca="false">TRUE()</f>
        <v>1</v>
      </c>
      <c r="Q128" s="18" t="n">
        <v>0.000147290747011266</v>
      </c>
    </row>
    <row r="129" customFormat="false" ht="22.35" hidden="false" customHeight="false" outlineLevel="0" collapsed="false">
      <c r="A129" s="6" t="s">
        <v>1788</v>
      </c>
      <c r="B129" s="7" t="s">
        <v>1358</v>
      </c>
      <c r="C129" s="17" t="n">
        <v>525</v>
      </c>
      <c r="D129" s="16" t="n">
        <v>0.232099071361185</v>
      </c>
      <c r="E129" s="16" t="n">
        <v>0.0211160378452989</v>
      </c>
      <c r="F129" s="16" t="n">
        <v>0.223251925472319</v>
      </c>
      <c r="G129" s="16" t="n">
        <v>0.0218757196000935</v>
      </c>
      <c r="H129" s="16" t="n">
        <v>-3.22255831447894</v>
      </c>
      <c r="I129" s="17" t="n">
        <v>104.186148403564</v>
      </c>
      <c r="J129" s="16" t="n">
        <v>0.00169618395079361</v>
      </c>
      <c r="K129" s="16" t="n">
        <v>0.00836999214719796</v>
      </c>
      <c r="L129" s="16" t="n">
        <v>-0.406031062698929</v>
      </c>
      <c r="M129" s="16" t="n">
        <v>0.624492821473159</v>
      </c>
      <c r="N129" s="16" t="n">
        <v>0.164498468195635</v>
      </c>
      <c r="O129" s="16" t="n">
        <v>0.113885446366642</v>
      </c>
      <c r="P129" s="34" t="b">
        <f aca="false">TRUE()</f>
        <v>1</v>
      </c>
      <c r="Q129" s="18" t="n">
        <v>0.000114423076923077</v>
      </c>
    </row>
    <row r="130" customFormat="false" ht="22.35" hidden="false" customHeight="false" outlineLevel="0" collapsed="false">
      <c r="A130" s="6" t="s">
        <v>1789</v>
      </c>
      <c r="B130" s="7" t="s">
        <v>1358</v>
      </c>
      <c r="C130" s="17" t="n">
        <v>526</v>
      </c>
      <c r="D130" s="16" t="n">
        <v>0.236354138808771</v>
      </c>
      <c r="E130" s="16" t="n">
        <v>0.0212763863173633</v>
      </c>
      <c r="F130" s="16" t="n">
        <v>0.227306310116909</v>
      </c>
      <c r="G130" s="16" t="n">
        <v>0.0220825108383319</v>
      </c>
      <c r="H130" s="16" t="n">
        <v>-3.26974222033676</v>
      </c>
      <c r="I130" s="17" t="n">
        <v>104.316266447419</v>
      </c>
      <c r="J130" s="16" t="n">
        <v>0.00145887011143844</v>
      </c>
      <c r="K130" s="16" t="n">
        <v>0.00733855874238728</v>
      </c>
      <c r="L130" s="16" t="n">
        <v>-0.411471641030038</v>
      </c>
      <c r="M130" s="16" t="n">
        <v>0.626170411985019</v>
      </c>
      <c r="N130" s="16" t="n">
        <v>0.164498468195635</v>
      </c>
      <c r="O130" s="16" t="n">
        <v>0.117666497062997</v>
      </c>
      <c r="P130" s="34" t="b">
        <f aca="false">TRUE()</f>
        <v>1</v>
      </c>
      <c r="Q130" s="18" t="n">
        <v>0.000180297520867696</v>
      </c>
    </row>
    <row r="131" customFormat="false" ht="22.35" hidden="false" customHeight="false" outlineLevel="0" collapsed="false">
      <c r="A131" s="6" t="s">
        <v>1790</v>
      </c>
      <c r="B131" s="7" t="s">
        <v>1358</v>
      </c>
      <c r="C131" s="17" t="n">
        <v>527</v>
      </c>
      <c r="D131" s="16" t="n">
        <v>0.240393606683434</v>
      </c>
      <c r="E131" s="16" t="n">
        <v>0.0214399208762969</v>
      </c>
      <c r="F131" s="16" t="n">
        <v>0.23113662704091</v>
      </c>
      <c r="G131" s="16" t="n">
        <v>0.0222796604454755</v>
      </c>
      <c r="H131" s="16" t="n">
        <v>-3.31907736660632</v>
      </c>
      <c r="I131" s="17" t="n">
        <v>104.403471720953</v>
      </c>
      <c r="J131" s="16" t="n">
        <v>0.0012443135870794</v>
      </c>
      <c r="K131" s="16" t="n">
        <v>0.00647105436889665</v>
      </c>
      <c r="L131" s="16" t="n">
        <v>-0.417338442883171</v>
      </c>
      <c r="M131" s="16" t="n">
        <v>0.6270677278402</v>
      </c>
      <c r="N131" s="16" t="n">
        <v>0.161786655329544</v>
      </c>
      <c r="O131" s="16" t="n">
        <v>0.121511967716717</v>
      </c>
      <c r="P131" s="34" t="b">
        <f aca="false">TRUE()</f>
        <v>1</v>
      </c>
      <c r="Q131" s="18" t="n">
        <v>0.000142637603673219</v>
      </c>
    </row>
    <row r="132" customFormat="false" ht="22.35" hidden="false" customHeight="false" outlineLevel="0" collapsed="false">
      <c r="A132" s="6" t="s">
        <v>1791</v>
      </c>
      <c r="B132" s="7" t="s">
        <v>1358</v>
      </c>
      <c r="C132" s="17" t="n">
        <v>528</v>
      </c>
      <c r="D132" s="16" t="n">
        <v>0.244177357562136</v>
      </c>
      <c r="E132" s="16" t="n">
        <v>0.0216058114529485</v>
      </c>
      <c r="F132" s="16" t="n">
        <v>0.234707675089778</v>
      </c>
      <c r="G132" s="16" t="n">
        <v>0.0224673635381167</v>
      </c>
      <c r="H132" s="16" t="n">
        <v>-3.36886002803675</v>
      </c>
      <c r="I132" s="17" t="n">
        <v>104.451861905105</v>
      </c>
      <c r="J132" s="16" t="n">
        <v>0.00105814845102213</v>
      </c>
      <c r="K132" s="16" t="n">
        <v>0.00573278860540707</v>
      </c>
      <c r="L132" s="16" t="n">
        <v>-0.423406191982066</v>
      </c>
      <c r="M132" s="16" t="n">
        <v>0.628667290886392</v>
      </c>
      <c r="N132" s="16" t="n">
        <v>0.15706843285906</v>
      </c>
      <c r="O132" s="16" t="n">
        <v>0.125392056274197</v>
      </c>
      <c r="P132" s="34" t="b">
        <f aca="false">TRUE()</f>
        <v>1</v>
      </c>
      <c r="Q132" s="18" t="n">
        <v>7.155665668447E-005</v>
      </c>
    </row>
    <row r="133" customFormat="false" ht="22.35" hidden="false" customHeight="false" outlineLevel="0" collapsed="false">
      <c r="A133" s="6" t="s">
        <v>1792</v>
      </c>
      <c r="B133" s="7" t="s">
        <v>1358</v>
      </c>
      <c r="C133" s="17" t="n">
        <v>529</v>
      </c>
      <c r="D133" s="16" t="n">
        <v>0.247661536495301</v>
      </c>
      <c r="E133" s="16" t="n">
        <v>0.0217740564364468</v>
      </c>
      <c r="F133" s="16" t="n">
        <v>0.237998420323187</v>
      </c>
      <c r="G133" s="16" t="n">
        <v>0.0226461798939094</v>
      </c>
      <c r="H133" s="16" t="n">
        <v>-3.41100764705166</v>
      </c>
      <c r="I133" s="17" t="n">
        <v>104.463977719029</v>
      </c>
      <c r="J133" s="18" t="n">
        <v>0.000921379654913432</v>
      </c>
      <c r="K133" s="16" t="n">
        <v>0.00518823007854918</v>
      </c>
      <c r="L133" s="16" t="n">
        <v>-0.42865481785059</v>
      </c>
      <c r="M133" s="16" t="n">
        <v>0.629096441947566</v>
      </c>
      <c r="N133" s="16" t="n">
        <v>0.153184623157131</v>
      </c>
      <c r="O133" s="16" t="n">
        <v>0.12930104181775</v>
      </c>
      <c r="P133" s="34" t="b">
        <f aca="false">TRUE()</f>
        <v>1</v>
      </c>
      <c r="Q133" s="18" t="n">
        <v>9.23818397612947E-005</v>
      </c>
    </row>
    <row r="134" customFormat="false" ht="22.35" hidden="false" customHeight="false" outlineLevel="0" collapsed="false">
      <c r="A134" s="6" t="s">
        <v>1793</v>
      </c>
      <c r="B134" s="7" t="s">
        <v>1358</v>
      </c>
      <c r="C134" s="17" t="n">
        <v>530</v>
      </c>
      <c r="D134" s="16" t="n">
        <v>0.250838104481584</v>
      </c>
      <c r="E134" s="16" t="n">
        <v>0.0219373462103282</v>
      </c>
      <c r="F134" s="16" t="n">
        <v>0.240985495628406</v>
      </c>
      <c r="G134" s="16" t="n">
        <v>0.0228164631647694</v>
      </c>
      <c r="H134" s="16" t="n">
        <v>-3.45199724567087</v>
      </c>
      <c r="I134" s="17" t="n">
        <v>104.465388899816</v>
      </c>
      <c r="J134" s="18" t="n">
        <v>0.000804474224529263</v>
      </c>
      <c r="K134" s="16" t="n">
        <v>0.00470220849548794</v>
      </c>
      <c r="L134" s="16" t="n">
        <v>-0.433800177086721</v>
      </c>
      <c r="M134" s="16" t="n">
        <v>0.630696004993758</v>
      </c>
      <c r="N134" s="16" t="n">
        <v>0.149526088318514</v>
      </c>
      <c r="O134" s="16" t="n">
        <v>0.133148788199342</v>
      </c>
      <c r="P134" s="34" t="b">
        <f aca="false">TRUE()</f>
        <v>1</v>
      </c>
      <c r="Q134" s="18" t="n">
        <v>0.000163693297175061</v>
      </c>
    </row>
    <row r="135" customFormat="false" ht="22.35" hidden="false" customHeight="false" outlineLevel="0" collapsed="false">
      <c r="A135" s="6" t="s">
        <v>1159</v>
      </c>
      <c r="B135" s="7" t="s">
        <v>1358</v>
      </c>
      <c r="C135" s="17" t="n">
        <v>531</v>
      </c>
      <c r="D135" s="16" t="n">
        <v>0.25369114679813</v>
      </c>
      <c r="E135" s="16" t="n">
        <v>0.0220944938516085</v>
      </c>
      <c r="F135" s="16" t="n">
        <v>0.243657684528668</v>
      </c>
      <c r="G135" s="16" t="n">
        <v>0.0229764644975746</v>
      </c>
      <c r="H135" s="16" t="n">
        <v>-3.49045252652701</v>
      </c>
      <c r="I135" s="17" t="n">
        <v>104.454742462124</v>
      </c>
      <c r="J135" s="18" t="n">
        <v>0.000707646207517815</v>
      </c>
      <c r="K135" s="16" t="n">
        <v>0.0042871996513853</v>
      </c>
      <c r="L135" s="16" t="n">
        <v>-0.438676398510799</v>
      </c>
      <c r="M135" s="16" t="n">
        <v>0.631086142322097</v>
      </c>
      <c r="N135" s="16" t="n">
        <v>0.146145998334121</v>
      </c>
      <c r="O135" s="16" t="n">
        <v>0.136916452967825</v>
      </c>
      <c r="P135" s="34" t="b">
        <f aca="false">TRUE()</f>
        <v>1</v>
      </c>
      <c r="Q135" s="18" t="n">
        <v>0.000147475086525839</v>
      </c>
    </row>
    <row r="136" customFormat="false" ht="22.35" hidden="false" customHeight="false" outlineLevel="0" collapsed="false">
      <c r="A136" s="6" t="s">
        <v>1794</v>
      </c>
      <c r="B136" s="7" t="s">
        <v>1358</v>
      </c>
      <c r="C136" s="17" t="n">
        <v>532</v>
      </c>
      <c r="D136" s="16" t="n">
        <v>0.256209253755873</v>
      </c>
      <c r="E136" s="16" t="n">
        <v>0.0222473974184445</v>
      </c>
      <c r="F136" s="16" t="n">
        <v>0.246016366420692</v>
      </c>
      <c r="G136" s="16" t="n">
        <v>0.0231239876608565</v>
      </c>
      <c r="H136" s="16" t="n">
        <v>-3.5218565590126</v>
      </c>
      <c r="I136" s="17" t="n">
        <v>104.419497829659</v>
      </c>
      <c r="J136" s="18" t="n">
        <v>0.000636894153539521</v>
      </c>
      <c r="K136" s="16" t="n">
        <v>0.0039746026123143</v>
      </c>
      <c r="L136" s="16" t="n">
        <v>-0.442769274837883</v>
      </c>
      <c r="M136" s="16" t="n">
        <v>0.631749375780275</v>
      </c>
      <c r="N136" s="16" t="n">
        <v>0.144285099783239</v>
      </c>
      <c r="O136" s="16" t="n">
        <v>0.140602100723434</v>
      </c>
      <c r="P136" s="34" t="b">
        <f aca="false">TRUE()</f>
        <v>1</v>
      </c>
      <c r="Q136" s="18" t="n">
        <v>0.000138053531394883</v>
      </c>
    </row>
    <row r="137" customFormat="false" ht="22.35" hidden="false" customHeight="false" outlineLevel="0" collapsed="false">
      <c r="A137" s="6" t="s">
        <v>1795</v>
      </c>
      <c r="B137" s="7" t="s">
        <v>1358</v>
      </c>
      <c r="C137" s="17" t="n">
        <v>533</v>
      </c>
      <c r="D137" s="16" t="n">
        <v>0.258410923722799</v>
      </c>
      <c r="E137" s="16" t="n">
        <v>0.0223923026826685</v>
      </c>
      <c r="F137" s="16" t="n">
        <v>0.248068863029702</v>
      </c>
      <c r="G137" s="16" t="n">
        <v>0.0232597398688572</v>
      </c>
      <c r="H137" s="16" t="n">
        <v>-3.55068135044373</v>
      </c>
      <c r="I137" s="17" t="n">
        <v>104.374210117971</v>
      </c>
      <c r="J137" s="18" t="n">
        <v>0.000577906440787044</v>
      </c>
      <c r="K137" s="16" t="n">
        <v>0.00368404259487901</v>
      </c>
      <c r="L137" s="16" t="n">
        <v>-0.446582655769651</v>
      </c>
      <c r="M137" s="16" t="n">
        <v>0.631437265917603</v>
      </c>
      <c r="N137" s="16" t="n">
        <v>0.143192169434823</v>
      </c>
      <c r="O137" s="16" t="n">
        <v>0.144162730206739</v>
      </c>
      <c r="P137" s="34" t="b">
        <f aca="false">TRUE()</f>
        <v>1</v>
      </c>
      <c r="Q137" s="18" t="n">
        <v>0.00029515190567457</v>
      </c>
    </row>
    <row r="138" customFormat="false" ht="22.35" hidden="false" customHeight="false" outlineLevel="0" collapsed="false">
      <c r="A138" s="6" t="s">
        <v>1796</v>
      </c>
      <c r="B138" s="7" t="s">
        <v>1358</v>
      </c>
      <c r="C138" s="17" t="n">
        <v>534</v>
      </c>
      <c r="D138" s="16" t="n">
        <v>0.260307873986379</v>
      </c>
      <c r="E138" s="16" t="n">
        <v>0.022523861026198</v>
      </c>
      <c r="F138" s="16" t="n">
        <v>0.249824129274103</v>
      </c>
      <c r="G138" s="16" t="n">
        <v>0.0233861557340203</v>
      </c>
      <c r="H138" s="16" t="n">
        <v>-3.57858231278031</v>
      </c>
      <c r="I138" s="17" t="n">
        <v>104.343213638159</v>
      </c>
      <c r="J138" s="18" t="n">
        <v>0.000525732256426448</v>
      </c>
      <c r="K138" s="16" t="n">
        <v>0.00344674386124764</v>
      </c>
      <c r="L138" s="16" t="n">
        <v>-0.450222800601342</v>
      </c>
      <c r="M138" s="16" t="n">
        <v>0.631164169787765</v>
      </c>
      <c r="N138" s="16" t="n">
        <v>0.142403530805929</v>
      </c>
      <c r="O138" s="16" t="n">
        <v>0.147625859112845</v>
      </c>
      <c r="P138" s="34" t="b">
        <f aca="false">TRUE()</f>
        <v>1</v>
      </c>
      <c r="Q138" s="18" t="n">
        <v>0.000158574879227053</v>
      </c>
    </row>
    <row r="139" customFormat="false" ht="22.35" hidden="false" customHeight="false" outlineLevel="0" collapsed="false">
      <c r="A139" s="6" t="s">
        <v>1797</v>
      </c>
      <c r="B139" s="7" t="s">
        <v>1358</v>
      </c>
      <c r="C139" s="17" t="n">
        <v>535</v>
      </c>
      <c r="D139" s="16" t="n">
        <v>0.261896845509536</v>
      </c>
      <c r="E139" s="16" t="n">
        <v>0.022640919959257</v>
      </c>
      <c r="F139" s="16" t="n">
        <v>0.251292400246003</v>
      </c>
      <c r="G139" s="16" t="n">
        <v>0.0235019746807124</v>
      </c>
      <c r="H139" s="16" t="n">
        <v>-3.60122467902897</v>
      </c>
      <c r="I139" s="17" t="n">
        <v>104.325989415644</v>
      </c>
      <c r="J139" s="18" t="n">
        <v>0.000486684925899786</v>
      </c>
      <c r="K139" s="16" t="n">
        <v>0.00323158790797458</v>
      </c>
      <c r="L139" s="16" t="n">
        <v>-0.453144736421973</v>
      </c>
      <c r="M139" s="16" t="n">
        <v>0.632334581772784</v>
      </c>
      <c r="N139" s="16" t="n">
        <v>0.142148813352065</v>
      </c>
      <c r="O139" s="16" t="n">
        <v>0.150995811147198</v>
      </c>
      <c r="P139" s="34" t="b">
        <f aca="false">TRUE()</f>
        <v>1</v>
      </c>
      <c r="Q139" s="18" t="n">
        <v>2.66931216931218E-005</v>
      </c>
    </row>
    <row r="140" customFormat="false" ht="22.35" hidden="false" customHeight="false" outlineLevel="0" collapsed="false">
      <c r="A140" s="6" t="s">
        <v>1798</v>
      </c>
      <c r="B140" s="7" t="s">
        <v>1358</v>
      </c>
      <c r="C140" s="17" t="n">
        <v>536</v>
      </c>
      <c r="D140" s="16" t="n">
        <v>0.263171197813245</v>
      </c>
      <c r="E140" s="16" t="n">
        <v>0.0227464074283369</v>
      </c>
      <c r="F140" s="16" t="n">
        <v>0.252481988588674</v>
      </c>
      <c r="G140" s="16" t="n">
        <v>0.02360400050167</v>
      </c>
      <c r="H140" s="16" t="n">
        <v>-3.61338044360425</v>
      </c>
      <c r="I140" s="17" t="n">
        <v>104.303602621362</v>
      </c>
      <c r="J140" s="18" t="n">
        <v>0.000466894395170483</v>
      </c>
      <c r="K140" s="16" t="n">
        <v>0.00312518022573791</v>
      </c>
      <c r="L140" s="16" t="n">
        <v>-0.454769962848092</v>
      </c>
      <c r="M140" s="16" t="n">
        <v>0.632412609238452</v>
      </c>
      <c r="N140" s="16" t="n">
        <v>0.142707884627504</v>
      </c>
      <c r="O140" s="16" t="n">
        <v>0.154246767825246</v>
      </c>
      <c r="P140" s="34" t="b">
        <f aca="false">TRUE()</f>
        <v>1</v>
      </c>
      <c r="Q140" s="18" t="n">
        <v>3.61111111111111E-005</v>
      </c>
    </row>
    <row r="141" customFormat="false" ht="22.35" hidden="false" customHeight="false" outlineLevel="0" collapsed="false">
      <c r="A141" s="6" t="s">
        <v>1799</v>
      </c>
      <c r="B141" s="7" t="s">
        <v>1358</v>
      </c>
      <c r="C141" s="17" t="n">
        <v>537</v>
      </c>
      <c r="D141" s="16" t="n">
        <v>0.264184998931126</v>
      </c>
      <c r="E141" s="16" t="n">
        <v>0.0228373520460024</v>
      </c>
      <c r="F141" s="16" t="n">
        <v>0.253414770098336</v>
      </c>
      <c r="G141" s="16" t="n">
        <v>0.0236964941745538</v>
      </c>
      <c r="H141" s="16" t="n">
        <v>-3.62632121168356</v>
      </c>
      <c r="I141" s="17" t="n">
        <v>104.297995482014</v>
      </c>
      <c r="J141" s="18" t="n">
        <v>0.000446632896175474</v>
      </c>
      <c r="K141" s="16" t="n">
        <v>0.00305862461902346</v>
      </c>
      <c r="L141" s="16" t="n">
        <v>-0.4564227103942</v>
      </c>
      <c r="M141" s="16" t="n">
        <v>0.632217540574282</v>
      </c>
      <c r="N141" s="16" t="n">
        <v>0.143192169434823</v>
      </c>
      <c r="O141" s="16" t="n">
        <v>0.157296640229771</v>
      </c>
      <c r="P141" s="34" t="b">
        <f aca="false">TRUE()</f>
        <v>1</v>
      </c>
      <c r="Q141" s="18" t="n">
        <v>9.07359525006584E-005</v>
      </c>
    </row>
    <row r="142" customFormat="false" ht="22.35" hidden="false" customHeight="false" outlineLevel="0" collapsed="false">
      <c r="A142" s="6" t="s">
        <v>1800</v>
      </c>
      <c r="B142" s="7" t="s">
        <v>1358</v>
      </c>
      <c r="C142" s="17" t="n">
        <v>538</v>
      </c>
      <c r="D142" s="16" t="n">
        <v>0.264959431657888</v>
      </c>
      <c r="E142" s="16" t="n">
        <v>0.022914678340833</v>
      </c>
      <c r="F142" s="16" t="n">
        <v>0.254116475137403</v>
      </c>
      <c r="G142" s="16" t="n">
        <v>0.0237792937841224</v>
      </c>
      <c r="H142" s="16" t="n">
        <v>-3.63841858744422</v>
      </c>
      <c r="I142" s="17" t="n">
        <v>104.305618799642</v>
      </c>
      <c r="J142" s="18" t="n">
        <v>0.000428425470895106</v>
      </c>
      <c r="K142" s="16" t="n">
        <v>0.00298316393324612</v>
      </c>
      <c r="L142" s="16" t="n">
        <v>-0.457912515295824</v>
      </c>
      <c r="M142" s="16" t="n">
        <v>0.632373595505618</v>
      </c>
      <c r="N142" s="16" t="n">
        <v>0.143759613194727</v>
      </c>
      <c r="O142" s="16" t="n">
        <v>0.160163301698466</v>
      </c>
      <c r="P142" s="34" t="b">
        <f aca="false">TRUE()</f>
        <v>1</v>
      </c>
      <c r="Q142" s="18" t="n">
        <v>0.000117956698770652</v>
      </c>
    </row>
    <row r="143" customFormat="false" ht="22.35" hidden="false" customHeight="false" outlineLevel="0" collapsed="false">
      <c r="A143" s="6" t="s">
        <v>1801</v>
      </c>
      <c r="B143" s="7" t="s">
        <v>1358</v>
      </c>
      <c r="C143" s="17" t="n">
        <v>539</v>
      </c>
      <c r="D143" s="16" t="n">
        <v>0.265517444991694</v>
      </c>
      <c r="E143" s="16" t="n">
        <v>0.0229801643095922</v>
      </c>
      <c r="F143" s="16" t="n">
        <v>0.254625490825355</v>
      </c>
      <c r="G143" s="16" t="n">
        <v>0.0238508355951301</v>
      </c>
      <c r="H143" s="16" t="n">
        <v>-3.64434689416921</v>
      </c>
      <c r="I143" s="17" t="n">
        <v>104.316247589052</v>
      </c>
      <c r="J143" s="18" t="n">
        <v>0.000419750156590943</v>
      </c>
      <c r="K143" s="16" t="n">
        <v>0.00296756925017447</v>
      </c>
      <c r="L143" s="16" t="n">
        <v>-0.458612808502332</v>
      </c>
      <c r="M143" s="16" t="n">
        <v>0.632607677902622</v>
      </c>
      <c r="N143" s="16" t="n">
        <v>0.144933669262455</v>
      </c>
      <c r="O143" s="16" t="n">
        <v>0.162880588635794</v>
      </c>
      <c r="P143" s="34" t="b">
        <f aca="false">TRUE()</f>
        <v>1</v>
      </c>
      <c r="Q143" s="18" t="n">
        <v>7.17197687705854E-005</v>
      </c>
    </row>
    <row r="144" customFormat="false" ht="22.35" hidden="false" customHeight="false" outlineLevel="0" collapsed="false">
      <c r="A144" s="6" t="s">
        <v>1802</v>
      </c>
      <c r="B144" s="7" t="s">
        <v>1358</v>
      </c>
      <c r="C144" s="17" t="n">
        <v>540</v>
      </c>
      <c r="D144" s="16" t="n">
        <v>0.265923090469661</v>
      </c>
      <c r="E144" s="16" t="n">
        <v>0.0230326807748037</v>
      </c>
      <c r="F144" s="16" t="n">
        <v>0.254995291693134</v>
      </c>
      <c r="G144" s="16" t="n">
        <v>0.0239128062040927</v>
      </c>
      <c r="H144" s="16" t="n">
        <v>-3.64779961805081</v>
      </c>
      <c r="I144" s="17" t="n">
        <v>104.338334073558</v>
      </c>
      <c r="J144" s="18" t="n">
        <v>0.000414748114203366</v>
      </c>
      <c r="K144" s="16" t="n">
        <v>0.00295232362597593</v>
      </c>
      <c r="L144" s="16" t="n">
        <v>-0.458952082418095</v>
      </c>
      <c r="M144" s="16" t="n">
        <v>0.63249063670412</v>
      </c>
      <c r="N144" s="16" t="n">
        <v>0.147169132371919</v>
      </c>
      <c r="O144" s="16" t="n">
        <v>0.165433997803848</v>
      </c>
      <c r="P144" s="34" t="b">
        <f aca="false">TRUE()</f>
        <v>1</v>
      </c>
      <c r="Q144" s="18" t="n">
        <v>5.11363636363636E-005</v>
      </c>
    </row>
    <row r="145" customFormat="false" ht="22.35" hidden="false" customHeight="false" outlineLevel="0" collapsed="false">
      <c r="A145" s="6" t="s">
        <v>1803</v>
      </c>
      <c r="B145" s="7" t="s">
        <v>1358</v>
      </c>
      <c r="C145" s="17" t="n">
        <v>541</v>
      </c>
      <c r="D145" s="16" t="n">
        <v>0.266219753442042</v>
      </c>
      <c r="E145" s="16" t="n">
        <v>0.0230766199506221</v>
      </c>
      <c r="F145" s="16" t="n">
        <v>0.255266586299733</v>
      </c>
      <c r="G145" s="16" t="n">
        <v>0.0239668866496996</v>
      </c>
      <c r="H145" s="16" t="n">
        <v>-3.64907535488668</v>
      </c>
      <c r="I145" s="17" t="n">
        <v>104.363335373045</v>
      </c>
      <c r="J145" s="18" t="n">
        <v>0.000412886439454107</v>
      </c>
      <c r="K145" s="16" t="n">
        <v>0.00294685667544753</v>
      </c>
      <c r="L145" s="16" t="n">
        <v>-0.459004865341115</v>
      </c>
      <c r="M145" s="16" t="n">
        <v>0.632529650436954</v>
      </c>
      <c r="N145" s="16" t="n">
        <v>0.149526088318514</v>
      </c>
      <c r="O145" s="16" t="n">
        <v>0.167831280357191</v>
      </c>
      <c r="P145" s="34" t="b">
        <f aca="false">TRUE()</f>
        <v>1</v>
      </c>
      <c r="Q145" s="18" t="n">
        <v>5.14705882352944E-006</v>
      </c>
    </row>
    <row r="146" customFormat="false" ht="22.35" hidden="false" customHeight="false" outlineLevel="0" collapsed="false">
      <c r="A146" s="6" t="s">
        <v>1804</v>
      </c>
      <c r="B146" s="7" t="s">
        <v>1358</v>
      </c>
      <c r="C146" s="17" t="n">
        <v>542</v>
      </c>
      <c r="D146" s="16" t="n">
        <v>0.266442124435389</v>
      </c>
      <c r="E146" s="16" t="n">
        <v>0.0231153652461554</v>
      </c>
      <c r="F146" s="16" t="n">
        <v>0.255476461341806</v>
      </c>
      <c r="G146" s="16" t="n">
        <v>0.0240139494191093</v>
      </c>
      <c r="H146" s="16" t="n">
        <v>-3.64692932875725</v>
      </c>
      <c r="I146" s="17" t="n">
        <v>104.383466609615</v>
      </c>
      <c r="J146" s="18" t="n">
        <v>0.000415919548953161</v>
      </c>
      <c r="K146" s="16" t="n">
        <v>0.00295559268519797</v>
      </c>
      <c r="L146" s="16" t="n">
        <v>-0.458648313797316</v>
      </c>
      <c r="M146" s="16" t="n">
        <v>0.632178526841448</v>
      </c>
      <c r="N146" s="16" t="n">
        <v>0.152473130853327</v>
      </c>
      <c r="O146" s="16" t="n">
        <v>0.170052692146268</v>
      </c>
      <c r="P146" s="34" t="b">
        <f aca="false">TRUE()</f>
        <v>1</v>
      </c>
      <c r="Q146" s="18" t="n">
        <v>2.22222222222222E-005</v>
      </c>
    </row>
    <row r="147" customFormat="false" ht="22.35" hidden="false" customHeight="false" outlineLevel="0" collapsed="false">
      <c r="A147" s="6" t="s">
        <v>1805</v>
      </c>
      <c r="B147" s="7" t="s">
        <v>1358</v>
      </c>
      <c r="C147" s="17" t="n">
        <v>543</v>
      </c>
      <c r="D147" s="16" t="n">
        <v>0.266619983537095</v>
      </c>
      <c r="E147" s="16" t="n">
        <v>0.0231501154992048</v>
      </c>
      <c r="F147" s="16" t="n">
        <v>0.25565584900567</v>
      </c>
      <c r="G147" s="16" t="n">
        <v>0.0240546872647444</v>
      </c>
      <c r="H147" s="16" t="n">
        <v>-3.64082160822487</v>
      </c>
      <c r="I147" s="17" t="n">
        <v>104.397131108126</v>
      </c>
      <c r="J147" s="18" t="n">
        <v>0.000424741918149192</v>
      </c>
      <c r="K147" s="16" t="n">
        <v>0.00297247716748591</v>
      </c>
      <c r="L147" s="16" t="n">
        <v>-0.45782153989793</v>
      </c>
      <c r="M147" s="16" t="n">
        <v>0.631515293383271</v>
      </c>
      <c r="N147" s="16" t="n">
        <v>0.156028820757097</v>
      </c>
      <c r="O147" s="16" t="n">
        <v>0.172067757217066</v>
      </c>
      <c r="P147" s="34" t="b">
        <f aca="false">TRUE()</f>
        <v>1</v>
      </c>
      <c r="Q147" s="18" t="n">
        <v>9.55707387495022E-005</v>
      </c>
    </row>
    <row r="148" customFormat="false" ht="22.35" hidden="false" customHeight="false" outlineLevel="0" collapsed="false">
      <c r="A148" s="6" t="s">
        <v>1806</v>
      </c>
      <c r="B148" s="7" t="s">
        <v>1358</v>
      </c>
      <c r="C148" s="17" t="n">
        <v>544</v>
      </c>
      <c r="D148" s="16" t="n">
        <v>0.266774914030839</v>
      </c>
      <c r="E148" s="16" t="n">
        <v>0.0231814124771936</v>
      </c>
      <c r="F148" s="16" t="n">
        <v>0.255811073619614</v>
      </c>
      <c r="G148" s="16" t="n">
        <v>0.0240933986617989</v>
      </c>
      <c r="H148" s="16" t="n">
        <v>-3.6356411296661</v>
      </c>
      <c r="I148" s="17" t="n">
        <v>104.41535788558</v>
      </c>
      <c r="J148" s="18" t="n">
        <v>0.000432352433123016</v>
      </c>
      <c r="K148" s="16" t="n">
        <v>0.00300280212869738</v>
      </c>
      <c r="L148" s="16" t="n">
        <v>-0.457092042583388</v>
      </c>
      <c r="M148" s="16" t="n">
        <v>0.631242197253433</v>
      </c>
      <c r="N148" s="16" t="n">
        <v>0.159044427798961</v>
      </c>
      <c r="O148" s="16" t="n">
        <v>0.173963125373418</v>
      </c>
      <c r="P148" s="34" t="b">
        <f aca="false">TRUE()</f>
        <v>1</v>
      </c>
      <c r="Q148" s="18" t="n">
        <v>0.000204235576589696</v>
      </c>
    </row>
    <row r="149" customFormat="false" ht="22.35" hidden="false" customHeight="false" outlineLevel="0" collapsed="false">
      <c r="A149" s="6" t="s">
        <v>1807</v>
      </c>
      <c r="B149" s="7" t="s">
        <v>1358</v>
      </c>
      <c r="C149" s="17" t="n">
        <v>545</v>
      </c>
      <c r="D149" s="16" t="n">
        <v>0.266912982772821</v>
      </c>
      <c r="E149" s="16" t="n">
        <v>0.0232118459648684</v>
      </c>
      <c r="F149" s="16" t="n">
        <v>0.255951450742361</v>
      </c>
      <c r="G149" s="16" t="n">
        <v>0.0241302467631908</v>
      </c>
      <c r="H149" s="16" t="n">
        <v>-3.62996914210396</v>
      </c>
      <c r="I149" s="17" t="n">
        <v>104.430700989232</v>
      </c>
      <c r="J149" s="18" t="n">
        <v>0.000440841303425012</v>
      </c>
      <c r="K149" s="16" t="n">
        <v>0.00304915234868967</v>
      </c>
      <c r="L149" s="16" t="n">
        <v>-0.456313360313441</v>
      </c>
      <c r="M149" s="16" t="n">
        <v>0.631281210986267</v>
      </c>
      <c r="N149" s="16" t="n">
        <v>0.161452439351056</v>
      </c>
      <c r="O149" s="16" t="n">
        <v>0.175748265073474</v>
      </c>
      <c r="P149" s="34" t="b">
        <f aca="false">TRUE()</f>
        <v>1</v>
      </c>
      <c r="Q149" s="18" t="n">
        <v>1.38888888888889E-005</v>
      </c>
    </row>
    <row r="150" customFormat="false" ht="22.35" hidden="false" customHeight="false" outlineLevel="0" collapsed="false">
      <c r="A150" s="6" t="s">
        <v>1808</v>
      </c>
      <c r="B150" s="7" t="s">
        <v>1358</v>
      </c>
      <c r="C150" s="17" t="n">
        <v>546</v>
      </c>
      <c r="D150" s="16" t="n">
        <v>0.267032071540403</v>
      </c>
      <c r="E150" s="16" t="n">
        <v>0.0232415630816456</v>
      </c>
      <c r="F150" s="16" t="n">
        <v>0.256077188304549</v>
      </c>
      <c r="G150" s="16" t="n">
        <v>0.0241637458001069</v>
      </c>
      <c r="H150" s="16" t="n">
        <v>-3.62305872569155</v>
      </c>
      <c r="I150" s="17" t="n">
        <v>104.438356781512</v>
      </c>
      <c r="J150" s="18" t="n">
        <v>0.000451416652004136</v>
      </c>
      <c r="K150" s="16" t="n">
        <v>0.00306980356848059</v>
      </c>
      <c r="L150" s="16" t="n">
        <v>-0.455412031019559</v>
      </c>
      <c r="M150" s="16" t="n">
        <v>0.630774032459426</v>
      </c>
      <c r="N150" s="16" t="n">
        <v>0.163795014152509</v>
      </c>
      <c r="O150" s="16" t="n">
        <v>0.177400367345661</v>
      </c>
      <c r="P150" s="34" t="b">
        <f aca="false">TRUE()</f>
        <v>1</v>
      </c>
      <c r="Q150" s="18" t="n">
        <v>7.40740740740741E-005</v>
      </c>
    </row>
    <row r="151" customFormat="false" ht="22.35" hidden="false" customHeight="false" outlineLevel="0" collapsed="false">
      <c r="A151" s="6" t="s">
        <v>1809</v>
      </c>
      <c r="B151" s="7" t="s">
        <v>1358</v>
      </c>
      <c r="C151" s="17" t="n">
        <v>547</v>
      </c>
      <c r="D151" s="16" t="n">
        <v>0.267128611233871</v>
      </c>
      <c r="E151" s="16" t="n">
        <v>0.0232648863574089</v>
      </c>
      <c r="F151" s="16" t="n">
        <v>0.256167709808691</v>
      </c>
      <c r="G151" s="16" t="n">
        <v>0.0241937860672374</v>
      </c>
      <c r="H151" s="16" t="n">
        <v>-3.62125938184572</v>
      </c>
      <c r="I151" s="17" t="n">
        <v>104.455356593157</v>
      </c>
      <c r="J151" s="18" t="n">
        <v>0.000454182985794478</v>
      </c>
      <c r="K151" s="16" t="n">
        <v>0.00306980356848059</v>
      </c>
      <c r="L151" s="16" t="n">
        <v>-0.455113451548559</v>
      </c>
      <c r="M151" s="16" t="n">
        <v>0.630696004993758</v>
      </c>
      <c r="N151" s="16" t="n">
        <v>0.164498468195635</v>
      </c>
      <c r="O151" s="16" t="n">
        <v>0.178925911441549</v>
      </c>
      <c r="P151" s="34" t="b">
        <f aca="false">TRUE()</f>
        <v>1</v>
      </c>
      <c r="Q151" s="18" t="n">
        <v>2.08333333333333E-005</v>
      </c>
    </row>
    <row r="152" customFormat="false" ht="22.35" hidden="false" customHeight="false" outlineLevel="0" collapsed="false">
      <c r="A152" s="6" t="s">
        <v>1810</v>
      </c>
      <c r="B152" s="7" t="s">
        <v>1358</v>
      </c>
      <c r="C152" s="17" t="n">
        <v>548</v>
      </c>
      <c r="D152" s="16" t="n">
        <v>0.267174254927753</v>
      </c>
      <c r="E152" s="16" t="n">
        <v>0.0232846074871153</v>
      </c>
      <c r="F152" s="16" t="n">
        <v>0.25620273542665</v>
      </c>
      <c r="G152" s="16" t="n">
        <v>0.0242191534664393</v>
      </c>
      <c r="H152" s="16" t="n">
        <v>-3.62156691531916</v>
      </c>
      <c r="I152" s="17" t="n">
        <v>104.469610321882</v>
      </c>
      <c r="J152" s="18" t="n">
        <v>0.000453678807960523</v>
      </c>
      <c r="K152" s="16" t="n">
        <v>0.00306980356848059</v>
      </c>
      <c r="L152" s="16" t="n">
        <v>-0.455091426311135</v>
      </c>
      <c r="M152" s="16" t="n">
        <v>0.630539950062422</v>
      </c>
      <c r="N152" s="16" t="n">
        <v>0.164498468195635</v>
      </c>
      <c r="O152" s="16" t="n">
        <v>0.180358561724086</v>
      </c>
      <c r="P152" s="34" t="b">
        <f aca="false">TRUE()</f>
        <v>1</v>
      </c>
      <c r="Q152" s="18" t="n">
        <v>0.000206136078475475</v>
      </c>
    </row>
    <row r="153" customFormat="false" ht="22.35" hidden="false" customHeight="false" outlineLevel="0" collapsed="false">
      <c r="A153" s="6" t="s">
        <v>1811</v>
      </c>
      <c r="B153" s="7" t="s">
        <v>1358</v>
      </c>
      <c r="C153" s="17" t="n">
        <v>549</v>
      </c>
      <c r="D153" s="16" t="n">
        <v>0.267130680439179</v>
      </c>
      <c r="E153" s="16" t="n">
        <v>0.0233000860928415</v>
      </c>
      <c r="F153" s="16" t="n">
        <v>0.25614767004864</v>
      </c>
      <c r="G153" s="16" t="n">
        <v>0.0242381145211689</v>
      </c>
      <c r="H153" s="16" t="n">
        <v>-3.62287474795668</v>
      </c>
      <c r="I153" s="17" t="n">
        <v>104.477999829679</v>
      </c>
      <c r="J153" s="18" t="n">
        <v>0.00045163219596878</v>
      </c>
      <c r="K153" s="16" t="n">
        <v>0.00306980356848059</v>
      </c>
      <c r="L153" s="16" t="n">
        <v>-0.455220061520307</v>
      </c>
      <c r="M153" s="16" t="n">
        <v>0.630735018726592</v>
      </c>
      <c r="N153" s="16" t="n">
        <v>0.164498468195635</v>
      </c>
      <c r="O153" s="16" t="n">
        <v>0.181687797596003</v>
      </c>
      <c r="P153" s="34" t="b">
        <f aca="false">TRUE()</f>
        <v>1</v>
      </c>
      <c r="Q153" s="18" t="n">
        <v>0.000220200407090651</v>
      </c>
    </row>
    <row r="154" customFormat="false" ht="22.35" hidden="false" customHeight="false" outlineLevel="0" collapsed="false">
      <c r="A154" s="6" t="s">
        <v>1160</v>
      </c>
      <c r="B154" s="7" t="s">
        <v>1358</v>
      </c>
      <c r="C154" s="17" t="n">
        <v>550</v>
      </c>
      <c r="D154" s="16" t="n">
        <v>0.266955948651621</v>
      </c>
      <c r="E154" s="16" t="n">
        <v>0.0233066387603755</v>
      </c>
      <c r="F154" s="16" t="n">
        <v>0.255959522136474</v>
      </c>
      <c r="G154" s="16" t="n">
        <v>0.024248503212968</v>
      </c>
      <c r="H154" s="16" t="n">
        <v>-3.6261844563292</v>
      </c>
      <c r="I154" s="17" t="n">
        <v>104.488472873992</v>
      </c>
      <c r="J154" s="18" t="n">
        <v>0.000446510449688679</v>
      </c>
      <c r="K154" s="16" t="n">
        <v>0.00305862461902346</v>
      </c>
      <c r="L154" s="16" t="n">
        <v>-0.455591330887475</v>
      </c>
      <c r="M154" s="16" t="n">
        <v>0.630930087390762</v>
      </c>
      <c r="N154" s="16" t="n">
        <v>0.164498468195635</v>
      </c>
      <c r="O154" s="16" t="n">
        <v>0.182853904175928</v>
      </c>
      <c r="P154" s="34" t="b">
        <f aca="false">TRUE()</f>
        <v>1</v>
      </c>
      <c r="Q154" s="18" t="n">
        <v>0.00017141752959363</v>
      </c>
    </row>
    <row r="155" customFormat="false" ht="22.35" hidden="false" customHeight="false" outlineLevel="0" collapsed="false">
      <c r="A155" s="6" t="s">
        <v>1812</v>
      </c>
      <c r="B155" s="7" t="s">
        <v>1358</v>
      </c>
      <c r="C155" s="17" t="n">
        <v>551</v>
      </c>
      <c r="D155" s="16" t="n">
        <v>0.266595507875699</v>
      </c>
      <c r="E155" s="16" t="n">
        <v>0.0233004986296999</v>
      </c>
      <c r="F155" s="16" t="n">
        <v>0.255592599330937</v>
      </c>
      <c r="G155" s="16" t="n">
        <v>0.0242484826016052</v>
      </c>
      <c r="H155" s="16" t="n">
        <v>-3.62910687800918</v>
      </c>
      <c r="I155" s="17" t="n">
        <v>104.507151042626</v>
      </c>
      <c r="J155" s="18" t="n">
        <v>0.000442017418751497</v>
      </c>
      <c r="K155" s="16" t="n">
        <v>0.0030515741419148</v>
      </c>
      <c r="L155" s="16" t="n">
        <v>-0.455878941772691</v>
      </c>
      <c r="M155" s="16" t="n">
        <v>0.630774032459426</v>
      </c>
      <c r="N155" s="16" t="n">
        <v>0.164498468195635</v>
      </c>
      <c r="O155" s="16" t="n">
        <v>0.183822887949226</v>
      </c>
      <c r="P155" s="34" t="b">
        <f aca="false">TRUE()</f>
        <v>1</v>
      </c>
      <c r="Q155" s="18" t="n">
        <v>0.000152777777777778</v>
      </c>
    </row>
    <row r="156" customFormat="false" ht="22.35" hidden="false" customHeight="false" outlineLevel="0" collapsed="false">
      <c r="A156" s="6" t="s">
        <v>1813</v>
      </c>
      <c r="B156" s="7" t="s">
        <v>1358</v>
      </c>
      <c r="C156" s="17" t="n">
        <v>552</v>
      </c>
      <c r="D156" s="16" t="n">
        <v>0.265990055108536</v>
      </c>
      <c r="E156" s="16" t="n">
        <v>0.0232787232844835</v>
      </c>
      <c r="F156" s="16" t="n">
        <v>0.254997969966304</v>
      </c>
      <c r="G156" s="16" t="n">
        <v>0.0242362360093556</v>
      </c>
      <c r="H156" s="16" t="n">
        <v>-3.62864802680977</v>
      </c>
      <c r="I156" s="17" t="n">
        <v>104.537741523566</v>
      </c>
      <c r="J156" s="18" t="n">
        <v>0.000442662080345231</v>
      </c>
      <c r="K156" s="16" t="n">
        <v>0.0030515741419148</v>
      </c>
      <c r="L156" s="16" t="n">
        <v>-0.455691148481621</v>
      </c>
      <c r="M156" s="16" t="n">
        <v>0.630696004993758</v>
      </c>
      <c r="N156" s="16" t="n">
        <v>0.164498468195635</v>
      </c>
      <c r="O156" s="16" t="n">
        <v>0.184567673671946</v>
      </c>
      <c r="P156" s="34" t="b">
        <f aca="false">TRUE()</f>
        <v>1</v>
      </c>
      <c r="Q156" s="18" t="n">
        <v>0.000373058907538728</v>
      </c>
    </row>
    <row r="157" customFormat="false" ht="22.35" hidden="false" customHeight="false" outlineLevel="0" collapsed="false">
      <c r="A157" s="6" t="s">
        <v>1814</v>
      </c>
      <c r="B157" s="7" t="s">
        <v>1358</v>
      </c>
      <c r="C157" s="17" t="n">
        <v>553</v>
      </c>
      <c r="D157" s="16" t="n">
        <v>0.265095830100694</v>
      </c>
      <c r="E157" s="16" t="n">
        <v>0.023238755410777</v>
      </c>
      <c r="F157" s="16" t="n">
        <v>0.254134019959185</v>
      </c>
      <c r="G157" s="16" t="n">
        <v>0.0242094731902322</v>
      </c>
      <c r="H157" s="16" t="n">
        <v>-3.6244773799216</v>
      </c>
      <c r="I157" s="17" t="n">
        <v>104.581458956067</v>
      </c>
      <c r="J157" s="18" t="n">
        <v>0.000448973413214849</v>
      </c>
      <c r="K157" s="16" t="n">
        <v>0.00306958758623002</v>
      </c>
      <c r="L157" s="16" t="n">
        <v>-0.454981882404484</v>
      </c>
      <c r="M157" s="16" t="n">
        <v>0.630266853932584</v>
      </c>
      <c r="N157" s="16" t="n">
        <v>0.164498468195635</v>
      </c>
      <c r="O157" s="16" t="n">
        <v>0.185046624671912</v>
      </c>
      <c r="P157" s="34" t="b">
        <f aca="false">TRUE()</f>
        <v>1</v>
      </c>
      <c r="Q157" s="18" t="n">
        <v>0.000149786324786325</v>
      </c>
    </row>
    <row r="158" customFormat="false" ht="22.35" hidden="false" customHeight="false" outlineLevel="0" collapsed="false">
      <c r="A158" s="6" t="s">
        <v>1815</v>
      </c>
      <c r="B158" s="7" t="s">
        <v>1358</v>
      </c>
      <c r="C158" s="17" t="n">
        <v>554</v>
      </c>
      <c r="D158" s="16" t="n">
        <v>0.263897277684958</v>
      </c>
      <c r="E158" s="16" t="n">
        <v>0.0231793368858762</v>
      </c>
      <c r="F158" s="16" t="n">
        <v>0.252975658860733</v>
      </c>
      <c r="G158" s="16" t="n">
        <v>0.0241656531704964</v>
      </c>
      <c r="H158" s="16" t="n">
        <v>-3.61995730084001</v>
      </c>
      <c r="I158" s="17" t="n">
        <v>104.634870038977</v>
      </c>
      <c r="J158" s="18" t="n">
        <v>0.000455899680754884</v>
      </c>
      <c r="K158" s="16" t="n">
        <v>0.00307140207002073</v>
      </c>
      <c r="L158" s="16" t="n">
        <v>-0.454188561591931</v>
      </c>
      <c r="M158" s="16" t="n">
        <v>0.629993757802747</v>
      </c>
      <c r="N158" s="16" t="n">
        <v>0.164498468195635</v>
      </c>
      <c r="O158" s="16" t="n">
        <v>0.185200101764303</v>
      </c>
      <c r="P158" s="34" t="b">
        <f aca="false">TRUE()</f>
        <v>1</v>
      </c>
      <c r="Q158" s="18" t="n">
        <v>0.000145171957671958</v>
      </c>
    </row>
    <row r="159" customFormat="false" ht="22.35" hidden="false" customHeight="false" outlineLevel="0" collapsed="false">
      <c r="A159" s="6" t="s">
        <v>1816</v>
      </c>
      <c r="B159" s="7" t="s">
        <v>1358</v>
      </c>
      <c r="C159" s="17" t="n">
        <v>555</v>
      </c>
      <c r="D159" s="16" t="n">
        <v>0.262379927252418</v>
      </c>
      <c r="E159" s="16" t="n">
        <v>0.0231007651598481</v>
      </c>
      <c r="F159" s="16" t="n">
        <v>0.251512401445225</v>
      </c>
      <c r="G159" s="16" t="n">
        <v>0.0241047872969369</v>
      </c>
      <c r="H159" s="16" t="n">
        <v>-3.61371029553709</v>
      </c>
      <c r="I159" s="17" t="n">
        <v>104.697322686884</v>
      </c>
      <c r="J159" s="18" t="n">
        <v>0.000465660357638992</v>
      </c>
      <c r="K159" s="16" t="n">
        <v>0.00312195554798355</v>
      </c>
      <c r="L159" s="16" t="n">
        <v>-0.453141682377235</v>
      </c>
      <c r="M159" s="16" t="n">
        <v>0.629564606741573</v>
      </c>
      <c r="N159" s="16" t="n">
        <v>0.166514246487274</v>
      </c>
      <c r="O159" s="16" t="n">
        <v>0.185031351428989</v>
      </c>
      <c r="P159" s="34" t="b">
        <f aca="false">TRUE()</f>
        <v>1</v>
      </c>
      <c r="Q159" s="18" t="n">
        <v>0.000103009259259259</v>
      </c>
    </row>
    <row r="160" customFormat="false" ht="22.35" hidden="false" customHeight="false" outlineLevel="0" collapsed="false">
      <c r="A160" s="6" t="s">
        <v>1817</v>
      </c>
      <c r="B160" s="7" t="s">
        <v>1358</v>
      </c>
      <c r="C160" s="17" t="n">
        <v>556</v>
      </c>
      <c r="D160" s="16" t="n">
        <v>0.260559810392561</v>
      </c>
      <c r="E160" s="16" t="n">
        <v>0.0230025432142187</v>
      </c>
      <c r="F160" s="16" t="n">
        <v>0.249763381449735</v>
      </c>
      <c r="G160" s="16" t="n">
        <v>0.0240272216253683</v>
      </c>
      <c r="H160" s="16" t="n">
        <v>-3.60472282163428</v>
      </c>
      <c r="I160" s="17" t="n">
        <v>104.771676010127</v>
      </c>
      <c r="J160" s="18" t="n">
        <v>0.000480080794213874</v>
      </c>
      <c r="K160" s="16" t="n">
        <v>0.00319284502562112</v>
      </c>
      <c r="L160" s="16" t="n">
        <v>-0.451703131033841</v>
      </c>
      <c r="M160" s="16" t="n">
        <v>0.629486579275905</v>
      </c>
      <c r="N160" s="16" t="n">
        <v>0.168153105378164</v>
      </c>
      <c r="O160" s="16" t="n">
        <v>0.184604617274583</v>
      </c>
      <c r="P160" s="34" t="b">
        <f aca="false">TRUE()</f>
        <v>1</v>
      </c>
      <c r="Q160" s="18" t="n">
        <v>0.000157174602491418</v>
      </c>
    </row>
    <row r="161" customFormat="false" ht="22.35" hidden="false" customHeight="false" outlineLevel="0" collapsed="false">
      <c r="A161" s="6" t="s">
        <v>1818</v>
      </c>
      <c r="B161" s="7" t="s">
        <v>1358</v>
      </c>
      <c r="C161" s="17" t="n">
        <v>557</v>
      </c>
      <c r="D161" s="16" t="n">
        <v>0.258475641982196</v>
      </c>
      <c r="E161" s="16" t="n">
        <v>0.0228856023867499</v>
      </c>
      <c r="F161" s="16" t="n">
        <v>0.247767728694384</v>
      </c>
      <c r="G161" s="16" t="n">
        <v>0.0239339600910536</v>
      </c>
      <c r="H161" s="16" t="n">
        <v>-3.59265227119302</v>
      </c>
      <c r="I161" s="17" t="n">
        <v>104.858408439905</v>
      </c>
      <c r="J161" s="18" t="n">
        <v>0.000500141697993988</v>
      </c>
      <c r="K161" s="16" t="n">
        <v>0.00328415830170103</v>
      </c>
      <c r="L161" s="16" t="n">
        <v>-0.449829545367379</v>
      </c>
      <c r="M161" s="16" t="n">
        <v>0.62894038701623</v>
      </c>
      <c r="N161" s="16" t="n">
        <v>0.16862200420197</v>
      </c>
      <c r="O161" s="16" t="n">
        <v>0.183984640380541</v>
      </c>
      <c r="P161" s="34" t="b">
        <f aca="false">TRUE()</f>
        <v>1</v>
      </c>
      <c r="Q161" s="18" t="n">
        <v>0.000166887134289095</v>
      </c>
    </row>
    <row r="162" customFormat="false" ht="22.35" hidden="false" customHeight="false" outlineLevel="0" collapsed="false">
      <c r="A162" s="6" t="s">
        <v>1819</v>
      </c>
      <c r="B162" s="7" t="s">
        <v>1358</v>
      </c>
      <c r="C162" s="17" t="n">
        <v>558</v>
      </c>
      <c r="D162" s="16" t="n">
        <v>0.256169878807025</v>
      </c>
      <c r="E162" s="16" t="n">
        <v>0.0227566165480347</v>
      </c>
      <c r="F162" s="16" t="n">
        <v>0.245566051857387</v>
      </c>
      <c r="G162" s="16" t="n">
        <v>0.0238281936022282</v>
      </c>
      <c r="H162" s="16" t="n">
        <v>-3.57710188059746</v>
      </c>
      <c r="I162" s="17" t="n">
        <v>104.946482941743</v>
      </c>
      <c r="J162" s="18" t="n">
        <v>0.000527207030313047</v>
      </c>
      <c r="K162" s="16" t="n">
        <v>0.00345096084510906</v>
      </c>
      <c r="L162" s="16" t="n">
        <v>-0.447518757093649</v>
      </c>
      <c r="M162" s="16" t="n">
        <v>0.628277153558053</v>
      </c>
      <c r="N162" s="16" t="n">
        <v>0.171195792661465</v>
      </c>
      <c r="O162" s="16" t="n">
        <v>0.183141486678391</v>
      </c>
      <c r="P162" s="34" t="b">
        <f aca="false">TRUE()</f>
        <v>1</v>
      </c>
      <c r="Q162" s="18" t="n">
        <v>0.00010057167491378</v>
      </c>
    </row>
    <row r="163" customFormat="false" ht="22.35" hidden="false" customHeight="false" outlineLevel="0" collapsed="false">
      <c r="A163" s="6" t="s">
        <v>1820</v>
      </c>
      <c r="B163" s="7" t="s">
        <v>1358</v>
      </c>
      <c r="C163" s="17" t="n">
        <v>559</v>
      </c>
      <c r="D163" s="16" t="n">
        <v>0.253690188172197</v>
      </c>
      <c r="E163" s="16" t="n">
        <v>0.0226152904697227</v>
      </c>
      <c r="F163" s="16" t="n">
        <v>0.243194888407928</v>
      </c>
      <c r="G163" s="16" t="n">
        <v>0.023712438651555</v>
      </c>
      <c r="H163" s="16" t="n">
        <v>-3.56173604417377</v>
      </c>
      <c r="I163" s="17" t="n">
        <v>105.044684801647</v>
      </c>
      <c r="J163" s="18" t="n">
        <v>0.000555288752592093</v>
      </c>
      <c r="K163" s="16" t="n">
        <v>0.00358390096929578</v>
      </c>
      <c r="L163" s="16" t="n">
        <v>-0.445194070294319</v>
      </c>
      <c r="M163" s="16" t="n">
        <v>0.628043071161049</v>
      </c>
      <c r="N163" s="16" t="n">
        <v>0.173117307566364</v>
      </c>
      <c r="O163" s="16" t="n">
        <v>0.18218310142432</v>
      </c>
      <c r="P163" s="34" t="b">
        <f aca="false">TRUE()</f>
        <v>1</v>
      </c>
      <c r="Q163" s="18" t="n">
        <v>0.000359884292652319</v>
      </c>
    </row>
    <row r="164" customFormat="false" ht="22.35" hidden="false" customHeight="false" outlineLevel="0" collapsed="false">
      <c r="A164" s="6" t="s">
        <v>1821</v>
      </c>
      <c r="B164" s="7" t="s">
        <v>1358</v>
      </c>
      <c r="C164" s="17" t="n">
        <v>560</v>
      </c>
      <c r="D164" s="16" t="n">
        <v>0.251073231154027</v>
      </c>
      <c r="E164" s="16" t="n">
        <v>0.0224613940479859</v>
      </c>
      <c r="F164" s="16" t="n">
        <v>0.240686348284351</v>
      </c>
      <c r="G164" s="16" t="n">
        <v>0.0235885732138199</v>
      </c>
      <c r="H164" s="16" t="n">
        <v>-3.54806640326481</v>
      </c>
      <c r="I164" s="17" t="n">
        <v>105.159934632016</v>
      </c>
      <c r="J164" s="18" t="n">
        <v>0.000581399346719842</v>
      </c>
      <c r="K164" s="16" t="n">
        <v>0.00370062467620758</v>
      </c>
      <c r="L164" s="16" t="n">
        <v>-0.443017118434023</v>
      </c>
      <c r="M164" s="16" t="n">
        <v>0.627184769038702</v>
      </c>
      <c r="N164" s="16" t="n">
        <v>0.174242843953822</v>
      </c>
      <c r="O164" s="16" t="n">
        <v>0.181187716167343</v>
      </c>
      <c r="P164" s="34" t="b">
        <f aca="false">TRUE()</f>
        <v>1</v>
      </c>
      <c r="Q164" s="18" t="n">
        <v>0.000275975909836975</v>
      </c>
    </row>
    <row r="165" customFormat="false" ht="22.35" hidden="false" customHeight="false" outlineLevel="0" collapsed="false">
      <c r="A165" s="6" t="s">
        <v>1822</v>
      </c>
      <c r="B165" s="7" t="s">
        <v>1358</v>
      </c>
      <c r="C165" s="17" t="n">
        <v>561</v>
      </c>
      <c r="D165" s="16" t="n">
        <v>0.248340205647625</v>
      </c>
      <c r="E165" s="16" t="n">
        <v>0.0222971870367181</v>
      </c>
      <c r="F165" s="16" t="n">
        <v>0.238068050970944</v>
      </c>
      <c r="G165" s="16" t="n">
        <v>0.0234575286765253</v>
      </c>
      <c r="H165" s="16" t="n">
        <v>-3.53357702269553</v>
      </c>
      <c r="I165" s="17" t="n">
        <v>105.288383346525</v>
      </c>
      <c r="J165" s="18" t="n">
        <v>0.00061033212496841</v>
      </c>
      <c r="K165" s="16" t="n">
        <v>0.00384165536813307</v>
      </c>
      <c r="L165" s="16" t="n">
        <v>-0.440690650134037</v>
      </c>
      <c r="M165" s="16" t="n">
        <v>0.626365480649189</v>
      </c>
      <c r="N165" s="16" t="n">
        <v>0.17623560821349</v>
      </c>
      <c r="O165" s="16" t="n">
        <v>0.18014332482477</v>
      </c>
      <c r="P165" s="34" t="b">
        <f aca="false">TRUE()</f>
        <v>1</v>
      </c>
      <c r="Q165" s="18" t="n">
        <v>9.82142857142857E-005</v>
      </c>
    </row>
    <row r="166" customFormat="false" ht="22.35" hidden="false" customHeight="false" outlineLevel="0" collapsed="false">
      <c r="A166" s="6" t="s">
        <v>1823</v>
      </c>
      <c r="B166" s="7" t="s">
        <v>1358</v>
      </c>
      <c r="C166" s="17" t="n">
        <v>562</v>
      </c>
      <c r="D166" s="16" t="n">
        <v>0.245495725704352</v>
      </c>
      <c r="E166" s="16" t="n">
        <v>0.0221246893748432</v>
      </c>
      <c r="F166" s="16" t="n">
        <v>0.235343640727259</v>
      </c>
      <c r="G166" s="16" t="n">
        <v>0.0233197029071946</v>
      </c>
      <c r="H166" s="16" t="n">
        <v>-3.51829380629204</v>
      </c>
      <c r="I166" s="17" t="n">
        <v>105.425151735586</v>
      </c>
      <c r="J166" s="18" t="n">
        <v>0.000642324769254265</v>
      </c>
      <c r="K166" s="16" t="n">
        <v>0.00399049070719341</v>
      </c>
      <c r="L166" s="16" t="n">
        <v>-0.438239079584229</v>
      </c>
      <c r="M166" s="16" t="n">
        <v>0.626365480649189</v>
      </c>
      <c r="N166" s="16" t="n">
        <v>0.178063943472466</v>
      </c>
      <c r="O166" s="16" t="n">
        <v>0.179033259557935</v>
      </c>
      <c r="P166" s="34" t="b">
        <f aca="false">TRUE()</f>
        <v>1</v>
      </c>
      <c r="Q166" s="18" t="n">
        <v>0.000158261098801046</v>
      </c>
    </row>
    <row r="167" customFormat="false" ht="22.35" hidden="false" customHeight="false" outlineLevel="0" collapsed="false">
      <c r="A167" s="6" t="s">
        <v>1824</v>
      </c>
      <c r="B167" s="7" t="s">
        <v>1358</v>
      </c>
      <c r="C167" s="17" t="n">
        <v>563</v>
      </c>
      <c r="D167" s="16" t="n">
        <v>0.242534482921095</v>
      </c>
      <c r="E167" s="16" t="n">
        <v>0.0219430262666578</v>
      </c>
      <c r="F167" s="16" t="n">
        <v>0.232503787928115</v>
      </c>
      <c r="G167" s="16" t="n">
        <v>0.023174761081733</v>
      </c>
      <c r="H167" s="16" t="n">
        <v>-3.50370984040662</v>
      </c>
      <c r="I167" s="17" t="n">
        <v>105.572507232181</v>
      </c>
      <c r="J167" s="18" t="n">
        <v>0.000674292625589464</v>
      </c>
      <c r="K167" s="16" t="n">
        <v>0.00415180177477193</v>
      </c>
      <c r="L167" s="16" t="n">
        <v>-0.435840493317203</v>
      </c>
      <c r="M167" s="16" t="n">
        <v>0.626599563046192</v>
      </c>
      <c r="N167" s="16" t="n">
        <v>0.179743427710552</v>
      </c>
      <c r="O167" s="16" t="n">
        <v>0.177811127809187</v>
      </c>
      <c r="P167" s="34" t="b">
        <f aca="false">TRUE()</f>
        <v>1</v>
      </c>
      <c r="Q167" s="18" t="n">
        <v>3.11969651592294E-005</v>
      </c>
    </row>
    <row r="168" customFormat="false" ht="22.35" hidden="false" customHeight="false" outlineLevel="0" collapsed="false">
      <c r="A168" s="6" t="s">
        <v>1825</v>
      </c>
      <c r="B168" s="7" t="s">
        <v>1358</v>
      </c>
      <c r="C168" s="17" t="n">
        <v>564</v>
      </c>
      <c r="D168" s="16" t="n">
        <v>0.239446272530826</v>
      </c>
      <c r="E168" s="16" t="n">
        <v>0.021751048445849</v>
      </c>
      <c r="F168" s="16" t="n">
        <v>0.229535917025503</v>
      </c>
      <c r="G168" s="16" t="n">
        <v>0.0230218872374138</v>
      </c>
      <c r="H168" s="16" t="n">
        <v>-3.49083220784071</v>
      </c>
      <c r="I168" s="17" t="n">
        <v>105.732253204473</v>
      </c>
      <c r="J168" s="18" t="n">
        <v>0.000703699465501496</v>
      </c>
      <c r="K168" s="16" t="n">
        <v>0.00428590447497289</v>
      </c>
      <c r="L168" s="16" t="n">
        <v>-0.433613793073428</v>
      </c>
      <c r="M168" s="16" t="n">
        <v>0.626521535580524</v>
      </c>
      <c r="N168" s="16" t="n">
        <v>0.181127134885653</v>
      </c>
      <c r="O168" s="16" t="n">
        <v>0.176414563077692</v>
      </c>
      <c r="P168" s="34" t="b">
        <f aca="false">TRUE()</f>
        <v>1</v>
      </c>
      <c r="Q168" s="18" t="n">
        <v>0.000131570736096598</v>
      </c>
    </row>
    <row r="169" customFormat="false" ht="22.35" hidden="false" customHeight="false" outlineLevel="0" collapsed="false">
      <c r="A169" s="6" t="s">
        <v>1826</v>
      </c>
      <c r="B169" s="7" t="s">
        <v>1358</v>
      </c>
      <c r="C169" s="17" t="n">
        <v>565</v>
      </c>
      <c r="D169" s="16" t="n">
        <v>0.236220631789927</v>
      </c>
      <c r="E169" s="16" t="n">
        <v>0.0215524791144298</v>
      </c>
      <c r="F169" s="16" t="n">
        <v>0.22643545244486</v>
      </c>
      <c r="G169" s="16" t="n">
        <v>0.0228607237923177</v>
      </c>
      <c r="H169" s="16" t="n">
        <v>-3.47711480818197</v>
      </c>
      <c r="I169" s="17" t="n">
        <v>105.891058548243</v>
      </c>
      <c r="J169" s="18" t="n">
        <v>0.000736388737172502</v>
      </c>
      <c r="K169" s="16" t="n">
        <v>0.00441010397995492</v>
      </c>
      <c r="L169" s="16" t="n">
        <v>-0.431295095740069</v>
      </c>
      <c r="M169" s="16" t="n">
        <v>0.626131398252185</v>
      </c>
      <c r="N169" s="16" t="n">
        <v>0.182831309987457</v>
      </c>
      <c r="O169" s="16" t="n">
        <v>0.174796871034257</v>
      </c>
      <c r="P169" s="34" t="b">
        <f aca="false">TRUE()</f>
        <v>1</v>
      </c>
      <c r="Q169" s="18" t="n">
        <v>0.000242055645233611</v>
      </c>
    </row>
    <row r="170" customFormat="false" ht="22.35" hidden="false" customHeight="false" outlineLevel="0" collapsed="false">
      <c r="A170" s="6" t="s">
        <v>1827</v>
      </c>
      <c r="B170" s="7" t="s">
        <v>1358</v>
      </c>
      <c r="C170" s="17" t="n">
        <v>566</v>
      </c>
      <c r="D170" s="16" t="n">
        <v>0.232866320196551</v>
      </c>
      <c r="E170" s="16" t="n">
        <v>0.021346435708134</v>
      </c>
      <c r="F170" s="16" t="n">
        <v>0.223212499255601</v>
      </c>
      <c r="G170" s="16" t="n">
        <v>0.022690417229734</v>
      </c>
      <c r="H170" s="16" t="n">
        <v>-3.46218044541635</v>
      </c>
      <c r="I170" s="17" t="n">
        <v>106.049300764663</v>
      </c>
      <c r="J170" s="18" t="n">
        <v>0.00077365000072317</v>
      </c>
      <c r="K170" s="16" t="n">
        <v>0.00455410993333497</v>
      </c>
      <c r="L170" s="16" t="n">
        <v>-0.428836487666441</v>
      </c>
      <c r="M170" s="16" t="n">
        <v>0.625663233458177</v>
      </c>
      <c r="N170" s="16" t="n">
        <v>0.184002894898251</v>
      </c>
      <c r="O170" s="16" t="n">
        <v>0.172959763715728</v>
      </c>
      <c r="P170" s="34" t="b">
        <f aca="false">TRUE()</f>
        <v>1</v>
      </c>
      <c r="Q170" s="18" t="n">
        <v>0.000127055108576129</v>
      </c>
    </row>
    <row r="171" customFormat="false" ht="22.35" hidden="false" customHeight="false" outlineLevel="0" collapsed="false">
      <c r="A171" s="6" t="s">
        <v>1828</v>
      </c>
      <c r="B171" s="7" t="s">
        <v>1358</v>
      </c>
      <c r="C171" s="17" t="n">
        <v>567</v>
      </c>
      <c r="D171" s="16" t="n">
        <v>0.229390153034218</v>
      </c>
      <c r="E171" s="16" t="n">
        <v>0.0211334745302409</v>
      </c>
      <c r="F171" s="16" t="n">
        <v>0.219876056101484</v>
      </c>
      <c r="G171" s="16" t="n">
        <v>0.0225113424783501</v>
      </c>
      <c r="H171" s="16" t="n">
        <v>-3.44510377257046</v>
      </c>
      <c r="I171" s="17" t="n">
        <v>106.206388952286</v>
      </c>
      <c r="J171" s="18" t="n">
        <v>0.000818505227775743</v>
      </c>
      <c r="K171" s="16" t="n">
        <v>0.0047582501089724</v>
      </c>
      <c r="L171" s="16" t="n">
        <v>-0.426126228449456</v>
      </c>
      <c r="M171" s="16" t="n">
        <v>0.625936329588015</v>
      </c>
      <c r="N171" s="16" t="n">
        <v>0.184002894898251</v>
      </c>
      <c r="O171" s="16" t="n">
        <v>0.170903237739918</v>
      </c>
      <c r="P171" s="34" t="b">
        <f aca="false">TRUE()</f>
        <v>1</v>
      </c>
      <c r="Q171" s="18" t="n">
        <v>9.48239456714033E-005</v>
      </c>
    </row>
    <row r="172" customFormat="false" ht="22.35" hidden="false" customHeight="false" outlineLevel="0" collapsed="false">
      <c r="A172" s="6" t="s">
        <v>1829</v>
      </c>
      <c r="B172" s="7" t="s">
        <v>1358</v>
      </c>
      <c r="C172" s="17" t="n">
        <v>568</v>
      </c>
      <c r="D172" s="16" t="n">
        <v>0.225796400488091</v>
      </c>
      <c r="E172" s="16" t="n">
        <v>0.0209168918088662</v>
      </c>
      <c r="F172" s="16" t="n">
        <v>0.216433265332727</v>
      </c>
      <c r="G172" s="16" t="n">
        <v>0.0223251499003733</v>
      </c>
      <c r="H172" s="16" t="n">
        <v>-3.42426798262619</v>
      </c>
      <c r="I172" s="17" t="n">
        <v>106.35612821885</v>
      </c>
      <c r="J172" s="18" t="n">
        <v>0.000876680971967822</v>
      </c>
      <c r="K172" s="16" t="n">
        <v>0.00499070786511174</v>
      </c>
      <c r="L172" s="16" t="n">
        <v>-0.42298859887979</v>
      </c>
      <c r="M172" s="16" t="n">
        <v>0.625975343320849</v>
      </c>
      <c r="N172" s="16" t="n">
        <v>0.184355626145311</v>
      </c>
      <c r="O172" s="16" t="n">
        <v>0.168622415343061</v>
      </c>
      <c r="P172" s="34" t="b">
        <f aca="false">TRUE()</f>
        <v>1</v>
      </c>
      <c r="Q172" s="18" t="n">
        <v>9.85462907649715E-005</v>
      </c>
    </row>
    <row r="173" customFormat="false" ht="22.35" hidden="false" customHeight="false" outlineLevel="0" collapsed="false">
      <c r="A173" s="6" t="s">
        <v>1830</v>
      </c>
      <c r="B173" s="7" t="s">
        <v>1358</v>
      </c>
      <c r="C173" s="17" t="n">
        <v>569</v>
      </c>
      <c r="D173" s="16" t="n">
        <v>0.222124914262166</v>
      </c>
      <c r="E173" s="16" t="n">
        <v>0.0206988801132344</v>
      </c>
      <c r="F173" s="16" t="n">
        <v>0.212919773754594</v>
      </c>
      <c r="G173" s="16" t="n">
        <v>0.0221326071499526</v>
      </c>
      <c r="H173" s="16" t="n">
        <v>-3.40078603823677</v>
      </c>
      <c r="I173" s="17" t="n">
        <v>106.492919560674</v>
      </c>
      <c r="J173" s="18" t="n">
        <v>0.0009470070186197</v>
      </c>
      <c r="K173" s="16" t="n">
        <v>0.00528276546197327</v>
      </c>
      <c r="L173" s="16" t="n">
        <v>-0.419582314964056</v>
      </c>
      <c r="M173" s="16" t="n">
        <v>0.625585205992509</v>
      </c>
      <c r="N173" s="16" t="n">
        <v>0.186660090318474</v>
      </c>
      <c r="O173" s="16" t="n">
        <v>0.166223259298575</v>
      </c>
      <c r="P173" s="34" t="b">
        <f aca="false">TRUE()</f>
        <v>1</v>
      </c>
      <c r="Q173" s="18" t="n">
        <v>0.000136044973544974</v>
      </c>
    </row>
    <row r="174" customFormat="false" ht="22.35" hidden="false" customHeight="false" outlineLevel="0" collapsed="false">
      <c r="A174" s="6" t="s">
        <v>1161</v>
      </c>
      <c r="B174" s="7" t="s">
        <v>1358</v>
      </c>
      <c r="C174" s="17" t="n">
        <v>570</v>
      </c>
      <c r="D174" s="16" t="n">
        <v>0.21841630416473</v>
      </c>
      <c r="E174" s="16" t="n">
        <v>0.0204827007020412</v>
      </c>
      <c r="F174" s="16" t="n">
        <v>0.209375496744099</v>
      </c>
      <c r="G174" s="16" t="n">
        <v>0.0219348420129674</v>
      </c>
      <c r="H174" s="16" t="n">
        <v>-3.37435938215266</v>
      </c>
      <c r="I174" s="17" t="n">
        <v>106.608112086048</v>
      </c>
      <c r="J174" s="16" t="n">
        <v>0.00103261522171354</v>
      </c>
      <c r="K174" s="16" t="n">
        <v>0.00563862259225159</v>
      </c>
      <c r="L174" s="16" t="n">
        <v>-0.415901421405962</v>
      </c>
      <c r="M174" s="16" t="n">
        <v>0.625156054931336</v>
      </c>
      <c r="N174" s="16" t="n">
        <v>0.189417788776604</v>
      </c>
      <c r="O174" s="16" t="n">
        <v>0.16373748602669</v>
      </c>
      <c r="P174" s="34" t="b">
        <f aca="false">TRUE()</f>
        <v>1</v>
      </c>
      <c r="Q174" s="18" t="n">
        <v>6.28843378843379E-005</v>
      </c>
    </row>
    <row r="175" customFormat="false" ht="22.35" hidden="false" customHeight="false" outlineLevel="0" collapsed="false">
      <c r="A175" s="6" t="s">
        <v>1831</v>
      </c>
      <c r="B175" s="7" t="s">
        <v>1358</v>
      </c>
      <c r="C175" s="17" t="n">
        <v>571</v>
      </c>
      <c r="D175" s="16" t="n">
        <v>0.214705158409038</v>
      </c>
      <c r="E175" s="16" t="n">
        <v>0.0202718925167596</v>
      </c>
      <c r="F175" s="16" t="n">
        <v>0.205836896927665</v>
      </c>
      <c r="G175" s="16" t="n">
        <v>0.0217340584910085</v>
      </c>
      <c r="H175" s="16" t="n">
        <v>-3.3436549081436</v>
      </c>
      <c r="I175" s="17" t="n">
        <v>106.695296443221</v>
      </c>
      <c r="J175" s="16" t="n">
        <v>0.00114136202323902</v>
      </c>
      <c r="K175" s="16" t="n">
        <v>0.00608042669633108</v>
      </c>
      <c r="L175" s="16" t="n">
        <v>-0.41180291805165</v>
      </c>
      <c r="M175" s="16" t="n">
        <v>0.624570848938826</v>
      </c>
      <c r="N175" s="16" t="n">
        <v>0.193516765142526</v>
      </c>
      <c r="O175" s="16" t="n">
        <v>0.161180885894686</v>
      </c>
      <c r="P175" s="34" t="b">
        <f aca="false">TRUE()</f>
        <v>1</v>
      </c>
      <c r="Q175" s="18" t="n">
        <v>0.000212910151622838</v>
      </c>
    </row>
    <row r="176" customFormat="false" ht="22.35" hidden="false" customHeight="false" outlineLevel="0" collapsed="false">
      <c r="A176" s="6" t="s">
        <v>1832</v>
      </c>
      <c r="B176" s="7" t="s">
        <v>1358</v>
      </c>
      <c r="C176" s="17" t="n">
        <v>572</v>
      </c>
      <c r="D176" s="16" t="n">
        <v>0.211019644052046</v>
      </c>
      <c r="E176" s="16" t="n">
        <v>0.0200682204749718</v>
      </c>
      <c r="F176" s="16" t="n">
        <v>0.202331923815898</v>
      </c>
      <c r="G176" s="16" t="n">
        <v>0.0215333588891989</v>
      </c>
      <c r="H176" s="16" t="n">
        <v>-3.30831573588494</v>
      </c>
      <c r="I176" s="17" t="n">
        <v>106.757666325064</v>
      </c>
      <c r="J176" s="16" t="n">
        <v>0.00127993624064656</v>
      </c>
      <c r="K176" s="16" t="n">
        <v>0.00659842906668724</v>
      </c>
      <c r="L176" s="16" t="n">
        <v>-0.407228899835341</v>
      </c>
      <c r="M176" s="16" t="n">
        <v>0.624102684144819</v>
      </c>
      <c r="N176" s="16" t="n">
        <v>0.199101801945111</v>
      </c>
      <c r="O176" s="16" t="n">
        <v>0.158646035239291</v>
      </c>
      <c r="P176" s="34" t="b">
        <f aca="false">TRUE()</f>
        <v>1</v>
      </c>
      <c r="Q176" s="18" t="n">
        <v>9.88245668637825E-005</v>
      </c>
    </row>
    <row r="177" customFormat="false" ht="22.35" hidden="false" customHeight="false" outlineLevel="0" collapsed="false">
      <c r="A177" s="6" t="s">
        <v>1833</v>
      </c>
      <c r="B177" s="7" t="s">
        <v>1358</v>
      </c>
      <c r="C177" s="17" t="n">
        <v>573</v>
      </c>
      <c r="D177" s="16" t="n">
        <v>0.207400494607538</v>
      </c>
      <c r="E177" s="16" t="n">
        <v>0.0198728933474554</v>
      </c>
      <c r="F177" s="16" t="n">
        <v>0.198897140635035</v>
      </c>
      <c r="G177" s="16" t="n">
        <v>0.0213357697216575</v>
      </c>
      <c r="H177" s="16" t="n">
        <v>-3.26958761930829</v>
      </c>
      <c r="I177" s="17" t="n">
        <v>106.800485994354</v>
      </c>
      <c r="J177" s="16" t="n">
        <v>0.00144991936114396</v>
      </c>
      <c r="K177" s="16" t="n">
        <v>0.00730238513197504</v>
      </c>
      <c r="L177" s="16" t="n">
        <v>-0.40231166413331</v>
      </c>
      <c r="M177" s="16" t="n">
        <v>0.623400436953808</v>
      </c>
      <c r="N177" s="16" t="n">
        <v>0.2052909296851</v>
      </c>
      <c r="O177" s="16" t="n">
        <v>0.156143681364441</v>
      </c>
      <c r="P177" s="34" t="b">
        <f aca="false">TRUE()</f>
        <v>1</v>
      </c>
      <c r="Q177" s="18" t="n">
        <v>0.000123863636363636</v>
      </c>
    </row>
    <row r="178" customFormat="false" ht="22.35" hidden="false" customHeight="false" outlineLevel="0" collapsed="false">
      <c r="A178" s="6" t="s">
        <v>1834</v>
      </c>
      <c r="B178" s="7" t="s">
        <v>1358</v>
      </c>
      <c r="C178" s="17" t="n">
        <v>574</v>
      </c>
      <c r="D178" s="16" t="n">
        <v>0.203897921174545</v>
      </c>
      <c r="E178" s="16" t="n">
        <v>0.019687078487382</v>
      </c>
      <c r="F178" s="16" t="n">
        <v>0.195577156342525</v>
      </c>
      <c r="G178" s="16" t="n">
        <v>0.021143283905263</v>
      </c>
      <c r="H178" s="16" t="n">
        <v>-3.22937573210371</v>
      </c>
      <c r="I178" s="17" t="n">
        <v>106.825742639126</v>
      </c>
      <c r="J178" s="16" t="n">
        <v>0.00164867451806671</v>
      </c>
      <c r="K178" s="16" t="n">
        <v>0.00819401107781657</v>
      </c>
      <c r="L178" s="16" t="n">
        <v>-0.397276400134935</v>
      </c>
      <c r="M178" s="16" t="n">
        <v>0.621683832709114</v>
      </c>
      <c r="N178" s="16" t="n">
        <v>0.211004697386521</v>
      </c>
      <c r="O178" s="16" t="n">
        <v>0.15367922906909</v>
      </c>
      <c r="P178" s="34" t="b">
        <f aca="false">TRUE()</f>
        <v>1</v>
      </c>
      <c r="Q178" s="18" t="n">
        <v>0.000135705670473645</v>
      </c>
    </row>
    <row r="179" customFormat="false" ht="22.35" hidden="false" customHeight="false" outlineLevel="0" collapsed="false">
      <c r="A179" s="6" t="s">
        <v>1835</v>
      </c>
      <c r="B179" s="7" t="s">
        <v>1358</v>
      </c>
      <c r="C179" s="17" t="n">
        <v>575</v>
      </c>
      <c r="D179" s="16" t="n">
        <v>0.200560855121772</v>
      </c>
      <c r="E179" s="16" t="n">
        <v>0.0195118940857012</v>
      </c>
      <c r="F179" s="16" t="n">
        <v>0.192416005576769</v>
      </c>
      <c r="G179" s="16" t="n">
        <v>0.0209568749831454</v>
      </c>
      <c r="H179" s="16" t="n">
        <v>-3.18943270422872</v>
      </c>
      <c r="I179" s="17" t="n">
        <v>106.832048313265</v>
      </c>
      <c r="J179" s="16" t="n">
        <v>0.00187112835256951</v>
      </c>
      <c r="K179" s="16" t="n">
        <v>0.0091247739872661</v>
      </c>
      <c r="L179" s="16" t="n">
        <v>-0.392341106386322</v>
      </c>
      <c r="M179" s="16" t="n">
        <v>0.621371722846442</v>
      </c>
      <c r="N179" s="16" t="n">
        <v>0.216180242386196</v>
      </c>
      <c r="O179" s="16" t="n">
        <v>0.151269839800077</v>
      </c>
      <c r="P179" s="34" t="b">
        <f aca="false">TRUE()</f>
        <v>1</v>
      </c>
      <c r="Q179" s="18" t="n">
        <v>0.000219582782144848</v>
      </c>
    </row>
    <row r="180" customFormat="false" ht="22.35" hidden="false" customHeight="false" outlineLevel="0" collapsed="false">
      <c r="A180" s="6" t="s">
        <v>1836</v>
      </c>
      <c r="B180" s="7" t="s">
        <v>1358</v>
      </c>
      <c r="C180" s="17" t="n">
        <v>576</v>
      </c>
      <c r="D180" s="16" t="n">
        <v>0.197411785045014</v>
      </c>
      <c r="E180" s="16" t="n">
        <v>0.0193464769078581</v>
      </c>
      <c r="F180" s="16" t="n">
        <v>0.189433940166559</v>
      </c>
      <c r="G180" s="16" t="n">
        <v>0.0207784009756915</v>
      </c>
      <c r="H180" s="16" t="n">
        <v>-3.15076994640633</v>
      </c>
      <c r="I180" s="17" t="n">
        <v>106.829088917393</v>
      </c>
      <c r="J180" s="16" t="n">
        <v>0.00211285570662799</v>
      </c>
      <c r="K180" s="16" t="n">
        <v>0.010020972780007</v>
      </c>
      <c r="L180" s="16" t="n">
        <v>-0.387595068233857</v>
      </c>
      <c r="M180" s="16" t="n">
        <v>0.620591448189763</v>
      </c>
      <c r="N180" s="16" t="n">
        <v>0.221570312480737</v>
      </c>
      <c r="O180" s="16" t="n">
        <v>0.148931988476</v>
      </c>
      <c r="P180" s="34" t="b">
        <f aca="false">TRUE()</f>
        <v>1</v>
      </c>
      <c r="Q180" s="18" t="n">
        <v>9.07647907647908E-005</v>
      </c>
    </row>
    <row r="181" customFormat="false" ht="22.35" hidden="false" customHeight="false" outlineLevel="0" collapsed="false">
      <c r="A181" s="6" t="s">
        <v>1837</v>
      </c>
      <c r="B181" s="7" t="s">
        <v>1358</v>
      </c>
      <c r="C181" s="17" t="n">
        <v>577</v>
      </c>
      <c r="D181" s="16" t="n">
        <v>0.194457577893642</v>
      </c>
      <c r="E181" s="16" t="n">
        <v>0.019189315681871</v>
      </c>
      <c r="F181" s="16" t="n">
        <v>0.186635773150032</v>
      </c>
      <c r="G181" s="16" t="n">
        <v>0.02060754745058</v>
      </c>
      <c r="H181" s="16" t="n">
        <v>-3.11450254684788</v>
      </c>
      <c r="I181" s="17" t="n">
        <v>106.821469606219</v>
      </c>
      <c r="J181" s="16" t="n">
        <v>0.00236573769167005</v>
      </c>
      <c r="K181" s="16" t="n">
        <v>0.0110096768102628</v>
      </c>
      <c r="L181" s="16" t="n">
        <v>-0.383158993949204</v>
      </c>
      <c r="M181" s="16" t="n">
        <v>0.619069912609239</v>
      </c>
      <c r="N181" s="16" t="n">
        <v>0.225028909748106</v>
      </c>
      <c r="O181" s="16" t="n">
        <v>0.146666103821687</v>
      </c>
      <c r="P181" s="34" t="b">
        <f aca="false">TRUE()</f>
        <v>1</v>
      </c>
      <c r="Q181" s="18" t="n">
        <v>0.000217717679376211</v>
      </c>
    </row>
    <row r="182" customFormat="false" ht="22.35" hidden="false" customHeight="false" outlineLevel="0" collapsed="false">
      <c r="A182" s="6" t="s">
        <v>1838</v>
      </c>
      <c r="B182" s="7" t="s">
        <v>1358</v>
      </c>
      <c r="C182" s="17" t="n">
        <v>578</v>
      </c>
      <c r="D182" s="16" t="n">
        <v>0.19169362818707</v>
      </c>
      <c r="E182" s="16" t="n">
        <v>0.0190395705497787</v>
      </c>
      <c r="F182" s="16" t="n">
        <v>0.184016627010873</v>
      </c>
      <c r="G182" s="16" t="n">
        <v>0.0204434350383673</v>
      </c>
      <c r="H182" s="16" t="n">
        <v>-3.08098030701691</v>
      </c>
      <c r="I182" s="17" t="n">
        <v>106.809170120414</v>
      </c>
      <c r="J182" s="16" t="n">
        <v>0.00262422529758373</v>
      </c>
      <c r="K182" s="16" t="n">
        <v>0.0119676208626071</v>
      </c>
      <c r="L182" s="16" t="n">
        <v>-0.379075518483093</v>
      </c>
      <c r="M182" s="16" t="n">
        <v>0.61789950062422</v>
      </c>
      <c r="N182" s="16" t="n">
        <v>0.229194610899542</v>
      </c>
      <c r="O182" s="16" t="n">
        <v>0.14447864081536</v>
      </c>
      <c r="P182" s="34" t="b">
        <f aca="false">TRUE()</f>
        <v>1</v>
      </c>
      <c r="Q182" s="18" t="n">
        <v>7.61090761090761E-005</v>
      </c>
    </row>
    <row r="183" customFormat="false" ht="22.35" hidden="false" customHeight="false" outlineLevel="0" collapsed="false">
      <c r="A183" s="6" t="s">
        <v>1839</v>
      </c>
      <c r="B183" s="7" t="s">
        <v>1358</v>
      </c>
      <c r="C183" s="17" t="n">
        <v>579</v>
      </c>
      <c r="D183" s="16" t="n">
        <v>0.189111246650943</v>
      </c>
      <c r="E183" s="16" t="n">
        <v>0.018897149716465</v>
      </c>
      <c r="F183" s="16" t="n">
        <v>0.181569299671283</v>
      </c>
      <c r="G183" s="16" t="n">
        <v>0.0202853861926681</v>
      </c>
      <c r="H183" s="16" t="n">
        <v>-3.04973694945607</v>
      </c>
      <c r="I183" s="17" t="n">
        <v>106.789922948029</v>
      </c>
      <c r="J183" s="16" t="n">
        <v>0.00288852328180309</v>
      </c>
      <c r="K183" s="16" t="n">
        <v>0.0128619867161833</v>
      </c>
      <c r="L183" s="16" t="n">
        <v>-0.375294300204444</v>
      </c>
      <c r="M183" s="16" t="n">
        <v>0.617236267166043</v>
      </c>
      <c r="N183" s="16" t="n">
        <v>0.233800088937196</v>
      </c>
      <c r="O183" s="16" t="n">
        <v>0.142391228210696</v>
      </c>
      <c r="P183" s="34" t="b">
        <f aca="false">TRUE()</f>
        <v>1</v>
      </c>
      <c r="Q183" s="18" t="n">
        <v>0.000227387441259824</v>
      </c>
    </row>
    <row r="184" customFormat="false" ht="22.35" hidden="false" customHeight="false" outlineLevel="0" collapsed="false">
      <c r="A184" s="6" t="s">
        <v>1162</v>
      </c>
      <c r="B184" s="7" t="s">
        <v>1358</v>
      </c>
      <c r="C184" s="17" t="n">
        <v>580</v>
      </c>
      <c r="D184" s="16" t="n">
        <v>0.186701496724861</v>
      </c>
      <c r="E184" s="16" t="n">
        <v>0.0187613330779318</v>
      </c>
      <c r="F184" s="16" t="n">
        <v>0.179283064429138</v>
      </c>
      <c r="G184" s="16" t="n">
        <v>0.0201336327065253</v>
      </c>
      <c r="H184" s="16" t="n">
        <v>-3.0216763183337</v>
      </c>
      <c r="I184" s="17" t="n">
        <v>106.767395258542</v>
      </c>
      <c r="J184" s="16" t="n">
        <v>0.0031467141958063</v>
      </c>
      <c r="K184" s="16" t="n">
        <v>0.0137751729035824</v>
      </c>
      <c r="L184" s="16" t="n">
        <v>-0.371914196516645</v>
      </c>
      <c r="M184" s="16" t="n">
        <v>0.616651061173533</v>
      </c>
      <c r="N184" s="16" t="n">
        <v>0.237841210690841</v>
      </c>
      <c r="O184" s="16" t="n">
        <v>0.140391175295879</v>
      </c>
      <c r="P184" s="34" t="b">
        <f aca="false">TRUE()</f>
        <v>1</v>
      </c>
      <c r="Q184" s="18" t="n">
        <v>6.48677906762484E-005</v>
      </c>
    </row>
    <row r="185" customFormat="false" ht="22.35" hidden="false" customHeight="false" outlineLevel="0" collapsed="false">
      <c r="A185" s="6" t="s">
        <v>1163</v>
      </c>
      <c r="B185" s="7" t="s">
        <v>1358</v>
      </c>
      <c r="C185" s="17" t="n">
        <v>581</v>
      </c>
      <c r="D185" s="16" t="n">
        <v>0.184440441874412</v>
      </c>
      <c r="E185" s="16" t="n">
        <v>0.0186323276661385</v>
      </c>
      <c r="F185" s="16" t="n">
        <v>0.177137767551296</v>
      </c>
      <c r="G185" s="16" t="n">
        <v>0.0199882815587791</v>
      </c>
      <c r="H185" s="16" t="n">
        <v>-2.99531613303812</v>
      </c>
      <c r="I185" s="17" t="n">
        <v>106.741104705354</v>
      </c>
      <c r="J185" s="16" t="n">
        <v>0.00340856135831147</v>
      </c>
      <c r="K185" s="16" t="n">
        <v>0.0146737859304903</v>
      </c>
      <c r="L185" s="16" t="n">
        <v>-0.368754236109273</v>
      </c>
      <c r="M185" s="16" t="n">
        <v>0.61602684144819</v>
      </c>
      <c r="N185" s="16" t="n">
        <v>0.23964963653687</v>
      </c>
      <c r="O185" s="16" t="n">
        <v>0.138513766812892</v>
      </c>
      <c r="P185" s="34" t="b">
        <f aca="false">TRUE()</f>
        <v>1</v>
      </c>
      <c r="Q185" s="18" t="n">
        <v>7.65472709551657E-005</v>
      </c>
    </row>
    <row r="186" customFormat="false" ht="22.35" hidden="false" customHeight="false" outlineLevel="0" collapsed="false">
      <c r="A186" s="6" t="s">
        <v>1840</v>
      </c>
      <c r="B186" s="7" t="s">
        <v>1358</v>
      </c>
      <c r="C186" s="17" t="n">
        <v>582</v>
      </c>
      <c r="D186" s="16" t="n">
        <v>0.182299107463191</v>
      </c>
      <c r="E186" s="16" t="n">
        <v>0.0185114897448643</v>
      </c>
      <c r="F186" s="16" t="n">
        <v>0.175110300898315</v>
      </c>
      <c r="G186" s="16" t="n">
        <v>0.0198496038084331</v>
      </c>
      <c r="H186" s="16" t="n">
        <v>-2.96811428651714</v>
      </c>
      <c r="I186" s="17" t="n">
        <v>106.70647753183</v>
      </c>
      <c r="J186" s="16" t="n">
        <v>0.00369978245909458</v>
      </c>
      <c r="K186" s="16" t="n">
        <v>0.0156596112618777</v>
      </c>
      <c r="L186" s="16" t="n">
        <v>-0.36551583045929</v>
      </c>
      <c r="M186" s="16" t="n">
        <v>0.615909800249688</v>
      </c>
      <c r="N186" s="16" t="n">
        <v>0.243852631918446</v>
      </c>
      <c r="O186" s="16" t="n">
        <v>0.136819286032867</v>
      </c>
      <c r="P186" s="34" t="b">
        <f aca="false">TRUE()</f>
        <v>1</v>
      </c>
      <c r="Q186" s="18" t="n">
        <v>2.31481481481482E-005</v>
      </c>
    </row>
    <row r="187" customFormat="false" ht="22.35" hidden="false" customHeight="false" outlineLevel="0" collapsed="false">
      <c r="A187" s="6" t="s">
        <v>1841</v>
      </c>
      <c r="B187" s="7" t="s">
        <v>1358</v>
      </c>
      <c r="C187" s="17" t="n">
        <v>583</v>
      </c>
      <c r="D187" s="16" t="n">
        <v>0.180277827368773</v>
      </c>
      <c r="E187" s="16" t="n">
        <v>0.0183994002704663</v>
      </c>
      <c r="F187" s="16" t="n">
        <v>0.173195797255142</v>
      </c>
      <c r="G187" s="16" t="n">
        <v>0.0197178161779824</v>
      </c>
      <c r="H187" s="16" t="n">
        <v>-2.94216783418838</v>
      </c>
      <c r="I187" s="17" t="n">
        <v>106.661847463364</v>
      </c>
      <c r="J187" s="16" t="n">
        <v>0.00399884784240721</v>
      </c>
      <c r="K187" s="16" t="n">
        <v>0.01667861160401</v>
      </c>
      <c r="L187" s="16" t="n">
        <v>-0.362461881732733</v>
      </c>
      <c r="M187" s="16" t="n">
        <v>0.614895443196005</v>
      </c>
      <c r="N187" s="16" t="n">
        <v>0.245976121723445</v>
      </c>
      <c r="O187" s="16" t="n">
        <v>0.135280079376951</v>
      </c>
      <c r="P187" s="34" t="b">
        <f aca="false">TRUE()</f>
        <v>1</v>
      </c>
      <c r="Q187" s="18" t="n">
        <v>0.00012560785176801</v>
      </c>
    </row>
    <row r="188" customFormat="false" ht="22.35" hidden="false" customHeight="false" outlineLevel="0" collapsed="false">
      <c r="A188" s="6" t="s">
        <v>1842</v>
      </c>
      <c r="B188" s="7" t="s">
        <v>1358</v>
      </c>
      <c r="C188" s="17" t="n">
        <v>584</v>
      </c>
      <c r="D188" s="16" t="n">
        <v>0.178375438516162</v>
      </c>
      <c r="E188" s="16" t="n">
        <v>0.0182946375555798</v>
      </c>
      <c r="F188" s="16" t="n">
        <v>0.171393622513869</v>
      </c>
      <c r="G188" s="16" t="n">
        <v>0.0195931345304743</v>
      </c>
      <c r="H188" s="16" t="n">
        <v>-2.91749248157142</v>
      </c>
      <c r="I188" s="17" t="n">
        <v>106.613836577149</v>
      </c>
      <c r="J188" s="16" t="n">
        <v>0.00430378503256092</v>
      </c>
      <c r="K188" s="16" t="n">
        <v>0.017736552020981</v>
      </c>
      <c r="L188" s="16" t="n">
        <v>-0.359572979745921</v>
      </c>
      <c r="M188" s="16" t="n">
        <v>0.614388264669164</v>
      </c>
      <c r="N188" s="16" t="n">
        <v>0.248285612696329</v>
      </c>
      <c r="O188" s="16" t="n">
        <v>0.133876654149182</v>
      </c>
      <c r="P188" s="34" t="b">
        <f aca="false">TRUE()</f>
        <v>1</v>
      </c>
      <c r="Q188" s="18" t="n">
        <v>0.000161311907405658</v>
      </c>
    </row>
    <row r="189" customFormat="false" ht="22.35" hidden="false" customHeight="false" outlineLevel="0" collapsed="false">
      <c r="A189" s="6" t="s">
        <v>1843</v>
      </c>
      <c r="B189" s="7" t="s">
        <v>1358</v>
      </c>
      <c r="C189" s="17" t="n">
        <v>585</v>
      </c>
      <c r="D189" s="16" t="n">
        <v>0.176593491252791</v>
      </c>
      <c r="E189" s="16" t="n">
        <v>0.0181958165711267</v>
      </c>
      <c r="F189" s="16" t="n">
        <v>0.169705406913673</v>
      </c>
      <c r="G189" s="16" t="n">
        <v>0.0194756882271215</v>
      </c>
      <c r="H189" s="16" t="n">
        <v>-2.89428156423854</v>
      </c>
      <c r="I189" s="17" t="n">
        <v>106.568712488718</v>
      </c>
      <c r="J189" s="16" t="n">
        <v>0.00460998195664803</v>
      </c>
      <c r="K189" s="16" t="n">
        <v>0.018719594050968</v>
      </c>
      <c r="L189" s="16" t="n">
        <v>-0.356853334953366</v>
      </c>
      <c r="M189" s="16" t="n">
        <v>0.613373907615481</v>
      </c>
      <c r="N189" s="16" t="n">
        <v>0.248285612696329</v>
      </c>
      <c r="O189" s="16" t="n">
        <v>0.132605391593203</v>
      </c>
      <c r="P189" s="34" t="b">
        <f aca="false">TRUE()</f>
        <v>1</v>
      </c>
      <c r="Q189" s="18" t="n">
        <v>6.2962962962963E-005</v>
      </c>
    </row>
    <row r="190" customFormat="false" ht="22.35" hidden="false" customHeight="false" outlineLevel="0" collapsed="false">
      <c r="A190" s="6" t="s">
        <v>1844</v>
      </c>
      <c r="B190" s="7" t="s">
        <v>1358</v>
      </c>
      <c r="C190" s="17" t="n">
        <v>586</v>
      </c>
      <c r="D190" s="16" t="n">
        <v>0.174933185682716</v>
      </c>
      <c r="E190" s="16" t="n">
        <v>0.0181026121172832</v>
      </c>
      <c r="F190" s="16" t="n">
        <v>0.168129878189568</v>
      </c>
      <c r="G190" s="16" t="n">
        <v>0.0193654594280082</v>
      </c>
      <c r="H190" s="16" t="n">
        <v>-2.87366976536432</v>
      </c>
      <c r="I190" s="17" t="n">
        <v>106.527848050723</v>
      </c>
      <c r="J190" s="16" t="n">
        <v>0.00489852361276459</v>
      </c>
      <c r="K190" s="16" t="n">
        <v>0.0196794511064599</v>
      </c>
      <c r="L190" s="16" t="n">
        <v>-0.354439008448927</v>
      </c>
      <c r="M190" s="16" t="n">
        <v>0.613412921348315</v>
      </c>
      <c r="N190" s="16" t="n">
        <v>0.248285612696329</v>
      </c>
      <c r="O190" s="16" t="n">
        <v>0.131465391734834</v>
      </c>
      <c r="P190" s="34" t="b">
        <f aca="false">TRUE()</f>
        <v>1</v>
      </c>
      <c r="Q190" s="18" t="n">
        <v>5.9640522875817E-005</v>
      </c>
    </row>
    <row r="191" customFormat="false" ht="22.35" hidden="false" customHeight="false" outlineLevel="0" collapsed="false">
      <c r="A191" s="6" t="s">
        <v>1845</v>
      </c>
      <c r="B191" s="7" t="s">
        <v>1358</v>
      </c>
      <c r="C191" s="17" t="n">
        <v>587</v>
      </c>
      <c r="D191" s="16" t="n">
        <v>0.173398439276735</v>
      </c>
      <c r="E191" s="16" t="n">
        <v>0.0180135405498941</v>
      </c>
      <c r="F191" s="16" t="n">
        <v>0.166671559183614</v>
      </c>
      <c r="G191" s="16" t="n">
        <v>0.0192612011386424</v>
      </c>
      <c r="H191" s="16" t="n">
        <v>-2.85568704781391</v>
      </c>
      <c r="I191" s="17" t="n">
        <v>106.492669012444</v>
      </c>
      <c r="J191" s="16" t="n">
        <v>0.00516367980614819</v>
      </c>
      <c r="K191" s="16" t="n">
        <v>0.020506479612933</v>
      </c>
      <c r="L191" s="16" t="n">
        <v>-0.352329845680602</v>
      </c>
      <c r="M191" s="16" t="n">
        <v>0.612788701622971</v>
      </c>
      <c r="N191" s="16" t="n">
        <v>0.248285612696329</v>
      </c>
      <c r="O191" s="16" t="n">
        <v>0.130413766444521</v>
      </c>
      <c r="P191" s="34" t="b">
        <f aca="false">TRUE()</f>
        <v>1</v>
      </c>
      <c r="Q191" s="18" t="n">
        <v>2.25812547241119E-005</v>
      </c>
    </row>
    <row r="192" customFormat="false" ht="22.35" hidden="false" customHeight="false" outlineLevel="0" collapsed="false">
      <c r="A192" s="6" t="s">
        <v>1846</v>
      </c>
      <c r="B192" s="7" t="s">
        <v>1358</v>
      </c>
      <c r="C192" s="17" t="n">
        <v>588</v>
      </c>
      <c r="D192" s="16" t="n">
        <v>0.171988310792157</v>
      </c>
      <c r="E192" s="16" t="n">
        <v>0.0179275828169436</v>
      </c>
      <c r="F192" s="16" t="n">
        <v>0.16533274390545</v>
      </c>
      <c r="G192" s="16" t="n">
        <v>0.0191619383018181</v>
      </c>
      <c r="H192" s="16" t="n">
        <v>-2.83916477230469</v>
      </c>
      <c r="I192" s="17" t="n">
        <v>106.463723896955</v>
      </c>
      <c r="J192" s="16" t="n">
        <v>0.00541879119303248</v>
      </c>
      <c r="K192" s="16" t="n">
        <v>0.021315624124251</v>
      </c>
      <c r="L192" s="16" t="n">
        <v>-0.35038049227709</v>
      </c>
      <c r="M192" s="16" t="n">
        <v>0.612710674157303</v>
      </c>
      <c r="N192" s="16" t="n">
        <v>0.248285612696329</v>
      </c>
      <c r="O192" s="16" t="n">
        <v>0.129446859331022</v>
      </c>
      <c r="P192" s="34" t="b">
        <f aca="false">TRUE()</f>
        <v>1</v>
      </c>
      <c r="Q192" s="18" t="n">
        <v>0.000204419350503688</v>
      </c>
    </row>
    <row r="193" customFormat="false" ht="22.35" hidden="false" customHeight="false" outlineLevel="0" collapsed="false">
      <c r="A193" s="6" t="s">
        <v>1847</v>
      </c>
      <c r="B193" s="7" t="s">
        <v>1358</v>
      </c>
      <c r="C193" s="17" t="n">
        <v>589</v>
      </c>
      <c r="D193" s="16" t="n">
        <v>0.170696612361147</v>
      </c>
      <c r="E193" s="16" t="n">
        <v>0.0178445486554278</v>
      </c>
      <c r="F193" s="16" t="n">
        <v>0.164110368716375</v>
      </c>
      <c r="G193" s="16" t="n">
        <v>0.0190678905719938</v>
      </c>
      <c r="H193" s="16" t="n">
        <v>-2.82281320905202</v>
      </c>
      <c r="I193" s="17" t="n">
        <v>106.442781187903</v>
      </c>
      <c r="J193" s="16" t="n">
        <v>0.0056825014924694</v>
      </c>
      <c r="K193" s="16" t="n">
        <v>0.0221430809330967</v>
      </c>
      <c r="L193" s="16" t="n">
        <v>-0.348426734948371</v>
      </c>
      <c r="M193" s="16" t="n">
        <v>0.612359550561798</v>
      </c>
      <c r="N193" s="16" t="n">
        <v>0.25036997240033</v>
      </c>
      <c r="O193" s="16" t="n">
        <v>0.128583792257417</v>
      </c>
      <c r="P193" s="34" t="b">
        <f aca="false">TRUE()</f>
        <v>1</v>
      </c>
      <c r="Q193" s="16" t="n">
        <v>0</v>
      </c>
    </row>
    <row r="194" customFormat="false" ht="22.35" hidden="false" customHeight="false" outlineLevel="0" collapsed="false">
      <c r="A194" s="6" t="s">
        <v>1848</v>
      </c>
      <c r="B194" s="7" t="s">
        <v>1358</v>
      </c>
      <c r="C194" s="17" t="n">
        <v>590</v>
      </c>
      <c r="D194" s="16" t="n">
        <v>0.169521026807792</v>
      </c>
      <c r="E194" s="16" t="n">
        <v>0.0177651552892121</v>
      </c>
      <c r="F194" s="16" t="n">
        <v>0.16299861216912</v>
      </c>
      <c r="G194" s="16" t="n">
        <v>0.0189807401991019</v>
      </c>
      <c r="H194" s="16" t="n">
        <v>-2.80801384134302</v>
      </c>
      <c r="I194" s="17" t="n">
        <v>106.433592122395</v>
      </c>
      <c r="J194" s="16" t="n">
        <v>0.00593114923312192</v>
      </c>
      <c r="K194" s="16" t="n">
        <v>0.0229465899334543</v>
      </c>
      <c r="L194" s="16" t="n">
        <v>-0.346628043843929</v>
      </c>
      <c r="M194" s="16" t="n">
        <v>0.611852372034956</v>
      </c>
      <c r="N194" s="16" t="n">
        <v>0.251448306625383</v>
      </c>
      <c r="O194" s="16" t="n">
        <v>0.12780210746825</v>
      </c>
      <c r="P194" s="34" t="b">
        <f aca="false">TRUE()</f>
        <v>1</v>
      </c>
      <c r="Q194" s="18" t="n">
        <v>6.25E-005</v>
      </c>
    </row>
    <row r="195" customFormat="false" ht="22.35" hidden="false" customHeight="false" outlineLevel="0" collapsed="false">
      <c r="A195" s="6" t="s">
        <v>1849</v>
      </c>
      <c r="B195" s="7" t="s">
        <v>1358</v>
      </c>
      <c r="C195" s="17" t="n">
        <v>591</v>
      </c>
      <c r="D195" s="16" t="n">
        <v>0.16845045639629</v>
      </c>
      <c r="E195" s="16" t="n">
        <v>0.0176896090426856</v>
      </c>
      <c r="F195" s="16" t="n">
        <v>0.161988560012372</v>
      </c>
      <c r="G195" s="16" t="n">
        <v>0.0188997554656828</v>
      </c>
      <c r="H195" s="16" t="n">
        <v>-2.79384793081716</v>
      </c>
      <c r="I195" s="17" t="n">
        <v>106.432518634055</v>
      </c>
      <c r="J195" s="16" t="n">
        <v>0.00617835310784891</v>
      </c>
      <c r="K195" s="16" t="n">
        <v>0.0237408938866417</v>
      </c>
      <c r="L195" s="16" t="n">
        <v>-0.344882628248903</v>
      </c>
      <c r="M195" s="16" t="n">
        <v>0.611384207240949</v>
      </c>
      <c r="N195" s="16" t="n">
        <v>0.25423164371329</v>
      </c>
      <c r="O195" s="16" t="n">
        <v>0.127104128202353</v>
      </c>
      <c r="P195" s="34" t="b">
        <f aca="false">TRUE()</f>
        <v>1</v>
      </c>
      <c r="Q195" s="18" t="n">
        <v>0.000163715283684324</v>
      </c>
    </row>
    <row r="196" customFormat="false" ht="22.35" hidden="false" customHeight="false" outlineLevel="0" collapsed="false">
      <c r="A196" s="6" t="s">
        <v>1850</v>
      </c>
      <c r="B196" s="7" t="s">
        <v>1358</v>
      </c>
      <c r="C196" s="17" t="n">
        <v>592</v>
      </c>
      <c r="D196" s="16" t="n">
        <v>0.167473686809805</v>
      </c>
      <c r="E196" s="16" t="n">
        <v>0.0176186396719898</v>
      </c>
      <c r="F196" s="16" t="n">
        <v>0.16106837645027</v>
      </c>
      <c r="G196" s="16" t="n">
        <v>0.0188239184302304</v>
      </c>
      <c r="H196" s="16" t="n">
        <v>-2.78053820893151</v>
      </c>
      <c r="I196" s="17" t="n">
        <v>106.432467994064</v>
      </c>
      <c r="J196" s="16" t="n">
        <v>0.00641914242444904</v>
      </c>
      <c r="K196" s="16" t="n">
        <v>0.0245524802409802</v>
      </c>
      <c r="L196" s="16" t="n">
        <v>-0.343239781349481</v>
      </c>
      <c r="M196" s="16" t="n">
        <v>0.610955056179775</v>
      </c>
      <c r="N196" s="16" t="n">
        <v>0.25641927433119</v>
      </c>
      <c r="O196" s="16" t="n">
        <v>0.126506715178634</v>
      </c>
      <c r="P196" s="34" t="b">
        <f aca="false">TRUE()</f>
        <v>1</v>
      </c>
      <c r="Q196" s="18" t="n">
        <v>0.000177777777777778</v>
      </c>
    </row>
    <row r="197" customFormat="false" ht="22.35" hidden="false" customHeight="false" outlineLevel="0" collapsed="false">
      <c r="A197" s="6" t="s">
        <v>1851</v>
      </c>
      <c r="B197" s="7" t="s">
        <v>1358</v>
      </c>
      <c r="C197" s="17" t="n">
        <v>593</v>
      </c>
      <c r="D197" s="16" t="n">
        <v>0.166581623468474</v>
      </c>
      <c r="E197" s="16" t="n">
        <v>0.0175536548996576</v>
      </c>
      <c r="F197" s="16" t="n">
        <v>0.160223456943994</v>
      </c>
      <c r="G197" s="16" t="n">
        <v>0.0187532443152661</v>
      </c>
      <c r="H197" s="16" t="n">
        <v>-2.77032555121095</v>
      </c>
      <c r="I197" s="17" t="n">
        <v>106.427470325978</v>
      </c>
      <c r="J197" s="16" t="n">
        <v>0.00660972294943412</v>
      </c>
      <c r="K197" s="16" t="n">
        <v>0.025096386313039</v>
      </c>
      <c r="L197" s="16" t="n">
        <v>-0.341994139084826</v>
      </c>
      <c r="M197" s="16" t="n">
        <v>0.610838014981273</v>
      </c>
      <c r="N197" s="16" t="n">
        <v>0.257223790826343</v>
      </c>
      <c r="O197" s="16" t="n">
        <v>0.12601623198075</v>
      </c>
      <c r="P197" s="34" t="b">
        <f aca="false">TRUE()</f>
        <v>1</v>
      </c>
      <c r="Q197" s="18" t="n">
        <v>6.99074074074074E-005</v>
      </c>
    </row>
    <row r="198" customFormat="false" ht="22.35" hidden="false" customHeight="false" outlineLevel="0" collapsed="false">
      <c r="A198" s="6" t="s">
        <v>1852</v>
      </c>
      <c r="B198" s="7" t="s">
        <v>1358</v>
      </c>
      <c r="C198" s="17" t="n">
        <v>594</v>
      </c>
      <c r="D198" s="16" t="n">
        <v>0.165751446692654</v>
      </c>
      <c r="E198" s="16" t="n">
        <v>0.0174924430549609</v>
      </c>
      <c r="F198" s="16" t="n">
        <v>0.159435494290923</v>
      </c>
      <c r="G198" s="16" t="n">
        <v>0.0186878573571663</v>
      </c>
      <c r="H198" s="16" t="n">
        <v>-2.76156207703198</v>
      </c>
      <c r="I198" s="17" t="n">
        <v>106.427502617121</v>
      </c>
      <c r="J198" s="16" t="n">
        <v>0.00677731396326691</v>
      </c>
      <c r="K198" s="16" t="n">
        <v>0.0256103724810592</v>
      </c>
      <c r="L198" s="16" t="n">
        <v>-0.340912199350368</v>
      </c>
      <c r="M198" s="16" t="n">
        <v>0.610642946317104</v>
      </c>
      <c r="N198" s="16" t="n">
        <v>0.258769323510518</v>
      </c>
      <c r="O198" s="16" t="n">
        <v>0.125591520915152</v>
      </c>
      <c r="P198" s="34" t="b">
        <f aca="false">TRUE()</f>
        <v>1</v>
      </c>
      <c r="Q198" s="18" t="n">
        <v>1.85185185185185E-005</v>
      </c>
    </row>
    <row r="199" customFormat="false" ht="22.35" hidden="false" customHeight="false" outlineLevel="0" collapsed="false">
      <c r="A199" s="6" t="s">
        <v>1853</v>
      </c>
      <c r="B199" s="7" t="s">
        <v>1358</v>
      </c>
      <c r="C199" s="17" t="n">
        <v>595</v>
      </c>
      <c r="D199" s="16" t="n">
        <v>0.164964100323778</v>
      </c>
      <c r="E199" s="16" t="n">
        <v>0.0174340485767265</v>
      </c>
      <c r="F199" s="16" t="n">
        <v>0.158685354393315</v>
      </c>
      <c r="G199" s="16" t="n">
        <v>0.0186262937197661</v>
      </c>
      <c r="H199" s="16" t="n">
        <v>-2.75446650877105</v>
      </c>
      <c r="I199" s="17" t="n">
        <v>106.430825931891</v>
      </c>
      <c r="J199" s="16" t="n">
        <v>0.00691580224331493</v>
      </c>
      <c r="K199" s="16" t="n">
        <v>0.0258704108229931</v>
      </c>
      <c r="L199" s="16" t="n">
        <v>-0.340026310361817</v>
      </c>
      <c r="M199" s="16" t="n">
        <v>0.610447877652934</v>
      </c>
      <c r="N199" s="16" t="n">
        <v>0.260239638418318</v>
      </c>
      <c r="O199" s="16" t="n">
        <v>0.125196866684475</v>
      </c>
      <c r="P199" s="34" t="b">
        <f aca="false">TRUE()</f>
        <v>1</v>
      </c>
      <c r="Q199" s="18" t="n">
        <v>4.16666666666667E-005</v>
      </c>
    </row>
    <row r="200" customFormat="false" ht="22.35" hidden="false" customHeight="false" outlineLevel="0" collapsed="false">
      <c r="A200" s="6" t="s">
        <v>1854</v>
      </c>
      <c r="B200" s="7" t="s">
        <v>1358</v>
      </c>
      <c r="C200" s="17" t="n">
        <v>596</v>
      </c>
      <c r="D200" s="16" t="n">
        <v>0.164204927851688</v>
      </c>
      <c r="E200" s="16" t="n">
        <v>0.0173783943394138</v>
      </c>
      <c r="F200" s="16" t="n">
        <v>0.157956657479805</v>
      </c>
      <c r="G200" s="16" t="n">
        <v>0.0185667821630098</v>
      </c>
      <c r="H200" s="16" t="n">
        <v>-2.74987675334223</v>
      </c>
      <c r="I200" s="17" t="n">
        <v>106.4306175265</v>
      </c>
      <c r="J200" s="16" t="n">
        <v>0.00700677539576215</v>
      </c>
      <c r="K200" s="16" t="n">
        <v>0.0260790294999219</v>
      </c>
      <c r="L200" s="16" t="n">
        <v>-0.339460348770852</v>
      </c>
      <c r="M200" s="16" t="n">
        <v>0.610525905118602</v>
      </c>
      <c r="N200" s="16" t="n">
        <v>0.260863430806923</v>
      </c>
      <c r="O200" s="16" t="n">
        <v>0.124799490314851</v>
      </c>
      <c r="P200" s="34" t="b">
        <f aca="false">TRUE()</f>
        <v>1</v>
      </c>
      <c r="Q200" s="18" t="n">
        <v>0.000206965488215488</v>
      </c>
    </row>
    <row r="201" customFormat="false" ht="22.35" hidden="false" customHeight="false" outlineLevel="0" collapsed="false">
      <c r="A201" s="6" t="s">
        <v>1855</v>
      </c>
      <c r="B201" s="7" t="s">
        <v>1358</v>
      </c>
      <c r="C201" s="17" t="n">
        <v>597</v>
      </c>
      <c r="D201" s="16" t="n">
        <v>0.163456789231639</v>
      </c>
      <c r="E201" s="16" t="n">
        <v>0.017324677998658</v>
      </c>
      <c r="F201" s="16" t="n">
        <v>0.157236647474744</v>
      </c>
      <c r="G201" s="16" t="n">
        <v>0.0185093501512834</v>
      </c>
      <c r="H201" s="16" t="n">
        <v>-2.74598626711392</v>
      </c>
      <c r="I201" s="17" t="n">
        <v>106.430444973419</v>
      </c>
      <c r="J201" s="16" t="n">
        <v>0.00708474032682143</v>
      </c>
      <c r="K201" s="16" t="n">
        <v>0.0262272984476697</v>
      </c>
      <c r="L201" s="16" t="n">
        <v>-0.33898060002882</v>
      </c>
      <c r="M201" s="16" t="n">
        <v>0.610642946317104</v>
      </c>
      <c r="N201" s="16" t="n">
        <v>0.260934953549218</v>
      </c>
      <c r="O201" s="16" t="n">
        <v>0.124348647684537</v>
      </c>
      <c r="P201" s="34" t="b">
        <f aca="false">TRUE()</f>
        <v>1</v>
      </c>
      <c r="Q201" s="18" t="n">
        <v>0.000191874985816113</v>
      </c>
    </row>
    <row r="202" customFormat="false" ht="22.35" hidden="false" customHeight="false" outlineLevel="0" collapsed="false">
      <c r="A202" s="6" t="s">
        <v>1856</v>
      </c>
      <c r="B202" s="7" t="s">
        <v>1358</v>
      </c>
      <c r="C202" s="17" t="n">
        <v>598</v>
      </c>
      <c r="D202" s="16" t="n">
        <v>0.162694360191527</v>
      </c>
      <c r="E202" s="16" t="n">
        <v>0.01727201711376</v>
      </c>
      <c r="F202" s="16" t="n">
        <v>0.156503315166495</v>
      </c>
      <c r="G202" s="16" t="n">
        <v>0.0184512892620919</v>
      </c>
      <c r="H202" s="16" t="n">
        <v>-2.74152426234465</v>
      </c>
      <c r="I202" s="17" t="n">
        <v>106.423098778458</v>
      </c>
      <c r="J202" s="16" t="n">
        <v>0.00717520407259099</v>
      </c>
      <c r="K202" s="16" t="n">
        <v>0.0263090267748465</v>
      </c>
      <c r="L202" s="16" t="n">
        <v>-0.33845167257288</v>
      </c>
      <c r="M202" s="16" t="n">
        <v>0.610916042446941</v>
      </c>
      <c r="N202" s="16" t="n">
        <v>0.261401991082284</v>
      </c>
      <c r="O202" s="16" t="n">
        <v>0.12380992064151</v>
      </c>
      <c r="P202" s="34" t="b">
        <f aca="false">TRUE()</f>
        <v>1</v>
      </c>
      <c r="Q202" s="18" t="n">
        <v>8.88493984002151E-005</v>
      </c>
    </row>
    <row r="203" customFormat="false" ht="22.35" hidden="false" customHeight="false" outlineLevel="0" collapsed="false">
      <c r="A203" s="6" t="s">
        <v>1857</v>
      </c>
      <c r="B203" s="7" t="s">
        <v>1358</v>
      </c>
      <c r="C203" s="17" t="n">
        <v>599</v>
      </c>
      <c r="D203" s="16" t="n">
        <v>0.161891513169044</v>
      </c>
      <c r="E203" s="16" t="n">
        <v>0.0172187589254381</v>
      </c>
      <c r="F203" s="16" t="n">
        <v>0.15573192115689</v>
      </c>
      <c r="G203" s="16" t="n">
        <v>0.0183906842177091</v>
      </c>
      <c r="H203" s="16" t="n">
        <v>-2.73613624967207</v>
      </c>
      <c r="I203" s="17" t="n">
        <v>106.407902709763</v>
      </c>
      <c r="J203" s="16" t="n">
        <v>0.0072859076563371</v>
      </c>
      <c r="K203" s="16" t="n">
        <v>0.0264768097844124</v>
      </c>
      <c r="L203" s="16" t="n">
        <v>-0.33783171037196</v>
      </c>
      <c r="M203" s="16" t="n">
        <v>0.610877028714107</v>
      </c>
      <c r="N203" s="16" t="n">
        <v>0.261888486649393</v>
      </c>
      <c r="O203" s="16" t="n">
        <v>0.123154501668341</v>
      </c>
      <c r="P203" s="34" t="b">
        <f aca="false">TRUE()</f>
        <v>1</v>
      </c>
      <c r="Q203" s="18" t="n">
        <v>0.000172697301004166</v>
      </c>
    </row>
    <row r="204" customFormat="false" ht="22.35" hidden="false" customHeight="false" outlineLevel="0" collapsed="false">
      <c r="A204" s="6" t="s">
        <v>1858</v>
      </c>
      <c r="B204" s="7" t="s">
        <v>1358</v>
      </c>
      <c r="C204" s="17" t="n">
        <v>600</v>
      </c>
      <c r="D204" s="16" t="n">
        <v>0.161026540640486</v>
      </c>
      <c r="E204" s="16" t="n">
        <v>0.0171634093630161</v>
      </c>
      <c r="F204" s="16" t="n">
        <v>0.154900605737801</v>
      </c>
      <c r="G204" s="16" t="n">
        <v>0.0183272841404618</v>
      </c>
      <c r="H204" s="16" t="n">
        <v>-2.730080524946</v>
      </c>
      <c r="I204" s="17" t="n">
        <v>106.390308855527</v>
      </c>
      <c r="J204" s="16" t="n">
        <v>0.0074121870645202</v>
      </c>
      <c r="K204" s="16" t="n">
        <v>0.0267716068909998</v>
      </c>
      <c r="L204" s="16" t="n">
        <v>-0.337136267486241</v>
      </c>
      <c r="M204" s="16" t="n">
        <v>0.611111111111111</v>
      </c>
      <c r="N204" s="16" t="n">
        <v>0.262188603393776</v>
      </c>
      <c r="O204" s="16" t="n">
        <v>0.122349155436645</v>
      </c>
      <c r="P204" s="34" t="b">
        <f aca="false">TRUE()</f>
        <v>1</v>
      </c>
      <c r="Q204" s="18" t="n">
        <v>0.000142086834733894</v>
      </c>
    </row>
    <row r="205" customFormat="false" ht="22.35" hidden="false" customHeight="false" outlineLevel="0" collapsed="false">
      <c r="A205" s="6" t="s">
        <v>1859</v>
      </c>
      <c r="B205" s="7" t="s">
        <v>1358</v>
      </c>
      <c r="C205" s="17" t="n">
        <v>601</v>
      </c>
      <c r="D205" s="16" t="n">
        <v>0.160087404096279</v>
      </c>
      <c r="E205" s="16" t="n">
        <v>0.0171071001601293</v>
      </c>
      <c r="F205" s="16" t="n">
        <v>0.153999566802622</v>
      </c>
      <c r="G205" s="16" t="n">
        <v>0.0182593077327935</v>
      </c>
      <c r="H205" s="16" t="n">
        <v>-2.72225147751093</v>
      </c>
      <c r="I205" s="17" t="n">
        <v>106.357976768166</v>
      </c>
      <c r="J205" s="16" t="n">
        <v>0.00757849422386762</v>
      </c>
      <c r="K205" s="16" t="n">
        <v>0.0272300874710395</v>
      </c>
      <c r="L205" s="16" t="n">
        <v>-0.336265317224253</v>
      </c>
      <c r="M205" s="16" t="n">
        <v>0.611267166042447</v>
      </c>
      <c r="N205" s="16" t="n">
        <v>0.26251173108121</v>
      </c>
      <c r="O205" s="16" t="n">
        <v>0.121348807200404</v>
      </c>
      <c r="P205" s="34" t="b">
        <f aca="false">TRUE()</f>
        <v>1</v>
      </c>
      <c r="Q205" s="18" t="n">
        <v>0.000103026000928605</v>
      </c>
    </row>
    <row r="206" customFormat="false" ht="22.35" hidden="false" customHeight="false" outlineLevel="0" collapsed="false">
      <c r="A206" s="6" t="s">
        <v>1860</v>
      </c>
      <c r="B206" s="7" t="s">
        <v>1358</v>
      </c>
      <c r="C206" s="17" t="n">
        <v>602</v>
      </c>
      <c r="D206" s="16" t="n">
        <v>0.159057571746871</v>
      </c>
      <c r="E206" s="16" t="n">
        <v>0.0170502313688045</v>
      </c>
      <c r="F206" s="16" t="n">
        <v>0.153014070396284</v>
      </c>
      <c r="G206" s="16" t="n">
        <v>0.0181855844967579</v>
      </c>
      <c r="H206" s="16" t="n">
        <v>-2.71180302219247</v>
      </c>
      <c r="I206" s="17" t="n">
        <v>106.304183219443</v>
      </c>
      <c r="J206" s="16" t="n">
        <v>0.0078058354115953</v>
      </c>
      <c r="K206" s="16" t="n">
        <v>0.027634697508598</v>
      </c>
      <c r="L206" s="16" t="n">
        <v>-0.335133811459174</v>
      </c>
      <c r="M206" s="16" t="n">
        <v>0.611384207240949</v>
      </c>
      <c r="N206" s="16" t="n">
        <v>0.263181439245479</v>
      </c>
      <c r="O206" s="16" t="n">
        <v>0.120172580701142</v>
      </c>
      <c r="P206" s="34" t="b">
        <f aca="false">TRUE()</f>
        <v>1</v>
      </c>
      <c r="Q206" s="18" t="n">
        <v>0.000169058641975309</v>
      </c>
    </row>
    <row r="207" customFormat="false" ht="22.35" hidden="false" customHeight="false" outlineLevel="0" collapsed="false">
      <c r="A207" s="6" t="s">
        <v>1861</v>
      </c>
      <c r="B207" s="7" t="s">
        <v>1358</v>
      </c>
      <c r="C207" s="17" t="n">
        <v>603</v>
      </c>
      <c r="D207" s="16" t="n">
        <v>0.15792470769361</v>
      </c>
      <c r="E207" s="16" t="n">
        <v>0.0169921418171665</v>
      </c>
      <c r="F207" s="16" t="n">
        <v>0.151932020330198</v>
      </c>
      <c r="G207" s="16" t="n">
        <v>0.01810527834226</v>
      </c>
      <c r="H207" s="16" t="n">
        <v>-2.69870556583719</v>
      </c>
      <c r="I207" s="17" t="n">
        <v>106.22821812047</v>
      </c>
      <c r="J207" s="16" t="n">
        <v>0.00809963747018992</v>
      </c>
      <c r="K207" s="16" t="n">
        <v>0.0284860131366849</v>
      </c>
      <c r="L207" s="16" t="n">
        <v>-0.333739391937272</v>
      </c>
      <c r="M207" s="16" t="n">
        <v>0.611072097378277</v>
      </c>
      <c r="N207" s="16" t="n">
        <v>0.264240209603275</v>
      </c>
      <c r="O207" s="16" t="n">
        <v>0.118844458300527</v>
      </c>
      <c r="P207" s="34" t="b">
        <f aca="false">TRUE()</f>
        <v>1</v>
      </c>
      <c r="Q207" s="18" t="n">
        <v>0.000220013213691375</v>
      </c>
    </row>
    <row r="208" customFormat="false" ht="22.35" hidden="false" customHeight="false" outlineLevel="0" collapsed="false">
      <c r="A208" s="6" t="s">
        <v>1862</v>
      </c>
      <c r="B208" s="7" t="s">
        <v>1358</v>
      </c>
      <c r="C208" s="17" t="n">
        <v>604</v>
      </c>
      <c r="D208" s="16" t="n">
        <v>0.156687788330974</v>
      </c>
      <c r="E208" s="16" t="n">
        <v>0.0169310478746732</v>
      </c>
      <c r="F208" s="16" t="n">
        <v>0.150751639566788</v>
      </c>
      <c r="G208" s="16" t="n">
        <v>0.0180177387615699</v>
      </c>
      <c r="H208" s="16" t="n">
        <v>-2.68351359353495</v>
      </c>
      <c r="I208" s="17" t="n">
        <v>106.135089705669</v>
      </c>
      <c r="J208" s="16" t="n">
        <v>0.00845300518875679</v>
      </c>
      <c r="K208" s="16" t="n">
        <v>0.0292892616890314</v>
      </c>
      <c r="L208" s="16" t="n">
        <v>-0.332134878374361</v>
      </c>
      <c r="M208" s="16" t="n">
        <v>0.61060393258427</v>
      </c>
      <c r="N208" s="16" t="n">
        <v>0.264399244561976</v>
      </c>
      <c r="O208" s="16" t="n">
        <v>0.117332284480404</v>
      </c>
      <c r="P208" s="34" t="b">
        <f aca="false">TRUE()</f>
        <v>1</v>
      </c>
      <c r="Q208" s="18" t="n">
        <v>4.94505494505494E-005</v>
      </c>
    </row>
    <row r="209" customFormat="false" ht="22.35" hidden="false" customHeight="false" outlineLevel="0" collapsed="false">
      <c r="A209" s="6" t="s">
        <v>1863</v>
      </c>
      <c r="B209" s="7" t="s">
        <v>1358</v>
      </c>
      <c r="C209" s="17" t="n">
        <v>605</v>
      </c>
      <c r="D209" s="16" t="n">
        <v>0.155342883047376</v>
      </c>
      <c r="E209" s="16" t="n">
        <v>0.0168688217820369</v>
      </c>
      <c r="F209" s="16" t="n">
        <v>0.149472730315297</v>
      </c>
      <c r="G209" s="16" t="n">
        <v>0.0179230749833185</v>
      </c>
      <c r="H209" s="16" t="n">
        <v>-2.66425437308503</v>
      </c>
      <c r="I209" s="17" t="n">
        <v>106.016827495309</v>
      </c>
      <c r="J209" s="16" t="n">
        <v>0.00892101158855364</v>
      </c>
      <c r="K209" s="16" t="n">
        <v>0.0304196147065477</v>
      </c>
      <c r="L209" s="16" t="n">
        <v>-0.330098360164623</v>
      </c>
      <c r="M209" s="16" t="n">
        <v>0.609706616729089</v>
      </c>
      <c r="N209" s="16" t="n">
        <v>0.265887301252507</v>
      </c>
      <c r="O209" s="16" t="n">
        <v>0.115640962789503</v>
      </c>
      <c r="P209" s="34" t="b">
        <f aca="false">TRUE()</f>
        <v>1</v>
      </c>
      <c r="Q209" s="18" t="n">
        <v>0.00040006135720145</v>
      </c>
    </row>
    <row r="210" customFormat="false" ht="22.35" hidden="false" customHeight="false" outlineLevel="0" collapsed="false">
      <c r="A210" s="6" t="s">
        <v>1864</v>
      </c>
      <c r="B210" s="7" t="s">
        <v>1358</v>
      </c>
      <c r="C210" s="17" t="n">
        <v>606</v>
      </c>
      <c r="D210" s="16" t="n">
        <v>0.153898333468275</v>
      </c>
      <c r="E210" s="16" t="n">
        <v>0.0168054482355442</v>
      </c>
      <c r="F210" s="16" t="n">
        <v>0.148103559664612</v>
      </c>
      <c r="G210" s="16" t="n">
        <v>0.0178218365736227</v>
      </c>
      <c r="H210" s="16" t="n">
        <v>-2.64089183042479</v>
      </c>
      <c r="I210" s="17" t="n">
        <v>105.875624826769</v>
      </c>
      <c r="J210" s="16" t="n">
        <v>0.00952006698028109</v>
      </c>
      <c r="K210" s="16" t="n">
        <v>0.0319129870502153</v>
      </c>
      <c r="L210" s="16" t="n">
        <v>-0.327616746226434</v>
      </c>
      <c r="M210" s="16" t="n">
        <v>0.609121410736579</v>
      </c>
      <c r="N210" s="16" t="n">
        <v>0.267716598679985</v>
      </c>
      <c r="O210" s="16" t="n">
        <v>0.11379979761771</v>
      </c>
      <c r="P210" s="34" t="b">
        <f aca="false">TRUE()</f>
        <v>1</v>
      </c>
      <c r="Q210" s="18" t="n">
        <v>6.38227513227513E-005</v>
      </c>
    </row>
    <row r="211" customFormat="false" ht="22.35" hidden="false" customHeight="false" outlineLevel="0" collapsed="false">
      <c r="A211" s="6" t="s">
        <v>1865</v>
      </c>
      <c r="B211" s="7" t="s">
        <v>1358</v>
      </c>
      <c r="C211" s="17" t="n">
        <v>607</v>
      </c>
      <c r="D211" s="16" t="n">
        <v>0.152373570841018</v>
      </c>
      <c r="E211" s="16" t="n">
        <v>0.0167392627577494</v>
      </c>
      <c r="F211" s="16" t="n">
        <v>0.146659863373551</v>
      </c>
      <c r="G211" s="16" t="n">
        <v>0.0177149320554706</v>
      </c>
      <c r="H211" s="16" t="n">
        <v>-2.61524417061633</v>
      </c>
      <c r="I211" s="17" t="n">
        <v>105.72246971121</v>
      </c>
      <c r="J211" s="16" t="n">
        <v>0.0102192954112732</v>
      </c>
      <c r="K211" s="16" t="n">
        <v>0.0335788408208897</v>
      </c>
      <c r="L211" s="16" t="n">
        <v>-0.324881189617916</v>
      </c>
      <c r="M211" s="16" t="n">
        <v>0.60873127340824</v>
      </c>
      <c r="N211" s="16" t="n">
        <v>0.270884630327935</v>
      </c>
      <c r="O211" s="16" t="n">
        <v>0.111849420612567</v>
      </c>
      <c r="P211" s="34" t="b">
        <f aca="false">TRUE()</f>
        <v>1</v>
      </c>
      <c r="Q211" s="18" t="n">
        <v>0.000132438890503407</v>
      </c>
    </row>
    <row r="212" customFormat="false" ht="22.35" hidden="false" customHeight="false" outlineLevel="0" collapsed="false">
      <c r="A212" s="6" t="s">
        <v>1866</v>
      </c>
      <c r="B212" s="7" t="s">
        <v>1358</v>
      </c>
      <c r="C212" s="17" t="n">
        <v>608</v>
      </c>
      <c r="D212" s="16" t="n">
        <v>0.150780984901984</v>
      </c>
      <c r="E212" s="16" t="n">
        <v>0.0166718368274389</v>
      </c>
      <c r="F212" s="16" t="n">
        <v>0.145150246182548</v>
      </c>
      <c r="G212" s="16" t="n">
        <v>0.0176023575834216</v>
      </c>
      <c r="H212" s="16" t="n">
        <v>-2.58880731671677</v>
      </c>
      <c r="I212" s="17" t="n">
        <v>105.550291865117</v>
      </c>
      <c r="J212" s="16" t="n">
        <v>0.0109883345384143</v>
      </c>
      <c r="K212" s="16" t="n">
        <v>0.0359350577891407</v>
      </c>
      <c r="L212" s="16" t="n">
        <v>-0.322096775921235</v>
      </c>
      <c r="M212" s="16" t="n">
        <v>0.608302122347066</v>
      </c>
      <c r="N212" s="16" t="n">
        <v>0.273202197804923</v>
      </c>
      <c r="O212" s="16" t="n">
        <v>0.109809336275523</v>
      </c>
      <c r="P212" s="34" t="b">
        <f aca="false">TRUE()</f>
        <v>1</v>
      </c>
      <c r="Q212" s="18" t="n">
        <v>0.000114798253135155</v>
      </c>
    </row>
    <row r="213" customFormat="false" ht="22.35" hidden="false" customHeight="false" outlineLevel="0" collapsed="false">
      <c r="A213" s="6" t="s">
        <v>1867</v>
      </c>
      <c r="B213" s="7" t="s">
        <v>1358</v>
      </c>
      <c r="C213" s="17" t="n">
        <v>609</v>
      </c>
      <c r="D213" s="16" t="n">
        <v>0.149139398498844</v>
      </c>
      <c r="E213" s="16" t="n">
        <v>0.0166032783792219</v>
      </c>
      <c r="F213" s="16" t="n">
        <v>0.143597689135089</v>
      </c>
      <c r="G213" s="16" t="n">
        <v>0.0174854682274206</v>
      </c>
      <c r="H213" s="16" t="n">
        <v>-2.55958986467846</v>
      </c>
      <c r="I213" s="17" t="n">
        <v>105.364163388006</v>
      </c>
      <c r="J213" s="16" t="n">
        <v>0.0118984018242321</v>
      </c>
      <c r="K213" s="16" t="n">
        <v>0.038396864362802</v>
      </c>
      <c r="L213" s="16" t="n">
        <v>-0.318999513624853</v>
      </c>
      <c r="M213" s="16" t="n">
        <v>0.608029026217229</v>
      </c>
      <c r="N213" s="16" t="n">
        <v>0.276940348484734</v>
      </c>
      <c r="O213" s="16" t="n">
        <v>0.107719759522096</v>
      </c>
      <c r="P213" s="34" t="b">
        <f aca="false">TRUE()</f>
        <v>1</v>
      </c>
      <c r="Q213" s="18" t="n">
        <v>5.55555555555556E-005</v>
      </c>
    </row>
    <row r="214" customFormat="false" ht="22.35" hidden="false" customHeight="false" outlineLevel="0" collapsed="false">
      <c r="A214" s="6" t="s">
        <v>1868</v>
      </c>
      <c r="B214" s="7" t="s">
        <v>1358</v>
      </c>
      <c r="C214" s="17" t="n">
        <v>610</v>
      </c>
      <c r="D214" s="16" t="n">
        <v>0.147473402183365</v>
      </c>
      <c r="E214" s="16" t="n">
        <v>0.0165337516748604</v>
      </c>
      <c r="F214" s="16" t="n">
        <v>0.142027197795193</v>
      </c>
      <c r="G214" s="16" t="n">
        <v>0.0173661100673376</v>
      </c>
      <c r="H214" s="16" t="n">
        <v>-2.52728178511397</v>
      </c>
      <c r="I214" s="17" t="n">
        <v>105.170993853696</v>
      </c>
      <c r="J214" s="16" t="n">
        <v>0.0129828074895768</v>
      </c>
      <c r="K214" s="16" t="n">
        <v>0.0414132598629852</v>
      </c>
      <c r="L214" s="16" t="n">
        <v>-0.315528424974805</v>
      </c>
      <c r="M214" s="16" t="n">
        <v>0.60646847690387</v>
      </c>
      <c r="N214" s="16" t="n">
        <v>0.279953587339182</v>
      </c>
      <c r="O214" s="16" t="n">
        <v>0.105619061418285</v>
      </c>
      <c r="P214" s="34" t="b">
        <f aca="false">TRUE()</f>
        <v>1</v>
      </c>
      <c r="Q214" s="18" t="n">
        <v>0.000290590041572184</v>
      </c>
    </row>
    <row r="215" customFormat="false" ht="22.35" hidden="false" customHeight="false" outlineLevel="0" collapsed="false">
      <c r="A215" s="6" t="s">
        <v>1869</v>
      </c>
      <c r="B215" s="7" t="s">
        <v>1358</v>
      </c>
      <c r="C215" s="17" t="n">
        <v>611</v>
      </c>
      <c r="D215" s="16" t="n">
        <v>0.145810723242034</v>
      </c>
      <c r="E215" s="16" t="n">
        <v>0.0164648649713466</v>
      </c>
      <c r="F215" s="16" t="n">
        <v>0.140457618154555</v>
      </c>
      <c r="G215" s="16" t="n">
        <v>0.0172457472667763</v>
      </c>
      <c r="H215" s="16" t="n">
        <v>-2.49573502350944</v>
      </c>
      <c r="I215" s="17" t="n">
        <v>104.969803111397</v>
      </c>
      <c r="J215" s="16" t="n">
        <v>0.0141263897416319</v>
      </c>
      <c r="K215" s="16" t="n">
        <v>0.0441623159973041</v>
      </c>
      <c r="L215" s="16" t="n">
        <v>-0.312165669491656</v>
      </c>
      <c r="M215" s="16" t="n">
        <v>0.605688202247191</v>
      </c>
      <c r="N215" s="16" t="n">
        <v>0.283785530511122</v>
      </c>
      <c r="O215" s="16" t="n">
        <v>0.103529177141458</v>
      </c>
      <c r="P215" s="34" t="b">
        <f aca="false">TRUE()</f>
        <v>1</v>
      </c>
      <c r="Q215" s="18" t="n">
        <v>0.000175539997336336</v>
      </c>
    </row>
    <row r="216" customFormat="false" ht="22.35" hidden="false" customHeight="false" outlineLevel="0" collapsed="false">
      <c r="A216" s="6" t="s">
        <v>1870</v>
      </c>
      <c r="B216" s="7" t="s">
        <v>1358</v>
      </c>
      <c r="C216" s="17" t="n">
        <v>612</v>
      </c>
      <c r="D216" s="16" t="n">
        <v>0.144166270234762</v>
      </c>
      <c r="E216" s="16" t="n">
        <v>0.0163970102028125</v>
      </c>
      <c r="F216" s="16" t="n">
        <v>0.138904224673318</v>
      </c>
      <c r="G216" s="16" t="n">
        <v>0.0171255525858843</v>
      </c>
      <c r="H216" s="16" t="n">
        <v>-2.46471196330551</v>
      </c>
      <c r="I216" s="17" t="n">
        <v>104.763787918942</v>
      </c>
      <c r="J216" s="16" t="n">
        <v>0.0153380108735739</v>
      </c>
      <c r="K216" s="16" t="n">
        <v>0.0470456357171703</v>
      </c>
      <c r="L216" s="16" t="n">
        <v>-0.308872422180159</v>
      </c>
      <c r="M216" s="16" t="n">
        <v>0.604166666666667</v>
      </c>
      <c r="N216" s="16" t="n">
        <v>0.2867208450563</v>
      </c>
      <c r="O216" s="16" t="n">
        <v>0.101504228106372</v>
      </c>
      <c r="P216" s="34" t="b">
        <f aca="false">TRUE()</f>
        <v>1</v>
      </c>
      <c r="Q216" s="18" t="n">
        <v>0.00026665106329397</v>
      </c>
    </row>
    <row r="217" customFormat="false" ht="22.35" hidden="false" customHeight="false" outlineLevel="0" collapsed="false">
      <c r="A217" s="6" t="s">
        <v>1871</v>
      </c>
      <c r="B217" s="7" t="s">
        <v>1358</v>
      </c>
      <c r="C217" s="17" t="n">
        <v>613</v>
      </c>
      <c r="D217" s="16" t="n">
        <v>0.142561013954824</v>
      </c>
      <c r="E217" s="16" t="n">
        <v>0.0163300551861761</v>
      </c>
      <c r="F217" s="16" t="n">
        <v>0.137389345981808</v>
      </c>
      <c r="G217" s="16" t="n">
        <v>0.0170066726463927</v>
      </c>
      <c r="H217" s="16" t="n">
        <v>-2.43357254151847</v>
      </c>
      <c r="I217" s="17" t="n">
        <v>104.558355064018</v>
      </c>
      <c r="J217" s="16" t="n">
        <v>0.0166464104705829</v>
      </c>
      <c r="K217" s="16" t="n">
        <v>0.0501689204451119</v>
      </c>
      <c r="L217" s="16" t="n">
        <v>-0.305552989817252</v>
      </c>
      <c r="M217" s="16" t="n">
        <v>0.603386392009988</v>
      </c>
      <c r="N217" s="16" t="n">
        <v>0.288851372937689</v>
      </c>
      <c r="O217" s="16" t="n">
        <v>0.0995648288590033</v>
      </c>
      <c r="P217" s="34" t="b">
        <f aca="false">FALSE()</f>
        <v>0</v>
      </c>
      <c r="Q217" s="16"/>
    </row>
    <row r="218" customFormat="false" ht="22.35" hidden="false" customHeight="false" outlineLevel="0" collapsed="false">
      <c r="A218" s="6" t="s">
        <v>1872</v>
      </c>
      <c r="B218" s="7" t="s">
        <v>1358</v>
      </c>
      <c r="C218" s="17" t="n">
        <v>614</v>
      </c>
      <c r="D218" s="16" t="n">
        <v>0.141020291869627</v>
      </c>
      <c r="E218" s="16" t="n">
        <v>0.0162643805329092</v>
      </c>
      <c r="F218" s="16" t="n">
        <v>0.135937810975362</v>
      </c>
      <c r="G218" s="16" t="n">
        <v>0.0168902202942924</v>
      </c>
      <c r="H218" s="16" t="n">
        <v>-2.40248673532225</v>
      </c>
      <c r="I218" s="17" t="n">
        <v>104.356546016223</v>
      </c>
      <c r="J218" s="16" t="n">
        <v>0.0180505111722914</v>
      </c>
      <c r="K218" s="16" t="n">
        <v>0.0531506119656507</v>
      </c>
      <c r="L218" s="16" t="n">
        <v>-0.302219945904886</v>
      </c>
      <c r="M218" s="16" t="n">
        <v>0.603347378277154</v>
      </c>
      <c r="N218" s="16" t="n">
        <v>0.293223177336285</v>
      </c>
      <c r="O218" s="16" t="n">
        <v>0.0977066916411487</v>
      </c>
      <c r="P218" s="34" t="b">
        <f aca="false">FALSE()</f>
        <v>0</v>
      </c>
      <c r="Q218" s="16"/>
    </row>
    <row r="219" customFormat="false" ht="22.35" hidden="false" customHeight="false" outlineLevel="0" collapsed="false">
      <c r="A219" s="6" t="s">
        <v>1873</v>
      </c>
      <c r="B219" s="7" t="s">
        <v>1358</v>
      </c>
      <c r="C219" s="17" t="n">
        <v>615</v>
      </c>
      <c r="D219" s="16" t="n">
        <v>0.139556128889655</v>
      </c>
      <c r="E219" s="16" t="n">
        <v>0.01620278416943</v>
      </c>
      <c r="F219" s="16" t="n">
        <v>0.134560976198725</v>
      </c>
      <c r="G219" s="16" t="n">
        <v>0.0167782052792089</v>
      </c>
      <c r="H219" s="16" t="n">
        <v>-2.37139416348299</v>
      </c>
      <c r="I219" s="17" t="n">
        <v>104.154690497745</v>
      </c>
      <c r="J219" s="16" t="n">
        <v>0.0195589562882225</v>
      </c>
      <c r="K219" s="16" t="n">
        <v>0.056406996939627</v>
      </c>
      <c r="L219" s="16" t="n">
        <v>-0.298876101313525</v>
      </c>
      <c r="M219" s="16" t="n">
        <v>0.602567103620474</v>
      </c>
      <c r="N219" s="16" t="n">
        <v>0.296278041591993</v>
      </c>
      <c r="O219" s="16" t="n">
        <v>0.0959764756988765</v>
      </c>
      <c r="P219" s="34" t="b">
        <f aca="false">FALSE()</f>
        <v>0</v>
      </c>
      <c r="Q219" s="16"/>
    </row>
    <row r="220" customFormat="false" ht="22.35" hidden="false" customHeight="false" outlineLevel="0" collapsed="false">
      <c r="A220" s="6" t="s">
        <v>1874</v>
      </c>
      <c r="B220" s="7" t="s">
        <v>1358</v>
      </c>
      <c r="C220" s="17" t="n">
        <v>616</v>
      </c>
      <c r="D220" s="16" t="n">
        <v>0.138178944692877</v>
      </c>
      <c r="E220" s="16" t="n">
        <v>0.0161440657106196</v>
      </c>
      <c r="F220" s="16" t="n">
        <v>0.133265958230911</v>
      </c>
      <c r="G220" s="16" t="n">
        <v>0.0166709893380596</v>
      </c>
      <c r="H220" s="16" t="n">
        <v>-2.34202736519285</v>
      </c>
      <c r="I220" s="17" t="n">
        <v>103.959656296923</v>
      </c>
      <c r="J220" s="16" t="n">
        <v>0.0210850240620476</v>
      </c>
      <c r="K220" s="16" t="n">
        <v>0.0597531872251807</v>
      </c>
      <c r="L220" s="16" t="n">
        <v>-0.295720800831526</v>
      </c>
      <c r="M220" s="16" t="n">
        <v>0.601786828963795</v>
      </c>
      <c r="N220" s="16" t="n">
        <v>0.300861598340322</v>
      </c>
      <c r="O220" s="16" t="n">
        <v>0.0943978564343614</v>
      </c>
      <c r="P220" s="34" t="b">
        <f aca="false">FALSE()</f>
        <v>0</v>
      </c>
      <c r="Q220" s="16"/>
    </row>
    <row r="221" customFormat="false" ht="22.35" hidden="false" customHeight="false" outlineLevel="0" collapsed="false">
      <c r="A221" s="6" t="s">
        <v>1875</v>
      </c>
      <c r="B221" s="7" t="s">
        <v>1358</v>
      </c>
      <c r="C221" s="17" t="n">
        <v>617</v>
      </c>
      <c r="D221" s="16" t="n">
        <v>0.136899342626812</v>
      </c>
      <c r="E221" s="16" t="n">
        <v>0.0160872615228284</v>
      </c>
      <c r="F221" s="16" t="n">
        <v>0.132060711116024</v>
      </c>
      <c r="G221" s="16" t="n">
        <v>0.0165692431540436</v>
      </c>
      <c r="H221" s="16" t="n">
        <v>-2.31579126335611</v>
      </c>
      <c r="I221" s="17" t="n">
        <v>103.778532677879</v>
      </c>
      <c r="J221" s="16" t="n">
        <v>0.0225363713116101</v>
      </c>
      <c r="K221" s="16" t="n">
        <v>0.0620303938725527</v>
      </c>
      <c r="L221" s="16" t="n">
        <v>-0.292913259620402</v>
      </c>
      <c r="M221" s="16" t="n">
        <v>0.600343320848939</v>
      </c>
      <c r="N221" s="16" t="n">
        <v>0.303172019142395</v>
      </c>
      <c r="O221" s="16" t="n">
        <v>0.0929642236221167</v>
      </c>
      <c r="P221" s="34" t="b">
        <f aca="false">FALSE()</f>
        <v>0</v>
      </c>
      <c r="Q221" s="16"/>
    </row>
    <row r="222" customFormat="false" ht="22.35" hidden="false" customHeight="false" outlineLevel="0" collapsed="false">
      <c r="A222" s="6" t="s">
        <v>1876</v>
      </c>
      <c r="B222" s="7" t="s">
        <v>1358</v>
      </c>
      <c r="C222" s="17" t="n">
        <v>618</v>
      </c>
      <c r="D222" s="16" t="n">
        <v>0.135726084519488</v>
      </c>
      <c r="E222" s="16" t="n">
        <v>0.0160341089019422</v>
      </c>
      <c r="F222" s="16" t="n">
        <v>0.130955060369328</v>
      </c>
      <c r="G222" s="16" t="n">
        <v>0.0164747201052506</v>
      </c>
      <c r="H222" s="16" t="n">
        <v>-2.29197782881903</v>
      </c>
      <c r="I222" s="17" t="n">
        <v>103.611268216161</v>
      </c>
      <c r="J222" s="16" t="n">
        <v>0.0239291152392602</v>
      </c>
      <c r="K222" s="16" t="n">
        <v>0.062855304676598</v>
      </c>
      <c r="L222" s="16" t="n">
        <v>-0.290366326821805</v>
      </c>
      <c r="M222" s="16" t="n">
        <v>0.599953183520599</v>
      </c>
      <c r="N222" s="16" t="n">
        <v>0.30558113942106</v>
      </c>
      <c r="O222" s="16" t="n">
        <v>0.0916471351803473</v>
      </c>
      <c r="P222" s="34" t="b">
        <f aca="false">FALSE()</f>
        <v>0</v>
      </c>
      <c r="Q222" s="16"/>
    </row>
    <row r="223" customFormat="false" ht="22.35" hidden="false" customHeight="false" outlineLevel="0" collapsed="false">
      <c r="A223" s="6" t="s">
        <v>1877</v>
      </c>
      <c r="B223" s="7" t="s">
        <v>1358</v>
      </c>
      <c r="C223" s="17" t="n">
        <v>619</v>
      </c>
      <c r="D223" s="16" t="n">
        <v>0.134657045690755</v>
      </c>
      <c r="E223" s="16" t="n">
        <v>0.0159856720219874</v>
      </c>
      <c r="F223" s="16" t="n">
        <v>0.129952256552727</v>
      </c>
      <c r="G223" s="16" t="n">
        <v>0.0163876026408859</v>
      </c>
      <c r="H223" s="16" t="n">
        <v>-2.26791369403861</v>
      </c>
      <c r="I223" s="17" t="n">
        <v>103.454178132861</v>
      </c>
      <c r="J223" s="16" t="n">
        <v>0.025412473252829</v>
      </c>
      <c r="K223" s="16" t="n">
        <v>0.06322647721777</v>
      </c>
      <c r="L223" s="16" t="n">
        <v>-0.287752859154746</v>
      </c>
      <c r="M223" s="16" t="n">
        <v>0.598743757802747</v>
      </c>
      <c r="N223" s="16" t="n">
        <v>0.308286293938829</v>
      </c>
      <c r="O223" s="16" t="n">
        <v>0.090477124186108</v>
      </c>
      <c r="P223" s="34" t="b">
        <f aca="false">FALSE()</f>
        <v>0</v>
      </c>
      <c r="Q223" s="16"/>
    </row>
    <row r="224" customFormat="false" ht="22.35" hidden="false" customHeight="false" outlineLevel="0" collapsed="false">
      <c r="A224" s="6" t="s">
        <v>1878</v>
      </c>
      <c r="B224" s="7" t="s">
        <v>1358</v>
      </c>
      <c r="C224" s="17" t="n">
        <v>620</v>
      </c>
      <c r="D224" s="16" t="n">
        <v>0.133689307471667</v>
      </c>
      <c r="E224" s="16" t="n">
        <v>0.0159403241950945</v>
      </c>
      <c r="F224" s="16" t="n">
        <v>0.129047142166255</v>
      </c>
      <c r="G224" s="16" t="n">
        <v>0.0163083264482146</v>
      </c>
      <c r="H224" s="16" t="n">
        <v>-2.24488117037393</v>
      </c>
      <c r="I224" s="17" t="n">
        <v>103.316232858411</v>
      </c>
      <c r="J224" s="16" t="n">
        <v>0.0269068094467079</v>
      </c>
      <c r="K224" s="16" t="n">
        <v>0.0661512199074868</v>
      </c>
      <c r="L224" s="16" t="n">
        <v>-0.285211094948012</v>
      </c>
      <c r="M224" s="16" t="n">
        <v>0.598236579275905</v>
      </c>
      <c r="N224" s="16" t="n">
        <v>0.310448625759891</v>
      </c>
      <c r="O224" s="16" t="n">
        <v>0.0894388550898968</v>
      </c>
      <c r="P224" s="34" t="b">
        <f aca="false">FALSE()</f>
        <v>0</v>
      </c>
      <c r="Q224" s="16"/>
    </row>
    <row r="225" customFormat="false" ht="22.35" hidden="false" customHeight="false" outlineLevel="0" collapsed="false">
      <c r="A225" s="6" t="s">
        <v>1879</v>
      </c>
      <c r="B225" s="7" t="s">
        <v>1358</v>
      </c>
      <c r="C225" s="17" t="n">
        <v>621</v>
      </c>
      <c r="D225" s="16" t="n">
        <v>0.132819362430491</v>
      </c>
      <c r="E225" s="16" t="n">
        <v>0.0158961625195404</v>
      </c>
      <c r="F225" s="16" t="n">
        <v>0.128230255620903</v>
      </c>
      <c r="G225" s="16" t="n">
        <v>0.0162374322244738</v>
      </c>
      <c r="H225" s="16" t="n">
        <v>-2.22600265707482</v>
      </c>
      <c r="I225" s="17" t="n">
        <v>103.207984937496</v>
      </c>
      <c r="J225" s="16" t="n">
        <v>0.0281882633745702</v>
      </c>
      <c r="K225" s="16" t="n">
        <v>0.0686107290348777</v>
      </c>
      <c r="L225" s="16" t="n">
        <v>-0.283110279067667</v>
      </c>
      <c r="M225" s="16" t="n">
        <v>0.597417290886392</v>
      </c>
      <c r="N225" s="16" t="n">
        <v>0.312915471225338</v>
      </c>
      <c r="O225" s="16" t="n">
        <v>0.0885044213383762</v>
      </c>
      <c r="P225" s="34" t="b">
        <f aca="false">FALSE()</f>
        <v>0</v>
      </c>
      <c r="Q225" s="16"/>
    </row>
    <row r="226" customFormat="false" ht="22.35" hidden="false" customHeight="false" outlineLevel="0" collapsed="false">
      <c r="A226" s="6" t="s">
        <v>1880</v>
      </c>
      <c r="B226" s="7" t="s">
        <v>1358</v>
      </c>
      <c r="C226" s="17" t="n">
        <v>622</v>
      </c>
      <c r="D226" s="16" t="n">
        <v>0.132040993165784</v>
      </c>
      <c r="E226" s="16" t="n">
        <v>0.015854933597815</v>
      </c>
      <c r="F226" s="16" t="n">
        <v>0.12750058883522</v>
      </c>
      <c r="G226" s="16" t="n">
        <v>0.0161749700812836</v>
      </c>
      <c r="H226" s="16" t="n">
        <v>-2.20858923800265</v>
      </c>
      <c r="I226" s="17" t="n">
        <v>103.122244770071</v>
      </c>
      <c r="J226" s="16" t="n">
        <v>0.0294168594987443</v>
      </c>
      <c r="K226" s="16" t="n">
        <v>0.0707709953158195</v>
      </c>
      <c r="L226" s="16" t="n">
        <v>-0.28113049044534</v>
      </c>
      <c r="M226" s="16" t="n">
        <v>0.596480961298377</v>
      </c>
      <c r="N226" s="16" t="n">
        <v>0.315676191370654</v>
      </c>
      <c r="O226" s="16" t="n">
        <v>0.0877084073010208</v>
      </c>
      <c r="P226" s="34" t="b">
        <f aca="false">FALSE()</f>
        <v>0</v>
      </c>
      <c r="Q226" s="16"/>
    </row>
    <row r="227" customFormat="false" ht="22.35" hidden="false" customHeight="false" outlineLevel="0" collapsed="false">
      <c r="A227" s="6" t="s">
        <v>1881</v>
      </c>
      <c r="B227" s="7" t="s">
        <v>1358</v>
      </c>
      <c r="C227" s="17" t="n">
        <v>623</v>
      </c>
      <c r="D227" s="16" t="n">
        <v>0.131351942799762</v>
      </c>
      <c r="E227" s="16" t="n">
        <v>0.0158171237661508</v>
      </c>
      <c r="F227" s="16" t="n">
        <v>0.1268585917298</v>
      </c>
      <c r="G227" s="16" t="n">
        <v>0.01612122110379</v>
      </c>
      <c r="H227" s="16" t="n">
        <v>-2.19128412248607</v>
      </c>
      <c r="I227" s="17" t="n">
        <v>103.058229232945</v>
      </c>
      <c r="J227" s="16" t="n">
        <v>0.0306833148078176</v>
      </c>
      <c r="K227" s="16" t="n">
        <v>0.0720100948558288</v>
      </c>
      <c r="L227" s="16" t="n">
        <v>-0.279102293025658</v>
      </c>
      <c r="M227" s="16" t="n">
        <v>0.596637016229713</v>
      </c>
      <c r="N227" s="16" t="n">
        <v>0.319462401131693</v>
      </c>
      <c r="O227" s="16" t="n">
        <v>0.0870292615022486</v>
      </c>
      <c r="P227" s="34" t="b">
        <f aca="false">FALSE()</f>
        <v>0</v>
      </c>
      <c r="Q227" s="16"/>
    </row>
    <row r="228" customFormat="false" ht="22.35" hidden="false" customHeight="false" outlineLevel="0" collapsed="false">
      <c r="A228" s="6" t="s">
        <v>1882</v>
      </c>
      <c r="B228" s="7" t="s">
        <v>1358</v>
      </c>
      <c r="C228" s="17" t="n">
        <v>624</v>
      </c>
      <c r="D228" s="16" t="n">
        <v>0.130748520769774</v>
      </c>
      <c r="E228" s="16" t="n">
        <v>0.015782657565039</v>
      </c>
      <c r="F228" s="16" t="n">
        <v>0.126298856024565</v>
      </c>
      <c r="G228" s="16" t="n">
        <v>0.0160756552399592</v>
      </c>
      <c r="H228" s="16" t="n">
        <v>-2.17496324793045</v>
      </c>
      <c r="I228" s="17" t="n">
        <v>103.014149096238</v>
      </c>
      <c r="J228" s="16" t="n">
        <v>0.0319205845643903</v>
      </c>
      <c r="K228" s="16" t="n">
        <v>0.0738819999677745</v>
      </c>
      <c r="L228" s="16" t="n">
        <v>-0.277143095281061</v>
      </c>
      <c r="M228" s="16" t="n">
        <v>0.59542759051186</v>
      </c>
      <c r="N228" s="16" t="n">
        <v>0.323285526631843</v>
      </c>
      <c r="O228" s="16" t="n">
        <v>0.0864385330203261</v>
      </c>
      <c r="P228" s="34" t="b">
        <f aca="false">FALSE()</f>
        <v>0</v>
      </c>
      <c r="Q228" s="16"/>
    </row>
    <row r="229" customFormat="false" ht="22.35" hidden="false" customHeight="false" outlineLevel="0" collapsed="false">
      <c r="A229" s="6" t="s">
        <v>1883</v>
      </c>
      <c r="B229" s="7" t="s">
        <v>1358</v>
      </c>
      <c r="C229" s="17" t="n">
        <v>625</v>
      </c>
      <c r="D229" s="16" t="n">
        <v>0.130223801453366</v>
      </c>
      <c r="E229" s="16" t="n">
        <v>0.0157512110813891</v>
      </c>
      <c r="F229" s="16" t="n">
        <v>0.125808907456745</v>
      </c>
      <c r="G229" s="16" t="n">
        <v>0.0160367323862392</v>
      </c>
      <c r="H229" s="16" t="n">
        <v>-2.16243692941281</v>
      </c>
      <c r="I229" s="17" t="n">
        <v>102.984999283585</v>
      </c>
      <c r="J229" s="16" t="n">
        <v>0.0328992777165086</v>
      </c>
      <c r="K229" s="16" t="n">
        <v>0.07537271620021</v>
      </c>
      <c r="L229" s="16" t="n">
        <v>-0.275625682528264</v>
      </c>
      <c r="M229" s="16" t="n">
        <v>0.59542759051186</v>
      </c>
      <c r="N229" s="16" t="n">
        <v>0.325626536187753</v>
      </c>
      <c r="O229" s="16" t="n">
        <v>0.0859285026705815</v>
      </c>
      <c r="P229" s="34" t="b">
        <f aca="false">FALSE()</f>
        <v>0</v>
      </c>
      <c r="Q229" s="16"/>
    </row>
    <row r="230" customFormat="false" ht="22.35" hidden="false" customHeight="false" outlineLevel="0" collapsed="false">
      <c r="A230" s="6" t="s">
        <v>1884</v>
      </c>
      <c r="B230" s="7" t="s">
        <v>1358</v>
      </c>
      <c r="C230" s="17" t="n">
        <v>626</v>
      </c>
      <c r="D230" s="16" t="n">
        <v>0.129774642160524</v>
      </c>
      <c r="E230" s="16" t="n">
        <v>0.0157223093812947</v>
      </c>
      <c r="F230" s="16" t="n">
        <v>0.125388651646709</v>
      </c>
      <c r="G230" s="16" t="n">
        <v>0.0160040778328875</v>
      </c>
      <c r="H230" s="16" t="n">
        <v>-2.15230419679162</v>
      </c>
      <c r="I230" s="17" t="n">
        <v>102.971323561981</v>
      </c>
      <c r="J230" s="16" t="n">
        <v>0.0337096844848788</v>
      </c>
      <c r="K230" s="16" t="n">
        <v>0.0763563710649201</v>
      </c>
      <c r="L230" s="16" t="n">
        <v>-0.274370960919188</v>
      </c>
      <c r="M230" s="16" t="n">
        <v>0.594920411985019</v>
      </c>
      <c r="N230" s="16" t="n">
        <v>0.327282186410161</v>
      </c>
      <c r="O230" s="16" t="n">
        <v>0.0855350456201694</v>
      </c>
      <c r="P230" s="34" t="b">
        <f aca="false">FALSE()</f>
        <v>0</v>
      </c>
      <c r="Q230" s="16"/>
    </row>
    <row r="231" customFormat="false" ht="22.35" hidden="false" customHeight="false" outlineLevel="0" collapsed="false">
      <c r="A231" s="6" t="s">
        <v>1885</v>
      </c>
      <c r="B231" s="7" t="s">
        <v>1358</v>
      </c>
      <c r="C231" s="17" t="n">
        <v>627</v>
      </c>
      <c r="D231" s="16" t="n">
        <v>0.129392071630699</v>
      </c>
      <c r="E231" s="16" t="n">
        <v>0.0156952814349011</v>
      </c>
      <c r="F231" s="16" t="n">
        <v>0.125031249854179</v>
      </c>
      <c r="G231" s="16" t="n">
        <v>0.015977099819802</v>
      </c>
      <c r="H231" s="16" t="n">
        <v>-2.14362600161116</v>
      </c>
      <c r="I231" s="17" t="n">
        <v>102.973590244944</v>
      </c>
      <c r="J231" s="16" t="n">
        <v>0.0344171446918663</v>
      </c>
      <c r="K231" s="16" t="n">
        <v>0.0774572399518683</v>
      </c>
      <c r="L231" s="16" t="n">
        <v>-0.273258607008761</v>
      </c>
      <c r="M231" s="16" t="n">
        <v>0.594764357053683</v>
      </c>
      <c r="N231" s="16" t="n">
        <v>0.329386829725068</v>
      </c>
      <c r="O231" s="16" t="n">
        <v>0.0852249939287397</v>
      </c>
      <c r="P231" s="34" t="b">
        <f aca="false">FALSE()</f>
        <v>0</v>
      </c>
      <c r="Q231" s="16"/>
    </row>
    <row r="232" customFormat="false" ht="22.35" hidden="false" customHeight="false" outlineLevel="0" collapsed="false">
      <c r="A232" s="6" t="s">
        <v>1886</v>
      </c>
      <c r="B232" s="7" t="s">
        <v>1358</v>
      </c>
      <c r="C232" s="17" t="n">
        <v>628</v>
      </c>
      <c r="D232" s="16" t="n">
        <v>0.129064509057028</v>
      </c>
      <c r="E232" s="16" t="n">
        <v>0.0156697694512183</v>
      </c>
      <c r="F232" s="16" t="n">
        <v>0.124725178115293</v>
      </c>
      <c r="G232" s="16" t="n">
        <v>0.015954701063658</v>
      </c>
      <c r="H232" s="16" t="n">
        <v>-2.13645182331852</v>
      </c>
      <c r="I232" s="17" t="n">
        <v>102.98876748464</v>
      </c>
      <c r="J232" s="16" t="n">
        <v>0.035011370560835</v>
      </c>
      <c r="K232" s="16" t="n">
        <v>0.0783695727224731</v>
      </c>
      <c r="L232" s="16" t="n">
        <v>-0.272303540853235</v>
      </c>
      <c r="M232" s="16" t="n">
        <v>0.594608302122347</v>
      </c>
      <c r="N232" s="16" t="n">
        <v>0.330663301769925</v>
      </c>
      <c r="O232" s="16" t="n">
        <v>0.0849646396593348</v>
      </c>
      <c r="P232" s="34" t="b">
        <f aca="false">FALSE()</f>
        <v>0</v>
      </c>
      <c r="Q232" s="16"/>
    </row>
    <row r="233" customFormat="false" ht="22.35" hidden="false" customHeight="false" outlineLevel="0" collapsed="false">
      <c r="A233" s="6" t="s">
        <v>1887</v>
      </c>
      <c r="B233" s="7" t="s">
        <v>1358</v>
      </c>
      <c r="C233" s="17" t="n">
        <v>629</v>
      </c>
      <c r="D233" s="16" t="n">
        <v>0.128777673754073</v>
      </c>
      <c r="E233" s="16" t="n">
        <v>0.0156457659387595</v>
      </c>
      <c r="F233" s="16" t="n">
        <v>0.12445366086569</v>
      </c>
      <c r="G233" s="16" t="n">
        <v>0.0159344403592746</v>
      </c>
      <c r="H233" s="16" t="n">
        <v>-2.13207922519084</v>
      </c>
      <c r="I233" s="17" t="n">
        <v>103.006560829424</v>
      </c>
      <c r="J233" s="16" t="n">
        <v>0.0353776925121247</v>
      </c>
      <c r="K233" s="16" t="n">
        <v>0.0786908552939724</v>
      </c>
      <c r="L233" s="16" t="n">
        <v>-0.271698831802022</v>
      </c>
      <c r="M233" s="16" t="n">
        <v>0.594647315855181</v>
      </c>
      <c r="N233" s="16" t="n">
        <v>0.330700109296541</v>
      </c>
      <c r="O233" s="16" t="n">
        <v>0.0848060321990622</v>
      </c>
      <c r="P233" s="34" t="b">
        <f aca="false">FALSE()</f>
        <v>0</v>
      </c>
      <c r="Q233" s="16"/>
    </row>
    <row r="234" customFormat="false" ht="22.35" hidden="false" customHeight="false" outlineLevel="0" collapsed="false">
      <c r="A234" s="6" t="s">
        <v>1888</v>
      </c>
      <c r="B234" s="7" t="s">
        <v>1358</v>
      </c>
      <c r="C234" s="17" t="n">
        <v>630</v>
      </c>
      <c r="D234" s="16" t="n">
        <v>0.128515706141908</v>
      </c>
      <c r="E234" s="16" t="n">
        <v>0.0156204067623506</v>
      </c>
      <c r="F234" s="16" t="n">
        <v>0.124202083285293</v>
      </c>
      <c r="G234" s="16" t="n">
        <v>0.0159142622530211</v>
      </c>
      <c r="H234" s="16" t="n">
        <v>-2.13027797069435</v>
      </c>
      <c r="I234" s="17" t="n">
        <v>103.030659283223</v>
      </c>
      <c r="J234" s="16" t="n">
        <v>0.0355291689632771</v>
      </c>
      <c r="K234" s="16" t="n">
        <v>0.0787218639602776</v>
      </c>
      <c r="L234" s="16" t="n">
        <v>-0.271405212440536</v>
      </c>
      <c r="M234" s="16" t="n">
        <v>0.594491260923845</v>
      </c>
      <c r="N234" s="16" t="n">
        <v>0.330700109296541</v>
      </c>
      <c r="O234" s="16" t="n">
        <v>0.0847121756818664</v>
      </c>
      <c r="P234" s="34" t="b">
        <f aca="false">FALSE()</f>
        <v>0</v>
      </c>
      <c r="Q234" s="16"/>
    </row>
    <row r="235" customFormat="false" ht="22.35" hidden="false" customHeight="false" outlineLevel="0" collapsed="false">
      <c r="A235" s="6" t="s">
        <v>1889</v>
      </c>
      <c r="B235" s="7" t="s">
        <v>1358</v>
      </c>
      <c r="C235" s="17" t="n">
        <v>631</v>
      </c>
      <c r="D235" s="16" t="n">
        <v>0.128257016211602</v>
      </c>
      <c r="E235" s="16" t="n">
        <v>0.0155919846458251</v>
      </c>
      <c r="F235" s="16" t="n">
        <v>0.1239496791681</v>
      </c>
      <c r="G235" s="16" t="n">
        <v>0.0158922218966156</v>
      </c>
      <c r="H235" s="16" t="n">
        <v>-2.13089027938177</v>
      </c>
      <c r="I235" s="17" t="n">
        <v>103.06023249104</v>
      </c>
      <c r="J235" s="16" t="n">
        <v>0.0354767351983933</v>
      </c>
      <c r="K235" s="16" t="n">
        <v>0.0786908552939724</v>
      </c>
      <c r="L235" s="16" t="n">
        <v>-0.271404653269914</v>
      </c>
      <c r="M235" s="16" t="n">
        <v>0.594569288389513</v>
      </c>
      <c r="N235" s="16" t="n">
        <v>0.330700109296541</v>
      </c>
      <c r="O235" s="16" t="n">
        <v>0.0846644720294603</v>
      </c>
      <c r="P235" s="34" t="b">
        <f aca="false">FALSE()</f>
        <v>0</v>
      </c>
      <c r="Q235" s="16"/>
    </row>
    <row r="236" customFormat="false" ht="22.35" hidden="false" customHeight="false" outlineLevel="0" collapsed="false">
      <c r="A236" s="6" t="s">
        <v>1890</v>
      </c>
      <c r="B236" s="7" t="s">
        <v>1358</v>
      </c>
      <c r="C236" s="17" t="n">
        <v>632</v>
      </c>
      <c r="D236" s="16" t="n">
        <v>0.127975344237223</v>
      </c>
      <c r="E236" s="16" t="n">
        <v>0.0155608433863234</v>
      </c>
      <c r="F236" s="16" t="n">
        <v>0.123669716409953</v>
      </c>
      <c r="G236" s="16" t="n">
        <v>0.0158660309220674</v>
      </c>
      <c r="H236" s="16" t="n">
        <v>-2.13417779393264</v>
      </c>
      <c r="I236" s="17" t="n">
        <v>103.084021406024</v>
      </c>
      <c r="J236" s="16" t="n">
        <v>0.0351994735423984</v>
      </c>
      <c r="K236" s="16" t="n">
        <v>0.0786511151823909</v>
      </c>
      <c r="L236" s="16" t="n">
        <v>-0.271760145494271</v>
      </c>
      <c r="M236" s="16" t="n">
        <v>0.594842384519351</v>
      </c>
      <c r="N236" s="16" t="n">
        <v>0.330700109296541</v>
      </c>
      <c r="O236" s="16" t="n">
        <v>0.0846799588140032</v>
      </c>
      <c r="P236" s="34" t="b">
        <f aca="false">FALSE()</f>
        <v>0</v>
      </c>
      <c r="Q236" s="16"/>
    </row>
    <row r="237" customFormat="false" ht="22.35" hidden="false" customHeight="false" outlineLevel="0" collapsed="false">
      <c r="A237" s="6" t="s">
        <v>1891</v>
      </c>
      <c r="B237" s="7" t="s">
        <v>1358</v>
      </c>
      <c r="C237" s="17" t="n">
        <v>633</v>
      </c>
      <c r="D237" s="16" t="n">
        <v>0.127646041563665</v>
      </c>
      <c r="E237" s="16" t="n">
        <v>0.0155251959808339</v>
      </c>
      <c r="F237" s="16" t="n">
        <v>0.123335788943213</v>
      </c>
      <c r="G237" s="16" t="n">
        <v>0.0158321880042738</v>
      </c>
      <c r="H237" s="16" t="n">
        <v>-2.14131688141552</v>
      </c>
      <c r="I237" s="17" t="n">
        <v>103.094780677481</v>
      </c>
      <c r="J237" s="16" t="n">
        <v>0.0346047613742238</v>
      </c>
      <c r="K237" s="16" t="n">
        <v>0.0777529830552403</v>
      </c>
      <c r="L237" s="16" t="n">
        <v>-0.27264054516339</v>
      </c>
      <c r="M237" s="16" t="n">
        <v>0.595115480649189</v>
      </c>
      <c r="N237" s="16" t="n">
        <v>0.329567977765168</v>
      </c>
      <c r="O237" s="16" t="n">
        <v>0.0847083490823658</v>
      </c>
      <c r="P237" s="34" t="b">
        <f aca="false">FALSE()</f>
        <v>0</v>
      </c>
      <c r="Q237" s="16"/>
    </row>
    <row r="238" customFormat="false" ht="22.35" hidden="false" customHeight="false" outlineLevel="0" collapsed="false">
      <c r="A238" s="6" t="s">
        <v>1892</v>
      </c>
      <c r="B238" s="7" t="s">
        <v>1358</v>
      </c>
      <c r="C238" s="17" t="n">
        <v>634</v>
      </c>
      <c r="D238" s="16" t="n">
        <v>0.127248496793373</v>
      </c>
      <c r="E238" s="16" t="n">
        <v>0.0154833037572187</v>
      </c>
      <c r="F238" s="16" t="n">
        <v>0.122931192910746</v>
      </c>
      <c r="G238" s="16" t="n">
        <v>0.015788065347383</v>
      </c>
      <c r="H238" s="16" t="n">
        <v>-2.15065621391926</v>
      </c>
      <c r="I238" s="17" t="n">
        <v>103.088738779653</v>
      </c>
      <c r="J238" s="16" t="n">
        <v>0.0338403751202455</v>
      </c>
      <c r="K238" s="16" t="n">
        <v>0.0764910439809471</v>
      </c>
      <c r="L238" s="16" t="n">
        <v>-0.273845833370908</v>
      </c>
      <c r="M238" s="16" t="n">
        <v>0.594998439450687</v>
      </c>
      <c r="N238" s="16" t="n">
        <v>0.327237144795478</v>
      </c>
      <c r="O238" s="16" t="n">
        <v>0.0846885257761177</v>
      </c>
      <c r="P238" s="34" t="b">
        <f aca="false">FALSE()</f>
        <v>0</v>
      </c>
      <c r="Q238" s="16"/>
    </row>
    <row r="239" customFormat="false" ht="22.35" hidden="false" customHeight="false" outlineLevel="0" collapsed="false">
      <c r="A239" s="6" t="s">
        <v>1893</v>
      </c>
      <c r="B239" s="7" t="s">
        <v>1358</v>
      </c>
      <c r="C239" s="17" t="n">
        <v>635</v>
      </c>
      <c r="D239" s="16" t="n">
        <v>0.126769836223763</v>
      </c>
      <c r="E239" s="16" t="n">
        <v>0.0154346745825543</v>
      </c>
      <c r="F239" s="16" t="n">
        <v>0.122447358770605</v>
      </c>
      <c r="G239" s="16" t="n">
        <v>0.0157323445488952</v>
      </c>
      <c r="H239" s="16" t="n">
        <v>-2.16016376044798</v>
      </c>
      <c r="I239" s="17" t="n">
        <v>103.06222797301</v>
      </c>
      <c r="J239" s="16" t="n">
        <v>0.0330777746487208</v>
      </c>
      <c r="K239" s="16" t="n">
        <v>0.0754660609082966</v>
      </c>
      <c r="L239" s="16" t="n">
        <v>-0.275127751768606</v>
      </c>
      <c r="M239" s="16" t="n">
        <v>0.595466604244694</v>
      </c>
      <c r="N239" s="16" t="n">
        <v>0.324680897059881</v>
      </c>
      <c r="O239" s="16" t="n">
        <v>0.0845999860243429</v>
      </c>
      <c r="P239" s="34" t="b">
        <f aca="false">FALSE()</f>
        <v>0</v>
      </c>
      <c r="Q239" s="16"/>
    </row>
    <row r="240" customFormat="false" ht="22.35" hidden="false" customHeight="false" outlineLevel="0" collapsed="false">
      <c r="A240" s="6" t="s">
        <v>1894</v>
      </c>
      <c r="B240" s="7" t="s">
        <v>1358</v>
      </c>
      <c r="C240" s="17" t="n">
        <v>636</v>
      </c>
      <c r="D240" s="16" t="n">
        <v>0.126207628700332</v>
      </c>
      <c r="E240" s="16" t="n">
        <v>0.0153808629499953</v>
      </c>
      <c r="F240" s="16" t="n">
        <v>0.121882984408014</v>
      </c>
      <c r="G240" s="16" t="n">
        <v>0.0156653317493426</v>
      </c>
      <c r="H240" s="16" t="n">
        <v>-2.16910011973141</v>
      </c>
      <c r="I240" s="17" t="n">
        <v>103.009515041563</v>
      </c>
      <c r="J240" s="16" t="n">
        <v>0.0323752784137796</v>
      </c>
      <c r="K240" s="16" t="n">
        <v>0.0746430030095474</v>
      </c>
      <c r="L240" s="16" t="n">
        <v>-0.276408540777177</v>
      </c>
      <c r="M240" s="16" t="n">
        <v>0.595661672908864</v>
      </c>
      <c r="N240" s="16" t="n">
        <v>0.322144317661435</v>
      </c>
      <c r="O240" s="16" t="n">
        <v>0.0844919991460595</v>
      </c>
      <c r="P240" s="34" t="b">
        <f aca="false">FALSE()</f>
        <v>0</v>
      </c>
      <c r="Q240" s="16"/>
    </row>
    <row r="241" customFormat="false" ht="22.35" hidden="false" customHeight="false" outlineLevel="0" collapsed="false">
      <c r="A241" s="6" t="s">
        <v>1895</v>
      </c>
      <c r="B241" s="7" t="s">
        <v>1358</v>
      </c>
      <c r="C241" s="17" t="n">
        <v>637</v>
      </c>
      <c r="D241" s="16" t="n">
        <v>0.125552829655071</v>
      </c>
      <c r="E241" s="16" t="n">
        <v>0.015321586966752</v>
      </c>
      <c r="F241" s="16" t="n">
        <v>0.121227653107767</v>
      </c>
      <c r="G241" s="16" t="n">
        <v>0.0155860491428464</v>
      </c>
      <c r="H241" s="16" t="n">
        <v>-2.17821742148805</v>
      </c>
      <c r="I241" s="17" t="n">
        <v>102.927342730859</v>
      </c>
      <c r="J241" s="16" t="n">
        <v>0.0316726213159867</v>
      </c>
      <c r="K241" s="16" t="n">
        <v>0.0734309376879021</v>
      </c>
      <c r="L241" s="16" t="n">
        <v>-0.277794251941203</v>
      </c>
      <c r="M241" s="16" t="n">
        <v>0.595778714107366</v>
      </c>
      <c r="N241" s="16" t="n">
        <v>0.318222410661301</v>
      </c>
      <c r="O241" s="16" t="n">
        <v>0.0843066111160251</v>
      </c>
      <c r="P241" s="34" t="b">
        <f aca="false">FALSE()</f>
        <v>0</v>
      </c>
      <c r="Q241" s="16"/>
    </row>
    <row r="242" customFormat="false" ht="22.35" hidden="false" customHeight="false" outlineLevel="0" collapsed="false">
      <c r="A242" s="6" t="s">
        <v>1896</v>
      </c>
      <c r="B242" s="7" t="s">
        <v>1358</v>
      </c>
      <c r="C242" s="17" t="n">
        <v>638</v>
      </c>
      <c r="D242" s="16" t="n">
        <v>0.124808652067885</v>
      </c>
      <c r="E242" s="16" t="n">
        <v>0.0152578899822769</v>
      </c>
      <c r="F242" s="16" t="n">
        <v>0.120484373852336</v>
      </c>
      <c r="G242" s="16" t="n">
        <v>0.0154951373350804</v>
      </c>
      <c r="H242" s="16" t="n">
        <v>-2.18749305377331</v>
      </c>
      <c r="I242" s="17" t="n">
        <v>102.813584143994</v>
      </c>
      <c r="J242" s="16" t="n">
        <v>0.0309721297418115</v>
      </c>
      <c r="K242" s="16" t="n">
        <v>0.0724545312449367</v>
      </c>
      <c r="L242" s="16" t="n">
        <v>-0.279289774130398</v>
      </c>
      <c r="M242" s="16" t="n">
        <v>0.596246878901373</v>
      </c>
      <c r="N242" s="16" t="n">
        <v>0.314821802479632</v>
      </c>
      <c r="O242" s="16" t="n">
        <v>0.0840055775292922</v>
      </c>
      <c r="P242" s="34" t="b">
        <f aca="false">FALSE()</f>
        <v>0</v>
      </c>
      <c r="Q242" s="16"/>
    </row>
    <row r="243" customFormat="false" ht="22.35" hidden="false" customHeight="false" outlineLevel="0" collapsed="false">
      <c r="A243" s="6" t="s">
        <v>1897</v>
      </c>
      <c r="B243" s="7" t="s">
        <v>1358</v>
      </c>
      <c r="C243" s="17" t="n">
        <v>639</v>
      </c>
      <c r="D243" s="16" t="n">
        <v>0.123992430601955</v>
      </c>
      <c r="E243" s="16" t="n">
        <v>0.0151918612816302</v>
      </c>
      <c r="F243" s="16" t="n">
        <v>0.119671774960348</v>
      </c>
      <c r="G243" s="16" t="n">
        <v>0.0153947844780329</v>
      </c>
      <c r="H243" s="16" t="n">
        <v>-2.19597734173889</v>
      </c>
      <c r="I243" s="17" t="n">
        <v>102.6682424541</v>
      </c>
      <c r="J243" s="16" t="n">
        <v>0.0303442210625139</v>
      </c>
      <c r="K243" s="16" t="n">
        <v>0.0718719006143123</v>
      </c>
      <c r="L243" s="16" t="n">
        <v>-0.280776137075205</v>
      </c>
      <c r="M243" s="16" t="n">
        <v>0.596207865168539</v>
      </c>
      <c r="N243" s="16" t="n">
        <v>0.31075499632666</v>
      </c>
      <c r="O243" s="16" t="n">
        <v>0.0836049333936933</v>
      </c>
      <c r="P243" s="34" t="b">
        <f aca="false">FALSE()</f>
        <v>0</v>
      </c>
      <c r="Q243" s="16"/>
    </row>
    <row r="244" customFormat="false" ht="22.35" hidden="false" customHeight="false" outlineLevel="0" collapsed="false">
      <c r="A244" s="6" t="s">
        <v>1898</v>
      </c>
      <c r="B244" s="7" t="s">
        <v>1358</v>
      </c>
      <c r="C244" s="17" t="n">
        <v>640</v>
      </c>
      <c r="D244" s="16" t="n">
        <v>0.12312253332453</v>
      </c>
      <c r="E244" s="16" t="n">
        <v>0.0151238507708178</v>
      </c>
      <c r="F244" s="16" t="n">
        <v>0.118810412788808</v>
      </c>
      <c r="G244" s="16" t="n">
        <v>0.015286482073181</v>
      </c>
      <c r="H244" s="16" t="n">
        <v>-2.20246723427271</v>
      </c>
      <c r="I244" s="17" t="n">
        <v>102.496047837788</v>
      </c>
      <c r="J244" s="16" t="n">
        <v>0.029872828364632</v>
      </c>
      <c r="K244" s="16" t="n">
        <v>0.0712893833888572</v>
      </c>
      <c r="L244" s="16" t="n">
        <v>-0.28208821387841</v>
      </c>
      <c r="M244" s="16" t="n">
        <v>0.596051810237203</v>
      </c>
      <c r="N244" s="16" t="n">
        <v>0.309514217047725</v>
      </c>
      <c r="O244" s="16" t="n">
        <v>0.0831142513660572</v>
      </c>
      <c r="P244" s="34" t="b">
        <f aca="false">FALSE()</f>
        <v>0</v>
      </c>
      <c r="Q244" s="16"/>
    </row>
    <row r="245" customFormat="false" ht="22.35" hidden="false" customHeight="false" outlineLevel="0" collapsed="false">
      <c r="A245" s="6" t="s">
        <v>1899</v>
      </c>
      <c r="B245" s="7" t="s">
        <v>1358</v>
      </c>
      <c r="C245" s="17" t="n">
        <v>641</v>
      </c>
      <c r="D245" s="16" t="n">
        <v>0.122202725669988</v>
      </c>
      <c r="E245" s="16" t="n">
        <v>0.0150546942399065</v>
      </c>
      <c r="F245" s="16" t="n">
        <v>0.117903430957465</v>
      </c>
      <c r="G245" s="16" t="n">
        <v>0.0151717592812514</v>
      </c>
      <c r="H245" s="16" t="n">
        <v>-2.20711556794673</v>
      </c>
      <c r="I245" s="17" t="n">
        <v>102.299816664071</v>
      </c>
      <c r="J245" s="16" t="n">
        <v>0.0295407857408005</v>
      </c>
      <c r="K245" s="16" t="n">
        <v>0.0709213382904059</v>
      </c>
      <c r="L245" s="16" t="n">
        <v>-0.28323870969787</v>
      </c>
      <c r="M245" s="16" t="n">
        <v>0.595895755305868</v>
      </c>
      <c r="N245" s="16" t="n">
        <v>0.307755584978348</v>
      </c>
      <c r="O245" s="16" t="n">
        <v>0.082522874422028</v>
      </c>
      <c r="P245" s="34" t="b">
        <f aca="false">FALSE()</f>
        <v>0</v>
      </c>
      <c r="Q245" s="16"/>
    </row>
    <row r="246" customFormat="false" ht="22.35" hidden="false" customHeight="false" outlineLevel="0" collapsed="false">
      <c r="A246" s="6" t="s">
        <v>1900</v>
      </c>
      <c r="B246" s="7" t="s">
        <v>1358</v>
      </c>
      <c r="C246" s="17" t="n">
        <v>642</v>
      </c>
      <c r="D246" s="16" t="n">
        <v>0.12123494138577</v>
      </c>
      <c r="E246" s="16" t="n">
        <v>0.0149857864314862</v>
      </c>
      <c r="F246" s="16" t="n">
        <v>0.116950926825177</v>
      </c>
      <c r="G246" s="16" t="n">
        <v>0.0150515927525825</v>
      </c>
      <c r="H246" s="16" t="n">
        <v>-2.2106473887811</v>
      </c>
      <c r="I246" s="17" t="n">
        <v>102.077568368446</v>
      </c>
      <c r="J246" s="16" t="n">
        <v>0.0292923134592837</v>
      </c>
      <c r="K246" s="16" t="n">
        <v>0.0705941352241739</v>
      </c>
      <c r="L246" s="16" t="n">
        <v>-0.284327423792095</v>
      </c>
      <c r="M246" s="16" t="n">
        <v>0.595895755305868</v>
      </c>
      <c r="N246" s="16" t="n">
        <v>0.304779936619266</v>
      </c>
      <c r="O246" s="16" t="n">
        <v>0.0818191013167426</v>
      </c>
      <c r="P246" s="34" t="b">
        <f aca="false">FALSE()</f>
        <v>0</v>
      </c>
      <c r="Q246" s="16"/>
    </row>
    <row r="247" customFormat="false" ht="22.35" hidden="false" customHeight="false" outlineLevel="0" collapsed="false">
      <c r="A247" s="6" t="s">
        <v>1901</v>
      </c>
      <c r="B247" s="7" t="s">
        <v>1358</v>
      </c>
      <c r="C247" s="17" t="n">
        <v>643</v>
      </c>
      <c r="D247" s="16" t="n">
        <v>0.120227873432206</v>
      </c>
      <c r="E247" s="16" t="n">
        <v>0.0149187929398226</v>
      </c>
      <c r="F247" s="16" t="n">
        <v>0.115960987602465</v>
      </c>
      <c r="G247" s="16" t="n">
        <v>0.0149263698637061</v>
      </c>
      <c r="H247" s="16" t="n">
        <v>-2.21314356690091</v>
      </c>
      <c r="I247" s="17" t="n">
        <v>101.823672123954</v>
      </c>
      <c r="J247" s="16" t="n">
        <v>0.0291199828996986</v>
      </c>
      <c r="K247" s="16" t="n">
        <v>0.0702604238568308</v>
      </c>
      <c r="L247" s="16" t="n">
        <v>-0.285382825541514</v>
      </c>
      <c r="M247" s="16" t="n">
        <v>0.595349563046192</v>
      </c>
      <c r="N247" s="16" t="n">
        <v>0.302893241279114</v>
      </c>
      <c r="O247" s="16" t="n">
        <v>0.0810003703542709</v>
      </c>
      <c r="P247" s="34" t="b">
        <f aca="false">FALSE()</f>
        <v>0</v>
      </c>
      <c r="Q247" s="16"/>
    </row>
    <row r="248" customFormat="false" ht="22.35" hidden="false" customHeight="false" outlineLevel="0" collapsed="false">
      <c r="A248" s="6" t="s">
        <v>1902</v>
      </c>
      <c r="B248" s="7" t="s">
        <v>1358</v>
      </c>
      <c r="C248" s="17" t="n">
        <v>644</v>
      </c>
      <c r="D248" s="16" t="n">
        <v>0.119189715773694</v>
      </c>
      <c r="E248" s="16" t="n">
        <v>0.0148540119666968</v>
      </c>
      <c r="F248" s="16" t="n">
        <v>0.114950438713025</v>
      </c>
      <c r="G248" s="16" t="n">
        <v>0.0147988384589586</v>
      </c>
      <c r="H248" s="16" t="n">
        <v>-2.20998043146831</v>
      </c>
      <c r="I248" s="17" t="n">
        <v>101.548943633927</v>
      </c>
      <c r="J248" s="16" t="n">
        <v>0.0293517622809228</v>
      </c>
      <c r="K248" s="16" t="n">
        <v>0.0706837698498196</v>
      </c>
      <c r="L248" s="16" t="n">
        <v>-0.285777644080392</v>
      </c>
      <c r="M248" s="16" t="n">
        <v>0.59523252184769</v>
      </c>
      <c r="N248" s="16" t="n">
        <v>0.301115776705461</v>
      </c>
      <c r="O248" s="16" t="n">
        <v>0.0800564950976477</v>
      </c>
      <c r="P248" s="34" t="b">
        <f aca="false">FALSE()</f>
        <v>0</v>
      </c>
      <c r="Q248" s="16"/>
    </row>
    <row r="249" customFormat="false" ht="22.35" hidden="false" customHeight="false" outlineLevel="0" collapsed="false">
      <c r="A249" s="6" t="s">
        <v>1903</v>
      </c>
      <c r="B249" s="7" t="s">
        <v>1358</v>
      </c>
      <c r="C249" s="17" t="n">
        <v>645</v>
      </c>
      <c r="D249" s="16" t="n">
        <v>0.118135256357723</v>
      </c>
      <c r="E249" s="16" t="n">
        <v>0.0147925670674851</v>
      </c>
      <c r="F249" s="16" t="n">
        <v>0.113934020318839</v>
      </c>
      <c r="G249" s="16" t="n">
        <v>0.0146711023595015</v>
      </c>
      <c r="H249" s="16" t="n">
        <v>-2.20090430262302</v>
      </c>
      <c r="I249" s="17" t="n">
        <v>101.257866500278</v>
      </c>
      <c r="J249" s="16" t="n">
        <v>0.0300143824305648</v>
      </c>
      <c r="K249" s="16" t="n">
        <v>0.0715038387410125</v>
      </c>
      <c r="L249" s="16" t="n">
        <v>-0.285461598224825</v>
      </c>
      <c r="M249" s="16" t="n">
        <v>0.594413233458177</v>
      </c>
      <c r="N249" s="16" t="n">
        <v>0.300861598340322</v>
      </c>
      <c r="O249" s="16" t="n">
        <v>0.0790127845631879</v>
      </c>
      <c r="P249" s="34" t="b">
        <f aca="false">FALSE()</f>
        <v>0</v>
      </c>
      <c r="Q249" s="16"/>
    </row>
    <row r="250" customFormat="false" ht="22.35" hidden="false" customHeight="false" outlineLevel="0" collapsed="false">
      <c r="A250" s="6" t="s">
        <v>1904</v>
      </c>
      <c r="B250" s="7" t="s">
        <v>1358</v>
      </c>
      <c r="C250" s="17" t="n">
        <v>646</v>
      </c>
      <c r="D250" s="16" t="n">
        <v>0.117082380073624</v>
      </c>
      <c r="E250" s="16" t="n">
        <v>0.0147359051118586</v>
      </c>
      <c r="F250" s="16" t="n">
        <v>0.112923610912303</v>
      </c>
      <c r="G250" s="16" t="n">
        <v>0.0145446338907882</v>
      </c>
      <c r="H250" s="16" t="n">
        <v>-2.18877720350524</v>
      </c>
      <c r="I250" s="17" t="n">
        <v>100.950893064617</v>
      </c>
      <c r="J250" s="16" t="n">
        <v>0.0309180265093382</v>
      </c>
      <c r="K250" s="16" t="n">
        <v>0.0723687591730137</v>
      </c>
      <c r="L250" s="16" t="n">
        <v>-0.284800185720048</v>
      </c>
      <c r="M250" s="16" t="n">
        <v>0.594023096129838</v>
      </c>
      <c r="N250" s="16" t="n">
        <v>0.300861598340322</v>
      </c>
      <c r="O250" s="16" t="n">
        <v>0.0779131499906446</v>
      </c>
      <c r="P250" s="34" t="b">
        <f aca="false">FALSE()</f>
        <v>0</v>
      </c>
      <c r="Q250" s="16"/>
    </row>
    <row r="251" customFormat="false" ht="22.35" hidden="false" customHeight="false" outlineLevel="0" collapsed="false">
      <c r="A251" s="6" t="s">
        <v>1905</v>
      </c>
      <c r="B251" s="7" t="s">
        <v>1358</v>
      </c>
      <c r="C251" s="17" t="n">
        <v>647</v>
      </c>
      <c r="D251" s="16" t="n">
        <v>0.116045524706793</v>
      </c>
      <c r="E251" s="16" t="n">
        <v>0.0146835625021703</v>
      </c>
      <c r="F251" s="16" t="n">
        <v>0.111932971805347</v>
      </c>
      <c r="G251" s="16" t="n">
        <v>0.0144209562104514</v>
      </c>
      <c r="H251" s="16" t="n">
        <v>-2.17394338007793</v>
      </c>
      <c r="I251" s="17" t="n">
        <v>100.637014221279</v>
      </c>
      <c r="J251" s="16" t="n">
        <v>0.0320538356640402</v>
      </c>
      <c r="K251" s="16" t="n">
        <v>0.0741490624335379</v>
      </c>
      <c r="L251" s="16" t="n">
        <v>-0.283808685019383</v>
      </c>
      <c r="M251" s="16" t="n">
        <v>0.59355493133583</v>
      </c>
      <c r="N251" s="16" t="n">
        <v>0.300861598340322</v>
      </c>
      <c r="O251" s="16" t="n">
        <v>0.076747757617486</v>
      </c>
      <c r="P251" s="34" t="b">
        <f aca="false">FALSE()</f>
        <v>0</v>
      </c>
      <c r="Q251" s="16"/>
    </row>
    <row r="252" customFormat="false" ht="22.35" hidden="false" customHeight="false" outlineLevel="0" collapsed="false">
      <c r="A252" s="6" t="s">
        <v>1906</v>
      </c>
      <c r="B252" s="7" t="s">
        <v>1358</v>
      </c>
      <c r="C252" s="17" t="n">
        <v>648</v>
      </c>
      <c r="D252" s="16" t="n">
        <v>0.115040877079208</v>
      </c>
      <c r="E252" s="16" t="n">
        <v>0.0146365540250287</v>
      </c>
      <c r="F252" s="16" t="n">
        <v>0.110979019744552</v>
      </c>
      <c r="G252" s="16" t="n">
        <v>0.014302860218508</v>
      </c>
      <c r="H252" s="16" t="n">
        <v>-2.15579827789734</v>
      </c>
      <c r="I252" s="17" t="n">
        <v>100.32436164547</v>
      </c>
      <c r="J252" s="16" t="n">
        <v>0.0334903748197829</v>
      </c>
      <c r="K252" s="16" t="n">
        <v>0.076072827313683</v>
      </c>
      <c r="L252" s="16" t="n">
        <v>-0.282380243343798</v>
      </c>
      <c r="M252" s="16" t="n">
        <v>0.5916822721598</v>
      </c>
      <c r="N252" s="16" t="n">
        <v>0.301115776705461</v>
      </c>
      <c r="O252" s="16" t="n">
        <v>0.0752810513420253</v>
      </c>
      <c r="P252" s="34" t="b">
        <f aca="false">FALSE()</f>
        <v>0</v>
      </c>
      <c r="Q252" s="16"/>
    </row>
    <row r="253" customFormat="false" ht="22.35" hidden="false" customHeight="false" outlineLevel="0" collapsed="false">
      <c r="A253" s="6" t="s">
        <v>1907</v>
      </c>
      <c r="B253" s="7" t="s">
        <v>1358</v>
      </c>
      <c r="C253" s="17" t="n">
        <v>649</v>
      </c>
      <c r="D253" s="16" t="n">
        <v>0.114084034065223</v>
      </c>
      <c r="E253" s="16" t="n">
        <v>0.0145950647637163</v>
      </c>
      <c r="F253" s="16" t="n">
        <v>0.110077016057877</v>
      </c>
      <c r="G253" s="16" t="n">
        <v>0.0141922771557094</v>
      </c>
      <c r="H253" s="16" t="n">
        <v>-2.13443145668595</v>
      </c>
      <c r="I253" s="17" t="n">
        <v>100.020844007245</v>
      </c>
      <c r="J253" s="16" t="n">
        <v>0.0352513781051901</v>
      </c>
      <c r="K253" s="16" t="n">
        <v>0.0786511151823909</v>
      </c>
      <c r="L253" s="16" t="n">
        <v>-0.280498146787622</v>
      </c>
      <c r="M253" s="16" t="n">
        <v>0.590316791510612</v>
      </c>
      <c r="N253" s="16" t="n">
        <v>0.302695756846496</v>
      </c>
      <c r="O253" s="16" t="n">
        <v>0.0739947101558404</v>
      </c>
      <c r="P253" s="34" t="b">
        <f aca="false">FALSE()</f>
        <v>0</v>
      </c>
      <c r="Q253" s="16"/>
    </row>
    <row r="254" customFormat="false" ht="22.35" hidden="false" customHeight="false" outlineLevel="0" collapsed="false">
      <c r="A254" s="6" t="s">
        <v>1164</v>
      </c>
      <c r="B254" s="7" t="s">
        <v>1358</v>
      </c>
      <c r="C254" s="17" t="n">
        <v>650</v>
      </c>
      <c r="D254" s="16" t="n">
        <v>0.113184607123662</v>
      </c>
      <c r="E254" s="16" t="n">
        <v>0.0145577984796593</v>
      </c>
      <c r="F254" s="16" t="n">
        <v>0.109234144694469</v>
      </c>
      <c r="G254" s="16" t="n">
        <v>0.0140891769714353</v>
      </c>
      <c r="H254" s="16" t="n">
        <v>-2.11129031359814</v>
      </c>
      <c r="I254" s="17" t="n">
        <v>99.7320090534929</v>
      </c>
      <c r="J254" s="16" t="n">
        <v>0.0372471433185131</v>
      </c>
      <c r="K254" s="16" t="n">
        <v>0.0816133288130039</v>
      </c>
      <c r="L254" s="16" t="n">
        <v>-0.278331729945139</v>
      </c>
      <c r="M254" s="16" t="n">
        <v>0.589068352059925</v>
      </c>
      <c r="N254" s="16" t="n">
        <v>0.304309997211294</v>
      </c>
      <c r="O254" s="16" t="n">
        <v>0.0727243358788459</v>
      </c>
      <c r="P254" s="34" t="b">
        <f aca="false">FALSE()</f>
        <v>0</v>
      </c>
      <c r="Q254" s="16"/>
    </row>
    <row r="255" customFormat="false" ht="22.35" hidden="false" customHeight="false" outlineLevel="0" collapsed="false">
      <c r="A255" s="6" t="s">
        <v>1165</v>
      </c>
      <c r="B255" s="7" t="s">
        <v>1358</v>
      </c>
      <c r="C255" s="17" t="n">
        <v>651</v>
      </c>
      <c r="D255" s="16" t="n">
        <v>0.112330396668839</v>
      </c>
      <c r="E255" s="16" t="n">
        <v>0.0145249873569055</v>
      </c>
      <c r="F255" s="16" t="n">
        <v>0.108437327995221</v>
      </c>
      <c r="G255" s="16" t="n">
        <v>0.0139923807146033</v>
      </c>
      <c r="H255" s="16" t="n">
        <v>-2.0868515102716</v>
      </c>
      <c r="I255" s="17" t="n">
        <v>99.451962423218</v>
      </c>
      <c r="J255" s="16" t="n">
        <v>0.0394590177110373</v>
      </c>
      <c r="K255" s="16" t="n">
        <v>0.0849801071907224</v>
      </c>
      <c r="L255" s="16" t="n">
        <v>-0.275959351940631</v>
      </c>
      <c r="M255" s="16" t="n">
        <v>0.587858926342072</v>
      </c>
      <c r="N255" s="16" t="n">
        <v>0.306756229568009</v>
      </c>
      <c r="O255" s="16" t="n">
        <v>0.0714477775777496</v>
      </c>
      <c r="P255" s="34" t="b">
        <f aca="false">FALSE()</f>
        <v>0</v>
      </c>
      <c r="Q255" s="16"/>
    </row>
    <row r="256" customFormat="false" ht="22.35" hidden="false" customHeight="false" outlineLevel="0" collapsed="false">
      <c r="A256" s="6" t="s">
        <v>1908</v>
      </c>
      <c r="B256" s="7" t="s">
        <v>1358</v>
      </c>
      <c r="C256" s="17" t="n">
        <v>652</v>
      </c>
      <c r="D256" s="16" t="n">
        <v>0.111503038715549</v>
      </c>
      <c r="E256" s="16" t="n">
        <v>0.0144962598380017</v>
      </c>
      <c r="F256" s="16" t="n">
        <v>0.107666815226009</v>
      </c>
      <c r="G256" s="16" t="n">
        <v>0.0138992487302516</v>
      </c>
      <c r="H256" s="16" t="n">
        <v>-2.0619795873723</v>
      </c>
      <c r="I256" s="17" t="n">
        <v>99.1711178186613</v>
      </c>
      <c r="J256" s="16" t="n">
        <v>0.0418248486053418</v>
      </c>
      <c r="K256" s="16" t="n">
        <v>0.0886481724781249</v>
      </c>
      <c r="L256" s="16" t="n">
        <v>-0.273523125804021</v>
      </c>
      <c r="M256" s="16" t="n">
        <v>0.586610486891386</v>
      </c>
      <c r="N256" s="16" t="n">
        <v>0.308644153278948</v>
      </c>
      <c r="O256" s="16" t="n">
        <v>0.0701564064431694</v>
      </c>
      <c r="P256" s="34" t="b">
        <f aca="false">FALSE()</f>
        <v>0</v>
      </c>
      <c r="Q256" s="16"/>
    </row>
    <row r="257" customFormat="false" ht="22.35" hidden="false" customHeight="false" outlineLevel="0" collapsed="false">
      <c r="A257" s="6" t="s">
        <v>1909</v>
      </c>
      <c r="B257" s="7" t="s">
        <v>1358</v>
      </c>
      <c r="C257" s="17" t="n">
        <v>653</v>
      </c>
      <c r="D257" s="16" t="n">
        <v>0.110680845184254</v>
      </c>
      <c r="E257" s="16" t="n">
        <v>0.0144706335105356</v>
      </c>
      <c r="F257" s="16" t="n">
        <v>0.106900466669734</v>
      </c>
      <c r="G257" s="16" t="n">
        <v>0.013806510745033</v>
      </c>
      <c r="H257" s="16" t="n">
        <v>-2.03712711105107</v>
      </c>
      <c r="I257" s="17" t="n">
        <v>98.8797922389032</v>
      </c>
      <c r="J257" s="16" t="n">
        <v>0.044309402441463</v>
      </c>
      <c r="K257" s="16" t="n">
        <v>0.09287071723842</v>
      </c>
      <c r="L257" s="16" t="n">
        <v>-0.271112218548452</v>
      </c>
      <c r="M257" s="16" t="n">
        <v>0.584854868913858</v>
      </c>
      <c r="N257" s="16" t="n">
        <v>0.310340330162357</v>
      </c>
      <c r="O257" s="16" t="n">
        <v>0.0688479438656423</v>
      </c>
      <c r="P257" s="34" t="b">
        <f aca="false">FALSE()</f>
        <v>0</v>
      </c>
      <c r="Q257" s="16"/>
    </row>
    <row r="258" customFormat="false" ht="22.35" hidden="false" customHeight="false" outlineLevel="0" collapsed="false">
      <c r="A258" s="6" t="s">
        <v>1910</v>
      </c>
      <c r="B258" s="7" t="s">
        <v>1358</v>
      </c>
      <c r="C258" s="17" t="n">
        <v>654</v>
      </c>
      <c r="D258" s="16" t="n">
        <v>0.109837429945562</v>
      </c>
      <c r="E258" s="16" t="n">
        <v>0.0144459978848535</v>
      </c>
      <c r="F258" s="16" t="n">
        <v>0.106114498006322</v>
      </c>
      <c r="G258" s="16" t="n">
        <v>0.0137115454738585</v>
      </c>
      <c r="H258" s="16" t="n">
        <v>-2.01120994320396</v>
      </c>
      <c r="I258" s="17" t="n">
        <v>98.575694100607</v>
      </c>
      <c r="J258" s="16" t="n">
        <v>0.0470335288321257</v>
      </c>
      <c r="K258" s="16" t="n">
        <v>0.0973026643336598</v>
      </c>
      <c r="L258" s="16" t="n">
        <v>-0.268588890757623</v>
      </c>
      <c r="M258" s="16" t="n">
        <v>0.583528401997503</v>
      </c>
      <c r="N258" s="16" t="n">
        <v>0.312693210736948</v>
      </c>
      <c r="O258" s="16" t="n">
        <v>0.0674853924020605</v>
      </c>
      <c r="P258" s="34" t="b">
        <f aca="false">FALSE()</f>
        <v>0</v>
      </c>
      <c r="Q258" s="16"/>
    </row>
    <row r="259" customFormat="false" ht="22.35" hidden="false" customHeight="false" outlineLevel="0" collapsed="false">
      <c r="A259" s="6" t="s">
        <v>1911</v>
      </c>
      <c r="B259" s="7" t="s">
        <v>1358</v>
      </c>
      <c r="C259" s="17" t="n">
        <v>655</v>
      </c>
      <c r="D259" s="16" t="n">
        <v>0.10895805453968</v>
      </c>
      <c r="E259" s="16" t="n">
        <v>0.0144214126072578</v>
      </c>
      <c r="F259" s="16" t="n">
        <v>0.105293957532553</v>
      </c>
      <c r="G259" s="16" t="n">
        <v>0.0136101042294679</v>
      </c>
      <c r="H259" s="16" t="n">
        <v>-1.98454155663704</v>
      </c>
      <c r="I259" s="17" t="n">
        <v>98.2448866486215</v>
      </c>
      <c r="J259" s="16" t="n">
        <v>0.0499846136096935</v>
      </c>
      <c r="K259" s="16" t="n">
        <v>0.102034503925346</v>
      </c>
      <c r="L259" s="16" t="n">
        <v>-0.26603652310928</v>
      </c>
      <c r="M259" s="16" t="n">
        <v>0.581850811485643</v>
      </c>
      <c r="N259" s="16" t="n">
        <v>0.315676191370654</v>
      </c>
      <c r="O259" s="16" t="n">
        <v>0.0661040763167613</v>
      </c>
      <c r="P259" s="34" t="b">
        <f aca="false">FALSE()</f>
        <v>0</v>
      </c>
      <c r="Q259" s="16"/>
    </row>
    <row r="260" customFormat="false" ht="22.35" hidden="false" customHeight="false" outlineLevel="0" collapsed="false">
      <c r="A260" s="6" t="s">
        <v>1912</v>
      </c>
      <c r="B260" s="7" t="s">
        <v>1358</v>
      </c>
      <c r="C260" s="17" t="n">
        <v>656</v>
      </c>
      <c r="D260" s="16" t="n">
        <v>0.108036011159546</v>
      </c>
      <c r="E260" s="16" t="n">
        <v>0.0143950981638318</v>
      </c>
      <c r="F260" s="16" t="n">
        <v>0.104430833360073</v>
      </c>
      <c r="G260" s="16" t="n">
        <v>0.0134989477447513</v>
      </c>
      <c r="H260" s="16" t="n">
        <v>-1.95809326101455</v>
      </c>
      <c r="I260" s="17" t="n">
        <v>97.8812129245887</v>
      </c>
      <c r="J260" s="16" t="n">
        <v>0.0530659904512007</v>
      </c>
      <c r="K260" s="16" t="n">
        <v>0.106559598448816</v>
      </c>
      <c r="L260" s="16" t="n">
        <v>-0.26360413585609</v>
      </c>
      <c r="M260" s="16" t="n">
        <v>0.579588014981273</v>
      </c>
      <c r="N260" s="16" t="n">
        <v>0.319022242265705</v>
      </c>
      <c r="O260" s="16" t="n">
        <v>0.0646942919307403</v>
      </c>
      <c r="P260" s="34" t="b">
        <f aca="false">FALSE()</f>
        <v>0</v>
      </c>
      <c r="Q260" s="16"/>
    </row>
    <row r="261" customFormat="false" ht="22.35" hidden="false" customHeight="false" outlineLevel="0" collapsed="false">
      <c r="A261" s="6" t="s">
        <v>1913</v>
      </c>
      <c r="B261" s="7" t="s">
        <v>1358</v>
      </c>
      <c r="C261" s="17" t="n">
        <v>657</v>
      </c>
      <c r="D261" s="16" t="n">
        <v>0.107071100412638</v>
      </c>
      <c r="E261" s="16" t="n">
        <v>0.0143644443872011</v>
      </c>
      <c r="F261" s="16" t="n">
        <v>0.10352539741717</v>
      </c>
      <c r="G261" s="16" t="n">
        <v>0.0133769980391249</v>
      </c>
      <c r="H261" s="16" t="n">
        <v>-1.93191262800293</v>
      </c>
      <c r="I261" s="17" t="n">
        <v>97.4907822477812</v>
      </c>
      <c r="J261" s="16" t="n">
        <v>0.0562736375540542</v>
      </c>
      <c r="K261" s="16" t="n">
        <v>0.11131343939434</v>
      </c>
      <c r="L261" s="16" t="n">
        <v>-0.26128063596002</v>
      </c>
      <c r="M261" s="16" t="n">
        <v>0.576857053682896</v>
      </c>
      <c r="N261" s="16" t="n">
        <v>0.322149023572785</v>
      </c>
      <c r="O261" s="16" t="n">
        <v>0.063262075259554</v>
      </c>
      <c r="P261" s="34" t="b">
        <f aca="false">FALSE()</f>
        <v>0</v>
      </c>
      <c r="Q261" s="16"/>
    </row>
    <row r="262" customFormat="false" ht="22.35" hidden="false" customHeight="false" outlineLevel="0" collapsed="false">
      <c r="A262" s="6" t="s">
        <v>1914</v>
      </c>
      <c r="B262" s="7" t="s">
        <v>1358</v>
      </c>
      <c r="C262" s="17" t="n">
        <v>658</v>
      </c>
      <c r="D262" s="16" t="n">
        <v>0.106069828132281</v>
      </c>
      <c r="E262" s="16" t="n">
        <v>0.0143285985335929</v>
      </c>
      <c r="F262" s="16" t="n">
        <v>0.102586354746069</v>
      </c>
      <c r="G262" s="16" t="n">
        <v>0.0132450622958138</v>
      </c>
      <c r="H262" s="16" t="n">
        <v>-1.9048472421331</v>
      </c>
      <c r="I262" s="17" t="n">
        <v>97.0803896530341</v>
      </c>
      <c r="J262" s="16" t="n">
        <v>0.0597599040120699</v>
      </c>
      <c r="K262" s="16" t="n">
        <v>0.116557078205764</v>
      </c>
      <c r="L262" s="16" t="n">
        <v>-0.258889859800256</v>
      </c>
      <c r="M262" s="16" t="n">
        <v>0.575257490636704</v>
      </c>
      <c r="N262" s="16" t="n">
        <v>0.324844015909672</v>
      </c>
      <c r="O262" s="16" t="n">
        <v>0.061871443635113</v>
      </c>
      <c r="P262" s="34" t="b">
        <f aca="false">FALSE()</f>
        <v>0</v>
      </c>
      <c r="Q262" s="16"/>
    </row>
    <row r="263" customFormat="false" ht="22.35" hidden="false" customHeight="false" outlineLevel="0" collapsed="false">
      <c r="A263" s="6" t="s">
        <v>1915</v>
      </c>
      <c r="B263" s="7" t="s">
        <v>1358</v>
      </c>
      <c r="C263" s="17" t="n">
        <v>659</v>
      </c>
      <c r="D263" s="16" t="n">
        <v>0.10505328888213</v>
      </c>
      <c r="E263" s="16" t="n">
        <v>0.0142871455098335</v>
      </c>
      <c r="F263" s="16" t="n">
        <v>0.101632026472274</v>
      </c>
      <c r="G263" s="16" t="n">
        <v>0.0131047132870434</v>
      </c>
      <c r="H263" s="16" t="n">
        <v>-1.8783881161513</v>
      </c>
      <c r="I263" s="17" t="n">
        <v>96.6580689827613</v>
      </c>
      <c r="J263" s="16" t="n">
        <v>0.0633420378717868</v>
      </c>
      <c r="K263" s="16" t="n">
        <v>0.121530031053128</v>
      </c>
      <c r="L263" s="16" t="n">
        <v>-0.256609386638953</v>
      </c>
      <c r="M263" s="16" t="n">
        <v>0.572370474406991</v>
      </c>
      <c r="N263" s="16" t="n">
        <v>0.327282186410161</v>
      </c>
      <c r="O263" s="16" t="n">
        <v>0.0605385171661168</v>
      </c>
      <c r="P263" s="34" t="b">
        <f aca="false">FALSE()</f>
        <v>0</v>
      </c>
      <c r="Q263" s="16"/>
    </row>
    <row r="264" customFormat="false" ht="22.35" hidden="false" customHeight="false" outlineLevel="0" collapsed="false">
      <c r="A264" s="6" t="s">
        <v>1916</v>
      </c>
      <c r="B264" s="7" t="s">
        <v>1358</v>
      </c>
      <c r="C264" s="17" t="n">
        <v>660</v>
      </c>
      <c r="D264" s="16" t="n">
        <v>0.104047593030605</v>
      </c>
      <c r="E264" s="16" t="n">
        <v>0.0142401339938977</v>
      </c>
      <c r="F264" s="16" t="n">
        <v>0.100685696182732</v>
      </c>
      <c r="G264" s="16" t="n">
        <v>0.0129582026923599</v>
      </c>
      <c r="H264" s="16" t="n">
        <v>-1.85401481111065</v>
      </c>
      <c r="I264" s="17" t="n">
        <v>96.2326499696214</v>
      </c>
      <c r="J264" s="16" t="n">
        <v>0.0667999601870647</v>
      </c>
      <c r="K264" s="16" t="n">
        <v>0.126584399441241</v>
      </c>
      <c r="L264" s="16" t="n">
        <v>-0.254616264835661</v>
      </c>
      <c r="M264" s="16" t="n">
        <v>0.569834581772784</v>
      </c>
      <c r="N264" s="16" t="n">
        <v>0.329567977765168</v>
      </c>
      <c r="O264" s="16" t="n">
        <v>0.0592797448267384</v>
      </c>
      <c r="P264" s="34" t="b">
        <f aca="false">FALSE()</f>
        <v>0</v>
      </c>
      <c r="Q264" s="16"/>
    </row>
    <row r="265" customFormat="false" ht="22.35" hidden="false" customHeight="false" outlineLevel="0" collapsed="false">
      <c r="A265" s="6" t="s">
        <v>1917</v>
      </c>
      <c r="B265" s="7" t="s">
        <v>1358</v>
      </c>
      <c r="C265" s="17" t="n">
        <v>661</v>
      </c>
      <c r="D265" s="16" t="n">
        <v>0.103074817783403</v>
      </c>
      <c r="E265" s="16" t="n">
        <v>0.0141885763576413</v>
      </c>
      <c r="F265" s="16" t="n">
        <v>0.0997706073729535</v>
      </c>
      <c r="G265" s="16" t="n">
        <v>0.0128085891566376</v>
      </c>
      <c r="H265" s="16" t="n">
        <v>-1.83090531965862</v>
      </c>
      <c r="I265" s="17" t="n">
        <v>95.8124897837735</v>
      </c>
      <c r="J265" s="16" t="n">
        <v>0.0702228025075568</v>
      </c>
      <c r="K265" s="16" t="n">
        <v>0.130742319608058</v>
      </c>
      <c r="L265" s="16" t="n">
        <v>-0.252774849988587</v>
      </c>
      <c r="M265" s="16" t="n">
        <v>0.568547128589263</v>
      </c>
      <c r="N265" s="16" t="n">
        <v>0.330700109296541</v>
      </c>
      <c r="O265" s="16" t="n">
        <v>0.058150157183069</v>
      </c>
      <c r="P265" s="34" t="b">
        <f aca="false">FALSE()</f>
        <v>0</v>
      </c>
      <c r="Q265" s="16"/>
    </row>
    <row r="266" customFormat="false" ht="22.35" hidden="false" customHeight="false" outlineLevel="0" collapsed="false">
      <c r="A266" s="6" t="s">
        <v>1918</v>
      </c>
      <c r="B266" s="7" t="s">
        <v>1358</v>
      </c>
      <c r="C266" s="17" t="n">
        <v>662</v>
      </c>
      <c r="D266" s="16" t="n">
        <v>0.102158548315706</v>
      </c>
      <c r="E266" s="16" t="n">
        <v>0.0141337244284262</v>
      </c>
      <c r="F266" s="16" t="n">
        <v>0.098909491553346</v>
      </c>
      <c r="G266" s="16" t="n">
        <v>0.0126595380619446</v>
      </c>
      <c r="H266" s="16" t="n">
        <v>-1.80932146321919</v>
      </c>
      <c r="I266" s="17" t="n">
        <v>95.4074610174551</v>
      </c>
      <c r="J266" s="16" t="n">
        <v>0.0735502037052122</v>
      </c>
      <c r="K266" s="16" t="n">
        <v>0.135275387277415</v>
      </c>
      <c r="L266" s="16" t="n">
        <v>-0.251091747460698</v>
      </c>
      <c r="M266" s="16" t="n">
        <v>0.567454744069913</v>
      </c>
      <c r="N266" s="16" t="n">
        <v>0.331991189448822</v>
      </c>
      <c r="O266" s="16" t="n">
        <v>0.0571913234208298</v>
      </c>
      <c r="P266" s="34" t="b">
        <f aca="false">FALSE()</f>
        <v>0</v>
      </c>
      <c r="Q266" s="16"/>
    </row>
    <row r="267" customFormat="false" ht="22.35" hidden="false" customHeight="false" outlineLevel="0" collapsed="false">
      <c r="A267" s="6" t="s">
        <v>1919</v>
      </c>
      <c r="B267" s="7" t="s">
        <v>1358</v>
      </c>
      <c r="C267" s="17" t="n">
        <v>663</v>
      </c>
      <c r="D267" s="16" t="n">
        <v>0.10131577431323</v>
      </c>
      <c r="E267" s="16" t="n">
        <v>0.0140761048102703</v>
      </c>
      <c r="F267" s="16" t="n">
        <v>0.0981174191024711</v>
      </c>
      <c r="G267" s="16" t="n">
        <v>0.0125147452682828</v>
      </c>
      <c r="H267" s="16" t="n">
        <v>-1.79021902396666</v>
      </c>
      <c r="I267" s="17" t="n">
        <v>95.0301066010284</v>
      </c>
      <c r="J267" s="16" t="n">
        <v>0.0766033741019019</v>
      </c>
      <c r="K267" s="16" t="n">
        <v>0.139370452662382</v>
      </c>
      <c r="L267" s="16" t="n">
        <v>-0.249661151679344</v>
      </c>
      <c r="M267" s="16" t="n">
        <v>0.566908551810237</v>
      </c>
      <c r="N267" s="16" t="n">
        <v>0.330700109296541</v>
      </c>
      <c r="O267" s="16" t="n">
        <v>0.0540124074882815</v>
      </c>
      <c r="P267" s="34" t="b">
        <f aca="false">FALSE()</f>
        <v>0</v>
      </c>
      <c r="Q267" s="16"/>
    </row>
    <row r="268" customFormat="false" ht="22.35" hidden="false" customHeight="false" outlineLevel="0" collapsed="false">
      <c r="A268" s="6" t="s">
        <v>1920</v>
      </c>
      <c r="B268" s="7" t="s">
        <v>1358</v>
      </c>
      <c r="C268" s="17" t="n">
        <v>664</v>
      </c>
      <c r="D268" s="16" t="n">
        <v>0.10055829216339</v>
      </c>
      <c r="E268" s="16" t="n">
        <v>0.0140165727670263</v>
      </c>
      <c r="F268" s="16" t="n">
        <v>0.0974049303271457</v>
      </c>
      <c r="G268" s="16" t="n">
        <v>0.012377271205453</v>
      </c>
      <c r="H268" s="16" t="n">
        <v>-1.77418559388036</v>
      </c>
      <c r="I268" s="17" t="n">
        <v>94.6891242540094</v>
      </c>
      <c r="J268" s="16" t="n">
        <v>0.0792467409097419</v>
      </c>
      <c r="K268" s="16" t="n">
        <v>0.142802420658024</v>
      </c>
      <c r="L268" s="16" t="n">
        <v>-0.248539231027016</v>
      </c>
      <c r="M268" s="16" t="n">
        <v>0.566089263420724</v>
      </c>
      <c r="N268" s="16" t="n">
        <v>0.334753026883953</v>
      </c>
      <c r="O268" s="16" t="n">
        <v>0.0557161527469032</v>
      </c>
      <c r="P268" s="34" t="b">
        <f aca="false">FALSE()</f>
        <v>0</v>
      </c>
      <c r="Q268" s="16"/>
    </row>
    <row r="269" customFormat="false" ht="22.35" hidden="false" customHeight="false" outlineLevel="0" collapsed="false">
      <c r="A269" s="6" t="s">
        <v>1921</v>
      </c>
      <c r="B269" s="7" t="s">
        <v>1358</v>
      </c>
      <c r="C269" s="17" t="n">
        <v>665</v>
      </c>
      <c r="D269" s="16" t="n">
        <v>0.099898895391569</v>
      </c>
      <c r="E269" s="16" t="n">
        <v>0.013958598332797</v>
      </c>
      <c r="F269" s="16" t="n">
        <v>0.096787628260048</v>
      </c>
      <c r="G269" s="16" t="n">
        <v>0.0122485048025704</v>
      </c>
      <c r="H269" s="16" t="n">
        <v>-1.75927622686982</v>
      </c>
      <c r="I269" s="17" t="n">
        <v>94.3773638379455</v>
      </c>
      <c r="J269" s="16" t="n">
        <v>0.0817713839201146</v>
      </c>
      <c r="K269" s="16" t="n">
        <v>0.145145955204652</v>
      </c>
      <c r="L269" s="16" t="n">
        <v>-0.247478668926876</v>
      </c>
      <c r="M269" s="16" t="n">
        <v>0.565074906367041</v>
      </c>
      <c r="N269" s="16" t="n">
        <v>0.335849637906356</v>
      </c>
      <c r="O269" s="16" t="n">
        <v>0.055184702574527</v>
      </c>
      <c r="P269" s="34" t="b">
        <f aca="false">FALSE()</f>
        <v>0</v>
      </c>
      <c r="Q269" s="16"/>
    </row>
    <row r="270" customFormat="false" ht="22.35" hidden="false" customHeight="false" outlineLevel="0" collapsed="false">
      <c r="A270" s="6" t="s">
        <v>1922</v>
      </c>
      <c r="B270" s="7" t="s">
        <v>1358</v>
      </c>
      <c r="C270" s="17" t="n">
        <v>666</v>
      </c>
      <c r="D270" s="16" t="n">
        <v>0.0993402586879375</v>
      </c>
      <c r="E270" s="16" t="n">
        <v>0.0139029454902267</v>
      </c>
      <c r="F270" s="16" t="n">
        <v>0.0962672910349447</v>
      </c>
      <c r="G270" s="16" t="n">
        <v>0.0121308378601392</v>
      </c>
      <c r="H270" s="16" t="n">
        <v>-1.74589933964329</v>
      </c>
      <c r="I270" s="17" t="n">
        <v>94.1015552978723</v>
      </c>
      <c r="J270" s="16" t="n">
        <v>0.0840921288244326</v>
      </c>
      <c r="K270" s="16" t="n">
        <v>0.146755021100324</v>
      </c>
      <c r="L270" s="16" t="n">
        <v>-0.246514115580775</v>
      </c>
      <c r="M270" s="16" t="n">
        <v>0.563865480649189</v>
      </c>
      <c r="N270" s="16" t="n">
        <v>0.336893018908357</v>
      </c>
      <c r="O270" s="16" t="n">
        <v>0.0548007789714306</v>
      </c>
      <c r="P270" s="34" t="b">
        <f aca="false">FALSE()</f>
        <v>0</v>
      </c>
      <c r="Q270" s="16"/>
    </row>
    <row r="271" customFormat="false" ht="22.35" hidden="false" customHeight="false" outlineLevel="0" collapsed="false">
      <c r="A271" s="6" t="s">
        <v>1923</v>
      </c>
      <c r="B271" s="7" t="s">
        <v>1358</v>
      </c>
      <c r="C271" s="17" t="n">
        <v>667</v>
      </c>
      <c r="D271" s="16" t="n">
        <v>0.09887865896447</v>
      </c>
      <c r="E271" s="16" t="n">
        <v>0.0138496285479029</v>
      </c>
      <c r="F271" s="16" t="n">
        <v>0.0958400071266345</v>
      </c>
      <c r="G271" s="16" t="n">
        <v>0.0120261410019907</v>
      </c>
      <c r="H271" s="16" t="n">
        <v>-1.7341606469651</v>
      </c>
      <c r="I271" s="17" t="n">
        <v>93.8689749255183</v>
      </c>
      <c r="J271" s="16" t="n">
        <v>0.0861724431512253</v>
      </c>
      <c r="K271" s="16" t="n">
        <v>0.148634928959927</v>
      </c>
      <c r="L271" s="16" t="n">
        <v>-0.245635739241927</v>
      </c>
      <c r="M271" s="16" t="n">
        <v>0.562773096129838</v>
      </c>
      <c r="N271" s="16" t="n">
        <v>0.338516214071553</v>
      </c>
      <c r="O271" s="16" t="n">
        <v>0.0545657882307809</v>
      </c>
      <c r="P271" s="34" t="b">
        <f aca="false">FALSE()</f>
        <v>0</v>
      </c>
      <c r="Q271" s="16"/>
    </row>
    <row r="272" customFormat="false" ht="22.35" hidden="false" customHeight="false" outlineLevel="0" collapsed="false">
      <c r="A272" s="6" t="s">
        <v>1924</v>
      </c>
      <c r="B272" s="7" t="s">
        <v>1358</v>
      </c>
      <c r="C272" s="17" t="n">
        <v>668</v>
      </c>
      <c r="D272" s="16" t="n">
        <v>0.0985077955287046</v>
      </c>
      <c r="E272" s="16" t="n">
        <v>0.0137995098558888</v>
      </c>
      <c r="F272" s="16" t="n">
        <v>0.0955025411359091</v>
      </c>
      <c r="G272" s="16" t="n">
        <v>0.0119349799879491</v>
      </c>
      <c r="H272" s="16" t="n">
        <v>-1.72223427267026</v>
      </c>
      <c r="I272" s="17" t="n">
        <v>93.6787978479078</v>
      </c>
      <c r="J272" s="16" t="n">
        <v>0.0883272192651372</v>
      </c>
      <c r="K272" s="16" t="n">
        <v>0.151095614159241</v>
      </c>
      <c r="L272" s="16" t="n">
        <v>-0.244586565444264</v>
      </c>
      <c r="M272" s="16" t="n">
        <v>0.561485642946317</v>
      </c>
      <c r="N272" s="16" t="n">
        <v>0.340177596232319</v>
      </c>
      <c r="O272" s="16" t="n">
        <v>0.0545087889179081</v>
      </c>
      <c r="P272" s="34" t="b">
        <f aca="false">FALSE()</f>
        <v>0</v>
      </c>
      <c r="Q272" s="16"/>
    </row>
    <row r="273" customFormat="false" ht="22.35" hidden="false" customHeight="false" outlineLevel="0" collapsed="false">
      <c r="A273" s="6" t="s">
        <v>1925</v>
      </c>
      <c r="B273" s="7" t="s">
        <v>1358</v>
      </c>
      <c r="C273" s="17" t="n">
        <v>669</v>
      </c>
      <c r="D273" s="16" t="n">
        <v>0.0982283085511797</v>
      </c>
      <c r="E273" s="16" t="n">
        <v>0.0137542864226738</v>
      </c>
      <c r="F273" s="16" t="n">
        <v>0.0952533305635593</v>
      </c>
      <c r="G273" s="16" t="n">
        <v>0.011857133826807</v>
      </c>
      <c r="H273" s="16" t="n">
        <v>-1.71122034343436</v>
      </c>
      <c r="I273" s="17" t="n">
        <v>93.5243247885689</v>
      </c>
      <c r="J273" s="16" t="n">
        <v>0.0903552165004831</v>
      </c>
      <c r="K273" s="16" t="n">
        <v>0.153489213457636</v>
      </c>
      <c r="L273" s="16" t="n">
        <v>-0.24354404365297</v>
      </c>
      <c r="M273" s="16" t="n">
        <v>0.560900436953808</v>
      </c>
      <c r="N273" s="16" t="n">
        <v>0.341621467218808</v>
      </c>
      <c r="O273" s="16" t="n">
        <v>0.0545707308097452</v>
      </c>
      <c r="P273" s="34" t="b">
        <f aca="false">FALSE()</f>
        <v>0</v>
      </c>
      <c r="Q273" s="16"/>
    </row>
    <row r="274" customFormat="false" ht="22.35" hidden="false" customHeight="false" outlineLevel="0" collapsed="false">
      <c r="A274" s="6" t="s">
        <v>1166</v>
      </c>
      <c r="B274" s="7" t="s">
        <v>1358</v>
      </c>
      <c r="C274" s="17" t="n">
        <v>670</v>
      </c>
      <c r="D274" s="16" t="n">
        <v>0.098033757612343</v>
      </c>
      <c r="E274" s="16" t="n">
        <v>0.0137144976460614</v>
      </c>
      <c r="F274" s="16" t="n">
        <v>0.0950854502897168</v>
      </c>
      <c r="G274" s="16" t="n">
        <v>0.0117921443655071</v>
      </c>
      <c r="H274" s="16" t="n">
        <v>-1.7013757770614</v>
      </c>
      <c r="I274" s="17" t="n">
        <v>93.4019962416254</v>
      </c>
      <c r="J274" s="16" t="n">
        <v>0.0921992751233824</v>
      </c>
      <c r="K274" s="16" t="n">
        <v>0.155349976354867</v>
      </c>
      <c r="L274" s="16" t="n">
        <v>-0.242556876135656</v>
      </c>
      <c r="M274" s="16" t="n">
        <v>0.56023720349563</v>
      </c>
      <c r="N274" s="16" t="n">
        <v>0.343717295188816</v>
      </c>
      <c r="O274" s="16" t="n">
        <v>0.0547530291549291</v>
      </c>
      <c r="P274" s="34" t="b">
        <f aca="false">FALSE()</f>
        <v>0</v>
      </c>
      <c r="Q274" s="16"/>
    </row>
    <row r="275" customFormat="false" ht="22.35" hidden="false" customHeight="false" outlineLevel="0" collapsed="false">
      <c r="A275" s="6" t="s">
        <v>1926</v>
      </c>
      <c r="B275" s="7" t="s">
        <v>1358</v>
      </c>
      <c r="C275" s="17" t="n">
        <v>671</v>
      </c>
      <c r="D275" s="16" t="n">
        <v>0.0979126203220029</v>
      </c>
      <c r="E275" s="16" t="n">
        <v>0.0136799951389058</v>
      </c>
      <c r="F275" s="16" t="n">
        <v>0.0949889075307921</v>
      </c>
      <c r="G275" s="16" t="n">
        <v>0.0117391812323217</v>
      </c>
      <c r="H275" s="16" t="n">
        <v>-1.69187380538562</v>
      </c>
      <c r="I275" s="17" t="n">
        <v>93.3091464115692</v>
      </c>
      <c r="J275" s="16" t="n">
        <v>0.0940071682903901</v>
      </c>
      <c r="K275" s="16" t="n">
        <v>0.157359860771666</v>
      </c>
      <c r="L275" s="16" t="n">
        <v>-0.241516558086629</v>
      </c>
      <c r="M275" s="16" t="n">
        <v>0.559769038701623</v>
      </c>
      <c r="N275" s="16" t="n">
        <v>0.345738242595297</v>
      </c>
      <c r="O275" s="16" t="n">
        <v>0.0550903011438936</v>
      </c>
      <c r="P275" s="34" t="b">
        <f aca="false">FALSE()</f>
        <v>0</v>
      </c>
      <c r="Q275" s="16"/>
    </row>
    <row r="276" customFormat="false" ht="22.35" hidden="false" customHeight="false" outlineLevel="0" collapsed="false">
      <c r="A276" s="6" t="s">
        <v>1927</v>
      </c>
      <c r="B276" s="7" t="s">
        <v>1358</v>
      </c>
      <c r="C276" s="17" t="n">
        <v>672</v>
      </c>
      <c r="D276" s="16" t="n">
        <v>0.0978570065883948</v>
      </c>
      <c r="E276" s="16" t="n">
        <v>0.0136513601202841</v>
      </c>
      <c r="F276" s="16" t="n">
        <v>0.0949560902501103</v>
      </c>
      <c r="G276" s="16" t="n">
        <v>0.0116971937923243</v>
      </c>
      <c r="H276" s="16" t="n">
        <v>-1.68252732351153</v>
      </c>
      <c r="I276" s="17" t="n">
        <v>93.2397334988272</v>
      </c>
      <c r="J276" s="16" t="n">
        <v>0.0958126824573314</v>
      </c>
      <c r="K276" s="16" t="n">
        <v>0.159431688932608</v>
      </c>
      <c r="L276" s="16" t="n">
        <v>-0.240417107722551</v>
      </c>
      <c r="M276" s="16" t="n">
        <v>0.559456928838951</v>
      </c>
      <c r="N276" s="16" t="n">
        <v>0.348178424558814</v>
      </c>
      <c r="O276" s="16" t="n">
        <v>0.0555493075949968</v>
      </c>
      <c r="P276" s="34" t="b">
        <f aca="false">FALSE()</f>
        <v>0</v>
      </c>
      <c r="Q276" s="16"/>
    </row>
    <row r="277" customFormat="false" ht="22.35" hidden="false" customHeight="false" outlineLevel="0" collapsed="false">
      <c r="A277" s="6" t="s">
        <v>1928</v>
      </c>
      <c r="B277" s="7" t="s">
        <v>1358</v>
      </c>
      <c r="C277" s="17" t="n">
        <v>673</v>
      </c>
      <c r="D277" s="16" t="n">
        <v>0.0978642506536984</v>
      </c>
      <c r="E277" s="16" t="n">
        <v>0.0136275040718224</v>
      </c>
      <c r="F277" s="16" t="n">
        <v>0.0949845536389057</v>
      </c>
      <c r="G277" s="16" t="n">
        <v>0.011665372942011</v>
      </c>
      <c r="H277" s="16" t="n">
        <v>-1.67335475854181</v>
      </c>
      <c r="I277" s="17" t="n">
        <v>93.194361391366</v>
      </c>
      <c r="J277" s="16" t="n">
        <v>0.0976110438499541</v>
      </c>
      <c r="K277" s="16" t="n">
        <v>0.161131993626615</v>
      </c>
      <c r="L277" s="16" t="n">
        <v>-0.239259555561669</v>
      </c>
      <c r="M277" s="16" t="n">
        <v>0.558832709113608</v>
      </c>
      <c r="N277" s="16" t="n">
        <v>0.351731518032767</v>
      </c>
      <c r="O277" s="16" t="n">
        <v>0.0561247049523113</v>
      </c>
      <c r="P277" s="34" t="b">
        <f aca="false">FALSE()</f>
        <v>0</v>
      </c>
      <c r="Q277" s="16"/>
    </row>
    <row r="278" customFormat="false" ht="22.35" hidden="false" customHeight="false" outlineLevel="0" collapsed="false">
      <c r="A278" s="6" t="s">
        <v>1929</v>
      </c>
      <c r="B278" s="7" t="s">
        <v>1358</v>
      </c>
      <c r="C278" s="17" t="n">
        <v>674</v>
      </c>
      <c r="D278" s="16" t="n">
        <v>0.0979307109250757</v>
      </c>
      <c r="E278" s="16" t="n">
        <v>0.0136079346716107</v>
      </c>
      <c r="F278" s="16" t="n">
        <v>0.0950718910949569</v>
      </c>
      <c r="G278" s="16" t="n">
        <v>0.0116431924645856</v>
      </c>
      <c r="H278" s="16" t="n">
        <v>-1.66371233673839</v>
      </c>
      <c r="I278" s="17" t="n">
        <v>93.1727035205523</v>
      </c>
      <c r="J278" s="16" t="n">
        <v>0.0995299948283323</v>
      </c>
      <c r="K278" s="16" t="n">
        <v>0.163131705583562</v>
      </c>
      <c r="L278" s="16" t="n">
        <v>-0.237953670840582</v>
      </c>
      <c r="M278" s="16" t="n">
        <v>0.558715667915106</v>
      </c>
      <c r="N278" s="16" t="n">
        <v>0.354552390604975</v>
      </c>
      <c r="O278" s="16" t="n">
        <v>0.0568234211114776</v>
      </c>
      <c r="P278" s="34" t="b">
        <f aca="false">FALSE()</f>
        <v>0</v>
      </c>
      <c r="Q278" s="16"/>
    </row>
    <row r="279" customFormat="false" ht="22.35" hidden="false" customHeight="false" outlineLevel="0" collapsed="false">
      <c r="A279" s="6" t="s">
        <v>1167</v>
      </c>
      <c r="B279" s="7" t="s">
        <v>1358</v>
      </c>
      <c r="C279" s="17" t="n">
        <v>675</v>
      </c>
      <c r="D279" s="16" t="n">
        <v>0.0980535452981376</v>
      </c>
      <c r="E279" s="16" t="n">
        <v>0.0135936811401821</v>
      </c>
      <c r="F279" s="16" t="n">
        <v>0.0952173875477621</v>
      </c>
      <c r="G279" s="16" t="n">
        <v>0.0116305055435809</v>
      </c>
      <c r="H279" s="16" t="n">
        <v>-1.65226360748327</v>
      </c>
      <c r="I279" s="17" t="n">
        <v>93.1707418346959</v>
      </c>
      <c r="J279" s="16" t="n">
        <v>0.101847124912256</v>
      </c>
      <c r="K279" s="16" t="n">
        <v>0.164630504836364</v>
      </c>
      <c r="L279" s="16" t="n">
        <v>-0.236322761654774</v>
      </c>
      <c r="M279" s="16" t="n">
        <v>0.558091448189763</v>
      </c>
      <c r="N279" s="16" t="n">
        <v>0.357946706559943</v>
      </c>
      <c r="O279" s="16" t="n">
        <v>0.0576695308611341</v>
      </c>
      <c r="P279" s="34" t="b">
        <f aca="false">FALSE()</f>
        <v>0</v>
      </c>
      <c r="Q279" s="16"/>
    </row>
    <row r="280" customFormat="false" ht="22.35" hidden="false" customHeight="false" outlineLevel="0" collapsed="false">
      <c r="A280" s="6" t="s">
        <v>1930</v>
      </c>
      <c r="B280" s="7" t="s">
        <v>1358</v>
      </c>
      <c r="C280" s="17" t="n">
        <v>676</v>
      </c>
      <c r="D280" s="16" t="n">
        <v>0.0982343362279122</v>
      </c>
      <c r="E280" s="16" t="n">
        <v>0.0135840612347768</v>
      </c>
      <c r="F280" s="16" t="n">
        <v>0.0954215270298188</v>
      </c>
      <c r="G280" s="16" t="n">
        <v>0.0116282588931648</v>
      </c>
      <c r="H280" s="16" t="n">
        <v>-1.63971298067425</v>
      </c>
      <c r="I280" s="17" t="n">
        <v>93.1946562183093</v>
      </c>
      <c r="J280" s="16" t="n">
        <v>0.104436261690695</v>
      </c>
      <c r="K280" s="16" t="n">
        <v>0.16740459096809</v>
      </c>
      <c r="L280" s="16" t="n">
        <v>-0.234448411756811</v>
      </c>
      <c r="M280" s="16" t="n">
        <v>0.557779338327091</v>
      </c>
      <c r="N280" s="16" t="n">
        <v>0.35876935397021</v>
      </c>
      <c r="O280" s="16" t="n">
        <v>0.0562452169369755</v>
      </c>
      <c r="P280" s="34" t="b">
        <f aca="false">FALSE()</f>
        <v>0</v>
      </c>
      <c r="Q280" s="16"/>
    </row>
    <row r="281" customFormat="false" ht="22.35" hidden="false" customHeight="false" outlineLevel="0" collapsed="false">
      <c r="A281" s="6" t="s">
        <v>1931</v>
      </c>
      <c r="B281" s="7" t="s">
        <v>1358</v>
      </c>
      <c r="C281" s="17" t="n">
        <v>677</v>
      </c>
      <c r="D281" s="16" t="n">
        <v>0.0984729343899344</v>
      </c>
      <c r="E281" s="16" t="n">
        <v>0.0135794821551649</v>
      </c>
      <c r="F281" s="16" t="n">
        <v>0.0956846886953996</v>
      </c>
      <c r="G281" s="16" t="n">
        <v>0.0116378218178996</v>
      </c>
      <c r="H281" s="16" t="n">
        <v>-1.62569839968357</v>
      </c>
      <c r="I281" s="17" t="n">
        <v>93.2486093333945</v>
      </c>
      <c r="J281" s="16" t="n">
        <v>0.107388957875021</v>
      </c>
      <c r="K281" s="16" t="n">
        <v>0.170752557540742</v>
      </c>
      <c r="L281" s="16" t="n">
        <v>-0.232267740661154</v>
      </c>
      <c r="M281" s="16" t="n">
        <v>0.55746722846442</v>
      </c>
      <c r="N281" s="16" t="n">
        <v>0.371053068613233</v>
      </c>
      <c r="O281" s="16" t="n">
        <v>0.0599097860305488</v>
      </c>
      <c r="P281" s="34" t="b">
        <f aca="false">FALSE()</f>
        <v>0</v>
      </c>
      <c r="Q281" s="16"/>
    </row>
    <row r="282" customFormat="false" ht="22.35" hidden="false" customHeight="false" outlineLevel="0" collapsed="false">
      <c r="A282" s="6" t="s">
        <v>1932</v>
      </c>
      <c r="B282" s="7" t="s">
        <v>1358</v>
      </c>
      <c r="C282" s="17" t="n">
        <v>678</v>
      </c>
      <c r="D282" s="16" t="n">
        <v>0.0987718701514577</v>
      </c>
      <c r="E282" s="16" t="n">
        <v>0.0135812480973881</v>
      </c>
      <c r="F282" s="16" t="n">
        <v>0.0960099660879736</v>
      </c>
      <c r="G282" s="16" t="n">
        <v>0.0116605101548222</v>
      </c>
      <c r="H282" s="16" t="n">
        <v>-1.60975135235767</v>
      </c>
      <c r="I282" s="17" t="n">
        <v>93.3334795579052</v>
      </c>
      <c r="J282" s="16" t="n">
        <v>0.110829385559725</v>
      </c>
      <c r="K282" s="16" t="n">
        <v>0.172586097588315</v>
      </c>
      <c r="L282" s="16" t="n">
        <v>-0.229714970995917</v>
      </c>
      <c r="M282" s="16" t="n">
        <v>0.556335830212235</v>
      </c>
      <c r="N282" s="16" t="n">
        <v>0.379567886297064</v>
      </c>
      <c r="O282" s="16" t="n">
        <v>0.0613175263019098</v>
      </c>
      <c r="P282" s="34" t="b">
        <f aca="false">FALSE()</f>
        <v>0</v>
      </c>
      <c r="Q282" s="16"/>
    </row>
    <row r="283" customFormat="false" ht="22.35" hidden="false" customHeight="false" outlineLevel="0" collapsed="false">
      <c r="A283" s="6" t="s">
        <v>1933</v>
      </c>
      <c r="B283" s="7" t="s">
        <v>1358</v>
      </c>
      <c r="C283" s="17" t="n">
        <v>679</v>
      </c>
      <c r="D283" s="16" t="n">
        <v>0.0991394114274147</v>
      </c>
      <c r="E283" s="16" t="n">
        <v>0.013590994010278</v>
      </c>
      <c r="F283" s="16" t="n">
        <v>0.0964040334494353</v>
      </c>
      <c r="G283" s="16" t="n">
        <v>0.01169754496478</v>
      </c>
      <c r="H283" s="16" t="n">
        <v>-1.59263942750125</v>
      </c>
      <c r="I283" s="17" t="n">
        <v>93.4485825507455</v>
      </c>
      <c r="J283" s="16" t="n">
        <v>0.114618209637931</v>
      </c>
      <c r="K283" s="16" t="n">
        <v>0.176010363960681</v>
      </c>
      <c r="L283" s="16" t="n">
        <v>-0.226906985915488</v>
      </c>
      <c r="M283" s="16" t="n">
        <v>0.555048377028714</v>
      </c>
      <c r="N283" s="16" t="n">
        <v>0.389100355512394</v>
      </c>
      <c r="O283" s="16" t="n">
        <v>0.0627786446145865</v>
      </c>
      <c r="P283" s="34" t="b">
        <f aca="false">FALSE()</f>
        <v>0</v>
      </c>
      <c r="Q283" s="16"/>
    </row>
    <row r="284" customFormat="false" ht="22.35" hidden="false" customHeight="false" outlineLevel="0" collapsed="false">
      <c r="A284" s="6" t="s">
        <v>1168</v>
      </c>
      <c r="B284" s="7" t="s">
        <v>1358</v>
      </c>
      <c r="C284" s="17" t="n">
        <v>680</v>
      </c>
      <c r="D284" s="16" t="n">
        <v>0.0995772922352708</v>
      </c>
      <c r="E284" s="16" t="n">
        <v>0.0136091679817827</v>
      </c>
      <c r="F284" s="16" t="n">
        <v>0.0968677681481924</v>
      </c>
      <c r="G284" s="16" t="n">
        <v>0.0117513186106539</v>
      </c>
      <c r="H284" s="16" t="n">
        <v>-1.57481063473295</v>
      </c>
      <c r="I284" s="17" t="n">
        <v>93.601990092185</v>
      </c>
      <c r="J284" s="16" t="n">
        <v>0.118674240193269</v>
      </c>
      <c r="K284" s="16" t="n">
        <v>0.179601074065773</v>
      </c>
      <c r="L284" s="16" t="n">
        <v>-0.223888078174225</v>
      </c>
      <c r="M284" s="16" t="n">
        <v>0.554463171036205</v>
      </c>
      <c r="N284" s="16" t="n">
        <v>0.399627577715293</v>
      </c>
      <c r="O284" s="16" t="n">
        <v>0.0641902644370388</v>
      </c>
      <c r="P284" s="34" t="b">
        <f aca="false">FALSE()</f>
        <v>0</v>
      </c>
      <c r="Q284" s="16"/>
    </row>
    <row r="285" customFormat="false" ht="22.35" hidden="false" customHeight="false" outlineLevel="0" collapsed="false">
      <c r="A285" s="6" t="s">
        <v>1934</v>
      </c>
      <c r="B285" s="7" t="s">
        <v>1358</v>
      </c>
      <c r="C285" s="17" t="n">
        <v>681</v>
      </c>
      <c r="D285" s="16" t="n">
        <v>0.10008648817269</v>
      </c>
      <c r="E285" s="16" t="n">
        <v>0.0136368533489806</v>
      </c>
      <c r="F285" s="16" t="n">
        <v>0.0974019068500342</v>
      </c>
      <c r="G285" s="16" t="n">
        <v>0.0118238067844082</v>
      </c>
      <c r="H285" s="16" t="n">
        <v>-1.55630295094724</v>
      </c>
      <c r="I285" s="17" t="n">
        <v>93.797883082182</v>
      </c>
      <c r="J285" s="16" t="n">
        <v>0.123003872693729</v>
      </c>
      <c r="K285" s="16" t="n">
        <v>0.185018510938374</v>
      </c>
      <c r="L285" s="16" t="n">
        <v>-0.220658552347326</v>
      </c>
      <c r="M285" s="16" t="n">
        <v>0.553565855181024</v>
      </c>
      <c r="N285" s="16" t="n">
        <v>0.409996735101842</v>
      </c>
      <c r="O285" s="16" t="n">
        <v>0.0654366385960312</v>
      </c>
      <c r="P285" s="34" t="b">
        <f aca="false">FALSE()</f>
        <v>0</v>
      </c>
      <c r="Q285" s="16"/>
    </row>
    <row r="286" customFormat="false" ht="22.35" hidden="false" customHeight="false" outlineLevel="0" collapsed="false">
      <c r="A286" s="6" t="s">
        <v>1935</v>
      </c>
      <c r="B286" s="7" t="s">
        <v>1358</v>
      </c>
      <c r="C286" s="17" t="n">
        <v>682</v>
      </c>
      <c r="D286" s="16" t="n">
        <v>0.100672929598623</v>
      </c>
      <c r="E286" s="16" t="n">
        <v>0.0136753502562468</v>
      </c>
      <c r="F286" s="16" t="n">
        <v>0.098012417909227</v>
      </c>
      <c r="G286" s="16" t="n">
        <v>0.0119164515548342</v>
      </c>
      <c r="H286" s="16" t="n">
        <v>-1.53699142260862</v>
      </c>
      <c r="I286" s="17" t="n">
        <v>94.0374493200405</v>
      </c>
      <c r="J286" s="16" t="n">
        <v>0.127653441899263</v>
      </c>
      <c r="K286" s="16" t="n">
        <v>0.190836377479086</v>
      </c>
      <c r="L286" s="16" t="n">
        <v>-0.217206575089744</v>
      </c>
      <c r="M286" s="16" t="n">
        <v>0.553019662921348</v>
      </c>
      <c r="N286" s="16" t="n">
        <v>0.420442804430914</v>
      </c>
      <c r="O286" s="16" t="n">
        <v>0.06636386652032</v>
      </c>
      <c r="P286" s="34" t="b">
        <f aca="false">FALSE()</f>
        <v>0</v>
      </c>
      <c r="Q286" s="16"/>
    </row>
    <row r="287" customFormat="false" ht="22.35" hidden="false" customHeight="false" outlineLevel="0" collapsed="false">
      <c r="A287" s="6" t="s">
        <v>1936</v>
      </c>
      <c r="B287" s="7" t="s">
        <v>1358</v>
      </c>
      <c r="C287" s="17" t="n">
        <v>683</v>
      </c>
      <c r="D287" s="16" t="n">
        <v>0.101356247921683</v>
      </c>
      <c r="E287" s="16" t="n">
        <v>0.0137239245261098</v>
      </c>
      <c r="F287" s="16" t="n">
        <v>0.0987179932906995</v>
      </c>
      <c r="G287" s="16" t="n">
        <v>0.0120317799063521</v>
      </c>
      <c r="H287" s="16" t="n">
        <v>-1.51750245296825</v>
      </c>
      <c r="I287" s="17" t="n">
        <v>94.3333966928499</v>
      </c>
      <c r="J287" s="16" t="n">
        <v>0.132484109153707</v>
      </c>
      <c r="K287" s="16" t="n">
        <v>0.196641292198815</v>
      </c>
      <c r="L287" s="16" t="n">
        <v>-0.213594451446884</v>
      </c>
      <c r="M287" s="16" t="n">
        <v>0.552434456928839</v>
      </c>
      <c r="N287" s="16" t="n">
        <v>0.430116604860193</v>
      </c>
      <c r="O287" s="16" t="n">
        <v>0.0668046266062553</v>
      </c>
      <c r="P287" s="34" t="b">
        <f aca="false">FALSE()</f>
        <v>0</v>
      </c>
      <c r="Q287" s="16"/>
    </row>
    <row r="288" customFormat="false" ht="22.35" hidden="false" customHeight="false" outlineLevel="0" collapsed="false">
      <c r="A288" s="6" t="s">
        <v>1937</v>
      </c>
      <c r="B288" s="7" t="s">
        <v>1358</v>
      </c>
      <c r="C288" s="17" t="n">
        <v>684</v>
      </c>
      <c r="D288" s="16" t="n">
        <v>0.102157404438111</v>
      </c>
      <c r="E288" s="16" t="n">
        <v>0.0137824526751552</v>
      </c>
      <c r="F288" s="16" t="n">
        <v>0.0995421763759292</v>
      </c>
      <c r="G288" s="16" t="n">
        <v>0.0121733933243636</v>
      </c>
      <c r="H288" s="16" t="n">
        <v>-1.49636047269874</v>
      </c>
      <c r="I288" s="17" t="n">
        <v>94.7008131970347</v>
      </c>
      <c r="J288" s="16" t="n">
        <v>0.137885134173031</v>
      </c>
      <c r="K288" s="16" t="n">
        <v>0.203565744154422</v>
      </c>
      <c r="L288" s="16" t="n">
        <v>-0.20958721936251</v>
      </c>
      <c r="M288" s="16" t="n">
        <v>0.551888264669164</v>
      </c>
      <c r="N288" s="16" t="n">
        <v>0.440410422091926</v>
      </c>
      <c r="O288" s="16" t="n">
        <v>0.0666435906198269</v>
      </c>
      <c r="P288" s="34" t="b">
        <f aca="false">FALSE()</f>
        <v>0</v>
      </c>
      <c r="Q288" s="16"/>
    </row>
    <row r="289" customFormat="false" ht="22.35" hidden="false" customHeight="false" outlineLevel="0" collapsed="false">
      <c r="A289" s="6" t="s">
        <v>1938</v>
      </c>
      <c r="B289" s="7" t="s">
        <v>1358</v>
      </c>
      <c r="C289" s="17" t="n">
        <v>685</v>
      </c>
      <c r="D289" s="16" t="n">
        <v>0.103115147890751</v>
      </c>
      <c r="E289" s="16" t="n">
        <v>0.0138506483449899</v>
      </c>
      <c r="F289" s="16" t="n">
        <v>0.100524114966848</v>
      </c>
      <c r="G289" s="16" t="n">
        <v>0.0123456518349495</v>
      </c>
      <c r="H289" s="16" t="n">
        <v>-1.47337140357</v>
      </c>
      <c r="I289" s="17" t="n">
        <v>95.1587795979691</v>
      </c>
      <c r="J289" s="16" t="n">
        <v>0.143951192987576</v>
      </c>
      <c r="K289" s="16" t="n">
        <v>0.21079655995005</v>
      </c>
      <c r="L289" s="16" t="n">
        <v>-0.205129324953376</v>
      </c>
      <c r="M289" s="16" t="n">
        <v>0.551966292134831</v>
      </c>
      <c r="N289" s="16" t="n">
        <v>0.452378829949457</v>
      </c>
      <c r="O289" s="16" t="n">
        <v>0.0658337337290056</v>
      </c>
      <c r="P289" s="34" t="b">
        <f aca="false">FALSE()</f>
        <v>0</v>
      </c>
      <c r="Q289" s="16"/>
    </row>
    <row r="290" customFormat="false" ht="22.35" hidden="false" customHeight="false" outlineLevel="0" collapsed="false">
      <c r="A290" s="6" t="s">
        <v>1939</v>
      </c>
      <c r="B290" s="7" t="s">
        <v>1358</v>
      </c>
      <c r="C290" s="17" t="n">
        <v>686</v>
      </c>
      <c r="D290" s="16" t="n">
        <v>0.104296952730628</v>
      </c>
      <c r="E290" s="16" t="n">
        <v>0.0139278983457819</v>
      </c>
      <c r="F290" s="16" t="n">
        <v>0.101726710585949</v>
      </c>
      <c r="G290" s="16" t="n">
        <v>0.0125532491242263</v>
      </c>
      <c r="H290" s="16" t="n">
        <v>-1.45118652010505</v>
      </c>
      <c r="I290" s="17" t="n">
        <v>95.7295356935537</v>
      </c>
      <c r="J290" s="16" t="n">
        <v>0.14999709073011</v>
      </c>
      <c r="K290" s="16" t="n">
        <v>0.217577045274365</v>
      </c>
      <c r="L290" s="16" t="n">
        <v>-0.200562084162079</v>
      </c>
      <c r="M290" s="16" t="n">
        <v>0.551927278401998</v>
      </c>
      <c r="N290" s="16" t="n">
        <v>0.462900289005601</v>
      </c>
      <c r="O290" s="16" t="n">
        <v>0.0644238654980878</v>
      </c>
      <c r="P290" s="34" t="b">
        <f aca="false">FALSE()</f>
        <v>0</v>
      </c>
      <c r="Q290" s="16"/>
    </row>
    <row r="291" customFormat="false" ht="22.35" hidden="false" customHeight="false" outlineLevel="0" collapsed="false">
      <c r="A291" s="6" t="s">
        <v>1940</v>
      </c>
      <c r="B291" s="7" t="s">
        <v>1358</v>
      </c>
      <c r="C291" s="17" t="n">
        <v>687</v>
      </c>
      <c r="D291" s="16" t="n">
        <v>0.105778878706184</v>
      </c>
      <c r="E291" s="16" t="n">
        <v>0.0140148256384183</v>
      </c>
      <c r="F291" s="16" t="n">
        <v>0.103226194661898</v>
      </c>
      <c r="G291" s="16" t="n">
        <v>0.0128027841878058</v>
      </c>
      <c r="H291" s="16" t="n">
        <v>-1.42958370975107</v>
      </c>
      <c r="I291" s="17" t="n">
        <v>96.4395543140848</v>
      </c>
      <c r="J291" s="16" t="n">
        <v>0.156068052956418</v>
      </c>
      <c r="K291" s="16" t="n">
        <v>0.223492898471062</v>
      </c>
      <c r="L291" s="16" t="n">
        <v>-0.195824102964534</v>
      </c>
      <c r="M291" s="16" t="n">
        <v>0.551966292134831</v>
      </c>
      <c r="N291" s="16" t="n">
        <v>0.47410873150557</v>
      </c>
      <c r="O291" s="16" t="n">
        <v>0.0625965737420155</v>
      </c>
      <c r="P291" s="34" t="b">
        <f aca="false">FALSE()</f>
        <v>0</v>
      </c>
      <c r="Q291" s="16"/>
    </row>
    <row r="292" customFormat="false" ht="22.35" hidden="false" customHeight="false" outlineLevel="0" collapsed="false">
      <c r="A292" s="6" t="s">
        <v>1941</v>
      </c>
      <c r="B292" s="7" t="s">
        <v>1358</v>
      </c>
      <c r="C292" s="17" t="n">
        <v>688</v>
      </c>
      <c r="D292" s="16" t="n">
        <v>0.107655519914829</v>
      </c>
      <c r="E292" s="16" t="n">
        <v>0.0141120191729705</v>
      </c>
      <c r="F292" s="16" t="n">
        <v>0.105115232367481</v>
      </c>
      <c r="G292" s="16" t="n">
        <v>0.0131009811685005</v>
      </c>
      <c r="H292" s="16" t="n">
        <v>-1.40951391450906</v>
      </c>
      <c r="I292" s="17" t="n">
        <v>97.3172328501164</v>
      </c>
      <c r="J292" s="16" t="n">
        <v>0.161870953670257</v>
      </c>
      <c r="K292" s="16" t="n">
        <v>0.230484866069118</v>
      </c>
      <c r="L292" s="16" t="n">
        <v>-0.191024023670477</v>
      </c>
      <c r="M292" s="16" t="n">
        <v>0.551381086142322</v>
      </c>
      <c r="N292" s="16" t="n">
        <v>0.488738562961574</v>
      </c>
      <c r="O292" s="16" t="n">
        <v>0.0606620085234507</v>
      </c>
      <c r="P292" s="34" t="b">
        <f aca="false">FALSE()</f>
        <v>0</v>
      </c>
      <c r="Q292" s="16"/>
    </row>
    <row r="293" customFormat="false" ht="22.35" hidden="false" customHeight="false" outlineLevel="0" collapsed="false">
      <c r="A293" s="6" t="s">
        <v>1942</v>
      </c>
      <c r="B293" s="7" t="s">
        <v>1358</v>
      </c>
      <c r="C293" s="17" t="n">
        <v>689</v>
      </c>
      <c r="D293" s="16" t="n">
        <v>0.110037041525073</v>
      </c>
      <c r="E293" s="16" t="n">
        <v>0.0142209808057578</v>
      </c>
      <c r="F293" s="16" t="n">
        <v>0.10749923177685</v>
      </c>
      <c r="G293" s="16" t="n">
        <v>0.0134539942573032</v>
      </c>
      <c r="H293" s="16" t="n">
        <v>-1.39337234216552</v>
      </c>
      <c r="I293" s="17" t="n">
        <v>98.3865482956636</v>
      </c>
      <c r="J293" s="16" t="n">
        <v>0.166647105668192</v>
      </c>
      <c r="K293" s="16" t="n">
        <v>0.236116588775349</v>
      </c>
      <c r="L293" s="16" t="n">
        <v>-0.186482909025078</v>
      </c>
      <c r="M293" s="16" t="n">
        <v>0.553448813982522</v>
      </c>
      <c r="N293" s="16" t="n">
        <v>0.493826620282679</v>
      </c>
      <c r="O293" s="16" t="n">
        <v>0.0590117063589352</v>
      </c>
      <c r="P293" s="34" t="b">
        <f aca="false">FALSE()</f>
        <v>0</v>
      </c>
      <c r="Q293" s="16"/>
    </row>
    <row r="294" customFormat="false" ht="22.35" hidden="false" customHeight="false" outlineLevel="0" collapsed="false">
      <c r="A294" s="6" t="s">
        <v>1943</v>
      </c>
      <c r="B294" s="7" t="s">
        <v>1358</v>
      </c>
      <c r="C294" s="17" t="n">
        <v>690</v>
      </c>
      <c r="D294" s="16" t="n">
        <v>0.113036022101122</v>
      </c>
      <c r="E294" s="16" t="n">
        <v>0.0143460883189757</v>
      </c>
      <c r="F294" s="16" t="n">
        <v>0.110485067811724</v>
      </c>
      <c r="G294" s="16" t="n">
        <v>0.0138677208328166</v>
      </c>
      <c r="H294" s="16" t="n">
        <v>-1.38371729238666</v>
      </c>
      <c r="I294" s="17" t="n">
        <v>99.6596666269392</v>
      </c>
      <c r="J294" s="16" t="n">
        <v>0.169536448761566</v>
      </c>
      <c r="K294" s="16" t="n">
        <v>0.239214526793457</v>
      </c>
      <c r="L294" s="16" t="n">
        <v>-0.182560451424265</v>
      </c>
      <c r="M294" s="16" t="n">
        <v>0.556023720349563</v>
      </c>
      <c r="N294" s="16" t="n">
        <v>0.495507452730694</v>
      </c>
      <c r="O294" s="16" t="n">
        <v>0.0580754128950974</v>
      </c>
      <c r="P294" s="34" t="b">
        <f aca="false">FALSE()</f>
        <v>0</v>
      </c>
      <c r="Q294" s="16"/>
    </row>
    <row r="295" customFormat="false" ht="22.35" hidden="false" customHeight="false" outlineLevel="0" collapsed="false">
      <c r="A295" s="6" t="s">
        <v>1944</v>
      </c>
      <c r="B295" s="7" t="s">
        <v>1358</v>
      </c>
      <c r="C295" s="17" t="n">
        <v>691</v>
      </c>
      <c r="D295" s="16" t="n">
        <v>0.116767827681937</v>
      </c>
      <c r="E295" s="16" t="n">
        <v>0.01449561371355</v>
      </c>
      <c r="F295" s="16" t="n">
        <v>0.114183770528872</v>
      </c>
      <c r="G295" s="16" t="n">
        <v>0.0143454774199527</v>
      </c>
      <c r="H295" s="16" t="n">
        <v>-1.38193926568094</v>
      </c>
      <c r="I295" s="17" t="n">
        <v>101.119496760512</v>
      </c>
      <c r="J295" s="16" t="n">
        <v>0.17003565673597</v>
      </c>
      <c r="K295" s="16" t="n">
        <v>0.239771653229452</v>
      </c>
      <c r="L295" s="16" t="n">
        <v>-0.179498661055219</v>
      </c>
      <c r="M295" s="16" t="n">
        <v>0.559222846441948</v>
      </c>
      <c r="N295" s="16" t="n">
        <v>0.495507452730694</v>
      </c>
      <c r="O295" s="16" t="n">
        <v>0.0582755533120578</v>
      </c>
      <c r="P295" s="34" t="b">
        <f aca="false">FALSE()</f>
        <v>0</v>
      </c>
      <c r="Q295" s="16"/>
    </row>
    <row r="296" customFormat="false" ht="22.35" hidden="false" customHeight="false" outlineLevel="0" collapsed="false">
      <c r="A296" s="6" t="s">
        <v>1945</v>
      </c>
      <c r="B296" s="7" t="s">
        <v>1358</v>
      </c>
      <c r="C296" s="17" t="n">
        <v>692</v>
      </c>
      <c r="D296" s="16" t="n">
        <v>0.121328741658168</v>
      </c>
      <c r="E296" s="16" t="n">
        <v>0.0146787779412953</v>
      </c>
      <c r="F296" s="16" t="n">
        <v>0.118686108587018</v>
      </c>
      <c r="G296" s="16" t="n">
        <v>0.0148877846189725</v>
      </c>
      <c r="H296" s="16" t="n">
        <v>-1.38986038883462</v>
      </c>
      <c r="I296" s="17" t="n">
        <v>102.726640378671</v>
      </c>
      <c r="J296" s="16" t="n">
        <v>0.167575886255915</v>
      </c>
      <c r="K296" s="16" t="n">
        <v>0.23702792364078</v>
      </c>
      <c r="L296" s="16" t="n">
        <v>-0.17760387745077</v>
      </c>
      <c r="M296" s="16" t="n">
        <v>0.561641697877653</v>
      </c>
      <c r="N296" s="16" t="n">
        <v>0.495507452730694</v>
      </c>
      <c r="O296" s="16" t="n">
        <v>0.0598694687655689</v>
      </c>
      <c r="P296" s="34" t="b">
        <f aca="false">FALSE()</f>
        <v>0</v>
      </c>
      <c r="Q296" s="16"/>
    </row>
    <row r="297" customFormat="false" ht="22.35" hidden="false" customHeight="false" outlineLevel="0" collapsed="false">
      <c r="A297" s="6" t="s">
        <v>1946</v>
      </c>
      <c r="B297" s="7" t="s">
        <v>1358</v>
      </c>
      <c r="C297" s="17" t="n">
        <v>693</v>
      </c>
      <c r="D297" s="16" t="n">
        <v>0.126786154636723</v>
      </c>
      <c r="E297" s="16" t="n">
        <v>0.0149042037560438</v>
      </c>
      <c r="F297" s="16" t="n">
        <v>0.124053212962753</v>
      </c>
      <c r="G297" s="16" t="n">
        <v>0.0154921178448665</v>
      </c>
      <c r="H297" s="16" t="n">
        <v>-1.40952219810402</v>
      </c>
      <c r="I297" s="17" t="n">
        <v>104.422519611203</v>
      </c>
      <c r="J297" s="16" t="n">
        <v>0.161652108907806</v>
      </c>
      <c r="K297" s="16" t="n">
        <v>0.230376460153638</v>
      </c>
      <c r="L297" s="16" t="n">
        <v>-0.177200703495304</v>
      </c>
      <c r="M297" s="16" t="n">
        <v>0.566557428214732</v>
      </c>
      <c r="N297" s="16" t="n">
        <v>0.495507452730694</v>
      </c>
      <c r="O297" s="16" t="n">
        <v>0.062902716116737</v>
      </c>
      <c r="P297" s="34" t="b">
        <f aca="false">FALSE()</f>
        <v>0</v>
      </c>
      <c r="Q297" s="16"/>
    </row>
    <row r="298" customFormat="false" ht="22.35" hidden="false" customHeight="false" outlineLevel="0" collapsed="false">
      <c r="A298" s="6" t="s">
        <v>1947</v>
      </c>
      <c r="B298" s="7" t="s">
        <v>1358</v>
      </c>
      <c r="C298" s="17" t="n">
        <v>694</v>
      </c>
      <c r="D298" s="16" t="n">
        <v>0.133184614934547</v>
      </c>
      <c r="E298" s="16" t="n">
        <v>0.0151818258301952</v>
      </c>
      <c r="F298" s="16" t="n">
        <v>0.130328297067445</v>
      </c>
      <c r="G298" s="16" t="n">
        <v>0.0161519905126454</v>
      </c>
      <c r="H298" s="16" t="n">
        <v>-1.44008029581878</v>
      </c>
      <c r="I298" s="17" t="n">
        <v>106.115415637905</v>
      </c>
      <c r="J298" s="16" t="n">
        <v>0.152788484808035</v>
      </c>
      <c r="K298" s="16" t="n">
        <v>0.220777232574285</v>
      </c>
      <c r="L298" s="16" t="n">
        <v>-0.178267964117559</v>
      </c>
      <c r="M298" s="16" t="n">
        <v>0.570926966292135</v>
      </c>
      <c r="N298" s="16" t="n">
        <v>0.497428917489828</v>
      </c>
      <c r="O298" s="16" t="n">
        <v>0.0672675670344641</v>
      </c>
      <c r="P298" s="34" t="b">
        <f aca="false">FALSE()</f>
        <v>0</v>
      </c>
      <c r="Q298" s="16"/>
    </row>
    <row r="299" customFormat="false" ht="22.35" hidden="false" customHeight="false" outlineLevel="0" collapsed="false">
      <c r="A299" s="6" t="s">
        <v>1948</v>
      </c>
      <c r="B299" s="7" t="s">
        <v>1358</v>
      </c>
      <c r="C299" s="17" t="n">
        <v>695</v>
      </c>
      <c r="D299" s="16" t="n">
        <v>0.140535988990142</v>
      </c>
      <c r="E299" s="16" t="n">
        <v>0.0155183423327523</v>
      </c>
      <c r="F299" s="16" t="n">
        <v>0.137521314840425</v>
      </c>
      <c r="G299" s="16" t="n">
        <v>0.016858141458187</v>
      </c>
      <c r="H299" s="16" t="n">
        <v>-1.48109254772352</v>
      </c>
      <c r="I299" s="17" t="n">
        <v>107.709657460893</v>
      </c>
      <c r="J299" s="16" t="n">
        <v>0.141501379957279</v>
      </c>
      <c r="K299" s="16" t="n">
        <v>0.207888526263957</v>
      </c>
      <c r="L299" s="16" t="n">
        <v>-0.18082581274644</v>
      </c>
      <c r="M299" s="16" t="n">
        <v>0.572097378277154</v>
      </c>
      <c r="N299" s="16" t="n">
        <v>0.497611715366194</v>
      </c>
      <c r="O299" s="16" t="n">
        <v>0.072950411090701</v>
      </c>
      <c r="P299" s="34" t="b">
        <f aca="false">FALSE()</f>
        <v>0</v>
      </c>
      <c r="Q299" s="16"/>
    </row>
    <row r="300" customFormat="false" ht="22.35" hidden="false" customHeight="false" outlineLevel="0" collapsed="false">
      <c r="A300" s="6" t="s">
        <v>1949</v>
      </c>
      <c r="B300" s="7" t="s">
        <v>1358</v>
      </c>
      <c r="C300" s="17" t="n">
        <v>696</v>
      </c>
      <c r="D300" s="16" t="n">
        <v>0.148818531376594</v>
      </c>
      <c r="E300" s="16" t="n">
        <v>0.0159160413129424</v>
      </c>
      <c r="F300" s="16" t="n">
        <v>0.145610566581716</v>
      </c>
      <c r="G300" s="16" t="n">
        <v>0.0175989423968979</v>
      </c>
      <c r="H300" s="16" t="n">
        <v>-1.53136652252975</v>
      </c>
      <c r="I300" s="17" t="n">
        <v>109.120410876565</v>
      </c>
      <c r="J300" s="16" t="n">
        <v>0.128572862316084</v>
      </c>
      <c r="K300" s="16" t="n">
        <v>0.191727408771738</v>
      </c>
      <c r="L300" s="16" t="n">
        <v>-0.184786408016512</v>
      </c>
      <c r="M300" s="16" t="n">
        <v>0.573306803995006</v>
      </c>
      <c r="N300" s="16" t="n">
        <v>0.495507452730694</v>
      </c>
      <c r="O300" s="16" t="n">
        <v>0.0791441166144442</v>
      </c>
      <c r="P300" s="34" t="b">
        <f aca="false">FALSE()</f>
        <v>0</v>
      </c>
      <c r="Q300" s="16"/>
    </row>
    <row r="301" customFormat="false" ht="22.35" hidden="false" customHeight="false" outlineLevel="0" collapsed="false">
      <c r="A301" s="6" t="s">
        <v>1950</v>
      </c>
      <c r="B301" s="7" t="s">
        <v>1358</v>
      </c>
      <c r="C301" s="17" t="n">
        <v>697</v>
      </c>
      <c r="D301" s="16" t="n">
        <v>0.157976800809588</v>
      </c>
      <c r="E301" s="16" t="n">
        <v>0.0163745729767993</v>
      </c>
      <c r="F301" s="16" t="n">
        <v>0.154548123360783</v>
      </c>
      <c r="G301" s="16" t="n">
        <v>0.0183611692817777</v>
      </c>
      <c r="H301" s="16" t="n">
        <v>-1.58643581257931</v>
      </c>
      <c r="I301" s="17" t="n">
        <v>110.275484304339</v>
      </c>
      <c r="J301" s="16" t="n">
        <v>0.115503879284241</v>
      </c>
      <c r="K301" s="16" t="n">
        <v>0.176098860775019</v>
      </c>
      <c r="L301" s="16" t="n">
        <v>-0.189669571549204</v>
      </c>
      <c r="M301" s="16" t="n">
        <v>0.574048064918851</v>
      </c>
      <c r="N301" s="16" t="n">
        <v>0.495507452730694</v>
      </c>
      <c r="O301" s="16" t="n">
        <v>0.0859146826908531</v>
      </c>
      <c r="P301" s="34" t="b">
        <f aca="false">FALSE()</f>
        <v>0</v>
      </c>
      <c r="Q301" s="16"/>
    </row>
    <row r="302" customFormat="false" ht="22.35" hidden="false" customHeight="false" outlineLevel="0" collapsed="false">
      <c r="A302" s="6" t="s">
        <v>1951</v>
      </c>
      <c r="B302" s="7" t="s">
        <v>1358</v>
      </c>
      <c r="C302" s="17" t="n">
        <v>698</v>
      </c>
      <c r="D302" s="16" t="n">
        <v>0.167936499010096</v>
      </c>
      <c r="E302" s="16" t="n">
        <v>0.0168865248197346</v>
      </c>
      <c r="F302" s="16" t="n">
        <v>0.164260630356054</v>
      </c>
      <c r="G302" s="16" t="n">
        <v>0.0191311681409687</v>
      </c>
      <c r="H302" s="16" t="n">
        <v>-1.64577955298391</v>
      </c>
      <c r="I302" s="17" t="n">
        <v>111.147965026583</v>
      </c>
      <c r="J302" s="16" t="n">
        <v>0.102634150681493</v>
      </c>
      <c r="K302" s="16" t="n">
        <v>0.165410378768231</v>
      </c>
      <c r="L302" s="16" t="n">
        <v>-0.195433043109112</v>
      </c>
      <c r="M302" s="16" t="n">
        <v>0.574789325842697</v>
      </c>
      <c r="N302" s="16" t="n">
        <v>0.495507452730694</v>
      </c>
      <c r="O302" s="16" t="n">
        <v>0.0929895027685108</v>
      </c>
      <c r="P302" s="34" t="b">
        <f aca="false">FALSE()</f>
        <v>0</v>
      </c>
      <c r="Q302" s="16"/>
    </row>
    <row r="303" customFormat="false" ht="22.35" hidden="false" customHeight="false" outlineLevel="0" collapsed="false">
      <c r="A303" s="6" t="s">
        <v>1952</v>
      </c>
      <c r="B303" s="7" t="s">
        <v>1358</v>
      </c>
      <c r="C303" s="17" t="n">
        <v>699</v>
      </c>
      <c r="D303" s="16" t="n">
        <v>0.178603208206047</v>
      </c>
      <c r="E303" s="16" t="n">
        <v>0.0174420620168136</v>
      </c>
      <c r="F303" s="16" t="n">
        <v>0.17465741341635</v>
      </c>
      <c r="G303" s="16" t="n">
        <v>0.0198960297342406</v>
      </c>
      <c r="H303" s="16" t="n">
        <v>-1.7079445008671</v>
      </c>
      <c r="I303" s="17" t="n">
        <v>111.738033989624</v>
      </c>
      <c r="J303" s="16" t="n">
        <v>0.090423474304626</v>
      </c>
      <c r="K303" s="16" t="n">
        <v>0.1535423152063</v>
      </c>
      <c r="L303" s="16" t="n">
        <v>-0.201904157730991</v>
      </c>
      <c r="M303" s="16" t="n">
        <v>0.57580368289638</v>
      </c>
      <c r="N303" s="16" t="n">
        <v>0.495507452730694</v>
      </c>
      <c r="O303" s="16" t="n">
        <v>0.100129527956979</v>
      </c>
      <c r="P303" s="34" t="b">
        <f aca="false">FALSE()</f>
        <v>0</v>
      </c>
      <c r="Q303" s="16"/>
    </row>
    <row r="304" customFormat="false" ht="22.35" hidden="false" customHeight="false" outlineLevel="0" collapsed="false">
      <c r="A304" s="6" t="s">
        <v>1169</v>
      </c>
      <c r="B304" s="7" t="s">
        <v>1358</v>
      </c>
      <c r="C304" s="17" t="n">
        <v>700</v>
      </c>
      <c r="D304" s="16" t="n">
        <v>0.189871813917649</v>
      </c>
      <c r="E304" s="16" t="n">
        <v>0.0180312941144766</v>
      </c>
      <c r="F304" s="16" t="n">
        <v>0.185640999562944</v>
      </c>
      <c r="G304" s="16" t="n">
        <v>0.020644262245023</v>
      </c>
      <c r="H304" s="16" t="n">
        <v>-1.77010503142972</v>
      </c>
      <c r="I304" s="17" t="n">
        <v>112.060672181505</v>
      </c>
      <c r="J304" s="16" t="n">
        <v>0.0794292424519104</v>
      </c>
      <c r="K304" s="16" t="n">
        <v>0.143028317436554</v>
      </c>
      <c r="L304" s="16" t="n">
        <v>-0.208744378966694</v>
      </c>
      <c r="M304" s="16" t="n">
        <v>0.576427902621723</v>
      </c>
      <c r="N304" s="16" t="n">
        <v>0.493826620282679</v>
      </c>
      <c r="O304" s="16" t="n">
        <v>0.107131253921979</v>
      </c>
      <c r="P304" s="34" t="b">
        <f aca="false">FALSE()</f>
        <v>0</v>
      </c>
      <c r="Q304" s="16"/>
    </row>
    <row r="305" customFormat="false" ht="22.35" hidden="false" customHeight="false" outlineLevel="0" collapsed="false">
      <c r="A305" s="6" t="s">
        <v>1953</v>
      </c>
      <c r="B305" s="7" t="s">
        <v>1358</v>
      </c>
      <c r="C305" s="17" t="n">
        <v>701</v>
      </c>
      <c r="D305" s="16" t="n">
        <v>0.201640610639089</v>
      </c>
      <c r="E305" s="16" t="n">
        <v>0.0186433490908478</v>
      </c>
      <c r="F305" s="16" t="n">
        <v>0.197116699246534</v>
      </c>
      <c r="G305" s="16" t="n">
        <v>0.0213667217685398</v>
      </c>
      <c r="H305" s="16" t="n">
        <v>-1.83020413159201</v>
      </c>
      <c r="I305" s="17" t="n">
        <v>112.149943967536</v>
      </c>
      <c r="J305" s="16" t="n">
        <v>0.0698750772303846</v>
      </c>
      <c r="K305" s="16" t="n">
        <v>0.130387396810295</v>
      </c>
      <c r="L305" s="16" t="n">
        <v>-0.21568740010532</v>
      </c>
      <c r="M305" s="16" t="n">
        <v>0.576622971285893</v>
      </c>
      <c r="N305" s="16" t="n">
        <v>0.487227295100437</v>
      </c>
      <c r="O305" s="16" t="n">
        <v>0.113855210309422</v>
      </c>
      <c r="P305" s="34" t="b">
        <f aca="false">FALSE()</f>
        <v>0</v>
      </c>
      <c r="Q305" s="16"/>
    </row>
    <row r="306" customFormat="false" ht="22.35" hidden="false" customHeight="false" outlineLevel="0" collapsed="false">
      <c r="A306" s="6" t="s">
        <v>1954</v>
      </c>
      <c r="B306" s="7" t="s">
        <v>1358</v>
      </c>
      <c r="C306" s="17" t="n">
        <v>702</v>
      </c>
      <c r="D306" s="16" t="n">
        <v>0.213806370362964</v>
      </c>
      <c r="E306" s="16" t="n">
        <v>0.0192675497618882</v>
      </c>
      <c r="F306" s="16" t="n">
        <v>0.208984407803357</v>
      </c>
      <c r="G306" s="16" t="n">
        <v>0.0220558094656967</v>
      </c>
      <c r="H306" s="16" t="n">
        <v>-1.88805753528055</v>
      </c>
      <c r="I306" s="17" t="n">
        <v>112.045333262577</v>
      </c>
      <c r="J306" s="16" t="n">
        <v>0.0616047999156223</v>
      </c>
      <c r="K306" s="16" t="n">
        <v>0.119188773729526</v>
      </c>
      <c r="L306" s="16" t="n">
        <v>-0.222679872371659</v>
      </c>
      <c r="M306" s="16" t="n">
        <v>0.577715355805244</v>
      </c>
      <c r="N306" s="16" t="n">
        <v>0.471110471223688</v>
      </c>
      <c r="O306" s="16" t="n">
        <v>0.1201965557013</v>
      </c>
      <c r="P306" s="34" t="b">
        <f aca="false">FALSE()</f>
        <v>0</v>
      </c>
      <c r="Q306" s="16"/>
    </row>
    <row r="307" customFormat="false" ht="22.35" hidden="false" customHeight="false" outlineLevel="0" collapsed="false">
      <c r="A307" s="6" t="s">
        <v>1955</v>
      </c>
      <c r="B307" s="7" t="s">
        <v>1358</v>
      </c>
      <c r="C307" s="17" t="n">
        <v>703</v>
      </c>
      <c r="D307" s="16" t="n">
        <v>0.226274726307901</v>
      </c>
      <c r="E307" s="16" t="n">
        <v>0.0198943270050073</v>
      </c>
      <c r="F307" s="16" t="n">
        <v>0.221152342550539</v>
      </c>
      <c r="G307" s="16" t="n">
        <v>0.0227053927129742</v>
      </c>
      <c r="H307" s="16" t="n">
        <v>-1.94371132015941</v>
      </c>
      <c r="I307" s="17" t="n">
        <v>111.784375422697</v>
      </c>
      <c r="J307" s="16" t="n">
        <v>0.0544438729173365</v>
      </c>
      <c r="K307" s="16" t="n">
        <v>0.108433016860945</v>
      </c>
      <c r="L307" s="16" t="n">
        <v>-0.229694748876993</v>
      </c>
      <c r="M307" s="16" t="n">
        <v>0.576427902621723</v>
      </c>
      <c r="N307" s="16" t="n">
        <v>0.458530459879852</v>
      </c>
      <c r="O307" s="16" t="n">
        <v>0.1260760708605</v>
      </c>
      <c r="P307" s="34" t="b">
        <f aca="false">FALSE()</f>
        <v>0</v>
      </c>
      <c r="Q307" s="16"/>
    </row>
    <row r="308" customFormat="false" ht="22.35" hidden="false" customHeight="false" outlineLevel="0" collapsed="false">
      <c r="A308" s="6" t="s">
        <v>1956</v>
      </c>
      <c r="B308" s="7" t="s">
        <v>1358</v>
      </c>
      <c r="C308" s="17" t="n">
        <v>704</v>
      </c>
      <c r="D308" s="16" t="n">
        <v>0.238971875639905</v>
      </c>
      <c r="E308" s="16" t="n">
        <v>0.0205155769767257</v>
      </c>
      <c r="F308" s="16" t="n">
        <v>0.2335511871519</v>
      </c>
      <c r="G308" s="16" t="n">
        <v>0.0233111796960249</v>
      </c>
      <c r="H308" s="16" t="n">
        <v>-1.99644984815225</v>
      </c>
      <c r="I308" s="17" t="n">
        <v>111.401272064107</v>
      </c>
      <c r="J308" s="16" t="n">
        <v>0.0483240977260118</v>
      </c>
      <c r="K308" s="16" t="n">
        <v>0.0993780998825317</v>
      </c>
      <c r="L308" s="16" t="n">
        <v>-0.236614702745724</v>
      </c>
      <c r="M308" s="16" t="n">
        <v>0.577130149812734</v>
      </c>
      <c r="N308" s="16" t="n">
        <v>0.4434714741679</v>
      </c>
      <c r="O308" s="16" t="n">
        <v>0.131432416453098</v>
      </c>
      <c r="P308" s="34" t="b">
        <f aca="false">FALSE()</f>
        <v>0</v>
      </c>
      <c r="Q308" s="16"/>
    </row>
    <row r="309" customFormat="false" ht="22.35" hidden="false" customHeight="false" outlineLevel="0" collapsed="false">
      <c r="A309" s="6" t="s">
        <v>1957</v>
      </c>
      <c r="B309" s="7" t="s">
        <v>1358</v>
      </c>
      <c r="C309" s="17" t="n">
        <v>705</v>
      </c>
      <c r="D309" s="16" t="n">
        <v>0.251836131913243</v>
      </c>
      <c r="E309" s="16" t="n">
        <v>0.0211253149126164</v>
      </c>
      <c r="F309" s="16" t="n">
        <v>0.246119394734597</v>
      </c>
      <c r="G309" s="16" t="n">
        <v>0.0238729539481184</v>
      </c>
      <c r="H309" s="16" t="n">
        <v>-2.04702372664048</v>
      </c>
      <c r="I309" s="17" t="n">
        <v>110.931814460039</v>
      </c>
      <c r="J309" s="16" t="n">
        <v>0.0430188056668352</v>
      </c>
      <c r="K309" s="16" t="n">
        <v>0.0907615879600234</v>
      </c>
      <c r="L309" s="16" t="n">
        <v>-0.243485544020859</v>
      </c>
      <c r="M309" s="16" t="n">
        <v>0.578417602996255</v>
      </c>
      <c r="N309" s="16" t="n">
        <v>0.428687887911167</v>
      </c>
      <c r="O309" s="16" t="n">
        <v>0.136244916888082</v>
      </c>
      <c r="P309" s="34" t="b">
        <f aca="false">FALSE()</f>
        <v>0</v>
      </c>
      <c r="Q309" s="16"/>
    </row>
    <row r="310" customFormat="false" ht="22.35" hidden="false" customHeight="false" outlineLevel="0" collapsed="false">
      <c r="A310" s="6" t="s">
        <v>1958</v>
      </c>
      <c r="B310" s="7" t="s">
        <v>1358</v>
      </c>
      <c r="C310" s="17" t="n">
        <v>706</v>
      </c>
      <c r="D310" s="16" t="n">
        <v>0.264824624723068</v>
      </c>
      <c r="E310" s="16" t="n">
        <v>0.0217204183518998</v>
      </c>
      <c r="F310" s="16" t="n">
        <v>0.258818850549866</v>
      </c>
      <c r="G310" s="16" t="n">
        <v>0.0243913090397827</v>
      </c>
      <c r="H310" s="16" t="n">
        <v>-2.09429308689397</v>
      </c>
      <c r="I310" s="17" t="n">
        <v>110.398509171777</v>
      </c>
      <c r="J310" s="16" t="n">
        <v>0.0385224389634465</v>
      </c>
      <c r="K310" s="16" t="n">
        <v>0.0835693265542618</v>
      </c>
      <c r="L310" s="16" t="n">
        <v>-0.250145390805393</v>
      </c>
      <c r="M310" s="16" t="n">
        <v>0.579549001248439</v>
      </c>
      <c r="N310" s="16" t="n">
        <v>0.414048923400347</v>
      </c>
      <c r="O310" s="16" t="n">
        <v>0.140475434801202</v>
      </c>
      <c r="P310" s="34" t="b">
        <f aca="false">FALSE()</f>
        <v>0</v>
      </c>
      <c r="Q310" s="16"/>
    </row>
    <row r="311" customFormat="false" ht="22.35" hidden="false" customHeight="false" outlineLevel="0" collapsed="false">
      <c r="A311" s="6" t="s">
        <v>1959</v>
      </c>
      <c r="B311" s="7" t="s">
        <v>1358</v>
      </c>
      <c r="C311" s="17" t="n">
        <v>707</v>
      </c>
      <c r="D311" s="16" t="n">
        <v>0.277910862384306</v>
      </c>
      <c r="E311" s="16" t="n">
        <v>0.0222991200404804</v>
      </c>
      <c r="F311" s="16" t="n">
        <v>0.271628724544898</v>
      </c>
      <c r="G311" s="16" t="n">
        <v>0.0248666888072267</v>
      </c>
      <c r="H311" s="16" t="n">
        <v>-2.13683041638813</v>
      </c>
      <c r="I311" s="17" t="n">
        <v>109.815178695788</v>
      </c>
      <c r="J311" s="16" t="n">
        <v>0.0348315018309664</v>
      </c>
      <c r="K311" s="16" t="n">
        <v>0.07813553113433</v>
      </c>
      <c r="L311" s="16" t="n">
        <v>-0.25640702265913</v>
      </c>
      <c r="M311" s="16" t="n">
        <v>0.580602372034956</v>
      </c>
      <c r="N311" s="16" t="n">
        <v>0.399259438119568</v>
      </c>
      <c r="O311" s="16" t="n">
        <v>0.144077338911913</v>
      </c>
      <c r="P311" s="34" t="b">
        <f aca="false">FALSE()</f>
        <v>0</v>
      </c>
      <c r="Q311" s="16"/>
    </row>
    <row r="312" customFormat="false" ht="22.35" hidden="false" customHeight="false" outlineLevel="0" collapsed="false">
      <c r="A312" s="6" t="s">
        <v>1960</v>
      </c>
      <c r="B312" s="7" t="s">
        <v>1358</v>
      </c>
      <c r="C312" s="17" t="n">
        <v>708</v>
      </c>
      <c r="D312" s="16" t="n">
        <v>0.291079274701702</v>
      </c>
      <c r="E312" s="16" t="n">
        <v>0.0228579361985306</v>
      </c>
      <c r="F312" s="16" t="n">
        <v>0.284530652589239</v>
      </c>
      <c r="G312" s="16" t="n">
        <v>0.0253008330726474</v>
      </c>
      <c r="H312" s="16" t="n">
        <v>-2.17625095427355</v>
      </c>
      <c r="I312" s="17" t="n">
        <v>109.204011143916</v>
      </c>
      <c r="J312" s="16" t="n">
        <v>0.0316908826445227</v>
      </c>
      <c r="K312" s="16" t="n">
        <v>0.0734322518005412</v>
      </c>
      <c r="L312" s="16" t="n">
        <v>-0.262424751283484</v>
      </c>
      <c r="M312" s="16" t="n">
        <v>0.581343632958802</v>
      </c>
      <c r="N312" s="16" t="n">
        <v>0.383441478987061</v>
      </c>
      <c r="O312" s="16" t="n">
        <v>0.147027829304508</v>
      </c>
      <c r="P312" s="34" t="b">
        <f aca="false">FALSE()</f>
        <v>0</v>
      </c>
      <c r="Q312" s="16"/>
    </row>
    <row r="313" customFormat="false" ht="22.35" hidden="false" customHeight="false" outlineLevel="0" collapsed="false">
      <c r="A313" s="6" t="s">
        <v>1961</v>
      </c>
      <c r="B313" s="7" t="s">
        <v>1358</v>
      </c>
      <c r="C313" s="17" t="n">
        <v>709</v>
      </c>
      <c r="D313" s="16" t="n">
        <v>0.304317301218837</v>
      </c>
      <c r="E313" s="16" t="n">
        <v>0.0233979812713452</v>
      </c>
      <c r="F313" s="16" t="n">
        <v>0.297510281757225</v>
      </c>
      <c r="G313" s="16" t="n">
        <v>0.0256959370888493</v>
      </c>
      <c r="H313" s="16" t="n">
        <v>-2.21333890223987</v>
      </c>
      <c r="I313" s="17" t="n">
        <v>108.569685463494</v>
      </c>
      <c r="J313" s="16" t="n">
        <v>0.0289660923024908</v>
      </c>
      <c r="K313" s="16" t="n">
        <v>0.0700520297525272</v>
      </c>
      <c r="L313" s="16" t="n">
        <v>-0.268287345363521</v>
      </c>
      <c r="M313" s="16" t="n">
        <v>0.582279962546817</v>
      </c>
      <c r="N313" s="16" t="n">
        <v>0.367616059935604</v>
      </c>
      <c r="O313" s="16" t="n">
        <v>0.149304593625945</v>
      </c>
      <c r="P313" s="34" t="b">
        <f aca="false">FALSE()</f>
        <v>0</v>
      </c>
      <c r="Q313" s="16"/>
    </row>
    <row r="314" customFormat="false" ht="22.35" hidden="false" customHeight="false" outlineLevel="0" collapsed="false">
      <c r="A314" s="6" t="s">
        <v>1962</v>
      </c>
      <c r="B314" s="7" t="s">
        <v>1358</v>
      </c>
      <c r="C314" s="17" t="n">
        <v>710</v>
      </c>
      <c r="D314" s="16" t="n">
        <v>0.317613750747803</v>
      </c>
      <c r="E314" s="16" t="n">
        <v>0.0239207666819754</v>
      </c>
      <c r="F314" s="16" t="n">
        <v>0.310557493834866</v>
      </c>
      <c r="G314" s="16" t="n">
        <v>0.0260539957821563</v>
      </c>
      <c r="H314" s="16" t="n">
        <v>-2.24784985526828</v>
      </c>
      <c r="I314" s="17" t="n">
        <v>107.91449809874</v>
      </c>
      <c r="J314" s="16" t="n">
        <v>0.0266188508619627</v>
      </c>
      <c r="K314" s="16" t="n">
        <v>0.0655597810546856</v>
      </c>
      <c r="L314" s="16" t="n">
        <v>-0.273964241717402</v>
      </c>
      <c r="M314" s="16" t="n">
        <v>0.584269662921348</v>
      </c>
      <c r="N314" s="16" t="n">
        <v>0.354552390604975</v>
      </c>
      <c r="O314" s="16" t="n">
        <v>0.150896897556878</v>
      </c>
      <c r="P314" s="34" t="b">
        <f aca="false">FALSE()</f>
        <v>0</v>
      </c>
      <c r="Q314" s="16"/>
    </row>
    <row r="315" customFormat="false" ht="22.35" hidden="false" customHeight="false" outlineLevel="0" collapsed="false">
      <c r="A315" s="6" t="s">
        <v>1963</v>
      </c>
      <c r="B315" s="7" t="s">
        <v>1358</v>
      </c>
      <c r="C315" s="17" t="n">
        <v>711</v>
      </c>
      <c r="D315" s="16" t="n">
        <v>0.330958214407314</v>
      </c>
      <c r="E315" s="16" t="n">
        <v>0.0244267555814431</v>
      </c>
      <c r="F315" s="16" t="n">
        <v>0.323661680959151</v>
      </c>
      <c r="G315" s="16" t="n">
        <v>0.0263771717551691</v>
      </c>
      <c r="H315" s="16" t="n">
        <v>-2.2800106606859</v>
      </c>
      <c r="I315" s="17" t="n">
        <v>107.244432166596</v>
      </c>
      <c r="J315" s="16" t="n">
        <v>0.024585225295508</v>
      </c>
      <c r="K315" s="16" t="n">
        <v>0.062855304676598</v>
      </c>
      <c r="L315" s="16" t="n">
        <v>-0.279472512871952</v>
      </c>
      <c r="M315" s="16" t="n">
        <v>0.584269662921348</v>
      </c>
      <c r="N315" s="16" t="n">
        <v>0.341978018288457</v>
      </c>
      <c r="O315" s="16" t="n">
        <v>0.151807264167822</v>
      </c>
      <c r="P315" s="34" t="b">
        <f aca="false">FALSE()</f>
        <v>0</v>
      </c>
      <c r="Q315" s="16"/>
    </row>
    <row r="316" customFormat="false" ht="22.35" hidden="false" customHeight="false" outlineLevel="0" collapsed="false">
      <c r="A316" s="6" t="s">
        <v>1964</v>
      </c>
      <c r="B316" s="7" t="s">
        <v>1358</v>
      </c>
      <c r="C316" s="17" t="n">
        <v>712</v>
      </c>
      <c r="D316" s="16" t="n">
        <v>0.344336512139875</v>
      </c>
      <c r="E316" s="16" t="n">
        <v>0.0249171102463532</v>
      </c>
      <c r="F316" s="16" t="n">
        <v>0.336802243736999</v>
      </c>
      <c r="G316" s="16" t="n">
        <v>0.0266687873567101</v>
      </c>
      <c r="H316" s="16" t="n">
        <v>-2.31185309432624</v>
      </c>
      <c r="I316" s="17" t="n">
        <v>106.56598290605</v>
      </c>
      <c r="J316" s="16" t="n">
        <v>0.022708771363403</v>
      </c>
      <c r="K316" s="16" t="n">
        <v>0.0620303938725527</v>
      </c>
      <c r="L316" s="16" t="n">
        <v>-0.28504905623633</v>
      </c>
      <c r="M316" s="16" t="n">
        <v>0.585049937578028</v>
      </c>
      <c r="N316" s="16" t="n">
        <v>0.330700109296541</v>
      </c>
      <c r="O316" s="16" t="n">
        <v>0.152003847931112</v>
      </c>
      <c r="P316" s="34" t="b">
        <f aca="false">FALSE()</f>
        <v>0</v>
      </c>
      <c r="Q316" s="16"/>
    </row>
    <row r="317" customFormat="false" ht="22.35" hidden="false" customHeight="false" outlineLevel="0" collapsed="false">
      <c r="A317" s="6" t="s">
        <v>1965</v>
      </c>
      <c r="B317" s="7" t="s">
        <v>1358</v>
      </c>
      <c r="C317" s="17" t="n">
        <v>713</v>
      </c>
      <c r="D317" s="16" t="n">
        <v>0.35772529024244</v>
      </c>
      <c r="E317" s="16" t="n">
        <v>0.0253940476793388</v>
      </c>
      <c r="F317" s="16" t="n">
        <v>0.349956857130338</v>
      </c>
      <c r="G317" s="16" t="n">
        <v>0.0269323860858651</v>
      </c>
      <c r="H317" s="16" t="n">
        <v>-2.34292405783366</v>
      </c>
      <c r="I317" s="17" t="n">
        <v>105.882546988734</v>
      </c>
      <c r="J317" s="16" t="n">
        <v>0.0210019511060423</v>
      </c>
      <c r="K317" s="16" t="n">
        <v>0.05965646618075</v>
      </c>
      <c r="L317" s="16" t="n">
        <v>-0.290634242684333</v>
      </c>
      <c r="M317" s="16" t="n">
        <v>0.587780898876405</v>
      </c>
      <c r="N317" s="16" t="n">
        <v>0.319022242265705</v>
      </c>
      <c r="O317" s="16" t="n">
        <v>0.151469005639423</v>
      </c>
      <c r="P317" s="34" t="b">
        <f aca="false">FALSE()</f>
        <v>0</v>
      </c>
      <c r="Q317" s="16"/>
    </row>
    <row r="318" customFormat="false" ht="22.35" hidden="false" customHeight="false" outlineLevel="0" collapsed="false">
      <c r="A318" s="6" t="s">
        <v>1966</v>
      </c>
      <c r="B318" s="7" t="s">
        <v>1358</v>
      </c>
      <c r="C318" s="17" t="n">
        <v>714</v>
      </c>
      <c r="D318" s="16" t="n">
        <v>0.371094306027318</v>
      </c>
      <c r="E318" s="16" t="n">
        <v>0.0258606421188663</v>
      </c>
      <c r="F318" s="16" t="n">
        <v>0.363098643028581</v>
      </c>
      <c r="G318" s="16" t="n">
        <v>0.0271720558710956</v>
      </c>
      <c r="H318" s="16" t="n">
        <v>-2.37202123665494</v>
      </c>
      <c r="I318" s="17" t="n">
        <v>105.196420419093</v>
      </c>
      <c r="J318" s="16" t="n">
        <v>0.0195090644963018</v>
      </c>
      <c r="K318" s="16" t="n">
        <v>0.0563414179955829</v>
      </c>
      <c r="L318" s="16" t="n">
        <v>-0.296075460808253</v>
      </c>
      <c r="M318" s="16" t="n">
        <v>0.588873283395755</v>
      </c>
      <c r="N318" s="16" t="n">
        <v>0.308286293938829</v>
      </c>
      <c r="O318" s="16" t="n">
        <v>0.150213685119756</v>
      </c>
      <c r="P318" s="34" t="b">
        <f aca="false">FALSE()</f>
        <v>0</v>
      </c>
      <c r="Q318" s="16"/>
    </row>
    <row r="319" customFormat="false" ht="22.35" hidden="false" customHeight="false" outlineLevel="0" collapsed="false">
      <c r="A319" s="6" t="s">
        <v>1967</v>
      </c>
      <c r="B319" s="7" t="s">
        <v>1358</v>
      </c>
      <c r="C319" s="17" t="n">
        <v>715</v>
      </c>
      <c r="D319" s="16" t="n">
        <v>0.384414647105476</v>
      </c>
      <c r="E319" s="16" t="n">
        <v>0.0263194674578266</v>
      </c>
      <c r="F319" s="16" t="n">
        <v>0.376196934089731</v>
      </c>
      <c r="G319" s="16" t="n">
        <v>0.0273932014594985</v>
      </c>
      <c r="H319" s="16" t="n">
        <v>-2.39951249430544</v>
      </c>
      <c r="I319" s="17" t="n">
        <v>104.514742901245</v>
      </c>
      <c r="J319" s="16" t="n">
        <v>0.0181871433775775</v>
      </c>
      <c r="K319" s="16" t="n">
        <v>0.0533983225308172</v>
      </c>
      <c r="L319" s="16" t="n">
        <v>-0.301399132141929</v>
      </c>
      <c r="M319" s="16" t="n">
        <v>0.589458489388265</v>
      </c>
      <c r="N319" s="16" t="n">
        <v>0.299034648053147</v>
      </c>
      <c r="O319" s="16" t="n">
        <v>0.148279993077633</v>
      </c>
      <c r="P319" s="34" t="b">
        <f aca="false">FALSE()</f>
        <v>0</v>
      </c>
      <c r="Q319" s="16"/>
    </row>
    <row r="320" customFormat="false" ht="22.35" hidden="false" customHeight="false" outlineLevel="0" collapsed="false">
      <c r="A320" s="6" t="s">
        <v>1968</v>
      </c>
      <c r="B320" s="7" t="s">
        <v>1358</v>
      </c>
      <c r="C320" s="17" t="n">
        <v>716</v>
      </c>
      <c r="D320" s="16" t="n">
        <v>0.397659286725433</v>
      </c>
      <c r="E320" s="16" t="n">
        <v>0.0267730546616604</v>
      </c>
      <c r="F320" s="16" t="n">
        <v>0.389222623863451</v>
      </c>
      <c r="G320" s="16" t="n">
        <v>0.0275993114225354</v>
      </c>
      <c r="H320" s="16" t="n">
        <v>-2.4258537757558</v>
      </c>
      <c r="I320" s="17" t="n">
        <v>103.83940298779</v>
      </c>
      <c r="J320" s="16" t="n">
        <v>0.0169969240124795</v>
      </c>
      <c r="K320" s="16" t="n">
        <v>0.0509662100085188</v>
      </c>
      <c r="L320" s="16" t="n">
        <v>-0.306656235021886</v>
      </c>
      <c r="M320" s="16" t="n">
        <v>0.591331148564295</v>
      </c>
      <c r="N320" s="16" t="n">
        <v>0.287098368775784</v>
      </c>
      <c r="O320" s="16" t="n">
        <v>0.145725084657553</v>
      </c>
      <c r="P320" s="34" t="b">
        <f aca="false">FALSE()</f>
        <v>0</v>
      </c>
      <c r="Q320" s="16"/>
    </row>
    <row r="321" customFormat="false" ht="22.35" hidden="false" customHeight="false" outlineLevel="0" collapsed="false">
      <c r="A321" s="6" t="s">
        <v>1969</v>
      </c>
      <c r="B321" s="7" t="s">
        <v>1358</v>
      </c>
      <c r="C321" s="17" t="n">
        <v>717</v>
      </c>
      <c r="D321" s="16" t="n">
        <v>0.410791087604248</v>
      </c>
      <c r="E321" s="16" t="n">
        <v>0.0272237204771181</v>
      </c>
      <c r="F321" s="16" t="n">
        <v>0.402146289106499</v>
      </c>
      <c r="G321" s="16" t="n">
        <v>0.0277929556735147</v>
      </c>
      <c r="H321" s="16" t="n">
        <v>-2.44871715091679</v>
      </c>
      <c r="I321" s="17" t="n">
        <v>103.170613431123</v>
      </c>
      <c r="J321" s="16" t="n">
        <v>0.0160225948447703</v>
      </c>
      <c r="K321" s="16" t="n">
        <v>0.0487133835939904</v>
      </c>
      <c r="L321" s="16" t="n">
        <v>-0.31154923976263</v>
      </c>
      <c r="M321" s="16" t="n">
        <v>0.594179151061174</v>
      </c>
      <c r="N321" s="16" t="n">
        <v>0.277189397999431</v>
      </c>
      <c r="O321" s="16" t="n">
        <v>0.142609048825234</v>
      </c>
      <c r="P321" s="34" t="b">
        <f aca="false">TRUE()</f>
        <v>1</v>
      </c>
      <c r="Q321" s="18" t="n">
        <v>0.000203037844139539</v>
      </c>
    </row>
    <row r="322" customFormat="false" ht="22.35" hidden="false" customHeight="false" outlineLevel="0" collapsed="false">
      <c r="A322" s="6" t="s">
        <v>1546</v>
      </c>
      <c r="B322" s="7" t="s">
        <v>1358</v>
      </c>
      <c r="C322" s="17" t="n">
        <v>718</v>
      </c>
      <c r="D322" s="16" t="n">
        <v>0.423767092128519</v>
      </c>
      <c r="E322" s="16" t="n">
        <v>0.0276729866304309</v>
      </c>
      <c r="F322" s="16" t="n">
        <v>0.414932608259916</v>
      </c>
      <c r="G322" s="16" t="n">
        <v>0.0279765644278033</v>
      </c>
      <c r="H322" s="16" t="n">
        <v>-2.46598333598284</v>
      </c>
      <c r="I322" s="17" t="n">
        <v>102.510369380657</v>
      </c>
      <c r="J322" s="16" t="n">
        <v>0.015323137182457</v>
      </c>
      <c r="K322" s="16" t="n">
        <v>0.0470347775940801</v>
      </c>
      <c r="L322" s="16" t="n">
        <v>-0.315793839415942</v>
      </c>
      <c r="M322" s="16" t="n">
        <v>0.5958177278402</v>
      </c>
      <c r="N322" s="16" t="n">
        <v>0.266060332451641</v>
      </c>
      <c r="O322" s="16" t="n">
        <v>0.139004283972574</v>
      </c>
      <c r="P322" s="34" t="b">
        <f aca="false">TRUE()</f>
        <v>1</v>
      </c>
      <c r="Q322" s="18" t="n">
        <v>0.000195379736847178</v>
      </c>
    </row>
    <row r="323" customFormat="false" ht="22.35" hidden="false" customHeight="false" outlineLevel="0" collapsed="false">
      <c r="A323" s="6" t="s">
        <v>1970</v>
      </c>
      <c r="B323" s="7" t="s">
        <v>1358</v>
      </c>
      <c r="C323" s="17" t="n">
        <v>719</v>
      </c>
      <c r="D323" s="16" t="n">
        <v>0.436557605940772</v>
      </c>
      <c r="E323" s="16" t="n">
        <v>0.0281221612734817</v>
      </c>
      <c r="F323" s="16" t="n">
        <v>0.427540139057362</v>
      </c>
      <c r="G323" s="16" t="n">
        <v>0.0281535650972508</v>
      </c>
      <c r="H323" s="16" t="n">
        <v>-2.48098197889016</v>
      </c>
      <c r="I323" s="17" t="n">
        <v>101.863399498915</v>
      </c>
      <c r="J323" s="16" t="n">
        <v>0.0147394438692142</v>
      </c>
      <c r="K323" s="16" t="n">
        <v>0.0455732308749627</v>
      </c>
      <c r="L323" s="16" t="n">
        <v>-0.319790929011257</v>
      </c>
      <c r="M323" s="16" t="n">
        <v>0.59897784019975</v>
      </c>
      <c r="N323" s="16" t="n">
        <v>0.256843422697983</v>
      </c>
      <c r="O323" s="16" t="n">
        <v>0.134999060007705</v>
      </c>
      <c r="P323" s="34" t="b">
        <f aca="false">TRUE()</f>
        <v>1</v>
      </c>
      <c r="Q323" s="18" t="n">
        <v>0.000225781697008208</v>
      </c>
    </row>
    <row r="324" customFormat="false" ht="22.35" hidden="false" customHeight="false" outlineLevel="0" collapsed="false">
      <c r="A324" s="6" t="s">
        <v>1971</v>
      </c>
      <c r="B324" s="7" t="s">
        <v>1358</v>
      </c>
      <c r="C324" s="17" t="n">
        <v>720</v>
      </c>
      <c r="D324" s="16" t="n">
        <v>0.449124345254387</v>
      </c>
      <c r="E324" s="16" t="n">
        <v>0.0285731777874447</v>
      </c>
      <c r="F324" s="16" t="n">
        <v>0.439929260412779</v>
      </c>
      <c r="G324" s="16" t="n">
        <v>0.0283284244147117</v>
      </c>
      <c r="H324" s="16" t="n">
        <v>-2.49396633297479</v>
      </c>
      <c r="I324" s="17" t="n">
        <v>101.23497691538</v>
      </c>
      <c r="J324" s="16" t="n">
        <v>0.0142517732007256</v>
      </c>
      <c r="K324" s="16" t="n">
        <v>0.0444364078009101</v>
      </c>
      <c r="L324" s="16" t="n">
        <v>-0.323549270916001</v>
      </c>
      <c r="M324" s="16" t="n">
        <v>0.600577403245943</v>
      </c>
      <c r="N324" s="16" t="n">
        <v>0.248285612696329</v>
      </c>
      <c r="O324" s="16" t="n">
        <v>0.130681684747783</v>
      </c>
      <c r="P324" s="34" t="b">
        <f aca="false">TRUE()</f>
        <v>1</v>
      </c>
      <c r="Q324" s="18" t="n">
        <v>0.000185253364422235</v>
      </c>
    </row>
    <row r="325" customFormat="false" ht="22.35" hidden="false" customHeight="false" outlineLevel="0" collapsed="false">
      <c r="A325" s="6" t="s">
        <v>1972</v>
      </c>
      <c r="B325" s="7" t="s">
        <v>1358</v>
      </c>
      <c r="C325" s="17" t="n">
        <v>721</v>
      </c>
      <c r="D325" s="16" t="n">
        <v>0.461425564747051</v>
      </c>
      <c r="E325" s="16" t="n">
        <v>0.029027735863973</v>
      </c>
      <c r="F325" s="16" t="n">
        <v>0.452057143410305</v>
      </c>
      <c r="G325" s="16" t="n">
        <v>0.0285052726279281</v>
      </c>
      <c r="H325" s="16" t="n">
        <v>-2.50512658540662</v>
      </c>
      <c r="I325" s="17" t="n">
        <v>100.629715626414</v>
      </c>
      <c r="J325" s="16" t="n">
        <v>0.0138455925321065</v>
      </c>
      <c r="K325" s="16" t="n">
        <v>0.0435297037941227</v>
      </c>
      <c r="L325" s="16" t="n">
        <v>-0.327070043865</v>
      </c>
      <c r="M325" s="16" t="n">
        <v>0.602254993757803</v>
      </c>
      <c r="N325" s="16" t="n">
        <v>0.248285612696329</v>
      </c>
      <c r="O325" s="16" t="n">
        <v>0.126131481537013</v>
      </c>
      <c r="P325" s="34" t="b">
        <f aca="false">TRUE()</f>
        <v>1</v>
      </c>
      <c r="Q325" s="18" t="n">
        <v>0.000144178407269151</v>
      </c>
    </row>
    <row r="326" customFormat="false" ht="22.35" hidden="false" customHeight="false" outlineLevel="0" collapsed="false">
      <c r="A326" s="6" t="s">
        <v>1973</v>
      </c>
      <c r="B326" s="7" t="s">
        <v>1358</v>
      </c>
      <c r="C326" s="17" t="n">
        <v>722</v>
      </c>
      <c r="D326" s="16" t="n">
        <v>0.473419114895218</v>
      </c>
      <c r="E326" s="16" t="n">
        <v>0.029486947208051</v>
      </c>
      <c r="F326" s="16" t="n">
        <v>0.463873587327447</v>
      </c>
      <c r="G326" s="16" t="n">
        <v>0.0286877449960165</v>
      </c>
      <c r="H326" s="16" t="n">
        <v>-2.51652731526057</v>
      </c>
      <c r="I326" s="17" t="n">
        <v>100.052002257189</v>
      </c>
      <c r="J326" s="16" t="n">
        <v>0.0134410946055954</v>
      </c>
      <c r="K326" s="16" t="n">
        <v>0.0425805668803212</v>
      </c>
      <c r="L326" s="16" t="n">
        <v>-0.33059996083682</v>
      </c>
      <c r="M326" s="16" t="n">
        <v>0.605415106117353</v>
      </c>
      <c r="N326" s="16" t="n">
        <v>0.238998074298763</v>
      </c>
      <c r="O326" s="16" t="n">
        <v>0.12141186591256</v>
      </c>
      <c r="P326" s="34" t="b">
        <f aca="false">TRUE()</f>
        <v>1</v>
      </c>
      <c r="Q326" s="18" t="n">
        <v>0.00017445602649828</v>
      </c>
    </row>
    <row r="327" customFormat="false" ht="22.35" hidden="false" customHeight="false" outlineLevel="0" collapsed="false">
      <c r="A327" s="6" t="s">
        <v>1974</v>
      </c>
      <c r="B327" s="7" t="s">
        <v>1358</v>
      </c>
      <c r="C327" s="17" t="n">
        <v>723</v>
      </c>
      <c r="D327" s="16" t="n">
        <v>0.485060423367524</v>
      </c>
      <c r="E327" s="16" t="n">
        <v>0.02995202893133</v>
      </c>
      <c r="F327" s="16" t="n">
        <v>0.475345090660069</v>
      </c>
      <c r="G327" s="16" t="n">
        <v>0.0288801541629654</v>
      </c>
      <c r="H327" s="16" t="n">
        <v>-2.52513049941192</v>
      </c>
      <c r="I327" s="17" t="n">
        <v>99.5069961645145</v>
      </c>
      <c r="J327" s="16" t="n">
        <v>0.0131448925508246</v>
      </c>
      <c r="K327" s="16" t="n">
        <v>0.0417697581056064</v>
      </c>
      <c r="L327" s="16" t="n">
        <v>-0.333713091971546</v>
      </c>
      <c r="M327" s="16" t="n">
        <v>0.607443820224719</v>
      </c>
      <c r="N327" s="16" t="n">
        <v>0.229194610899542</v>
      </c>
      <c r="O327" s="16" t="n">
        <v>0.116609511119367</v>
      </c>
      <c r="P327" s="34" t="b">
        <f aca="false">TRUE()</f>
        <v>1</v>
      </c>
      <c r="Q327" s="18" t="n">
        <v>0.000310273676585211</v>
      </c>
    </row>
    <row r="328" customFormat="false" ht="22.35" hidden="false" customHeight="false" outlineLevel="0" collapsed="false">
      <c r="A328" s="6" t="s">
        <v>1975</v>
      </c>
      <c r="B328" s="7" t="s">
        <v>1358</v>
      </c>
      <c r="C328" s="17" t="n">
        <v>724</v>
      </c>
      <c r="D328" s="16" t="n">
        <v>0.496303519859769</v>
      </c>
      <c r="E328" s="16" t="n">
        <v>0.030422673348336</v>
      </c>
      <c r="F328" s="16" t="n">
        <v>0.48643180779007</v>
      </c>
      <c r="G328" s="16" t="n">
        <v>0.0290856352617905</v>
      </c>
      <c r="H328" s="16" t="n">
        <v>-2.52945924004402</v>
      </c>
      <c r="I328" s="17" t="n">
        <v>98.999920114686</v>
      </c>
      <c r="J328" s="16" t="n">
        <v>0.0130019737490898</v>
      </c>
      <c r="K328" s="16" t="n">
        <v>0.0414150961887653</v>
      </c>
      <c r="L328" s="16" t="n">
        <v>-0.336179150767426</v>
      </c>
      <c r="M328" s="16" t="n">
        <v>0.609433520599251</v>
      </c>
      <c r="N328" s="16" t="n">
        <v>0.221570312480737</v>
      </c>
      <c r="O328" s="16" t="n">
        <v>0.11181990565339</v>
      </c>
      <c r="P328" s="34" t="b">
        <f aca="false">TRUE()</f>
        <v>1</v>
      </c>
      <c r="Q328" s="18" t="n">
        <v>0.000349614852474048</v>
      </c>
    </row>
    <row r="329" customFormat="false" ht="22.35" hidden="false" customHeight="false" outlineLevel="0" collapsed="false">
      <c r="A329" s="6" t="s">
        <v>1976</v>
      </c>
      <c r="B329" s="7" t="s">
        <v>1358</v>
      </c>
      <c r="C329" s="17" t="n">
        <v>725</v>
      </c>
      <c r="D329" s="16" t="n">
        <v>0.507112753242488</v>
      </c>
      <c r="E329" s="16" t="n">
        <v>0.0308974846349193</v>
      </c>
      <c r="F329" s="16" t="n">
        <v>0.49709569473896</v>
      </c>
      <c r="G329" s="16" t="n">
        <v>0.0293055160183857</v>
      </c>
      <c r="H329" s="16" t="n">
        <v>-2.53037620261843</v>
      </c>
      <c r="I329" s="17" t="n">
        <v>98.5338548302854</v>
      </c>
      <c r="J329" s="16" t="n">
        <v>0.0129777849292307</v>
      </c>
      <c r="K329" s="16" t="n">
        <v>0.0414132598629852</v>
      </c>
      <c r="L329" s="16" t="n">
        <v>-0.33808302752877</v>
      </c>
      <c r="M329" s="16" t="n">
        <v>0.612983770287141</v>
      </c>
      <c r="N329" s="16" t="n">
        <v>0.213178702358969</v>
      </c>
      <c r="O329" s="16" t="n">
        <v>0.107135438046453</v>
      </c>
      <c r="P329" s="34" t="b">
        <f aca="false">TRUE()</f>
        <v>1</v>
      </c>
      <c r="Q329" s="18" t="n">
        <v>0.000242134982476314</v>
      </c>
    </row>
    <row r="330" customFormat="false" ht="22.35" hidden="false" customHeight="false" outlineLevel="0" collapsed="false">
      <c r="A330" s="6" t="s">
        <v>1977</v>
      </c>
      <c r="B330" s="7" t="s">
        <v>1358</v>
      </c>
      <c r="C330" s="17" t="n">
        <v>726</v>
      </c>
      <c r="D330" s="16" t="n">
        <v>0.517469131135704</v>
      </c>
      <c r="E330" s="16" t="n">
        <v>0.0313746348000774</v>
      </c>
      <c r="F330" s="16" t="n">
        <v>0.507311020221611</v>
      </c>
      <c r="G330" s="16" t="n">
        <v>0.0295388304327137</v>
      </c>
      <c r="H330" s="16" t="n">
        <v>-2.52984306677404</v>
      </c>
      <c r="I330" s="17" t="n">
        <v>98.1077989376585</v>
      </c>
      <c r="J330" s="16" t="n">
        <v>0.0130033422491473</v>
      </c>
      <c r="K330" s="16" t="n">
        <v>0.0414150961887653</v>
      </c>
      <c r="L330" s="16" t="n">
        <v>-0.339675715608533</v>
      </c>
      <c r="M330" s="16" t="n">
        <v>0.616651061173533</v>
      </c>
      <c r="N330" s="16" t="n">
        <v>0.205983500618358</v>
      </c>
      <c r="O330" s="16" t="n">
        <v>0.102634926422235</v>
      </c>
      <c r="P330" s="34" t="b">
        <f aca="false">TRUE()</f>
        <v>1</v>
      </c>
      <c r="Q330" s="18" t="n">
        <v>0.000106072796934866</v>
      </c>
    </row>
    <row r="331" customFormat="false" ht="22.35" hidden="false" customHeight="false" outlineLevel="0" collapsed="false">
      <c r="A331" s="6" t="s">
        <v>1978</v>
      </c>
      <c r="B331" s="7" t="s">
        <v>1358</v>
      </c>
      <c r="C331" s="17" t="n">
        <v>727</v>
      </c>
      <c r="D331" s="16" t="n">
        <v>0.527342048238958</v>
      </c>
      <c r="E331" s="16" t="n">
        <v>0.0318512317374173</v>
      </c>
      <c r="F331" s="16" t="n">
        <v>0.517061174481571</v>
      </c>
      <c r="G331" s="16" t="n">
        <v>0.0297834370080904</v>
      </c>
      <c r="H331" s="16" t="n">
        <v>-2.5247093906461</v>
      </c>
      <c r="I331" s="17" t="n">
        <v>97.7203744951309</v>
      </c>
      <c r="J331" s="16" t="n">
        <v>0.0131892884248132</v>
      </c>
      <c r="K331" s="16" t="n">
        <v>0.0418787658477236</v>
      </c>
      <c r="L331" s="16" t="n">
        <v>-0.340526547266854</v>
      </c>
      <c r="M331" s="16" t="n">
        <v>0.618991885143571</v>
      </c>
      <c r="N331" s="16" t="n">
        <v>0.19874377365183</v>
      </c>
      <c r="O331" s="16" t="n">
        <v>0.0983863124019327</v>
      </c>
      <c r="P331" s="34" t="b">
        <f aca="false">TRUE()</f>
        <v>1</v>
      </c>
      <c r="Q331" s="18" t="n">
        <v>9.14030434366215E-005</v>
      </c>
    </row>
    <row r="332" customFormat="false" ht="22.35" hidden="false" customHeight="false" outlineLevel="0" collapsed="false">
      <c r="A332" s="6" t="s">
        <v>1979</v>
      </c>
      <c r="B332" s="7" t="s">
        <v>1358</v>
      </c>
      <c r="C332" s="17" t="n">
        <v>728</v>
      </c>
      <c r="D332" s="16" t="n">
        <v>0.536711168401881</v>
      </c>
      <c r="E332" s="16" t="n">
        <v>0.0323237868249602</v>
      </c>
      <c r="F332" s="16" t="n">
        <v>0.526331295728778</v>
      </c>
      <c r="G332" s="16" t="n">
        <v>0.0300367898964199</v>
      </c>
      <c r="H332" s="16" t="n">
        <v>-2.51410578784711</v>
      </c>
      <c r="I332" s="17" t="n">
        <v>97.3704616352432</v>
      </c>
      <c r="J332" s="16" t="n">
        <v>0.0135730636175587</v>
      </c>
      <c r="K332" s="16" t="n">
        <v>0.0428677427799607</v>
      </c>
      <c r="L332" s="16" t="n">
        <v>-0.340506848190802</v>
      </c>
      <c r="M332" s="16" t="n">
        <v>0.621020599250936</v>
      </c>
      <c r="N332" s="16" t="n">
        <v>0.193516765142526</v>
      </c>
      <c r="O332" s="16" t="n">
        <v>0.0944454003921975</v>
      </c>
      <c r="P332" s="34" t="b">
        <f aca="false">TRUE()</f>
        <v>1</v>
      </c>
      <c r="Q332" s="18" t="n">
        <v>8.31853740105923E-005</v>
      </c>
    </row>
    <row r="333" customFormat="false" ht="22.35" hidden="false" customHeight="false" outlineLevel="0" collapsed="false">
      <c r="A333" s="6" t="s">
        <v>1980</v>
      </c>
      <c r="B333" s="7" t="s">
        <v>1358</v>
      </c>
      <c r="C333" s="17" t="n">
        <v>729</v>
      </c>
      <c r="D333" s="16" t="n">
        <v>0.545575556594941</v>
      </c>
      <c r="E333" s="16" t="n">
        <v>0.0327888651751732</v>
      </c>
      <c r="F333" s="16" t="n">
        <v>0.535105509168472</v>
      </c>
      <c r="G333" s="16" t="n">
        <v>0.0302968978598948</v>
      </c>
      <c r="H333" s="16" t="n">
        <v>-2.50207272732187</v>
      </c>
      <c r="I333" s="17" t="n">
        <v>97.0578277400458</v>
      </c>
      <c r="J333" s="16" t="n">
        <v>0.0140190764662398</v>
      </c>
      <c r="K333" s="16" t="n">
        <v>0.04390880553577</v>
      </c>
      <c r="L333" s="16" t="n">
        <v>-0.340152106886228</v>
      </c>
      <c r="M333" s="16" t="n">
        <v>0.622425093632959</v>
      </c>
      <c r="N333" s="16" t="n">
        <v>0.189417788776604</v>
      </c>
      <c r="O333" s="16" t="n">
        <v>0.0908485725782169</v>
      </c>
      <c r="P333" s="34" t="b">
        <f aca="false">TRUE()</f>
        <v>1</v>
      </c>
      <c r="Q333" s="18" t="n">
        <v>2.38095238095238E-005</v>
      </c>
    </row>
    <row r="334" customFormat="false" ht="22.35" hidden="false" customHeight="false" outlineLevel="0" collapsed="false">
      <c r="A334" s="6" t="s">
        <v>1981</v>
      </c>
      <c r="B334" s="7" t="s">
        <v>1358</v>
      </c>
      <c r="C334" s="17" t="n">
        <v>730</v>
      </c>
      <c r="D334" s="16" t="n">
        <v>0.553931984633626</v>
      </c>
      <c r="E334" s="16" t="n">
        <v>0.033246011231615</v>
      </c>
      <c r="F334" s="16" t="n">
        <v>0.543383334623802</v>
      </c>
      <c r="G334" s="16" t="n">
        <v>0.0305628376583612</v>
      </c>
      <c r="H334" s="16" t="n">
        <v>-2.48805586641534</v>
      </c>
      <c r="I334" s="17" t="n">
        <v>96.7792202107101</v>
      </c>
      <c r="J334" s="16" t="n">
        <v>0.0145534619014698</v>
      </c>
      <c r="K334" s="16" t="n">
        <v>0.0451664095312153</v>
      </c>
      <c r="L334" s="16" t="n">
        <v>-0.339393286024963</v>
      </c>
      <c r="M334" s="16" t="n">
        <v>0.625</v>
      </c>
      <c r="N334" s="16" t="n">
        <v>0.187333434222678</v>
      </c>
      <c r="O334" s="16" t="n">
        <v>0.0876006721082219</v>
      </c>
      <c r="P334" s="34" t="b">
        <f aca="false">TRUE()</f>
        <v>1</v>
      </c>
      <c r="Q334" s="18" t="n">
        <v>7.90343915343915E-005</v>
      </c>
    </row>
    <row r="335" customFormat="false" ht="22.35" hidden="false" customHeight="false" outlineLevel="0" collapsed="false">
      <c r="A335" s="6" t="s">
        <v>1982</v>
      </c>
      <c r="B335" s="7" t="s">
        <v>1358</v>
      </c>
      <c r="C335" s="17" t="n">
        <v>731</v>
      </c>
      <c r="D335" s="16" t="n">
        <v>0.561785902184424</v>
      </c>
      <c r="E335" s="16" t="n">
        <v>0.0336938231615671</v>
      </c>
      <c r="F335" s="16" t="n">
        <v>0.551171320992461</v>
      </c>
      <c r="G335" s="16" t="n">
        <v>0.0308335258643724</v>
      </c>
      <c r="H335" s="16" t="n">
        <v>-2.47197138312575</v>
      </c>
      <c r="I335" s="17" t="n">
        <v>96.5329178172119</v>
      </c>
      <c r="J335" s="16" t="n">
        <v>0.0151875690923574</v>
      </c>
      <c r="K335" s="16" t="n">
        <v>0.0466877123950245</v>
      </c>
      <c r="L335" s="16" t="n">
        <v>-0.338219905581268</v>
      </c>
      <c r="M335" s="16" t="n">
        <v>0.626131398252185</v>
      </c>
      <c r="N335" s="16" t="n">
        <v>0.185079028384884</v>
      </c>
      <c r="O335" s="16" t="n">
        <v>0.0847107453311911</v>
      </c>
      <c r="P335" s="34" t="b">
        <f aca="false">TRUE()</f>
        <v>1</v>
      </c>
      <c r="Q335" s="18" t="n">
        <v>0.000204791967291967</v>
      </c>
    </row>
    <row r="336" customFormat="false" ht="22.35" hidden="false" customHeight="false" outlineLevel="0" collapsed="false">
      <c r="A336" s="6" t="s">
        <v>1983</v>
      </c>
      <c r="B336" s="7" t="s">
        <v>1358</v>
      </c>
      <c r="C336" s="17" t="n">
        <v>732</v>
      </c>
      <c r="D336" s="16" t="n">
        <v>0.569147804356887</v>
      </c>
      <c r="E336" s="16" t="n">
        <v>0.0341302969417574</v>
      </c>
      <c r="F336" s="16" t="n">
        <v>0.558474362687413</v>
      </c>
      <c r="G336" s="16" t="n">
        <v>0.0311072184073044</v>
      </c>
      <c r="H336" s="16" t="n">
        <v>-2.455320165179</v>
      </c>
      <c r="I336" s="17" t="n">
        <v>96.3171648452262</v>
      </c>
      <c r="J336" s="16" t="n">
        <v>0.015869042715115</v>
      </c>
      <c r="K336" s="16" t="n">
        <v>0.0483883374487342</v>
      </c>
      <c r="L336" s="16" t="n">
        <v>-0.336840244112996</v>
      </c>
      <c r="M336" s="16" t="n">
        <v>0.627418851435705</v>
      </c>
      <c r="N336" s="16" t="n">
        <v>0.184355626145311</v>
      </c>
      <c r="O336" s="16" t="n">
        <v>0.0821736164320043</v>
      </c>
      <c r="P336" s="34" t="b">
        <f aca="false">TRUE()</f>
        <v>1</v>
      </c>
      <c r="Q336" s="18" t="n">
        <v>3.71642246642247E-005</v>
      </c>
    </row>
    <row r="337" customFormat="false" ht="22.35" hidden="false" customHeight="false" outlineLevel="0" collapsed="false">
      <c r="A337" s="6" t="s">
        <v>1984</v>
      </c>
      <c r="B337" s="7" t="s">
        <v>1358</v>
      </c>
      <c r="C337" s="17" t="n">
        <v>733</v>
      </c>
      <c r="D337" s="16" t="n">
        <v>0.576028639754117</v>
      </c>
      <c r="E337" s="16" t="n">
        <v>0.0345544225825502</v>
      </c>
      <c r="F337" s="16" t="n">
        <v>0.565296497973295</v>
      </c>
      <c r="G337" s="16" t="n">
        <v>0.0313821118702033</v>
      </c>
      <c r="H337" s="16" t="n">
        <v>-2.43976327417886</v>
      </c>
      <c r="I337" s="17" t="n">
        <v>96.1287370655702</v>
      </c>
      <c r="J337" s="16" t="n">
        <v>0.0165298919597297</v>
      </c>
      <c r="K337" s="16" t="n">
        <v>0.0499637377713274</v>
      </c>
      <c r="L337" s="16" t="n">
        <v>-0.335493970223466</v>
      </c>
      <c r="M337" s="16" t="n">
        <v>0.629564606741573</v>
      </c>
      <c r="N337" s="16" t="n">
        <v>0.184355626145311</v>
      </c>
      <c r="O337" s="16" t="n">
        <v>0.0799616289437866</v>
      </c>
      <c r="P337" s="34" t="b">
        <f aca="false">TRUE()</f>
        <v>1</v>
      </c>
      <c r="Q337" s="18" t="n">
        <v>9.49149969641773E-005</v>
      </c>
    </row>
    <row r="338" customFormat="false" ht="22.35" hidden="false" customHeight="false" outlineLevel="0" collapsed="false">
      <c r="A338" s="6" t="s">
        <v>1985</v>
      </c>
      <c r="B338" s="7" t="s">
        <v>1358</v>
      </c>
      <c r="C338" s="17" t="n">
        <v>734</v>
      </c>
      <c r="D338" s="16" t="n">
        <v>0.582442122519527</v>
      </c>
      <c r="E338" s="16" t="n">
        <v>0.0349647756439625</v>
      </c>
      <c r="F338" s="16" t="n">
        <v>0.571657325565682</v>
      </c>
      <c r="G338" s="16" t="n">
        <v>0.0316564300160259</v>
      </c>
      <c r="H338" s="16" t="n">
        <v>-2.42403155501743</v>
      </c>
      <c r="I338" s="17" t="n">
        <v>95.9653447255315</v>
      </c>
      <c r="J338" s="16" t="n">
        <v>0.0172223655136839</v>
      </c>
      <c r="K338" s="16" t="n">
        <v>0.051419292720711</v>
      </c>
      <c r="L338" s="16" t="n">
        <v>-0.334015730883405</v>
      </c>
      <c r="M338" s="16" t="n">
        <v>0.631398252184769</v>
      </c>
      <c r="N338" s="16" t="n">
        <v>0.184355626145311</v>
      </c>
      <c r="O338" s="16" t="n">
        <v>0.078069702222112</v>
      </c>
      <c r="P338" s="34" t="b">
        <f aca="false">FALSE()</f>
        <v>0</v>
      </c>
      <c r="Q338" s="16"/>
    </row>
    <row r="339" customFormat="false" ht="22.35" hidden="false" customHeight="false" outlineLevel="0" collapsed="false">
      <c r="A339" s="6" t="s">
        <v>1986</v>
      </c>
      <c r="B339" s="7" t="s">
        <v>1358</v>
      </c>
      <c r="C339" s="17" t="n">
        <v>735</v>
      </c>
      <c r="D339" s="16" t="n">
        <v>0.588405911155323</v>
      </c>
      <c r="E339" s="16" t="n">
        <v>0.035358444474076</v>
      </c>
      <c r="F339" s="16" t="n">
        <v>0.577578665307482</v>
      </c>
      <c r="G339" s="16" t="n">
        <v>0.031928639941355</v>
      </c>
      <c r="H339" s="16" t="n">
        <v>-2.4073775040536</v>
      </c>
      <c r="I339" s="17" t="n">
        <v>95.8274820715091</v>
      </c>
      <c r="J339" s="16" t="n">
        <v>0.0179826577429362</v>
      </c>
      <c r="K339" s="16" t="n">
        <v>0.0530028619553871</v>
      </c>
      <c r="L339" s="16" t="n">
        <v>-0.332299453043054</v>
      </c>
      <c r="M339" s="16" t="n">
        <v>0.632763732833958</v>
      </c>
      <c r="N339" s="16" t="n">
        <v>0.184355626145311</v>
      </c>
      <c r="O339" s="16" t="n">
        <v>0.076467753476211</v>
      </c>
      <c r="P339" s="34" t="b">
        <f aca="false">FALSE()</f>
        <v>0</v>
      </c>
      <c r="Q339" s="16"/>
    </row>
    <row r="340" customFormat="false" ht="22.35" hidden="false" customHeight="false" outlineLevel="0" collapsed="false">
      <c r="A340" s="6" t="s">
        <v>1987</v>
      </c>
      <c r="B340" s="7" t="s">
        <v>1358</v>
      </c>
      <c r="C340" s="17" t="n">
        <v>736</v>
      </c>
      <c r="D340" s="16" t="n">
        <v>0.593942208487202</v>
      </c>
      <c r="E340" s="16" t="n">
        <v>0.0357325353592345</v>
      </c>
      <c r="F340" s="16" t="n">
        <v>0.583081509617463</v>
      </c>
      <c r="G340" s="16" t="n">
        <v>0.0321968864989134</v>
      </c>
      <c r="H340" s="16" t="n">
        <v>-2.3902632021544</v>
      </c>
      <c r="I340" s="17" t="n">
        <v>95.7151164170292</v>
      </c>
      <c r="J340" s="16" t="n">
        <v>0.0187942159909712</v>
      </c>
      <c r="K340" s="16" t="n">
        <v>0.054734032535109</v>
      </c>
      <c r="L340" s="16" t="n">
        <v>-0.330408356386178</v>
      </c>
      <c r="M340" s="16" t="n">
        <v>0.634870474406991</v>
      </c>
      <c r="N340" s="16" t="n">
        <v>0.184355626145311</v>
      </c>
      <c r="O340" s="16" t="n">
        <v>0.07487985736057</v>
      </c>
      <c r="P340" s="34" t="b">
        <f aca="false">FALSE()</f>
        <v>0</v>
      </c>
      <c r="Q340" s="16"/>
    </row>
    <row r="341" customFormat="false" ht="22.35" hidden="false" customHeight="false" outlineLevel="0" collapsed="false">
      <c r="A341" s="6" t="s">
        <v>1988</v>
      </c>
      <c r="B341" s="7" t="s">
        <v>1358</v>
      </c>
      <c r="C341" s="17" t="n">
        <v>737</v>
      </c>
      <c r="D341" s="16" t="n">
        <v>0.599066932251251</v>
      </c>
      <c r="E341" s="16" t="n">
        <v>0.0360867079679695</v>
      </c>
      <c r="F341" s="16" t="n">
        <v>0.588175668425672</v>
      </c>
      <c r="G341" s="16" t="n">
        <v>0.0324583439558013</v>
      </c>
      <c r="H341" s="16" t="n">
        <v>-2.37405825118693</v>
      </c>
      <c r="I341" s="17" t="n">
        <v>95.6230793884408</v>
      </c>
      <c r="J341" s="16" t="n">
        <v>0.0195920911843645</v>
      </c>
      <c r="K341" s="16" t="n">
        <v>0.0564633183438282</v>
      </c>
      <c r="L341" s="16" t="n">
        <v>-0.328553767966239</v>
      </c>
      <c r="M341" s="16" t="n">
        <v>0.634636392009988</v>
      </c>
      <c r="N341" s="16" t="n">
        <v>0.185079028384884</v>
      </c>
      <c r="O341" s="16" t="n">
        <v>0.0737356901469726</v>
      </c>
      <c r="P341" s="34" t="b">
        <f aca="false">FALSE()</f>
        <v>0</v>
      </c>
      <c r="Q341" s="16"/>
    </row>
    <row r="342" customFormat="false" ht="22.35" hidden="false" customHeight="false" outlineLevel="0" collapsed="false">
      <c r="A342" s="6" t="s">
        <v>1989</v>
      </c>
      <c r="B342" s="7" t="s">
        <v>1358</v>
      </c>
      <c r="C342" s="17" t="n">
        <v>738</v>
      </c>
      <c r="D342" s="16" t="n">
        <v>0.60379333811581</v>
      </c>
      <c r="E342" s="16" t="n">
        <v>0.036419067605965</v>
      </c>
      <c r="F342" s="16" t="n">
        <v>0.592875109375031</v>
      </c>
      <c r="G342" s="16" t="n">
        <v>0.0327102627057398</v>
      </c>
      <c r="H342" s="16" t="n">
        <v>-2.35869258644973</v>
      </c>
      <c r="I342" s="17" t="n">
        <v>95.5488586820118</v>
      </c>
      <c r="J342" s="16" t="n">
        <v>0.0203759057069988</v>
      </c>
      <c r="K342" s="16" t="n">
        <v>0.0582369205812984</v>
      </c>
      <c r="L342" s="16" t="n">
        <v>-0.326737426785821</v>
      </c>
      <c r="M342" s="16" t="n">
        <v>0.635962858926342</v>
      </c>
      <c r="N342" s="16" t="n">
        <v>0.186660090318474</v>
      </c>
      <c r="O342" s="16" t="n">
        <v>0.0728039282019516</v>
      </c>
      <c r="P342" s="34" t="b">
        <f aca="false">FALSE()</f>
        <v>0</v>
      </c>
      <c r="Q342" s="16"/>
    </row>
    <row r="343" customFormat="false" ht="22.35" hidden="false" customHeight="false" outlineLevel="0" collapsed="false">
      <c r="A343" s="6" t="s">
        <v>1990</v>
      </c>
      <c r="B343" s="7" t="s">
        <v>1358</v>
      </c>
      <c r="C343" s="17" t="n">
        <v>739</v>
      </c>
      <c r="D343" s="16" t="n">
        <v>0.608139644477521</v>
      </c>
      <c r="E343" s="16" t="n">
        <v>0.0367289557668635</v>
      </c>
      <c r="F343" s="16" t="n">
        <v>0.597199370441738</v>
      </c>
      <c r="G343" s="16" t="n">
        <v>0.032950204557671</v>
      </c>
      <c r="H343" s="16" t="n">
        <v>-2.34389662809121</v>
      </c>
      <c r="I343" s="17" t="n">
        <v>95.4888703072355</v>
      </c>
      <c r="J343" s="16" t="n">
        <v>0.021156482782049</v>
      </c>
      <c r="K343" s="16" t="n">
        <v>0.0598904526231265</v>
      </c>
      <c r="L343" s="16" t="n">
        <v>-0.324937816061513</v>
      </c>
      <c r="M343" s="16" t="n">
        <v>0.63643102372035</v>
      </c>
      <c r="N343" s="16" t="n">
        <v>0.187959017239548</v>
      </c>
      <c r="O343" s="16" t="n">
        <v>0.0720472185044488</v>
      </c>
      <c r="P343" s="34" t="b">
        <f aca="false">FALSE()</f>
        <v>0</v>
      </c>
      <c r="Q343" s="16"/>
    </row>
    <row r="344" customFormat="false" ht="22.35" hidden="false" customHeight="false" outlineLevel="0" collapsed="false">
      <c r="A344" s="6" t="s">
        <v>1302</v>
      </c>
      <c r="B344" s="7" t="s">
        <v>1358</v>
      </c>
      <c r="C344" s="17" t="n">
        <v>740</v>
      </c>
      <c r="D344" s="16" t="n">
        <v>0.612128080894251</v>
      </c>
      <c r="E344" s="16" t="n">
        <v>0.0370178474655659</v>
      </c>
      <c r="F344" s="16" t="n">
        <v>0.601174290997807</v>
      </c>
      <c r="G344" s="16" t="n">
        <v>0.0331768448417674</v>
      </c>
      <c r="H344" s="16" t="n">
        <v>-2.32879687672279</v>
      </c>
      <c r="I344" s="17" t="n">
        <v>95.4384970264177</v>
      </c>
      <c r="J344" s="16" t="n">
        <v>0.0219799638640449</v>
      </c>
      <c r="K344" s="16" t="n">
        <v>0.0617164073313845</v>
      </c>
      <c r="L344" s="16" t="n">
        <v>-0.323053697189412</v>
      </c>
      <c r="M344" s="16" t="n">
        <v>0.636782147315855</v>
      </c>
      <c r="N344" s="16" t="n">
        <v>0.189417788776604</v>
      </c>
      <c r="O344" s="16" t="n">
        <v>0.0714231109693968</v>
      </c>
      <c r="P344" s="34" t="b">
        <f aca="false">FALSE()</f>
        <v>0</v>
      </c>
      <c r="Q344" s="16"/>
    </row>
    <row r="345" customFormat="false" ht="22.35" hidden="false" customHeight="false" outlineLevel="0" collapsed="false">
      <c r="A345" s="6" t="s">
        <v>1991</v>
      </c>
      <c r="B345" s="7" t="s">
        <v>1358</v>
      </c>
      <c r="C345" s="17" t="n">
        <v>741</v>
      </c>
      <c r="D345" s="16" t="n">
        <v>0.615775528383424</v>
      </c>
      <c r="E345" s="16" t="n">
        <v>0.0372861718245599</v>
      </c>
      <c r="F345" s="16" t="n">
        <v>0.604815057603272</v>
      </c>
      <c r="G345" s="16" t="n">
        <v>0.0333899366059655</v>
      </c>
      <c r="H345" s="16" t="n">
        <v>-2.31371312568147</v>
      </c>
      <c r="I345" s="17" t="n">
        <v>95.3964306232666</v>
      </c>
      <c r="J345" s="16" t="n">
        <v>0.0228304965424082</v>
      </c>
      <c r="K345" s="16" t="n">
        <v>0.0621148081393815</v>
      </c>
      <c r="L345" s="16" t="n">
        <v>-0.321135238876517</v>
      </c>
      <c r="M345" s="16" t="n">
        <v>0.636821161048689</v>
      </c>
      <c r="N345" s="16" t="n">
        <v>0.192255817492081</v>
      </c>
      <c r="O345" s="16" t="n">
        <v>0.0709249418354475</v>
      </c>
      <c r="P345" s="34" t="b">
        <f aca="false">FALSE()</f>
        <v>0</v>
      </c>
      <c r="Q345" s="16"/>
    </row>
    <row r="346" customFormat="false" ht="22.35" hidden="false" customHeight="false" outlineLevel="0" collapsed="false">
      <c r="A346" s="6" t="s">
        <v>1992</v>
      </c>
      <c r="B346" s="7" t="s">
        <v>1358</v>
      </c>
      <c r="C346" s="17" t="n">
        <v>742</v>
      </c>
      <c r="D346" s="16" t="n">
        <v>0.619097417942667</v>
      </c>
      <c r="E346" s="16" t="n">
        <v>0.0375341178141334</v>
      </c>
      <c r="F346" s="16" t="n">
        <v>0.608127600246768</v>
      </c>
      <c r="G346" s="16" t="n">
        <v>0.0335891788378353</v>
      </c>
      <c r="H346" s="16" t="n">
        <v>-2.3006067391244</v>
      </c>
      <c r="I346" s="17" t="n">
        <v>95.3616851375813</v>
      </c>
      <c r="J346" s="16" t="n">
        <v>0.023592909350643</v>
      </c>
      <c r="K346" s="16" t="n">
        <v>0.062855304676598</v>
      </c>
      <c r="L346" s="16" t="n">
        <v>-0.319459296081912</v>
      </c>
      <c r="M346" s="16" t="n">
        <v>0.637211298377029</v>
      </c>
      <c r="N346" s="16" t="n">
        <v>0.193516765142526</v>
      </c>
      <c r="O346" s="16" t="n">
        <v>0.0705198896060488</v>
      </c>
      <c r="P346" s="34" t="b">
        <f aca="false">FALSE()</f>
        <v>0</v>
      </c>
      <c r="Q346" s="16"/>
    </row>
    <row r="347" customFormat="false" ht="22.35" hidden="false" customHeight="false" outlineLevel="0" collapsed="false">
      <c r="A347" s="6" t="s">
        <v>1993</v>
      </c>
      <c r="B347" s="7" t="s">
        <v>1358</v>
      </c>
      <c r="C347" s="17" t="n">
        <v>743</v>
      </c>
      <c r="D347" s="16" t="n">
        <v>0.622110851610752</v>
      </c>
      <c r="E347" s="16" t="n">
        <v>0.0377621215830042</v>
      </c>
      <c r="F347" s="16" t="n">
        <v>0.611120478528429</v>
      </c>
      <c r="G347" s="16" t="n">
        <v>0.033774035197227</v>
      </c>
      <c r="H347" s="16" t="n">
        <v>-2.29118204677813</v>
      </c>
      <c r="I347" s="17" t="n">
        <v>95.332641519622</v>
      </c>
      <c r="J347" s="16" t="n">
        <v>0.0241550191999184</v>
      </c>
      <c r="K347" s="16" t="n">
        <v>0.062855304676598</v>
      </c>
      <c r="L347" s="16" t="n">
        <v>-0.318269988117691</v>
      </c>
      <c r="M347" s="16" t="n">
        <v>0.638264669163546</v>
      </c>
      <c r="N347" s="16" t="n">
        <v>0.194874471696038</v>
      </c>
      <c r="O347" s="16" t="n">
        <v>0.0701692905143449</v>
      </c>
      <c r="P347" s="34" t="b">
        <f aca="false">FALSE()</f>
        <v>0</v>
      </c>
      <c r="Q347" s="16"/>
    </row>
    <row r="348" customFormat="false" ht="22.35" hidden="false" customHeight="false" outlineLevel="0" collapsed="false">
      <c r="A348" s="6" t="s">
        <v>1994</v>
      </c>
      <c r="B348" s="7" t="s">
        <v>1358</v>
      </c>
      <c r="C348" s="17" t="n">
        <v>744</v>
      </c>
      <c r="D348" s="16" t="n">
        <v>0.624838875370752</v>
      </c>
      <c r="E348" s="16" t="n">
        <v>0.0379720754832948</v>
      </c>
      <c r="F348" s="16" t="n">
        <v>0.613832118728602</v>
      </c>
      <c r="G348" s="16" t="n">
        <v>0.0339442165611746</v>
      </c>
      <c r="H348" s="16" t="n">
        <v>-2.28207498874832</v>
      </c>
      <c r="I348" s="17" t="n">
        <v>95.3061608732055</v>
      </c>
      <c r="J348" s="16" t="n">
        <v>0.0247093037386756</v>
      </c>
      <c r="K348" s="16" t="n">
        <v>0.062855304676598</v>
      </c>
      <c r="L348" s="16" t="n">
        <v>-0.317113502959326</v>
      </c>
      <c r="M348" s="16" t="n">
        <v>0.638810861423221</v>
      </c>
      <c r="N348" s="16" t="n">
        <v>0.196442302575313</v>
      </c>
      <c r="O348" s="16" t="n">
        <v>0.0698801062731735</v>
      </c>
      <c r="P348" s="34" t="b">
        <f aca="false">FALSE()</f>
        <v>0</v>
      </c>
      <c r="Q348" s="16"/>
    </row>
    <row r="349" customFormat="false" ht="22.35" hidden="false" customHeight="false" outlineLevel="0" collapsed="false">
      <c r="A349" s="6" t="s">
        <v>1995</v>
      </c>
      <c r="B349" s="7" t="s">
        <v>1358</v>
      </c>
      <c r="C349" s="17" t="n">
        <v>745</v>
      </c>
      <c r="D349" s="16" t="n">
        <v>0.627293076011123</v>
      </c>
      <c r="E349" s="16" t="n">
        <v>0.0381619292143941</v>
      </c>
      <c r="F349" s="16" t="n">
        <v>0.616278039463566</v>
      </c>
      <c r="G349" s="16" t="n">
        <v>0.034099951295763</v>
      </c>
      <c r="H349" s="16" t="n">
        <v>-2.27255949633035</v>
      </c>
      <c r="I349" s="17" t="n">
        <v>95.2852411940688</v>
      </c>
      <c r="J349" s="16" t="n">
        <v>0.0253001972621395</v>
      </c>
      <c r="K349" s="16" t="n">
        <v>0.0630605517344618</v>
      </c>
      <c r="L349" s="16" t="n">
        <v>-0.315876776135171</v>
      </c>
      <c r="M349" s="16" t="n">
        <v>0.639122971285893</v>
      </c>
      <c r="N349" s="16" t="n">
        <v>0.19874377365183</v>
      </c>
      <c r="O349" s="16" t="n">
        <v>0.0696362515896054</v>
      </c>
      <c r="P349" s="34" t="b">
        <f aca="false">FALSE()</f>
        <v>0</v>
      </c>
      <c r="Q349" s="16"/>
    </row>
    <row r="350" customFormat="false" ht="22.35" hidden="false" customHeight="false" outlineLevel="0" collapsed="false">
      <c r="A350" s="6" t="s">
        <v>1996</v>
      </c>
      <c r="B350" s="7" t="s">
        <v>1358</v>
      </c>
      <c r="C350" s="17" t="n">
        <v>746</v>
      </c>
      <c r="D350" s="16" t="n">
        <v>0.629488160113457</v>
      </c>
      <c r="E350" s="16" t="n">
        <v>0.0383309714531646</v>
      </c>
      <c r="F350" s="16" t="n">
        <v>0.618471027907745</v>
      </c>
      <c r="G350" s="16" t="n">
        <v>0.0342418476433959</v>
      </c>
      <c r="H350" s="16" t="n">
        <v>-2.26305188036974</v>
      </c>
      <c r="I350" s="17" t="n">
        <v>95.271610933598</v>
      </c>
      <c r="J350" s="16" t="n">
        <v>0.0259027860336444</v>
      </c>
      <c r="K350" s="16" t="n">
        <v>0.0641387601668402</v>
      </c>
      <c r="L350" s="16" t="n">
        <v>-0.314610800697301</v>
      </c>
      <c r="M350" s="16" t="n">
        <v>0.639630149812734</v>
      </c>
      <c r="N350" s="16" t="n">
        <v>0.200340135501365</v>
      </c>
      <c r="O350" s="16" t="n">
        <v>0.0694197138693191</v>
      </c>
      <c r="P350" s="34" t="b">
        <f aca="false">FALSE()</f>
        <v>0</v>
      </c>
      <c r="Q350" s="16"/>
    </row>
    <row r="351" customFormat="false" ht="22.35" hidden="false" customHeight="false" outlineLevel="0" collapsed="false">
      <c r="A351" s="6" t="s">
        <v>1997</v>
      </c>
      <c r="B351" s="7" t="s">
        <v>1358</v>
      </c>
      <c r="C351" s="17" t="n">
        <v>747</v>
      </c>
      <c r="D351" s="16" t="n">
        <v>0.631445240039295</v>
      </c>
      <c r="E351" s="16" t="n">
        <v>0.0384813047046948</v>
      </c>
      <c r="F351" s="16" t="n">
        <v>0.620426911750746</v>
      </c>
      <c r="G351" s="16" t="n">
        <v>0.0343703607159872</v>
      </c>
      <c r="H351" s="16" t="n">
        <v>-2.25450834347778</v>
      </c>
      <c r="I351" s="17" t="n">
        <v>95.2630353149762</v>
      </c>
      <c r="J351" s="16" t="n">
        <v>0.0264548920790949</v>
      </c>
      <c r="K351" s="16" t="n">
        <v>0.0652721772462805</v>
      </c>
      <c r="L351" s="16" t="n">
        <v>-0.313457908839879</v>
      </c>
      <c r="M351" s="16" t="n">
        <v>0.639825218476904</v>
      </c>
      <c r="N351" s="16" t="n">
        <v>0.201978413058331</v>
      </c>
      <c r="O351" s="16" t="n">
        <v>0.069227540277849</v>
      </c>
      <c r="P351" s="34" t="b">
        <f aca="false">FALSE()</f>
        <v>0</v>
      </c>
      <c r="Q351" s="16"/>
    </row>
    <row r="352" customFormat="false" ht="22.35" hidden="false" customHeight="false" outlineLevel="0" collapsed="false">
      <c r="A352" s="6" t="s">
        <v>1998</v>
      </c>
      <c r="B352" s="7" t="s">
        <v>1358</v>
      </c>
      <c r="C352" s="17" t="n">
        <v>748</v>
      </c>
      <c r="D352" s="16" t="n">
        <v>0.633179065089977</v>
      </c>
      <c r="E352" s="16" t="n">
        <v>0.0386131504303348</v>
      </c>
      <c r="F352" s="16" t="n">
        <v>0.622166694840205</v>
      </c>
      <c r="G352" s="16" t="n">
        <v>0.0344860931880067</v>
      </c>
      <c r="H352" s="16" t="n">
        <v>-2.24561366822703</v>
      </c>
      <c r="I352" s="17" t="n">
        <v>95.2600381857848</v>
      </c>
      <c r="J352" s="16" t="n">
        <v>0.0270404858503408</v>
      </c>
      <c r="K352" s="16" t="n">
        <v>0.0663227046565688</v>
      </c>
      <c r="L352" s="16" t="n">
        <v>-0.312233358984337</v>
      </c>
      <c r="M352" s="16" t="n">
        <v>0.640410424469413</v>
      </c>
      <c r="N352" s="16" t="n">
        <v>0.204684626171367</v>
      </c>
      <c r="O352" s="16" t="n">
        <v>0.0690561948141399</v>
      </c>
      <c r="P352" s="34" t="b">
        <f aca="false">FALSE()</f>
        <v>0</v>
      </c>
      <c r="Q352" s="16"/>
    </row>
    <row r="353" customFormat="false" ht="22.35" hidden="false" customHeight="false" outlineLevel="0" collapsed="false">
      <c r="A353" s="6" t="s">
        <v>1999</v>
      </c>
      <c r="B353" s="7" t="s">
        <v>1358</v>
      </c>
      <c r="C353" s="17" t="n">
        <v>749</v>
      </c>
      <c r="D353" s="16" t="n">
        <v>0.634708361402523</v>
      </c>
      <c r="E353" s="16" t="n">
        <v>0.0387287360476808</v>
      </c>
      <c r="F353" s="16" t="n">
        <v>0.623711289937625</v>
      </c>
      <c r="G353" s="16" t="n">
        <v>0.0345891228963003</v>
      </c>
      <c r="H353" s="16" t="n">
        <v>-2.23580308655374</v>
      </c>
      <c r="I353" s="17" t="n">
        <v>95.2597407849467</v>
      </c>
      <c r="J353" s="16" t="n">
        <v>0.0276994560105573</v>
      </c>
      <c r="K353" s="16" t="n">
        <v>0.0676590597079533</v>
      </c>
      <c r="L353" s="16" t="n">
        <v>-0.310870480121245</v>
      </c>
      <c r="M353" s="16" t="n">
        <v>0.640020287141074</v>
      </c>
      <c r="N353" s="16" t="n">
        <v>0.20641564641025</v>
      </c>
      <c r="O353" s="16" t="n">
        <v>0.0688881338788399</v>
      </c>
      <c r="P353" s="34" t="b">
        <f aca="false">FALSE()</f>
        <v>0</v>
      </c>
      <c r="Q353" s="16"/>
    </row>
    <row r="354" customFormat="false" ht="22.35" hidden="false" customHeight="false" outlineLevel="0" collapsed="false">
      <c r="A354" s="6" t="s">
        <v>1170</v>
      </c>
      <c r="B354" s="7" t="s">
        <v>1358</v>
      </c>
      <c r="C354" s="17" t="n">
        <v>750</v>
      </c>
      <c r="D354" s="16" t="n">
        <v>0.636055978647527</v>
      </c>
      <c r="E354" s="16" t="n">
        <v>0.0388303645055921</v>
      </c>
      <c r="F354" s="16" t="n">
        <v>0.625077371066156</v>
      </c>
      <c r="G354" s="16" t="n">
        <v>0.0346797921371176</v>
      </c>
      <c r="H354" s="16" t="n">
        <v>-2.22620826072105</v>
      </c>
      <c r="I354" s="17" t="n">
        <v>95.2595991107743</v>
      </c>
      <c r="J354" s="16" t="n">
        <v>0.0283574940320648</v>
      </c>
      <c r="K354" s="16" t="n">
        <v>0.068941769322243</v>
      </c>
      <c r="L354" s="16" t="n">
        <v>-0.309536965085814</v>
      </c>
      <c r="M354" s="16" t="n">
        <v>0.640059300873908</v>
      </c>
      <c r="N354" s="16" t="n">
        <v>0.209044655387034</v>
      </c>
      <c r="O354" s="16" t="n">
        <v>0.0687204960064959</v>
      </c>
      <c r="P354" s="34" t="b">
        <f aca="false">FALSE()</f>
        <v>0</v>
      </c>
      <c r="Q354" s="16"/>
    </row>
    <row r="355" customFormat="false" ht="22.35" hidden="false" customHeight="false" outlineLevel="0" collapsed="false">
      <c r="A355" s="6" t="s">
        <v>2000</v>
      </c>
      <c r="B355" s="7" t="s">
        <v>1358</v>
      </c>
      <c r="C355" s="17" t="n">
        <v>751</v>
      </c>
      <c r="D355" s="16" t="n">
        <v>0.637241577529378</v>
      </c>
      <c r="E355" s="16" t="n">
        <v>0.0389180260591516</v>
      </c>
      <c r="F355" s="16" t="n">
        <v>0.626274231145829</v>
      </c>
      <c r="G355" s="16" t="n">
        <v>0.0347594248446598</v>
      </c>
      <c r="H355" s="16" t="n">
        <v>-2.21890353884366</v>
      </c>
      <c r="I355" s="17" t="n">
        <v>95.2615655753098</v>
      </c>
      <c r="J355" s="16" t="n">
        <v>0.0288675516613634</v>
      </c>
      <c r="K355" s="16" t="n">
        <v>0.0699359833010262</v>
      </c>
      <c r="L355" s="16" t="n">
        <v>-0.308513435470407</v>
      </c>
      <c r="M355" s="16" t="n">
        <v>0.640137328339576</v>
      </c>
      <c r="N355" s="16" t="n">
        <v>0.210247743487165</v>
      </c>
      <c r="O355" s="16" t="n">
        <v>0.0685745172238328</v>
      </c>
      <c r="P355" s="34" t="b">
        <f aca="false">FALSE()</f>
        <v>0</v>
      </c>
      <c r="Q355" s="16"/>
    </row>
    <row r="356" customFormat="false" ht="22.35" hidden="false" customHeight="false" outlineLevel="0" collapsed="false">
      <c r="A356" s="6" t="s">
        <v>2001</v>
      </c>
      <c r="B356" s="7" t="s">
        <v>1358</v>
      </c>
      <c r="C356" s="17" t="n">
        <v>752</v>
      </c>
      <c r="D356" s="16" t="n">
        <v>0.638273240954489</v>
      </c>
      <c r="E356" s="16" t="n">
        <v>0.0389933610486592</v>
      </c>
      <c r="F356" s="16" t="n">
        <v>0.627311928389028</v>
      </c>
      <c r="G356" s="16" t="n">
        <v>0.0348277322029527</v>
      </c>
      <c r="H356" s="16" t="n">
        <v>-2.21338920336445</v>
      </c>
      <c r="I356" s="17" t="n">
        <v>95.2630615656424</v>
      </c>
      <c r="J356" s="16" t="n">
        <v>0.0292578913554329</v>
      </c>
      <c r="K356" s="16" t="n">
        <v>0.070552149404443</v>
      </c>
      <c r="L356" s="16" t="n">
        <v>-0.307740761778364</v>
      </c>
      <c r="M356" s="16" t="n">
        <v>0.640332397003745</v>
      </c>
      <c r="N356" s="16" t="n">
        <v>0.211628115549445</v>
      </c>
      <c r="O356" s="16" t="n">
        <v>0.0684325807893541</v>
      </c>
      <c r="P356" s="34" t="b">
        <f aca="false">FALSE()</f>
        <v>0</v>
      </c>
      <c r="Q356" s="16"/>
    </row>
    <row r="357" customFormat="false" ht="22.35" hidden="false" customHeight="false" outlineLevel="0" collapsed="false">
      <c r="A357" s="6" t="s">
        <v>2002</v>
      </c>
      <c r="B357" s="7" t="s">
        <v>1358</v>
      </c>
      <c r="C357" s="17" t="n">
        <v>753</v>
      </c>
      <c r="D357" s="16" t="n">
        <v>0.639169424489563</v>
      </c>
      <c r="E357" s="16" t="n">
        <v>0.0390580973550398</v>
      </c>
      <c r="F357" s="16" t="n">
        <v>0.628213699791447</v>
      </c>
      <c r="G357" s="16" t="n">
        <v>0.0348850386307022</v>
      </c>
      <c r="H357" s="16" t="n">
        <v>-2.20859870078252</v>
      </c>
      <c r="I357" s="17" t="n">
        <v>95.2623104321688</v>
      </c>
      <c r="J357" s="16" t="n">
        <v>0.0296007827870951</v>
      </c>
      <c r="K357" s="16" t="n">
        <v>0.0709323638691117</v>
      </c>
      <c r="L357" s="16" t="n">
        <v>-0.307077699341061</v>
      </c>
      <c r="M357" s="16" t="n">
        <v>0.639552122347066</v>
      </c>
      <c r="N357" s="16" t="n">
        <v>0.212685942943594</v>
      </c>
      <c r="O357" s="16" t="n">
        <v>0.0682926147981909</v>
      </c>
      <c r="P357" s="34" t="b">
        <f aca="false">FALSE()</f>
        <v>0</v>
      </c>
      <c r="Q357" s="16"/>
    </row>
    <row r="358" customFormat="false" ht="22.35" hidden="false" customHeight="false" outlineLevel="0" collapsed="false">
      <c r="A358" s="6" t="s">
        <v>2003</v>
      </c>
      <c r="B358" s="7" t="s">
        <v>1358</v>
      </c>
      <c r="C358" s="17" t="n">
        <v>754</v>
      </c>
      <c r="D358" s="16" t="n">
        <v>0.639950552414473</v>
      </c>
      <c r="E358" s="16" t="n">
        <v>0.0391138886342561</v>
      </c>
      <c r="F358" s="16" t="n">
        <v>0.629001869608848</v>
      </c>
      <c r="G358" s="16" t="n">
        <v>0.0349337857563206</v>
      </c>
      <c r="H358" s="16" t="n">
        <v>-2.20404032157161</v>
      </c>
      <c r="I358" s="17" t="n">
        <v>95.2607301458876</v>
      </c>
      <c r="J358" s="16" t="n">
        <v>0.0299303356505846</v>
      </c>
      <c r="K358" s="16" t="n">
        <v>0.071385570660877</v>
      </c>
      <c r="L358" s="16" t="n">
        <v>-0.306450192030425</v>
      </c>
      <c r="M358" s="16" t="n">
        <v>0.6395911360799</v>
      </c>
      <c r="N358" s="16" t="n">
        <v>0.213178702358969</v>
      </c>
      <c r="O358" s="16" t="n">
        <v>0.0681603319251043</v>
      </c>
      <c r="P358" s="34" t="b">
        <f aca="false">FALSE()</f>
        <v>0</v>
      </c>
      <c r="Q358" s="16"/>
    </row>
    <row r="359" customFormat="false" ht="22.35" hidden="false" customHeight="false" outlineLevel="0" collapsed="false">
      <c r="A359" s="6" t="s">
        <v>2004</v>
      </c>
      <c r="B359" s="7" t="s">
        <v>1358</v>
      </c>
      <c r="C359" s="17" t="n">
        <v>755</v>
      </c>
      <c r="D359" s="16" t="n">
        <v>0.640619710494946</v>
      </c>
      <c r="E359" s="16" t="n">
        <v>0.0391607851402876</v>
      </c>
      <c r="F359" s="16" t="n">
        <v>0.629672644559041</v>
      </c>
      <c r="G359" s="16" t="n">
        <v>0.0349794688163322</v>
      </c>
      <c r="H359" s="16" t="n">
        <v>-2.2010425966196</v>
      </c>
      <c r="I359" s="17" t="n">
        <v>95.2662648244359</v>
      </c>
      <c r="J359" s="16" t="n">
        <v>0.0301486328579024</v>
      </c>
      <c r="K359" s="16" t="n">
        <v>0.0717254198180994</v>
      </c>
      <c r="L359" s="16" t="n">
        <v>-0.306011433666733</v>
      </c>
      <c r="M359" s="16" t="n">
        <v>0.639825218476904</v>
      </c>
      <c r="N359" s="16" t="n">
        <v>0.213555777626524</v>
      </c>
      <c r="O359" s="16" t="n">
        <v>0.0680191912448616</v>
      </c>
      <c r="P359" s="34" t="b">
        <f aca="false">FALSE()</f>
        <v>0</v>
      </c>
      <c r="Q359" s="16"/>
    </row>
    <row r="360" customFormat="false" ht="22.35" hidden="false" customHeight="false" outlineLevel="0" collapsed="false">
      <c r="A360" s="6" t="s">
        <v>2005</v>
      </c>
      <c r="B360" s="7" t="s">
        <v>1358</v>
      </c>
      <c r="C360" s="17" t="n">
        <v>756</v>
      </c>
      <c r="D360" s="16" t="n">
        <v>0.641181103248374</v>
      </c>
      <c r="E360" s="16" t="n">
        <v>0.0391987219702438</v>
      </c>
      <c r="F360" s="16" t="n">
        <v>0.630230323096841</v>
      </c>
      <c r="G360" s="16" t="n">
        <v>0.0350301262057004</v>
      </c>
      <c r="H360" s="16" t="n">
        <v>-2.199512062033</v>
      </c>
      <c r="I360" s="17" t="n">
        <v>95.2906870913223</v>
      </c>
      <c r="J360" s="16" t="n">
        <v>0.0302600693069302</v>
      </c>
      <c r="K360" s="16" t="n">
        <v>0.0718416977252634</v>
      </c>
      <c r="L360" s="16" t="n">
        <v>-0.30570191296377</v>
      </c>
      <c r="M360" s="16" t="n">
        <v>0.639747191011236</v>
      </c>
      <c r="N360" s="16" t="n">
        <v>0.214075637035744</v>
      </c>
      <c r="O360" s="16" t="n">
        <v>0.0678367846792805</v>
      </c>
      <c r="P360" s="34" t="b">
        <f aca="false">FALSE()</f>
        <v>0</v>
      </c>
      <c r="Q360" s="16"/>
    </row>
    <row r="361" customFormat="false" ht="22.35" hidden="false" customHeight="false" outlineLevel="0" collapsed="false">
      <c r="A361" s="6" t="s">
        <v>2006</v>
      </c>
      <c r="B361" s="7" t="s">
        <v>1358</v>
      </c>
      <c r="C361" s="17" t="n">
        <v>757</v>
      </c>
      <c r="D361" s="16" t="n">
        <v>0.641644365652313</v>
      </c>
      <c r="E361" s="16" t="n">
        <v>0.0392281890276475</v>
      </c>
      <c r="F361" s="16" t="n">
        <v>0.630689743728588</v>
      </c>
      <c r="G361" s="16" t="n">
        <v>0.0350883314301588</v>
      </c>
      <c r="H361" s="16" t="n">
        <v>-2.1983528736923</v>
      </c>
      <c r="I361" s="17" t="n">
        <v>95.3371017867559</v>
      </c>
      <c r="J361" s="16" t="n">
        <v>0.0303439930808832</v>
      </c>
      <c r="K361" s="16" t="n">
        <v>0.0718719006143123</v>
      </c>
      <c r="L361" s="16" t="n">
        <v>-0.305357407223592</v>
      </c>
      <c r="M361" s="16" t="n">
        <v>0.640020287141074</v>
      </c>
      <c r="N361" s="16" t="n">
        <v>0.214634249627934</v>
      </c>
      <c r="O361" s="16" t="n">
        <v>0.0675977675065543</v>
      </c>
      <c r="P361" s="34" t="b">
        <f aca="false">FALSE()</f>
        <v>0</v>
      </c>
      <c r="Q361" s="16"/>
    </row>
    <row r="362" customFormat="false" ht="22.35" hidden="false" customHeight="false" outlineLevel="0" collapsed="false">
      <c r="A362" s="6" t="s">
        <v>2007</v>
      </c>
      <c r="B362" s="7" t="s">
        <v>1358</v>
      </c>
      <c r="C362" s="17" t="n">
        <v>758</v>
      </c>
      <c r="D362" s="16" t="n">
        <v>0.642022713084848</v>
      </c>
      <c r="E362" s="16" t="n">
        <v>0.0392502271606163</v>
      </c>
      <c r="F362" s="16" t="n">
        <v>0.631067860700516</v>
      </c>
      <c r="G362" s="16" t="n">
        <v>0.0351499681014782</v>
      </c>
      <c r="H362" s="16" t="n">
        <v>-2.19679921873025</v>
      </c>
      <c r="I362" s="17" t="n">
        <v>95.3981965693034</v>
      </c>
      <c r="J362" s="16" t="n">
        <v>0.0304568298116288</v>
      </c>
      <c r="K362" s="16" t="n">
        <v>0.0719794098623346</v>
      </c>
      <c r="L362" s="16" t="n">
        <v>-0.304901058099024</v>
      </c>
      <c r="M362" s="16" t="n">
        <v>0.640332397003745</v>
      </c>
      <c r="N362" s="16" t="n">
        <v>0.215042544009954</v>
      </c>
      <c r="O362" s="16" t="n">
        <v>0.0673469942225076</v>
      </c>
      <c r="P362" s="34" t="b">
        <f aca="false">FALSE()</f>
        <v>0</v>
      </c>
      <c r="Q362" s="16"/>
    </row>
    <row r="363" customFormat="false" ht="22.35" hidden="false" customHeight="false" outlineLevel="0" collapsed="false">
      <c r="A363" s="6" t="s">
        <v>2008</v>
      </c>
      <c r="B363" s="7" t="s">
        <v>1358</v>
      </c>
      <c r="C363" s="17" t="n">
        <v>759</v>
      </c>
      <c r="D363" s="16" t="n">
        <v>0.642324990355787</v>
      </c>
      <c r="E363" s="16" t="n">
        <v>0.039267075661178</v>
      </c>
      <c r="F363" s="16" t="n">
        <v>0.631370541761175</v>
      </c>
      <c r="G363" s="16" t="n">
        <v>0.0352091434662115</v>
      </c>
      <c r="H363" s="16" t="n">
        <v>-2.19539135314412</v>
      </c>
      <c r="I363" s="17" t="n">
        <v>95.4625073321797</v>
      </c>
      <c r="J363" s="16" t="n">
        <v>0.0305591715567856</v>
      </c>
      <c r="K363" s="16" t="n">
        <v>0.0720100948558288</v>
      </c>
      <c r="L363" s="16" t="n">
        <v>-0.30445345172342</v>
      </c>
      <c r="M363" s="16" t="n">
        <v>0.640098314606742</v>
      </c>
      <c r="N363" s="16" t="n">
        <v>0.215916834182694</v>
      </c>
      <c r="O363" s="16" t="n">
        <v>0.0670913270034652</v>
      </c>
      <c r="P363" s="34" t="b">
        <f aca="false">FALSE()</f>
        <v>0</v>
      </c>
      <c r="Q363" s="16"/>
    </row>
    <row r="364" customFormat="false" ht="22.35" hidden="false" customHeight="false" outlineLevel="0" collapsed="false">
      <c r="A364" s="6" t="s">
        <v>1171</v>
      </c>
      <c r="B364" s="7" t="s">
        <v>1358</v>
      </c>
      <c r="C364" s="17" t="n">
        <v>760</v>
      </c>
      <c r="D364" s="16" t="n">
        <v>0.64256778147339</v>
      </c>
      <c r="E364" s="16" t="n">
        <v>0.0392790314249694</v>
      </c>
      <c r="F364" s="16" t="n">
        <v>0.631611385806238</v>
      </c>
      <c r="G364" s="16" t="n">
        <v>0.0352603335397824</v>
      </c>
      <c r="H364" s="16" t="n">
        <v>-2.19476031708274</v>
      </c>
      <c r="I364" s="17" t="n">
        <v>95.5216067648213</v>
      </c>
      <c r="J364" s="16" t="n">
        <v>0.0306043669688161</v>
      </c>
      <c r="K364" s="16" t="n">
        <v>0.0720100948558288</v>
      </c>
      <c r="L364" s="16" t="n">
        <v>-0.304134993597998</v>
      </c>
      <c r="M364" s="16" t="n">
        <v>0.640410424469413</v>
      </c>
      <c r="N364" s="16" t="n">
        <v>0.216180242386196</v>
      </c>
      <c r="O364" s="16" t="n">
        <v>0.0668508253101625</v>
      </c>
      <c r="P364" s="34" t="b">
        <f aca="false">FALSE()</f>
        <v>0</v>
      </c>
      <c r="Q364" s="16"/>
    </row>
    <row r="365" customFormat="false" ht="22.35" hidden="false" customHeight="false" outlineLevel="0" collapsed="false">
      <c r="A365" s="6" t="s">
        <v>1172</v>
      </c>
      <c r="B365" s="7" t="s">
        <v>1358</v>
      </c>
      <c r="C365" s="17" t="n">
        <v>761</v>
      </c>
      <c r="D365" s="16" t="n">
        <v>0.642763010124159</v>
      </c>
      <c r="E365" s="16" t="n">
        <v>0.0392853474313229</v>
      </c>
      <c r="F365" s="16" t="n">
        <v>0.631803983386284</v>
      </c>
      <c r="G365" s="16" t="n">
        <v>0.0352974036816487</v>
      </c>
      <c r="H365" s="16" t="n">
        <v>-2.1946604740041</v>
      </c>
      <c r="I365" s="17" t="n">
        <v>95.56750905903</v>
      </c>
      <c r="J365" s="16" t="n">
        <v>0.0306105871670654</v>
      </c>
      <c r="K365" s="16" t="n">
        <v>0.0720100948558288</v>
      </c>
      <c r="L365" s="16" t="n">
        <v>-0.303942286011813</v>
      </c>
      <c r="M365" s="16" t="n">
        <v>0.640527465667915</v>
      </c>
      <c r="N365" s="16" t="n">
        <v>0.216381782234531</v>
      </c>
      <c r="O365" s="16" t="n">
        <v>0.0666500079041965</v>
      </c>
      <c r="P365" s="34" t="b">
        <f aca="false">FALSE()</f>
        <v>0</v>
      </c>
      <c r="Q365" s="16"/>
    </row>
    <row r="366" customFormat="false" ht="22.35" hidden="false" customHeight="false" outlineLevel="0" collapsed="false">
      <c r="A366" s="6" t="s">
        <v>2009</v>
      </c>
      <c r="B366" s="7" t="s">
        <v>1358</v>
      </c>
      <c r="C366" s="17" t="n">
        <v>762</v>
      </c>
      <c r="D366" s="16" t="n">
        <v>0.642904687745219</v>
      </c>
      <c r="E366" s="16" t="n">
        <v>0.039285906391646</v>
      </c>
      <c r="F366" s="16" t="n">
        <v>0.631956294416448</v>
      </c>
      <c r="G366" s="16" t="n">
        <v>0.0353129373146068</v>
      </c>
      <c r="H366" s="16" t="n">
        <v>-2.19236876651675</v>
      </c>
      <c r="I366" s="17" t="n">
        <v>95.5894992098401</v>
      </c>
      <c r="J366" s="16" t="n">
        <v>0.0307802162453825</v>
      </c>
      <c r="K366" s="16" t="n">
        <v>0.0721586622534919</v>
      </c>
      <c r="L366" s="16" t="n">
        <v>-0.303539454566657</v>
      </c>
      <c r="M366" s="16" t="n">
        <v>0.640605493133583</v>
      </c>
      <c r="N366" s="16" t="n">
        <v>0.21729602695305</v>
      </c>
      <c r="O366" s="16" t="n">
        <v>0.0664963167861697</v>
      </c>
      <c r="P366" s="34" t="b">
        <f aca="false">FALSE()</f>
        <v>0</v>
      </c>
      <c r="Q366" s="16"/>
    </row>
    <row r="367" customFormat="false" ht="22.35" hidden="false" customHeight="false" outlineLevel="0" collapsed="false">
      <c r="A367" s="6" t="s">
        <v>2010</v>
      </c>
      <c r="B367" s="7" t="s">
        <v>1358</v>
      </c>
      <c r="C367" s="17" t="n">
        <v>763</v>
      </c>
      <c r="D367" s="16" t="n">
        <v>0.643010484792315</v>
      </c>
      <c r="E367" s="16" t="n">
        <v>0.0392812227943171</v>
      </c>
      <c r="F367" s="16" t="n">
        <v>0.632087982037942</v>
      </c>
      <c r="G367" s="16" t="n">
        <v>0.0353047192956493</v>
      </c>
      <c r="H367" s="16" t="n">
        <v>-2.18747994902623</v>
      </c>
      <c r="I367" s="17" t="n">
        <v>95.5836338448133</v>
      </c>
      <c r="J367" s="16" t="n">
        <v>0.0311461921285956</v>
      </c>
      <c r="K367" s="16" t="n">
        <v>0.0727387154381947</v>
      </c>
      <c r="L367" s="16" t="n">
        <v>-0.302885315481021</v>
      </c>
      <c r="M367" s="16" t="n">
        <v>0.640527465667915</v>
      </c>
      <c r="N367" s="16" t="n">
        <v>0.218388947356656</v>
      </c>
      <c r="O367" s="16" t="n">
        <v>0.0664037290082131</v>
      </c>
      <c r="P367" s="34" t="b">
        <f aca="false">FALSE()</f>
        <v>0</v>
      </c>
      <c r="Q367" s="16"/>
    </row>
    <row r="368" customFormat="false" ht="22.35" hidden="false" customHeight="false" outlineLevel="0" collapsed="false">
      <c r="A368" s="6" t="s">
        <v>2011</v>
      </c>
      <c r="B368" s="7" t="s">
        <v>1358</v>
      </c>
      <c r="C368" s="17" t="n">
        <v>764</v>
      </c>
      <c r="D368" s="16" t="n">
        <v>0.643085051157167</v>
      </c>
      <c r="E368" s="16" t="n">
        <v>0.0392716665179427</v>
      </c>
      <c r="F368" s="16" t="n">
        <v>0.632199643647377</v>
      </c>
      <c r="G368" s="16" t="n">
        <v>0.0352761057668249</v>
      </c>
      <c r="H368" s="16" t="n">
        <v>-2.18075496925727</v>
      </c>
      <c r="I368" s="17" t="n">
        <v>95.5543345606433</v>
      </c>
      <c r="J368" s="16" t="n">
        <v>0.0316563648537692</v>
      </c>
      <c r="K368" s="16" t="n">
        <v>0.0734309376879021</v>
      </c>
      <c r="L368" s="16" t="n">
        <v>-0.302067458014496</v>
      </c>
      <c r="M368" s="16" t="n">
        <v>0.640254369538077</v>
      </c>
      <c r="N368" s="16" t="n">
        <v>0.220801044210552</v>
      </c>
      <c r="O368" s="16" t="n">
        <v>0.0663636437503063</v>
      </c>
      <c r="P368" s="34" t="b">
        <f aca="false">FALSE()</f>
        <v>0</v>
      </c>
      <c r="Q368" s="16"/>
    </row>
    <row r="369" customFormat="false" ht="22.35" hidden="false" customHeight="false" outlineLevel="0" collapsed="false">
      <c r="A369" s="6" t="s">
        <v>2012</v>
      </c>
      <c r="B369" s="7" t="s">
        <v>1358</v>
      </c>
      <c r="C369" s="17" t="n">
        <v>765</v>
      </c>
      <c r="D369" s="16" t="n">
        <v>0.643121481439638</v>
      </c>
      <c r="E369" s="16" t="n">
        <v>0.0392579499833552</v>
      </c>
      <c r="F369" s="16" t="n">
        <v>0.632272134345562</v>
      </c>
      <c r="G369" s="16" t="n">
        <v>0.0352352532729161</v>
      </c>
      <c r="H369" s="16" t="n">
        <v>-2.17453688208703</v>
      </c>
      <c r="I369" s="17" t="n">
        <v>95.512607442261</v>
      </c>
      <c r="J369" s="16" t="n">
        <v>0.03213491620797</v>
      </c>
      <c r="K369" s="16" t="n">
        <v>0.0742952101744153</v>
      </c>
      <c r="L369" s="16" t="n">
        <v>-0.301367364437246</v>
      </c>
      <c r="M369" s="16" t="n">
        <v>0.640059300873908</v>
      </c>
      <c r="N369" s="16" t="n">
        <v>0.221570312480737</v>
      </c>
      <c r="O369" s="16" t="n">
        <v>0.0663424098790562</v>
      </c>
      <c r="P369" s="34" t="b">
        <f aca="false">FALSE()</f>
        <v>0</v>
      </c>
      <c r="Q369" s="16"/>
    </row>
    <row r="370" customFormat="false" ht="22.35" hidden="false" customHeight="false" outlineLevel="0" collapsed="false">
      <c r="A370" s="6" t="s">
        <v>2013</v>
      </c>
      <c r="B370" s="7" t="s">
        <v>1358</v>
      </c>
      <c r="C370" s="17" t="n">
        <v>766</v>
      </c>
      <c r="D370" s="16" t="n">
        <v>0.64312610467831</v>
      </c>
      <c r="E370" s="16" t="n">
        <v>0.0392402736995483</v>
      </c>
      <c r="F370" s="16" t="n">
        <v>0.632293070064711</v>
      </c>
      <c r="G370" s="16" t="n">
        <v>0.0351916210444531</v>
      </c>
      <c r="H370" s="16" t="n">
        <v>-2.17248532180954</v>
      </c>
      <c r="I370" s="17" t="n">
        <v>95.4720177944082</v>
      </c>
      <c r="J370" s="16" t="n">
        <v>0.0322948809691062</v>
      </c>
      <c r="K370" s="16" t="n">
        <v>0.0746234721724893</v>
      </c>
      <c r="L370" s="16" t="n">
        <v>-0.301240043357631</v>
      </c>
      <c r="M370" s="16" t="n">
        <v>0.640098314606742</v>
      </c>
      <c r="N370" s="16" t="n">
        <v>0.221570312480737</v>
      </c>
      <c r="O370" s="16" t="n">
        <v>0.0663065104603723</v>
      </c>
      <c r="P370" s="34" t="b">
        <f aca="false">FALSE()</f>
        <v>0</v>
      </c>
      <c r="Q370" s="16"/>
    </row>
    <row r="371" customFormat="false" ht="22.35" hidden="false" customHeight="false" outlineLevel="0" collapsed="false">
      <c r="A371" s="6" t="s">
        <v>2014</v>
      </c>
      <c r="B371" s="7" t="s">
        <v>1358</v>
      </c>
      <c r="C371" s="17" t="n">
        <v>767</v>
      </c>
      <c r="D371" s="16" t="n">
        <v>0.643098416943004</v>
      </c>
      <c r="E371" s="16" t="n">
        <v>0.0392184436694044</v>
      </c>
      <c r="F371" s="16" t="n">
        <v>0.632280239583411</v>
      </c>
      <c r="G371" s="16" t="n">
        <v>0.0351505655825945</v>
      </c>
      <c r="H371" s="16" t="n">
        <v>-2.17089883466517</v>
      </c>
      <c r="I371" s="17" t="n">
        <v>95.4406301893171</v>
      </c>
      <c r="J371" s="16" t="n">
        <v>0.0324190546490854</v>
      </c>
      <c r="K371" s="16" t="n">
        <v>0.0747024302019458</v>
      </c>
      <c r="L371" s="16" t="n">
        <v>-0.301141609613909</v>
      </c>
      <c r="M371" s="16" t="n">
        <v>0.640098314606742</v>
      </c>
      <c r="N371" s="16" t="n">
        <v>0.221570312480737</v>
      </c>
      <c r="O371" s="16" t="n">
        <v>0.0662664002731957</v>
      </c>
      <c r="P371" s="34" t="b">
        <f aca="false">FALSE()</f>
        <v>0</v>
      </c>
      <c r="Q371" s="16"/>
    </row>
    <row r="372" customFormat="false" ht="22.35" hidden="false" customHeight="false" outlineLevel="0" collapsed="false">
      <c r="A372" s="6" t="s">
        <v>2015</v>
      </c>
      <c r="B372" s="7" t="s">
        <v>1358</v>
      </c>
      <c r="C372" s="17" t="n">
        <v>768</v>
      </c>
      <c r="D372" s="16" t="n">
        <v>0.643040253049668</v>
      </c>
      <c r="E372" s="16" t="n">
        <v>0.0391937509890136</v>
      </c>
      <c r="F372" s="16" t="n">
        <v>0.632246984376565</v>
      </c>
      <c r="G372" s="16" t="n">
        <v>0.0351137833464396</v>
      </c>
      <c r="H372" s="16" t="n">
        <v>-2.16739123752584</v>
      </c>
      <c r="I372" s="17" t="n">
        <v>95.4192189517185</v>
      </c>
      <c r="J372" s="16" t="n">
        <v>0.0326937951677699</v>
      </c>
      <c r="K372" s="16" t="n">
        <v>0.0751269379547316</v>
      </c>
      <c r="L372" s="16" t="n">
        <v>-0.300737942770813</v>
      </c>
      <c r="M372" s="16" t="n">
        <v>0.640098314606742</v>
      </c>
      <c r="N372" s="16" t="n">
        <v>0.222023214939249</v>
      </c>
      <c r="O372" s="16" t="n">
        <v>0.0662195755894448</v>
      </c>
      <c r="P372" s="34" t="b">
        <f aca="false">FALSE()</f>
        <v>0</v>
      </c>
      <c r="Q372" s="16"/>
    </row>
    <row r="373" customFormat="false" ht="22.35" hidden="false" customHeight="false" outlineLevel="0" collapsed="false">
      <c r="A373" s="6" t="s">
        <v>2016</v>
      </c>
      <c r="B373" s="7" t="s">
        <v>1358</v>
      </c>
      <c r="C373" s="17" t="n">
        <v>769</v>
      </c>
      <c r="D373" s="16" t="n">
        <v>0.64295613689397</v>
      </c>
      <c r="E373" s="16" t="n">
        <v>0.0391688345166324</v>
      </c>
      <c r="F373" s="16" t="n">
        <v>0.632186362425172</v>
      </c>
      <c r="G373" s="16" t="n">
        <v>0.0350823747597096</v>
      </c>
      <c r="H373" s="16" t="n">
        <v>-2.1641273667453</v>
      </c>
      <c r="I373" s="17" t="n">
        <v>95.4059373188991</v>
      </c>
      <c r="J373" s="16" t="n">
        <v>0.0329510826130484</v>
      </c>
      <c r="K373" s="16" t="n">
        <v>0.07537271620021</v>
      </c>
      <c r="L373" s="16" t="n">
        <v>-0.300336454345536</v>
      </c>
      <c r="M373" s="16" t="n">
        <v>0.640020287141074</v>
      </c>
      <c r="N373" s="16" t="n">
        <v>0.222023214939249</v>
      </c>
      <c r="O373" s="16" t="n">
        <v>0.0661619589146227</v>
      </c>
      <c r="P373" s="34" t="b">
        <f aca="false">FALSE()</f>
        <v>0</v>
      </c>
      <c r="Q373" s="16"/>
    </row>
    <row r="374" customFormat="false" ht="22.35" hidden="false" customHeight="false" outlineLevel="0" collapsed="false">
      <c r="A374" s="6" t="s">
        <v>2017</v>
      </c>
      <c r="B374" s="7" t="s">
        <v>1358</v>
      </c>
      <c r="C374" s="17" t="n">
        <v>770</v>
      </c>
      <c r="D374" s="16" t="n">
        <v>0.642859270031538</v>
      </c>
      <c r="E374" s="16" t="n">
        <v>0.039144203097673</v>
      </c>
      <c r="F374" s="16" t="n">
        <v>0.632099523504404</v>
      </c>
      <c r="G374" s="16" t="n">
        <v>0.0350567577631249</v>
      </c>
      <c r="H374" s="16" t="n">
        <v>-2.16350343762439</v>
      </c>
      <c r="I374" s="17" t="n">
        <v>95.4007379497677</v>
      </c>
      <c r="J374" s="16" t="n">
        <v>0.0330005362254896</v>
      </c>
      <c r="K374" s="16" t="n">
        <v>0.07537271620021</v>
      </c>
      <c r="L374" s="16" t="n">
        <v>-0.300269988407261</v>
      </c>
      <c r="M374" s="16" t="n">
        <v>0.640137328339576</v>
      </c>
      <c r="N374" s="16" t="n">
        <v>0.222023214939249</v>
      </c>
      <c r="O374" s="16" t="n">
        <v>0.0660965443247676</v>
      </c>
      <c r="P374" s="34" t="b">
        <f aca="false">FALSE()</f>
        <v>0</v>
      </c>
      <c r="Q374" s="16"/>
    </row>
    <row r="375" customFormat="false" ht="22.35" hidden="false" customHeight="false" outlineLevel="0" collapsed="false">
      <c r="A375" s="6" t="s">
        <v>2018</v>
      </c>
      <c r="B375" s="7" t="s">
        <v>1358</v>
      </c>
      <c r="C375" s="17" t="n">
        <v>771</v>
      </c>
      <c r="D375" s="16" t="n">
        <v>0.642753256095551</v>
      </c>
      <c r="E375" s="16" t="n">
        <v>0.0391190932370803</v>
      </c>
      <c r="F375" s="16" t="n">
        <v>0.631996691987611</v>
      </c>
      <c r="G375" s="16" t="n">
        <v>0.0350356875198391</v>
      </c>
      <c r="H375" s="16" t="n">
        <v>-2.16423961726101</v>
      </c>
      <c r="I375" s="17" t="n">
        <v>95.4028123697777</v>
      </c>
      <c r="J375" s="16" t="n">
        <v>0.0329422994972722</v>
      </c>
      <c r="K375" s="16" t="n">
        <v>0.07537271620021</v>
      </c>
      <c r="L375" s="16" t="n">
        <v>-0.300364130053303</v>
      </c>
      <c r="M375" s="16" t="n">
        <v>0.640644506866417</v>
      </c>
      <c r="N375" s="16" t="n">
        <v>0.222023214939249</v>
      </c>
      <c r="O375" s="16" t="n">
        <v>0.0660146468325971</v>
      </c>
      <c r="P375" s="34" t="b">
        <f aca="false">FALSE()</f>
        <v>0</v>
      </c>
      <c r="Q375" s="16"/>
    </row>
    <row r="376" customFormat="false" ht="22.35" hidden="false" customHeight="false" outlineLevel="0" collapsed="false">
      <c r="A376" s="6" t="s">
        <v>2019</v>
      </c>
      <c r="B376" s="7" t="s">
        <v>1358</v>
      </c>
      <c r="C376" s="17" t="n">
        <v>772</v>
      </c>
      <c r="D376" s="16" t="n">
        <v>0.642637138663799</v>
      </c>
      <c r="E376" s="16" t="n">
        <v>0.0390930256023517</v>
      </c>
      <c r="F376" s="16" t="n">
        <v>0.631886807729291</v>
      </c>
      <c r="G376" s="16" t="n">
        <v>0.0350168632287459</v>
      </c>
      <c r="H376" s="16" t="n">
        <v>-2.16438876888438</v>
      </c>
      <c r="I376" s="17" t="n">
        <v>95.4094348785969</v>
      </c>
      <c r="J376" s="16" t="n">
        <v>0.0329303477428521</v>
      </c>
      <c r="K376" s="16" t="n">
        <v>0.07537271620021</v>
      </c>
      <c r="L376" s="16" t="n">
        <v>-0.300359192903219</v>
      </c>
      <c r="M376" s="16" t="n">
        <v>0.640410424469413</v>
      </c>
      <c r="N376" s="16" t="n">
        <v>0.222023214939249</v>
      </c>
      <c r="O376" s="16" t="n">
        <v>0.0659196799251601</v>
      </c>
      <c r="P376" s="34" t="b">
        <f aca="false">FALSE()</f>
        <v>0</v>
      </c>
      <c r="Q376" s="16"/>
    </row>
    <row r="377" customFormat="false" ht="22.35" hidden="false" customHeight="false" outlineLevel="0" collapsed="false">
      <c r="A377" s="6" t="s">
        <v>2020</v>
      </c>
      <c r="B377" s="7" t="s">
        <v>1358</v>
      </c>
      <c r="C377" s="17" t="n">
        <v>773</v>
      </c>
      <c r="D377" s="16" t="n">
        <v>0.642519137911101</v>
      </c>
      <c r="E377" s="16" t="n">
        <v>0.0390670645356396</v>
      </c>
      <c r="F377" s="16" t="n">
        <v>0.63177570608072</v>
      </c>
      <c r="G377" s="16" t="n">
        <v>0.0349991223462931</v>
      </c>
      <c r="H377" s="16" t="n">
        <v>-2.16438951324771</v>
      </c>
      <c r="I377" s="17" t="n">
        <v>95.417515292519</v>
      </c>
      <c r="J377" s="16" t="n">
        <v>0.0329300756778252</v>
      </c>
      <c r="K377" s="16" t="n">
        <v>0.07537271620021</v>
      </c>
      <c r="L377" s="16" t="n">
        <v>-0.300328027311058</v>
      </c>
      <c r="M377" s="16" t="n">
        <v>0.640449438202247</v>
      </c>
      <c r="N377" s="16" t="n">
        <v>0.222023214939249</v>
      </c>
      <c r="O377" s="16" t="n">
        <v>0.0658317371730883</v>
      </c>
      <c r="P377" s="34" t="b">
        <f aca="false">FALSE()</f>
        <v>0</v>
      </c>
      <c r="Q377" s="16"/>
    </row>
    <row r="378" customFormat="false" ht="22.35" hidden="false" customHeight="false" outlineLevel="0" collapsed="false">
      <c r="A378" s="6" t="s">
        <v>2021</v>
      </c>
      <c r="B378" s="7" t="s">
        <v>1358</v>
      </c>
      <c r="C378" s="17" t="n">
        <v>774</v>
      </c>
      <c r="D378" s="16" t="n">
        <v>0.642397984554542</v>
      </c>
      <c r="E378" s="16" t="n">
        <v>0.0390397242501906</v>
      </c>
      <c r="F378" s="16" t="n">
        <v>0.631666125335258</v>
      </c>
      <c r="G378" s="16" t="n">
        <v>0.0349813448131664</v>
      </c>
      <c r="H378" s="16" t="n">
        <v>-2.1635141853361</v>
      </c>
      <c r="I378" s="17" t="n">
        <v>95.4273672074565</v>
      </c>
      <c r="J378" s="16" t="n">
        <v>0.0329989827010087</v>
      </c>
      <c r="K378" s="16" t="n">
        <v>0.07537271620021</v>
      </c>
      <c r="L378" s="16" t="n">
        <v>-0.300168477267787</v>
      </c>
      <c r="M378" s="16" t="n">
        <v>0.640761548064919</v>
      </c>
      <c r="N378" s="16" t="n">
        <v>0.222023214939249</v>
      </c>
      <c r="O378" s="16" t="n">
        <v>0.0657440874117158</v>
      </c>
      <c r="P378" s="34" t="b">
        <f aca="false">FALSE()</f>
        <v>0</v>
      </c>
      <c r="Q378" s="16"/>
    </row>
    <row r="379" customFormat="false" ht="22.35" hidden="false" customHeight="false" outlineLevel="0" collapsed="false">
      <c r="A379" s="6" t="s">
        <v>2022</v>
      </c>
      <c r="B379" s="7" t="s">
        <v>1358</v>
      </c>
      <c r="C379" s="17" t="n">
        <v>775</v>
      </c>
      <c r="D379" s="16" t="n">
        <v>0.642273916929723</v>
      </c>
      <c r="E379" s="16" t="n">
        <v>0.0390122027853638</v>
      </c>
      <c r="F379" s="16" t="n">
        <v>0.631552199384888</v>
      </c>
      <c r="G379" s="16" t="n">
        <v>0.0349627007891159</v>
      </c>
      <c r="H379" s="16" t="n">
        <v>-2.16294246747149</v>
      </c>
      <c r="I379" s="17" t="n">
        <v>95.4362011781818</v>
      </c>
      <c r="J379" s="16" t="n">
        <v>0.0330439937193391</v>
      </c>
      <c r="K379" s="16" t="n">
        <v>0.0754304587102624</v>
      </c>
      <c r="L379" s="16" t="n">
        <v>-0.300055027419247</v>
      </c>
      <c r="M379" s="16" t="n">
        <v>0.640839575530587</v>
      </c>
      <c r="N379" s="16" t="n">
        <v>0.222023214939249</v>
      </c>
      <c r="O379" s="16" t="n">
        <v>0.065644464313947</v>
      </c>
      <c r="P379" s="34" t="b">
        <f aca="false">FALSE()</f>
        <v>0</v>
      </c>
      <c r="Q379" s="16"/>
    </row>
    <row r="380" customFormat="false" ht="22.35" hidden="false" customHeight="false" outlineLevel="0" collapsed="false">
      <c r="A380" s="6" t="s">
        <v>1454</v>
      </c>
      <c r="B380" s="7" t="s">
        <v>1358</v>
      </c>
      <c r="C380" s="17" t="n">
        <v>776</v>
      </c>
      <c r="D380" s="16" t="n">
        <v>0.642152952207353</v>
      </c>
      <c r="E380" s="16" t="n">
        <v>0.0389866962343251</v>
      </c>
      <c r="F380" s="16" t="n">
        <v>0.631430020511802</v>
      </c>
      <c r="G380" s="16" t="n">
        <v>0.0349430807533806</v>
      </c>
      <c r="H380" s="16" t="n">
        <v>-2.16457460096931</v>
      </c>
      <c r="I380" s="17" t="n">
        <v>95.4409607361579</v>
      </c>
      <c r="J380" s="16" t="n">
        <v>0.0329148478657206</v>
      </c>
      <c r="K380" s="16" t="n">
        <v>0.07537271620021</v>
      </c>
      <c r="L380" s="16" t="n">
        <v>-0.300263050484603</v>
      </c>
      <c r="M380" s="16" t="n">
        <v>0.640995630461923</v>
      </c>
      <c r="N380" s="16" t="n">
        <v>0.222023214939249</v>
      </c>
      <c r="O380" s="16" t="n">
        <v>0.0655337849852847</v>
      </c>
      <c r="P380" s="34" t="b">
        <f aca="false">FALSE()</f>
        <v>0</v>
      </c>
      <c r="Q380" s="16"/>
    </row>
    <row r="381" customFormat="false" ht="22.35" hidden="false" customHeight="false" outlineLevel="0" collapsed="false">
      <c r="A381" s="6" t="s">
        <v>1453</v>
      </c>
      <c r="B381" s="7" t="s">
        <v>1358</v>
      </c>
      <c r="C381" s="17" t="n">
        <v>777</v>
      </c>
      <c r="D381" s="16" t="n">
        <v>0.642027632129515</v>
      </c>
      <c r="E381" s="16" t="n">
        <v>0.0389602539078355</v>
      </c>
      <c r="F381" s="16" t="n">
        <v>0.631316394225576</v>
      </c>
      <c r="G381" s="16" t="n">
        <v>0.0349240426446183</v>
      </c>
      <c r="H381" s="16" t="n">
        <v>-2.16364116780335</v>
      </c>
      <c r="I381" s="17" t="n">
        <v>95.4478165934205</v>
      </c>
      <c r="J381" s="16" t="n">
        <v>0.0329884010355444</v>
      </c>
      <c r="K381" s="16" t="n">
        <v>0.07537271620021</v>
      </c>
      <c r="L381" s="16" t="n">
        <v>-0.300107089790493</v>
      </c>
      <c r="M381" s="16" t="n">
        <v>0.641073657927591</v>
      </c>
      <c r="N381" s="16" t="n">
        <v>0.222023214939249</v>
      </c>
      <c r="O381" s="16" t="n">
        <v>0.0654441110118373</v>
      </c>
      <c r="P381" s="34" t="b">
        <f aca="false">FALSE()</f>
        <v>0</v>
      </c>
      <c r="Q381" s="16"/>
    </row>
    <row r="382" customFormat="false" ht="22.35" hidden="false" customHeight="false" outlineLevel="0" collapsed="false">
      <c r="A382" s="6" t="s">
        <v>1455</v>
      </c>
      <c r="B382" s="7" t="s">
        <v>1358</v>
      </c>
      <c r="C382" s="17" t="n">
        <v>778</v>
      </c>
      <c r="D382" s="16" t="n">
        <v>0.641895692335283</v>
      </c>
      <c r="E382" s="16" t="n">
        <v>0.038932652323157</v>
      </c>
      <c r="F382" s="16" t="n">
        <v>0.631211945010765</v>
      </c>
      <c r="G382" s="16" t="n">
        <v>0.0349052174820566</v>
      </c>
      <c r="H382" s="16" t="n">
        <v>-2.1595669488962</v>
      </c>
      <c r="I382" s="17" t="n">
        <v>95.45652627254</v>
      </c>
      <c r="J382" s="16" t="n">
        <v>0.0333116860654648</v>
      </c>
      <c r="K382" s="16" t="n">
        <v>0.075828072582179</v>
      </c>
      <c r="L382" s="16" t="n">
        <v>-0.299508416492053</v>
      </c>
      <c r="M382" s="16" t="n">
        <v>0.640995630461923</v>
      </c>
      <c r="N382" s="16" t="n">
        <v>0.223232829360355</v>
      </c>
      <c r="O382" s="16" t="n">
        <v>0.06536103517215</v>
      </c>
      <c r="P382" s="34" t="b">
        <f aca="false">FALSE()</f>
        <v>0</v>
      </c>
      <c r="Q382" s="16"/>
    </row>
    <row r="383" customFormat="false" ht="22.35" hidden="false" customHeight="false" outlineLevel="0" collapsed="false">
      <c r="A383" s="6" t="s">
        <v>2023</v>
      </c>
      <c r="B383" s="7" t="s">
        <v>1358</v>
      </c>
      <c r="C383" s="17" t="n">
        <v>779</v>
      </c>
      <c r="D383" s="16" t="n">
        <v>0.641762469282264</v>
      </c>
      <c r="E383" s="16" t="n">
        <v>0.0389052727153436</v>
      </c>
      <c r="F383" s="16" t="n">
        <v>0.631107165947407</v>
      </c>
      <c r="G383" s="16" t="n">
        <v>0.0348860519030634</v>
      </c>
      <c r="H383" s="16" t="n">
        <v>-2.15528664923618</v>
      </c>
      <c r="I383" s="17" t="n">
        <v>95.4644551681098</v>
      </c>
      <c r="J383" s="16" t="n">
        <v>0.0336543208994114</v>
      </c>
      <c r="K383" s="16" t="n">
        <v>0.0762782259598893</v>
      </c>
      <c r="L383" s="16" t="n">
        <v>-0.298884307813775</v>
      </c>
      <c r="M383" s="16" t="n">
        <v>0.640878589263421</v>
      </c>
      <c r="N383" s="16" t="n">
        <v>0.224713036436182</v>
      </c>
      <c r="O383" s="16" t="n">
        <v>0.0652720929564058</v>
      </c>
      <c r="P383" s="34" t="b">
        <f aca="false">FALSE()</f>
        <v>0</v>
      </c>
      <c r="Q383" s="16"/>
    </row>
    <row r="384" customFormat="false" ht="22.35" hidden="false" customHeight="false" outlineLevel="0" collapsed="false">
      <c r="A384" s="6" t="s">
        <v>1173</v>
      </c>
      <c r="B384" s="7" t="s">
        <v>1358</v>
      </c>
      <c r="C384" s="17" t="n">
        <v>780</v>
      </c>
      <c r="D384" s="16" t="n">
        <v>0.641636102677659</v>
      </c>
      <c r="E384" s="16" t="n">
        <v>0.0388789957405531</v>
      </c>
      <c r="F384" s="16" t="n">
        <v>0.63099622180775</v>
      </c>
      <c r="G384" s="16" t="n">
        <v>0.0348668466421592</v>
      </c>
      <c r="H384" s="16" t="n">
        <v>-2.15358401803873</v>
      </c>
      <c r="I384" s="17" t="n">
        <v>95.4708798805248</v>
      </c>
      <c r="J384" s="16" t="n">
        <v>0.033791377639026</v>
      </c>
      <c r="K384" s="16" t="n">
        <v>0.0764635862606096</v>
      </c>
      <c r="L384" s="16" t="n">
        <v>-0.298623528510117</v>
      </c>
      <c r="M384" s="16" t="n">
        <v>0.641034644194757</v>
      </c>
      <c r="N384" s="16" t="n">
        <v>0.225028909748106</v>
      </c>
      <c r="O384" s="16" t="n">
        <v>0.0651918373965608</v>
      </c>
      <c r="P384" s="34" t="b">
        <f aca="false">FALSE()</f>
        <v>0</v>
      </c>
      <c r="Q384" s="16"/>
    </row>
    <row r="385" customFormat="false" ht="22.35" hidden="false" customHeight="false" outlineLevel="0" collapsed="false">
      <c r="A385" s="6" t="s">
        <v>1456</v>
      </c>
      <c r="B385" s="7" t="s">
        <v>1358</v>
      </c>
      <c r="C385" s="17" t="n">
        <v>781</v>
      </c>
      <c r="D385" s="16" t="n">
        <v>0.641515033674177</v>
      </c>
      <c r="E385" s="16" t="n">
        <v>0.0388513333630105</v>
      </c>
      <c r="F385" s="16" t="n">
        <v>0.630893319792514</v>
      </c>
      <c r="G385" s="16" t="n">
        <v>0.034847838285317</v>
      </c>
      <c r="H385" s="16" t="n">
        <v>-2.15138754101736</v>
      </c>
      <c r="I385" s="17" t="n">
        <v>95.479438846596</v>
      </c>
      <c r="J385" s="16" t="n">
        <v>0.0339688972902078</v>
      </c>
      <c r="K385" s="16" t="n">
        <v>0.0767397516354721</v>
      </c>
      <c r="L385" s="16" t="n">
        <v>-0.298286142567993</v>
      </c>
      <c r="M385" s="16" t="n">
        <v>0.640956616729089</v>
      </c>
      <c r="N385" s="16" t="n">
        <v>0.225028909748106</v>
      </c>
      <c r="O385" s="16" t="n">
        <v>0.0651021913503613</v>
      </c>
      <c r="P385" s="34" t="b">
        <f aca="false">FALSE()</f>
        <v>0</v>
      </c>
      <c r="Q385" s="16"/>
    </row>
    <row r="386" customFormat="false" ht="22.35" hidden="false" customHeight="false" outlineLevel="0" collapsed="false">
      <c r="A386" s="6" t="s">
        <v>2024</v>
      </c>
      <c r="B386" s="7" t="s">
        <v>1358</v>
      </c>
      <c r="C386" s="17" t="n">
        <v>782</v>
      </c>
      <c r="D386" s="16" t="n">
        <v>0.641396947701967</v>
      </c>
      <c r="E386" s="16" t="n">
        <v>0.038822521485697</v>
      </c>
      <c r="F386" s="16" t="n">
        <v>0.630800809106193</v>
      </c>
      <c r="G386" s="16" t="n">
        <v>0.0348287235869642</v>
      </c>
      <c r="H386" s="16" t="n">
        <v>-2.14774207987856</v>
      </c>
      <c r="I386" s="17" t="n">
        <v>95.4893780878432</v>
      </c>
      <c r="J386" s="16" t="n">
        <v>0.034265428494083</v>
      </c>
      <c r="K386" s="16" t="n">
        <v>0.0771995267374834</v>
      </c>
      <c r="L386" s="16" t="n">
        <v>-0.297742682207389</v>
      </c>
      <c r="M386" s="16" t="n">
        <v>0.640683520599251</v>
      </c>
      <c r="N386" s="16" t="n">
        <v>0.226324496616571</v>
      </c>
      <c r="O386" s="16" t="n">
        <v>0.0650083962507773</v>
      </c>
      <c r="P386" s="34" t="b">
        <f aca="false">FALSE()</f>
        <v>0</v>
      </c>
      <c r="Q386" s="16"/>
    </row>
    <row r="387" customFormat="false" ht="22.35" hidden="false" customHeight="false" outlineLevel="0" collapsed="false">
      <c r="A387" s="6" t="s">
        <v>2025</v>
      </c>
      <c r="B387" s="7" t="s">
        <v>1358</v>
      </c>
      <c r="C387" s="17" t="n">
        <v>783</v>
      </c>
      <c r="D387" s="16" t="n">
        <v>0.641280059645529</v>
      </c>
      <c r="E387" s="16" t="n">
        <v>0.0387935013722689</v>
      </c>
      <c r="F387" s="16" t="n">
        <v>0.63071104043589</v>
      </c>
      <c r="G387" s="16" t="n">
        <v>0.0348094554546373</v>
      </c>
      <c r="H387" s="16" t="n">
        <v>-2.14378941173665</v>
      </c>
      <c r="I387" s="17" t="n">
        <v>95.4993837634233</v>
      </c>
      <c r="J387" s="16" t="n">
        <v>0.0345895085803153</v>
      </c>
      <c r="K387" s="16" t="n">
        <v>0.0777529830552403</v>
      </c>
      <c r="L387" s="16" t="n">
        <v>-0.29715653448889</v>
      </c>
      <c r="M387" s="16" t="n">
        <v>0.640488451935081</v>
      </c>
      <c r="N387" s="16" t="n">
        <v>0.227249841744038</v>
      </c>
      <c r="O387" s="16" t="n">
        <v>0.0649289497985028</v>
      </c>
      <c r="P387" s="34" t="b">
        <f aca="false">FALSE()</f>
        <v>0</v>
      </c>
      <c r="Q387" s="16"/>
    </row>
    <row r="388" customFormat="false" ht="22.35" hidden="false" customHeight="false" outlineLevel="0" collapsed="false">
      <c r="A388" s="6" t="s">
        <v>2026</v>
      </c>
      <c r="B388" s="7" t="s">
        <v>1358</v>
      </c>
      <c r="C388" s="17" t="n">
        <v>784</v>
      </c>
      <c r="D388" s="16" t="n">
        <v>0.641163630998143</v>
      </c>
      <c r="E388" s="16" t="n">
        <v>0.0387630483003459</v>
      </c>
      <c r="F388" s="16" t="n">
        <v>0.630621854272745</v>
      </c>
      <c r="G388" s="16" t="n">
        <v>0.0347909138710417</v>
      </c>
      <c r="H388" s="16" t="n">
        <v>-2.13986780499639</v>
      </c>
      <c r="I388" s="17" t="n">
        <v>95.5123861586103</v>
      </c>
      <c r="J388" s="16" t="n">
        <v>0.0349135866881024</v>
      </c>
      <c r="K388" s="16" t="n">
        <v>0.0782350889609207</v>
      </c>
      <c r="L388" s="16" t="n">
        <v>-0.296563446369356</v>
      </c>
      <c r="M388" s="16" t="n">
        <v>0.640410424469413</v>
      </c>
      <c r="N388" s="16" t="n">
        <v>0.228862427878008</v>
      </c>
      <c r="O388" s="16" t="n">
        <v>0.0648500415697247</v>
      </c>
      <c r="P388" s="34" t="b">
        <f aca="false">FALSE()</f>
        <v>0</v>
      </c>
      <c r="Q388" s="16"/>
    </row>
    <row r="389" customFormat="false" ht="22.35" hidden="false" customHeight="false" outlineLevel="0" collapsed="false">
      <c r="A389" s="6" t="s">
        <v>2027</v>
      </c>
      <c r="B389" s="7" t="s">
        <v>1358</v>
      </c>
      <c r="C389" s="17" t="n">
        <v>785</v>
      </c>
      <c r="D389" s="16" t="n">
        <v>0.641049826190136</v>
      </c>
      <c r="E389" s="16" t="n">
        <v>0.038733726884417</v>
      </c>
      <c r="F389" s="16" t="n">
        <v>0.630531732289084</v>
      </c>
      <c r="G389" s="16" t="n">
        <v>0.0347729474497936</v>
      </c>
      <c r="H389" s="16" t="n">
        <v>-2.13660477911953</v>
      </c>
      <c r="I389" s="17" t="n">
        <v>95.52475960372</v>
      </c>
      <c r="J389" s="16" t="n">
        <v>0.03518520491024</v>
      </c>
      <c r="K389" s="16" t="n">
        <v>0.0786511151823909</v>
      </c>
      <c r="L389" s="16" t="n">
        <v>-0.296064219283014</v>
      </c>
      <c r="M389" s="16" t="n">
        <v>0.640098314606742</v>
      </c>
      <c r="N389" s="16" t="n">
        <v>0.229194610899542</v>
      </c>
      <c r="O389" s="16" t="n">
        <v>0.0647648030951425</v>
      </c>
      <c r="P389" s="34" t="b">
        <f aca="false">FALSE()</f>
        <v>0</v>
      </c>
      <c r="Q389" s="16"/>
    </row>
    <row r="390" customFormat="false" ht="22.35" hidden="false" customHeight="false" outlineLevel="0" collapsed="false">
      <c r="A390" s="6" t="s">
        <v>2028</v>
      </c>
      <c r="B390" s="7" t="s">
        <v>1358</v>
      </c>
      <c r="C390" s="17" t="n">
        <v>786</v>
      </c>
      <c r="D390" s="16" t="n">
        <v>0.64093935948538</v>
      </c>
      <c r="E390" s="16" t="n">
        <v>0.0387055595856905</v>
      </c>
      <c r="F390" s="16" t="n">
        <v>0.630438652175344</v>
      </c>
      <c r="G390" s="16" t="n">
        <v>0.034755362630723</v>
      </c>
      <c r="H390" s="16" t="n">
        <v>-2.13455892114212</v>
      </c>
      <c r="I390" s="17" t="n">
        <v>95.5361839820622</v>
      </c>
      <c r="J390" s="16" t="n">
        <v>0.0353563397977811</v>
      </c>
      <c r="K390" s="16" t="n">
        <v>0.0786908552939724</v>
      </c>
      <c r="L390" s="16" t="n">
        <v>-0.295737398173208</v>
      </c>
      <c r="M390" s="16" t="n">
        <v>0.64017634207241</v>
      </c>
      <c r="N390" s="16" t="n">
        <v>0.229194610899542</v>
      </c>
      <c r="O390" s="16" t="n">
        <v>0.0646749678851185</v>
      </c>
      <c r="P390" s="34" t="b">
        <f aca="false">FALSE()</f>
        <v>0</v>
      </c>
      <c r="Q390" s="16"/>
    </row>
    <row r="391" customFormat="false" ht="22.35" hidden="false" customHeight="false" outlineLevel="0" collapsed="false">
      <c r="A391" s="6" t="s">
        <v>2029</v>
      </c>
      <c r="B391" s="7" t="s">
        <v>1358</v>
      </c>
      <c r="C391" s="17" t="n">
        <v>787</v>
      </c>
      <c r="D391" s="16" t="n">
        <v>0.640832554431269</v>
      </c>
      <c r="E391" s="16" t="n">
        <v>0.0386756775508606</v>
      </c>
      <c r="F391" s="16" t="n">
        <v>0.630344487939196</v>
      </c>
      <c r="G391" s="16" t="n">
        <v>0.0347381732882954</v>
      </c>
      <c r="H391" s="16" t="n">
        <v>-2.13355349515145</v>
      </c>
      <c r="I391" s="17" t="n">
        <v>95.5505023380681</v>
      </c>
      <c r="J391" s="16" t="n">
        <v>0.0354404725734216</v>
      </c>
      <c r="K391" s="16" t="n">
        <v>0.0786908552939724</v>
      </c>
      <c r="L391" s="16" t="n">
        <v>-0.295543853450553</v>
      </c>
      <c r="M391" s="16" t="n">
        <v>0.640137328339576</v>
      </c>
      <c r="N391" s="16" t="n">
        <v>0.229194610899542</v>
      </c>
      <c r="O391" s="16" t="n">
        <v>0.0645930565078215</v>
      </c>
      <c r="P391" s="34" t="b">
        <f aca="false">FALSE()</f>
        <v>0</v>
      </c>
      <c r="Q391" s="16"/>
    </row>
    <row r="392" customFormat="false" ht="22.35" hidden="false" customHeight="false" outlineLevel="0" collapsed="false">
      <c r="A392" s="6" t="s">
        <v>2030</v>
      </c>
      <c r="B392" s="7" t="s">
        <v>1358</v>
      </c>
      <c r="C392" s="17" t="n">
        <v>788</v>
      </c>
      <c r="D392" s="16" t="n">
        <v>0.64073048893732</v>
      </c>
      <c r="E392" s="16" t="n">
        <v>0.038646636854281</v>
      </c>
      <c r="F392" s="16" t="n">
        <v>0.63025135836801</v>
      </c>
      <c r="G392" s="16" t="n">
        <v>0.0347209545241221</v>
      </c>
      <c r="H392" s="16" t="n">
        <v>-2.1332611303849</v>
      </c>
      <c r="I392" s="17" t="n">
        <v>95.5636800010772</v>
      </c>
      <c r="J392" s="16" t="n">
        <v>0.035464726419169</v>
      </c>
      <c r="K392" s="16" t="n">
        <v>0.0786908552939724</v>
      </c>
      <c r="L392" s="16" t="n">
        <v>-0.295453473381699</v>
      </c>
      <c r="M392" s="16" t="n">
        <v>0.640137328339576</v>
      </c>
      <c r="N392" s="16" t="n">
        <v>0.229194610899542</v>
      </c>
      <c r="O392" s="16" t="n">
        <v>0.0645093954480175</v>
      </c>
      <c r="P392" s="34" t="b">
        <f aca="false">FALSE()</f>
        <v>0</v>
      </c>
      <c r="Q392" s="16"/>
    </row>
    <row r="393" customFormat="false" ht="22.35" hidden="false" customHeight="false" outlineLevel="0" collapsed="false">
      <c r="A393" s="6" t="s">
        <v>2031</v>
      </c>
      <c r="B393" s="7" t="s">
        <v>1358</v>
      </c>
      <c r="C393" s="17" t="n">
        <v>789</v>
      </c>
      <c r="D393" s="16" t="n">
        <v>0.64063203361149</v>
      </c>
      <c r="E393" s="16" t="n">
        <v>0.0386189708384511</v>
      </c>
      <c r="F393" s="16" t="n">
        <v>0.630156369212616</v>
      </c>
      <c r="G393" s="16" t="n">
        <v>0.0347040628754121</v>
      </c>
      <c r="H393" s="16" t="n">
        <v>-2.13401449379632</v>
      </c>
      <c r="I393" s="17" t="n">
        <v>95.5755298461541</v>
      </c>
      <c r="J393" s="16" t="n">
        <v>0.035401021888031</v>
      </c>
      <c r="K393" s="16" t="n">
        <v>0.0786908552939724</v>
      </c>
      <c r="L393" s="16" t="n">
        <v>-0.295512971787907</v>
      </c>
      <c r="M393" s="16" t="n">
        <v>0.640137328339576</v>
      </c>
      <c r="N393" s="16" t="n">
        <v>0.229194610899542</v>
      </c>
      <c r="O393" s="16" t="n">
        <v>0.0644269744765078</v>
      </c>
      <c r="P393" s="34" t="b">
        <f aca="false">FALSE()</f>
        <v>0</v>
      </c>
      <c r="Q393" s="16"/>
    </row>
    <row r="394" customFormat="false" ht="22.35" hidden="false" customHeight="false" outlineLevel="0" collapsed="false">
      <c r="A394" s="6" t="s">
        <v>2032</v>
      </c>
      <c r="B394" s="7" t="s">
        <v>1358</v>
      </c>
      <c r="C394" s="17" t="n">
        <v>790</v>
      </c>
      <c r="D394" s="16" t="n">
        <v>0.640537022019849</v>
      </c>
      <c r="E394" s="16" t="n">
        <v>0.0385916240581234</v>
      </c>
      <c r="F394" s="16" t="n">
        <v>0.630061349811936</v>
      </c>
      <c r="G394" s="16" t="n">
        <v>0.0346876507570229</v>
      </c>
      <c r="H394" s="16" t="n">
        <v>-2.13545771940855</v>
      </c>
      <c r="I394" s="17" t="n">
        <v>95.5876867499479</v>
      </c>
      <c r="J394" s="16" t="n">
        <v>0.0352795422528171</v>
      </c>
      <c r="K394" s="16" t="n">
        <v>0.0786511151823909</v>
      </c>
      <c r="L394" s="16" t="n">
        <v>-0.29566682073733</v>
      </c>
      <c r="M394" s="16" t="n">
        <v>0.640332397003745</v>
      </c>
      <c r="N394" s="16" t="n">
        <v>0.229194610899542</v>
      </c>
      <c r="O394" s="16" t="n">
        <v>0.0643510713737004</v>
      </c>
      <c r="P394" s="34" t="b">
        <f aca="false">FALSE()</f>
        <v>0</v>
      </c>
      <c r="Q394" s="16"/>
    </row>
    <row r="395" customFormat="false" ht="22.35" hidden="false" customHeight="false" outlineLevel="0" collapsed="false">
      <c r="A395" s="6" t="s">
        <v>2033</v>
      </c>
      <c r="B395" s="7" t="s">
        <v>1358</v>
      </c>
      <c r="C395" s="17" t="n">
        <v>791</v>
      </c>
      <c r="D395" s="16" t="n">
        <v>0.64044410546837</v>
      </c>
      <c r="E395" s="16" t="n">
        <v>0.038562108694369</v>
      </c>
      <c r="F395" s="16" t="n">
        <v>0.629976596149269</v>
      </c>
      <c r="G395" s="16" t="n">
        <v>0.0346708133962097</v>
      </c>
      <c r="H395" s="16" t="n">
        <v>-2.13534305035404</v>
      </c>
      <c r="I395" s="17" t="n">
        <v>95.6021374200946</v>
      </c>
      <c r="J395" s="16" t="n">
        <v>0.0352887654143643</v>
      </c>
      <c r="K395" s="16" t="n">
        <v>0.0786511151823909</v>
      </c>
      <c r="L395" s="16" t="n">
        <v>-0.295596299686138</v>
      </c>
      <c r="M395" s="16" t="n">
        <v>0.640215355805244</v>
      </c>
      <c r="N395" s="16" t="n">
        <v>0.229194610899542</v>
      </c>
      <c r="O395" s="16" t="n">
        <v>0.064272915239217</v>
      </c>
      <c r="P395" s="34" t="b">
        <f aca="false">FALSE()</f>
        <v>0</v>
      </c>
      <c r="Q395" s="16"/>
    </row>
    <row r="396" customFormat="false" ht="22.35" hidden="false" customHeight="false" outlineLevel="0" collapsed="false">
      <c r="A396" s="6" t="s">
        <v>2034</v>
      </c>
      <c r="B396" s="7" t="s">
        <v>1358</v>
      </c>
      <c r="C396" s="17" t="n">
        <v>792</v>
      </c>
      <c r="D396" s="16" t="n">
        <v>0.640354029070111</v>
      </c>
      <c r="E396" s="16" t="n">
        <v>0.0385322982550154</v>
      </c>
      <c r="F396" s="16" t="n">
        <v>0.629903153917047</v>
      </c>
      <c r="G396" s="16" t="n">
        <v>0.0346527014882711</v>
      </c>
      <c r="H396" s="16" t="n">
        <v>-2.13352389427367</v>
      </c>
      <c r="I396" s="17" t="n">
        <v>95.6151084547563</v>
      </c>
      <c r="J396" s="16" t="n">
        <v>0.0354412188244304</v>
      </c>
      <c r="K396" s="16" t="n">
        <v>0.0786908552939724</v>
      </c>
      <c r="L396" s="16" t="n">
        <v>-0.295295501063326</v>
      </c>
      <c r="M396" s="16" t="n">
        <v>0.640293383270911</v>
      </c>
      <c r="N396" s="16" t="n">
        <v>0.229194610899542</v>
      </c>
      <c r="O396" s="16" t="n">
        <v>0.0641916631437986</v>
      </c>
      <c r="P396" s="34" t="b">
        <f aca="false">FALSE()</f>
        <v>0</v>
      </c>
      <c r="Q396" s="16"/>
    </row>
    <row r="397" customFormat="false" ht="22.35" hidden="false" customHeight="false" outlineLevel="0" collapsed="false">
      <c r="A397" s="6" t="s">
        <v>2035</v>
      </c>
      <c r="B397" s="7" t="s">
        <v>1358</v>
      </c>
      <c r="C397" s="17" t="n">
        <v>793</v>
      </c>
      <c r="D397" s="16" t="n">
        <v>0.640260756235766</v>
      </c>
      <c r="E397" s="16" t="n">
        <v>0.03850270656014</v>
      </c>
      <c r="F397" s="16" t="n">
        <v>0.629832983406466</v>
      </c>
      <c r="G397" s="16" t="n">
        <v>0.0346337873415382</v>
      </c>
      <c r="H397" s="16" t="n">
        <v>-2.13037713585551</v>
      </c>
      <c r="I397" s="17" t="n">
        <v>95.6266105178741</v>
      </c>
      <c r="J397" s="16" t="n">
        <v>0.035706578806347</v>
      </c>
      <c r="K397" s="16" t="n">
        <v>0.0790305610913813</v>
      </c>
      <c r="L397" s="16" t="n">
        <v>-0.294816632221185</v>
      </c>
      <c r="M397" s="16" t="n">
        <v>0.64017634207241</v>
      </c>
      <c r="N397" s="16" t="n">
        <v>0.230243364504515</v>
      </c>
      <c r="O397" s="16" t="n">
        <v>0.0641168445838259</v>
      </c>
      <c r="P397" s="34" t="b">
        <f aca="false">FALSE()</f>
        <v>0</v>
      </c>
      <c r="Q397" s="16"/>
    </row>
    <row r="398" customFormat="false" ht="22.35" hidden="false" customHeight="false" outlineLevel="0" collapsed="false">
      <c r="A398" s="6" t="s">
        <v>2036</v>
      </c>
      <c r="B398" s="7" t="s">
        <v>1358</v>
      </c>
      <c r="C398" s="17" t="n">
        <v>794</v>
      </c>
      <c r="D398" s="16" t="n">
        <v>0.640160754102057</v>
      </c>
      <c r="E398" s="16" t="n">
        <v>0.0384730308130553</v>
      </c>
      <c r="F398" s="16" t="n">
        <v>0.629761276018353</v>
      </c>
      <c r="G398" s="16" t="n">
        <v>0.0346151902534711</v>
      </c>
      <c r="H398" s="16" t="n">
        <v>-2.12616538684245</v>
      </c>
      <c r="I398" s="17" t="n">
        <v>95.6387206821502</v>
      </c>
      <c r="J398" s="16" t="n">
        <v>0.036064533026191</v>
      </c>
      <c r="K398" s="16" t="n">
        <v>0.0796953205850335</v>
      </c>
      <c r="L398" s="16" t="n">
        <v>-0.29418827385344</v>
      </c>
      <c r="M398" s="16" t="n">
        <v>0.640020287141074</v>
      </c>
      <c r="N398" s="16" t="n">
        <v>0.231196755163109</v>
      </c>
      <c r="O398" s="16" t="n">
        <v>0.064049577316697</v>
      </c>
      <c r="P398" s="34" t="b">
        <f aca="false">FALSE()</f>
        <v>0</v>
      </c>
      <c r="Q398" s="16"/>
    </row>
    <row r="399" customFormat="false" ht="22.35" hidden="false" customHeight="false" outlineLevel="0" collapsed="false">
      <c r="A399" s="6" t="s">
        <v>2037</v>
      </c>
      <c r="B399" s="7" t="s">
        <v>1358</v>
      </c>
      <c r="C399" s="17" t="n">
        <v>795</v>
      </c>
      <c r="D399" s="16" t="n">
        <v>0.640062775270862</v>
      </c>
      <c r="E399" s="16" t="n">
        <v>0.0384451081655807</v>
      </c>
      <c r="F399" s="16" t="n">
        <v>0.629697776866643</v>
      </c>
      <c r="G399" s="16" t="n">
        <v>0.0345968592335291</v>
      </c>
      <c r="H399" s="16" t="n">
        <v>-2.12059657091243</v>
      </c>
      <c r="I399" s="17" t="n">
        <v>95.6488889169597</v>
      </c>
      <c r="J399" s="16" t="n">
        <v>0.0365427560490037</v>
      </c>
      <c r="K399" s="16" t="n">
        <v>0.0802818621510668</v>
      </c>
      <c r="L399" s="16" t="n">
        <v>-0.293379653780168</v>
      </c>
      <c r="M399" s="16" t="n">
        <v>0.639708177278402</v>
      </c>
      <c r="N399" s="16" t="n">
        <v>0.233272334968963</v>
      </c>
      <c r="O399" s="16" t="n">
        <v>0.0639755588457621</v>
      </c>
      <c r="P399" s="34" t="b">
        <f aca="false">FALSE()</f>
        <v>0</v>
      </c>
      <c r="Q399" s="16"/>
    </row>
    <row r="400" customFormat="false" ht="22.35" hidden="false" customHeight="false" outlineLevel="0" collapsed="false">
      <c r="A400" s="6" t="s">
        <v>2038</v>
      </c>
      <c r="B400" s="7" t="s">
        <v>1358</v>
      </c>
      <c r="C400" s="17" t="n">
        <v>796</v>
      </c>
      <c r="D400" s="16" t="n">
        <v>0.639969706034584</v>
      </c>
      <c r="E400" s="16" t="n">
        <v>0.0384184816637384</v>
      </c>
      <c r="F400" s="16" t="n">
        <v>0.629637891391901</v>
      </c>
      <c r="G400" s="16" t="n">
        <v>0.0345787934970265</v>
      </c>
      <c r="H400" s="16" t="n">
        <v>-2.11522167563703</v>
      </c>
      <c r="I400" s="17" t="n">
        <v>95.6577234349679</v>
      </c>
      <c r="J400" s="16" t="n">
        <v>0.0370095514452858</v>
      </c>
      <c r="K400" s="16" t="n">
        <v>0.0811355723708062</v>
      </c>
      <c r="L400" s="16" t="n">
        <v>-0.292603058232708</v>
      </c>
      <c r="M400" s="16" t="n">
        <v>0.6395911360799</v>
      </c>
      <c r="N400" s="16" t="n">
        <v>0.234992818801414</v>
      </c>
      <c r="O400" s="16" t="n">
        <v>0.0638955364695034</v>
      </c>
      <c r="P400" s="34" t="b">
        <f aca="false">FALSE()</f>
        <v>0</v>
      </c>
      <c r="Q400" s="16"/>
    </row>
    <row r="401" customFormat="false" ht="22.35" hidden="false" customHeight="false" outlineLevel="0" collapsed="false">
      <c r="A401" s="6" t="s">
        <v>2039</v>
      </c>
      <c r="B401" s="7" t="s">
        <v>1358</v>
      </c>
      <c r="C401" s="17" t="n">
        <v>797</v>
      </c>
      <c r="D401" s="16" t="n">
        <v>0.639880028039767</v>
      </c>
      <c r="E401" s="16" t="n">
        <v>0.0383926925650907</v>
      </c>
      <c r="F401" s="16" t="n">
        <v>0.629578252572726</v>
      </c>
      <c r="G401" s="16" t="n">
        <v>0.0345610788345578</v>
      </c>
      <c r="H401" s="16" t="n">
        <v>-2.1104412251899</v>
      </c>
      <c r="I401" s="17" t="n">
        <v>95.6659678449918</v>
      </c>
      <c r="J401" s="16" t="n">
        <v>0.0374290374434898</v>
      </c>
      <c r="K401" s="16" t="n">
        <v>0.0819469355912875</v>
      </c>
      <c r="L401" s="16" t="n">
        <v>-0.29191106432263</v>
      </c>
      <c r="M401" s="16" t="n">
        <v>0.639474094881398</v>
      </c>
      <c r="N401" s="16" t="n">
        <v>0.236428036290573</v>
      </c>
      <c r="O401" s="16" t="n">
        <v>0.0638083312500178</v>
      </c>
      <c r="P401" s="34" t="b">
        <f aca="false">FALSE()</f>
        <v>0</v>
      </c>
      <c r="Q401" s="16"/>
    </row>
    <row r="402" customFormat="false" ht="22.35" hidden="false" customHeight="false" outlineLevel="0" collapsed="false">
      <c r="A402" s="6" t="s">
        <v>2040</v>
      </c>
      <c r="B402" s="7" t="s">
        <v>1358</v>
      </c>
      <c r="C402" s="17" t="n">
        <v>798</v>
      </c>
      <c r="D402" s="16" t="n">
        <v>0.639791942751763</v>
      </c>
      <c r="E402" s="16" t="n">
        <v>0.038368667722115</v>
      </c>
      <c r="F402" s="16" t="n">
        <v>0.629519176157744</v>
      </c>
      <c r="G402" s="16" t="n">
        <v>0.0345440798967644</v>
      </c>
      <c r="H402" s="16" t="n">
        <v>-2.10577642497228</v>
      </c>
      <c r="I402" s="17" t="n">
        <v>95.6729148128498</v>
      </c>
      <c r="J402" s="16" t="n">
        <v>0.0378423639066588</v>
      </c>
      <c r="K402" s="16" t="n">
        <v>0.0826556895855968</v>
      </c>
      <c r="L402" s="16" t="n">
        <v>-0.291240035869277</v>
      </c>
      <c r="M402" s="16" t="n">
        <v>0.639318039950062</v>
      </c>
      <c r="N402" s="16" t="n">
        <v>0.237733637298668</v>
      </c>
      <c r="O402" s="16" t="n">
        <v>0.0637167578023868</v>
      </c>
      <c r="P402" s="34" t="b">
        <f aca="false">FALSE()</f>
        <v>0</v>
      </c>
      <c r="Q402" s="16"/>
    </row>
    <row r="403" customFormat="false" ht="22.35" hidden="false" customHeight="false" outlineLevel="0" collapsed="false">
      <c r="A403" s="6" t="s">
        <v>2041</v>
      </c>
      <c r="B403" s="7" t="s">
        <v>1358</v>
      </c>
      <c r="C403" s="17" t="n">
        <v>799</v>
      </c>
      <c r="D403" s="16" t="n">
        <v>0.639703983590067</v>
      </c>
      <c r="E403" s="16" t="n">
        <v>0.0383458325588532</v>
      </c>
      <c r="F403" s="16" t="n">
        <v>0.629455961791261</v>
      </c>
      <c r="G403" s="16" t="n">
        <v>0.0345284514984129</v>
      </c>
      <c r="H403" s="16" t="n">
        <v>-2.10191277893977</v>
      </c>
      <c r="I403" s="17" t="n">
        <v>95.6803212095222</v>
      </c>
      <c r="J403" s="16" t="n">
        <v>0.0381876398357144</v>
      </c>
      <c r="K403" s="16" t="n">
        <v>0.0831472745635964</v>
      </c>
      <c r="L403" s="16" t="n">
        <v>-0.290678222692772</v>
      </c>
      <c r="M403" s="16" t="n">
        <v>0.639044943820225</v>
      </c>
      <c r="N403" s="16" t="n">
        <v>0.238031690281707</v>
      </c>
      <c r="O403" s="16" t="n">
        <v>0.0636252116163847</v>
      </c>
      <c r="P403" s="34" t="b">
        <f aca="false">FALSE()</f>
        <v>0</v>
      </c>
      <c r="Q403" s="16"/>
    </row>
    <row r="404" customFormat="false" ht="22.35" hidden="false" customHeight="false" outlineLevel="0" collapsed="false">
      <c r="A404" s="6" t="s">
        <v>1174</v>
      </c>
      <c r="B404" s="7" t="s">
        <v>1358</v>
      </c>
      <c r="C404" s="17" t="n">
        <v>800</v>
      </c>
      <c r="D404" s="16" t="n">
        <v>0.639616931160748</v>
      </c>
      <c r="E404" s="16" t="n">
        <v>0.0383219739583386</v>
      </c>
      <c r="F404" s="16" t="n">
        <v>0.629390598156198</v>
      </c>
      <c r="G404" s="16" t="n">
        <v>0.034513220334015</v>
      </c>
      <c r="H404" s="16" t="n">
        <v>-2.09871658399826</v>
      </c>
      <c r="I404" s="17" t="n">
        <v>95.6897206519451</v>
      </c>
      <c r="J404" s="16" t="n">
        <v>0.0384752325752578</v>
      </c>
      <c r="K404" s="16" t="n">
        <v>0.0835105727967155</v>
      </c>
      <c r="L404" s="16" t="n">
        <v>-0.290201444707113</v>
      </c>
      <c r="M404" s="16" t="n">
        <v>0.638966916354557</v>
      </c>
      <c r="N404" s="16" t="n">
        <v>0.23896176235067</v>
      </c>
      <c r="O404" s="16" t="n">
        <v>0.0635369657787449</v>
      </c>
      <c r="P404" s="34" t="b">
        <f aca="false">FALSE()</f>
        <v>0</v>
      </c>
      <c r="Q404" s="16"/>
    </row>
    <row r="405" customFormat="false" ht="22.35" hidden="false" customHeight="false" outlineLevel="0" collapsed="false">
      <c r="A405" s="6" t="s">
        <v>2042</v>
      </c>
      <c r="B405" s="7" t="s">
        <v>1358</v>
      </c>
      <c r="C405" s="17" t="n">
        <v>801</v>
      </c>
      <c r="D405" s="16" t="n">
        <v>0.639532163321426</v>
      </c>
      <c r="E405" s="16" t="n">
        <v>0.0382964882906377</v>
      </c>
      <c r="F405" s="16" t="n">
        <v>0.629325324055723</v>
      </c>
      <c r="G405" s="16" t="n">
        <v>0.0344972625729499</v>
      </c>
      <c r="H405" s="16" t="n">
        <v>-2.09605003428938</v>
      </c>
      <c r="I405" s="17" t="n">
        <v>95.7002459336364</v>
      </c>
      <c r="J405" s="16" t="n">
        <v>0.0387165239231201</v>
      </c>
      <c r="K405" s="16" t="n">
        <v>0.0839026497550645</v>
      </c>
      <c r="L405" s="16" t="n">
        <v>-0.289793861940855</v>
      </c>
      <c r="M405" s="16" t="n">
        <v>0.638810861423221</v>
      </c>
      <c r="N405" s="16" t="n">
        <v>0.23896176235067</v>
      </c>
      <c r="O405" s="16" t="n">
        <v>0.0634510759023856</v>
      </c>
      <c r="P405" s="34" t="b">
        <f aca="false">FALSE()</f>
        <v>0</v>
      </c>
      <c r="Q405" s="16"/>
    </row>
    <row r="406" customFormat="false" ht="22.35" hidden="false" customHeight="false" outlineLevel="0" collapsed="false">
      <c r="A406" s="6" t="s">
        <v>2043</v>
      </c>
      <c r="B406" s="7" t="s">
        <v>1358</v>
      </c>
      <c r="C406" s="17" t="n">
        <v>802</v>
      </c>
      <c r="D406" s="16" t="n">
        <v>0.6394491918304</v>
      </c>
      <c r="E406" s="16" t="n">
        <v>0.0382709153283235</v>
      </c>
      <c r="F406" s="16" t="n">
        <v>0.629259164053485</v>
      </c>
      <c r="G406" s="16" t="n">
        <v>0.0344803010415333</v>
      </c>
      <c r="H406" s="16" t="n">
        <v>-2.09394394512909</v>
      </c>
      <c r="I406" s="17" t="n">
        <v>95.7093943042523</v>
      </c>
      <c r="J406" s="16" t="n">
        <v>0.0389080003916779</v>
      </c>
      <c r="K406" s="16" t="n">
        <v>0.0841857151331924</v>
      </c>
      <c r="L406" s="16" t="n">
        <v>-0.289468951747343</v>
      </c>
      <c r="M406" s="16" t="n">
        <v>0.638849875156055</v>
      </c>
      <c r="N406" s="16" t="n">
        <v>0.238998074298763</v>
      </c>
      <c r="O406" s="16" t="n">
        <v>0.0633658434287261</v>
      </c>
      <c r="P406" s="34" t="b">
        <f aca="false">FALSE()</f>
        <v>0</v>
      </c>
      <c r="Q406" s="16"/>
    </row>
    <row r="407" customFormat="false" ht="22.35" hidden="false" customHeight="false" outlineLevel="0" collapsed="false">
      <c r="A407" s="6" t="s">
        <v>2044</v>
      </c>
      <c r="B407" s="7" t="s">
        <v>1358</v>
      </c>
      <c r="C407" s="17" t="n">
        <v>803</v>
      </c>
      <c r="D407" s="16" t="n">
        <v>0.639366453427151</v>
      </c>
      <c r="E407" s="16" t="n">
        <v>0.0382448591363348</v>
      </c>
      <c r="F407" s="16" t="n">
        <v>0.629189211365208</v>
      </c>
      <c r="G407" s="16" t="n">
        <v>0.0344628350091248</v>
      </c>
      <c r="H407" s="16" t="n">
        <v>-2.09268995595932</v>
      </c>
      <c r="I407" s="17" t="n">
        <v>95.7184526952499</v>
      </c>
      <c r="J407" s="16" t="n">
        <v>0.0390222954209922</v>
      </c>
      <c r="K407" s="16" t="n">
        <v>0.0843450656234987</v>
      </c>
      <c r="L407" s="16" t="n">
        <v>-0.289262238294887</v>
      </c>
      <c r="M407" s="16" t="n">
        <v>0.638927902621723</v>
      </c>
      <c r="N407" s="16" t="n">
        <v>0.238998074298763</v>
      </c>
      <c r="O407" s="16" t="n">
        <v>0.0632953202115427</v>
      </c>
      <c r="P407" s="34" t="b">
        <f aca="false">FALSE()</f>
        <v>0</v>
      </c>
      <c r="Q407" s="16"/>
    </row>
    <row r="408" customFormat="false" ht="22.35" hidden="false" customHeight="false" outlineLevel="0" collapsed="false">
      <c r="A408" s="6" t="s">
        <v>2045</v>
      </c>
      <c r="B408" s="7" t="s">
        <v>1358</v>
      </c>
      <c r="C408" s="17" t="n">
        <v>804</v>
      </c>
      <c r="D408" s="16" t="n">
        <v>0.639283100560375</v>
      </c>
      <c r="E408" s="16" t="n">
        <v>0.038219038589609</v>
      </c>
      <c r="F408" s="16" t="n">
        <v>0.629121449531853</v>
      </c>
      <c r="G408" s="16" t="n">
        <v>0.0344453515846991</v>
      </c>
      <c r="H408" s="16" t="n">
        <v>-2.09084616633125</v>
      </c>
      <c r="I408" s="17" t="n">
        <v>95.7271786006456</v>
      </c>
      <c r="J408" s="16" t="n">
        <v>0.0391910033942395</v>
      </c>
      <c r="K408" s="16" t="n">
        <v>0.0846215734058761</v>
      </c>
      <c r="L408" s="16" t="n">
        <v>-0.288975287367129</v>
      </c>
      <c r="M408" s="16" t="n">
        <v>0.638693820224719</v>
      </c>
      <c r="N408" s="16" t="n">
        <v>0.239340409747815</v>
      </c>
      <c r="O408" s="16" t="n">
        <v>0.0632313417559624</v>
      </c>
      <c r="P408" s="34" t="b">
        <f aca="false">FALSE()</f>
        <v>0</v>
      </c>
      <c r="Q408" s="16"/>
    </row>
    <row r="409" customFormat="false" ht="22.35" hidden="false" customHeight="false" outlineLevel="0" collapsed="false">
      <c r="A409" s="6" t="s">
        <v>2046</v>
      </c>
      <c r="B409" s="7" t="s">
        <v>1358</v>
      </c>
      <c r="C409" s="17" t="n">
        <v>805</v>
      </c>
      <c r="D409" s="16" t="n">
        <v>0.639202002300845</v>
      </c>
      <c r="E409" s="16" t="n">
        <v>0.0381944222027405</v>
      </c>
      <c r="F409" s="16" t="n">
        <v>0.629061189685194</v>
      </c>
      <c r="G409" s="16" t="n">
        <v>0.0344281463948099</v>
      </c>
      <c r="H409" s="16" t="n">
        <v>-2.08786064971392</v>
      </c>
      <c r="I409" s="17" t="n">
        <v>95.7346990591601</v>
      </c>
      <c r="J409" s="16" t="n">
        <v>0.0394657012416189</v>
      </c>
      <c r="K409" s="16" t="n">
        <v>0.0849801071907224</v>
      </c>
      <c r="L409" s="16" t="n">
        <v>-0.288535051698922</v>
      </c>
      <c r="M409" s="16" t="n">
        <v>0.638693820224719</v>
      </c>
      <c r="N409" s="16" t="n">
        <v>0.239714430920462</v>
      </c>
      <c r="O409" s="16" t="n">
        <v>0.063154051863685</v>
      </c>
      <c r="P409" s="34" t="b">
        <f aca="false">FALSE()</f>
        <v>0</v>
      </c>
      <c r="Q409" s="16"/>
    </row>
    <row r="410" customFormat="false" ht="22.35" hidden="false" customHeight="false" outlineLevel="0" collapsed="false">
      <c r="A410" s="6" t="s">
        <v>2047</v>
      </c>
      <c r="B410" s="7" t="s">
        <v>1358</v>
      </c>
      <c r="C410" s="17" t="n">
        <v>806</v>
      </c>
      <c r="D410" s="16" t="n">
        <v>0.63912220125378</v>
      </c>
      <c r="E410" s="16" t="n">
        <v>0.0381701343265583</v>
      </c>
      <c r="F410" s="16" t="n">
        <v>0.628996990981708</v>
      </c>
      <c r="G410" s="16" t="n">
        <v>0.034411367556205</v>
      </c>
      <c r="H410" s="16" t="n">
        <v>-2.08593104366678</v>
      </c>
      <c r="I410" s="17" t="n">
        <v>95.7424272524572</v>
      </c>
      <c r="J410" s="16" t="n">
        <v>0.0396440471568235</v>
      </c>
      <c r="K410" s="16" t="n">
        <v>0.0851567265532183</v>
      </c>
      <c r="L410" s="16" t="n">
        <v>-0.288240053575499</v>
      </c>
      <c r="M410" s="16" t="n">
        <v>0.638654806491885</v>
      </c>
      <c r="N410" s="16" t="n">
        <v>0.240331814792068</v>
      </c>
      <c r="O410" s="16" t="n">
        <v>0.0630658856894741</v>
      </c>
      <c r="P410" s="34" t="b">
        <f aca="false">FALSE()</f>
        <v>0</v>
      </c>
      <c r="Q410" s="16"/>
    </row>
    <row r="411" customFormat="false" ht="22.35" hidden="false" customHeight="false" outlineLevel="0" collapsed="false">
      <c r="A411" s="6" t="s">
        <v>2048</v>
      </c>
      <c r="B411" s="7" t="s">
        <v>1358</v>
      </c>
      <c r="C411" s="17" t="n">
        <v>807</v>
      </c>
      <c r="D411" s="16" t="n">
        <v>0.639036645779446</v>
      </c>
      <c r="E411" s="16" t="n">
        <v>0.0381442938086418</v>
      </c>
      <c r="F411" s="16" t="n">
        <v>0.628927364498742</v>
      </c>
      <c r="G411" s="16" t="n">
        <v>0.0343950557687848</v>
      </c>
      <c r="H411" s="16" t="n">
        <v>-2.08400057098117</v>
      </c>
      <c r="I411" s="17" t="n">
        <v>95.7529907312166</v>
      </c>
      <c r="J411" s="16" t="n">
        <v>0.0398230897515602</v>
      </c>
      <c r="K411" s="16" t="n">
        <v>0.0854914005993442</v>
      </c>
      <c r="L411" s="16" t="n">
        <v>-0.287934621454709</v>
      </c>
      <c r="M411" s="16" t="n">
        <v>0.638615792759051</v>
      </c>
      <c r="N411" s="16" t="n">
        <v>0.240993576449583</v>
      </c>
      <c r="O411" s="16" t="n">
        <v>0.0629699834913648</v>
      </c>
      <c r="P411" s="34" t="b">
        <f aca="false">FALSE()</f>
        <v>0</v>
      </c>
      <c r="Q411" s="16"/>
    </row>
    <row r="412" customFormat="false" ht="22.35" hidden="false" customHeight="false" outlineLevel="0" collapsed="false">
      <c r="A412" s="6" t="s">
        <v>2049</v>
      </c>
      <c r="B412" s="7" t="s">
        <v>1358</v>
      </c>
      <c r="C412" s="17" t="n">
        <v>808</v>
      </c>
      <c r="D412" s="16" t="n">
        <v>0.63894450252529</v>
      </c>
      <c r="E412" s="16" t="n">
        <v>0.0381177320925526</v>
      </c>
      <c r="F412" s="16" t="n">
        <v>0.628857392337014</v>
      </c>
      <c r="G412" s="16" t="n">
        <v>0.034379849422241</v>
      </c>
      <c r="H412" s="16" t="n">
        <v>-2.08080430881541</v>
      </c>
      <c r="I412" s="17" t="n">
        <v>95.7662297067927</v>
      </c>
      <c r="J412" s="16" t="n">
        <v>0.0401211833092598</v>
      </c>
      <c r="K412" s="16" t="n">
        <v>0.085914814619932</v>
      </c>
      <c r="L412" s="16" t="n">
        <v>-0.28744464738426</v>
      </c>
      <c r="M412" s="16" t="n">
        <v>0.638615792759051</v>
      </c>
      <c r="N412" s="16" t="n">
        <v>0.242035918867822</v>
      </c>
      <c r="O412" s="16" t="n">
        <v>0.0628697833303075</v>
      </c>
      <c r="P412" s="34" t="b">
        <f aca="false">FALSE()</f>
        <v>0</v>
      </c>
      <c r="Q412" s="16"/>
    </row>
    <row r="413" customFormat="false" ht="22.35" hidden="false" customHeight="false" outlineLevel="0" collapsed="false">
      <c r="A413" s="6" t="s">
        <v>2050</v>
      </c>
      <c r="B413" s="7" t="s">
        <v>1358</v>
      </c>
      <c r="C413" s="17" t="n">
        <v>809</v>
      </c>
      <c r="D413" s="16" t="n">
        <v>0.638850469477004</v>
      </c>
      <c r="E413" s="16" t="n">
        <v>0.0380927189507305</v>
      </c>
      <c r="F413" s="16" t="n">
        <v>0.628789548215732</v>
      </c>
      <c r="G413" s="16" t="n">
        <v>0.0343668798811216</v>
      </c>
      <c r="H413" s="16" t="n">
        <v>-2.07668284281733</v>
      </c>
      <c r="I413" s="17" t="n">
        <v>95.7807638417243</v>
      </c>
      <c r="J413" s="16" t="n">
        <v>0.0405084762884189</v>
      </c>
      <c r="K413" s="16" t="n">
        <v>0.0865027629519589</v>
      </c>
      <c r="L413" s="16" t="n">
        <v>-0.2868223510521</v>
      </c>
      <c r="M413" s="16" t="n">
        <v>0.638459737827715</v>
      </c>
      <c r="N413" s="16" t="n">
        <v>0.243086863674302</v>
      </c>
      <c r="O413" s="16" t="n">
        <v>0.0627726003596521</v>
      </c>
      <c r="P413" s="34" t="b">
        <f aca="false">FALSE()</f>
        <v>0</v>
      </c>
      <c r="Q413" s="16"/>
    </row>
    <row r="414" customFormat="false" ht="22.35" hidden="false" customHeight="false" outlineLevel="0" collapsed="false">
      <c r="A414" s="6" t="s">
        <v>2051</v>
      </c>
      <c r="B414" s="7" t="s">
        <v>1358</v>
      </c>
      <c r="C414" s="17" t="n">
        <v>810</v>
      </c>
      <c r="D414" s="16" t="n">
        <v>0.638751670487596</v>
      </c>
      <c r="E414" s="16" t="n">
        <v>0.0380676279506759</v>
      </c>
      <c r="F414" s="16" t="n">
        <v>0.628715510740837</v>
      </c>
      <c r="G414" s="16" t="n">
        <v>0.0343563675828042</v>
      </c>
      <c r="H414" s="16" t="n">
        <v>-2.07283375415146</v>
      </c>
      <c r="I414" s="17" t="n">
        <v>95.7991566640358</v>
      </c>
      <c r="J414" s="16" t="n">
        <v>0.0408729449490338</v>
      </c>
      <c r="K414" s="16" t="n">
        <v>0.0870753190649335</v>
      </c>
      <c r="L414" s="16" t="n">
        <v>-0.286223902676206</v>
      </c>
      <c r="M414" s="16" t="n">
        <v>0.63830368289638</v>
      </c>
      <c r="N414" s="16" t="n">
        <v>0.243968277641214</v>
      </c>
      <c r="O414" s="16" t="n">
        <v>0.0626757400009978</v>
      </c>
      <c r="P414" s="34" t="b">
        <f aca="false">FALSE()</f>
        <v>0</v>
      </c>
      <c r="Q414" s="16"/>
    </row>
    <row r="415" customFormat="false" ht="22.35" hidden="false" customHeight="false" outlineLevel="0" collapsed="false">
      <c r="A415" s="6" t="s">
        <v>2052</v>
      </c>
      <c r="B415" s="7" t="s">
        <v>1358</v>
      </c>
      <c r="C415" s="17" t="n">
        <v>811</v>
      </c>
      <c r="D415" s="16" t="n">
        <v>0.638652082602116</v>
      </c>
      <c r="E415" s="16" t="n">
        <v>0.0380434211747875</v>
      </c>
      <c r="F415" s="16" t="n">
        <v>0.628630378811485</v>
      </c>
      <c r="G415" s="16" t="n">
        <v>0.0343478643105253</v>
      </c>
      <c r="H415" s="16" t="n">
        <v>-2.07105124385621</v>
      </c>
      <c r="I415" s="17" t="n">
        <v>95.8194203722439</v>
      </c>
      <c r="J415" s="16" t="n">
        <v>0.0410423542005427</v>
      </c>
      <c r="K415" s="16" t="n">
        <v>0.0873307976383171</v>
      </c>
      <c r="L415" s="16" t="n">
        <v>-0.285904278304272</v>
      </c>
      <c r="M415" s="16" t="n">
        <v>0.638381710362048</v>
      </c>
      <c r="N415" s="16" t="n">
        <v>0.243995200721117</v>
      </c>
      <c r="O415" s="16" t="n">
        <v>0.0625795197802461</v>
      </c>
      <c r="P415" s="34" t="b">
        <f aca="false">FALSE()</f>
        <v>0</v>
      </c>
      <c r="Q415" s="16"/>
    </row>
    <row r="416" customFormat="false" ht="22.35" hidden="false" customHeight="false" outlineLevel="0" collapsed="false">
      <c r="A416" s="6" t="s">
        <v>2053</v>
      </c>
      <c r="B416" s="7" t="s">
        <v>1358</v>
      </c>
      <c r="C416" s="17" t="n">
        <v>812</v>
      </c>
      <c r="D416" s="16" t="n">
        <v>0.638555994478766</v>
      </c>
      <c r="E416" s="16" t="n">
        <v>0.0380210459395199</v>
      </c>
      <c r="F416" s="16" t="n">
        <v>0.628539106576902</v>
      </c>
      <c r="G416" s="16" t="n">
        <v>0.0343412116511967</v>
      </c>
      <c r="H416" s="16" t="n">
        <v>-2.07115851092618</v>
      </c>
      <c r="I416" s="17" t="n">
        <v>95.8400176809529</v>
      </c>
      <c r="J416" s="16" t="n">
        <v>0.04103152660703</v>
      </c>
      <c r="K416" s="16" t="n">
        <v>0.0873307976383171</v>
      </c>
      <c r="L416" s="16" t="n">
        <v>-0.285844462849615</v>
      </c>
      <c r="M416" s="16" t="n">
        <v>0.638459737827715</v>
      </c>
      <c r="N416" s="16" t="n">
        <v>0.243995200721117</v>
      </c>
      <c r="O416" s="16" t="n">
        <v>0.0624799268050738</v>
      </c>
      <c r="P416" s="34" t="b">
        <f aca="false">FALSE()</f>
        <v>0</v>
      </c>
      <c r="Q416" s="16"/>
    </row>
    <row r="417" customFormat="false" ht="22.35" hidden="false" customHeight="false" outlineLevel="0" collapsed="false">
      <c r="A417" s="6" t="s">
        <v>2054</v>
      </c>
      <c r="B417" s="7" t="s">
        <v>1358</v>
      </c>
      <c r="C417" s="17" t="n">
        <v>813</v>
      </c>
      <c r="D417" s="16" t="n">
        <v>0.638465929836253</v>
      </c>
      <c r="E417" s="16" t="n">
        <v>0.0379996208896507</v>
      </c>
      <c r="F417" s="16" t="n">
        <v>0.628455368505001</v>
      </c>
      <c r="G417" s="16" t="n">
        <v>0.0343360676119411</v>
      </c>
      <c r="H417" s="16" t="n">
        <v>-2.07089598691456</v>
      </c>
      <c r="I417" s="17" t="n">
        <v>95.8616382642117</v>
      </c>
      <c r="J417" s="16" t="n">
        <v>0.041055996672857</v>
      </c>
      <c r="K417" s="16" t="n">
        <v>0.0873307976383171</v>
      </c>
      <c r="L417" s="16" t="n">
        <v>-0.285729996758514</v>
      </c>
      <c r="M417" s="16" t="n">
        <v>0.63830368289638</v>
      </c>
      <c r="N417" s="16" t="n">
        <v>0.243995200721117</v>
      </c>
      <c r="O417" s="16" t="n">
        <v>0.0623746685083867</v>
      </c>
      <c r="P417" s="34" t="b">
        <f aca="false">FALSE()</f>
        <v>0</v>
      </c>
      <c r="Q417" s="16"/>
    </row>
    <row r="418" customFormat="false" ht="22.35" hidden="false" customHeight="false" outlineLevel="0" collapsed="false">
      <c r="A418" s="6" t="s">
        <v>2055</v>
      </c>
      <c r="B418" s="7" t="s">
        <v>1358</v>
      </c>
      <c r="C418" s="17" t="n">
        <v>814</v>
      </c>
      <c r="D418" s="16" t="n">
        <v>0.638374278936957</v>
      </c>
      <c r="E418" s="16" t="n">
        <v>0.0379794427819231</v>
      </c>
      <c r="F418" s="16" t="n">
        <v>0.628379943539241</v>
      </c>
      <c r="G418" s="16" t="n">
        <v>0.034330372154731</v>
      </c>
      <c r="H418" s="16" t="n">
        <v>-2.06853065502361</v>
      </c>
      <c r="I418" s="17" t="n">
        <v>95.8807361221004</v>
      </c>
      <c r="J418" s="16" t="n">
        <v>0.0412820230658449</v>
      </c>
      <c r="K418" s="16" t="n">
        <v>0.0877216567963422</v>
      </c>
      <c r="L418" s="16" t="n">
        <v>-0.285334688242724</v>
      </c>
      <c r="M418" s="16" t="n">
        <v>0.63830368289638</v>
      </c>
      <c r="N418" s="16" t="n">
        <v>0.24489803636914</v>
      </c>
      <c r="O418" s="16" t="n">
        <v>0.0622622782293085</v>
      </c>
      <c r="P418" s="34" t="b">
        <f aca="false">FALSE()</f>
        <v>0</v>
      </c>
      <c r="Q418" s="16"/>
    </row>
    <row r="419" customFormat="false" ht="22.35" hidden="false" customHeight="false" outlineLevel="0" collapsed="false">
      <c r="A419" s="6" t="s">
        <v>2056</v>
      </c>
      <c r="B419" s="7" t="s">
        <v>1358</v>
      </c>
      <c r="C419" s="17" t="n">
        <v>815</v>
      </c>
      <c r="D419" s="16" t="n">
        <v>0.638282639454745</v>
      </c>
      <c r="E419" s="16" t="n">
        <v>0.0379597317654614</v>
      </c>
      <c r="F419" s="16" t="n">
        <v>0.628310818678747</v>
      </c>
      <c r="G419" s="16" t="n">
        <v>0.0343222398814736</v>
      </c>
      <c r="H419" s="16" t="n">
        <v>-2.06485982242193</v>
      </c>
      <c r="I419" s="17" t="n">
        <v>95.8955022676629</v>
      </c>
      <c r="J419" s="16" t="n">
        <v>0.0416353480252646</v>
      </c>
      <c r="K419" s="16" t="n">
        <v>0.0883202021041324</v>
      </c>
      <c r="L419" s="16" t="n">
        <v>-0.284775158247107</v>
      </c>
      <c r="M419" s="16" t="n">
        <v>0.638030586766542</v>
      </c>
      <c r="N419" s="16" t="n">
        <v>0.245758944344062</v>
      </c>
      <c r="O419" s="16" t="n">
        <v>0.0621396500201909</v>
      </c>
      <c r="P419" s="34" t="b">
        <f aca="false">FALSE()</f>
        <v>0</v>
      </c>
      <c r="Q419" s="16"/>
    </row>
    <row r="420" customFormat="false" ht="22.35" hidden="false" customHeight="false" outlineLevel="0" collapsed="false">
      <c r="A420" s="6" t="s">
        <v>2057</v>
      </c>
      <c r="B420" s="7" t="s">
        <v>1358</v>
      </c>
      <c r="C420" s="17" t="n">
        <v>816</v>
      </c>
      <c r="D420" s="16" t="n">
        <v>0.638193441930716</v>
      </c>
      <c r="E420" s="16" t="n">
        <v>0.0379392378518332</v>
      </c>
      <c r="F420" s="16" t="n">
        <v>0.628243410740848</v>
      </c>
      <c r="G420" s="16" t="n">
        <v>0.0343109376862963</v>
      </c>
      <c r="H420" s="16" t="n">
        <v>-2.06139918519693</v>
      </c>
      <c r="I420" s="17" t="n">
        <v>95.9065314462356</v>
      </c>
      <c r="J420" s="16" t="n">
        <v>0.0419709052048429</v>
      </c>
      <c r="K420" s="16" t="n">
        <v>0.0889123310873394</v>
      </c>
      <c r="L420" s="16" t="n">
        <v>-0.284258261782827</v>
      </c>
      <c r="M420" s="16" t="n">
        <v>0.63771847690387</v>
      </c>
      <c r="N420" s="16" t="n">
        <v>0.245976121723445</v>
      </c>
      <c r="O420" s="16" t="n">
        <v>0.0620139485952606</v>
      </c>
      <c r="P420" s="34" t="b">
        <f aca="false">FALSE()</f>
        <v>0</v>
      </c>
      <c r="Q420" s="16"/>
    </row>
    <row r="421" customFormat="false" ht="22.35" hidden="false" customHeight="false" outlineLevel="0" collapsed="false">
      <c r="A421" s="6" t="s">
        <v>2058</v>
      </c>
      <c r="B421" s="7" t="s">
        <v>1358</v>
      </c>
      <c r="C421" s="17" t="n">
        <v>817</v>
      </c>
      <c r="D421" s="16" t="n">
        <v>0.638100604793241</v>
      </c>
      <c r="E421" s="16" t="n">
        <v>0.0379171577087385</v>
      </c>
      <c r="F421" s="16" t="n">
        <v>0.628179286108789</v>
      </c>
      <c r="G421" s="16" t="n">
        <v>0.0342970443498043</v>
      </c>
      <c r="H421" s="16" t="n">
        <v>-2.05659589056813</v>
      </c>
      <c r="I421" s="17" t="n">
        <v>95.9158091946731</v>
      </c>
      <c r="J421" s="16" t="n">
        <v>0.0424406789105103</v>
      </c>
      <c r="K421" s="16" t="n">
        <v>0.0897243084455516</v>
      </c>
      <c r="L421" s="16" t="n">
        <v>-0.283562672329695</v>
      </c>
      <c r="M421" s="16" t="n">
        <v>0.637289325842697</v>
      </c>
      <c r="N421" s="16" t="n">
        <v>0.246140811916644</v>
      </c>
      <c r="O421" s="16" t="n">
        <v>0.0619067108626086</v>
      </c>
      <c r="P421" s="34" t="b">
        <f aca="false">FALSE()</f>
        <v>0</v>
      </c>
      <c r="Q421" s="16"/>
    </row>
    <row r="422" customFormat="false" ht="22.35" hidden="false" customHeight="false" outlineLevel="0" collapsed="false">
      <c r="A422" s="6" t="s">
        <v>2059</v>
      </c>
      <c r="B422" s="7" t="s">
        <v>1358</v>
      </c>
      <c r="C422" s="17" t="n">
        <v>818</v>
      </c>
      <c r="D422" s="16" t="n">
        <v>0.638004547757395</v>
      </c>
      <c r="E422" s="16" t="n">
        <v>0.0378942497524902</v>
      </c>
      <c r="F422" s="16" t="n">
        <v>0.628126473997998</v>
      </c>
      <c r="G422" s="16" t="n">
        <v>0.0342813952820596</v>
      </c>
      <c r="H422" s="16" t="n">
        <v>-2.04882642125399</v>
      </c>
      <c r="I422" s="17" t="n">
        <v>95.9235607309462</v>
      </c>
      <c r="J422" s="16" t="n">
        <v>0.0432103283360756</v>
      </c>
      <c r="K422" s="16" t="n">
        <v>0.0910730637860404</v>
      </c>
      <c r="L422" s="16" t="n">
        <v>-0.282463769893219</v>
      </c>
      <c r="M422" s="16" t="n">
        <v>0.636821161048689</v>
      </c>
      <c r="N422" s="16" t="n">
        <v>0.248285612696329</v>
      </c>
      <c r="O422" s="16" t="n">
        <v>0.0618125955975529</v>
      </c>
      <c r="P422" s="34" t="b">
        <f aca="false">FALSE()</f>
        <v>0</v>
      </c>
      <c r="Q422" s="16"/>
    </row>
    <row r="423" customFormat="false" ht="22.35" hidden="false" customHeight="false" outlineLevel="0" collapsed="false">
      <c r="A423" s="6" t="s">
        <v>2060</v>
      </c>
      <c r="B423" s="7" t="s">
        <v>1358</v>
      </c>
      <c r="C423" s="17" t="n">
        <v>819</v>
      </c>
      <c r="D423" s="16" t="n">
        <v>0.637906580872024</v>
      </c>
      <c r="E423" s="16" t="n">
        <v>0.0378710238058082</v>
      </c>
      <c r="F423" s="16" t="n">
        <v>0.628075777115645</v>
      </c>
      <c r="G423" s="16" t="n">
        <v>0.0342644777856665</v>
      </c>
      <c r="H423" s="16" t="n">
        <v>-2.04023796494238</v>
      </c>
      <c r="I423" s="17" t="n">
        <v>95.9298228149501</v>
      </c>
      <c r="J423" s="16" t="n">
        <v>0.0440750888848502</v>
      </c>
      <c r="K423" s="16" t="n">
        <v>0.0925666087409556</v>
      </c>
      <c r="L423" s="16" t="n">
        <v>-0.281257476590232</v>
      </c>
      <c r="M423" s="16" t="n">
        <v>0.636509051186017</v>
      </c>
      <c r="N423" s="16" t="n">
        <v>0.248285612696329</v>
      </c>
      <c r="O423" s="16" t="n">
        <v>0.0617213242090005</v>
      </c>
      <c r="P423" s="34" t="b">
        <f aca="false">FALSE()</f>
        <v>0</v>
      </c>
      <c r="Q423" s="16"/>
    </row>
    <row r="424" customFormat="false" ht="22.35" hidden="false" customHeight="false" outlineLevel="0" collapsed="false">
      <c r="A424" s="6" t="s">
        <v>2061</v>
      </c>
      <c r="B424" s="7" t="s">
        <v>1358</v>
      </c>
      <c r="C424" s="17" t="n">
        <v>820</v>
      </c>
      <c r="D424" s="16" t="n">
        <v>0.637806256740469</v>
      </c>
      <c r="E424" s="16" t="n">
        <v>0.0378465779806418</v>
      </c>
      <c r="F424" s="16" t="n">
        <v>0.628010159851547</v>
      </c>
      <c r="G424" s="16" t="n">
        <v>0.0342466992738825</v>
      </c>
      <c r="H424" s="16" t="n">
        <v>-2.03431162393368</v>
      </c>
      <c r="I424" s="17" t="n">
        <v>95.936465192292</v>
      </c>
      <c r="J424" s="16" t="n">
        <v>0.0446803554070679</v>
      </c>
      <c r="K424" s="16" t="n">
        <v>0.0935537209582906</v>
      </c>
      <c r="L424" s="16" t="n">
        <v>-0.280416989426137</v>
      </c>
      <c r="M424" s="16" t="n">
        <v>0.636313982521848</v>
      </c>
      <c r="N424" s="16" t="n">
        <v>0.248285612696329</v>
      </c>
      <c r="O424" s="16" t="n">
        <v>0.0616255712701074</v>
      </c>
      <c r="P424" s="34" t="b">
        <f aca="false">FALSE()</f>
        <v>0</v>
      </c>
      <c r="Q424" s="16"/>
    </row>
    <row r="425" customFormat="false" ht="22.35" hidden="false" customHeight="false" outlineLevel="0" collapsed="false">
      <c r="A425" s="6" t="s">
        <v>2062</v>
      </c>
      <c r="B425" s="7" t="s">
        <v>1358</v>
      </c>
      <c r="C425" s="17" t="n">
        <v>821</v>
      </c>
      <c r="D425" s="16" t="n">
        <v>0.637709722536522</v>
      </c>
      <c r="E425" s="16" t="n">
        <v>0.0378211528486128</v>
      </c>
      <c r="F425" s="16" t="n">
        <v>0.627937647041056</v>
      </c>
      <c r="G425" s="16" t="n">
        <v>0.0342282768582524</v>
      </c>
      <c r="H425" s="16" t="n">
        <v>-2.03064876584383</v>
      </c>
      <c r="I425" s="17" t="n">
        <v>95.943488481318</v>
      </c>
      <c r="J425" s="16" t="n">
        <v>0.0450579155885878</v>
      </c>
      <c r="K425" s="16" t="n">
        <v>0.0941068694980571</v>
      </c>
      <c r="L425" s="16" t="n">
        <v>-0.279887282923658</v>
      </c>
      <c r="M425" s="16" t="n">
        <v>0.636274968789014</v>
      </c>
      <c r="N425" s="16" t="n">
        <v>0.248285612696329</v>
      </c>
      <c r="O425" s="16" t="n">
        <v>0.0615281850266806</v>
      </c>
      <c r="P425" s="34" t="b">
        <f aca="false">FALSE()</f>
        <v>0</v>
      </c>
      <c r="Q425" s="16"/>
    </row>
    <row r="426" customFormat="false" ht="22.35" hidden="false" customHeight="false" outlineLevel="0" collapsed="false">
      <c r="A426" s="6" t="s">
        <v>2063</v>
      </c>
      <c r="B426" s="7" t="s">
        <v>1358</v>
      </c>
      <c r="C426" s="17" t="n">
        <v>822</v>
      </c>
      <c r="D426" s="16" t="n">
        <v>0.637609911303437</v>
      </c>
      <c r="E426" s="16" t="n">
        <v>0.037795902223409</v>
      </c>
      <c r="F426" s="16" t="n">
        <v>0.627862845572647</v>
      </c>
      <c r="G426" s="16" t="n">
        <v>0.0342091118644515</v>
      </c>
      <c r="H426" s="16" t="n">
        <v>-2.02677382162058</v>
      </c>
      <c r="I426" s="17" t="n">
        <v>95.9491414718763</v>
      </c>
      <c r="J426" s="16" t="n">
        <v>0.0454603618406331</v>
      </c>
      <c r="K426" s="16" t="n">
        <v>0.0947090871679855</v>
      </c>
      <c r="L426" s="16" t="n">
        <v>-0.279333273270201</v>
      </c>
      <c r="M426" s="16" t="n">
        <v>0.63604088639201</v>
      </c>
      <c r="N426" s="16" t="n">
        <v>0.248285612696329</v>
      </c>
      <c r="O426" s="16" t="n">
        <v>0.0614323308805003</v>
      </c>
      <c r="P426" s="34" t="b">
        <f aca="false">FALSE()</f>
        <v>0</v>
      </c>
      <c r="Q426" s="16"/>
    </row>
    <row r="427" customFormat="false" ht="22.35" hidden="false" customHeight="false" outlineLevel="0" collapsed="false">
      <c r="A427" s="6" t="s">
        <v>2064</v>
      </c>
      <c r="B427" s="7" t="s">
        <v>1358</v>
      </c>
      <c r="C427" s="17" t="n">
        <v>823</v>
      </c>
      <c r="D427" s="16" t="n">
        <v>0.637501099119648</v>
      </c>
      <c r="E427" s="16" t="n">
        <v>0.0377707718091049</v>
      </c>
      <c r="F427" s="16" t="n">
        <v>0.627785355160411</v>
      </c>
      <c r="G427" s="16" t="n">
        <v>0.0341895226225021</v>
      </c>
      <c r="H427" s="16" t="n">
        <v>-2.02157850327264</v>
      </c>
      <c r="I427" s="17" t="n">
        <v>95.9539847212566</v>
      </c>
      <c r="J427" s="16" t="n">
        <v>0.0460048478429743</v>
      </c>
      <c r="K427" s="16" t="n">
        <v>0.0955556148890608</v>
      </c>
      <c r="L427" s="16" t="n">
        <v>-0.278600227404412</v>
      </c>
      <c r="M427" s="16" t="n">
        <v>0.63584581772784</v>
      </c>
      <c r="N427" s="16" t="n">
        <v>0.248285612696329</v>
      </c>
      <c r="O427" s="16" t="n">
        <v>0.0613367317400664</v>
      </c>
      <c r="P427" s="34" t="b">
        <f aca="false">FALSE()</f>
        <v>0</v>
      </c>
      <c r="Q427" s="16"/>
    </row>
    <row r="428" customFormat="false" ht="22.35" hidden="false" customHeight="false" outlineLevel="0" collapsed="false">
      <c r="A428" s="6" t="s">
        <v>2065</v>
      </c>
      <c r="B428" s="7" t="s">
        <v>1358</v>
      </c>
      <c r="C428" s="17" t="n">
        <v>824</v>
      </c>
      <c r="D428" s="16" t="n">
        <v>0.63738242487962</v>
      </c>
      <c r="E428" s="16" t="n">
        <v>0.0377454014246359</v>
      </c>
      <c r="F428" s="16" t="n">
        <v>0.627694535453227</v>
      </c>
      <c r="G428" s="16" t="n">
        <v>0.0341692358786588</v>
      </c>
      <c r="H428" s="16" t="n">
        <v>-2.01711516397299</v>
      </c>
      <c r="I428" s="17" t="n">
        <v>95.9580973894745</v>
      </c>
      <c r="J428" s="16" t="n">
        <v>0.0464770687140516</v>
      </c>
      <c r="K428" s="16" t="n">
        <v>0.0963435740076494</v>
      </c>
      <c r="L428" s="16" t="n">
        <v>-0.277970704097772</v>
      </c>
      <c r="M428" s="16" t="n">
        <v>0.635611735330837</v>
      </c>
      <c r="N428" s="16" t="n">
        <v>0.248285612696329</v>
      </c>
      <c r="O428" s="16" t="n">
        <v>0.061240683343468</v>
      </c>
      <c r="P428" s="34" t="b">
        <f aca="false">FALSE()</f>
        <v>0</v>
      </c>
      <c r="Q428" s="16"/>
    </row>
    <row r="429" customFormat="false" ht="22.35" hidden="false" customHeight="false" outlineLevel="0" collapsed="false">
      <c r="A429" s="6" t="s">
        <v>2066</v>
      </c>
      <c r="B429" s="7" t="s">
        <v>1358</v>
      </c>
      <c r="C429" s="17" t="n">
        <v>825</v>
      </c>
      <c r="D429" s="16" t="n">
        <v>0.637259260182771</v>
      </c>
      <c r="E429" s="16" t="n">
        <v>0.0377204615419997</v>
      </c>
      <c r="F429" s="16" t="n">
        <v>0.627592466314786</v>
      </c>
      <c r="G429" s="16" t="n">
        <v>0.0341479016284146</v>
      </c>
      <c r="H429" s="16" t="n">
        <v>-2.01404320210588</v>
      </c>
      <c r="I429" s="17" t="n">
        <v>95.9600071526252</v>
      </c>
      <c r="J429" s="16" t="n">
        <v>0.0468045122281997</v>
      </c>
      <c r="K429" s="16" t="n">
        <v>0.0969255118498148</v>
      </c>
      <c r="L429" s="16" t="n">
        <v>-0.277540686047132</v>
      </c>
      <c r="M429" s="16" t="n">
        <v>0.635494694132335</v>
      </c>
      <c r="N429" s="16" t="n">
        <v>0.248285612696329</v>
      </c>
      <c r="O429" s="16" t="n">
        <v>0.0611240286108463</v>
      </c>
      <c r="P429" s="34" t="b">
        <f aca="false">FALSE()</f>
        <v>0</v>
      </c>
      <c r="Q429" s="16"/>
    </row>
    <row r="430" customFormat="false" ht="22.35" hidden="false" customHeight="false" outlineLevel="0" collapsed="false">
      <c r="A430" s="6" t="s">
        <v>2067</v>
      </c>
      <c r="B430" s="7" t="s">
        <v>1358</v>
      </c>
      <c r="C430" s="17" t="n">
        <v>826</v>
      </c>
      <c r="D430" s="16" t="n">
        <v>0.6371306057482</v>
      </c>
      <c r="E430" s="16" t="n">
        <v>0.0376962654357864</v>
      </c>
      <c r="F430" s="16" t="n">
        <v>0.627477886222134</v>
      </c>
      <c r="G430" s="16" t="n">
        <v>0.0341269870313196</v>
      </c>
      <c r="H430" s="16" t="n">
        <v>-2.01239343379959</v>
      </c>
      <c r="I430" s="17" t="n">
        <v>95.9615293685193</v>
      </c>
      <c r="J430" s="16" t="n">
        <v>0.0469811606212852</v>
      </c>
      <c r="K430" s="16" t="n">
        <v>0.0972428012859518</v>
      </c>
      <c r="L430" s="16" t="n">
        <v>-0.277308021399933</v>
      </c>
      <c r="M430" s="16" t="n">
        <v>0.635494694132335</v>
      </c>
      <c r="N430" s="16" t="n">
        <v>0.248285612696329</v>
      </c>
      <c r="O430" s="16" t="n">
        <v>0.0609982132660651</v>
      </c>
      <c r="P430" s="34" t="b">
        <f aca="false">FALSE()</f>
        <v>0</v>
      </c>
      <c r="Q430" s="16"/>
    </row>
    <row r="431" customFormat="false" ht="22.35" hidden="false" customHeight="false" outlineLevel="0" collapsed="false">
      <c r="A431" s="6" t="s">
        <v>2068</v>
      </c>
      <c r="B431" s="7" t="s">
        <v>1358</v>
      </c>
      <c r="C431" s="17" t="n">
        <v>827</v>
      </c>
      <c r="D431" s="16" t="n">
        <v>0.636991152133167</v>
      </c>
      <c r="E431" s="16" t="n">
        <v>0.0376725279654196</v>
      </c>
      <c r="F431" s="16" t="n">
        <v>0.627352403059972</v>
      </c>
      <c r="G431" s="16" t="n">
        <v>0.0341078822263427</v>
      </c>
      <c r="H431" s="16" t="n">
        <v>-2.01072706147283</v>
      </c>
      <c r="I431" s="17" t="n">
        <v>95.9651996856196</v>
      </c>
      <c r="J431" s="16" t="n">
        <v>0.0471601024050176</v>
      </c>
      <c r="K431" s="16" t="n">
        <v>0.0974673431179398</v>
      </c>
      <c r="L431" s="16" t="n">
        <v>-0.277065575142658</v>
      </c>
      <c r="M431" s="16" t="n">
        <v>0.635455680399501</v>
      </c>
      <c r="N431" s="16" t="n">
        <v>0.248285612696329</v>
      </c>
      <c r="O431" s="16" t="n">
        <v>0.0608749704407322</v>
      </c>
      <c r="P431" s="34" t="b">
        <f aca="false">FALSE()</f>
        <v>0</v>
      </c>
      <c r="Q431" s="16"/>
    </row>
    <row r="432" customFormat="false" ht="22.35" hidden="false" customHeight="false" outlineLevel="0" collapsed="false">
      <c r="A432" s="6" t="s">
        <v>2069</v>
      </c>
      <c r="B432" s="7" t="s">
        <v>1358</v>
      </c>
      <c r="C432" s="17" t="n">
        <v>828</v>
      </c>
      <c r="D432" s="16" t="n">
        <v>0.636840449855007</v>
      </c>
      <c r="E432" s="16" t="n">
        <v>0.0376479826197887</v>
      </c>
      <c r="F432" s="16" t="n">
        <v>0.627224626110484</v>
      </c>
      <c r="G432" s="16" t="n">
        <v>0.0340900154480694</v>
      </c>
      <c r="H432" s="16" t="n">
        <v>-2.0072159726791</v>
      </c>
      <c r="I432" s="17" t="n">
        <v>95.9719081980272</v>
      </c>
      <c r="J432" s="16" t="n">
        <v>0.0475390755359067</v>
      </c>
      <c r="K432" s="16" t="n">
        <v>0.0980552502355929</v>
      </c>
      <c r="L432" s="16" t="n">
        <v>-0.276558384318551</v>
      </c>
      <c r="M432" s="16" t="n">
        <v>0.635260611735331</v>
      </c>
      <c r="N432" s="16" t="n">
        <v>0.248285612696329</v>
      </c>
      <c r="O432" s="16" t="n">
        <v>0.0607408863885889</v>
      </c>
      <c r="P432" s="34" t="b">
        <f aca="false">FALSE()</f>
        <v>0</v>
      </c>
      <c r="Q432" s="16"/>
    </row>
    <row r="433" customFormat="false" ht="22.35" hidden="false" customHeight="false" outlineLevel="0" collapsed="false">
      <c r="A433" s="6" t="s">
        <v>2070</v>
      </c>
      <c r="B433" s="7" t="s">
        <v>1358</v>
      </c>
      <c r="C433" s="17" t="n">
        <v>829</v>
      </c>
      <c r="D433" s="16" t="n">
        <v>0.636683711840473</v>
      </c>
      <c r="E433" s="16" t="n">
        <v>0.0376223785266074</v>
      </c>
      <c r="F433" s="16" t="n">
        <v>0.627089104514779</v>
      </c>
      <c r="G433" s="16" t="n">
        <v>0.0340724260006802</v>
      </c>
      <c r="H433" s="16" t="n">
        <v>-2.00410342439046</v>
      </c>
      <c r="I433" s="17" t="n">
        <v>95.9805319546493</v>
      </c>
      <c r="J433" s="16" t="n">
        <v>0.0478771258155634</v>
      </c>
      <c r="K433" s="16" t="n">
        <v>0.0986544548831123</v>
      </c>
      <c r="L433" s="16" t="n">
        <v>-0.276099528458538</v>
      </c>
      <c r="M433" s="16" t="n">
        <v>0.635299625468165</v>
      </c>
      <c r="N433" s="16" t="n">
        <v>0.248285612696329</v>
      </c>
      <c r="O433" s="16" t="n">
        <v>0.0605975222896429</v>
      </c>
      <c r="P433" s="34" t="b">
        <f aca="false">FALSE()</f>
        <v>0</v>
      </c>
      <c r="Q433" s="16"/>
    </row>
    <row r="434" customFormat="false" ht="22.35" hidden="false" customHeight="false" outlineLevel="0" collapsed="false">
      <c r="A434" s="6" t="s">
        <v>2071</v>
      </c>
      <c r="B434" s="7" t="s">
        <v>1358</v>
      </c>
      <c r="C434" s="17" t="n">
        <v>830</v>
      </c>
      <c r="D434" s="16" t="n">
        <v>0.636527251395283</v>
      </c>
      <c r="E434" s="16" t="n">
        <v>0.0375965564265759</v>
      </c>
      <c r="F434" s="16" t="n">
        <v>0.62695301928473</v>
      </c>
      <c r="G434" s="16" t="n">
        <v>0.0340541953603561</v>
      </c>
      <c r="H434" s="16" t="n">
        <v>-2.00117791526066</v>
      </c>
      <c r="I434" s="17" t="n">
        <v>95.9884845194582</v>
      </c>
      <c r="J434" s="16" t="n">
        <v>0.0481967369351897</v>
      </c>
      <c r="K434" s="16" t="n">
        <v>0.099237688591142</v>
      </c>
      <c r="L434" s="16" t="n">
        <v>-0.275668874420305</v>
      </c>
      <c r="M434" s="16" t="n">
        <v>0.635065543071161</v>
      </c>
      <c r="N434" s="16" t="n">
        <v>0.248285612696329</v>
      </c>
      <c r="O434" s="16" t="n">
        <v>0.0604476548102074</v>
      </c>
      <c r="P434" s="34" t="b">
        <f aca="false">FALSE()</f>
        <v>0</v>
      </c>
      <c r="Q434" s="16"/>
    </row>
    <row r="435" customFormat="false" ht="22.35" hidden="false" customHeight="false" outlineLevel="0" collapsed="false">
      <c r="A435" s="6" t="s">
        <v>2072</v>
      </c>
      <c r="B435" s="7" t="s">
        <v>1358</v>
      </c>
      <c r="C435" s="17" t="n">
        <v>831</v>
      </c>
      <c r="D435" s="16" t="n">
        <v>0.636376139375715</v>
      </c>
      <c r="E435" s="16" t="n">
        <v>0.0375712684392792</v>
      </c>
      <c r="F435" s="16" t="n">
        <v>0.626832804725481</v>
      </c>
      <c r="G435" s="16" t="n">
        <v>0.03403497344079</v>
      </c>
      <c r="H435" s="16" t="n">
        <v>-1.99603165123061</v>
      </c>
      <c r="I435" s="17" t="n">
        <v>95.9941716432723</v>
      </c>
      <c r="J435" s="16" t="n">
        <v>0.0487636339973444</v>
      </c>
      <c r="K435" s="16" t="n">
        <v>0.100083620716607</v>
      </c>
      <c r="L435" s="16" t="n">
        <v>-0.27494026887359</v>
      </c>
      <c r="M435" s="16" t="n">
        <v>0.634987515605493</v>
      </c>
      <c r="N435" s="16" t="n">
        <v>0.248285612696329</v>
      </c>
      <c r="O435" s="16" t="n">
        <v>0.0602999260883838</v>
      </c>
      <c r="P435" s="34" t="b">
        <f aca="false">FALSE()</f>
        <v>0</v>
      </c>
      <c r="Q435" s="16"/>
    </row>
    <row r="436" customFormat="false" ht="22.35" hidden="false" customHeight="false" outlineLevel="0" collapsed="false">
      <c r="A436" s="6" t="s">
        <v>2073</v>
      </c>
      <c r="B436" s="7" t="s">
        <v>1358</v>
      </c>
      <c r="C436" s="17" t="n">
        <v>832</v>
      </c>
      <c r="D436" s="16" t="n">
        <v>0.636231060826087</v>
      </c>
      <c r="E436" s="16" t="n">
        <v>0.0375473310285139</v>
      </c>
      <c r="F436" s="16" t="n">
        <v>0.626727779264332</v>
      </c>
      <c r="G436" s="16" t="n">
        <v>0.034014270981145</v>
      </c>
      <c r="H436" s="16" t="n">
        <v>-1.98891337541174</v>
      </c>
      <c r="I436" s="17" t="n">
        <v>95.995688772972</v>
      </c>
      <c r="J436" s="16" t="n">
        <v>0.0495573190462679</v>
      </c>
      <c r="K436" s="16" t="n">
        <v>0.101250646469754</v>
      </c>
      <c r="L436" s="16" t="n">
        <v>-0.27395453998242</v>
      </c>
      <c r="M436" s="16" t="n">
        <v>0.634714419475655</v>
      </c>
      <c r="N436" s="16" t="n">
        <v>0.25017923528891</v>
      </c>
      <c r="O436" s="16" t="n">
        <v>0.0601719258871693</v>
      </c>
      <c r="P436" s="34" t="b">
        <f aca="false">FALSE()</f>
        <v>0</v>
      </c>
      <c r="Q436" s="16"/>
    </row>
    <row r="437" customFormat="false" ht="22.35" hidden="false" customHeight="false" outlineLevel="0" collapsed="false">
      <c r="A437" s="6" t="s">
        <v>2074</v>
      </c>
      <c r="B437" s="7" t="s">
        <v>1358</v>
      </c>
      <c r="C437" s="17" t="n">
        <v>833</v>
      </c>
      <c r="D437" s="16" t="n">
        <v>0.636094150704384</v>
      </c>
      <c r="E437" s="16" t="n">
        <v>0.0375233950754317</v>
      </c>
      <c r="F437" s="16" t="n">
        <v>0.626633627294781</v>
      </c>
      <c r="G437" s="16" t="n">
        <v>0.0339930359562557</v>
      </c>
      <c r="H437" s="16" t="n">
        <v>-1.98122393512266</v>
      </c>
      <c r="I437" s="17" t="n">
        <v>95.9963824298665</v>
      </c>
      <c r="J437" s="16" t="n">
        <v>0.0504270571475711</v>
      </c>
      <c r="K437" s="16" t="n">
        <v>0.102735536162209</v>
      </c>
      <c r="L437" s="16" t="n">
        <v>-0.272893006980818</v>
      </c>
      <c r="M437" s="16" t="n">
        <v>0.634051186017478</v>
      </c>
      <c r="N437" s="16" t="n">
        <v>0.250488174555595</v>
      </c>
      <c r="O437" s="16" t="n">
        <v>0.060066899651801</v>
      </c>
      <c r="P437" s="34" t="b">
        <f aca="false">FALSE()</f>
        <v>0</v>
      </c>
      <c r="Q437" s="16"/>
    </row>
    <row r="438" customFormat="false" ht="22.35" hidden="false" customHeight="false" outlineLevel="0" collapsed="false">
      <c r="A438" s="6" t="s">
        <v>2075</v>
      </c>
      <c r="B438" s="7" t="s">
        <v>1358</v>
      </c>
      <c r="C438" s="17" t="n">
        <v>834</v>
      </c>
      <c r="D438" s="16" t="n">
        <v>0.635973421091153</v>
      </c>
      <c r="E438" s="16" t="n">
        <v>0.0374996369738598</v>
      </c>
      <c r="F438" s="16" t="n">
        <v>0.626550214945615</v>
      </c>
      <c r="G438" s="16" t="n">
        <v>0.0339720315233469</v>
      </c>
      <c r="H438" s="16" t="n">
        <v>-1.97465492377028</v>
      </c>
      <c r="I438" s="17" t="n">
        <v>95.9971844640432</v>
      </c>
      <c r="J438" s="16" t="n">
        <v>0.0511803169488477</v>
      </c>
      <c r="K438" s="16" t="n">
        <v>0.103659499920799</v>
      </c>
      <c r="L438" s="16" t="n">
        <v>-0.271985447551604</v>
      </c>
      <c r="M438" s="16" t="n">
        <v>0.633622034956305</v>
      </c>
      <c r="N438" s="16" t="n">
        <v>0.252199246109933</v>
      </c>
      <c r="O438" s="16" t="n">
        <v>0.0599701780347766</v>
      </c>
      <c r="P438" s="34" t="b">
        <f aca="false">FALSE()</f>
        <v>0</v>
      </c>
      <c r="Q438" s="16"/>
    </row>
    <row r="439" customFormat="false" ht="22.35" hidden="false" customHeight="false" outlineLevel="0" collapsed="false">
      <c r="A439" s="6" t="s">
        <v>2076</v>
      </c>
      <c r="B439" s="7" t="s">
        <v>1358</v>
      </c>
      <c r="C439" s="17" t="n">
        <v>835</v>
      </c>
      <c r="D439" s="16" t="n">
        <v>0.635873720681837</v>
      </c>
      <c r="E439" s="16" t="n">
        <v>0.0374782681868476</v>
      </c>
      <c r="F439" s="16" t="n">
        <v>0.62648164887925</v>
      </c>
      <c r="G439" s="16" t="n">
        <v>0.0339512241525382</v>
      </c>
      <c r="H439" s="16" t="n">
        <v>-1.96926476971905</v>
      </c>
      <c r="I439" s="17" t="n">
        <v>95.9949418334204</v>
      </c>
      <c r="J439" s="16" t="n">
        <v>0.051805613262513</v>
      </c>
      <c r="K439" s="16" t="n">
        <v>0.104517887719703</v>
      </c>
      <c r="L439" s="16" t="n">
        <v>-0.271250676050733</v>
      </c>
      <c r="M439" s="16" t="n">
        <v>0.633192883895131</v>
      </c>
      <c r="N439" s="16" t="n">
        <v>0.253895213617311</v>
      </c>
      <c r="O439" s="16" t="n">
        <v>0.0598618042754375</v>
      </c>
      <c r="P439" s="34" t="b">
        <f aca="false">FALSE()</f>
        <v>0</v>
      </c>
      <c r="Q439" s="16"/>
    </row>
    <row r="440" customFormat="false" ht="22.35" hidden="false" customHeight="false" outlineLevel="0" collapsed="false">
      <c r="A440" s="6" t="s">
        <v>2077</v>
      </c>
      <c r="B440" s="7" t="s">
        <v>1358</v>
      </c>
      <c r="C440" s="17" t="n">
        <v>836</v>
      </c>
      <c r="D440" s="16" t="n">
        <v>0.635791663416224</v>
      </c>
      <c r="E440" s="16" t="n">
        <v>0.0374589867881311</v>
      </c>
      <c r="F440" s="16" t="n">
        <v>0.626430063802454</v>
      </c>
      <c r="G440" s="16" t="n">
        <v>0.033932173671308</v>
      </c>
      <c r="H440" s="16" t="n">
        <v>-1.96389897563376</v>
      </c>
      <c r="I440" s="17" t="n">
        <v>95.9924892748496</v>
      </c>
      <c r="J440" s="16" t="n">
        <v>0.0524345254763154</v>
      </c>
      <c r="K440" s="16" t="n">
        <v>0.105573531856472</v>
      </c>
      <c r="L440" s="16" t="n">
        <v>-0.27051993409104</v>
      </c>
      <c r="M440" s="16" t="n">
        <v>0.632841760299626</v>
      </c>
      <c r="N440" s="16" t="n">
        <v>0.255142262676907</v>
      </c>
      <c r="O440" s="16" t="n">
        <v>0.0597503413670462</v>
      </c>
      <c r="P440" s="34" t="b">
        <f aca="false">FALSE()</f>
        <v>0</v>
      </c>
      <c r="Q440" s="16"/>
    </row>
    <row r="441" customFormat="false" ht="22.35" hidden="false" customHeight="false" outlineLevel="0" collapsed="false">
      <c r="A441" s="6" t="s">
        <v>2078</v>
      </c>
      <c r="B441" s="7" t="s">
        <v>1358</v>
      </c>
      <c r="C441" s="17" t="n">
        <v>837</v>
      </c>
      <c r="D441" s="16" t="n">
        <v>0.635717917992081</v>
      </c>
      <c r="E441" s="16" t="n">
        <v>0.0374404222074839</v>
      </c>
      <c r="F441" s="16" t="n">
        <v>0.626385747936396</v>
      </c>
      <c r="G441" s="16" t="n">
        <v>0.0339146570017949</v>
      </c>
      <c r="H441" s="16" t="n">
        <v>-1.95870165052309</v>
      </c>
      <c r="I441" s="17" t="n">
        <v>95.9914047471881</v>
      </c>
      <c r="J441" s="16" t="n">
        <v>0.0530498211653968</v>
      </c>
      <c r="K441" s="16" t="n">
        <v>0.106559598448816</v>
      </c>
      <c r="L441" s="16" t="n">
        <v>-0.26980770611939</v>
      </c>
      <c r="M441" s="16" t="n">
        <v>0.63268570536829</v>
      </c>
      <c r="N441" s="16" t="n">
        <v>0.25641927433119</v>
      </c>
      <c r="O441" s="16" t="n">
        <v>0.0596478961124445</v>
      </c>
      <c r="P441" s="34" t="b">
        <f aca="false">FALSE()</f>
        <v>0</v>
      </c>
      <c r="Q441" s="16"/>
    </row>
    <row r="442" customFormat="false" ht="22.35" hidden="false" customHeight="false" outlineLevel="0" collapsed="false">
      <c r="A442" s="6" t="s">
        <v>2079</v>
      </c>
      <c r="B442" s="7" t="s">
        <v>1358</v>
      </c>
      <c r="C442" s="17" t="n">
        <v>838</v>
      </c>
      <c r="D442" s="16" t="n">
        <v>0.635648072149913</v>
      </c>
      <c r="E442" s="16" t="n">
        <v>0.0374215494744415</v>
      </c>
      <c r="F442" s="16" t="n">
        <v>0.626347104458578</v>
      </c>
      <c r="G442" s="16" t="n">
        <v>0.0338979601056965</v>
      </c>
      <c r="H442" s="16" t="n">
        <v>-1.95313393462409</v>
      </c>
      <c r="I442" s="17" t="n">
        <v>95.9920226307038</v>
      </c>
      <c r="J442" s="16" t="n">
        <v>0.0537156984264418</v>
      </c>
      <c r="K442" s="16" t="n">
        <v>0.107379647625112</v>
      </c>
      <c r="L442" s="16" t="n">
        <v>-0.269038669756875</v>
      </c>
      <c r="M442" s="16" t="n">
        <v>0.632529650436954</v>
      </c>
      <c r="N442" s="16" t="n">
        <v>0.25695528788767</v>
      </c>
      <c r="O442" s="16" t="n">
        <v>0.0595552882570871</v>
      </c>
      <c r="P442" s="34" t="b">
        <f aca="false">FALSE()</f>
        <v>0</v>
      </c>
      <c r="Q442" s="16"/>
    </row>
    <row r="443" customFormat="false" ht="22.35" hidden="false" customHeight="false" outlineLevel="0" collapsed="false">
      <c r="A443" s="6" t="s">
        <v>2080</v>
      </c>
      <c r="B443" s="7" t="s">
        <v>1358</v>
      </c>
      <c r="C443" s="17" t="n">
        <v>839</v>
      </c>
      <c r="D443" s="16" t="n">
        <v>0.635584698069039</v>
      </c>
      <c r="E443" s="16" t="n">
        <v>0.0374029364600302</v>
      </c>
      <c r="F443" s="16" t="n">
        <v>0.626317283251863</v>
      </c>
      <c r="G443" s="16" t="n">
        <v>0.0338821901137041</v>
      </c>
      <c r="H443" s="16" t="n">
        <v>-1.94704760347347</v>
      </c>
      <c r="I443" s="17" t="n">
        <v>95.9937138693497</v>
      </c>
      <c r="J443" s="16" t="n">
        <v>0.0544516643706528</v>
      </c>
      <c r="K443" s="16" t="n">
        <v>0.108433016860945</v>
      </c>
      <c r="L443" s="16" t="n">
        <v>-0.268194583415098</v>
      </c>
      <c r="M443" s="16" t="n">
        <v>0.632334581772784</v>
      </c>
      <c r="N443" s="16" t="n">
        <v>0.258596559599738</v>
      </c>
      <c r="O443" s="16" t="n">
        <v>0.0594693953574207</v>
      </c>
      <c r="P443" s="34" t="b">
        <f aca="false">FALSE()</f>
        <v>0</v>
      </c>
      <c r="Q443" s="16"/>
    </row>
    <row r="444" customFormat="false" ht="22.35" hidden="false" customHeight="false" outlineLevel="0" collapsed="false">
      <c r="A444" s="6" t="s">
        <v>2081</v>
      </c>
      <c r="B444" s="7" t="s">
        <v>1358</v>
      </c>
      <c r="C444" s="17" t="n">
        <v>840</v>
      </c>
      <c r="D444" s="16" t="n">
        <v>0.635522635726463</v>
      </c>
      <c r="E444" s="16" t="n">
        <v>0.0373871263704729</v>
      </c>
      <c r="F444" s="16" t="n">
        <v>0.626292094087752</v>
      </c>
      <c r="G444" s="16" t="n">
        <v>0.0338676347219815</v>
      </c>
      <c r="H444" s="16" t="n">
        <v>-1.94012267915583</v>
      </c>
      <c r="I444" s="17" t="n">
        <v>95.9933515428206</v>
      </c>
      <c r="J444" s="16" t="n">
        <v>0.0552994781364023</v>
      </c>
      <c r="K444" s="16" t="n">
        <v>0.109910361238539</v>
      </c>
      <c r="L444" s="16" t="n">
        <v>-0.267241934223516</v>
      </c>
      <c r="M444" s="16" t="n">
        <v>0.632139513108614</v>
      </c>
      <c r="N444" s="16" t="n">
        <v>0.260693396899641</v>
      </c>
      <c r="O444" s="16" t="n">
        <v>0.0593716016748687</v>
      </c>
      <c r="P444" s="34" t="b">
        <f aca="false">FALSE()</f>
        <v>0</v>
      </c>
      <c r="Q444" s="16"/>
    </row>
    <row r="445" customFormat="false" ht="22.35" hidden="false" customHeight="false" outlineLevel="0" collapsed="false">
      <c r="A445" s="6" t="s">
        <v>2082</v>
      </c>
      <c r="B445" s="7" t="s">
        <v>1358</v>
      </c>
      <c r="C445" s="17" t="n">
        <v>841</v>
      </c>
      <c r="D445" s="16" t="n">
        <v>0.635463446857276</v>
      </c>
      <c r="E445" s="16" t="n">
        <v>0.0373740303342185</v>
      </c>
      <c r="F445" s="16" t="n">
        <v>0.626270696428897</v>
      </c>
      <c r="G445" s="16" t="n">
        <v>0.0338537580457986</v>
      </c>
      <c r="H445" s="16" t="n">
        <v>-1.932872934732</v>
      </c>
      <c r="I445" s="17" t="n">
        <v>95.990226376752</v>
      </c>
      <c r="J445" s="16" t="n">
        <v>0.0561990898772329</v>
      </c>
      <c r="K445" s="16" t="n">
        <v>0.111218990458043</v>
      </c>
      <c r="L445" s="16" t="n">
        <v>-0.266253796871232</v>
      </c>
      <c r="M445" s="16" t="n">
        <v>0.631632334581773</v>
      </c>
      <c r="N445" s="16" t="n">
        <v>0.262188603393776</v>
      </c>
      <c r="O445" s="16" t="n">
        <v>0.0592672273687877</v>
      </c>
      <c r="P445" s="34" t="b">
        <f aca="false">FALSE()</f>
        <v>0</v>
      </c>
      <c r="Q445" s="16"/>
    </row>
    <row r="446" customFormat="false" ht="22.35" hidden="false" customHeight="false" outlineLevel="0" collapsed="false">
      <c r="A446" s="6" t="s">
        <v>2083</v>
      </c>
      <c r="B446" s="7" t="s">
        <v>1358</v>
      </c>
      <c r="C446" s="17" t="n">
        <v>842</v>
      </c>
      <c r="D446" s="16" t="n">
        <v>0.63540921379841</v>
      </c>
      <c r="E446" s="16" t="n">
        <v>0.0373609951058171</v>
      </c>
      <c r="F446" s="16" t="n">
        <v>0.626248737797972</v>
      </c>
      <c r="G446" s="16" t="n">
        <v>0.0338401694109602</v>
      </c>
      <c r="H446" s="16" t="n">
        <v>-1.92677333871819</v>
      </c>
      <c r="I446" s="17" t="n">
        <v>95.987460921163</v>
      </c>
      <c r="J446" s="16" t="n">
        <v>0.0569655417339438</v>
      </c>
      <c r="K446" s="16" t="n">
        <v>0.112254035230706</v>
      </c>
      <c r="L446" s="16" t="n">
        <v>-0.265422819647267</v>
      </c>
      <c r="M446" s="16" t="n">
        <v>0.631359238451935</v>
      </c>
      <c r="N446" s="16" t="n">
        <v>0.263531907467496</v>
      </c>
      <c r="O446" s="16" t="n">
        <v>0.0591719133872793</v>
      </c>
      <c r="P446" s="34" t="b">
        <f aca="false">FALSE()</f>
        <v>0</v>
      </c>
      <c r="Q446" s="16"/>
    </row>
    <row r="447" customFormat="false" ht="22.35" hidden="false" customHeight="false" outlineLevel="0" collapsed="false">
      <c r="A447" s="6" t="s">
        <v>2084</v>
      </c>
      <c r="B447" s="7" t="s">
        <v>1358</v>
      </c>
      <c r="C447" s="17" t="n">
        <v>843</v>
      </c>
      <c r="D447" s="16" t="n">
        <v>0.63535556959978</v>
      </c>
      <c r="E447" s="16" t="n">
        <v>0.0373451888960651</v>
      </c>
      <c r="F447" s="16" t="n">
        <v>0.626218793351189</v>
      </c>
      <c r="G447" s="16" t="n">
        <v>0.0338269604290647</v>
      </c>
      <c r="H447" s="16" t="n">
        <v>-1.92259286930485</v>
      </c>
      <c r="I447" s="17" t="n">
        <v>95.9891813952681</v>
      </c>
      <c r="J447" s="16" t="n">
        <v>0.057495816630846</v>
      </c>
      <c r="K447" s="16" t="n">
        <v>0.113084189108062</v>
      </c>
      <c r="L447" s="16" t="n">
        <v>-0.264841200173057</v>
      </c>
      <c r="M447" s="16" t="n">
        <v>0.631242197253433</v>
      </c>
      <c r="N447" s="16" t="n">
        <v>0.264399244561976</v>
      </c>
      <c r="O447" s="16" t="n">
        <v>0.0590887133669445</v>
      </c>
      <c r="P447" s="34" t="b">
        <f aca="false">FALSE()</f>
        <v>0</v>
      </c>
      <c r="Q447" s="16"/>
    </row>
    <row r="448" customFormat="false" ht="22.35" hidden="false" customHeight="false" outlineLevel="0" collapsed="false">
      <c r="A448" s="6" t="s">
        <v>2085</v>
      </c>
      <c r="B448" s="7" t="s">
        <v>1358</v>
      </c>
      <c r="C448" s="17" t="n">
        <v>844</v>
      </c>
      <c r="D448" s="16" t="n">
        <v>0.635308215709642</v>
      </c>
      <c r="E448" s="16" t="n">
        <v>0.03732978540501</v>
      </c>
      <c r="F448" s="16" t="n">
        <v>0.626188463941154</v>
      </c>
      <c r="G448" s="16" t="n">
        <v>0.0338143672932501</v>
      </c>
      <c r="H448" s="16" t="n">
        <v>-1.91979138108485</v>
      </c>
      <c r="I448" s="17" t="n">
        <v>95.991293521038</v>
      </c>
      <c r="J448" s="16" t="n">
        <v>0.0578534720832768</v>
      </c>
      <c r="K448" s="16" t="n">
        <v>0.113626080996497</v>
      </c>
      <c r="L448" s="16" t="n">
        <v>-0.264448255356197</v>
      </c>
      <c r="M448" s="16" t="n">
        <v>0.631047128589263</v>
      </c>
      <c r="N448" s="16" t="n">
        <v>0.264399244561976</v>
      </c>
      <c r="O448" s="16" t="n">
        <v>0.0589952453433596</v>
      </c>
      <c r="P448" s="34" t="b">
        <f aca="false">FALSE()</f>
        <v>0</v>
      </c>
      <c r="Q448" s="16"/>
    </row>
    <row r="449" customFormat="false" ht="22.35" hidden="false" customHeight="false" outlineLevel="0" collapsed="false">
      <c r="A449" s="6" t="s">
        <v>2086</v>
      </c>
      <c r="B449" s="7" t="s">
        <v>1358</v>
      </c>
      <c r="C449" s="17" t="n">
        <v>845</v>
      </c>
      <c r="D449" s="16" t="n">
        <v>0.635264851786806</v>
      </c>
      <c r="E449" s="16" t="n">
        <v>0.0373154336764119</v>
      </c>
      <c r="F449" s="16" t="n">
        <v>0.626163917757601</v>
      </c>
      <c r="G449" s="16" t="n">
        <v>0.0338025105859853</v>
      </c>
      <c r="H449" s="16" t="n">
        <v>-1.91655768527524</v>
      </c>
      <c r="I449" s="17" t="n">
        <v>95.9930711839602</v>
      </c>
      <c r="J449" s="16" t="n">
        <v>0.0582686602874098</v>
      </c>
      <c r="K449" s="16" t="n">
        <v>0.114279272302812</v>
      </c>
      <c r="L449" s="16" t="n">
        <v>-0.263996909303481</v>
      </c>
      <c r="M449" s="16" t="n">
        <v>0.63100811485643</v>
      </c>
      <c r="N449" s="16" t="n">
        <v>0.264399244561976</v>
      </c>
      <c r="O449" s="16" t="n">
        <v>0.0588957779776983</v>
      </c>
      <c r="P449" s="34" t="b">
        <f aca="false">FALSE()</f>
        <v>0</v>
      </c>
      <c r="Q449" s="16"/>
    </row>
    <row r="450" customFormat="false" ht="22.35" hidden="false" customHeight="false" outlineLevel="0" collapsed="false">
      <c r="A450" s="6" t="s">
        <v>2087</v>
      </c>
      <c r="B450" s="7" t="s">
        <v>1358</v>
      </c>
      <c r="C450" s="17" t="n">
        <v>846</v>
      </c>
      <c r="D450" s="16" t="n">
        <v>0.635218527181545</v>
      </c>
      <c r="E450" s="16" t="n">
        <v>0.0373005988856145</v>
      </c>
      <c r="F450" s="16" t="n">
        <v>0.626146989160557</v>
      </c>
      <c r="G450" s="16" t="n">
        <v>0.033791559779887</v>
      </c>
      <c r="H450" s="16" t="n">
        <v>-1.91110695051477</v>
      </c>
      <c r="I450" s="17" t="n">
        <v>95.99693988727</v>
      </c>
      <c r="J450" s="16" t="n">
        <v>0.058974167759729</v>
      </c>
      <c r="K450" s="16" t="n">
        <v>0.115335907729913</v>
      </c>
      <c r="L450" s="16" t="n">
        <v>-0.263233273582325</v>
      </c>
      <c r="M450" s="16" t="n">
        <v>0.63061797752809</v>
      </c>
      <c r="N450" s="16" t="n">
        <v>0.266060332451641</v>
      </c>
      <c r="O450" s="16" t="n">
        <v>0.058803759931644</v>
      </c>
      <c r="P450" s="34" t="b">
        <f aca="false">FALSE()</f>
        <v>0</v>
      </c>
      <c r="Q450" s="16"/>
    </row>
    <row r="451" customFormat="false" ht="22.35" hidden="false" customHeight="false" outlineLevel="0" collapsed="false">
      <c r="A451" s="6" t="s">
        <v>2088</v>
      </c>
      <c r="B451" s="7" t="s">
        <v>1358</v>
      </c>
      <c r="C451" s="17" t="n">
        <v>847</v>
      </c>
      <c r="D451" s="16" t="n">
        <v>0.635172669550735</v>
      </c>
      <c r="E451" s="16" t="n">
        <v>0.0372852777358448</v>
      </c>
      <c r="F451" s="16" t="n">
        <v>0.626130266617797</v>
      </c>
      <c r="G451" s="16" t="n">
        <v>0.0337807193193523</v>
      </c>
      <c r="H451" s="16" t="n">
        <v>-1.9057274140064</v>
      </c>
      <c r="I451" s="17" t="n">
        <v>96.001669423209</v>
      </c>
      <c r="J451" s="16" t="n">
        <v>0.0596774813480148</v>
      </c>
      <c r="K451" s="16" t="n">
        <v>0.116491790966257</v>
      </c>
      <c r="L451" s="16" t="n">
        <v>-0.26247667566668</v>
      </c>
      <c r="M451" s="16" t="n">
        <v>0.630344881398252</v>
      </c>
      <c r="N451" s="16" t="n">
        <v>0.267413035195818</v>
      </c>
      <c r="O451" s="16" t="n">
        <v>0.0587134704699918</v>
      </c>
      <c r="P451" s="34" t="b">
        <f aca="false">FALSE()</f>
        <v>0</v>
      </c>
      <c r="Q451" s="16"/>
    </row>
    <row r="452" customFormat="false" ht="22.35" hidden="false" customHeight="false" outlineLevel="0" collapsed="false">
      <c r="A452" s="6" t="s">
        <v>2089</v>
      </c>
      <c r="B452" s="7" t="s">
        <v>1358</v>
      </c>
      <c r="C452" s="17" t="n">
        <v>848</v>
      </c>
      <c r="D452" s="16" t="n">
        <v>0.635123299939883</v>
      </c>
      <c r="E452" s="16" t="n">
        <v>0.0372712634486355</v>
      </c>
      <c r="F452" s="16" t="n">
        <v>0.626113990025294</v>
      </c>
      <c r="G452" s="16" t="n">
        <v>0.0337703001065051</v>
      </c>
      <c r="H452" s="16" t="n">
        <v>-1.89944861329693</v>
      </c>
      <c r="I452" s="17" t="n">
        <v>96.0052156047432</v>
      </c>
      <c r="J452" s="16" t="n">
        <v>0.0605073525234</v>
      </c>
      <c r="K452" s="16" t="n">
        <v>0.117668536459074</v>
      </c>
      <c r="L452" s="16" t="n">
        <v>-0.261600217098279</v>
      </c>
      <c r="M452" s="16" t="n">
        <v>0.630032771535581</v>
      </c>
      <c r="N452" s="16" t="n">
        <v>0.268885361709545</v>
      </c>
      <c r="O452" s="16" t="n">
        <v>0.0586151196461513</v>
      </c>
      <c r="P452" s="34" t="b">
        <f aca="false">FALSE()</f>
        <v>0</v>
      </c>
      <c r="Q452" s="16"/>
    </row>
    <row r="453" customFormat="false" ht="22.35" hidden="false" customHeight="false" outlineLevel="0" collapsed="false">
      <c r="A453" s="6" t="s">
        <v>2090</v>
      </c>
      <c r="B453" s="7" t="s">
        <v>1358</v>
      </c>
      <c r="C453" s="17" t="n">
        <v>849</v>
      </c>
      <c r="D453" s="16" t="n">
        <v>0.635070088611109</v>
      </c>
      <c r="E453" s="16" t="n">
        <v>0.0372593502729771</v>
      </c>
      <c r="F453" s="16" t="n">
        <v>0.626102212576556</v>
      </c>
      <c r="G453" s="16" t="n">
        <v>0.0337610156905228</v>
      </c>
      <c r="H453" s="16" t="n">
        <v>-1.89130552187014</v>
      </c>
      <c r="I453" s="17" t="n">
        <v>96.0075668997529</v>
      </c>
      <c r="J453" s="16" t="n">
        <v>0.0615981507225496</v>
      </c>
      <c r="K453" s="16" t="n">
        <v>0.119188773729526</v>
      </c>
      <c r="L453" s="16" t="n">
        <v>-0.260471007804025</v>
      </c>
      <c r="M453" s="16" t="n">
        <v>0.629408551810237</v>
      </c>
      <c r="N453" s="16" t="n">
        <v>0.271054739999717</v>
      </c>
      <c r="O453" s="16" t="n">
        <v>0.058502780608756</v>
      </c>
      <c r="P453" s="34" t="b">
        <f aca="false">FALSE()</f>
        <v>0</v>
      </c>
      <c r="Q453" s="16"/>
    </row>
    <row r="454" customFormat="false" ht="22.35" hidden="false" customHeight="false" outlineLevel="0" collapsed="false">
      <c r="A454" s="6" t="s">
        <v>1175</v>
      </c>
      <c r="B454" s="7" t="s">
        <v>1358</v>
      </c>
      <c r="C454" s="17" t="n">
        <v>850</v>
      </c>
      <c r="D454" s="16" t="n">
        <v>0.635011597218347</v>
      </c>
      <c r="E454" s="16" t="n">
        <v>0.0372494012588385</v>
      </c>
      <c r="F454" s="16" t="n">
        <v>0.626088837739418</v>
      </c>
      <c r="G454" s="16" t="n">
        <v>0.0337531693977205</v>
      </c>
      <c r="H454" s="16" t="n">
        <v>-1.88228386890876</v>
      </c>
      <c r="I454" s="17" t="n">
        <v>96.0093874689406</v>
      </c>
      <c r="J454" s="16" t="n">
        <v>0.0628259209471595</v>
      </c>
      <c r="K454" s="16" t="n">
        <v>0.120875091298429</v>
      </c>
      <c r="L454" s="16" t="n">
        <v>-0.259222604894243</v>
      </c>
      <c r="M454" s="16" t="n">
        <v>0.6291354556804</v>
      </c>
      <c r="N454" s="16" t="n">
        <v>0.273202197804923</v>
      </c>
      <c r="O454" s="16" t="n">
        <v>0.0583784907920305</v>
      </c>
      <c r="P454" s="34" t="b">
        <f aca="false">FALSE()</f>
        <v>0</v>
      </c>
      <c r="Q454" s="16"/>
    </row>
    <row r="455" customFormat="false" ht="22.35" hidden="false" customHeight="false" outlineLevel="0" collapsed="false">
      <c r="A455" s="6" t="s">
        <v>2091</v>
      </c>
      <c r="B455" s="7" t="s">
        <v>1358</v>
      </c>
      <c r="C455" s="17" t="n">
        <v>851</v>
      </c>
      <c r="D455" s="16" t="n">
        <v>0.634954906806132</v>
      </c>
      <c r="E455" s="16" t="n">
        <v>0.037240359013654</v>
      </c>
      <c r="F455" s="16" t="n">
        <v>0.626079121356884</v>
      </c>
      <c r="G455" s="16" t="n">
        <v>0.0337453214114685</v>
      </c>
      <c r="H455" s="16" t="n">
        <v>-1.87282644692663</v>
      </c>
      <c r="I455" s="17" t="n">
        <v>96.0099259558599</v>
      </c>
      <c r="J455" s="16" t="n">
        <v>0.064135037518136</v>
      </c>
      <c r="K455" s="16" t="n">
        <v>0.122485230418898</v>
      </c>
      <c r="L455" s="16" t="n">
        <v>-0.257918408849514</v>
      </c>
      <c r="M455" s="16" t="n">
        <v>0.628706304619226</v>
      </c>
      <c r="N455" s="16" t="n">
        <v>0.27632514767508</v>
      </c>
      <c r="O455" s="16" t="n">
        <v>0.0582602069307525</v>
      </c>
      <c r="P455" s="34" t="b">
        <f aca="false">FALSE()</f>
        <v>0</v>
      </c>
      <c r="Q455" s="16"/>
    </row>
    <row r="456" customFormat="false" ht="22.35" hidden="false" customHeight="false" outlineLevel="0" collapsed="false">
      <c r="A456" s="6" t="s">
        <v>2092</v>
      </c>
      <c r="B456" s="7" t="s">
        <v>1358</v>
      </c>
      <c r="C456" s="17" t="n">
        <v>852</v>
      </c>
      <c r="D456" s="16" t="n">
        <v>0.634898699069389</v>
      </c>
      <c r="E456" s="16" t="n">
        <v>0.0372280535030722</v>
      </c>
      <c r="F456" s="16" t="n">
        <v>0.626066111873537</v>
      </c>
      <c r="G456" s="16" t="n">
        <v>0.0337366202688024</v>
      </c>
      <c r="H456" s="16" t="n">
        <v>-1.86430820084908</v>
      </c>
      <c r="I456" s="17" t="n">
        <v>96.0137445189963</v>
      </c>
      <c r="J456" s="16" t="n">
        <v>0.0653335524550538</v>
      </c>
      <c r="K456" s="16" t="n">
        <v>0.124316479912184</v>
      </c>
      <c r="L456" s="16" t="n">
        <v>-0.256732973496947</v>
      </c>
      <c r="M456" s="16" t="n">
        <v>0.628199126092385</v>
      </c>
      <c r="N456" s="16" t="n">
        <v>0.277499543566723</v>
      </c>
      <c r="O456" s="16" t="n">
        <v>0.0581642143723842</v>
      </c>
      <c r="P456" s="34" t="b">
        <f aca="false">FALSE()</f>
        <v>0</v>
      </c>
      <c r="Q456" s="16"/>
    </row>
    <row r="457" customFormat="false" ht="22.35" hidden="false" customHeight="false" outlineLevel="0" collapsed="false">
      <c r="A457" s="6" t="s">
        <v>2093</v>
      </c>
      <c r="B457" s="7" t="s">
        <v>1358</v>
      </c>
      <c r="C457" s="17" t="n">
        <v>853</v>
      </c>
      <c r="D457" s="16" t="n">
        <v>0.634843085617276</v>
      </c>
      <c r="E457" s="16" t="n">
        <v>0.037211897323018</v>
      </c>
      <c r="F457" s="16" t="n">
        <v>0.626048129968198</v>
      </c>
      <c r="G457" s="16" t="n">
        <v>0.033726783000701</v>
      </c>
      <c r="H457" s="16" t="n">
        <v>-1.85713354016558</v>
      </c>
      <c r="I457" s="17" t="n">
        <v>96.0212373265786</v>
      </c>
      <c r="J457" s="16" t="n">
        <v>0.0663573920002672</v>
      </c>
      <c r="K457" s="16" t="n">
        <v>0.125955651651028</v>
      </c>
      <c r="L457" s="16" t="n">
        <v>-0.255720849947148</v>
      </c>
      <c r="M457" s="16" t="n">
        <v>0.627926029962547</v>
      </c>
      <c r="N457" s="16" t="n">
        <v>0.279839217018577</v>
      </c>
      <c r="O457" s="16" t="n">
        <v>0.0580852706988059</v>
      </c>
      <c r="P457" s="34" t="b">
        <f aca="false">FALSE()</f>
        <v>0</v>
      </c>
      <c r="Q457" s="16"/>
    </row>
    <row r="458" customFormat="false" ht="22.35" hidden="false" customHeight="false" outlineLevel="0" collapsed="false">
      <c r="A458" s="6" t="s">
        <v>2094</v>
      </c>
      <c r="B458" s="7" t="s">
        <v>1358</v>
      </c>
      <c r="C458" s="17" t="n">
        <v>854</v>
      </c>
      <c r="D458" s="16" t="n">
        <v>0.634794950750566</v>
      </c>
      <c r="E458" s="16" t="n">
        <v>0.0371972592854558</v>
      </c>
      <c r="F458" s="16" t="n">
        <v>0.626037543220434</v>
      </c>
      <c r="G458" s="16" t="n">
        <v>0.0337156566359439</v>
      </c>
      <c r="H458" s="16" t="n">
        <v>-1.84991589112611</v>
      </c>
      <c r="I458" s="17" t="n">
        <v>96.0245781559396</v>
      </c>
      <c r="J458" s="16" t="n">
        <v>0.0674010160565838</v>
      </c>
      <c r="K458" s="16" t="n">
        <v>0.127410830272463</v>
      </c>
      <c r="L458" s="16" t="n">
        <v>-0.254716301952486</v>
      </c>
      <c r="M458" s="16" t="n">
        <v>0.627496878901373</v>
      </c>
      <c r="N458" s="16" t="n">
        <v>0.281475900032914</v>
      </c>
      <c r="O458" s="16" t="n">
        <v>0.0580021775617824</v>
      </c>
      <c r="P458" s="34" t="b">
        <f aca="false">FALSE()</f>
        <v>0</v>
      </c>
      <c r="Q458" s="16"/>
    </row>
    <row r="459" customFormat="false" ht="22.35" hidden="false" customHeight="false" outlineLevel="0" collapsed="false">
      <c r="A459" s="6" t="s">
        <v>2095</v>
      </c>
      <c r="B459" s="7" t="s">
        <v>1358</v>
      </c>
      <c r="C459" s="17" t="n">
        <v>855</v>
      </c>
      <c r="D459" s="16" t="n">
        <v>0.634753214482416</v>
      </c>
      <c r="E459" s="16" t="n">
        <v>0.0371822714489549</v>
      </c>
      <c r="F459" s="16" t="n">
        <v>0.626032775477588</v>
      </c>
      <c r="G459" s="16" t="n">
        <v>0.0337033647735354</v>
      </c>
      <c r="H459" s="16" t="n">
        <v>-1.84283911650206</v>
      </c>
      <c r="I459" s="17" t="n">
        <v>96.0265971596469</v>
      </c>
      <c r="J459" s="16" t="n">
        <v>0.0684375969082387</v>
      </c>
      <c r="K459" s="16" t="n">
        <v>0.128980938768933</v>
      </c>
      <c r="L459" s="16" t="n">
        <v>-0.253735453083834</v>
      </c>
      <c r="M459" s="16" t="n">
        <v>0.62726279650437</v>
      </c>
      <c r="N459" s="16" t="n">
        <v>0.283486469168748</v>
      </c>
      <c r="O459" s="16" t="n">
        <v>0.0579326152137898</v>
      </c>
      <c r="P459" s="34" t="b">
        <f aca="false">FALSE()</f>
        <v>0</v>
      </c>
      <c r="Q459" s="16"/>
    </row>
    <row r="460" customFormat="false" ht="22.35" hidden="false" customHeight="false" outlineLevel="0" collapsed="false">
      <c r="A460" s="6" t="s">
        <v>2096</v>
      </c>
      <c r="B460" s="7" t="s">
        <v>1358</v>
      </c>
      <c r="C460" s="17" t="n">
        <v>856</v>
      </c>
      <c r="D460" s="16" t="n">
        <v>0.634714981418986</v>
      </c>
      <c r="E460" s="16" t="n">
        <v>0.0371655487621278</v>
      </c>
      <c r="F460" s="16" t="n">
        <v>0.626028031647201</v>
      </c>
      <c r="G460" s="16" t="n">
        <v>0.0336900342359724</v>
      </c>
      <c r="H460" s="16" t="n">
        <v>-1.8365738402514</v>
      </c>
      <c r="I460" s="17" t="n">
        <v>96.0294519378247</v>
      </c>
      <c r="J460" s="16" t="n">
        <v>0.0693663548887592</v>
      </c>
      <c r="K460" s="16" t="n">
        <v>0.12990302604981</v>
      </c>
      <c r="L460" s="16" t="n">
        <v>-0.252863727162595</v>
      </c>
      <c r="M460" s="16" t="n">
        <v>0.62687265917603</v>
      </c>
      <c r="N460" s="16" t="n">
        <v>0.285218690904803</v>
      </c>
      <c r="O460" s="16" t="n">
        <v>0.0578694228294521</v>
      </c>
      <c r="P460" s="34" t="b">
        <f aca="false">FALSE()</f>
        <v>0</v>
      </c>
      <c r="Q460" s="16"/>
    </row>
    <row r="461" customFormat="false" ht="22.35" hidden="false" customHeight="false" outlineLevel="0" collapsed="false">
      <c r="A461" s="6" t="s">
        <v>2097</v>
      </c>
      <c r="B461" s="7" t="s">
        <v>1358</v>
      </c>
      <c r="C461" s="17" t="n">
        <v>857</v>
      </c>
      <c r="D461" s="16" t="n">
        <v>0.634681993064503</v>
      </c>
      <c r="E461" s="16" t="n">
        <v>0.0371486359293261</v>
      </c>
      <c r="F461" s="16" t="n">
        <v>0.626020110131799</v>
      </c>
      <c r="G461" s="16" t="n">
        <v>0.0336759361188924</v>
      </c>
      <c r="H461" s="16" t="n">
        <v>-1.83209844197065</v>
      </c>
      <c r="I461" s="17" t="n">
        <v>96.0313791892092</v>
      </c>
      <c r="J461" s="16" t="n">
        <v>0.0700362054521074</v>
      </c>
      <c r="K461" s="16" t="n">
        <v>0.130512012854174</v>
      </c>
      <c r="L461" s="16" t="n">
        <v>-0.252241431659249</v>
      </c>
      <c r="M461" s="16" t="n">
        <v>0.626599563046192</v>
      </c>
      <c r="N461" s="16" t="n">
        <v>0.286392991143242</v>
      </c>
      <c r="O461" s="16" t="n">
        <v>0.0577844658435292</v>
      </c>
      <c r="P461" s="34" t="b">
        <f aca="false">FALSE()</f>
        <v>0</v>
      </c>
      <c r="Q461" s="16"/>
    </row>
    <row r="462" customFormat="false" ht="22.35" hidden="false" customHeight="false" outlineLevel="0" collapsed="false">
      <c r="A462" s="6" t="s">
        <v>2098</v>
      </c>
      <c r="B462" s="7" t="s">
        <v>1358</v>
      </c>
      <c r="C462" s="17" t="n">
        <v>858</v>
      </c>
      <c r="D462" s="16" t="n">
        <v>0.634646003280002</v>
      </c>
      <c r="E462" s="16" t="n">
        <v>0.0371341165086368</v>
      </c>
      <c r="F462" s="16" t="n">
        <v>0.626006527742494</v>
      </c>
      <c r="G462" s="16" t="n">
        <v>0.0336617722100384</v>
      </c>
      <c r="H462" s="16" t="n">
        <v>-1.82808124234307</v>
      </c>
      <c r="I462" s="17" t="n">
        <v>96.029812882711</v>
      </c>
      <c r="J462" s="16" t="n">
        <v>0.0706421667155896</v>
      </c>
      <c r="K462" s="16" t="n">
        <v>0.131346322522266</v>
      </c>
      <c r="L462" s="16" t="n">
        <v>-0.25169330438878</v>
      </c>
      <c r="M462" s="16" t="n">
        <v>0.626599563046192</v>
      </c>
      <c r="N462" s="16" t="n">
        <v>0.28658379393094</v>
      </c>
      <c r="O462" s="16" t="n">
        <v>0.0576804469052686</v>
      </c>
      <c r="P462" s="34" t="b">
        <f aca="false">FALSE()</f>
        <v>0</v>
      </c>
      <c r="Q462" s="16"/>
    </row>
    <row r="463" customFormat="false" ht="22.35" hidden="false" customHeight="false" outlineLevel="0" collapsed="false">
      <c r="A463" s="6" t="s">
        <v>2099</v>
      </c>
      <c r="B463" s="7" t="s">
        <v>1358</v>
      </c>
      <c r="C463" s="17" t="n">
        <v>859</v>
      </c>
      <c r="D463" s="16" t="n">
        <v>0.634601340160003</v>
      </c>
      <c r="E463" s="16" t="n">
        <v>0.0371206982522977</v>
      </c>
      <c r="F463" s="16" t="n">
        <v>0.625993876849827</v>
      </c>
      <c r="G463" s="16" t="n">
        <v>0.0336489979815753</v>
      </c>
      <c r="H463" s="16" t="n">
        <v>-1.82197064464514</v>
      </c>
      <c r="I463" s="17" t="n">
        <v>96.0288577389558</v>
      </c>
      <c r="J463" s="16" t="n">
        <v>0.071572221993487</v>
      </c>
      <c r="K463" s="16" t="n">
        <v>0.132558348988551</v>
      </c>
      <c r="L463" s="16" t="n">
        <v>-0.25085499969515</v>
      </c>
      <c r="M463" s="16" t="n">
        <v>0.626365480649189</v>
      </c>
      <c r="N463" s="16" t="n">
        <v>0.286895694652114</v>
      </c>
      <c r="O463" s="16" t="n">
        <v>0.0575835388749002</v>
      </c>
      <c r="P463" s="34" t="b">
        <f aca="false">FALSE()</f>
        <v>0</v>
      </c>
      <c r="Q463" s="16"/>
    </row>
    <row r="464" customFormat="false" ht="22.35" hidden="false" customHeight="false" outlineLevel="0" collapsed="false">
      <c r="A464" s="6" t="s">
        <v>2100</v>
      </c>
      <c r="B464" s="7" t="s">
        <v>1358</v>
      </c>
      <c r="C464" s="17" t="n">
        <v>860</v>
      </c>
      <c r="D464" s="16" t="n">
        <v>0.634554104508516</v>
      </c>
      <c r="E464" s="16" t="n">
        <v>0.0371074212207488</v>
      </c>
      <c r="F464" s="16" t="n">
        <v>0.625982839859541</v>
      </c>
      <c r="G464" s="16" t="n">
        <v>0.0336378864370766</v>
      </c>
      <c r="H464" s="16" t="n">
        <v>-1.81495040896188</v>
      </c>
      <c r="I464" s="17" t="n">
        <v>96.0303030596313</v>
      </c>
      <c r="J464" s="16" t="n">
        <v>0.0726532004624609</v>
      </c>
      <c r="K464" s="16" t="n">
        <v>0.134124013309258</v>
      </c>
      <c r="L464" s="16" t="n">
        <v>-0.249883889045159</v>
      </c>
      <c r="M464" s="16" t="n">
        <v>0.626092384519351</v>
      </c>
      <c r="N464" s="16" t="n">
        <v>0.288240381179171</v>
      </c>
      <c r="O464" s="16" t="n">
        <v>0.0574994699125116</v>
      </c>
      <c r="P464" s="34" t="b">
        <f aca="false">FALSE()</f>
        <v>0</v>
      </c>
      <c r="Q464" s="16"/>
    </row>
    <row r="465" customFormat="false" ht="22.35" hidden="false" customHeight="false" outlineLevel="0" collapsed="false">
      <c r="A465" s="6" t="s">
        <v>2101</v>
      </c>
      <c r="B465" s="7" t="s">
        <v>1358</v>
      </c>
      <c r="C465" s="17" t="n">
        <v>861</v>
      </c>
      <c r="D465" s="16" t="n">
        <v>0.63451031075607</v>
      </c>
      <c r="E465" s="16" t="n">
        <v>0.0370947539717207</v>
      </c>
      <c r="F465" s="16" t="n">
        <v>0.625969228702148</v>
      </c>
      <c r="G465" s="16" t="n">
        <v>0.0336277750419998</v>
      </c>
      <c r="H465" s="16" t="n">
        <v>-1.80916637442811</v>
      </c>
      <c r="I465" s="17" t="n">
        <v>96.0324496938567</v>
      </c>
      <c r="J465" s="16" t="n">
        <v>0.073553964846805</v>
      </c>
      <c r="K465" s="16" t="n">
        <v>0.135275387277415</v>
      </c>
      <c r="L465" s="16" t="n">
        <v>-0.249080815774654</v>
      </c>
      <c r="M465" s="16" t="n">
        <v>0.625897315855181</v>
      </c>
      <c r="N465" s="16" t="n">
        <v>0.289620324268247</v>
      </c>
      <c r="O465" s="16" t="n">
        <v>0.0574199839180161</v>
      </c>
      <c r="P465" s="34" t="b">
        <f aca="false">FALSE()</f>
        <v>0</v>
      </c>
      <c r="Q465" s="16"/>
    </row>
    <row r="466" customFormat="false" ht="22.35" hidden="false" customHeight="false" outlineLevel="0" collapsed="false">
      <c r="A466" s="6" t="s">
        <v>2102</v>
      </c>
      <c r="B466" s="7" t="s">
        <v>1358</v>
      </c>
      <c r="C466" s="17" t="n">
        <v>862</v>
      </c>
      <c r="D466" s="16" t="n">
        <v>0.63446535805433</v>
      </c>
      <c r="E466" s="16" t="n">
        <v>0.0370809730850257</v>
      </c>
      <c r="F466" s="16" t="n">
        <v>0.625947000770036</v>
      </c>
      <c r="G466" s="16" t="n">
        <v>0.0336184637712504</v>
      </c>
      <c r="H466" s="16" t="n">
        <v>-1.80499905481091</v>
      </c>
      <c r="I466" s="17" t="n">
        <v>96.0374318297312</v>
      </c>
      <c r="J466" s="16" t="n">
        <v>0.0742085753639036</v>
      </c>
      <c r="K466" s="16" t="n">
        <v>0.135967146913996</v>
      </c>
      <c r="L466" s="16" t="n">
        <v>-0.248491507592705</v>
      </c>
      <c r="M466" s="16" t="n">
        <v>0.625819288389513</v>
      </c>
      <c r="N466" s="16" t="n">
        <v>0.290427610631222</v>
      </c>
      <c r="O466" s="16" t="n">
        <v>0.0573533911194417</v>
      </c>
      <c r="P466" s="34" t="b">
        <f aca="false">FALSE()</f>
        <v>0</v>
      </c>
      <c r="Q466" s="16"/>
    </row>
    <row r="467" customFormat="false" ht="22.35" hidden="false" customHeight="false" outlineLevel="0" collapsed="false">
      <c r="A467" s="6" t="s">
        <v>2103</v>
      </c>
      <c r="B467" s="7" t="s">
        <v>1358</v>
      </c>
      <c r="C467" s="17" t="n">
        <v>863</v>
      </c>
      <c r="D467" s="16" t="n">
        <v>0.634419662717272</v>
      </c>
      <c r="E467" s="16" t="n">
        <v>0.0370667353030599</v>
      </c>
      <c r="F467" s="16" t="n">
        <v>0.62592958389838</v>
      </c>
      <c r="G467" s="16" t="n">
        <v>0.0336101033603937</v>
      </c>
      <c r="H467" s="16" t="n">
        <v>-1.79966328529716</v>
      </c>
      <c r="I467" s="17" t="n">
        <v>96.0445571287944</v>
      </c>
      <c r="J467" s="16" t="n">
        <v>0.0750537591176727</v>
      </c>
      <c r="K467" s="16" t="n">
        <v>0.137125925831383</v>
      </c>
      <c r="L467" s="16" t="n">
        <v>-0.247734754365218</v>
      </c>
      <c r="M467" s="16" t="n">
        <v>0.625624219725343</v>
      </c>
      <c r="N467" s="16" t="n">
        <v>0.29272283588821</v>
      </c>
      <c r="O467" s="16" t="n">
        <v>0.0572898750699385</v>
      </c>
      <c r="P467" s="34" t="b">
        <f aca="false">FALSE()</f>
        <v>0</v>
      </c>
      <c r="Q467" s="16"/>
    </row>
    <row r="468" customFormat="false" ht="22.35" hidden="false" customHeight="false" outlineLevel="0" collapsed="false">
      <c r="A468" s="6" t="s">
        <v>2104</v>
      </c>
      <c r="B468" s="7" t="s">
        <v>1358</v>
      </c>
      <c r="C468" s="17" t="n">
        <v>864</v>
      </c>
      <c r="D468" s="16" t="n">
        <v>0.634378576165415</v>
      </c>
      <c r="E468" s="16" t="n">
        <v>0.0370539458050678</v>
      </c>
      <c r="F468" s="16" t="n">
        <v>0.625921215666021</v>
      </c>
      <c r="G468" s="16" t="n">
        <v>0.033601974436507</v>
      </c>
      <c r="H468" s="16" t="n">
        <v>-1.79332028504931</v>
      </c>
      <c r="I468" s="17" t="n">
        <v>96.0499930121945</v>
      </c>
      <c r="J468" s="16" t="n">
        <v>0.0760689624397161</v>
      </c>
      <c r="K468" s="16" t="n">
        <v>0.13858511099812</v>
      </c>
      <c r="L468" s="16" t="n">
        <v>-0.246844740821748</v>
      </c>
      <c r="M468" s="16" t="n">
        <v>0.625312109862672</v>
      </c>
      <c r="N468" s="16" t="n">
        <v>0.293881169591323</v>
      </c>
      <c r="O468" s="16" t="n">
        <v>0.057218142037204</v>
      </c>
      <c r="P468" s="34" t="b">
        <f aca="false">FALSE()</f>
        <v>0</v>
      </c>
      <c r="Q468" s="16"/>
    </row>
    <row r="469" customFormat="false" ht="22.35" hidden="false" customHeight="false" outlineLevel="0" collapsed="false">
      <c r="A469" s="6" t="s">
        <v>2105</v>
      </c>
      <c r="B469" s="7" t="s">
        <v>1358</v>
      </c>
      <c r="C469" s="17" t="n">
        <v>865</v>
      </c>
      <c r="D469" s="16" t="n">
        <v>0.634342224747948</v>
      </c>
      <c r="E469" s="16" t="n">
        <v>0.0370409343915439</v>
      </c>
      <c r="F469" s="16" t="n">
        <v>0.625908447848551</v>
      </c>
      <c r="G469" s="16" t="n">
        <v>0.0335932626806176</v>
      </c>
      <c r="H469" s="16" t="n">
        <v>-1.78892429421731</v>
      </c>
      <c r="I469" s="17" t="n">
        <v>96.0548348881158</v>
      </c>
      <c r="J469" s="16" t="n">
        <v>0.0767791657739455</v>
      </c>
      <c r="K469" s="16" t="n">
        <v>0.13950680296054</v>
      </c>
      <c r="L469" s="16" t="n">
        <v>-0.246224669694529</v>
      </c>
      <c r="M469" s="16" t="n">
        <v>0.625234082397004</v>
      </c>
      <c r="N469" s="16" t="n">
        <v>0.295068053968818</v>
      </c>
      <c r="O469" s="16" t="n">
        <v>0.057139862408013</v>
      </c>
      <c r="P469" s="34" t="b">
        <f aca="false">FALSE()</f>
        <v>0</v>
      </c>
      <c r="Q469" s="16"/>
    </row>
    <row r="470" customFormat="false" ht="22.35" hidden="false" customHeight="false" outlineLevel="0" collapsed="false">
      <c r="A470" s="6" t="s">
        <v>2106</v>
      </c>
      <c r="B470" s="7" t="s">
        <v>1358</v>
      </c>
      <c r="C470" s="17" t="n">
        <v>866</v>
      </c>
      <c r="D470" s="16" t="n">
        <v>0.634298413153474</v>
      </c>
      <c r="E470" s="16" t="n">
        <v>0.0370258024466224</v>
      </c>
      <c r="F470" s="16" t="n">
        <v>0.625883768370225</v>
      </c>
      <c r="G470" s="16" t="n">
        <v>0.0335837818708813</v>
      </c>
      <c r="H470" s="16" t="n">
        <v>-1.78556337226264</v>
      </c>
      <c r="I470" s="17" t="n">
        <v>96.0614919204916</v>
      </c>
      <c r="J470" s="16" t="n">
        <v>0.0773257462537633</v>
      </c>
      <c r="K470" s="16" t="n">
        <v>0.140254303738251</v>
      </c>
      <c r="L470" s="16" t="n">
        <v>-0.245741530638931</v>
      </c>
      <c r="M470" s="16" t="n">
        <v>0.625156054931336</v>
      </c>
      <c r="N470" s="16" t="n">
        <v>0.296146840298042</v>
      </c>
      <c r="O470" s="16" t="n">
        <v>0.0570454782294202</v>
      </c>
      <c r="P470" s="34" t="b">
        <f aca="false">FALSE()</f>
        <v>0</v>
      </c>
      <c r="Q470" s="16"/>
    </row>
    <row r="471" customFormat="false" ht="22.35" hidden="false" customHeight="false" outlineLevel="0" collapsed="false">
      <c r="A471" s="6" t="s">
        <v>2107</v>
      </c>
      <c r="B471" s="7" t="s">
        <v>1358</v>
      </c>
      <c r="C471" s="17" t="n">
        <v>867</v>
      </c>
      <c r="D471" s="16" t="n">
        <v>0.634249046958196</v>
      </c>
      <c r="E471" s="16" t="n">
        <v>0.0370088713429417</v>
      </c>
      <c r="F471" s="16" t="n">
        <v>0.625856338886914</v>
      </c>
      <c r="G471" s="16" t="n">
        <v>0.0335731117381176</v>
      </c>
      <c r="H471" s="16" t="n">
        <v>-1.78168771856103</v>
      </c>
      <c r="I471" s="17" t="n">
        <v>96.0688506202918</v>
      </c>
      <c r="J471" s="16" t="n">
        <v>0.0779600429345757</v>
      </c>
      <c r="K471" s="16" t="n">
        <v>0.140973498116989</v>
      </c>
      <c r="L471" s="16" t="n">
        <v>-0.245185481131116</v>
      </c>
      <c r="M471" s="16" t="n">
        <v>0.624960986267166</v>
      </c>
      <c r="N471" s="16" t="n">
        <v>0.29621342356408</v>
      </c>
      <c r="O471" s="16" t="n">
        <v>0.0569351713350134</v>
      </c>
      <c r="P471" s="34" t="b">
        <f aca="false">FALSE()</f>
        <v>0</v>
      </c>
      <c r="Q471" s="16"/>
    </row>
    <row r="472" customFormat="false" ht="22.35" hidden="false" customHeight="false" outlineLevel="0" collapsed="false">
      <c r="A472" s="6" t="s">
        <v>2108</v>
      </c>
      <c r="B472" s="7" t="s">
        <v>1358</v>
      </c>
      <c r="C472" s="17" t="n">
        <v>868</v>
      </c>
      <c r="D472" s="16" t="n">
        <v>0.634192522195486</v>
      </c>
      <c r="E472" s="16" t="n">
        <v>0.0369915599862248</v>
      </c>
      <c r="F472" s="16" t="n">
        <v>0.625833543070342</v>
      </c>
      <c r="G472" s="16" t="n">
        <v>0.0335610955492754</v>
      </c>
      <c r="H472" s="16" t="n">
        <v>-1.7753300052958</v>
      </c>
      <c r="I472" s="17" t="n">
        <v>96.0746444896009</v>
      </c>
      <c r="J472" s="16" t="n">
        <v>0.0790100859621276</v>
      </c>
      <c r="K472" s="16" t="n">
        <v>0.142437817872645</v>
      </c>
      <c r="L472" s="16" t="n">
        <v>-0.244292801701597</v>
      </c>
      <c r="M472" s="16" t="n">
        <v>0.624648876404494</v>
      </c>
      <c r="N472" s="16" t="n">
        <v>0.298367702919471</v>
      </c>
      <c r="O472" s="16" t="n">
        <v>0.0568193617939937</v>
      </c>
      <c r="P472" s="34" t="b">
        <f aca="false">FALSE()</f>
        <v>0</v>
      </c>
      <c r="Q472" s="16"/>
    </row>
    <row r="473" customFormat="false" ht="22.35" hidden="false" customHeight="false" outlineLevel="0" collapsed="false">
      <c r="A473" s="6" t="s">
        <v>2109</v>
      </c>
      <c r="B473" s="7" t="s">
        <v>1358</v>
      </c>
      <c r="C473" s="17" t="n">
        <v>869</v>
      </c>
      <c r="D473" s="16" t="n">
        <v>0.634116855691913</v>
      </c>
      <c r="E473" s="16" t="n">
        <v>0.0369739409878105</v>
      </c>
      <c r="F473" s="16" t="n">
        <v>0.625812525847722</v>
      </c>
      <c r="G473" s="16" t="n">
        <v>0.0335484676681944</v>
      </c>
      <c r="H473" s="16" t="n">
        <v>-1.76453851771176</v>
      </c>
      <c r="I473" s="17" t="n">
        <v>96.079921754736</v>
      </c>
      <c r="J473" s="16" t="n">
        <v>0.0808193054547293</v>
      </c>
      <c r="K473" s="16" t="n">
        <v>0.144382314953563</v>
      </c>
      <c r="L473" s="16" t="n">
        <v>-0.242791767336392</v>
      </c>
      <c r="M473" s="16" t="n">
        <v>0.623907615480649</v>
      </c>
      <c r="N473" s="16" t="n">
        <v>0.301035746602015</v>
      </c>
      <c r="O473" s="16" t="n">
        <v>0.0567136665349913</v>
      </c>
      <c r="P473" s="34" t="b">
        <f aca="false">FALSE()</f>
        <v>0</v>
      </c>
      <c r="Q473" s="16"/>
    </row>
    <row r="474" customFormat="false" ht="22.35" hidden="false" customHeight="false" outlineLevel="0" collapsed="false">
      <c r="A474" s="6" t="s">
        <v>2110</v>
      </c>
      <c r="B474" s="7" t="s">
        <v>1358</v>
      </c>
      <c r="C474" s="17" t="n">
        <v>870</v>
      </c>
      <c r="D474" s="16" t="n">
        <v>0.634035281403771</v>
      </c>
      <c r="E474" s="16" t="n">
        <v>0.0369565148082613</v>
      </c>
      <c r="F474" s="16" t="n">
        <v>0.625786939297651</v>
      </c>
      <c r="G474" s="16" t="n">
        <v>0.0335349962348281</v>
      </c>
      <c r="H474" s="16" t="n">
        <v>-1.75345096871896</v>
      </c>
      <c r="I474" s="17" t="n">
        <v>96.0836026165724</v>
      </c>
      <c r="J474" s="16" t="n">
        <v>0.0827136707747484</v>
      </c>
      <c r="K474" s="16" t="n">
        <v>0.14544988716746</v>
      </c>
      <c r="L474" s="16" t="n">
        <v>-0.241255032308397</v>
      </c>
      <c r="M474" s="16" t="n">
        <v>0.62312734082397</v>
      </c>
      <c r="N474" s="16" t="n">
        <v>0.303172019142395</v>
      </c>
      <c r="O474" s="16" t="n">
        <v>0.0566260477710039</v>
      </c>
      <c r="P474" s="34" t="b">
        <f aca="false">FALSE()</f>
        <v>0</v>
      </c>
      <c r="Q474" s="16"/>
    </row>
    <row r="475" customFormat="false" ht="22.35" hidden="false" customHeight="false" outlineLevel="0" collapsed="false">
      <c r="A475" s="6" t="s">
        <v>2111</v>
      </c>
      <c r="B475" s="7" t="s">
        <v>1358</v>
      </c>
      <c r="C475" s="17" t="n">
        <v>871</v>
      </c>
      <c r="D475" s="16" t="n">
        <v>0.633959577654048</v>
      </c>
      <c r="E475" s="16" t="n">
        <v>0.0369404979910934</v>
      </c>
      <c r="F475" s="16" t="n">
        <v>0.625752110831858</v>
      </c>
      <c r="G475" s="16" t="n">
        <v>0.0335212262817459</v>
      </c>
      <c r="H475" s="16" t="n">
        <v>-1.74551243132749</v>
      </c>
      <c r="I475" s="17" t="n">
        <v>96.084804826179</v>
      </c>
      <c r="J475" s="16" t="n">
        <v>0.0840923952232699</v>
      </c>
      <c r="K475" s="16" t="n">
        <v>0.146755021100324</v>
      </c>
      <c r="L475" s="16" t="n">
        <v>-0.240159156758212</v>
      </c>
      <c r="M475" s="16" t="n">
        <v>0.6229322721598</v>
      </c>
      <c r="N475" s="16" t="n">
        <v>0.304394243865319</v>
      </c>
      <c r="O475" s="16" t="n">
        <v>0.0565446477571128</v>
      </c>
      <c r="P475" s="34" t="b">
        <f aca="false">FALSE()</f>
        <v>0</v>
      </c>
      <c r="Q475" s="16"/>
    </row>
    <row r="476" customFormat="false" ht="22.35" hidden="false" customHeight="false" outlineLevel="0" collapsed="false">
      <c r="A476" s="6" t="s">
        <v>2112</v>
      </c>
      <c r="B476" s="7" t="s">
        <v>1358</v>
      </c>
      <c r="C476" s="17" t="n">
        <v>872</v>
      </c>
      <c r="D476" s="16" t="n">
        <v>0.633887971719795</v>
      </c>
      <c r="E476" s="16" t="n">
        <v>0.0369252384852379</v>
      </c>
      <c r="F476" s="16" t="n">
        <v>0.625714182763742</v>
      </c>
      <c r="G476" s="16" t="n">
        <v>0.0335081758998708</v>
      </c>
      <c r="H476" s="16" t="n">
        <v>-1.73906251170049</v>
      </c>
      <c r="I476" s="17" t="n">
        <v>96.0860590274106</v>
      </c>
      <c r="J476" s="16" t="n">
        <v>0.0852264374184686</v>
      </c>
      <c r="K476" s="16" t="n">
        <v>0.148160124064392</v>
      </c>
      <c r="L476" s="16" t="n">
        <v>-0.239267969111786</v>
      </c>
      <c r="M476" s="16" t="n">
        <v>0.622659176029963</v>
      </c>
      <c r="N476" s="16" t="n">
        <v>0.305944831083694</v>
      </c>
      <c r="O476" s="16" t="n">
        <v>0.0564638945306514</v>
      </c>
      <c r="P476" s="34" t="b">
        <f aca="false">FALSE()</f>
        <v>0</v>
      </c>
      <c r="Q476" s="16"/>
    </row>
    <row r="477" customFormat="false" ht="22.35" hidden="false" customHeight="false" outlineLevel="0" collapsed="false">
      <c r="A477" s="6" t="s">
        <v>2113</v>
      </c>
      <c r="B477" s="7" t="s">
        <v>1358</v>
      </c>
      <c r="C477" s="17" t="n">
        <v>873</v>
      </c>
      <c r="D477" s="16" t="n">
        <v>0.633812768997979</v>
      </c>
      <c r="E477" s="16" t="n">
        <v>0.036907757028248</v>
      </c>
      <c r="F477" s="16" t="n">
        <v>0.625686634050651</v>
      </c>
      <c r="G477" s="16" t="n">
        <v>0.0334964517876314</v>
      </c>
      <c r="H477" s="16" t="n">
        <v>-1.72971198789438</v>
      </c>
      <c r="I477" s="17" t="n">
        <v>96.092579605866</v>
      </c>
      <c r="J477" s="16" t="n">
        <v>0.0868925880511225</v>
      </c>
      <c r="K477" s="16" t="n">
        <v>0.149504245610348</v>
      </c>
      <c r="L477" s="16" t="n">
        <v>-0.237962017342903</v>
      </c>
      <c r="M477" s="16" t="n">
        <v>0.621917915106117</v>
      </c>
      <c r="N477" s="16" t="n">
        <v>0.308231590333594</v>
      </c>
      <c r="O477" s="16" t="n">
        <v>0.0563757092427014</v>
      </c>
      <c r="P477" s="34" t="b">
        <f aca="false">FALSE()</f>
        <v>0</v>
      </c>
      <c r="Q477" s="16"/>
    </row>
    <row r="478" customFormat="false" ht="22.35" hidden="false" customHeight="false" outlineLevel="0" collapsed="false">
      <c r="A478" s="6" t="s">
        <v>2114</v>
      </c>
      <c r="B478" s="7" t="s">
        <v>1358</v>
      </c>
      <c r="C478" s="17" t="n">
        <v>874</v>
      </c>
      <c r="D478" s="16" t="n">
        <v>0.633744689898615</v>
      </c>
      <c r="E478" s="16" t="n">
        <v>0.0368900396311679</v>
      </c>
      <c r="F478" s="16" t="n">
        <v>0.625665277283836</v>
      </c>
      <c r="G478" s="16" t="n">
        <v>0.0334850781764878</v>
      </c>
      <c r="H478" s="16" t="n">
        <v>-1.72055819454798</v>
      </c>
      <c r="I478" s="17" t="n">
        <v>96.0999973743236</v>
      </c>
      <c r="J478" s="16" t="n">
        <v>0.0885494316464136</v>
      </c>
      <c r="K478" s="16" t="n">
        <v>0.15133857561883</v>
      </c>
      <c r="L478" s="16" t="n">
        <v>-0.236680682495021</v>
      </c>
      <c r="M478" s="16" t="n">
        <v>0.621566791510612</v>
      </c>
      <c r="N478" s="16" t="n">
        <v>0.309854792884561</v>
      </c>
      <c r="O478" s="16" t="n">
        <v>0.0562714651608793</v>
      </c>
      <c r="P478" s="34" t="b">
        <f aca="false">FALSE()</f>
        <v>0</v>
      </c>
      <c r="Q478" s="16"/>
    </row>
    <row r="479" customFormat="false" ht="22.35" hidden="false" customHeight="false" outlineLevel="0" collapsed="false">
      <c r="A479" s="6" t="s">
        <v>2115</v>
      </c>
      <c r="B479" s="7" t="s">
        <v>1358</v>
      </c>
      <c r="C479" s="17" t="n">
        <v>875</v>
      </c>
      <c r="D479" s="16" t="n">
        <v>0.633684125615778</v>
      </c>
      <c r="E479" s="16" t="n">
        <v>0.0368729626446052</v>
      </c>
      <c r="F479" s="16" t="n">
        <v>0.625639940052778</v>
      </c>
      <c r="G479" s="16" t="n">
        <v>0.0334739740349263</v>
      </c>
      <c r="H479" s="16" t="n">
        <v>-1.71381759792573</v>
      </c>
      <c r="I479" s="17" t="n">
        <v>96.1069315223014</v>
      </c>
      <c r="J479" s="16" t="n">
        <v>0.0897859012483267</v>
      </c>
      <c r="K479" s="16" t="n">
        <v>0.15286968179597</v>
      </c>
      <c r="L479" s="16" t="n">
        <v>-0.23573294888323</v>
      </c>
      <c r="M479" s="16" t="n">
        <v>0.621371722846442</v>
      </c>
      <c r="N479" s="16" t="n">
        <v>0.310477825037425</v>
      </c>
      <c r="O479" s="16" t="n">
        <v>0.0561636496326043</v>
      </c>
      <c r="P479" s="34" t="b">
        <f aca="false">FALSE()</f>
        <v>0</v>
      </c>
      <c r="Q479" s="16"/>
    </row>
    <row r="480" customFormat="false" ht="22.35" hidden="false" customHeight="false" outlineLevel="0" collapsed="false">
      <c r="A480" s="6" t="s">
        <v>2116</v>
      </c>
      <c r="B480" s="7" t="s">
        <v>1358</v>
      </c>
      <c r="C480" s="17" t="n">
        <v>876</v>
      </c>
      <c r="D480" s="16" t="n">
        <v>0.633623427566943</v>
      </c>
      <c r="E480" s="16" t="n">
        <v>0.0368550942622089</v>
      </c>
      <c r="F480" s="16" t="n">
        <v>0.62560960600001</v>
      </c>
      <c r="G480" s="16" t="n">
        <v>0.0334637845716464</v>
      </c>
      <c r="H480" s="16" t="n">
        <v>-1.70813230625219</v>
      </c>
      <c r="I480" s="17" t="n">
        <v>96.1164509105807</v>
      </c>
      <c r="J480" s="16" t="n">
        <v>0.0908396127914768</v>
      </c>
      <c r="K480" s="16" t="n">
        <v>0.153871180850869</v>
      </c>
      <c r="L480" s="16" t="n">
        <v>-0.234922915815034</v>
      </c>
      <c r="M480" s="16" t="n">
        <v>0.620981585518103</v>
      </c>
      <c r="N480" s="16" t="n">
        <v>0.311697420582468</v>
      </c>
      <c r="O480" s="16" t="n">
        <v>0.0560630117296168</v>
      </c>
      <c r="P480" s="34" t="b">
        <f aca="false">FALSE()</f>
        <v>0</v>
      </c>
      <c r="Q480" s="16"/>
    </row>
    <row r="481" customFormat="false" ht="22.35" hidden="false" customHeight="false" outlineLevel="0" collapsed="false">
      <c r="A481" s="6" t="s">
        <v>2117</v>
      </c>
      <c r="B481" s="7" t="s">
        <v>1358</v>
      </c>
      <c r="C481" s="17" t="n">
        <v>877</v>
      </c>
      <c r="D481" s="16" t="n">
        <v>0.633567766196462</v>
      </c>
      <c r="E481" s="16" t="n">
        <v>0.0368361552716503</v>
      </c>
      <c r="F481" s="16" t="n">
        <v>0.625581803726183</v>
      </c>
      <c r="G481" s="16" t="n">
        <v>0.0334533600486568</v>
      </c>
      <c r="H481" s="16" t="n">
        <v>-1.70302007608812</v>
      </c>
      <c r="I481" s="17" t="n">
        <v>96.1271459968113</v>
      </c>
      <c r="J481" s="16" t="n">
        <v>0.091795650882843</v>
      </c>
      <c r="K481" s="16" t="n">
        <v>0.154921492949898</v>
      </c>
      <c r="L481" s="16" t="n">
        <v>-0.23418843913995</v>
      </c>
      <c r="M481" s="16" t="n">
        <v>0.620591448189763</v>
      </c>
      <c r="N481" s="16" t="n">
        <v>0.3133522735863</v>
      </c>
      <c r="O481" s="16" t="n">
        <v>0.0559575405321709</v>
      </c>
      <c r="P481" s="34" t="b">
        <f aca="false">FALSE()</f>
        <v>0</v>
      </c>
      <c r="Q481" s="16"/>
    </row>
    <row r="482" customFormat="false" ht="22.35" hidden="false" customHeight="false" outlineLevel="0" collapsed="false">
      <c r="A482" s="6" t="s">
        <v>2118</v>
      </c>
      <c r="B482" s="7" t="s">
        <v>1358</v>
      </c>
      <c r="C482" s="17" t="n">
        <v>878</v>
      </c>
      <c r="D482" s="16" t="n">
        <v>0.633506841756882</v>
      </c>
      <c r="E482" s="16" t="n">
        <v>0.0368166398978522</v>
      </c>
      <c r="F482" s="16" t="n">
        <v>0.625550687717019</v>
      </c>
      <c r="G482" s="16" t="n">
        <v>0.0334423066140788</v>
      </c>
      <c r="H482" s="16" t="n">
        <v>-1.69751431343081</v>
      </c>
      <c r="I482" s="17" t="n">
        <v>96.1376880898284</v>
      </c>
      <c r="J482" s="16" t="n">
        <v>0.0928344899709931</v>
      </c>
      <c r="K482" s="16" t="n">
        <v>0.15610337657197</v>
      </c>
      <c r="L482" s="16" t="n">
        <v>-0.233400506414729</v>
      </c>
      <c r="M482" s="16" t="n">
        <v>0.620435393258427</v>
      </c>
      <c r="N482" s="16" t="n">
        <v>0.315085924817979</v>
      </c>
      <c r="O482" s="16" t="n">
        <v>0.0558554562136822</v>
      </c>
      <c r="P482" s="34" t="b">
        <f aca="false">FALSE()</f>
        <v>0</v>
      </c>
      <c r="Q482" s="16"/>
    </row>
    <row r="483" customFormat="false" ht="22.35" hidden="false" customHeight="false" outlineLevel="0" collapsed="false">
      <c r="A483" s="6" t="s">
        <v>2119</v>
      </c>
      <c r="B483" s="7" t="s">
        <v>1358</v>
      </c>
      <c r="C483" s="17" t="n">
        <v>879</v>
      </c>
      <c r="D483" s="16" t="n">
        <v>0.633431709486568</v>
      </c>
      <c r="E483" s="16" t="n">
        <v>0.0367975066806263</v>
      </c>
      <c r="F483" s="16" t="n">
        <v>0.625511048223942</v>
      </c>
      <c r="G483" s="16" t="n">
        <v>0.0334306307580484</v>
      </c>
      <c r="H483" s="16" t="n">
        <v>-1.69077905958575</v>
      </c>
      <c r="I483" s="17" t="n">
        <v>96.1467099631206</v>
      </c>
      <c r="J483" s="16" t="n">
        <v>0.0941184639254383</v>
      </c>
      <c r="K483" s="16" t="n">
        <v>0.157369712042937</v>
      </c>
      <c r="L483" s="16" t="n">
        <v>-0.232448185817404</v>
      </c>
      <c r="M483" s="16" t="n">
        <v>0.619850187265918</v>
      </c>
      <c r="N483" s="16" t="n">
        <v>0.317128151190264</v>
      </c>
      <c r="O483" s="16" t="n">
        <v>0.0557686742845874</v>
      </c>
      <c r="P483" s="34" t="b">
        <f aca="false">FALSE()</f>
        <v>0</v>
      </c>
      <c r="Q483" s="16"/>
    </row>
    <row r="484" customFormat="false" ht="22.35" hidden="false" customHeight="false" outlineLevel="0" collapsed="false">
      <c r="A484" s="6" t="s">
        <v>2120</v>
      </c>
      <c r="B484" s="7" t="s">
        <v>1358</v>
      </c>
      <c r="C484" s="17" t="n">
        <v>880</v>
      </c>
      <c r="D484" s="16" t="n">
        <v>0.633351989194649</v>
      </c>
      <c r="E484" s="16" t="n">
        <v>0.0367790124233024</v>
      </c>
      <c r="F484" s="16" t="n">
        <v>0.625467147687408</v>
      </c>
      <c r="G484" s="16" t="n">
        <v>0.0334184405835641</v>
      </c>
      <c r="H484" s="16" t="n">
        <v>-1.68394592733289</v>
      </c>
      <c r="I484" s="17" t="n">
        <v>96.1540098008223</v>
      </c>
      <c r="J484" s="16" t="n">
        <v>0.095435906205534</v>
      </c>
      <c r="K484" s="16" t="n">
        <v>0.158932187300548</v>
      </c>
      <c r="L484" s="16" t="n">
        <v>-0.231487619399823</v>
      </c>
      <c r="M484" s="16" t="n">
        <v>0.619421036204744</v>
      </c>
      <c r="N484" s="16" t="n">
        <v>0.319462401131693</v>
      </c>
      <c r="O484" s="16" t="n">
        <v>0.0557054179870687</v>
      </c>
      <c r="P484" s="34" t="b">
        <f aca="false">FALSE()</f>
        <v>0</v>
      </c>
      <c r="Q484" s="16"/>
    </row>
    <row r="485" customFormat="false" ht="22.35" hidden="false" customHeight="false" outlineLevel="0" collapsed="false">
      <c r="A485" s="6" t="s">
        <v>2121</v>
      </c>
      <c r="B485" s="7" t="s">
        <v>1358</v>
      </c>
      <c r="C485" s="17" t="n">
        <v>881</v>
      </c>
      <c r="D485" s="16" t="n">
        <v>0.633279869383566</v>
      </c>
      <c r="E485" s="16" t="n">
        <v>0.0367606730857325</v>
      </c>
      <c r="F485" s="16" t="n">
        <v>0.625419861142309</v>
      </c>
      <c r="G485" s="16" t="n">
        <v>0.0334059741899924</v>
      </c>
      <c r="H485" s="16" t="n">
        <v>-1.67944959971823</v>
      </c>
      <c r="I485" s="17" t="n">
        <v>96.1606576396163</v>
      </c>
      <c r="J485" s="16" t="n">
        <v>0.0963109017286571</v>
      </c>
      <c r="K485" s="16" t="n">
        <v>0.15994007289873</v>
      </c>
      <c r="L485" s="16" t="n">
        <v>-0.230850320386568</v>
      </c>
      <c r="M485" s="16" t="n">
        <v>0.619108926342072</v>
      </c>
      <c r="N485" s="16" t="n">
        <v>0.321260807852284</v>
      </c>
      <c r="O485" s="16" t="n">
        <v>0.0556309031529471</v>
      </c>
      <c r="P485" s="34" t="b">
        <f aca="false">FALSE()</f>
        <v>0</v>
      </c>
      <c r="Q485" s="16"/>
    </row>
    <row r="486" customFormat="false" ht="22.35" hidden="false" customHeight="false" outlineLevel="0" collapsed="false">
      <c r="A486" s="6" t="s">
        <v>2122</v>
      </c>
      <c r="B486" s="7" t="s">
        <v>1358</v>
      </c>
      <c r="C486" s="17" t="n">
        <v>882</v>
      </c>
      <c r="D486" s="16" t="n">
        <v>0.633204308187707</v>
      </c>
      <c r="E486" s="16" t="n">
        <v>0.0367409424680478</v>
      </c>
      <c r="F486" s="16" t="n">
        <v>0.625369800992767</v>
      </c>
      <c r="G486" s="16" t="n">
        <v>0.033393490965345</v>
      </c>
      <c r="H486" s="16" t="n">
        <v>-1.67486065123765</v>
      </c>
      <c r="I486" s="17" t="n">
        <v>96.1692907277603</v>
      </c>
      <c r="J486" s="16" t="n">
        <v>0.0972105731708142</v>
      </c>
      <c r="K486" s="16" t="n">
        <v>0.160854816052185</v>
      </c>
      <c r="L486" s="16" t="n">
        <v>-0.230194685512072</v>
      </c>
      <c r="M486" s="16" t="n">
        <v>0.618952871410737</v>
      </c>
      <c r="N486" s="16" t="n">
        <v>0.32245017158265</v>
      </c>
      <c r="O486" s="16" t="n">
        <v>0.0555277295908546</v>
      </c>
      <c r="P486" s="34" t="b">
        <f aca="false">FALSE()</f>
        <v>0</v>
      </c>
      <c r="Q486" s="16"/>
    </row>
    <row r="487" customFormat="false" ht="22.35" hidden="false" customHeight="false" outlineLevel="0" collapsed="false">
      <c r="A487" s="6" t="s">
        <v>2123</v>
      </c>
      <c r="B487" s="7" t="s">
        <v>1358</v>
      </c>
      <c r="C487" s="17" t="n">
        <v>883</v>
      </c>
      <c r="D487" s="16" t="n">
        <v>0.633121927530039</v>
      </c>
      <c r="E487" s="16" t="n">
        <v>0.0367187400798783</v>
      </c>
      <c r="F487" s="16" t="n">
        <v>0.6253235155496</v>
      </c>
      <c r="G487" s="16" t="n">
        <v>0.0333809740134772</v>
      </c>
      <c r="H487" s="16" t="n">
        <v>-1.66809744091457</v>
      </c>
      <c r="I487" s="17" t="n">
        <v>96.1814458985667</v>
      </c>
      <c r="J487" s="16" t="n">
        <v>0.098548966794836</v>
      </c>
      <c r="K487" s="16" t="n">
        <v>0.162270942243713</v>
      </c>
      <c r="L487" s="16" t="n">
        <v>-0.229230304929375</v>
      </c>
      <c r="M487" s="16" t="n">
        <v>0.618601747815231</v>
      </c>
      <c r="N487" s="16" t="n">
        <v>0.324680897059881</v>
      </c>
      <c r="O487" s="16" t="n">
        <v>0.0554029410436949</v>
      </c>
      <c r="P487" s="34" t="b">
        <f aca="false">FALSE()</f>
        <v>0</v>
      </c>
      <c r="Q487" s="16"/>
    </row>
    <row r="488" customFormat="false" ht="22.35" hidden="false" customHeight="false" outlineLevel="0" collapsed="false">
      <c r="A488" s="6" t="s">
        <v>2124</v>
      </c>
      <c r="B488" s="7" t="s">
        <v>1358</v>
      </c>
      <c r="C488" s="17" t="n">
        <v>884</v>
      </c>
      <c r="D488" s="16" t="n">
        <v>0.63305016486054</v>
      </c>
      <c r="E488" s="16" t="n">
        <v>0.0366968333670299</v>
      </c>
      <c r="F488" s="16" t="n">
        <v>0.625287075767596</v>
      </c>
      <c r="G488" s="16" t="n">
        <v>0.0333684020925504</v>
      </c>
      <c r="H488" s="16" t="n">
        <v>-1.66148070135019</v>
      </c>
      <c r="I488" s="17" t="n">
        <v>96.1931048546393</v>
      </c>
      <c r="J488" s="16" t="n">
        <v>0.0998728144993729</v>
      </c>
      <c r="K488" s="16" t="n">
        <v>0.163357289223806</v>
      </c>
      <c r="L488" s="16" t="n">
        <v>-0.228287768801503</v>
      </c>
      <c r="M488" s="16" t="n">
        <v>0.618289637952559</v>
      </c>
      <c r="N488" s="16" t="n">
        <v>0.326379353438144</v>
      </c>
      <c r="O488" s="16" t="n">
        <v>0.0552695143257451</v>
      </c>
      <c r="P488" s="34" t="b">
        <f aca="false">FALSE()</f>
        <v>0</v>
      </c>
      <c r="Q488" s="16"/>
    </row>
    <row r="489" customFormat="false" ht="22.35" hidden="false" customHeight="false" outlineLevel="0" collapsed="false">
      <c r="A489" s="6" t="s">
        <v>2125</v>
      </c>
      <c r="B489" s="7" t="s">
        <v>1358</v>
      </c>
      <c r="C489" s="17" t="n">
        <v>885</v>
      </c>
      <c r="D489" s="16" t="n">
        <v>0.632978378114145</v>
      </c>
      <c r="E489" s="16" t="n">
        <v>0.0366751831998774</v>
      </c>
      <c r="F489" s="16" t="n">
        <v>0.62526421476464</v>
      </c>
      <c r="G489" s="16" t="n">
        <v>0.0333562534925866</v>
      </c>
      <c r="H489" s="16" t="n">
        <v>-1.65193058824731</v>
      </c>
      <c r="I489" s="17" t="n">
        <v>96.2050826953111</v>
      </c>
      <c r="J489" s="16" t="n">
        <v>0.101809097401754</v>
      </c>
      <c r="K489" s="16" t="n">
        <v>0.164630504836364</v>
      </c>
      <c r="L489" s="16" t="n">
        <v>-0.226941626404283</v>
      </c>
      <c r="M489" s="16" t="n">
        <v>0.617782459425718</v>
      </c>
      <c r="N489" s="16" t="n">
        <v>0.329343369971034</v>
      </c>
      <c r="O489" s="16" t="n">
        <v>0.055138546588694</v>
      </c>
      <c r="P489" s="34" t="b">
        <f aca="false">FALSE()</f>
        <v>0</v>
      </c>
      <c r="Q489" s="16"/>
    </row>
    <row r="490" customFormat="false" ht="22.35" hidden="false" customHeight="false" outlineLevel="0" collapsed="false">
      <c r="A490" s="6" t="s">
        <v>2126</v>
      </c>
      <c r="B490" s="7" t="s">
        <v>1358</v>
      </c>
      <c r="C490" s="17" t="n">
        <v>886</v>
      </c>
      <c r="D490" s="16" t="n">
        <v>0.632903393204583</v>
      </c>
      <c r="E490" s="16" t="n">
        <v>0.0366535672758697</v>
      </c>
      <c r="F490" s="16" t="n">
        <v>0.625245464302476</v>
      </c>
      <c r="G490" s="16" t="n">
        <v>0.0333444353277926</v>
      </c>
      <c r="H490" s="16" t="n">
        <v>-1.64080017991397</v>
      </c>
      <c r="I490" s="17" t="n">
        <v>96.2175539068754</v>
      </c>
      <c r="J490" s="16" t="n">
        <v>0.104104031581717</v>
      </c>
      <c r="K490" s="16" t="n">
        <v>0.167098584691051</v>
      </c>
      <c r="L490" s="16" t="n">
        <v>-0.225377441625989</v>
      </c>
      <c r="M490" s="16" t="n">
        <v>0.617119225967541</v>
      </c>
      <c r="N490" s="16" t="n">
        <v>0.330700109296541</v>
      </c>
      <c r="O490" s="16" t="n">
        <v>0.0550116100003372</v>
      </c>
      <c r="P490" s="34" t="b">
        <f aca="false">FALSE()</f>
        <v>0</v>
      </c>
      <c r="Q490" s="16"/>
    </row>
    <row r="491" customFormat="false" ht="22.35" hidden="false" customHeight="false" outlineLevel="0" collapsed="false">
      <c r="A491" s="6" t="s">
        <v>2127</v>
      </c>
      <c r="B491" s="7" t="s">
        <v>1358</v>
      </c>
      <c r="C491" s="17" t="n">
        <v>887</v>
      </c>
      <c r="D491" s="16" t="n">
        <v>0.632829760121918</v>
      </c>
      <c r="E491" s="16" t="n">
        <v>0.0366325067809794</v>
      </c>
      <c r="F491" s="16" t="n">
        <v>0.625223192182826</v>
      </c>
      <c r="G491" s="16" t="n">
        <v>0.0333323105543432</v>
      </c>
      <c r="H491" s="16" t="n">
        <v>-1.63068313092073</v>
      </c>
      <c r="I491" s="17" t="n">
        <v>96.2287506109066</v>
      </c>
      <c r="J491" s="16" t="n">
        <v>0.1062260851236</v>
      </c>
      <c r="K491" s="16" t="n">
        <v>0.169292723987304</v>
      </c>
      <c r="L491" s="16" t="n">
        <v>-0.223956487918379</v>
      </c>
      <c r="M491" s="16" t="n">
        <v>0.616260923845194</v>
      </c>
      <c r="N491" s="16" t="n">
        <v>0.33383650607146</v>
      </c>
      <c r="O491" s="16" t="n">
        <v>0.0548827758587375</v>
      </c>
      <c r="P491" s="34" t="b">
        <f aca="false">FALSE()</f>
        <v>0</v>
      </c>
      <c r="Q491" s="16"/>
    </row>
    <row r="492" customFormat="false" ht="22.35" hidden="false" customHeight="false" outlineLevel="0" collapsed="false">
      <c r="A492" s="6" t="s">
        <v>2128</v>
      </c>
      <c r="B492" s="7" t="s">
        <v>1358</v>
      </c>
      <c r="C492" s="17" t="n">
        <v>888</v>
      </c>
      <c r="D492" s="16" t="n">
        <v>0.632758068217498</v>
      </c>
      <c r="E492" s="16" t="n">
        <v>0.0366133749500947</v>
      </c>
      <c r="F492" s="16" t="n">
        <v>0.625195013314456</v>
      </c>
      <c r="G492" s="16" t="n">
        <v>0.0333205501495549</v>
      </c>
      <c r="H492" s="16" t="n">
        <v>-1.62216265050513</v>
      </c>
      <c r="I492" s="17" t="n">
        <v>96.2377471046302</v>
      </c>
      <c r="J492" s="16" t="n">
        <v>0.1080401819567</v>
      </c>
      <c r="K492" s="16" t="n">
        <v>0.171525154980988</v>
      </c>
      <c r="L492" s="16" t="n">
        <v>-0.22276129331957</v>
      </c>
      <c r="M492" s="16" t="n">
        <v>0.615558676654182</v>
      </c>
      <c r="N492" s="16" t="n">
        <v>0.336580437408621</v>
      </c>
      <c r="O492" s="16" t="n">
        <v>0.0547730939505203</v>
      </c>
      <c r="P492" s="34" t="b">
        <f aca="false">FALSE()</f>
        <v>0</v>
      </c>
      <c r="Q492" s="16"/>
    </row>
    <row r="493" customFormat="false" ht="22.35" hidden="false" customHeight="false" outlineLevel="0" collapsed="false">
      <c r="A493" s="6" t="s">
        <v>2129</v>
      </c>
      <c r="B493" s="7" t="s">
        <v>1358</v>
      </c>
      <c r="C493" s="17" t="n">
        <v>889</v>
      </c>
      <c r="D493" s="16" t="n">
        <v>0.632689119321223</v>
      </c>
      <c r="E493" s="16" t="n">
        <v>0.0365955331302224</v>
      </c>
      <c r="F493" s="16" t="n">
        <v>0.625164930298698</v>
      </c>
      <c r="G493" s="16" t="n">
        <v>0.0333099431759838</v>
      </c>
      <c r="H493" s="16" t="n">
        <v>-1.61457414058373</v>
      </c>
      <c r="I493" s="17" t="n">
        <v>96.2467216993379</v>
      </c>
      <c r="J493" s="16" t="n">
        <v>0.109676719871535</v>
      </c>
      <c r="K493" s="16" t="n">
        <v>0.17193940682086</v>
      </c>
      <c r="L493" s="16" t="n">
        <v>-0.221694400621454</v>
      </c>
      <c r="M493" s="16" t="n">
        <v>0.615051498127341</v>
      </c>
      <c r="N493" s="16" t="n">
        <v>0.338709924258485</v>
      </c>
      <c r="O493" s="16" t="n">
        <v>0.0546817637574897</v>
      </c>
      <c r="P493" s="34" t="b">
        <f aca="false">FALSE()</f>
        <v>0</v>
      </c>
      <c r="Q493" s="16"/>
    </row>
    <row r="494" customFormat="false" ht="22.35" hidden="false" customHeight="false" outlineLevel="0" collapsed="false">
      <c r="A494" s="6" t="s">
        <v>2130</v>
      </c>
      <c r="B494" s="7" t="s">
        <v>1358</v>
      </c>
      <c r="C494" s="17" t="n">
        <v>890</v>
      </c>
      <c r="D494" s="16" t="n">
        <v>0.632623592157636</v>
      </c>
      <c r="E494" s="16" t="n">
        <v>0.0365780220364769</v>
      </c>
      <c r="F494" s="16" t="n">
        <v>0.62513544254181</v>
      </c>
      <c r="G494" s="16" t="n">
        <v>0.0333004183118631</v>
      </c>
      <c r="H494" s="16" t="n">
        <v>-1.60756544114655</v>
      </c>
      <c r="I494" s="17" t="n">
        <v>96.2569527682506</v>
      </c>
      <c r="J494" s="16" t="n">
        <v>0.111205777539141</v>
      </c>
      <c r="K494" s="16" t="n">
        <v>0.172847931381063</v>
      </c>
      <c r="L494" s="16" t="n">
        <v>-0.220703900409137</v>
      </c>
      <c r="M494" s="16" t="n">
        <v>0.614505305867666</v>
      </c>
      <c r="N494" s="16" t="n">
        <v>0.341395426877964</v>
      </c>
      <c r="O494" s="16" t="n">
        <v>0.0545891753325699</v>
      </c>
      <c r="P494" s="34" t="b">
        <f aca="false">FALSE()</f>
        <v>0</v>
      </c>
      <c r="Q494" s="16"/>
    </row>
    <row r="495" customFormat="false" ht="22.35" hidden="false" customHeight="false" outlineLevel="0" collapsed="false">
      <c r="A495" s="6" t="s">
        <v>2131</v>
      </c>
      <c r="B495" s="7" t="s">
        <v>1358</v>
      </c>
      <c r="C495" s="17" t="n">
        <v>891</v>
      </c>
      <c r="D495" s="16" t="n">
        <v>0.632566798049973</v>
      </c>
      <c r="E495" s="16" t="n">
        <v>0.036559941938553</v>
      </c>
      <c r="F495" s="16" t="n">
        <v>0.62510528933788</v>
      </c>
      <c r="G495" s="16" t="n">
        <v>0.0332918345221187</v>
      </c>
      <c r="H495" s="16" t="n">
        <v>-1.60258385551667</v>
      </c>
      <c r="I495" s="17" t="n">
        <v>96.2695255107373</v>
      </c>
      <c r="J495" s="16" t="n">
        <v>0.112302767282932</v>
      </c>
      <c r="K495" s="16" t="n">
        <v>0.173901673217972</v>
      </c>
      <c r="L495" s="16" t="n">
        <v>-0.219985511931328</v>
      </c>
      <c r="M495" s="16" t="n">
        <v>0.613998127340824</v>
      </c>
      <c r="N495" s="16" t="n">
        <v>0.342279757281057</v>
      </c>
      <c r="O495" s="16" t="n">
        <v>0.0544742267759896</v>
      </c>
      <c r="P495" s="34" t="b">
        <f aca="false">FALSE()</f>
        <v>0</v>
      </c>
      <c r="Q495" s="16"/>
    </row>
    <row r="496" customFormat="false" ht="22.35" hidden="false" customHeight="false" outlineLevel="0" collapsed="false">
      <c r="A496" s="6" t="s">
        <v>2132</v>
      </c>
      <c r="B496" s="7" t="s">
        <v>1358</v>
      </c>
      <c r="C496" s="17" t="n">
        <v>892</v>
      </c>
      <c r="D496" s="16" t="n">
        <v>0.632515410437499</v>
      </c>
      <c r="E496" s="16" t="n">
        <v>0.0365421379280174</v>
      </c>
      <c r="F496" s="16" t="n">
        <v>0.625071805851457</v>
      </c>
      <c r="G496" s="16" t="n">
        <v>0.0332851686653568</v>
      </c>
      <c r="H496" s="16" t="n">
        <v>-1.59945142829768</v>
      </c>
      <c r="I496" s="17" t="n">
        <v>96.2847768354473</v>
      </c>
      <c r="J496" s="16" t="n">
        <v>0.112996736135426</v>
      </c>
      <c r="K496" s="16" t="n">
        <v>0.174520452163014</v>
      </c>
      <c r="L496" s="16" t="n">
        <v>-0.219513832579939</v>
      </c>
      <c r="M496" s="16" t="n">
        <v>0.613998127340824</v>
      </c>
      <c r="N496" s="16" t="n">
        <v>0.343717295188816</v>
      </c>
      <c r="O496" s="16" t="n">
        <v>0.0543445457807043</v>
      </c>
      <c r="P496" s="34" t="b">
        <f aca="false">FALSE()</f>
        <v>0</v>
      </c>
      <c r="Q496" s="16"/>
    </row>
    <row r="497" customFormat="false" ht="22.35" hidden="false" customHeight="false" outlineLevel="0" collapsed="false">
      <c r="A497" s="6" t="s">
        <v>2133</v>
      </c>
      <c r="B497" s="7" t="s">
        <v>1358</v>
      </c>
      <c r="C497" s="17" t="n">
        <v>893</v>
      </c>
      <c r="D497" s="16" t="n">
        <v>0.632465443416865</v>
      </c>
      <c r="E497" s="16" t="n">
        <v>0.0365245592263881</v>
      </c>
      <c r="F497" s="16" t="n">
        <v>0.625039258118423</v>
      </c>
      <c r="G497" s="16" t="n">
        <v>0.0332804240897103</v>
      </c>
      <c r="H497" s="16" t="n">
        <v>-1.59639873408466</v>
      </c>
      <c r="I497" s="17" t="n">
        <v>96.3027923586288</v>
      </c>
      <c r="J497" s="16" t="n">
        <v>0.113676236578013</v>
      </c>
      <c r="K497" s="16" t="n">
        <v>0.175180623286809</v>
      </c>
      <c r="L497" s="16" t="n">
        <v>-0.219045757069933</v>
      </c>
      <c r="M497" s="16" t="n">
        <v>0.613998127340824</v>
      </c>
      <c r="N497" s="16" t="n">
        <v>0.344937167935587</v>
      </c>
      <c r="O497" s="16" t="n">
        <v>0.0542048216729595</v>
      </c>
      <c r="P497" s="34" t="b">
        <f aca="false">FALSE()</f>
        <v>0</v>
      </c>
      <c r="Q497" s="16"/>
    </row>
    <row r="498" customFormat="false" ht="22.35" hidden="false" customHeight="false" outlineLevel="0" collapsed="false">
      <c r="A498" s="6" t="s">
        <v>2134</v>
      </c>
      <c r="B498" s="7" t="s">
        <v>1358</v>
      </c>
      <c r="C498" s="17" t="n">
        <v>894</v>
      </c>
      <c r="D498" s="16" t="n">
        <v>0.632417582647963</v>
      </c>
      <c r="E498" s="16" t="n">
        <v>0.0365056656439076</v>
      </c>
      <c r="F498" s="16" t="n">
        <v>0.62500615572917</v>
      </c>
      <c r="G498" s="16" t="n">
        <v>0.0332771977885954</v>
      </c>
      <c r="H498" s="16" t="n">
        <v>-1.59395432303144</v>
      </c>
      <c r="I498" s="17" t="n">
        <v>96.3251813322367</v>
      </c>
      <c r="J498" s="16" t="n">
        <v>0.114222425889002</v>
      </c>
      <c r="K498" s="16" t="n">
        <v>0.175759387259681</v>
      </c>
      <c r="L498" s="16" t="n">
        <v>-0.218649473255101</v>
      </c>
      <c r="M498" s="16" t="n">
        <v>0.613686017478152</v>
      </c>
      <c r="N498" s="16" t="n">
        <v>0.345285201946633</v>
      </c>
      <c r="O498" s="16" t="n">
        <v>0.0540649581242058</v>
      </c>
      <c r="P498" s="34" t="b">
        <f aca="false">FALSE()</f>
        <v>0</v>
      </c>
      <c r="Q498" s="16"/>
    </row>
    <row r="499" customFormat="false" ht="22.35" hidden="false" customHeight="false" outlineLevel="0" collapsed="false">
      <c r="A499" s="6" t="s">
        <v>2135</v>
      </c>
      <c r="B499" s="7" t="s">
        <v>1358</v>
      </c>
      <c r="C499" s="17" t="n">
        <v>895</v>
      </c>
      <c r="D499" s="16" t="n">
        <v>0.632362530050318</v>
      </c>
      <c r="E499" s="16" t="n">
        <v>0.0364847282666297</v>
      </c>
      <c r="F499" s="16" t="n">
        <v>0.624972370943344</v>
      </c>
      <c r="G499" s="16" t="n">
        <v>0.0332747383885413</v>
      </c>
      <c r="H499" s="16" t="n">
        <v>-1.59017800770095</v>
      </c>
      <c r="I499" s="17" t="n">
        <v>96.3518206515057</v>
      </c>
      <c r="J499" s="16" t="n">
        <v>0.115070625150822</v>
      </c>
      <c r="K499" s="16" t="n">
        <v>0.176010363960681</v>
      </c>
      <c r="L499" s="16" t="n">
        <v>-0.21805928479195</v>
      </c>
      <c r="M499" s="16" t="n">
        <v>0.613256866416979</v>
      </c>
      <c r="N499" s="16" t="n">
        <v>0.346468069578483</v>
      </c>
      <c r="O499" s="16" t="n">
        <v>0.0539219772351047</v>
      </c>
      <c r="P499" s="34" t="b">
        <f aca="false">FALSE()</f>
        <v>0</v>
      </c>
      <c r="Q499" s="16"/>
    </row>
    <row r="500" customFormat="false" ht="22.35" hidden="false" customHeight="false" outlineLevel="0" collapsed="false">
      <c r="A500" s="6" t="s">
        <v>2136</v>
      </c>
      <c r="B500" s="7" t="s">
        <v>1358</v>
      </c>
      <c r="C500" s="17" t="n">
        <v>896</v>
      </c>
      <c r="D500" s="16" t="n">
        <v>0.632300096056727</v>
      </c>
      <c r="E500" s="16" t="n">
        <v>0.036465471890308</v>
      </c>
      <c r="F500" s="16" t="n">
        <v>0.624945157885144</v>
      </c>
      <c r="G500" s="16" t="n">
        <v>0.0332722720244475</v>
      </c>
      <c r="H500" s="16" t="n">
        <v>-1.58333155414471</v>
      </c>
      <c r="I500" s="17" t="n">
        <v>96.3760340196229</v>
      </c>
      <c r="J500" s="16" t="n">
        <v>0.11662207842646</v>
      </c>
      <c r="K500" s="16" t="n">
        <v>0.177023271934824</v>
      </c>
      <c r="L500" s="16" t="n">
        <v>-0.217055203551181</v>
      </c>
      <c r="M500" s="16" t="n">
        <v>0.612710674157303</v>
      </c>
      <c r="N500" s="16" t="n">
        <v>0.348794881623445</v>
      </c>
      <c r="O500" s="16" t="n">
        <v>0.0537782392865253</v>
      </c>
      <c r="P500" s="34" t="b">
        <f aca="false">FALSE()</f>
        <v>0</v>
      </c>
      <c r="Q500" s="16"/>
    </row>
    <row r="501" customFormat="false" ht="22.35" hidden="false" customHeight="false" outlineLevel="0" collapsed="false">
      <c r="A501" s="6" t="s">
        <v>2137</v>
      </c>
      <c r="B501" s="7" t="s">
        <v>1358</v>
      </c>
      <c r="C501" s="17" t="n">
        <v>897</v>
      </c>
      <c r="D501" s="16" t="n">
        <v>0.632235000676573</v>
      </c>
      <c r="E501" s="16" t="n">
        <v>0.0364463176847878</v>
      </c>
      <c r="F501" s="16" t="n">
        <v>0.624923484208437</v>
      </c>
      <c r="G501" s="16" t="n">
        <v>0.0332681785435432</v>
      </c>
      <c r="H501" s="16" t="n">
        <v>-1.57471981722836</v>
      </c>
      <c r="I501" s="17" t="n">
        <v>96.3975228550431</v>
      </c>
      <c r="J501" s="16" t="n">
        <v>0.118597530795582</v>
      </c>
      <c r="K501" s="16" t="n">
        <v>0.179601074065773</v>
      </c>
      <c r="L501" s="16" t="n">
        <v>-0.215817128494836</v>
      </c>
      <c r="M501" s="16" t="n">
        <v>0.612125468164794</v>
      </c>
      <c r="N501" s="16" t="n">
        <v>0.351884872660254</v>
      </c>
      <c r="O501" s="16" t="n">
        <v>0.0536507134908715</v>
      </c>
      <c r="P501" s="34" t="b">
        <f aca="false">FALSE()</f>
        <v>0</v>
      </c>
      <c r="Q501" s="16"/>
    </row>
    <row r="502" customFormat="false" ht="22.35" hidden="false" customHeight="false" outlineLevel="0" collapsed="false">
      <c r="A502" s="6" t="s">
        <v>2138</v>
      </c>
      <c r="B502" s="7" t="s">
        <v>1358</v>
      </c>
      <c r="C502" s="17" t="n">
        <v>898</v>
      </c>
      <c r="D502" s="16" t="n">
        <v>0.632173516247998</v>
      </c>
      <c r="E502" s="16" t="n">
        <v>0.0364269885761055</v>
      </c>
      <c r="F502" s="16" t="n">
        <v>0.624906589394344</v>
      </c>
      <c r="G502" s="16" t="n">
        <v>0.0332619087749343</v>
      </c>
      <c r="H502" s="16" t="n">
        <v>-1.5658695534726</v>
      </c>
      <c r="I502" s="17" t="n">
        <v>96.4158026856892</v>
      </c>
      <c r="J502" s="16" t="n">
        <v>0.120655519534709</v>
      </c>
      <c r="K502" s="16" t="n">
        <v>0.182114501967783</v>
      </c>
      <c r="L502" s="16" t="n">
        <v>-0.214555590592272</v>
      </c>
      <c r="M502" s="16" t="n">
        <v>0.611735330836454</v>
      </c>
      <c r="N502" s="16" t="n">
        <v>0.354868176077611</v>
      </c>
      <c r="O502" s="16" t="n">
        <v>0.0535469048289482</v>
      </c>
      <c r="P502" s="34" t="b">
        <f aca="false">FALSE()</f>
        <v>0</v>
      </c>
      <c r="Q502" s="16"/>
    </row>
    <row r="503" customFormat="false" ht="22.35" hidden="false" customHeight="false" outlineLevel="0" collapsed="false">
      <c r="A503" s="6" t="s">
        <v>2139</v>
      </c>
      <c r="B503" s="7" t="s">
        <v>1358</v>
      </c>
      <c r="C503" s="17" t="n">
        <v>899</v>
      </c>
      <c r="D503" s="16" t="n">
        <v>0.632117655076141</v>
      </c>
      <c r="E503" s="16" t="n">
        <v>0.0364070256731115</v>
      </c>
      <c r="F503" s="16" t="n">
        <v>0.624892234237517</v>
      </c>
      <c r="G503" s="16" t="n">
        <v>0.0332534270191806</v>
      </c>
      <c r="H503" s="16" t="n">
        <v>-1.55771367610631</v>
      </c>
      <c r="I503" s="17" t="n">
        <v>96.4314816960344</v>
      </c>
      <c r="J503" s="16" t="n">
        <v>0.122577132785053</v>
      </c>
      <c r="K503" s="16" t="n">
        <v>0.184510373978227</v>
      </c>
      <c r="L503" s="16" t="n">
        <v>-0.213396640020948</v>
      </c>
      <c r="M503" s="16" t="n">
        <v>0.611267166042447</v>
      </c>
      <c r="N503" s="16" t="n">
        <v>0.357379768479661</v>
      </c>
      <c r="O503" s="16" t="n">
        <v>0.0534540659060279</v>
      </c>
      <c r="P503" s="34" t="b">
        <f aca="false">FALSE()</f>
        <v>0</v>
      </c>
      <c r="Q503" s="16"/>
    </row>
    <row r="504" customFormat="false" ht="22.35" hidden="false" customHeight="false" outlineLevel="0" collapsed="false">
      <c r="A504" s="6" t="s">
        <v>1176</v>
      </c>
      <c r="B504" s="7" t="s">
        <v>1358</v>
      </c>
      <c r="C504" s="17" t="n">
        <v>900</v>
      </c>
      <c r="D504" s="16" t="n">
        <v>0.632064061024684</v>
      </c>
      <c r="E504" s="16" t="n">
        <v>0.0363854769519988</v>
      </c>
      <c r="F504" s="16" t="n">
        <v>0.624883373005855</v>
      </c>
      <c r="G504" s="16" t="n">
        <v>0.0332412667876687</v>
      </c>
      <c r="H504" s="16" t="n">
        <v>-1.54893602182171</v>
      </c>
      <c r="I504" s="17" t="n">
        <v>96.4435928045772</v>
      </c>
      <c r="J504" s="16" t="n">
        <v>0.124672468992552</v>
      </c>
      <c r="K504" s="16" t="n">
        <v>0.18718912674352</v>
      </c>
      <c r="L504" s="16" t="n">
        <v>-0.212162358058412</v>
      </c>
      <c r="M504" s="16" t="n">
        <v>0.610525905118602</v>
      </c>
      <c r="N504" s="16" t="n">
        <v>0.361284426451861</v>
      </c>
      <c r="O504" s="16" t="n">
        <v>0.0533499461061006</v>
      </c>
      <c r="P504" s="34" t="b">
        <f aca="false">FALSE()</f>
        <v>0</v>
      </c>
      <c r="Q504" s="16"/>
    </row>
    <row r="505" customFormat="false" ht="22.35" hidden="false" customHeight="false" outlineLevel="0" collapsed="false">
      <c r="A505" s="6" t="s">
        <v>2140</v>
      </c>
      <c r="B505" s="7" t="s">
        <v>1358</v>
      </c>
      <c r="C505" s="17" t="n">
        <v>901</v>
      </c>
      <c r="D505" s="16" t="n">
        <v>0.632015128119937</v>
      </c>
      <c r="E505" s="16" t="n">
        <v>0.0363624555573628</v>
      </c>
      <c r="F505" s="16" t="n">
        <v>0.624877117477623</v>
      </c>
      <c r="G505" s="16" t="n">
        <v>0.0332267681828095</v>
      </c>
      <c r="H505" s="16" t="n">
        <v>-1.54066119790786</v>
      </c>
      <c r="I505" s="17" t="n">
        <v>96.4541215876639</v>
      </c>
      <c r="J505" s="16" t="n">
        <v>0.126673695466565</v>
      </c>
      <c r="K505" s="16" t="n">
        <v>0.189508232222872</v>
      </c>
      <c r="L505" s="16" t="n">
        <v>-0.21100144883045</v>
      </c>
      <c r="M505" s="16" t="n">
        <v>0.609862671660425</v>
      </c>
      <c r="N505" s="16" t="n">
        <v>0.364081202492127</v>
      </c>
      <c r="O505" s="16" t="n">
        <v>0.0532414050013289</v>
      </c>
      <c r="P505" s="34" t="b">
        <f aca="false">FALSE()</f>
        <v>0</v>
      </c>
      <c r="Q505" s="16"/>
    </row>
    <row r="506" customFormat="false" ht="22.35" hidden="false" customHeight="false" outlineLevel="0" collapsed="false">
      <c r="A506" s="6" t="s">
        <v>2141</v>
      </c>
      <c r="B506" s="7" t="s">
        <v>1358</v>
      </c>
      <c r="C506" s="17" t="n">
        <v>902</v>
      </c>
      <c r="D506" s="16" t="n">
        <v>0.631976400568362</v>
      </c>
      <c r="E506" s="16" t="n">
        <v>0.0363392873165968</v>
      </c>
      <c r="F506" s="16" t="n">
        <v>0.624869982749269</v>
      </c>
      <c r="G506" s="16" t="n">
        <v>0.0332117331669706</v>
      </c>
      <c r="H506" s="16" t="n">
        <v>-1.53477916798804</v>
      </c>
      <c r="I506" s="17" t="n">
        <v>96.4640173537343</v>
      </c>
      <c r="J506" s="16" t="n">
        <v>0.128111540666012</v>
      </c>
      <c r="K506" s="16" t="n">
        <v>0.19131446339113</v>
      </c>
      <c r="L506" s="16" t="n">
        <v>-0.210170156950546</v>
      </c>
      <c r="M506" s="16" t="n">
        <v>0.609316479400749</v>
      </c>
      <c r="N506" s="16" t="n">
        <v>0.364081202492127</v>
      </c>
      <c r="O506" s="16" t="n">
        <v>0.050802774380455</v>
      </c>
      <c r="P506" s="34" t="b">
        <f aca="false">FALSE()</f>
        <v>0</v>
      </c>
      <c r="Q506" s="16"/>
    </row>
    <row r="507" customFormat="false" ht="22.35" hidden="false" customHeight="false" outlineLevel="0" collapsed="false">
      <c r="A507" s="6" t="s">
        <v>2142</v>
      </c>
      <c r="B507" s="7" t="s">
        <v>1358</v>
      </c>
      <c r="C507" s="17" t="n">
        <v>903</v>
      </c>
      <c r="D507" s="16" t="n">
        <v>0.631940496938314</v>
      </c>
      <c r="E507" s="16" t="n">
        <v>0.0363164941149393</v>
      </c>
      <c r="F507" s="16" t="n">
        <v>0.62485936043206</v>
      </c>
      <c r="G507" s="16" t="n">
        <v>0.0331966312037467</v>
      </c>
      <c r="H507" s="16" t="n">
        <v>-1.53024080445243</v>
      </c>
      <c r="I507" s="17" t="n">
        <v>96.4732663432212</v>
      </c>
      <c r="J507" s="16" t="n">
        <v>0.129229663155098</v>
      </c>
      <c r="K507" s="16" t="n">
        <v>0.192541108530221</v>
      </c>
      <c r="L507" s="16" t="n">
        <v>-0.209524726802506</v>
      </c>
      <c r="M507" s="16" t="n">
        <v>0.609160424469413</v>
      </c>
      <c r="N507" s="16" t="n">
        <v>0.365168800895684</v>
      </c>
      <c r="O507" s="16" t="n">
        <v>0.0506687552173039</v>
      </c>
      <c r="P507" s="34" t="b">
        <f aca="false">FALSE()</f>
        <v>0</v>
      </c>
      <c r="Q507" s="16"/>
    </row>
    <row r="508" customFormat="false" ht="22.35" hidden="false" customHeight="false" outlineLevel="0" collapsed="false">
      <c r="A508" s="6" t="s">
        <v>2143</v>
      </c>
      <c r="B508" s="7" t="s">
        <v>1358</v>
      </c>
      <c r="C508" s="17" t="n">
        <v>904</v>
      </c>
      <c r="D508" s="16" t="n">
        <v>0.63190055326905</v>
      </c>
      <c r="E508" s="16" t="n">
        <v>0.0362924113144594</v>
      </c>
      <c r="F508" s="16" t="n">
        <v>0.624845566169443</v>
      </c>
      <c r="G508" s="16" t="n">
        <v>0.0331821039359023</v>
      </c>
      <c r="H508" s="16" t="n">
        <v>-1.52555179961084</v>
      </c>
      <c r="I508" s="17" t="n">
        <v>96.4853626119133</v>
      </c>
      <c r="J508" s="16" t="n">
        <v>0.130392889104961</v>
      </c>
      <c r="K508" s="16" t="n">
        <v>0.194162357296588</v>
      </c>
      <c r="L508" s="16" t="n">
        <v>-0.208851480311343</v>
      </c>
      <c r="M508" s="16" t="n">
        <v>0.60892634207241</v>
      </c>
      <c r="N508" s="16" t="n">
        <v>0.367223593135839</v>
      </c>
      <c r="O508" s="16" t="n">
        <v>0.0505115405515707</v>
      </c>
      <c r="P508" s="34" t="b">
        <f aca="false">FALSE()</f>
        <v>0</v>
      </c>
      <c r="Q508" s="16"/>
    </row>
    <row r="509" customFormat="false" ht="22.35" hidden="false" customHeight="false" outlineLevel="0" collapsed="false">
      <c r="A509" s="6" t="s">
        <v>2144</v>
      </c>
      <c r="B509" s="7" t="s">
        <v>1358</v>
      </c>
      <c r="C509" s="17" t="n">
        <v>905</v>
      </c>
      <c r="D509" s="16" t="n">
        <v>0.631858229156652</v>
      </c>
      <c r="E509" s="16" t="n">
        <v>0.0362696564229461</v>
      </c>
      <c r="F509" s="16" t="n">
        <v>0.624828360697109</v>
      </c>
      <c r="G509" s="16" t="n">
        <v>0.0331693318509748</v>
      </c>
      <c r="H509" s="16" t="n">
        <v>-1.521020617726</v>
      </c>
      <c r="I509" s="17" t="n">
        <v>96.498352842989</v>
      </c>
      <c r="J509" s="16" t="n">
        <v>0.131524748709643</v>
      </c>
      <c r="K509" s="16" t="n">
        <v>0.195427034423566</v>
      </c>
      <c r="L509" s="16" t="n">
        <v>-0.20819775013125</v>
      </c>
      <c r="M509" s="16" t="n">
        <v>0.608653245942572</v>
      </c>
      <c r="N509" s="16" t="n">
        <v>0.371116424700792</v>
      </c>
      <c r="O509" s="16" t="n">
        <v>0.0526765002320703</v>
      </c>
      <c r="P509" s="34" t="b">
        <f aca="false">FALSE()</f>
        <v>0</v>
      </c>
      <c r="Q509" s="16"/>
    </row>
    <row r="510" customFormat="false" ht="22.35" hidden="false" customHeight="false" outlineLevel="0" collapsed="false">
      <c r="A510" s="6" t="s">
        <v>2145</v>
      </c>
      <c r="B510" s="7" t="s">
        <v>1358</v>
      </c>
      <c r="C510" s="17" t="n">
        <v>906</v>
      </c>
      <c r="D510" s="16" t="n">
        <v>0.631812018657583</v>
      </c>
      <c r="E510" s="16" t="n">
        <v>0.0362512375601428</v>
      </c>
      <c r="F510" s="16" t="n">
        <v>0.624820755217768</v>
      </c>
      <c r="G510" s="16" t="n">
        <v>0.0331587151134623</v>
      </c>
      <c r="H510" s="16" t="n">
        <v>-1.51339526203763</v>
      </c>
      <c r="I510" s="17" t="n">
        <v>96.5084317408166</v>
      </c>
      <c r="J510" s="16" t="n">
        <v>0.133447369136948</v>
      </c>
      <c r="K510" s="16" t="n">
        <v>0.197929443144508</v>
      </c>
      <c r="L510" s="16" t="n">
        <v>-0.207128218912387</v>
      </c>
      <c r="M510" s="16" t="n">
        <v>0.60814606741573</v>
      </c>
      <c r="N510" s="16" t="n">
        <v>0.374683974350664</v>
      </c>
      <c r="O510" s="16" t="n">
        <v>0.0525023873867777</v>
      </c>
      <c r="P510" s="34" t="b">
        <f aca="false">FALSE()</f>
        <v>0</v>
      </c>
      <c r="Q510" s="16"/>
    </row>
    <row r="511" customFormat="false" ht="22.35" hidden="false" customHeight="false" outlineLevel="0" collapsed="false">
      <c r="A511" s="6" t="s">
        <v>2146</v>
      </c>
      <c r="B511" s="7" t="s">
        <v>1358</v>
      </c>
      <c r="C511" s="17" t="n">
        <v>907</v>
      </c>
      <c r="D511" s="16" t="n">
        <v>0.631762493626578</v>
      </c>
      <c r="E511" s="16" t="n">
        <v>0.0362331260338432</v>
      </c>
      <c r="F511" s="16" t="n">
        <v>0.624821544137874</v>
      </c>
      <c r="G511" s="16" t="n">
        <v>0.0331493393326436</v>
      </c>
      <c r="H511" s="16" t="n">
        <v>-1.50320766455793</v>
      </c>
      <c r="I511" s="17" t="n">
        <v>96.520077747949</v>
      </c>
      <c r="J511" s="16" t="n">
        <v>0.136050480315809</v>
      </c>
      <c r="K511" s="16" t="n">
        <v>0.201215072455669</v>
      </c>
      <c r="L511" s="16" t="n">
        <v>-0.205704350730159</v>
      </c>
      <c r="M511" s="16" t="n">
        <v>0.607716916354557</v>
      </c>
      <c r="N511" s="16" t="n">
        <v>0.379549361974519</v>
      </c>
      <c r="O511" s="16" t="n">
        <v>0.0523460954228719</v>
      </c>
      <c r="P511" s="34" t="b">
        <f aca="false">FALSE()</f>
        <v>0</v>
      </c>
      <c r="Q511" s="16"/>
    </row>
    <row r="512" customFormat="false" ht="22.35" hidden="false" customHeight="false" outlineLevel="0" collapsed="false">
      <c r="A512" s="6" t="s">
        <v>2147</v>
      </c>
      <c r="B512" s="7" t="s">
        <v>1358</v>
      </c>
      <c r="C512" s="17" t="n">
        <v>908</v>
      </c>
      <c r="D512" s="16" t="n">
        <v>0.631716015127559</v>
      </c>
      <c r="E512" s="16" t="n">
        <v>0.036216329514997</v>
      </c>
      <c r="F512" s="16" t="n">
        <v>0.624820828423367</v>
      </c>
      <c r="G512" s="16" t="n">
        <v>0.0331414017927921</v>
      </c>
      <c r="H512" s="16" t="n">
        <v>-1.49394084118349</v>
      </c>
      <c r="I512" s="17" t="n">
        <v>96.5321191276946</v>
      </c>
      <c r="J512" s="16" t="n">
        <v>0.138452706050007</v>
      </c>
      <c r="K512" s="16" t="n">
        <v>0.204133486523741</v>
      </c>
      <c r="L512" s="16" t="n">
        <v>-0.204405888150848</v>
      </c>
      <c r="M512" s="16" t="n">
        <v>0.607209737827715</v>
      </c>
      <c r="N512" s="16" t="n">
        <v>0.38346308525255</v>
      </c>
      <c r="O512" s="16" t="n">
        <v>0.0522008927009612</v>
      </c>
      <c r="P512" s="34" t="b">
        <f aca="false">FALSE()</f>
        <v>0</v>
      </c>
      <c r="Q512" s="16"/>
    </row>
    <row r="513" customFormat="false" ht="22.35" hidden="false" customHeight="false" outlineLevel="0" collapsed="false">
      <c r="A513" s="6" t="s">
        <v>2148</v>
      </c>
      <c r="B513" s="7" t="s">
        <v>1358</v>
      </c>
      <c r="C513" s="17" t="n">
        <v>909</v>
      </c>
      <c r="D513" s="16" t="n">
        <v>0.631672089601531</v>
      </c>
      <c r="E513" s="16" t="n">
        <v>0.0362001842372448</v>
      </c>
      <c r="F513" s="16" t="n">
        <v>0.624815162094956</v>
      </c>
      <c r="G513" s="16" t="n">
        <v>0.0331337565976293</v>
      </c>
      <c r="H513" s="16" t="n">
        <v>-1.48626770804232</v>
      </c>
      <c r="I513" s="17" t="n">
        <v>96.5436821573792</v>
      </c>
      <c r="J513" s="16" t="n">
        <v>0.140466767762976</v>
      </c>
      <c r="K513" s="16" t="n">
        <v>0.206715278800125</v>
      </c>
      <c r="L513" s="16" t="n">
        <v>-0.203327040933394</v>
      </c>
      <c r="M513" s="16" t="n">
        <v>0.60666354556804</v>
      </c>
      <c r="N513" s="16" t="n">
        <v>0.387044700863193</v>
      </c>
      <c r="O513" s="16" t="n">
        <v>0.052048983863805</v>
      </c>
      <c r="P513" s="34" t="b">
        <f aca="false">FALSE()</f>
        <v>0</v>
      </c>
      <c r="Q513" s="16"/>
    </row>
    <row r="514" customFormat="false" ht="22.35" hidden="false" customHeight="false" outlineLevel="0" collapsed="false">
      <c r="A514" s="6" t="s">
        <v>2149</v>
      </c>
      <c r="B514" s="7" t="s">
        <v>1358</v>
      </c>
      <c r="C514" s="17" t="n">
        <v>910</v>
      </c>
      <c r="D514" s="16" t="n">
        <v>0.631623071470517</v>
      </c>
      <c r="E514" s="16" t="n">
        <v>0.0361812950460382</v>
      </c>
      <c r="F514" s="16" t="n">
        <v>0.62480781326949</v>
      </c>
      <c r="G514" s="16" t="n">
        <v>0.0331246310327946</v>
      </c>
      <c r="H514" s="16" t="n">
        <v>-1.47795414107088</v>
      </c>
      <c r="I514" s="17" t="n">
        <v>96.5569332185174</v>
      </c>
      <c r="J514" s="16" t="n">
        <v>0.142674670098553</v>
      </c>
      <c r="K514" s="16" t="n">
        <v>0.20929652913008</v>
      </c>
      <c r="L514" s="16" t="n">
        <v>-0.202156705033323</v>
      </c>
      <c r="M514" s="16" t="n">
        <v>0.606195380774033</v>
      </c>
      <c r="N514" s="16" t="n">
        <v>0.390332499367398</v>
      </c>
      <c r="O514" s="16" t="n">
        <v>0.051881639326901</v>
      </c>
      <c r="P514" s="34" t="b">
        <f aca="false">FALSE()</f>
        <v>0</v>
      </c>
      <c r="Q514" s="16"/>
    </row>
    <row r="515" customFormat="false" ht="22.35" hidden="false" customHeight="false" outlineLevel="0" collapsed="false">
      <c r="A515" s="6" t="s">
        <v>2150</v>
      </c>
      <c r="B515" s="7" t="s">
        <v>1358</v>
      </c>
      <c r="C515" s="17" t="n">
        <v>911</v>
      </c>
      <c r="D515" s="16" t="n">
        <v>0.631563115873678</v>
      </c>
      <c r="E515" s="16" t="n">
        <v>0.0361582144800561</v>
      </c>
      <c r="F515" s="16" t="n">
        <v>0.624795479910769</v>
      </c>
      <c r="G515" s="16" t="n">
        <v>0.0331150047388757</v>
      </c>
      <c r="H515" s="16" t="n">
        <v>-1.46848963611572</v>
      </c>
      <c r="I515" s="17" t="n">
        <v>96.5756255036675</v>
      </c>
      <c r="J515" s="16" t="n">
        <v>0.145220958413705</v>
      </c>
      <c r="K515" s="16" t="n">
        <v>0.212286608108827</v>
      </c>
      <c r="L515" s="16" t="n">
        <v>-0.20081590953109</v>
      </c>
      <c r="M515" s="16" t="n">
        <v>0.605610174781523</v>
      </c>
      <c r="N515" s="16" t="n">
        <v>0.395362334899883</v>
      </c>
      <c r="O515" s="16" t="n">
        <v>0.0517194528309468</v>
      </c>
      <c r="P515" s="34" t="b">
        <f aca="false">FALSE()</f>
        <v>0</v>
      </c>
      <c r="Q515" s="16"/>
    </row>
    <row r="516" customFormat="false" ht="22.35" hidden="false" customHeight="false" outlineLevel="0" collapsed="false">
      <c r="A516" s="6" t="s">
        <v>2151</v>
      </c>
      <c r="B516" s="7" t="s">
        <v>1358</v>
      </c>
      <c r="C516" s="17" t="n">
        <v>912</v>
      </c>
      <c r="D516" s="16" t="n">
        <v>0.63150190931934</v>
      </c>
      <c r="E516" s="16" t="n">
        <v>0.0361343702562725</v>
      </c>
      <c r="F516" s="16" t="n">
        <v>0.624769954746371</v>
      </c>
      <c r="G516" s="16" t="n">
        <v>0.0331049057102564</v>
      </c>
      <c r="H516" s="16" t="n">
        <v>-1.46163594376887</v>
      </c>
      <c r="I516" s="17" t="n">
        <v>96.5947184352284</v>
      </c>
      <c r="J516" s="16" t="n">
        <v>0.147086634750432</v>
      </c>
      <c r="K516" s="16" t="n">
        <v>0.214329190384231</v>
      </c>
      <c r="L516" s="16" t="n">
        <v>-0.199831715267937</v>
      </c>
      <c r="M516" s="16" t="n">
        <v>0.604907927590512</v>
      </c>
      <c r="N516" s="16" t="n">
        <v>0.398126897806784</v>
      </c>
      <c r="O516" s="16" t="n">
        <v>0.0515697356552325</v>
      </c>
      <c r="P516" s="34" t="b">
        <f aca="false">FALSE()</f>
        <v>0</v>
      </c>
      <c r="Q516" s="16"/>
    </row>
    <row r="517" customFormat="false" ht="22.35" hidden="false" customHeight="false" outlineLevel="0" collapsed="false">
      <c r="A517" s="6" t="s">
        <v>2152</v>
      </c>
      <c r="B517" s="7" t="s">
        <v>1358</v>
      </c>
      <c r="C517" s="17" t="n">
        <v>913</v>
      </c>
      <c r="D517" s="16" t="n">
        <v>0.63143405525221</v>
      </c>
      <c r="E517" s="16" t="n">
        <v>0.036110957394329</v>
      </c>
      <c r="F517" s="16" t="n">
        <v>0.624725540937601</v>
      </c>
      <c r="G517" s="16" t="n">
        <v>0.0330935984534398</v>
      </c>
      <c r="H517" s="16" t="n">
        <v>-1.45742612987091</v>
      </c>
      <c r="I517" s="17" t="n">
        <v>96.6112330367101</v>
      </c>
      <c r="J517" s="16" t="n">
        <v>0.148241650050041</v>
      </c>
      <c r="K517" s="16" t="n">
        <v>0.215709273389787</v>
      </c>
      <c r="L517" s="16" t="n">
        <v>-0.199215700643566</v>
      </c>
      <c r="M517" s="16" t="n">
        <v>0.60479088639201</v>
      </c>
      <c r="N517" s="16" t="n">
        <v>0.399627577715293</v>
      </c>
      <c r="O517" s="16" t="n">
        <v>0.0514197693731604</v>
      </c>
      <c r="P517" s="34" t="b">
        <f aca="false">FALSE()</f>
        <v>0</v>
      </c>
      <c r="Q517" s="16"/>
    </row>
    <row r="518" customFormat="false" ht="22.35" hidden="false" customHeight="false" outlineLevel="0" collapsed="false">
      <c r="A518" s="6" t="s">
        <v>2153</v>
      </c>
      <c r="B518" s="7" t="s">
        <v>1358</v>
      </c>
      <c r="C518" s="17" t="n">
        <v>914</v>
      </c>
      <c r="D518" s="16" t="n">
        <v>0.631346859503901</v>
      </c>
      <c r="E518" s="16" t="n">
        <v>0.0360868001581669</v>
      </c>
      <c r="F518" s="16" t="n">
        <v>0.624665316174882</v>
      </c>
      <c r="G518" s="16" t="n">
        <v>0.0330807585238058</v>
      </c>
      <c r="H518" s="16" t="n">
        <v>-1.45247908060902</v>
      </c>
      <c r="I518" s="17" t="n">
        <v>96.6263889077098</v>
      </c>
      <c r="J518" s="16" t="n">
        <v>0.149608065478462</v>
      </c>
      <c r="K518" s="16" t="n">
        <v>0.217164558144671</v>
      </c>
      <c r="L518" s="16" t="n">
        <v>-0.19850251461127</v>
      </c>
      <c r="M518" s="16" t="n">
        <v>0.604439762796504</v>
      </c>
      <c r="N518" s="16" t="n">
        <v>0.401818497197645</v>
      </c>
      <c r="O518" s="16" t="n">
        <v>0.0512528442188638</v>
      </c>
      <c r="P518" s="34" t="b">
        <f aca="false">FALSE()</f>
        <v>0</v>
      </c>
      <c r="Q518" s="16"/>
    </row>
    <row r="519" customFormat="false" ht="22.35" hidden="false" customHeight="false" outlineLevel="0" collapsed="false">
      <c r="A519" s="6" t="s">
        <v>2154</v>
      </c>
      <c r="B519" s="7" t="s">
        <v>1358</v>
      </c>
      <c r="C519" s="17" t="n">
        <v>915</v>
      </c>
      <c r="D519" s="16" t="n">
        <v>0.631247541266337</v>
      </c>
      <c r="E519" s="16" t="n">
        <v>0.0360634319550855</v>
      </c>
      <c r="F519" s="16" t="n">
        <v>0.624590878588139</v>
      </c>
      <c r="G519" s="16" t="n">
        <v>0.0330670070382512</v>
      </c>
      <c r="H519" s="16" t="n">
        <v>-1.44795921562633</v>
      </c>
      <c r="I519" s="17" t="n">
        <v>96.6389021679215</v>
      </c>
      <c r="J519" s="16" t="n">
        <v>0.150865053785606</v>
      </c>
      <c r="K519" s="16" t="n">
        <v>0.218530531661524</v>
      </c>
      <c r="L519" s="16" t="n">
        <v>-0.197854398660829</v>
      </c>
      <c r="M519" s="16" t="n">
        <v>0.604361735330837</v>
      </c>
      <c r="N519" s="16" t="n">
        <v>0.403806805641497</v>
      </c>
      <c r="O519" s="16" t="n">
        <v>0.0510570758213834</v>
      </c>
      <c r="P519" s="34" t="b">
        <f aca="false">FALSE()</f>
        <v>0</v>
      </c>
      <c r="Q519" s="16"/>
    </row>
    <row r="520" customFormat="false" ht="22.35" hidden="false" customHeight="false" outlineLevel="0" collapsed="false">
      <c r="A520" s="6" t="s">
        <v>2155</v>
      </c>
      <c r="B520" s="7" t="s">
        <v>1358</v>
      </c>
      <c r="C520" s="17" t="n">
        <v>916</v>
      </c>
      <c r="D520" s="16" t="n">
        <v>0.631131948062337</v>
      </c>
      <c r="E520" s="16" t="n">
        <v>0.0360384081321248</v>
      </c>
      <c r="F520" s="16" t="n">
        <v>0.624499872593412</v>
      </c>
      <c r="G520" s="16" t="n">
        <v>0.0330512678179465</v>
      </c>
      <c r="H520" s="16" t="n">
        <v>-1.44356694861252</v>
      </c>
      <c r="I520" s="17" t="n">
        <v>96.6506685651602</v>
      </c>
      <c r="J520" s="16" t="n">
        <v>0.152094392080309</v>
      </c>
      <c r="K520" s="16" t="n">
        <v>0.220004087533385</v>
      </c>
      <c r="L520" s="16" t="n">
        <v>-0.197225732477551</v>
      </c>
      <c r="M520" s="16" t="n">
        <v>0.604205680399501</v>
      </c>
      <c r="N520" s="16" t="n">
        <v>0.405728877401219</v>
      </c>
      <c r="O520" s="16" t="n">
        <v>0.0508678120656637</v>
      </c>
      <c r="P520" s="34" t="b">
        <f aca="false">FALSE()</f>
        <v>0</v>
      </c>
      <c r="Q520" s="16"/>
    </row>
    <row r="521" customFormat="false" ht="22.35" hidden="false" customHeight="false" outlineLevel="0" collapsed="false">
      <c r="A521" s="6" t="s">
        <v>2156</v>
      </c>
      <c r="B521" s="7" t="s">
        <v>1358</v>
      </c>
      <c r="C521" s="17" t="n">
        <v>917</v>
      </c>
      <c r="D521" s="16" t="n">
        <v>0.63099892996107</v>
      </c>
      <c r="E521" s="16" t="n">
        <v>0.0360116295016742</v>
      </c>
      <c r="F521" s="16" t="n">
        <v>0.624398860452162</v>
      </c>
      <c r="G521" s="16" t="n">
        <v>0.0330337312401221</v>
      </c>
      <c r="H521" s="16" t="n">
        <v>-1.43762421726799</v>
      </c>
      <c r="I521" s="17" t="n">
        <v>96.6621475567495</v>
      </c>
      <c r="J521" s="16" t="n">
        <v>0.153770153038764</v>
      </c>
      <c r="K521" s="16" t="n">
        <v>0.221578519135719</v>
      </c>
      <c r="L521" s="16" t="n">
        <v>-0.19638614920034</v>
      </c>
      <c r="M521" s="16" t="n">
        <v>0.603776529338327</v>
      </c>
      <c r="N521" s="16" t="n">
        <v>0.407325059471155</v>
      </c>
      <c r="O521" s="16" t="n">
        <v>0.0506959187847276</v>
      </c>
      <c r="P521" s="34" t="b">
        <f aca="false">FALSE()</f>
        <v>0</v>
      </c>
      <c r="Q521" s="16"/>
    </row>
    <row r="522" customFormat="false" ht="22.35" hidden="false" customHeight="false" outlineLevel="0" collapsed="false">
      <c r="A522" s="6" t="s">
        <v>2157</v>
      </c>
      <c r="B522" s="7" t="s">
        <v>1358</v>
      </c>
      <c r="C522" s="17" t="n">
        <v>918</v>
      </c>
      <c r="D522" s="16" t="n">
        <v>0.630854178069519</v>
      </c>
      <c r="E522" s="16" t="n">
        <v>0.0359851457050536</v>
      </c>
      <c r="F522" s="16" t="n">
        <v>0.624283464671874</v>
      </c>
      <c r="G522" s="16" t="n">
        <v>0.0330155331248769</v>
      </c>
      <c r="H522" s="16" t="n">
        <v>-1.4322447493132</v>
      </c>
      <c r="I522" s="17" t="n">
        <v>96.6721212955474</v>
      </c>
      <c r="J522" s="16" t="n">
        <v>0.155299361909972</v>
      </c>
      <c r="K522" s="16" t="n">
        <v>0.222877067052953</v>
      </c>
      <c r="L522" s="16" t="n">
        <v>-0.195627355302065</v>
      </c>
      <c r="M522" s="16" t="n">
        <v>0.603464419475655</v>
      </c>
      <c r="N522" s="16" t="n">
        <v>0.409996735101842</v>
      </c>
      <c r="O522" s="16" t="n">
        <v>0.050524409910726</v>
      </c>
      <c r="P522" s="34" t="b">
        <f aca="false">FALSE()</f>
        <v>0</v>
      </c>
      <c r="Q522" s="16"/>
    </row>
    <row r="523" customFormat="false" ht="22.35" hidden="false" customHeight="false" outlineLevel="0" collapsed="false">
      <c r="A523" s="6" t="s">
        <v>2158</v>
      </c>
      <c r="B523" s="7" t="s">
        <v>1358</v>
      </c>
      <c r="C523" s="17" t="n">
        <v>919</v>
      </c>
      <c r="D523" s="16" t="n">
        <v>0.630696622864653</v>
      </c>
      <c r="E523" s="16" t="n">
        <v>0.0359569045555736</v>
      </c>
      <c r="F523" s="16" t="n">
        <v>0.624142995267381</v>
      </c>
      <c r="G523" s="16" t="n">
        <v>0.0329962646377188</v>
      </c>
      <c r="H523" s="16" t="n">
        <v>-1.42960059546068</v>
      </c>
      <c r="I523" s="17" t="n">
        <v>96.6830001290095</v>
      </c>
      <c r="J523" s="16" t="n">
        <v>0.156055098123443</v>
      </c>
      <c r="K523" s="16" t="n">
        <v>0.223492898471062</v>
      </c>
      <c r="L523" s="16" t="n">
        <v>-0.195240152277737</v>
      </c>
      <c r="M523" s="16" t="n">
        <v>0.603464419475655</v>
      </c>
      <c r="N523" s="16" t="n">
        <v>0.410475486484063</v>
      </c>
      <c r="O523" s="16" t="n">
        <v>0.0503486440212019</v>
      </c>
      <c r="P523" s="34" t="b">
        <f aca="false">FALSE()</f>
        <v>0</v>
      </c>
      <c r="Q523" s="16"/>
    </row>
    <row r="524" customFormat="false" ht="22.35" hidden="false" customHeight="false" outlineLevel="0" collapsed="false">
      <c r="A524" s="6" t="s">
        <v>2159</v>
      </c>
      <c r="B524" s="7" t="s">
        <v>1358</v>
      </c>
      <c r="C524" s="17" t="n">
        <v>920</v>
      </c>
      <c r="D524" s="16" t="n">
        <v>0.63051453705639</v>
      </c>
      <c r="E524" s="16" t="n">
        <v>0.035923791242409</v>
      </c>
      <c r="F524" s="16" t="n">
        <v>0.62398658236135</v>
      </c>
      <c r="G524" s="16" t="n">
        <v>0.0329759547842976</v>
      </c>
      <c r="H524" s="16" t="n">
        <v>-1.42524952328233</v>
      </c>
      <c r="I524" s="17" t="n">
        <v>96.6995248868677</v>
      </c>
      <c r="J524" s="16" t="n">
        <v>0.157304911884128</v>
      </c>
      <c r="K524" s="16" t="n">
        <v>0.224953612790879</v>
      </c>
      <c r="L524" s="16" t="n">
        <v>-0.194606515768352</v>
      </c>
      <c r="M524" s="16" t="n">
        <v>0.603581460674157</v>
      </c>
      <c r="N524" s="16" t="n">
        <v>0.412415669277509</v>
      </c>
      <c r="O524" s="16" t="n">
        <v>0.0501646463627366</v>
      </c>
      <c r="P524" s="34" t="b">
        <f aca="false">FALSE()</f>
        <v>0</v>
      </c>
      <c r="Q524" s="16"/>
    </row>
    <row r="525" customFormat="false" ht="22.35" hidden="false" customHeight="false" outlineLevel="0" collapsed="false">
      <c r="A525" s="6" t="s">
        <v>2160</v>
      </c>
      <c r="B525" s="7" t="s">
        <v>1358</v>
      </c>
      <c r="C525" s="17" t="n">
        <v>921</v>
      </c>
      <c r="D525" s="16" t="n">
        <v>0.630305369426801</v>
      </c>
      <c r="E525" s="16" t="n">
        <v>0.0358875481700063</v>
      </c>
      <c r="F525" s="16" t="n">
        <v>0.623817076222262</v>
      </c>
      <c r="G525" s="16" t="n">
        <v>0.0329556990474275</v>
      </c>
      <c r="H525" s="16" t="n">
        <v>-1.41793927654446</v>
      </c>
      <c r="I525" s="17" t="n">
        <v>96.7208951646784</v>
      </c>
      <c r="J525" s="16" t="n">
        <v>0.159422282450585</v>
      </c>
      <c r="K525" s="16" t="n">
        <v>0.227511166495849</v>
      </c>
      <c r="L525" s="16" t="n">
        <v>-0.19355770127633</v>
      </c>
      <c r="M525" s="16" t="n">
        <v>0.603425405742821</v>
      </c>
      <c r="N525" s="16" t="n">
        <v>0.415675777659238</v>
      </c>
      <c r="O525" s="16" t="n">
        <v>0.0499695304991904</v>
      </c>
      <c r="P525" s="34" t="b">
        <f aca="false">FALSE()</f>
        <v>0</v>
      </c>
      <c r="Q525" s="16"/>
    </row>
    <row r="526" customFormat="false" ht="22.35" hidden="false" customHeight="false" outlineLevel="0" collapsed="false">
      <c r="A526" s="6" t="s">
        <v>2161</v>
      </c>
      <c r="B526" s="7" t="s">
        <v>1358</v>
      </c>
      <c r="C526" s="17" t="n">
        <v>922</v>
      </c>
      <c r="D526" s="16" t="n">
        <v>0.63007791455651</v>
      </c>
      <c r="E526" s="16" t="n">
        <v>0.0358530827491304</v>
      </c>
      <c r="F526" s="16" t="n">
        <v>0.623626435366922</v>
      </c>
      <c r="G526" s="16" t="n">
        <v>0.0329364926504916</v>
      </c>
      <c r="H526" s="16" t="n">
        <v>-1.4111716157119</v>
      </c>
      <c r="I526" s="17" t="n">
        <v>96.7413584169575</v>
      </c>
      <c r="J526" s="16" t="n">
        <v>0.161401943971999</v>
      </c>
      <c r="K526" s="16" t="n">
        <v>0.230098958256199</v>
      </c>
      <c r="L526" s="16" t="n">
        <v>-0.192585647182852</v>
      </c>
      <c r="M526" s="16" t="n">
        <v>0.602957240948814</v>
      </c>
      <c r="N526" s="16" t="n">
        <v>0.418876813944377</v>
      </c>
      <c r="O526" s="16" t="n">
        <v>0.0497573388646692</v>
      </c>
      <c r="P526" s="34" t="b">
        <f aca="false">FALSE()</f>
        <v>0</v>
      </c>
      <c r="Q526" s="16"/>
    </row>
    <row r="527" customFormat="false" ht="22.35" hidden="false" customHeight="false" outlineLevel="0" collapsed="false">
      <c r="A527" s="6" t="s">
        <v>2162</v>
      </c>
      <c r="B527" s="7" t="s">
        <v>1358</v>
      </c>
      <c r="C527" s="17" t="n">
        <v>923</v>
      </c>
      <c r="D527" s="16" t="n">
        <v>0.629816554252295</v>
      </c>
      <c r="E527" s="16" t="n">
        <v>0.0358166587856397</v>
      </c>
      <c r="F527" s="16" t="n">
        <v>0.623416315739896</v>
      </c>
      <c r="G527" s="16" t="n">
        <v>0.032918566865559</v>
      </c>
      <c r="H527" s="16" t="n">
        <v>-1.40129064836254</v>
      </c>
      <c r="I527" s="17" t="n">
        <v>96.7669449086585</v>
      </c>
      <c r="J527" s="16" t="n">
        <v>0.164326257396773</v>
      </c>
      <c r="K527" s="16" t="n">
        <v>0.233169414836328</v>
      </c>
      <c r="L527" s="16" t="n">
        <v>-0.191177362848655</v>
      </c>
      <c r="M527" s="16" t="n">
        <v>0.601825842696629</v>
      </c>
      <c r="N527" s="16" t="n">
        <v>0.422563758583434</v>
      </c>
      <c r="O527" s="16" t="n">
        <v>0.0495144052722123</v>
      </c>
      <c r="P527" s="34" t="b">
        <f aca="false">FALSE()</f>
        <v>0</v>
      </c>
      <c r="Q527" s="16"/>
    </row>
    <row r="528" customFormat="false" ht="22.35" hidden="false" customHeight="false" outlineLevel="0" collapsed="false">
      <c r="A528" s="6" t="s">
        <v>2163</v>
      </c>
      <c r="B528" s="7" t="s">
        <v>1358</v>
      </c>
      <c r="C528" s="17" t="n">
        <v>924</v>
      </c>
      <c r="D528" s="16" t="n">
        <v>0.629525264250867</v>
      </c>
      <c r="E528" s="16" t="n">
        <v>0.0357794043336962</v>
      </c>
      <c r="F528" s="16" t="n">
        <v>0.623184709483963</v>
      </c>
      <c r="G528" s="16" t="n">
        <v>0.0329022838023155</v>
      </c>
      <c r="H528" s="16" t="n">
        <v>-1.38955799100857</v>
      </c>
      <c r="I528" s="17" t="n">
        <v>96.7965686381326</v>
      </c>
      <c r="J528" s="16" t="n">
        <v>0.167851083333557</v>
      </c>
      <c r="K528" s="16" t="n">
        <v>0.237174666610235</v>
      </c>
      <c r="L528" s="16" t="n">
        <v>-0.189508113928382</v>
      </c>
      <c r="M528" s="16" t="n">
        <v>0.600967540574282</v>
      </c>
      <c r="N528" s="16" t="n">
        <v>0.427665408757596</v>
      </c>
      <c r="O528" s="16" t="n">
        <v>0.0492416589344036</v>
      </c>
      <c r="P528" s="34" t="b">
        <f aca="false">FALSE()</f>
        <v>0</v>
      </c>
      <c r="Q528" s="16"/>
    </row>
    <row r="529" customFormat="false" ht="22.35" hidden="false" customHeight="false" outlineLevel="0" collapsed="false">
      <c r="A529" s="6" t="s">
        <v>2164</v>
      </c>
      <c r="B529" s="7" t="s">
        <v>1358</v>
      </c>
      <c r="C529" s="17" t="n">
        <v>925</v>
      </c>
      <c r="D529" s="16" t="n">
        <v>0.629210712037436</v>
      </c>
      <c r="E529" s="16" t="n">
        <v>0.035741392758751</v>
      </c>
      <c r="F529" s="16" t="n">
        <v>0.622929053080721</v>
      </c>
      <c r="G529" s="16" t="n">
        <v>0.0328872388545197</v>
      </c>
      <c r="H529" s="16" t="n">
        <v>-1.37799288352786</v>
      </c>
      <c r="I529" s="17" t="n">
        <v>96.829471513324</v>
      </c>
      <c r="J529" s="16" t="n">
        <v>0.171381633913624</v>
      </c>
      <c r="K529" s="16" t="n">
        <v>0.241014497032036</v>
      </c>
      <c r="L529" s="16" t="n">
        <v>-0.187855457582773</v>
      </c>
      <c r="M529" s="16" t="n">
        <v>0.600226279650437</v>
      </c>
      <c r="N529" s="16" t="n">
        <v>0.431577333749747</v>
      </c>
      <c r="O529" s="16" t="n">
        <v>0.0489413535236777</v>
      </c>
      <c r="P529" s="34" t="b">
        <f aca="false">FALSE()</f>
        <v>0</v>
      </c>
      <c r="Q529" s="16"/>
    </row>
    <row r="530" customFormat="false" ht="22.35" hidden="false" customHeight="false" outlineLevel="0" collapsed="false">
      <c r="A530" s="6" t="s">
        <v>2165</v>
      </c>
      <c r="B530" s="7" t="s">
        <v>1358</v>
      </c>
      <c r="C530" s="17" t="n">
        <v>926</v>
      </c>
      <c r="D530" s="16" t="n">
        <v>0.628864591222908</v>
      </c>
      <c r="E530" s="16" t="n">
        <v>0.0356995682203405</v>
      </c>
      <c r="F530" s="16" t="n">
        <v>0.622636271101737</v>
      </c>
      <c r="G530" s="16" t="n">
        <v>0.0328718879407281</v>
      </c>
      <c r="H530" s="16" t="n">
        <v>-1.36775190555973</v>
      </c>
      <c r="I530" s="17" t="n">
        <v>96.8677760300967</v>
      </c>
      <c r="J530" s="16" t="n">
        <v>0.174554580276436</v>
      </c>
      <c r="K530" s="16" t="n">
        <v>0.244895709312783</v>
      </c>
      <c r="L530" s="16" t="n">
        <v>-0.186372376392539</v>
      </c>
      <c r="M530" s="16" t="n">
        <v>0.599641073657928</v>
      </c>
      <c r="N530" s="16" t="n">
        <v>0.436748143257674</v>
      </c>
      <c r="O530" s="16" t="n">
        <v>0.0486411735899909</v>
      </c>
      <c r="P530" s="34" t="b">
        <f aca="false">FALSE()</f>
        <v>0</v>
      </c>
      <c r="Q530" s="16"/>
    </row>
    <row r="531" customFormat="false" ht="22.35" hidden="false" customHeight="false" outlineLevel="0" collapsed="false">
      <c r="A531" s="6" t="s">
        <v>2166</v>
      </c>
      <c r="B531" s="7" t="s">
        <v>1358</v>
      </c>
      <c r="C531" s="17" t="n">
        <v>927</v>
      </c>
      <c r="D531" s="16" t="n">
        <v>0.628484082798775</v>
      </c>
      <c r="E531" s="16" t="n">
        <v>0.0356554241344729</v>
      </c>
      <c r="F531" s="16" t="n">
        <v>0.622311154994495</v>
      </c>
      <c r="G531" s="16" t="n">
        <v>0.0328570222446535</v>
      </c>
      <c r="H531" s="16" t="n">
        <v>-1.35710990953639</v>
      </c>
      <c r="I531" s="17" t="n">
        <v>96.9105555687643</v>
      </c>
      <c r="J531" s="16" t="n">
        <v>0.177898707545206</v>
      </c>
      <c r="K531" s="16" t="n">
        <v>0.248774247944131</v>
      </c>
      <c r="L531" s="16" t="n">
        <v>-0.184826094656621</v>
      </c>
      <c r="M531" s="16" t="n">
        <v>0.599250936329588</v>
      </c>
      <c r="N531" s="16" t="n">
        <v>0.439746745540601</v>
      </c>
      <c r="O531" s="16" t="n">
        <v>0.0483536532052166</v>
      </c>
      <c r="P531" s="34" t="b">
        <f aca="false">FALSE()</f>
        <v>0</v>
      </c>
      <c r="Q531" s="16"/>
    </row>
    <row r="532" customFormat="false" ht="22.35" hidden="false" customHeight="false" outlineLevel="0" collapsed="false">
      <c r="A532" s="6" t="s">
        <v>2167</v>
      </c>
      <c r="B532" s="7" t="s">
        <v>1358</v>
      </c>
      <c r="C532" s="17" t="n">
        <v>928</v>
      </c>
      <c r="D532" s="16" t="n">
        <v>0.628076073520391</v>
      </c>
      <c r="E532" s="16" t="n">
        <v>0.0356104475905294</v>
      </c>
      <c r="F532" s="16" t="n">
        <v>0.621950365881629</v>
      </c>
      <c r="G532" s="16" t="n">
        <v>0.0328425881836671</v>
      </c>
      <c r="H532" s="16" t="n">
        <v>-1.3482668284647</v>
      </c>
      <c r="I532" s="17" t="n">
        <v>96.9554761835999</v>
      </c>
      <c r="J532" s="16" t="n">
        <v>0.180713942532389</v>
      </c>
      <c r="K532" s="16" t="n">
        <v>0.252003649700745</v>
      </c>
      <c r="L532" s="16" t="n">
        <v>-0.183521628869839</v>
      </c>
      <c r="M532" s="16" t="n">
        <v>0.598860799001248</v>
      </c>
      <c r="N532" s="16" t="n">
        <v>0.4434714741679</v>
      </c>
      <c r="O532" s="16" t="n">
        <v>0.0480552200893477</v>
      </c>
      <c r="P532" s="34" t="b">
        <f aca="false">FALSE()</f>
        <v>0</v>
      </c>
      <c r="Q532" s="16"/>
    </row>
    <row r="533" customFormat="false" ht="22.35" hidden="false" customHeight="false" outlineLevel="0" collapsed="false">
      <c r="A533" s="6" t="s">
        <v>2168</v>
      </c>
      <c r="B533" s="7" t="s">
        <v>1358</v>
      </c>
      <c r="C533" s="17" t="n">
        <v>929</v>
      </c>
      <c r="D533" s="16" t="n">
        <v>0.627642473316402</v>
      </c>
      <c r="E533" s="16" t="n">
        <v>0.0355630831227603</v>
      </c>
      <c r="F533" s="16" t="n">
        <v>0.621548369935095</v>
      </c>
      <c r="G533" s="16" t="n">
        <v>0.0328272104809857</v>
      </c>
      <c r="H533" s="16" t="n">
        <v>-1.34292698428888</v>
      </c>
      <c r="I533" s="17" t="n">
        <v>97.0026560541588</v>
      </c>
      <c r="J533" s="16" t="n">
        <v>0.182429476133779</v>
      </c>
      <c r="K533" s="16" t="n">
        <v>0.253678458457006</v>
      </c>
      <c r="L533" s="16" t="n">
        <v>-0.182690292390345</v>
      </c>
      <c r="M533" s="16" t="n">
        <v>0.598119538077403</v>
      </c>
      <c r="N533" s="16" t="n">
        <v>0.44604917146288</v>
      </c>
      <c r="O533" s="16" t="n">
        <v>0.0477443708101577</v>
      </c>
      <c r="P533" s="34" t="b">
        <f aca="false">FALSE()</f>
        <v>0</v>
      </c>
      <c r="Q533" s="16"/>
    </row>
    <row r="534" customFormat="false" ht="22.35" hidden="false" customHeight="false" outlineLevel="0" collapsed="false">
      <c r="A534" s="6" t="s">
        <v>2169</v>
      </c>
      <c r="B534" s="7" t="s">
        <v>1358</v>
      </c>
      <c r="C534" s="17" t="n">
        <v>930</v>
      </c>
      <c r="D534" s="16" t="n">
        <v>0.627173167454383</v>
      </c>
      <c r="E534" s="16" t="n">
        <v>0.0355113277162926</v>
      </c>
      <c r="F534" s="16" t="n">
        <v>0.621120834170436</v>
      </c>
      <c r="G534" s="16" t="n">
        <v>0.0328098789936945</v>
      </c>
      <c r="H534" s="16" t="n">
        <v>-1.33548374375205</v>
      </c>
      <c r="I534" s="17" t="n">
        <v>97.0535254795484</v>
      </c>
      <c r="J534" s="16" t="n">
        <v>0.184841716922847</v>
      </c>
      <c r="K534" s="16" t="n">
        <v>0.256124582714462</v>
      </c>
      <c r="L534" s="16" t="n">
        <v>-0.181565956270737</v>
      </c>
      <c r="M534" s="16" t="n">
        <v>0.597573345817728</v>
      </c>
      <c r="N534" s="16" t="n">
        <v>0.448477148235624</v>
      </c>
      <c r="O534" s="16" t="n">
        <v>0.0474294349736414</v>
      </c>
      <c r="P534" s="34" t="b">
        <f aca="false">FALSE()</f>
        <v>0</v>
      </c>
      <c r="Q534" s="16"/>
    </row>
    <row r="535" customFormat="false" ht="22.35" hidden="false" customHeight="false" outlineLevel="0" collapsed="false">
      <c r="A535" s="6" t="s">
        <v>2170</v>
      </c>
      <c r="B535" s="7" t="s">
        <v>1358</v>
      </c>
      <c r="C535" s="17" t="n">
        <v>931</v>
      </c>
      <c r="D535" s="16" t="n">
        <v>0.626663555582899</v>
      </c>
      <c r="E535" s="16" t="n">
        <v>0.0354565858801928</v>
      </c>
      <c r="F535" s="16" t="n">
        <v>0.620658245200805</v>
      </c>
      <c r="G535" s="16" t="n">
        <v>0.0327913648456138</v>
      </c>
      <c r="H535" s="16" t="n">
        <v>-1.32696241171407</v>
      </c>
      <c r="I535" s="17" t="n">
        <v>97.107246411212</v>
      </c>
      <c r="J535" s="16" t="n">
        <v>0.187632885276036</v>
      </c>
      <c r="K535" s="16" t="n">
        <v>0.258696502955332</v>
      </c>
      <c r="L535" s="16" t="n">
        <v>-0.180290466378222</v>
      </c>
      <c r="M535" s="16" t="n">
        <v>0.596637016229713</v>
      </c>
      <c r="N535" s="16" t="n">
        <v>0.452668891380187</v>
      </c>
      <c r="O535" s="16" t="n">
        <v>0.0471045251435813</v>
      </c>
      <c r="P535" s="34" t="b">
        <f aca="false">FALSE()</f>
        <v>0</v>
      </c>
      <c r="Q535" s="16"/>
    </row>
    <row r="536" customFormat="false" ht="22.35" hidden="false" customHeight="false" outlineLevel="0" collapsed="false">
      <c r="A536" s="6" t="s">
        <v>2171</v>
      </c>
      <c r="B536" s="7" t="s">
        <v>1358</v>
      </c>
      <c r="C536" s="17" t="n">
        <v>932</v>
      </c>
      <c r="D536" s="16" t="n">
        <v>0.626116755160143</v>
      </c>
      <c r="E536" s="16" t="n">
        <v>0.0354003703944311</v>
      </c>
      <c r="F536" s="16" t="n">
        <v>0.620164373851076</v>
      </c>
      <c r="G536" s="16" t="n">
        <v>0.0327704551205595</v>
      </c>
      <c r="H536" s="16" t="n">
        <v>-1.31717110215279</v>
      </c>
      <c r="I536" s="17" t="n">
        <v>97.1594618435633</v>
      </c>
      <c r="J536" s="16" t="n">
        <v>0.190879273121244</v>
      </c>
      <c r="K536" s="16" t="n">
        <v>0.261760870508602</v>
      </c>
      <c r="L536" s="16" t="n">
        <v>-0.178847595619298</v>
      </c>
      <c r="M536" s="16" t="n">
        <v>0.595856741573034</v>
      </c>
      <c r="N536" s="16" t="n">
        <v>0.457293462883734</v>
      </c>
      <c r="O536" s="16" t="n">
        <v>0.0467723295590493</v>
      </c>
      <c r="P536" s="34" t="b">
        <f aca="false">FALSE()</f>
        <v>0</v>
      </c>
      <c r="Q536" s="16"/>
    </row>
    <row r="537" customFormat="false" ht="22.35" hidden="false" customHeight="false" outlineLevel="0" collapsed="false">
      <c r="A537" s="6" t="s">
        <v>2172</v>
      </c>
      <c r="B537" s="7" t="s">
        <v>1358</v>
      </c>
      <c r="C537" s="17" t="n">
        <v>933</v>
      </c>
      <c r="D537" s="16" t="n">
        <v>0.625528433858748</v>
      </c>
      <c r="E537" s="16" t="n">
        <v>0.0353402540368785</v>
      </c>
      <c r="F537" s="16" t="n">
        <v>0.619643959600247</v>
      </c>
      <c r="G537" s="16" t="n">
        <v>0.0327458582021312</v>
      </c>
      <c r="H537" s="16" t="n">
        <v>-1.30417641757119</v>
      </c>
      <c r="I537" s="17" t="n">
        <v>97.2117793919112</v>
      </c>
      <c r="J537" s="16" t="n">
        <v>0.195252985184728</v>
      </c>
      <c r="K537" s="16" t="n">
        <v>0.265846420117002</v>
      </c>
      <c r="L537" s="16" t="n">
        <v>-0.176971786232088</v>
      </c>
      <c r="M537" s="16" t="n">
        <v>0.595505617977528</v>
      </c>
      <c r="N537" s="16" t="n">
        <v>0.461956977112977</v>
      </c>
      <c r="O537" s="16" t="n">
        <v>0.0464451211094557</v>
      </c>
      <c r="P537" s="34" t="b">
        <f aca="false">FALSE()</f>
        <v>0</v>
      </c>
      <c r="Q537" s="16"/>
    </row>
    <row r="538" customFormat="false" ht="22.35" hidden="false" customHeight="false" outlineLevel="0" collapsed="false">
      <c r="A538" s="6" t="s">
        <v>2173</v>
      </c>
      <c r="B538" s="7" t="s">
        <v>1358</v>
      </c>
      <c r="C538" s="17" t="n">
        <v>934</v>
      </c>
      <c r="D538" s="16" t="n">
        <v>0.624903460594542</v>
      </c>
      <c r="E538" s="16" t="n">
        <v>0.0352783394832115</v>
      </c>
      <c r="F538" s="16" t="n">
        <v>0.619081190264409</v>
      </c>
      <c r="G538" s="16" t="n">
        <v>0.0327178493561398</v>
      </c>
      <c r="H538" s="16" t="n">
        <v>-1.29248300859618</v>
      </c>
      <c r="I538" s="17" t="n">
        <v>97.2613854209849</v>
      </c>
      <c r="J538" s="16" t="n">
        <v>0.199252107752467</v>
      </c>
      <c r="K538" s="16" t="n">
        <v>0.270581232713592</v>
      </c>
      <c r="L538" s="16" t="n">
        <v>-0.175280649664961</v>
      </c>
      <c r="M538" s="16" t="n">
        <v>0.594608302122347</v>
      </c>
      <c r="N538" s="16" t="n">
        <v>0.465242992459872</v>
      </c>
      <c r="O538" s="16" t="n">
        <v>0.0461377748603451</v>
      </c>
      <c r="P538" s="34" t="b">
        <f aca="false">FALSE()</f>
        <v>0</v>
      </c>
      <c r="Q538" s="16"/>
    </row>
    <row r="539" customFormat="false" ht="22.35" hidden="false" customHeight="false" outlineLevel="0" collapsed="false">
      <c r="A539" s="6" t="s">
        <v>2174</v>
      </c>
      <c r="B539" s="7" t="s">
        <v>1358</v>
      </c>
      <c r="C539" s="17" t="n">
        <v>935</v>
      </c>
      <c r="D539" s="16" t="n">
        <v>0.624249915335965</v>
      </c>
      <c r="E539" s="16" t="n">
        <v>0.035213932357505</v>
      </c>
      <c r="F539" s="16" t="n">
        <v>0.618472006688768</v>
      </c>
      <c r="G539" s="16" t="n">
        <v>0.0326866112329738</v>
      </c>
      <c r="H539" s="16" t="n">
        <v>-1.28481497970842</v>
      </c>
      <c r="I539" s="17" t="n">
        <v>97.3096664305355</v>
      </c>
      <c r="J539" s="16" t="n">
        <v>0.201906900594907</v>
      </c>
      <c r="K539" s="16" t="n">
        <v>0.272423699581203</v>
      </c>
      <c r="L539" s="16" t="n">
        <v>-0.174139998385639</v>
      </c>
      <c r="M539" s="16" t="n">
        <v>0.594257178526842</v>
      </c>
      <c r="N539" s="16" t="n">
        <v>0.469306912942552</v>
      </c>
      <c r="O539" s="16" t="n">
        <v>0.0458433235146334</v>
      </c>
      <c r="P539" s="34" t="b">
        <f aca="false">FALSE()</f>
        <v>0</v>
      </c>
      <c r="Q539" s="16"/>
    </row>
    <row r="540" customFormat="false" ht="22.35" hidden="false" customHeight="false" outlineLevel="0" collapsed="false">
      <c r="A540" s="6" t="s">
        <v>2175</v>
      </c>
      <c r="B540" s="7" t="s">
        <v>1358</v>
      </c>
      <c r="C540" s="17" t="n">
        <v>936</v>
      </c>
      <c r="D540" s="16" t="n">
        <v>0.623568359902335</v>
      </c>
      <c r="E540" s="16" t="n">
        <v>0.0351462314908827</v>
      </c>
      <c r="F540" s="16" t="n">
        <v>0.617820991616933</v>
      </c>
      <c r="G540" s="16" t="n">
        <v>0.0326519822912763</v>
      </c>
      <c r="H540" s="16" t="n">
        <v>-1.28032125650679</v>
      </c>
      <c r="I540" s="17" t="n">
        <v>97.3576117387336</v>
      </c>
      <c r="J540" s="16" t="n">
        <v>0.203474226475686</v>
      </c>
      <c r="K540" s="16" t="n">
        <v>0.273717354902462</v>
      </c>
      <c r="L540" s="16" t="n">
        <v>-0.173431473359005</v>
      </c>
      <c r="M540" s="16" t="n">
        <v>0.593710986267166</v>
      </c>
      <c r="N540" s="16" t="n">
        <v>0.470406730968922</v>
      </c>
      <c r="O540" s="16" t="n">
        <v>0.0455478941990782</v>
      </c>
      <c r="P540" s="34" t="b">
        <f aca="false">FALSE()</f>
        <v>0</v>
      </c>
      <c r="Q540" s="16"/>
    </row>
    <row r="541" customFormat="false" ht="22.35" hidden="false" customHeight="false" outlineLevel="0" collapsed="false">
      <c r="A541" s="6" t="s">
        <v>2176</v>
      </c>
      <c r="B541" s="7" t="s">
        <v>1358</v>
      </c>
      <c r="C541" s="17" t="n">
        <v>937</v>
      </c>
      <c r="D541" s="16" t="n">
        <v>0.622856993643085</v>
      </c>
      <c r="E541" s="16" t="n">
        <v>0.0350760911814364</v>
      </c>
      <c r="F541" s="16" t="n">
        <v>0.617139505800978</v>
      </c>
      <c r="G541" s="16" t="n">
        <v>0.0326146526496921</v>
      </c>
      <c r="H541" s="16" t="n">
        <v>-1.27604975650777</v>
      </c>
      <c r="I541" s="17" t="n">
        <v>97.4050537227207</v>
      </c>
      <c r="J541" s="16" t="n">
        <v>0.204972331349043</v>
      </c>
      <c r="K541" s="16" t="n">
        <v>0.274841736703887</v>
      </c>
      <c r="L541" s="16" t="n">
        <v>-0.172755004427533</v>
      </c>
      <c r="M541" s="16" t="n">
        <v>0.593398876404494</v>
      </c>
      <c r="N541" s="16" t="n">
        <v>0.47198073807542</v>
      </c>
      <c r="O541" s="16" t="n">
        <v>0.0452587919002672</v>
      </c>
      <c r="P541" s="34" t="b">
        <f aca="false">FALSE()</f>
        <v>0</v>
      </c>
      <c r="Q541" s="16"/>
    </row>
    <row r="542" customFormat="false" ht="22.35" hidden="false" customHeight="false" outlineLevel="0" collapsed="false">
      <c r="A542" s="6" t="s">
        <v>2177</v>
      </c>
      <c r="B542" s="7" t="s">
        <v>1358</v>
      </c>
      <c r="C542" s="17" t="n">
        <v>938</v>
      </c>
      <c r="D542" s="16" t="n">
        <v>0.622118247527707</v>
      </c>
      <c r="E542" s="16" t="n">
        <v>0.0350041285001765</v>
      </c>
      <c r="F542" s="16" t="n">
        <v>0.616434240220554</v>
      </c>
      <c r="G542" s="16" t="n">
        <v>0.0325753403762754</v>
      </c>
      <c r="H542" s="16" t="n">
        <v>-1.27102495880017</v>
      </c>
      <c r="I542" s="17" t="n">
        <v>97.4522433532605</v>
      </c>
      <c r="J542" s="16" t="n">
        <v>0.206745336126023</v>
      </c>
      <c r="K542" s="16" t="n">
        <v>0.276493679262195</v>
      </c>
      <c r="L542" s="16" t="n">
        <v>-0.171978010912092</v>
      </c>
      <c r="M542" s="16" t="n">
        <v>0.592774656679151</v>
      </c>
      <c r="N542" s="16" t="n">
        <v>0.47410873150557</v>
      </c>
      <c r="O542" s="16" t="n">
        <v>0.0449638047873114</v>
      </c>
      <c r="P542" s="34" t="b">
        <f aca="false">FALSE()</f>
        <v>0</v>
      </c>
      <c r="Q542" s="16"/>
    </row>
    <row r="543" customFormat="false" ht="22.35" hidden="false" customHeight="false" outlineLevel="0" collapsed="false">
      <c r="A543" s="6" t="s">
        <v>2178</v>
      </c>
      <c r="B543" s="7" t="s">
        <v>1358</v>
      </c>
      <c r="C543" s="17" t="n">
        <v>939</v>
      </c>
      <c r="D543" s="16" t="n">
        <v>0.621361493678392</v>
      </c>
      <c r="E543" s="16" t="n">
        <v>0.0349319436388248</v>
      </c>
      <c r="F543" s="16" t="n">
        <v>0.615710031015893</v>
      </c>
      <c r="G543" s="16" t="n">
        <v>0.0325345443249145</v>
      </c>
      <c r="H543" s="16" t="n">
        <v>-1.26620577194676</v>
      </c>
      <c r="I543" s="17" t="n">
        <v>97.4974839710717</v>
      </c>
      <c r="J543" s="16" t="n">
        <v>0.208456413452983</v>
      </c>
      <c r="K543" s="16" t="n">
        <v>0.277629690574416</v>
      </c>
      <c r="L543" s="16" t="n">
        <v>-0.1712337781308</v>
      </c>
      <c r="M543" s="16" t="n">
        <v>0.592540574282147</v>
      </c>
      <c r="N543" s="16" t="n">
        <v>0.476506914921719</v>
      </c>
      <c r="O543" s="16" t="n">
        <v>0.0446454259892817</v>
      </c>
      <c r="P543" s="34" t="b">
        <f aca="false">FALSE()</f>
        <v>0</v>
      </c>
      <c r="Q543" s="16"/>
    </row>
    <row r="544" customFormat="false" ht="22.35" hidden="false" customHeight="false" outlineLevel="0" collapsed="false">
      <c r="A544" s="6" t="s">
        <v>2179</v>
      </c>
      <c r="B544" s="7" t="s">
        <v>1358</v>
      </c>
      <c r="C544" s="17" t="n">
        <v>940</v>
      </c>
      <c r="D544" s="16" t="n">
        <v>0.620574053153069</v>
      </c>
      <c r="E544" s="16" t="n">
        <v>0.0348564815190313</v>
      </c>
      <c r="F544" s="16" t="n">
        <v>0.614969829689979</v>
      </c>
      <c r="G544" s="16" t="n">
        <v>0.0324936819882224</v>
      </c>
      <c r="H544" s="16" t="n">
        <v>-1.25816996202447</v>
      </c>
      <c r="I544" s="17" t="n">
        <v>97.5480993392088</v>
      </c>
      <c r="J544" s="16" t="n">
        <v>0.211333529638073</v>
      </c>
      <c r="K544" s="16" t="n">
        <v>0.280830658981108</v>
      </c>
      <c r="L544" s="16" t="n">
        <v>-0.170044847761335</v>
      </c>
      <c r="M544" s="16" t="n">
        <v>0.592150436953808</v>
      </c>
      <c r="N544" s="16" t="n">
        <v>0.480553952650265</v>
      </c>
      <c r="O544" s="16" t="n">
        <v>0.0443155891435611</v>
      </c>
      <c r="P544" s="34" t="b">
        <f aca="false">FALSE()</f>
        <v>0</v>
      </c>
      <c r="Q544" s="16"/>
    </row>
    <row r="545" customFormat="false" ht="22.35" hidden="false" customHeight="false" outlineLevel="0" collapsed="false">
      <c r="A545" s="6" t="s">
        <v>2180</v>
      </c>
      <c r="B545" s="7" t="s">
        <v>1358</v>
      </c>
      <c r="C545" s="17" t="n">
        <v>941</v>
      </c>
      <c r="D545" s="16" t="n">
        <v>0.619746205723796</v>
      </c>
      <c r="E545" s="16" t="n">
        <v>0.03477659504501</v>
      </c>
      <c r="F545" s="16" t="n">
        <v>0.614202275419316</v>
      </c>
      <c r="G545" s="16" t="n">
        <v>0.0324538385640123</v>
      </c>
      <c r="H545" s="16" t="n">
        <v>-1.24729375986854</v>
      </c>
      <c r="I545" s="17" t="n">
        <v>97.607879126999</v>
      </c>
      <c r="J545" s="16" t="n">
        <v>0.215274234509748</v>
      </c>
      <c r="K545" s="16" t="n">
        <v>0.284881400897785</v>
      </c>
      <c r="L545" s="16" t="n">
        <v>-0.168455546271835</v>
      </c>
      <c r="M545" s="16" t="n">
        <v>0.591409176029963</v>
      </c>
      <c r="N545" s="16" t="n">
        <v>0.485926683465344</v>
      </c>
      <c r="O545" s="16" t="n">
        <v>0.0439796982306438</v>
      </c>
      <c r="P545" s="34" t="b">
        <f aca="false">FALSE()</f>
        <v>0</v>
      </c>
      <c r="Q545" s="16"/>
    </row>
    <row r="546" customFormat="false" ht="22.35" hidden="false" customHeight="false" outlineLevel="0" collapsed="false">
      <c r="A546" s="6" t="s">
        <v>2181</v>
      </c>
      <c r="B546" s="7" t="s">
        <v>1358</v>
      </c>
      <c r="C546" s="17" t="n">
        <v>942</v>
      </c>
      <c r="D546" s="16" t="n">
        <v>0.618891822743938</v>
      </c>
      <c r="E546" s="16" t="n">
        <v>0.0346970636834946</v>
      </c>
      <c r="F546" s="16" t="n">
        <v>0.613403539216652</v>
      </c>
      <c r="G546" s="16" t="n">
        <v>0.0324126893861603</v>
      </c>
      <c r="H546" s="16" t="n">
        <v>-1.23741510405876</v>
      </c>
      <c r="I546" s="17" t="n">
        <v>97.6651711831838</v>
      </c>
      <c r="J546" s="16" t="n">
        <v>0.21889982973982</v>
      </c>
      <c r="K546" s="16" t="n">
        <v>0.288850331771146</v>
      </c>
      <c r="L546" s="16" t="n">
        <v>-0.167008211275986</v>
      </c>
      <c r="M546" s="16" t="n">
        <v>0.590550873907616</v>
      </c>
      <c r="N546" s="16" t="n">
        <v>0.489786442454249</v>
      </c>
      <c r="O546" s="16" t="n">
        <v>0.0436487642167785</v>
      </c>
      <c r="P546" s="34" t="b">
        <f aca="false">FALSE()</f>
        <v>0</v>
      </c>
      <c r="Q546" s="16"/>
    </row>
    <row r="547" customFormat="false" ht="22.35" hidden="false" customHeight="false" outlineLevel="0" collapsed="false">
      <c r="A547" s="6" t="s">
        <v>2182</v>
      </c>
      <c r="B547" s="7" t="s">
        <v>1358</v>
      </c>
      <c r="C547" s="17" t="n">
        <v>943</v>
      </c>
      <c r="D547" s="16" t="n">
        <v>0.617997214560899</v>
      </c>
      <c r="E547" s="16" t="n">
        <v>0.0346157721368793</v>
      </c>
      <c r="F547" s="16" t="n">
        <v>0.612567450847789</v>
      </c>
      <c r="G547" s="16" t="n">
        <v>0.0323705520628891</v>
      </c>
      <c r="H547" s="16" t="n">
        <v>-1.22690341614204</v>
      </c>
      <c r="I547" s="17" t="n">
        <v>97.7239402440536</v>
      </c>
      <c r="J547" s="16" t="n">
        <v>0.222806577681851</v>
      </c>
      <c r="K547" s="16" t="n">
        <v>0.29277690070472</v>
      </c>
      <c r="L547" s="16" t="n">
        <v>-0.165474739591572</v>
      </c>
      <c r="M547" s="16" t="n">
        <v>0.589731585518103</v>
      </c>
      <c r="N547" s="16" t="n">
        <v>0.493009324691947</v>
      </c>
      <c r="O547" s="16" t="n">
        <v>0.0433126425262555</v>
      </c>
      <c r="P547" s="34" t="b">
        <f aca="false">FALSE()</f>
        <v>0</v>
      </c>
      <c r="Q547" s="16"/>
    </row>
    <row r="548" customFormat="false" ht="22.35" hidden="false" customHeight="false" outlineLevel="0" collapsed="false">
      <c r="A548" s="6" t="s">
        <v>2183</v>
      </c>
      <c r="B548" s="7" t="s">
        <v>1358</v>
      </c>
      <c r="C548" s="17" t="n">
        <v>944</v>
      </c>
      <c r="D548" s="16" t="n">
        <v>0.617051183227987</v>
      </c>
      <c r="E548" s="16" t="n">
        <v>0.0345316794529247</v>
      </c>
      <c r="F548" s="16" t="n">
        <v>0.611682214509073</v>
      </c>
      <c r="G548" s="16" t="n">
        <v>0.032329279943627</v>
      </c>
      <c r="H548" s="16" t="n">
        <v>-1.21590904078147</v>
      </c>
      <c r="I548" s="17" t="n">
        <v>97.7891484651921</v>
      </c>
      <c r="J548" s="16" t="n">
        <v>0.226946640290518</v>
      </c>
      <c r="K548" s="16" t="n">
        <v>0.296919469484757</v>
      </c>
      <c r="L548" s="16" t="n">
        <v>-0.163866101573048</v>
      </c>
      <c r="M548" s="16" t="n">
        <v>0.589380461922597</v>
      </c>
      <c r="N548" s="16" t="n">
        <v>0.493826620282679</v>
      </c>
      <c r="O548" s="16" t="n">
        <v>0.0429675286479707</v>
      </c>
      <c r="P548" s="34" t="b">
        <f aca="false">FALSE()</f>
        <v>0</v>
      </c>
      <c r="Q548" s="16"/>
    </row>
    <row r="549" customFormat="false" ht="22.35" hidden="false" customHeight="false" outlineLevel="0" collapsed="false">
      <c r="A549" s="6" t="s">
        <v>2184</v>
      </c>
      <c r="B549" s="7" t="s">
        <v>1358</v>
      </c>
      <c r="C549" s="17" t="n">
        <v>945</v>
      </c>
      <c r="D549" s="16" t="n">
        <v>0.616057652284434</v>
      </c>
      <c r="E549" s="16" t="n">
        <v>0.0344453478678155</v>
      </c>
      <c r="F549" s="16" t="n">
        <v>0.610745101818224</v>
      </c>
      <c r="G549" s="16" t="n">
        <v>0.0322892071715186</v>
      </c>
      <c r="H549" s="16" t="n">
        <v>-1.20591787095514</v>
      </c>
      <c r="I549" s="17" t="n">
        <v>97.8605463092458</v>
      </c>
      <c r="J549" s="16" t="n">
        <v>0.230756702085546</v>
      </c>
      <c r="K549" s="16" t="n">
        <v>0.300424648087535</v>
      </c>
      <c r="L549" s="16" t="n">
        <v>-0.162383448914451</v>
      </c>
      <c r="M549" s="16" t="n">
        <v>0.588600187265918</v>
      </c>
      <c r="N549" s="16" t="n">
        <v>0.494319181462585</v>
      </c>
      <c r="O549" s="16" t="n">
        <v>0.0426190111208382</v>
      </c>
      <c r="P549" s="34" t="b">
        <f aca="false">FALSE()</f>
        <v>0</v>
      </c>
      <c r="Q549" s="16"/>
    </row>
    <row r="550" customFormat="false" ht="22.35" hidden="false" customHeight="false" outlineLevel="0" collapsed="false">
      <c r="A550" s="6" t="s">
        <v>2185</v>
      </c>
      <c r="B550" s="7" t="s">
        <v>1358</v>
      </c>
      <c r="C550" s="17" t="n">
        <v>946</v>
      </c>
      <c r="D550" s="16" t="n">
        <v>0.615010381189732</v>
      </c>
      <c r="E550" s="16" t="n">
        <v>0.0343554872645643</v>
      </c>
      <c r="F550" s="16" t="n">
        <v>0.609752269673039</v>
      </c>
      <c r="G550" s="16" t="n">
        <v>0.0322478153768425</v>
      </c>
      <c r="H550" s="16" t="n">
        <v>-1.19644211458432</v>
      </c>
      <c r="I550" s="17" t="n">
        <v>97.9359192739376</v>
      </c>
      <c r="J550" s="16" t="n">
        <v>0.234412511109364</v>
      </c>
      <c r="K550" s="16" t="n">
        <v>0.30409875620627</v>
      </c>
      <c r="L550" s="16" t="n">
        <v>-0.160965387926683</v>
      </c>
      <c r="M550" s="16" t="n">
        <v>0.587702871410737</v>
      </c>
      <c r="N550" s="16" t="n">
        <v>0.495507452730694</v>
      </c>
      <c r="O550" s="16" t="n">
        <v>0.0422712274045883</v>
      </c>
      <c r="P550" s="34" t="b">
        <f aca="false">FALSE()</f>
        <v>0</v>
      </c>
      <c r="Q550" s="16"/>
    </row>
    <row r="551" customFormat="false" ht="22.35" hidden="false" customHeight="false" outlineLevel="0" collapsed="false">
      <c r="A551" s="6" t="s">
        <v>2186</v>
      </c>
      <c r="B551" s="7" t="s">
        <v>1358</v>
      </c>
      <c r="C551" s="17" t="n">
        <v>947</v>
      </c>
      <c r="D551" s="16" t="n">
        <v>0.613893794882403</v>
      </c>
      <c r="E551" s="16" t="n">
        <v>0.0342631130610323</v>
      </c>
      <c r="F551" s="16" t="n">
        <v>0.608704920690035</v>
      </c>
      <c r="G551" s="16" t="n">
        <v>0.0322063847667891</v>
      </c>
      <c r="H551" s="16" t="n">
        <v>-1.18361870009267</v>
      </c>
      <c r="I551" s="17" t="n">
        <v>98.0159154355364</v>
      </c>
      <c r="J551" s="16" t="n">
        <v>0.239426706732333</v>
      </c>
      <c r="K551" s="16" t="n">
        <v>0.30953920029258</v>
      </c>
      <c r="L551" s="16" t="n">
        <v>-0.159091535123581</v>
      </c>
      <c r="M551" s="16" t="n">
        <v>0.587234706616729</v>
      </c>
      <c r="N551" s="16" t="n">
        <v>0.495507452730694</v>
      </c>
      <c r="O551" s="16" t="n">
        <v>0.0419316957872337</v>
      </c>
      <c r="P551" s="34" t="b">
        <f aca="false">FALSE()</f>
        <v>0</v>
      </c>
      <c r="Q551" s="16"/>
    </row>
    <row r="552" customFormat="false" ht="22.35" hidden="false" customHeight="false" outlineLevel="0" collapsed="false">
      <c r="A552" s="6" t="s">
        <v>2187</v>
      </c>
      <c r="B552" s="7" t="s">
        <v>1358</v>
      </c>
      <c r="C552" s="17" t="n">
        <v>948</v>
      </c>
      <c r="D552" s="16" t="n">
        <v>0.612707637349805</v>
      </c>
      <c r="E552" s="16" t="n">
        <v>0.0341694330015601</v>
      </c>
      <c r="F552" s="16" t="n">
        <v>0.607602670241013</v>
      </c>
      <c r="G552" s="16" t="n">
        <v>0.0321650588933768</v>
      </c>
      <c r="H552" s="16" t="n">
        <v>-1.16741381404596</v>
      </c>
      <c r="I552" s="17" t="n">
        <v>98.0988470783875</v>
      </c>
      <c r="J552" s="16" t="n">
        <v>0.245873036514849</v>
      </c>
      <c r="K552" s="16" t="n">
        <v>0.316787675112271</v>
      </c>
      <c r="L552" s="16" t="n">
        <v>-0.156762042964141</v>
      </c>
      <c r="M552" s="16" t="n">
        <v>0.586181335830212</v>
      </c>
      <c r="N552" s="16" t="n">
        <v>0.495507452730694</v>
      </c>
      <c r="O552" s="16" t="n">
        <v>0.041605450608685</v>
      </c>
      <c r="P552" s="34" t="b">
        <f aca="false">FALSE()</f>
        <v>0</v>
      </c>
      <c r="Q552" s="16"/>
    </row>
    <row r="553" customFormat="false" ht="22.35" hidden="false" customHeight="false" outlineLevel="0" collapsed="false">
      <c r="A553" s="6" t="s">
        <v>2188</v>
      </c>
      <c r="B553" s="7" t="s">
        <v>1358</v>
      </c>
      <c r="C553" s="17" t="n">
        <v>949</v>
      </c>
      <c r="D553" s="16" t="n">
        <v>0.611466292782991</v>
      </c>
      <c r="E553" s="16" t="n">
        <v>0.0340757730296353</v>
      </c>
      <c r="F553" s="16" t="n">
        <v>0.606439778006727</v>
      </c>
      <c r="G553" s="16" t="n">
        <v>0.0321230365054192</v>
      </c>
      <c r="H553" s="16" t="n">
        <v>-1.15238050704995</v>
      </c>
      <c r="I553" s="17" t="n">
        <v>98.1811015563249</v>
      </c>
      <c r="J553" s="16" t="n">
        <v>0.251962910670922</v>
      </c>
      <c r="K553" s="16" t="n">
        <v>0.323930012169866</v>
      </c>
      <c r="L553" s="16" t="n">
        <v>-0.154595736874506</v>
      </c>
      <c r="M553" s="16" t="n">
        <v>0.585323033707865</v>
      </c>
      <c r="N553" s="16" t="n">
        <v>0.495507452730694</v>
      </c>
      <c r="O553" s="16" t="n">
        <v>0.0412752099167146</v>
      </c>
      <c r="P553" s="34" t="b">
        <f aca="false">FALSE()</f>
        <v>0</v>
      </c>
      <c r="Q553" s="16"/>
    </row>
    <row r="554" customFormat="false" ht="22.35" hidden="false" customHeight="false" outlineLevel="0" collapsed="false">
      <c r="A554" s="6" t="s">
        <v>2189</v>
      </c>
      <c r="B554" s="7" t="s">
        <v>1358</v>
      </c>
      <c r="C554" s="17" t="n">
        <v>950</v>
      </c>
      <c r="D554" s="16" t="n">
        <v>0.610160340849053</v>
      </c>
      <c r="E554" s="16" t="n">
        <v>0.0339786752619294</v>
      </c>
      <c r="F554" s="16" t="n">
        <v>0.605210526613087</v>
      </c>
      <c r="G554" s="16" t="n">
        <v>0.0320816171564598</v>
      </c>
      <c r="H554" s="16" t="n">
        <v>-1.13776754603022</v>
      </c>
      <c r="I554" s="17" t="n">
        <v>98.2708479212797</v>
      </c>
      <c r="J554" s="16" t="n">
        <v>0.257983975213853</v>
      </c>
      <c r="K554" s="16" t="n">
        <v>0.330083472957858</v>
      </c>
      <c r="L554" s="16" t="n">
        <v>-0.152477006755525</v>
      </c>
      <c r="M554" s="16" t="n">
        <v>0.584542759051186</v>
      </c>
      <c r="N554" s="16" t="n">
        <v>0.495507452730694</v>
      </c>
      <c r="O554" s="16" t="n">
        <v>0.0409688163766415</v>
      </c>
      <c r="P554" s="34" t="b">
        <f aca="false">FALSE()</f>
        <v>0</v>
      </c>
      <c r="Q554" s="16"/>
    </row>
    <row r="555" customFormat="false" ht="22.35" hidden="false" customHeight="false" outlineLevel="0" collapsed="false">
      <c r="A555" s="6" t="s">
        <v>2190</v>
      </c>
      <c r="B555" s="7" t="s">
        <v>1358</v>
      </c>
      <c r="C555" s="17" t="n">
        <v>951</v>
      </c>
      <c r="D555" s="16" t="n">
        <v>0.608800752899387</v>
      </c>
      <c r="E555" s="16" t="n">
        <v>0.0338817616000144</v>
      </c>
      <c r="F555" s="16" t="n">
        <v>0.603927124945277</v>
      </c>
      <c r="G555" s="16" t="n">
        <v>0.0320410785067145</v>
      </c>
      <c r="H555" s="16" t="n">
        <v>-1.12318612028053</v>
      </c>
      <c r="I555" s="17" t="n">
        <v>98.362548105525</v>
      </c>
      <c r="J555" s="16" t="n">
        <v>0.264092402480816</v>
      </c>
      <c r="K555" s="16" t="n">
        <v>0.337018287298705</v>
      </c>
      <c r="L555" s="16" t="n">
        <v>-0.150363862298648</v>
      </c>
      <c r="M555" s="16" t="n">
        <v>0.58309925093633</v>
      </c>
      <c r="N555" s="16" t="n">
        <v>0.495507452730694</v>
      </c>
      <c r="O555" s="16" t="n">
        <v>0.0406894046161045</v>
      </c>
      <c r="P555" s="34" t="b">
        <f aca="false">FALSE()</f>
        <v>0</v>
      </c>
      <c r="Q555" s="16"/>
    </row>
    <row r="556" customFormat="false" ht="22.35" hidden="false" customHeight="false" outlineLevel="0" collapsed="false">
      <c r="A556" s="6" t="s">
        <v>2191</v>
      </c>
      <c r="B556" s="7" t="s">
        <v>1358</v>
      </c>
      <c r="C556" s="17" t="n">
        <v>952</v>
      </c>
      <c r="D556" s="16" t="n">
        <v>0.607420864110977</v>
      </c>
      <c r="E556" s="16" t="n">
        <v>0.0337877050709229</v>
      </c>
      <c r="F556" s="16" t="n">
        <v>0.602609605497658</v>
      </c>
      <c r="G556" s="16" t="n">
        <v>0.0320010998808734</v>
      </c>
      <c r="H556" s="16" t="n">
        <v>-1.11163790400804</v>
      </c>
      <c r="I556" s="17" t="n">
        <v>98.4510647995552</v>
      </c>
      <c r="J556" s="16" t="n">
        <v>0.269001166137672</v>
      </c>
      <c r="K556" s="16" t="n">
        <v>0.342650349745653</v>
      </c>
      <c r="L556" s="16" t="n">
        <v>-0.148666604229581</v>
      </c>
      <c r="M556" s="16" t="n">
        <v>0.582436017478152</v>
      </c>
      <c r="N556" s="16" t="n">
        <v>0.497428917489828</v>
      </c>
      <c r="O556" s="16" t="n">
        <v>0.0404394613228938</v>
      </c>
      <c r="P556" s="34" t="b">
        <f aca="false">FALSE()</f>
        <v>0</v>
      </c>
      <c r="Q556" s="16"/>
    </row>
    <row r="557" customFormat="false" ht="22.35" hidden="false" customHeight="false" outlineLevel="0" collapsed="false">
      <c r="A557" s="6" t="s">
        <v>2192</v>
      </c>
      <c r="B557" s="7" t="s">
        <v>1358</v>
      </c>
      <c r="C557" s="17" t="n">
        <v>953</v>
      </c>
      <c r="D557" s="16" t="n">
        <v>0.606037094428794</v>
      </c>
      <c r="E557" s="16" t="n">
        <v>0.033692610275572</v>
      </c>
      <c r="F557" s="16" t="n">
        <v>0.601288152960333</v>
      </c>
      <c r="G557" s="16" t="n">
        <v>0.0319628007397608</v>
      </c>
      <c r="H557" s="16" t="n">
        <v>-1.10006221332697</v>
      </c>
      <c r="I557" s="17" t="n">
        <v>98.5450801107067</v>
      </c>
      <c r="J557" s="16" t="n">
        <v>0.273985041393916</v>
      </c>
      <c r="K557" s="16" t="n">
        <v>0.348143882971449</v>
      </c>
      <c r="L557" s="16" t="n">
        <v>-0.146960216276047</v>
      </c>
      <c r="M557" s="16" t="n">
        <v>0.581850811485643</v>
      </c>
      <c r="N557" s="16" t="n">
        <v>0.502158099378737</v>
      </c>
      <c r="O557" s="16" t="n">
        <v>0.040216542761839</v>
      </c>
      <c r="P557" s="34" t="b">
        <f aca="false">FALSE()</f>
        <v>0</v>
      </c>
      <c r="Q557" s="16"/>
    </row>
    <row r="558" customFormat="false" ht="22.35" hidden="false" customHeight="false" outlineLevel="0" collapsed="false">
      <c r="A558" s="6" t="s">
        <v>2193</v>
      </c>
      <c r="B558" s="7" t="s">
        <v>1358</v>
      </c>
      <c r="C558" s="17" t="n">
        <v>954</v>
      </c>
      <c r="D558" s="16" t="n">
        <v>0.604667107985912</v>
      </c>
      <c r="E558" s="16" t="n">
        <v>0.0336007335910656</v>
      </c>
      <c r="F558" s="16" t="n">
        <v>0.599982448177278</v>
      </c>
      <c r="G558" s="16" t="n">
        <v>0.0319264973269385</v>
      </c>
      <c r="H558" s="16" t="n">
        <v>-1.08787158397887</v>
      </c>
      <c r="I558" s="17" t="n">
        <v>98.6378692030955</v>
      </c>
      <c r="J558" s="16" t="n">
        <v>0.279302840987584</v>
      </c>
      <c r="K558" s="16" t="n">
        <v>0.354295721027849</v>
      </c>
      <c r="L558" s="16" t="n">
        <v>-0.145177829614999</v>
      </c>
      <c r="M558" s="16" t="n">
        <v>0.581109550561798</v>
      </c>
      <c r="N558" s="16" t="n">
        <v>0.506508400787952</v>
      </c>
      <c r="O558" s="16" t="n">
        <v>0.0400071787939626</v>
      </c>
      <c r="P558" s="34" t="b">
        <f aca="false">FALSE()</f>
        <v>0</v>
      </c>
      <c r="Q558" s="16"/>
    </row>
    <row r="559" customFormat="false" ht="22.35" hidden="false" customHeight="false" outlineLevel="0" collapsed="false">
      <c r="A559" s="6" t="s">
        <v>2194</v>
      </c>
      <c r="B559" s="7" t="s">
        <v>1358</v>
      </c>
      <c r="C559" s="17" t="n">
        <v>955</v>
      </c>
      <c r="D559" s="16" t="n">
        <v>0.603337962635788</v>
      </c>
      <c r="E559" s="16" t="n">
        <v>0.0335116037351766</v>
      </c>
      <c r="F559" s="16" t="n">
        <v>0.598719780524944</v>
      </c>
      <c r="G559" s="16" t="n">
        <v>0.0318924135915023</v>
      </c>
      <c r="H559" s="16" t="n">
        <v>-1.07502248580659</v>
      </c>
      <c r="I559" s="17" t="n">
        <v>98.7306194714208</v>
      </c>
      <c r="J559" s="16" t="n">
        <v>0.284984816223133</v>
      </c>
      <c r="K559" s="16" t="n">
        <v>0.360575301014024</v>
      </c>
      <c r="L559" s="16" t="n">
        <v>-0.143311846309257</v>
      </c>
      <c r="M559" s="16" t="n">
        <v>0.580485330836454</v>
      </c>
      <c r="N559" s="16" t="n">
        <v>0.510795423596281</v>
      </c>
      <c r="O559" s="16" t="n">
        <v>0.0398348672953572</v>
      </c>
      <c r="P559" s="34" t="b">
        <f aca="false">FALSE()</f>
        <v>0</v>
      </c>
      <c r="Q559" s="16"/>
    </row>
    <row r="560" customFormat="false" ht="22.35" hidden="false" customHeight="false" outlineLevel="0" collapsed="false">
      <c r="A560" s="6" t="s">
        <v>2195</v>
      </c>
      <c r="B560" s="7" t="s">
        <v>1358</v>
      </c>
      <c r="C560" s="17" t="n">
        <v>956</v>
      </c>
      <c r="D560" s="16" t="n">
        <v>0.602078107608027</v>
      </c>
      <c r="E560" s="16" t="n">
        <v>0.0334255346508617</v>
      </c>
      <c r="F560" s="16" t="n">
        <v>0.597527959752325</v>
      </c>
      <c r="G560" s="16" t="n">
        <v>0.0318599224439477</v>
      </c>
      <c r="H560" s="16" t="n">
        <v>-1.06165727818405</v>
      </c>
      <c r="I560" s="17" t="n">
        <v>98.8215982260797</v>
      </c>
      <c r="J560" s="16" t="n">
        <v>0.290978986119684</v>
      </c>
      <c r="K560" s="16" t="n">
        <v>0.367375355155671</v>
      </c>
      <c r="L560" s="16" t="n">
        <v>-0.141384242553522</v>
      </c>
      <c r="M560" s="16" t="n">
        <v>0.579666042446941</v>
      </c>
      <c r="N560" s="16" t="n">
        <v>0.515554232955205</v>
      </c>
      <c r="O560" s="16" t="n">
        <v>0.0397033538016819</v>
      </c>
      <c r="P560" s="34" t="b">
        <f aca="false">FALSE()</f>
        <v>0</v>
      </c>
      <c r="Q560" s="16"/>
    </row>
    <row r="561" customFormat="false" ht="22.35" hidden="false" customHeight="false" outlineLevel="0" collapsed="false">
      <c r="A561" s="6" t="s">
        <v>2196</v>
      </c>
      <c r="B561" s="7" t="s">
        <v>1358</v>
      </c>
      <c r="C561" s="17" t="n">
        <v>957</v>
      </c>
      <c r="D561" s="16" t="n">
        <v>0.600907187351206</v>
      </c>
      <c r="E561" s="16" t="n">
        <v>0.033346377007877</v>
      </c>
      <c r="F561" s="16" t="n">
        <v>0.596432420522713</v>
      </c>
      <c r="G561" s="16" t="n">
        <v>0.0318308459802674</v>
      </c>
      <c r="H561" s="16" t="n">
        <v>-1.04631040579456</v>
      </c>
      <c r="I561" s="17" t="n">
        <v>98.907324666726</v>
      </c>
      <c r="J561" s="16" t="n">
        <v>0.297968036436157</v>
      </c>
      <c r="K561" s="16" t="n">
        <v>0.375058341283</v>
      </c>
      <c r="L561" s="16" t="n">
        <v>-0.139205548239726</v>
      </c>
      <c r="M561" s="16" t="n">
        <v>0.579236891385768</v>
      </c>
      <c r="N561" s="16" t="n">
        <v>0.521011812102762</v>
      </c>
      <c r="O561" s="16" t="n">
        <v>0.0395889578401894</v>
      </c>
      <c r="P561" s="34" t="b">
        <f aca="false">FALSE()</f>
        <v>0</v>
      </c>
      <c r="Q561" s="16"/>
    </row>
    <row r="562" customFormat="false" ht="22.35" hidden="false" customHeight="false" outlineLevel="0" collapsed="false">
      <c r="A562" s="6" t="s">
        <v>2197</v>
      </c>
      <c r="B562" s="7" t="s">
        <v>1358</v>
      </c>
      <c r="C562" s="17" t="n">
        <v>958</v>
      </c>
      <c r="D562" s="16" t="n">
        <v>0.599833400864556</v>
      </c>
      <c r="E562" s="16" t="n">
        <v>0.0332720453315199</v>
      </c>
      <c r="F562" s="16" t="n">
        <v>0.595445090643885</v>
      </c>
      <c r="G562" s="16" t="n">
        <v>0.0318042291692286</v>
      </c>
      <c r="H562" s="16" t="n">
        <v>-1.02816360747009</v>
      </c>
      <c r="I562" s="17" t="n">
        <v>98.9896072484448</v>
      </c>
      <c r="J562" s="16" t="n">
        <v>0.306378648967494</v>
      </c>
      <c r="K562" s="16" t="n">
        <v>0.384595097766213</v>
      </c>
      <c r="L562" s="16" t="n">
        <v>-0.136664490324578</v>
      </c>
      <c r="M562" s="16" t="n">
        <v>0.578027465667915</v>
      </c>
      <c r="N562" s="16" t="n">
        <v>0.528684608179757</v>
      </c>
      <c r="O562" s="16" t="n">
        <v>0.0394644268919497</v>
      </c>
      <c r="P562" s="34" t="b">
        <f aca="false">FALSE()</f>
        <v>0</v>
      </c>
      <c r="Q562" s="16"/>
    </row>
    <row r="563" customFormat="false" ht="22.35" hidden="false" customHeight="false" outlineLevel="0" collapsed="false">
      <c r="A563" s="6" t="s">
        <v>2198</v>
      </c>
      <c r="B563" s="7" t="s">
        <v>1358</v>
      </c>
      <c r="C563" s="17" t="n">
        <v>959</v>
      </c>
      <c r="D563" s="16" t="n">
        <v>0.598874166259547</v>
      </c>
      <c r="E563" s="16" t="n">
        <v>0.0332029452403591</v>
      </c>
      <c r="F563" s="16" t="n">
        <v>0.594567826714822</v>
      </c>
      <c r="G563" s="16" t="n">
        <v>0.0317795697407487</v>
      </c>
      <c r="H563" s="16" t="n">
        <v>-1.01085225380558</v>
      </c>
      <c r="I563" s="17" t="n">
        <v>99.0667081254674</v>
      </c>
      <c r="J563" s="16" t="n">
        <v>0.31454972814739</v>
      </c>
      <c r="K563" s="16" t="n">
        <v>0.393068765977617</v>
      </c>
      <c r="L563" s="16" t="n">
        <v>-0.134247137467081</v>
      </c>
      <c r="M563" s="16" t="n">
        <v>0.577013108614232</v>
      </c>
      <c r="N563" s="16" t="n">
        <v>0.534875716102983</v>
      </c>
      <c r="O563" s="16" t="n">
        <v>0.0393655042130827</v>
      </c>
      <c r="P563" s="34" t="b">
        <f aca="false">FALSE()</f>
        <v>0</v>
      </c>
      <c r="Q563" s="16"/>
    </row>
    <row r="564" customFormat="false" ht="22.35" hidden="false" customHeight="false" outlineLevel="0" collapsed="false">
      <c r="A564" s="6" t="s">
        <v>2199</v>
      </c>
      <c r="B564" s="7" t="s">
        <v>1358</v>
      </c>
      <c r="C564" s="17" t="n">
        <v>960</v>
      </c>
      <c r="D564" s="16" t="n">
        <v>0.59803098880625</v>
      </c>
      <c r="E564" s="16" t="n">
        <v>0.0331404908101268</v>
      </c>
      <c r="F564" s="16" t="n">
        <v>0.593788216914176</v>
      </c>
      <c r="G564" s="16" t="n">
        <v>0.0317582736812919</v>
      </c>
      <c r="H564" s="16" t="n">
        <v>-0.997618232505376</v>
      </c>
      <c r="I564" s="17" t="n">
        <v>99.1386280903732</v>
      </c>
      <c r="J564" s="16" t="n">
        <v>0.320893286615511</v>
      </c>
      <c r="K564" s="16" t="n">
        <v>0.399312485593515</v>
      </c>
      <c r="L564" s="16" t="n">
        <v>-0.132382882822019</v>
      </c>
      <c r="M564" s="16" t="n">
        <v>0.576076779026217</v>
      </c>
      <c r="N564" s="16" t="n">
        <v>0.539465706318903</v>
      </c>
      <c r="O564" s="16" t="n">
        <v>0.0393009014344772</v>
      </c>
      <c r="P564" s="34" t="b">
        <f aca="false">FALSE()</f>
        <v>0</v>
      </c>
      <c r="Q564" s="16"/>
    </row>
    <row r="565" customFormat="false" ht="22.35" hidden="false" customHeight="false" outlineLevel="0" collapsed="false">
      <c r="A565" s="6" t="s">
        <v>2200</v>
      </c>
      <c r="B565" s="7" t="s">
        <v>1358</v>
      </c>
      <c r="C565" s="17" t="n">
        <v>961</v>
      </c>
      <c r="D565" s="16" t="n">
        <v>0.597303130109868</v>
      </c>
      <c r="E565" s="16" t="n">
        <v>0.0330872346866615</v>
      </c>
      <c r="F565" s="16" t="n">
        <v>0.593106912576966</v>
      </c>
      <c r="G565" s="16" t="n">
        <v>0.0317404198855729</v>
      </c>
      <c r="H565" s="16" t="n">
        <v>-0.988097814525211</v>
      </c>
      <c r="I565" s="17" t="n">
        <v>99.2008254409989</v>
      </c>
      <c r="J565" s="16" t="n">
        <v>0.32550870969876</v>
      </c>
      <c r="K565" s="16" t="n">
        <v>0.404328388281908</v>
      </c>
      <c r="L565" s="16" t="n">
        <v>-0.131028428272042</v>
      </c>
      <c r="M565" s="16" t="n">
        <v>0.575257490636704</v>
      </c>
      <c r="N565" s="16" t="n">
        <v>0.543470427573525</v>
      </c>
      <c r="O565" s="16" t="n">
        <v>0.0392275190950986</v>
      </c>
      <c r="P565" s="34" t="b">
        <f aca="false">FALSE()</f>
        <v>0</v>
      </c>
      <c r="Q565" s="16"/>
    </row>
    <row r="566" customFormat="false" ht="22.35" hidden="false" customHeight="false" outlineLevel="0" collapsed="false">
      <c r="A566" s="6" t="s">
        <v>2201</v>
      </c>
      <c r="B566" s="7" t="s">
        <v>1358</v>
      </c>
      <c r="C566" s="17" t="n">
        <v>962</v>
      </c>
      <c r="D566" s="16" t="n">
        <v>0.596692148690606</v>
      </c>
      <c r="E566" s="16" t="n">
        <v>0.0330377508818023</v>
      </c>
      <c r="F566" s="16" t="n">
        <v>0.592539864508761</v>
      </c>
      <c r="G566" s="16" t="n">
        <v>0.0317234793178422</v>
      </c>
      <c r="H566" s="16" t="n">
        <v>-0.979069103980804</v>
      </c>
      <c r="I566" s="17" t="n">
        <v>99.2582051850397</v>
      </c>
      <c r="J566" s="16" t="n">
        <v>0.329926147901962</v>
      </c>
      <c r="K566" s="16" t="n">
        <v>0.408958636138931</v>
      </c>
      <c r="L566" s="16" t="n">
        <v>-0.129748114053576</v>
      </c>
      <c r="M566" s="16" t="n">
        <v>0.574360174781523</v>
      </c>
      <c r="N566" s="16" t="n">
        <v>0.547374839545578</v>
      </c>
      <c r="O566" s="16" t="n">
        <v>0.0391775370024539</v>
      </c>
      <c r="P566" s="34" t="b">
        <f aca="false">FALSE()</f>
        <v>0</v>
      </c>
      <c r="Q566" s="16"/>
    </row>
    <row r="567" customFormat="false" ht="22.35" hidden="false" customHeight="false" outlineLevel="0" collapsed="false">
      <c r="A567" s="6" t="s">
        <v>2202</v>
      </c>
      <c r="B567" s="7" t="s">
        <v>1358</v>
      </c>
      <c r="C567" s="17" t="n">
        <v>963</v>
      </c>
      <c r="D567" s="16" t="n">
        <v>0.596179782165223</v>
      </c>
      <c r="E567" s="16" t="n">
        <v>0.0329916933427882</v>
      </c>
      <c r="F567" s="16" t="n">
        <v>0.592072929313061</v>
      </c>
      <c r="G567" s="16" t="n">
        <v>0.0317072225018312</v>
      </c>
      <c r="H567" s="16" t="n">
        <v>-0.969574101750188</v>
      </c>
      <c r="I567" s="17" t="n">
        <v>99.3109032553572</v>
      </c>
      <c r="J567" s="16" t="n">
        <v>0.334614280175048</v>
      </c>
      <c r="K567" s="16" t="n">
        <v>0.413857878282457</v>
      </c>
      <c r="L567" s="16" t="n">
        <v>-0.128414482458896</v>
      </c>
      <c r="M567" s="16" t="n">
        <v>0.57354088639201</v>
      </c>
      <c r="N567" s="16" t="n">
        <v>0.55222521553665</v>
      </c>
      <c r="O567" s="16" t="n">
        <v>0.0391518143758312</v>
      </c>
      <c r="P567" s="34" t="b">
        <f aca="false">FALSE()</f>
        <v>0</v>
      </c>
      <c r="Q567" s="16"/>
    </row>
    <row r="568" customFormat="false" ht="22.35" hidden="false" customHeight="false" outlineLevel="0" collapsed="false">
      <c r="A568" s="6" t="s">
        <v>2203</v>
      </c>
      <c r="B568" s="7" t="s">
        <v>1358</v>
      </c>
      <c r="C568" s="17" t="n">
        <v>964</v>
      </c>
      <c r="D568" s="16" t="n">
        <v>0.595741055874946</v>
      </c>
      <c r="E568" s="16" t="n">
        <v>0.0329517202944768</v>
      </c>
      <c r="F568" s="16" t="n">
        <v>0.591684740730932</v>
      </c>
      <c r="G568" s="16" t="n">
        <v>0.0316909302318078</v>
      </c>
      <c r="H568" s="16" t="n">
        <v>-0.958699054479588</v>
      </c>
      <c r="I568" s="17" t="n">
        <v>99.3526796528995</v>
      </c>
      <c r="J568" s="16" t="n">
        <v>0.340037586886966</v>
      </c>
      <c r="K568" s="16" t="n">
        <v>0.419362848612454</v>
      </c>
      <c r="L568" s="16" t="n">
        <v>-0.126915223609163</v>
      </c>
      <c r="M568" s="16" t="n">
        <v>0.572721598002497</v>
      </c>
      <c r="N568" s="16" t="n">
        <v>0.555794250043635</v>
      </c>
      <c r="O568" s="16" t="n">
        <v>0.0391151727177855</v>
      </c>
      <c r="P568" s="34" t="b">
        <f aca="false">FALSE()</f>
        <v>0</v>
      </c>
      <c r="Q568" s="16"/>
    </row>
    <row r="569" customFormat="false" ht="22.35" hidden="false" customHeight="false" outlineLevel="0" collapsed="false">
      <c r="A569" s="6" t="s">
        <v>2204</v>
      </c>
      <c r="B569" s="7" t="s">
        <v>1358</v>
      </c>
      <c r="C569" s="17" t="n">
        <v>965</v>
      </c>
      <c r="D569" s="16" t="n">
        <v>0.595372302665617</v>
      </c>
      <c r="E569" s="16" t="n">
        <v>0.0329151824930602</v>
      </c>
      <c r="F569" s="16" t="n">
        <v>0.591369332589319</v>
      </c>
      <c r="G569" s="16" t="n">
        <v>0.03167448609121</v>
      </c>
      <c r="H569" s="16" t="n">
        <v>-0.947053145921275</v>
      </c>
      <c r="I569" s="17" t="n">
        <v>99.388047684157</v>
      </c>
      <c r="J569" s="16" t="n">
        <v>0.345908644425547</v>
      </c>
      <c r="K569" s="16" t="n">
        <v>0.425339518330673</v>
      </c>
      <c r="L569" s="16" t="n">
        <v>-0.125324317789236</v>
      </c>
      <c r="M569" s="16" t="n">
        <v>0.57205836454432</v>
      </c>
      <c r="N569" s="16" t="n">
        <v>0.561294337954605</v>
      </c>
      <c r="O569" s="16" t="n">
        <v>0.0390757669811614</v>
      </c>
      <c r="P569" s="34" t="b">
        <f aca="false">FALSE()</f>
        <v>0</v>
      </c>
      <c r="Q569" s="16"/>
    </row>
    <row r="570" customFormat="false" ht="22.35" hidden="false" customHeight="false" outlineLevel="0" collapsed="false">
      <c r="A570" s="6" t="s">
        <v>2205</v>
      </c>
      <c r="B570" s="7" t="s">
        <v>1358</v>
      </c>
      <c r="C570" s="17" t="n">
        <v>966</v>
      </c>
      <c r="D570" s="16" t="n">
        <v>0.595080787392673</v>
      </c>
      <c r="E570" s="16" t="n">
        <v>0.0328836787168481</v>
      </c>
      <c r="F570" s="16" t="n">
        <v>0.591123281424782</v>
      </c>
      <c r="G570" s="16" t="n">
        <v>0.0316587718326201</v>
      </c>
      <c r="H570" s="16" t="n">
        <v>-0.937125681103374</v>
      </c>
      <c r="I570" s="17" t="n">
        <v>99.4157151170725</v>
      </c>
      <c r="J570" s="16" t="n">
        <v>0.350964927393781</v>
      </c>
      <c r="K570" s="16" t="n">
        <v>0.43066364538267</v>
      </c>
      <c r="L570" s="16" t="n">
        <v>-0.123972589076014</v>
      </c>
      <c r="M570" s="16" t="n">
        <v>0.571746254681648</v>
      </c>
      <c r="N570" s="16" t="n">
        <v>0.565257424982004</v>
      </c>
      <c r="O570" s="16" t="n">
        <v>0.0390435416397603</v>
      </c>
      <c r="P570" s="34" t="b">
        <f aca="false">FALSE()</f>
        <v>0</v>
      </c>
      <c r="Q570" s="16"/>
    </row>
    <row r="571" customFormat="false" ht="22.35" hidden="false" customHeight="false" outlineLevel="0" collapsed="false">
      <c r="A571" s="6" t="s">
        <v>2206</v>
      </c>
      <c r="B571" s="7" t="s">
        <v>1358</v>
      </c>
      <c r="C571" s="17" t="n">
        <v>967</v>
      </c>
      <c r="D571" s="16" t="n">
        <v>0.594841862906412</v>
      </c>
      <c r="E571" s="16" t="n">
        <v>0.0328557077539331</v>
      </c>
      <c r="F571" s="16" t="n">
        <v>0.590930465543758</v>
      </c>
      <c r="G571" s="16" t="n">
        <v>0.0316432852838443</v>
      </c>
      <c r="H571" s="16" t="n">
        <v>-0.926942862955506</v>
      </c>
      <c r="I571" s="17" t="n">
        <v>99.4374250132416</v>
      </c>
      <c r="J571" s="16" t="n">
        <v>0.356200596503736</v>
      </c>
      <c r="K571" s="16" t="n">
        <v>0.436056777430828</v>
      </c>
      <c r="L571" s="16" t="n">
        <v>-0.122596027137762</v>
      </c>
      <c r="M571" s="16" t="n">
        <v>0.571083021223471</v>
      </c>
      <c r="N571" s="16" t="n">
        <v>0.570658171913438</v>
      </c>
      <c r="O571" s="16" t="n">
        <v>0.0389977054284879</v>
      </c>
      <c r="P571" s="34" t="b">
        <f aca="false">FALSE()</f>
        <v>0</v>
      </c>
      <c r="Q571" s="16"/>
    </row>
    <row r="572" customFormat="false" ht="22.35" hidden="false" customHeight="false" outlineLevel="0" collapsed="false">
      <c r="A572" s="6" t="s">
        <v>2207</v>
      </c>
      <c r="B572" s="7" t="s">
        <v>1358</v>
      </c>
      <c r="C572" s="17" t="n">
        <v>968</v>
      </c>
      <c r="D572" s="16" t="n">
        <v>0.594628276750621</v>
      </c>
      <c r="E572" s="16" t="n">
        <v>0.0328269150378174</v>
      </c>
      <c r="F572" s="16" t="n">
        <v>0.590774759589349</v>
      </c>
      <c r="G572" s="16" t="n">
        <v>0.0316282401735266</v>
      </c>
      <c r="H572" s="16" t="n">
        <v>-0.913969178431671</v>
      </c>
      <c r="I572" s="17" t="n">
        <v>99.461524487858</v>
      </c>
      <c r="J572" s="16" t="n">
        <v>0.362943361834942</v>
      </c>
      <c r="K572" s="16" t="n">
        <v>0.443004397533826</v>
      </c>
      <c r="L572" s="16" t="n">
        <v>-0.120847921585185</v>
      </c>
      <c r="M572" s="16" t="n">
        <v>0.570341760299626</v>
      </c>
      <c r="N572" s="16" t="n">
        <v>0.575387585580612</v>
      </c>
      <c r="O572" s="16" t="n">
        <v>0.0389364913967245</v>
      </c>
      <c r="P572" s="34" t="b">
        <f aca="false">FALSE()</f>
        <v>0</v>
      </c>
      <c r="Q572" s="16"/>
    </row>
    <row r="573" customFormat="false" ht="22.35" hidden="false" customHeight="false" outlineLevel="0" collapsed="false">
      <c r="A573" s="6" t="s">
        <v>2208</v>
      </c>
      <c r="B573" s="7" t="s">
        <v>1358</v>
      </c>
      <c r="C573" s="17" t="n">
        <v>969</v>
      </c>
      <c r="D573" s="16" t="n">
        <v>0.594451801982131</v>
      </c>
      <c r="E573" s="16" t="n">
        <v>0.032798939548812</v>
      </c>
      <c r="F573" s="16" t="n">
        <v>0.590648813308652</v>
      </c>
      <c r="G573" s="16" t="n">
        <v>0.0316147817637876</v>
      </c>
      <c r="H573" s="16" t="n">
        <v>-0.902693327786781</v>
      </c>
      <c r="I573" s="17" t="n">
        <v>99.4871980885504</v>
      </c>
      <c r="J573" s="16" t="n">
        <v>0.368869075647265</v>
      </c>
      <c r="K573" s="16" t="n">
        <v>0.449180359136194</v>
      </c>
      <c r="L573" s="16" t="n">
        <v>-0.119323124507517</v>
      </c>
      <c r="M573" s="16" t="n">
        <v>0.569717540574282</v>
      </c>
      <c r="N573" s="16" t="n">
        <v>0.579279056970258</v>
      </c>
      <c r="O573" s="16" t="n">
        <v>0.0388993986305615</v>
      </c>
      <c r="P573" s="34" t="b">
        <f aca="false">FALSE()</f>
        <v>0</v>
      </c>
      <c r="Q573" s="16"/>
    </row>
    <row r="574" customFormat="false" ht="22.35" hidden="false" customHeight="false" outlineLevel="0" collapsed="false">
      <c r="A574" s="6" t="s">
        <v>1177</v>
      </c>
      <c r="B574" s="7" t="s">
        <v>1358</v>
      </c>
      <c r="C574" s="17" t="n">
        <v>970</v>
      </c>
      <c r="D574" s="16" t="n">
        <v>0.594323271078418</v>
      </c>
      <c r="E574" s="16" t="n">
        <v>0.0327731287895647</v>
      </c>
      <c r="F574" s="16" t="n">
        <v>0.590550633859567</v>
      </c>
      <c r="G574" s="16" t="n">
        <v>0.0316035189640351</v>
      </c>
      <c r="H574" s="16" t="n">
        <v>-0.896133118775755</v>
      </c>
      <c r="I574" s="17" t="n">
        <v>99.5131345609093</v>
      </c>
      <c r="J574" s="16" t="n">
        <v>0.372344339688204</v>
      </c>
      <c r="K574" s="16" t="n">
        <v>0.452880717967775</v>
      </c>
      <c r="L574" s="16" t="n">
        <v>-0.118422033526822</v>
      </c>
      <c r="M574" s="16" t="n">
        <v>0.569444444444444</v>
      </c>
      <c r="N574" s="16" t="n">
        <v>0.582283344612969</v>
      </c>
      <c r="O574" s="16" t="n">
        <v>0.0388553367904196</v>
      </c>
      <c r="P574" s="34" t="b">
        <f aca="false">FALSE()</f>
        <v>0</v>
      </c>
      <c r="Q574" s="16"/>
    </row>
    <row r="575" customFormat="false" ht="22.35" hidden="false" customHeight="false" outlineLevel="0" collapsed="false">
      <c r="A575" s="6" t="s">
        <v>2209</v>
      </c>
      <c r="B575" s="7" t="s">
        <v>1358</v>
      </c>
      <c r="C575" s="17" t="n">
        <v>971</v>
      </c>
      <c r="D575" s="16" t="n">
        <v>0.594222131435373</v>
      </c>
      <c r="E575" s="16" t="n">
        <v>0.0327476099596937</v>
      </c>
      <c r="F575" s="16" t="n">
        <v>0.590477791166575</v>
      </c>
      <c r="G575" s="16" t="n">
        <v>0.0315944559189607</v>
      </c>
      <c r="H575" s="16" t="n">
        <v>-0.890035316141574</v>
      </c>
      <c r="I575" s="17" t="n">
        <v>99.5427846531853</v>
      </c>
      <c r="J575" s="16" t="n">
        <v>0.37559294823459</v>
      </c>
      <c r="K575" s="16" t="n">
        <v>0.456276455433602</v>
      </c>
      <c r="L575" s="16" t="n">
        <v>-0.11757775323039</v>
      </c>
      <c r="M575" s="16" t="n">
        <v>0.569054307116105</v>
      </c>
      <c r="N575" s="16" t="n">
        <v>0.584570009937121</v>
      </c>
      <c r="O575" s="16" t="n">
        <v>0.0388072024688517</v>
      </c>
      <c r="P575" s="34" t="b">
        <f aca="false">FALSE()</f>
        <v>0</v>
      </c>
      <c r="Q575" s="16"/>
    </row>
    <row r="576" customFormat="false" ht="22.35" hidden="false" customHeight="false" outlineLevel="0" collapsed="false">
      <c r="A576" s="6" t="s">
        <v>2210</v>
      </c>
      <c r="B576" s="7" t="s">
        <v>1358</v>
      </c>
      <c r="C576" s="17" t="n">
        <v>972</v>
      </c>
      <c r="D576" s="16" t="n">
        <v>0.594146933025477</v>
      </c>
      <c r="E576" s="16" t="n">
        <v>0.0327202296707297</v>
      </c>
      <c r="F576" s="16" t="n">
        <v>0.590445857987113</v>
      </c>
      <c r="G576" s="16" t="n">
        <v>0.0315863441419348</v>
      </c>
      <c r="H576" s="16" t="n">
        <v>-0.88040638465033</v>
      </c>
      <c r="I576" s="17" t="n">
        <v>99.5777490815013</v>
      </c>
      <c r="J576" s="16" t="n">
        <v>0.380759112058756</v>
      </c>
      <c r="K576" s="16" t="n">
        <v>0.461762219475113</v>
      </c>
      <c r="L576" s="16" t="n">
        <v>-0.116260921461159</v>
      </c>
      <c r="M576" s="16" t="n">
        <v>0.568586142322097</v>
      </c>
      <c r="N576" s="16" t="n">
        <v>0.584904642773693</v>
      </c>
      <c r="O576" s="16" t="n">
        <v>0.0387909311194237</v>
      </c>
      <c r="P576" s="34" t="b">
        <f aca="false">FALSE()</f>
        <v>0</v>
      </c>
      <c r="Q576" s="16"/>
    </row>
    <row r="577" customFormat="false" ht="22.35" hidden="false" customHeight="false" outlineLevel="0" collapsed="false">
      <c r="A577" s="6" t="s">
        <v>2211</v>
      </c>
      <c r="B577" s="7" t="s">
        <v>1358</v>
      </c>
      <c r="C577" s="17" t="n">
        <v>973</v>
      </c>
      <c r="D577" s="16" t="n">
        <v>0.594108803152878</v>
      </c>
      <c r="E577" s="16" t="n">
        <v>0.0326948005196245</v>
      </c>
      <c r="F577" s="16" t="n">
        <v>0.590448787474773</v>
      </c>
      <c r="G577" s="16" t="n">
        <v>0.0315804018186223</v>
      </c>
      <c r="H577" s="16" t="n">
        <v>-0.871234936005783</v>
      </c>
      <c r="I577" s="17" t="n">
        <v>99.6133411751714</v>
      </c>
      <c r="J577" s="16" t="n">
        <v>0.385720789859468</v>
      </c>
      <c r="K577" s="16" t="n">
        <v>0.466416456269462</v>
      </c>
      <c r="L577" s="16" t="n">
        <v>-0.115004736926763</v>
      </c>
      <c r="M577" s="16" t="n">
        <v>0.568235018726592</v>
      </c>
      <c r="N577" s="16" t="n">
        <v>0.584904642773693</v>
      </c>
      <c r="O577" s="16" t="n">
        <v>0.0387799698092132</v>
      </c>
      <c r="P577" s="34" t="b">
        <f aca="false">FALSE()</f>
        <v>0</v>
      </c>
      <c r="Q577" s="16"/>
    </row>
    <row r="578" customFormat="false" ht="22.35" hidden="false" customHeight="false" outlineLevel="0" collapsed="false">
      <c r="A578" s="6" t="s">
        <v>2212</v>
      </c>
      <c r="B578" s="7" t="s">
        <v>1358</v>
      </c>
      <c r="C578" s="17" t="n">
        <v>974</v>
      </c>
      <c r="D578" s="16" t="n">
        <v>0.594090427147799</v>
      </c>
      <c r="E578" s="16" t="n">
        <v>0.0326723144945653</v>
      </c>
      <c r="F578" s="16" t="n">
        <v>0.590474558891192</v>
      </c>
      <c r="G578" s="16" t="n">
        <v>0.0315754727628219</v>
      </c>
      <c r="H578" s="16" t="n">
        <v>-0.861245647711067</v>
      </c>
      <c r="I578" s="17" t="n">
        <v>99.6455044991811</v>
      </c>
      <c r="J578" s="16" t="n">
        <v>0.391170469162383</v>
      </c>
      <c r="K578" s="16" t="n">
        <v>0.472318139954579</v>
      </c>
      <c r="L578" s="16" t="n">
        <v>-0.113645941508231</v>
      </c>
      <c r="M578" s="16" t="n">
        <v>0.567766853932584</v>
      </c>
      <c r="N578" s="16" t="n">
        <v>0.585815365816556</v>
      </c>
      <c r="O578" s="16" t="n">
        <v>0.0387350767852284</v>
      </c>
      <c r="P578" s="34" t="b">
        <f aca="false">FALSE()</f>
        <v>0</v>
      </c>
      <c r="Q578" s="16"/>
    </row>
    <row r="579" customFormat="false" ht="22.35" hidden="false" customHeight="false" outlineLevel="0" collapsed="false">
      <c r="A579" s="6" t="s">
        <v>2213</v>
      </c>
      <c r="B579" s="7" t="s">
        <v>1358</v>
      </c>
      <c r="C579" s="17" t="n">
        <v>975</v>
      </c>
      <c r="D579" s="16" t="n">
        <v>0.594111136628987</v>
      </c>
      <c r="E579" s="16" t="n">
        <v>0.0326516095157613</v>
      </c>
      <c r="F579" s="16" t="n">
        <v>0.590533241480712</v>
      </c>
      <c r="G579" s="16" t="n">
        <v>0.0315703146198481</v>
      </c>
      <c r="H579" s="16" t="n">
        <v>-0.852677643053116</v>
      </c>
      <c r="I579" s="17" t="n">
        <v>99.6739888749266</v>
      </c>
      <c r="J579" s="16" t="n">
        <v>0.395882380161811</v>
      </c>
      <c r="K579" s="16" t="n">
        <v>0.4771745215427</v>
      </c>
      <c r="L579" s="16" t="n">
        <v>-0.112480158909245</v>
      </c>
      <c r="M579" s="16" t="n">
        <v>0.567220661672909</v>
      </c>
      <c r="N579" s="16" t="n">
        <v>0.586772446340917</v>
      </c>
      <c r="O579" s="16" t="n">
        <v>0.0386605810011288</v>
      </c>
      <c r="P579" s="34" t="b">
        <f aca="false">FALSE()</f>
        <v>0</v>
      </c>
      <c r="Q579" s="16"/>
    </row>
    <row r="580" customFormat="false" ht="22.35" hidden="false" customHeight="false" outlineLevel="0" collapsed="false">
      <c r="A580" s="6" t="s">
        <v>2214</v>
      </c>
      <c r="B580" s="7" t="s">
        <v>1358</v>
      </c>
      <c r="C580" s="17" t="n">
        <v>976</v>
      </c>
      <c r="D580" s="16" t="n">
        <v>0.594181584030762</v>
      </c>
      <c r="E580" s="16" t="n">
        <v>0.0326323122851493</v>
      </c>
      <c r="F580" s="16" t="n">
        <v>0.590628386913697</v>
      </c>
      <c r="G580" s="16" t="n">
        <v>0.0315659841386324</v>
      </c>
      <c r="H580" s="16" t="n">
        <v>-0.847231217777076</v>
      </c>
      <c r="I580" s="17" t="n">
        <v>99.7014994545506</v>
      </c>
      <c r="J580" s="16" t="n">
        <v>0.398895436053667</v>
      </c>
      <c r="K580" s="16" t="n">
        <v>0.480338985735718</v>
      </c>
      <c r="L580" s="16" t="n">
        <v>-0.111727974036557</v>
      </c>
      <c r="M580" s="16" t="n">
        <v>0.567064606741573</v>
      </c>
      <c r="N580" s="16" t="n">
        <v>0.587985903348956</v>
      </c>
      <c r="O580" s="16" t="n">
        <v>0.0386028064489375</v>
      </c>
      <c r="P580" s="34" t="b">
        <f aca="false">FALSE()</f>
        <v>0</v>
      </c>
      <c r="Q580" s="16"/>
    </row>
    <row r="581" customFormat="false" ht="22.35" hidden="false" customHeight="false" outlineLevel="0" collapsed="false">
      <c r="A581" s="6" t="s">
        <v>2215</v>
      </c>
      <c r="B581" s="7" t="s">
        <v>1358</v>
      </c>
      <c r="C581" s="17" t="n">
        <v>977</v>
      </c>
      <c r="D581" s="16" t="n">
        <v>0.594270816466965</v>
      </c>
      <c r="E581" s="16" t="n">
        <v>0.0326133081235524</v>
      </c>
      <c r="F581" s="16" t="n">
        <v>0.590741265854647</v>
      </c>
      <c r="G581" s="16" t="n">
        <v>0.0315622784424675</v>
      </c>
      <c r="H581" s="16" t="n">
        <v>-0.84202095400703</v>
      </c>
      <c r="I581" s="17" t="n">
        <v>99.7297133708825</v>
      </c>
      <c r="J581" s="16" t="n">
        <v>0.401790894611557</v>
      </c>
      <c r="K581" s="16" t="n">
        <v>0.483313684822597</v>
      </c>
      <c r="L581" s="16" t="n">
        <v>-0.111006544491892</v>
      </c>
      <c r="M581" s="16" t="n">
        <v>0.566713483146067</v>
      </c>
      <c r="N581" s="16" t="n">
        <v>0.589087146709247</v>
      </c>
      <c r="O581" s="16" t="n">
        <v>0.0385739402827857</v>
      </c>
      <c r="P581" s="34" t="b">
        <f aca="false">FALSE()</f>
        <v>0</v>
      </c>
      <c r="Q581" s="16"/>
    </row>
    <row r="582" customFormat="false" ht="22.35" hidden="false" customHeight="false" outlineLevel="0" collapsed="false">
      <c r="A582" s="6" t="s">
        <v>2216</v>
      </c>
      <c r="B582" s="7" t="s">
        <v>1358</v>
      </c>
      <c r="C582" s="17" t="n">
        <v>978</v>
      </c>
      <c r="D582" s="16" t="n">
        <v>0.594373968863807</v>
      </c>
      <c r="E582" s="16" t="n">
        <v>0.0325971206558737</v>
      </c>
      <c r="F582" s="16" t="n">
        <v>0.590866124023915</v>
      </c>
      <c r="G582" s="16" t="n">
        <v>0.0315565037013373</v>
      </c>
      <c r="H582" s="16" t="n">
        <v>-0.837216514614587</v>
      </c>
      <c r="I582" s="17" t="n">
        <v>99.7487447566506</v>
      </c>
      <c r="J582" s="16" t="n">
        <v>0.404472292119459</v>
      </c>
      <c r="K582" s="16" t="n">
        <v>0.4861164240648</v>
      </c>
      <c r="L582" s="16" t="n">
        <v>-0.110350159016118</v>
      </c>
      <c r="M582" s="16" t="n">
        <v>0.566596441947566</v>
      </c>
      <c r="N582" s="16" t="n">
        <v>0.589797348740123</v>
      </c>
      <c r="O582" s="16" t="n">
        <v>0.0385507908151677</v>
      </c>
      <c r="P582" s="34" t="b">
        <f aca="false">FALSE()</f>
        <v>0</v>
      </c>
      <c r="Q582" s="16"/>
    </row>
    <row r="583" customFormat="false" ht="22.35" hidden="false" customHeight="false" outlineLevel="0" collapsed="false">
      <c r="A583" s="6" t="s">
        <v>2217</v>
      </c>
      <c r="B583" s="7" t="s">
        <v>1358</v>
      </c>
      <c r="C583" s="17" t="n">
        <v>979</v>
      </c>
      <c r="D583" s="16" t="n">
        <v>0.594508086823989</v>
      </c>
      <c r="E583" s="16" t="n">
        <v>0.0325839875626675</v>
      </c>
      <c r="F583" s="16" t="n">
        <v>0.5910178605154</v>
      </c>
      <c r="G583" s="16" t="n">
        <v>0.0315518717624255</v>
      </c>
      <c r="H583" s="16" t="n">
        <v>-0.833313228754278</v>
      </c>
      <c r="I583" s="17" t="n">
        <v>99.7643066569502</v>
      </c>
      <c r="J583" s="16" t="n">
        <v>0.406658732494578</v>
      </c>
      <c r="K583" s="16" t="n">
        <v>0.488319947873987</v>
      </c>
      <c r="L583" s="16" t="n">
        <v>-0.109816978544203</v>
      </c>
      <c r="M583" s="16" t="n">
        <v>0.566362359550562</v>
      </c>
      <c r="N583" s="16" t="n">
        <v>0.590276735610915</v>
      </c>
      <c r="O583" s="16" t="n">
        <v>0.0385352584662279</v>
      </c>
      <c r="P583" s="34" t="b">
        <f aca="false">FALSE()</f>
        <v>0</v>
      </c>
      <c r="Q583" s="16"/>
    </row>
    <row r="584" customFormat="false" ht="22.35" hidden="false" customHeight="false" outlineLevel="0" collapsed="false">
      <c r="A584" s="6" t="s">
        <v>2218</v>
      </c>
      <c r="B584" s="7" t="s">
        <v>1358</v>
      </c>
      <c r="C584" s="17" t="n">
        <v>980</v>
      </c>
      <c r="D584" s="16" t="n">
        <v>0.594677969900185</v>
      </c>
      <c r="E584" s="16" t="n">
        <v>0.0325720790394886</v>
      </c>
      <c r="F584" s="16" t="n">
        <v>0.591209614837286</v>
      </c>
      <c r="G584" s="16" t="n">
        <v>0.0315486813982717</v>
      </c>
      <c r="H584" s="16" t="n">
        <v>-0.828359163280286</v>
      </c>
      <c r="I584" s="17" t="n">
        <v>99.7803781861134</v>
      </c>
      <c r="J584" s="16" t="n">
        <v>0.409444137953551</v>
      </c>
      <c r="K584" s="16" t="n">
        <v>0.491380327503538</v>
      </c>
      <c r="L584" s="16" t="n">
        <v>-0.109144926585016</v>
      </c>
      <c r="M584" s="16" t="n">
        <v>0.566284332084894</v>
      </c>
      <c r="N584" s="16" t="n">
        <v>0.591766577693572</v>
      </c>
      <c r="O584" s="16" t="n">
        <v>0.0385212474000599</v>
      </c>
      <c r="P584" s="34" t="b">
        <f aca="false">FALSE()</f>
        <v>0</v>
      </c>
      <c r="Q584" s="16"/>
    </row>
    <row r="585" customFormat="false" ht="22.35" hidden="false" customHeight="false" outlineLevel="0" collapsed="false">
      <c r="A585" s="6" t="s">
        <v>2219</v>
      </c>
      <c r="B585" s="7" t="s">
        <v>1358</v>
      </c>
      <c r="C585" s="17" t="n">
        <v>981</v>
      </c>
      <c r="D585" s="16" t="n">
        <v>0.594858322778853</v>
      </c>
      <c r="E585" s="16" t="n">
        <v>0.0325589590285308</v>
      </c>
      <c r="F585" s="16" t="n">
        <v>0.591433290863519</v>
      </c>
      <c r="G585" s="16" t="n">
        <v>0.0315438377888838</v>
      </c>
      <c r="H585" s="16" t="n">
        <v>-0.81830922738021</v>
      </c>
      <c r="I585" s="17" t="n">
        <v>99.7955417726659</v>
      </c>
      <c r="J585" s="16" t="n">
        <v>0.41513031033193</v>
      </c>
      <c r="K585" s="16" t="n">
        <v>0.496911101204934</v>
      </c>
      <c r="L585" s="16" t="n">
        <v>-0.107802872052474</v>
      </c>
      <c r="M585" s="16" t="n">
        <v>0.565738139825219</v>
      </c>
      <c r="N585" s="16" t="n">
        <v>0.591866842881053</v>
      </c>
      <c r="O585" s="16" t="n">
        <v>0.0385226683172253</v>
      </c>
      <c r="P585" s="34" t="b">
        <f aca="false">FALSE()</f>
        <v>0</v>
      </c>
      <c r="Q585" s="16"/>
    </row>
    <row r="586" customFormat="false" ht="22.35" hidden="false" customHeight="false" outlineLevel="0" collapsed="false">
      <c r="A586" s="6" t="s">
        <v>2220</v>
      </c>
      <c r="B586" s="7" t="s">
        <v>1358</v>
      </c>
      <c r="C586" s="17" t="n">
        <v>982</v>
      </c>
      <c r="D586" s="16" t="n">
        <v>0.595066124867149</v>
      </c>
      <c r="E586" s="16" t="n">
        <v>0.0325468831792972</v>
      </c>
      <c r="F586" s="16" t="n">
        <v>0.591696686333777</v>
      </c>
      <c r="G586" s="16" t="n">
        <v>0.0315393337298936</v>
      </c>
      <c r="H586" s="16" t="n">
        <v>-0.805296214510228</v>
      </c>
      <c r="I586" s="17" t="n">
        <v>99.8094246884044</v>
      </c>
      <c r="J586" s="16" t="n">
        <v>0.422563059152978</v>
      </c>
      <c r="K586" s="16" t="n">
        <v>0.504643653376938</v>
      </c>
      <c r="L586" s="16" t="n">
        <v>-0.106072465878112</v>
      </c>
      <c r="M586" s="16" t="n">
        <v>0.565426029962547</v>
      </c>
      <c r="N586" s="16" t="n">
        <v>0.591866842881053</v>
      </c>
      <c r="O586" s="16" t="n">
        <v>0.0385120658823435</v>
      </c>
      <c r="P586" s="34" t="b">
        <f aca="false">FALSE()</f>
        <v>0</v>
      </c>
      <c r="Q586" s="16"/>
    </row>
    <row r="587" customFormat="false" ht="22.35" hidden="false" customHeight="false" outlineLevel="0" collapsed="false">
      <c r="A587" s="6" t="s">
        <v>2221</v>
      </c>
      <c r="B587" s="7" t="s">
        <v>1358</v>
      </c>
      <c r="C587" s="17" t="n">
        <v>983</v>
      </c>
      <c r="D587" s="16" t="n">
        <v>0.595316946429314</v>
      </c>
      <c r="E587" s="16" t="n">
        <v>0.0325376870421368</v>
      </c>
      <c r="F587" s="16" t="n">
        <v>0.591990925363063</v>
      </c>
      <c r="G587" s="16" t="n">
        <v>0.0315350224007394</v>
      </c>
      <c r="H587" s="16" t="n">
        <v>-0.795125586723596</v>
      </c>
      <c r="I587" s="17" t="n">
        <v>99.818304847852</v>
      </c>
      <c r="J587" s="16" t="n">
        <v>0.42842707207152</v>
      </c>
      <c r="K587" s="16" t="n">
        <v>0.511058450444613</v>
      </c>
      <c r="L587" s="16" t="n">
        <v>-0.104722648299732</v>
      </c>
      <c r="M587" s="16" t="n">
        <v>0.56476279650437</v>
      </c>
      <c r="N587" s="16" t="n">
        <v>0.591866842881053</v>
      </c>
      <c r="O587" s="16" t="n">
        <v>0.0384807325866714</v>
      </c>
      <c r="P587" s="34" t="b">
        <f aca="false">FALSE()</f>
        <v>0</v>
      </c>
      <c r="Q587" s="16"/>
    </row>
    <row r="588" customFormat="false" ht="22.35" hidden="false" customHeight="false" outlineLevel="0" collapsed="false">
      <c r="A588" s="6" t="s">
        <v>2222</v>
      </c>
      <c r="B588" s="7" t="s">
        <v>1358</v>
      </c>
      <c r="C588" s="17" t="n">
        <v>984</v>
      </c>
      <c r="D588" s="16" t="n">
        <v>0.595584393477726</v>
      </c>
      <c r="E588" s="16" t="n">
        <v>0.0325295118868038</v>
      </c>
      <c r="F588" s="16" t="n">
        <v>0.592300037086162</v>
      </c>
      <c r="G588" s="16" t="n">
        <v>0.0315303530961177</v>
      </c>
      <c r="H588" s="16" t="n">
        <v>-0.785349524949052</v>
      </c>
      <c r="I588" s="17" t="n">
        <v>99.8245887934429</v>
      </c>
      <c r="J588" s="16" t="n">
        <v>0.43410868683758</v>
      </c>
      <c r="K588" s="16" t="n">
        <v>0.516647849261817</v>
      </c>
      <c r="L588" s="16" t="n">
        <v>-0.103427987653563</v>
      </c>
      <c r="M588" s="16" t="n">
        <v>0.564099563046192</v>
      </c>
      <c r="N588" s="16" t="n">
        <v>0.592259753415988</v>
      </c>
      <c r="O588" s="16" t="n">
        <v>0.0384240165768059</v>
      </c>
      <c r="P588" s="34" t="b">
        <f aca="false">FALSE()</f>
        <v>0</v>
      </c>
      <c r="Q588" s="16"/>
    </row>
    <row r="589" customFormat="false" ht="22.35" hidden="false" customHeight="false" outlineLevel="0" collapsed="false">
      <c r="A589" s="6" t="s">
        <v>2223</v>
      </c>
      <c r="B589" s="7" t="s">
        <v>1358</v>
      </c>
      <c r="C589" s="17" t="n">
        <v>985</v>
      </c>
      <c r="D589" s="16" t="n">
        <v>0.595873581723627</v>
      </c>
      <c r="E589" s="16" t="n">
        <v>0.0325188325975001</v>
      </c>
      <c r="F589" s="16" t="n">
        <v>0.592636166049359</v>
      </c>
      <c r="G589" s="16" t="n">
        <v>0.0315263649593802</v>
      </c>
      <c r="H589" s="16" t="n">
        <v>-0.774354405493307</v>
      </c>
      <c r="I589" s="17" t="n">
        <v>99.8368834468537</v>
      </c>
      <c r="J589" s="16" t="n">
        <v>0.440551208518689</v>
      </c>
      <c r="K589" s="16" t="n">
        <v>0.52221865619896</v>
      </c>
      <c r="L589" s="16" t="n">
        <v>-0.101966281596852</v>
      </c>
      <c r="M589" s="16" t="n">
        <v>0.563553370786517</v>
      </c>
      <c r="N589" s="16" t="n">
        <v>0.59306747368101</v>
      </c>
      <c r="O589" s="16" t="n">
        <v>0.0383502110376091</v>
      </c>
      <c r="P589" s="34" t="b">
        <f aca="false">FALSE()</f>
        <v>0</v>
      </c>
      <c r="Q589" s="16"/>
    </row>
    <row r="590" customFormat="false" ht="22.35" hidden="false" customHeight="false" outlineLevel="0" collapsed="false">
      <c r="A590" s="6" t="s">
        <v>2224</v>
      </c>
      <c r="B590" s="7" t="s">
        <v>1358</v>
      </c>
      <c r="C590" s="17" t="n">
        <v>986</v>
      </c>
      <c r="D590" s="16" t="n">
        <v>0.596192943448928</v>
      </c>
      <c r="E590" s="16" t="n">
        <v>0.0325089004759499</v>
      </c>
      <c r="F590" s="16" t="n">
        <v>0.592998484951938</v>
      </c>
      <c r="G590" s="16" t="n">
        <v>0.0315253558724613</v>
      </c>
      <c r="H590" s="16" t="n">
        <v>-0.764279568234233</v>
      </c>
      <c r="I590" s="17" t="n">
        <v>99.8535483461493</v>
      </c>
      <c r="J590" s="16" t="n">
        <v>0.446502971624459</v>
      </c>
      <c r="K590" s="16" t="n">
        <v>0.527165670623473</v>
      </c>
      <c r="L590" s="16" t="n">
        <v>-0.100621341084808</v>
      </c>
      <c r="M590" s="16" t="n">
        <v>0.563202247191011</v>
      </c>
      <c r="N590" s="16" t="n">
        <v>0.59306747368101</v>
      </c>
      <c r="O590" s="16" t="n">
        <v>0.0382813475358257</v>
      </c>
      <c r="P590" s="34" t="b">
        <f aca="false">FALSE()</f>
        <v>0</v>
      </c>
      <c r="Q590" s="16"/>
    </row>
    <row r="591" customFormat="false" ht="22.35" hidden="false" customHeight="false" outlineLevel="0" collapsed="false">
      <c r="A591" s="6" t="s">
        <v>2225</v>
      </c>
      <c r="B591" s="7" t="s">
        <v>1358</v>
      </c>
      <c r="C591" s="17" t="n">
        <v>987</v>
      </c>
      <c r="D591" s="16" t="n">
        <v>0.596535741162677</v>
      </c>
      <c r="E591" s="16" t="n">
        <v>0.0324973501983303</v>
      </c>
      <c r="F591" s="16" t="n">
        <v>0.593359796611578</v>
      </c>
      <c r="G591" s="16" t="n">
        <v>0.0315251543406049</v>
      </c>
      <c r="H591" s="16" t="n">
        <v>-0.760077743559383</v>
      </c>
      <c r="I591" s="17" t="n">
        <v>99.8748287164788</v>
      </c>
      <c r="J591" s="16" t="n">
        <v>0.448998633797025</v>
      </c>
      <c r="K591" s="16" t="n">
        <v>0.529058583264524</v>
      </c>
      <c r="L591" s="16" t="n">
        <v>-0.100044935914205</v>
      </c>
      <c r="M591" s="16" t="n">
        <v>0.563085205992509</v>
      </c>
      <c r="N591" s="16" t="n">
        <v>0.59306747368101</v>
      </c>
      <c r="O591" s="16" t="n">
        <v>0.03824710761862</v>
      </c>
      <c r="P591" s="34" t="b">
        <f aca="false">FALSE()</f>
        <v>0</v>
      </c>
      <c r="Q591" s="16"/>
    </row>
    <row r="592" customFormat="false" ht="22.35" hidden="false" customHeight="false" outlineLevel="0" collapsed="false">
      <c r="A592" s="6" t="s">
        <v>2226</v>
      </c>
      <c r="B592" s="7" t="s">
        <v>1358</v>
      </c>
      <c r="C592" s="17" t="n">
        <v>988</v>
      </c>
      <c r="D592" s="16" t="n">
        <v>0.596897438260188</v>
      </c>
      <c r="E592" s="16" t="n">
        <v>0.032486508993341</v>
      </c>
      <c r="F592" s="16" t="n">
        <v>0.593720289984339</v>
      </c>
      <c r="G592" s="16" t="n">
        <v>0.0315225511127786</v>
      </c>
      <c r="H592" s="16" t="n">
        <v>-0.760589025961072</v>
      </c>
      <c r="I592" s="17" t="n">
        <v>99.8901498242984</v>
      </c>
      <c r="J592" s="16" t="n">
        <v>0.448694209290557</v>
      </c>
      <c r="K592" s="16" t="n">
        <v>0.528850033671063</v>
      </c>
      <c r="L592" s="16" t="n">
        <v>-0.100095523389428</v>
      </c>
      <c r="M592" s="16" t="n">
        <v>0.562968164794008</v>
      </c>
      <c r="N592" s="16" t="n">
        <v>0.59306747368101</v>
      </c>
      <c r="O592" s="16" t="n">
        <v>0.0382251440042385</v>
      </c>
      <c r="P592" s="34" t="b">
        <f aca="false">FALSE()</f>
        <v>0</v>
      </c>
      <c r="Q592" s="16"/>
    </row>
    <row r="593" customFormat="false" ht="22.35" hidden="false" customHeight="false" outlineLevel="0" collapsed="false">
      <c r="A593" s="6" t="s">
        <v>2227</v>
      </c>
      <c r="B593" s="7" t="s">
        <v>1358</v>
      </c>
      <c r="C593" s="17" t="n">
        <v>989</v>
      </c>
      <c r="D593" s="16" t="n">
        <v>0.597268985122699</v>
      </c>
      <c r="E593" s="16" t="n">
        <v>0.0324819648863267</v>
      </c>
      <c r="F593" s="16" t="n">
        <v>0.594111696006256</v>
      </c>
      <c r="G593" s="16" t="n">
        <v>0.0315221231088685</v>
      </c>
      <c r="H593" s="16" t="n">
        <v>-0.755925333438447</v>
      </c>
      <c r="I593" s="17" t="n">
        <v>99.89786049987</v>
      </c>
      <c r="J593" s="16" t="n">
        <v>0.451472792868297</v>
      </c>
      <c r="K593" s="16" t="n">
        <v>0.53040987511942</v>
      </c>
      <c r="L593" s="16" t="n">
        <v>-0.0994734155504182</v>
      </c>
      <c r="M593" s="16" t="n">
        <v>0.562421972534332</v>
      </c>
      <c r="N593" s="16" t="n">
        <v>0.594299330684628</v>
      </c>
      <c r="O593" s="16" t="n">
        <v>0.0381956300897259</v>
      </c>
      <c r="P593" s="34" t="b">
        <f aca="false">FALSE()</f>
        <v>0</v>
      </c>
      <c r="Q593" s="16"/>
    </row>
    <row r="594" customFormat="false" ht="22.35" hidden="false" customHeight="false" outlineLevel="0" collapsed="false">
      <c r="A594" s="6" t="s">
        <v>2228</v>
      </c>
      <c r="B594" s="7" t="s">
        <v>1358</v>
      </c>
      <c r="C594" s="17" t="n">
        <v>1011</v>
      </c>
      <c r="D594" s="16" t="n">
        <v>0.60790861027672</v>
      </c>
      <c r="E594" s="16" t="n">
        <v>0.0326923266826502</v>
      </c>
      <c r="F594" s="16" t="n">
        <v>0.60508245210024</v>
      </c>
      <c r="G594" s="16" t="n">
        <v>0.0315628802063503</v>
      </c>
      <c r="H594" s="16" t="n">
        <v>-0.672844480310034</v>
      </c>
      <c r="I594" s="17" t="n">
        <v>99.5843897548946</v>
      </c>
      <c r="J594" s="16" t="n">
        <v>0.502604605190108</v>
      </c>
      <c r="K594" s="16" t="n">
        <v>0.57858543203803</v>
      </c>
      <c r="L594" s="16" t="n">
        <v>-0.0888451065614894</v>
      </c>
      <c r="M594" s="16" t="n">
        <v>0.560744382022472</v>
      </c>
      <c r="N594" s="16" t="n">
        <v>0.62546510989566</v>
      </c>
      <c r="O594" s="16" t="n">
        <v>0.0374777824994923</v>
      </c>
      <c r="P594" s="34" t="b">
        <f aca="false">FALSE()</f>
        <v>0</v>
      </c>
      <c r="Q594" s="16"/>
    </row>
    <row r="595" customFormat="false" ht="22.35" hidden="false" customHeight="false" outlineLevel="0" collapsed="false">
      <c r="A595" s="6" t="s">
        <v>2229</v>
      </c>
      <c r="B595" s="7" t="s">
        <v>1358</v>
      </c>
      <c r="C595" s="17" t="n">
        <v>1012</v>
      </c>
      <c r="D595" s="16" t="n">
        <v>0.608460232812302</v>
      </c>
      <c r="E595" s="16" t="n">
        <v>0.032713260315885</v>
      </c>
      <c r="F595" s="16" t="n">
        <v>0.605633486143877</v>
      </c>
      <c r="G595" s="16" t="n">
        <v>0.0315669719680988</v>
      </c>
      <c r="H595" s="16" t="n">
        <v>-0.67260837113215</v>
      </c>
      <c r="I595" s="17" t="n">
        <v>99.5535885552137</v>
      </c>
      <c r="J595" s="16" t="n">
        <v>0.502754685130497</v>
      </c>
      <c r="K595" s="16" t="n">
        <v>0.57858543203803</v>
      </c>
      <c r="L595" s="16" t="n">
        <v>-0.0888440720921811</v>
      </c>
      <c r="M595" s="16" t="n">
        <v>0.560861423220974</v>
      </c>
      <c r="N595" s="16" t="n">
        <v>0.62546510989566</v>
      </c>
      <c r="O595" s="16" t="n">
        <v>0.0374495137974674</v>
      </c>
      <c r="P595" s="34" t="b">
        <f aca="false">FALSE()</f>
        <v>0</v>
      </c>
      <c r="Q595" s="16"/>
    </row>
    <row r="596" customFormat="false" ht="22.35" hidden="false" customHeight="false" outlineLevel="0" collapsed="false">
      <c r="A596" s="6" t="s">
        <v>2230</v>
      </c>
      <c r="B596" s="7" t="s">
        <v>1358</v>
      </c>
      <c r="C596" s="17" t="n">
        <v>1013</v>
      </c>
      <c r="D596" s="16" t="n">
        <v>0.609006466093622</v>
      </c>
      <c r="E596" s="16" t="n">
        <v>0.0327338631156507</v>
      </c>
      <c r="F596" s="16" t="n">
        <v>0.606186009259644</v>
      </c>
      <c r="G596" s="16" t="n">
        <v>0.031571386050955</v>
      </c>
      <c r="H596" s="16" t="n">
        <v>-0.67074137935094</v>
      </c>
      <c r="I596" s="17" t="n">
        <v>99.524069091616</v>
      </c>
      <c r="J596" s="16" t="n">
        <v>0.503938911248948</v>
      </c>
      <c r="K596" s="16" t="n">
        <v>0.579480876055177</v>
      </c>
      <c r="L596" s="16" t="n">
        <v>-0.0886263116352282</v>
      </c>
      <c r="M596" s="16" t="n">
        <v>0.560783395755306</v>
      </c>
      <c r="N596" s="16" t="n">
        <v>0.625969583827439</v>
      </c>
      <c r="O596" s="16" t="n">
        <v>0.0374242627287659</v>
      </c>
      <c r="P596" s="34" t="b">
        <f aca="false">FALSE()</f>
        <v>0</v>
      </c>
      <c r="Q596" s="16"/>
    </row>
    <row r="597" customFormat="false" ht="22.35" hidden="false" customHeight="false" outlineLevel="0" collapsed="false">
      <c r="A597" s="6" t="s">
        <v>2231</v>
      </c>
      <c r="B597" s="7" t="s">
        <v>1358</v>
      </c>
      <c r="C597" s="17" t="n">
        <v>1014</v>
      </c>
      <c r="D597" s="16" t="n">
        <v>0.609546976142276</v>
      </c>
      <c r="E597" s="16" t="n">
        <v>0.0327545818664113</v>
      </c>
      <c r="F597" s="16" t="n">
        <v>0.606739438297596</v>
      </c>
      <c r="G597" s="16" t="n">
        <v>0.0315764363690775</v>
      </c>
      <c r="H597" s="16" t="n">
        <v>-0.667296680092392</v>
      </c>
      <c r="I597" s="17" t="n">
        <v>99.4956032958415</v>
      </c>
      <c r="J597" s="16" t="n">
        <v>0.50612737431351</v>
      </c>
      <c r="K597" s="16" t="n">
        <v>0.581192197952702</v>
      </c>
      <c r="L597" s="16" t="n">
        <v>-0.0881988703136816</v>
      </c>
      <c r="M597" s="16" t="n">
        <v>0.560783395755306</v>
      </c>
      <c r="N597" s="16" t="n">
        <v>0.626389524457192</v>
      </c>
      <c r="O597" s="16" t="n">
        <v>0.0374135796854202</v>
      </c>
      <c r="P597" s="34" t="b">
        <f aca="false">FALSE()</f>
        <v>0</v>
      </c>
      <c r="Q597" s="16"/>
    </row>
    <row r="598" customFormat="false" ht="22.35" hidden="false" customHeight="false" outlineLevel="0" collapsed="false">
      <c r="A598" s="6" t="s">
        <v>2232</v>
      </c>
      <c r="B598" s="7" t="s">
        <v>1358</v>
      </c>
      <c r="C598" s="17" t="n">
        <v>1015</v>
      </c>
      <c r="D598" s="16" t="n">
        <v>0.61008402214566</v>
      </c>
      <c r="E598" s="16" t="n">
        <v>0.0327768158227547</v>
      </c>
      <c r="F598" s="16" t="n">
        <v>0.60729037336136</v>
      </c>
      <c r="G598" s="16" t="n">
        <v>0.0315823764367421</v>
      </c>
      <c r="H598" s="16" t="n">
        <v>-0.663596579434483</v>
      </c>
      <c r="I598" s="17" t="n">
        <v>99.4661039416534</v>
      </c>
      <c r="J598" s="16" t="n">
        <v>0.508483714883008</v>
      </c>
      <c r="K598" s="16" t="n">
        <v>0.582769239647745</v>
      </c>
      <c r="L598" s="16" t="n">
        <v>-0.0877384143146064</v>
      </c>
      <c r="M598" s="16" t="n">
        <v>0.560783395755306</v>
      </c>
      <c r="N598" s="16" t="n">
        <v>0.628038140251614</v>
      </c>
      <c r="O598" s="16" t="n">
        <v>0.0374127805698612</v>
      </c>
      <c r="P598" s="34" t="b">
        <f aca="false">FALSE()</f>
        <v>0</v>
      </c>
      <c r="Q598" s="16"/>
    </row>
    <row r="599" customFormat="false" ht="22.35" hidden="false" customHeight="false" outlineLevel="0" collapsed="false">
      <c r="A599" s="6" t="s">
        <v>2233</v>
      </c>
      <c r="B599" s="7" t="s">
        <v>1358</v>
      </c>
      <c r="C599" s="17" t="n">
        <v>1016</v>
      </c>
      <c r="D599" s="16" t="n">
        <v>0.610614923920945</v>
      </c>
      <c r="E599" s="16" t="n">
        <v>0.0328008873216533</v>
      </c>
      <c r="F599" s="16" t="n">
        <v>0.607835411972494</v>
      </c>
      <c r="G599" s="16" t="n">
        <v>0.0315888670666531</v>
      </c>
      <c r="H599" s="16" t="n">
        <v>-0.659809137675824</v>
      </c>
      <c r="I599" s="17" t="n">
        <v>99.4343442799271</v>
      </c>
      <c r="J599" s="16" t="n">
        <v>0.510901726962841</v>
      </c>
      <c r="K599" s="16" t="n">
        <v>0.584571447247283</v>
      </c>
      <c r="L599" s="16" t="n">
        <v>-0.0872683103398973</v>
      </c>
      <c r="M599" s="16" t="n">
        <v>0.56082240948814</v>
      </c>
      <c r="N599" s="16" t="n">
        <v>0.628959781394679</v>
      </c>
      <c r="O599" s="16" t="n">
        <v>0.0374239867846469</v>
      </c>
      <c r="P599" s="34" t="b">
        <f aca="false">FALSE()</f>
        <v>0</v>
      </c>
      <c r="Q599" s="16"/>
    </row>
    <row r="600" customFormat="false" ht="22.35" hidden="false" customHeight="false" outlineLevel="0" collapsed="false">
      <c r="A600" s="6" t="s">
        <v>2234</v>
      </c>
      <c r="B600" s="7" t="s">
        <v>1358</v>
      </c>
      <c r="C600" s="17" t="n">
        <v>1017</v>
      </c>
      <c r="D600" s="16" t="n">
        <v>0.611140439958849</v>
      </c>
      <c r="E600" s="16" t="n">
        <v>0.032826522282915</v>
      </c>
      <c r="F600" s="16" t="n">
        <v>0.608372757171004</v>
      </c>
      <c r="G600" s="16" t="n">
        <v>0.0315956815811924</v>
      </c>
      <c r="H600" s="16" t="n">
        <v>-0.656546643254513</v>
      </c>
      <c r="I600" s="17" t="n">
        <v>99.4004093774673</v>
      </c>
      <c r="J600" s="16" t="n">
        <v>0.51298957032244</v>
      </c>
      <c r="K600" s="16" t="n">
        <v>0.586058885986314</v>
      </c>
      <c r="L600" s="16" t="n">
        <v>-0.0868694494108531</v>
      </c>
      <c r="M600" s="16" t="n">
        <v>0.560510299625468</v>
      </c>
      <c r="N600" s="16" t="n">
        <v>0.6300328959658</v>
      </c>
      <c r="O600" s="16" t="n">
        <v>0.0374489934051042</v>
      </c>
      <c r="P600" s="34" t="b">
        <f aca="false">FALSE()</f>
        <v>0</v>
      </c>
      <c r="Q600" s="16"/>
    </row>
    <row r="601" customFormat="false" ht="22.35" hidden="false" customHeight="false" outlineLevel="0" collapsed="false">
      <c r="A601" s="6" t="s">
        <v>2235</v>
      </c>
      <c r="B601" s="7" t="s">
        <v>1358</v>
      </c>
      <c r="C601" s="17" t="n">
        <v>1018</v>
      </c>
      <c r="D601" s="16" t="n">
        <v>0.611665518003537</v>
      </c>
      <c r="E601" s="16" t="n">
        <v>0.0328534619190122</v>
      </c>
      <c r="F601" s="16" t="n">
        <v>0.608901025289376</v>
      </c>
      <c r="G601" s="16" t="n">
        <v>0.0316023740509196</v>
      </c>
      <c r="H601" s="16" t="n">
        <v>-0.655315046142119</v>
      </c>
      <c r="I601" s="17" t="n">
        <v>99.3639402825144</v>
      </c>
      <c r="J601" s="16" t="n">
        <v>0.51377926407235</v>
      </c>
      <c r="K601" s="16" t="n">
        <v>0.586570549078474</v>
      </c>
      <c r="L601" s="16" t="n">
        <v>-0.0867415696299633</v>
      </c>
      <c r="M601" s="16" t="n">
        <v>0.56082240948814</v>
      </c>
      <c r="N601" s="16" t="n">
        <v>0.630541914396629</v>
      </c>
      <c r="O601" s="16" t="n">
        <v>0.0374731461681402</v>
      </c>
      <c r="P601" s="34" t="b">
        <f aca="false">FALSE()</f>
        <v>0</v>
      </c>
      <c r="Q601" s="16"/>
    </row>
    <row r="602" customFormat="false" ht="22.35" hidden="false" customHeight="false" outlineLevel="0" collapsed="false">
      <c r="A602" s="6" t="s">
        <v>2236</v>
      </c>
      <c r="B602" s="7" t="s">
        <v>1358</v>
      </c>
      <c r="C602" s="17" t="n">
        <v>1019</v>
      </c>
      <c r="D602" s="16" t="n">
        <v>0.612188298865958</v>
      </c>
      <c r="E602" s="16" t="n">
        <v>0.0328817430783331</v>
      </c>
      <c r="F602" s="16" t="n">
        <v>0.609421383034944</v>
      </c>
      <c r="G602" s="16" t="n">
        <v>0.0316089310886489</v>
      </c>
      <c r="H602" s="16" t="n">
        <v>-0.65539273999675</v>
      </c>
      <c r="I602" s="17" t="n">
        <v>99.3248607773013</v>
      </c>
      <c r="J602" s="16" t="n">
        <v>0.513730058086763</v>
      </c>
      <c r="K602" s="16" t="n">
        <v>0.586570549078474</v>
      </c>
      <c r="L602" s="16" t="n">
        <v>-0.0867895115712595</v>
      </c>
      <c r="M602" s="16" t="n">
        <v>0.560276217228464</v>
      </c>
      <c r="N602" s="16" t="n">
        <v>0.630541914396629</v>
      </c>
      <c r="O602" s="16" t="n">
        <v>0.0374914629876813</v>
      </c>
      <c r="P602" s="34" t="b">
        <f aca="false">FALSE()</f>
        <v>0</v>
      </c>
      <c r="Q602" s="16"/>
    </row>
    <row r="603" customFormat="false" ht="22.35" hidden="false" customHeight="false" outlineLevel="0" collapsed="false">
      <c r="A603" s="6" t="s">
        <v>2237</v>
      </c>
      <c r="B603" s="7" t="s">
        <v>1358</v>
      </c>
      <c r="C603" s="17" t="n">
        <v>1020</v>
      </c>
      <c r="D603" s="16" t="n">
        <v>0.612706550474893</v>
      </c>
      <c r="E603" s="16" t="n">
        <v>0.0329106276111598</v>
      </c>
      <c r="F603" s="16" t="n">
        <v>0.609933008741812</v>
      </c>
      <c r="G603" s="16" t="n">
        <v>0.0316147875982252</v>
      </c>
      <c r="H603" s="16" t="n">
        <v>-0.656457174961169</v>
      </c>
      <c r="I603" s="17" t="n">
        <v>99.2834604856797</v>
      </c>
      <c r="J603" s="16" t="n">
        <v>0.513048658503199</v>
      </c>
      <c r="K603" s="16" t="n">
        <v>0.586058885986314</v>
      </c>
      <c r="L603" s="16" t="n">
        <v>-0.0869705025147543</v>
      </c>
      <c r="M603" s="16" t="n">
        <v>0.560003121098627</v>
      </c>
      <c r="N603" s="16" t="n">
        <v>0.6300328959658</v>
      </c>
      <c r="O603" s="16" t="n">
        <v>0.0375021845171799</v>
      </c>
      <c r="P603" s="34" t="b">
        <f aca="false">FALSE()</f>
        <v>0</v>
      </c>
      <c r="Q603" s="16"/>
    </row>
    <row r="604" customFormat="false" ht="22.35" hidden="false" customHeight="false" outlineLevel="0" collapsed="false">
      <c r="A604" s="6" t="s">
        <v>2238</v>
      </c>
      <c r="B604" s="7" t="s">
        <v>1358</v>
      </c>
      <c r="C604" s="17" t="n">
        <v>1021</v>
      </c>
      <c r="D604" s="16" t="n">
        <v>0.613218911275814</v>
      </c>
      <c r="E604" s="16" t="n">
        <v>0.0329384295156026</v>
      </c>
      <c r="F604" s="16" t="n">
        <v>0.610435441987087</v>
      </c>
      <c r="G604" s="16" t="n">
        <v>0.0316203740897684</v>
      </c>
      <c r="H604" s="16" t="n">
        <v>-0.658319907289611</v>
      </c>
      <c r="I604" s="17" t="n">
        <v>99.2436171888633</v>
      </c>
      <c r="J604" s="16" t="n">
        <v>0.511856887824559</v>
      </c>
      <c r="K604" s="16" t="n">
        <v>0.585019577106009</v>
      </c>
      <c r="L604" s="16" t="n">
        <v>-0.0872559980065682</v>
      </c>
      <c r="M604" s="16" t="n">
        <v>0.560276217228464</v>
      </c>
      <c r="N604" s="16" t="n">
        <v>0.629329148576706</v>
      </c>
      <c r="O604" s="16" t="n">
        <v>0.0375122381916511</v>
      </c>
      <c r="P604" s="34" t="b">
        <f aca="false">FALSE()</f>
        <v>0</v>
      </c>
      <c r="Q604" s="16"/>
    </row>
    <row r="605" customFormat="false" ht="22.35" hidden="false" customHeight="false" outlineLevel="0" collapsed="false">
      <c r="A605" s="6" t="s">
        <v>2239</v>
      </c>
      <c r="B605" s="7" t="s">
        <v>1358</v>
      </c>
      <c r="C605" s="17" t="n">
        <v>1022</v>
      </c>
      <c r="D605" s="16" t="n">
        <v>0.613722497023735</v>
      </c>
      <c r="E605" s="16" t="n">
        <v>0.0329652486788769</v>
      </c>
      <c r="F605" s="16" t="n">
        <v>0.610931494160452</v>
      </c>
      <c r="G605" s="16" t="n">
        <v>0.0316257452018498</v>
      </c>
      <c r="H605" s="16" t="n">
        <v>-0.659631348467955</v>
      </c>
      <c r="I605" s="17" t="n">
        <v>99.2052419517394</v>
      </c>
      <c r="J605" s="16" t="n">
        <v>0.511018874478497</v>
      </c>
      <c r="K605" s="16" t="n">
        <v>0.584571447247283</v>
      </c>
      <c r="L605" s="16" t="n">
        <v>-0.087467249662981</v>
      </c>
      <c r="M605" s="16" t="n">
        <v>0.560471285892634</v>
      </c>
      <c r="N605" s="16" t="n">
        <v>0.628959781394679</v>
      </c>
      <c r="O605" s="16" t="n">
        <v>0.0375115533543262</v>
      </c>
      <c r="P605" s="34" t="b">
        <f aca="false">FALSE()</f>
        <v>0</v>
      </c>
      <c r="Q605" s="16"/>
    </row>
    <row r="606" customFormat="false" ht="22.35" hidden="false" customHeight="false" outlineLevel="0" collapsed="false">
      <c r="A606" s="6" t="s">
        <v>2240</v>
      </c>
      <c r="B606" s="7" t="s">
        <v>1358</v>
      </c>
      <c r="C606" s="17" t="n">
        <v>1023</v>
      </c>
      <c r="D606" s="16" t="n">
        <v>0.614215506322257</v>
      </c>
      <c r="E606" s="16" t="n">
        <v>0.0329911983548991</v>
      </c>
      <c r="F606" s="16" t="n">
        <v>0.611422514447097</v>
      </c>
      <c r="G606" s="16" t="n">
        <v>0.0316311718981932</v>
      </c>
      <c r="H606" s="16" t="n">
        <v>-0.659645883287224</v>
      </c>
      <c r="I606" s="17" t="n">
        <v>99.16862981584</v>
      </c>
      <c r="J606" s="16" t="n">
        <v>0.511010147517786</v>
      </c>
      <c r="K606" s="16" t="n">
        <v>0.584571447247283</v>
      </c>
      <c r="L606" s="16" t="n">
        <v>-0.0875049499412623</v>
      </c>
      <c r="M606" s="16" t="n">
        <v>0.560354244694132</v>
      </c>
      <c r="N606" s="16" t="n">
        <v>0.628959781394679</v>
      </c>
      <c r="O606" s="16" t="n">
        <v>0.0375103597300582</v>
      </c>
      <c r="P606" s="34" t="b">
        <f aca="false">FALSE()</f>
        <v>0</v>
      </c>
      <c r="Q606" s="16"/>
    </row>
    <row r="607" customFormat="false" ht="22.35" hidden="false" customHeight="false" outlineLevel="0" collapsed="false">
      <c r="A607" s="6" t="s">
        <v>2241</v>
      </c>
      <c r="B607" s="7" t="s">
        <v>1358</v>
      </c>
      <c r="C607" s="17" t="n">
        <v>1024</v>
      </c>
      <c r="D607" s="16" t="n">
        <v>0.614698270091206</v>
      </c>
      <c r="E607" s="16" t="n">
        <v>0.0330165421884178</v>
      </c>
      <c r="F607" s="16" t="n">
        <v>0.611904535211568</v>
      </c>
      <c r="G607" s="16" t="n">
        <v>0.0316366889426672</v>
      </c>
      <c r="H607" s="16" t="n">
        <v>-0.659376196725684</v>
      </c>
      <c r="I607" s="17" t="n">
        <v>99.133361055998</v>
      </c>
      <c r="J607" s="16" t="n">
        <v>0.511183080014552</v>
      </c>
      <c r="K607" s="16" t="n">
        <v>0.584571447247283</v>
      </c>
      <c r="L607" s="16" t="n">
        <v>-0.0875036794955369</v>
      </c>
      <c r="M607" s="16" t="n">
        <v>0.560705368289638</v>
      </c>
      <c r="N607" s="16" t="n">
        <v>0.628959781394679</v>
      </c>
      <c r="O607" s="16" t="n">
        <v>0.0375237984227953</v>
      </c>
      <c r="P607" s="34" t="b">
        <f aca="false">FALSE()</f>
        <v>0</v>
      </c>
      <c r="Q607" s="16"/>
    </row>
    <row r="608" customFormat="false" ht="22.35" hidden="false" customHeight="false" outlineLevel="0" collapsed="false">
      <c r="A608" s="6" t="s">
        <v>2242</v>
      </c>
      <c r="B608" s="7" t="s">
        <v>1358</v>
      </c>
      <c r="C608" s="17" t="n">
        <v>1025</v>
      </c>
      <c r="D608" s="16" t="n">
        <v>0.615170589929202</v>
      </c>
      <c r="E608" s="16" t="n">
        <v>0.0330417769420009</v>
      </c>
      <c r="F608" s="16" t="n">
        <v>0.612374926146602</v>
      </c>
      <c r="G608" s="16" t="n">
        <v>0.0316421346146625</v>
      </c>
      <c r="H608" s="16" t="n">
        <v>-0.659388618710335</v>
      </c>
      <c r="I608" s="17" t="n">
        <v>99.0982330860456</v>
      </c>
      <c r="J608" s="16" t="n">
        <v>0.511175679883541</v>
      </c>
      <c r="K608" s="16" t="n">
        <v>0.584571447247283</v>
      </c>
      <c r="L608" s="16" t="n">
        <v>-0.0875397526655988</v>
      </c>
      <c r="M608" s="16" t="n">
        <v>0.560783395755306</v>
      </c>
      <c r="N608" s="16" t="n">
        <v>0.628959781394679</v>
      </c>
      <c r="O608" s="16" t="n">
        <v>0.0375445591546847</v>
      </c>
      <c r="P608" s="34" t="b">
        <f aca="false">FALSE()</f>
        <v>0</v>
      </c>
      <c r="Q608" s="16"/>
    </row>
    <row r="609" customFormat="false" ht="22.35" hidden="false" customHeight="false" outlineLevel="0" collapsed="false">
      <c r="A609" s="6" t="s">
        <v>2243</v>
      </c>
      <c r="B609" s="7" t="s">
        <v>1358</v>
      </c>
      <c r="C609" s="17" t="n">
        <v>1026</v>
      </c>
      <c r="D609" s="16" t="n">
        <v>0.615632555362855</v>
      </c>
      <c r="E609" s="16" t="n">
        <v>0.0330665973904893</v>
      </c>
      <c r="F609" s="16" t="n">
        <v>0.612829337713849</v>
      </c>
      <c r="G609" s="16" t="n">
        <v>0.0316473793991798</v>
      </c>
      <c r="H609" s="16" t="n">
        <v>-0.66073445447451</v>
      </c>
      <c r="I609" s="17" t="n">
        <v>99.0635493967657</v>
      </c>
      <c r="J609" s="16" t="n">
        <v>0.510316243649715</v>
      </c>
      <c r="K609" s="16" t="n">
        <v>0.584385323163995</v>
      </c>
      <c r="L609" s="16" t="n">
        <v>-0.0877525392911379</v>
      </c>
      <c r="M609" s="16" t="n">
        <v>0.560978464419476</v>
      </c>
      <c r="N609" s="16" t="n">
        <v>0.628959781394679</v>
      </c>
      <c r="O609" s="16" t="n">
        <v>0.0375750774766393</v>
      </c>
      <c r="P609" s="34" t="b">
        <f aca="false">FALSE()</f>
        <v>0</v>
      </c>
      <c r="Q609" s="16"/>
    </row>
    <row r="610" customFormat="false" ht="22.35" hidden="false" customHeight="false" outlineLevel="0" collapsed="false">
      <c r="A610" s="6" t="s">
        <v>2244</v>
      </c>
      <c r="B610" s="7" t="s">
        <v>1358</v>
      </c>
      <c r="C610" s="17" t="n">
        <v>1027</v>
      </c>
      <c r="D610" s="16" t="n">
        <v>0.616080984690322</v>
      </c>
      <c r="E610" s="16" t="n">
        <v>0.0330902209572878</v>
      </c>
      <c r="F610" s="16" t="n">
        <v>0.613267724439615</v>
      </c>
      <c r="G610" s="16" t="n">
        <v>0.0316521322515871</v>
      </c>
      <c r="H610" s="16" t="n">
        <v>-0.66268654417225</v>
      </c>
      <c r="I610" s="17" t="n">
        <v>99.0301619977432</v>
      </c>
      <c r="J610" s="16" t="n">
        <v>0.509070769144953</v>
      </c>
      <c r="K610" s="16" t="n">
        <v>0.583119981217652</v>
      </c>
      <c r="L610" s="16" t="n">
        <v>-0.0880447873739318</v>
      </c>
      <c r="M610" s="16" t="n">
        <v>0.560861423220974</v>
      </c>
      <c r="N610" s="16" t="n">
        <v>0.628314932760661</v>
      </c>
      <c r="O610" s="16" t="n">
        <v>0.0376175935817106</v>
      </c>
      <c r="P610" s="34" t="b">
        <f aca="false">FALSE()</f>
        <v>0</v>
      </c>
      <c r="Q610" s="16"/>
    </row>
    <row r="611" customFormat="false" ht="22.35" hidden="false" customHeight="false" outlineLevel="0" collapsed="false">
      <c r="A611" s="6" t="s">
        <v>2245</v>
      </c>
      <c r="B611" s="7" t="s">
        <v>1358</v>
      </c>
      <c r="C611" s="17" t="n">
        <v>1028</v>
      </c>
      <c r="D611" s="16" t="n">
        <v>0.61651261994503</v>
      </c>
      <c r="E611" s="16" t="n">
        <v>0.0331124115973166</v>
      </c>
      <c r="F611" s="16" t="n">
        <v>0.613690231360346</v>
      </c>
      <c r="G611" s="16" t="n">
        <v>0.0316563852038219</v>
      </c>
      <c r="H611" s="16" t="n">
        <v>-0.664446839296287</v>
      </c>
      <c r="I611" s="17" t="n">
        <v>98.9984683691592</v>
      </c>
      <c r="J611" s="16" t="n">
        <v>0.507949080590089</v>
      </c>
      <c r="K611" s="16" t="n">
        <v>0.58247822173221</v>
      </c>
      <c r="L611" s="16" t="n">
        <v>-0.0883101086944936</v>
      </c>
      <c r="M611" s="16" t="n">
        <v>0.560705368289638</v>
      </c>
      <c r="N611" s="16" t="n">
        <v>0.627985213601819</v>
      </c>
      <c r="O611" s="16" t="n">
        <v>0.0376564837347994</v>
      </c>
      <c r="P611" s="34" t="b">
        <f aca="false">FALSE()</f>
        <v>0</v>
      </c>
      <c r="Q611" s="16"/>
    </row>
    <row r="612" customFormat="false" ht="22.35" hidden="false" customHeight="false" outlineLevel="0" collapsed="false">
      <c r="A612" s="6" t="s">
        <v>2246</v>
      </c>
      <c r="B612" s="7" t="s">
        <v>1358</v>
      </c>
      <c r="C612" s="17" t="n">
        <v>1029</v>
      </c>
      <c r="D612" s="16" t="n">
        <v>0.61692567898708</v>
      </c>
      <c r="E612" s="16" t="n">
        <v>0.0331330045037867</v>
      </c>
      <c r="F612" s="16" t="n">
        <v>0.614094926260726</v>
      </c>
      <c r="G612" s="16" t="n">
        <v>0.0316603906337511</v>
      </c>
      <c r="H612" s="16" t="n">
        <v>-0.666053166986971</v>
      </c>
      <c r="I612" s="17" t="n">
        <v>98.9692220096731</v>
      </c>
      <c r="J612" s="16" t="n">
        <v>0.506926661646804</v>
      </c>
      <c r="K612" s="16" t="n">
        <v>0.581949002997023</v>
      </c>
      <c r="L612" s="16" t="n">
        <v>-0.0885527337387165</v>
      </c>
      <c r="M612" s="16" t="n">
        <v>0.561056491885144</v>
      </c>
      <c r="N612" s="16" t="n">
        <v>0.627213237770385</v>
      </c>
      <c r="O612" s="16" t="n">
        <v>0.0376858605164417</v>
      </c>
      <c r="P612" s="34" t="b">
        <f aca="false">FALSE()</f>
        <v>0</v>
      </c>
      <c r="Q612" s="16"/>
    </row>
    <row r="613" customFormat="false" ht="22.35" hidden="false" customHeight="false" outlineLevel="0" collapsed="false">
      <c r="A613" s="6" t="s">
        <v>2247</v>
      </c>
      <c r="B613" s="7" t="s">
        <v>1358</v>
      </c>
      <c r="C613" s="17" t="n">
        <v>1030</v>
      </c>
      <c r="D613" s="16" t="n">
        <v>0.617319726169775</v>
      </c>
      <c r="E613" s="16" t="n">
        <v>0.0331518979867403</v>
      </c>
      <c r="F613" s="16" t="n">
        <v>0.614481386155753</v>
      </c>
      <c r="G613" s="16" t="n">
        <v>0.0316636285841663</v>
      </c>
      <c r="H613" s="16" t="n">
        <v>-0.667506443807601</v>
      </c>
      <c r="I613" s="17" t="n">
        <v>98.9416224535622</v>
      </c>
      <c r="J613" s="16" t="n">
        <v>0.506002626739067</v>
      </c>
      <c r="K613" s="16" t="n">
        <v>0.581192197952702</v>
      </c>
      <c r="L613" s="16" t="n">
        <v>-0.0887735374812891</v>
      </c>
      <c r="M613" s="16" t="n">
        <v>0.561134519350812</v>
      </c>
      <c r="N613" s="16" t="n">
        <v>0.626591328979369</v>
      </c>
      <c r="O613" s="16" t="n">
        <v>0.0377155693889547</v>
      </c>
      <c r="P613" s="34" t="b">
        <f aca="false">FALSE()</f>
        <v>0</v>
      </c>
      <c r="Q613" s="16"/>
    </row>
    <row r="614" customFormat="false" ht="22.35" hidden="false" customHeight="false" outlineLevel="0" collapsed="false">
      <c r="A614" s="6" t="s">
        <v>2248</v>
      </c>
      <c r="B614" s="7" t="s">
        <v>1358</v>
      </c>
      <c r="C614" s="17" t="n">
        <v>1031</v>
      </c>
      <c r="D614" s="16" t="n">
        <v>0.61769267852517</v>
      </c>
      <c r="E614" s="16" t="n">
        <v>0.0331684006133115</v>
      </c>
      <c r="F614" s="16" t="n">
        <v>0.614849900953234</v>
      </c>
      <c r="G614" s="16" t="n">
        <v>0.0316664802253325</v>
      </c>
      <c r="H614" s="16" t="n">
        <v>-0.668259826401173</v>
      </c>
      <c r="I614" s="17" t="n">
        <v>98.9175972336552</v>
      </c>
      <c r="J614" s="16" t="n">
        <v>0.505524112806816</v>
      </c>
      <c r="K614" s="16" t="n">
        <v>0.580820893728762</v>
      </c>
      <c r="L614" s="16" t="n">
        <v>-0.0888978040671355</v>
      </c>
      <c r="M614" s="16" t="n">
        <v>0.561368601747815</v>
      </c>
      <c r="N614" s="16" t="n">
        <v>0.626408253231508</v>
      </c>
      <c r="O614" s="16" t="n">
        <v>0.0377475057289546</v>
      </c>
      <c r="P614" s="34" t="b">
        <f aca="false">FALSE()</f>
        <v>0</v>
      </c>
      <c r="Q614" s="16"/>
    </row>
    <row r="615" customFormat="false" ht="22.35" hidden="false" customHeight="false" outlineLevel="0" collapsed="false">
      <c r="A615" s="6" t="s">
        <v>2249</v>
      </c>
      <c r="B615" s="7" t="s">
        <v>1358</v>
      </c>
      <c r="C615" s="17" t="n">
        <v>1032</v>
      </c>
      <c r="D615" s="16" t="n">
        <v>0.618044984716769</v>
      </c>
      <c r="E615" s="16" t="n">
        <v>0.0331818158404676</v>
      </c>
      <c r="F615" s="16" t="n">
        <v>0.615198408748847</v>
      </c>
      <c r="G615" s="16" t="n">
        <v>0.0316688276878162</v>
      </c>
      <c r="H615" s="16" t="n">
        <v>-0.668916565741076</v>
      </c>
      <c r="I615" s="17" t="n">
        <v>98.8981474080035</v>
      </c>
      <c r="J615" s="16" t="n">
        <v>0.505107157420659</v>
      </c>
      <c r="K615" s="16" t="n">
        <v>0.580502548683394</v>
      </c>
      <c r="L615" s="16" t="n">
        <v>-0.0890046964139768</v>
      </c>
      <c r="M615" s="16" t="n">
        <v>0.561290574282147</v>
      </c>
      <c r="N615" s="16" t="n">
        <v>0.626389524457192</v>
      </c>
      <c r="O615" s="16" t="n">
        <v>0.0377792227600351</v>
      </c>
      <c r="P615" s="34" t="b">
        <f aca="false">FALSE()</f>
        <v>0</v>
      </c>
      <c r="Q615" s="16"/>
    </row>
    <row r="616" customFormat="false" ht="22.35" hidden="false" customHeight="false" outlineLevel="0" collapsed="false">
      <c r="A616" s="6" t="s">
        <v>2250</v>
      </c>
      <c r="B616" s="7" t="s">
        <v>1358</v>
      </c>
      <c r="C616" s="17" t="n">
        <v>1033</v>
      </c>
      <c r="D616" s="16" t="n">
        <v>0.618380441127998</v>
      </c>
      <c r="E616" s="16" t="n">
        <v>0.033192277468777</v>
      </c>
      <c r="F616" s="16" t="n">
        <v>0.615527611200302</v>
      </c>
      <c r="G616" s="16" t="n">
        <v>0.0316703839543121</v>
      </c>
      <c r="H616" s="16" t="n">
        <v>-0.670202624931143</v>
      </c>
      <c r="I616" s="17" t="n">
        <v>98.8824862457849</v>
      </c>
      <c r="J616" s="16" t="n">
        <v>0.504290837456983</v>
      </c>
      <c r="K616" s="16" t="n">
        <v>0.579724923946393</v>
      </c>
      <c r="L616" s="16" t="n">
        <v>-0.0891915836233005</v>
      </c>
      <c r="M616" s="16" t="n">
        <v>0.56121254681648</v>
      </c>
      <c r="N616" s="16" t="n">
        <v>0.626389524457192</v>
      </c>
      <c r="O616" s="16" t="n">
        <v>0.037814626314281</v>
      </c>
      <c r="P616" s="34" t="b">
        <f aca="false">FALSE()</f>
        <v>0</v>
      </c>
      <c r="Q616" s="16"/>
    </row>
    <row r="617" customFormat="false" ht="22.35" hidden="false" customHeight="false" outlineLevel="0" collapsed="false">
      <c r="A617" s="6" t="s">
        <v>2251</v>
      </c>
      <c r="B617" s="7" t="s">
        <v>1358</v>
      </c>
      <c r="C617" s="17" t="n">
        <v>1034</v>
      </c>
      <c r="D617" s="16" t="n">
        <v>0.618702127684341</v>
      </c>
      <c r="E617" s="16" t="n">
        <v>0.0332004783812495</v>
      </c>
      <c r="F617" s="16" t="n">
        <v>0.615839741167826</v>
      </c>
      <c r="G617" s="16" t="n">
        <v>0.03167094315177</v>
      </c>
      <c r="H617" s="16" t="n">
        <v>-0.67230558418397</v>
      </c>
      <c r="I617" s="17" t="n">
        <v>98.8689927441742</v>
      </c>
      <c r="J617" s="16" t="n">
        <v>0.502957329259744</v>
      </c>
      <c r="K617" s="16" t="n">
        <v>0.57858543203803</v>
      </c>
      <c r="L617" s="16" t="n">
        <v>-0.0894850851808849</v>
      </c>
      <c r="M617" s="16" t="n">
        <v>0.561368601747815</v>
      </c>
      <c r="N617" s="16" t="n">
        <v>0.62615168236569</v>
      </c>
      <c r="O617" s="16" t="n">
        <v>0.0378510911523019</v>
      </c>
      <c r="P617" s="34" t="b">
        <f aca="false">FALSE()</f>
        <v>0</v>
      </c>
      <c r="Q617" s="16"/>
    </row>
    <row r="618" customFormat="false" ht="22.35" hidden="false" customHeight="false" outlineLevel="0" collapsed="false">
      <c r="A618" s="6" t="s">
        <v>2252</v>
      </c>
      <c r="B618" s="7" t="s">
        <v>1358</v>
      </c>
      <c r="C618" s="17" t="n">
        <v>1035</v>
      </c>
      <c r="D618" s="16" t="n">
        <v>0.619010493275078</v>
      </c>
      <c r="E618" s="16" t="n">
        <v>0.0332069229088095</v>
      </c>
      <c r="F618" s="16" t="n">
        <v>0.616136891363224</v>
      </c>
      <c r="G618" s="16" t="n">
        <v>0.0316707441604421</v>
      </c>
      <c r="H618" s="16" t="n">
        <v>-0.674829837128944</v>
      </c>
      <c r="I618" s="17" t="n">
        <v>98.8572113806412</v>
      </c>
      <c r="J618" s="16" t="n">
        <v>0.501359108666088</v>
      </c>
      <c r="K618" s="16" t="n">
        <v>0.577634730972867</v>
      </c>
      <c r="L618" s="16" t="n">
        <v>-0.0898330259394861</v>
      </c>
      <c r="M618" s="16" t="n">
        <v>0.561524656679151</v>
      </c>
      <c r="N618" s="16" t="n">
        <v>0.625495667692453</v>
      </c>
      <c r="O618" s="16" t="n">
        <v>0.0378813650130763</v>
      </c>
      <c r="P618" s="34" t="b">
        <f aca="false">FALSE()</f>
        <v>0</v>
      </c>
      <c r="Q618" s="16"/>
    </row>
    <row r="619" customFormat="false" ht="22.35" hidden="false" customHeight="false" outlineLevel="0" collapsed="false">
      <c r="A619" s="6" t="s">
        <v>2253</v>
      </c>
      <c r="B619" s="7" t="s">
        <v>1358</v>
      </c>
      <c r="C619" s="17" t="n">
        <v>1036</v>
      </c>
      <c r="D619" s="16" t="n">
        <v>0.619308733837466</v>
      </c>
      <c r="E619" s="16" t="n">
        <v>0.0332114851762686</v>
      </c>
      <c r="F619" s="16" t="n">
        <v>0.616416991427213</v>
      </c>
      <c r="G619" s="16" t="n">
        <v>0.0316699758989782</v>
      </c>
      <c r="H619" s="16" t="n">
        <v>-0.679013673250396</v>
      </c>
      <c r="I619" s="17" t="n">
        <v>98.8477113306467</v>
      </c>
      <c r="J619" s="16" t="n">
        <v>0.498715999457886</v>
      </c>
      <c r="K619" s="16" t="n">
        <v>0.574749069078097</v>
      </c>
      <c r="L619" s="16" t="n">
        <v>-0.0903996834975139</v>
      </c>
      <c r="M619" s="16" t="n">
        <v>0.561680711610487</v>
      </c>
      <c r="N619" s="16" t="n">
        <v>0.623851012287862</v>
      </c>
      <c r="O619" s="16" t="n">
        <v>0.0379048787840974</v>
      </c>
      <c r="P619" s="34" t="b">
        <f aca="false">FALSE()</f>
        <v>0</v>
      </c>
      <c r="Q619" s="16"/>
    </row>
    <row r="620" customFormat="false" ht="22.35" hidden="false" customHeight="false" outlineLevel="0" collapsed="false">
      <c r="A620" s="6" t="s">
        <v>2254</v>
      </c>
      <c r="B620" s="7" t="s">
        <v>1358</v>
      </c>
      <c r="C620" s="17" t="n">
        <v>1037</v>
      </c>
      <c r="D620" s="16" t="n">
        <v>0.619594235154586</v>
      </c>
      <c r="E620" s="16" t="n">
        <v>0.0332142872329507</v>
      </c>
      <c r="F620" s="16" t="n">
        <v>0.616681651827934</v>
      </c>
      <c r="G620" s="16" t="n">
        <v>0.0316683627850491</v>
      </c>
      <c r="H620" s="16" t="n">
        <v>-0.683864030212118</v>
      </c>
      <c r="I620" s="17" t="n">
        <v>98.8397616436583</v>
      </c>
      <c r="J620" s="16" t="n">
        <v>0.495661211666222</v>
      </c>
      <c r="K620" s="16" t="n">
        <v>0.572022811016357</v>
      </c>
      <c r="L620" s="16" t="n">
        <v>-0.0910536145707358</v>
      </c>
      <c r="M620" s="16" t="n">
        <v>0.562031835205993</v>
      </c>
      <c r="N620" s="16" t="n">
        <v>0.621616331452131</v>
      </c>
      <c r="O620" s="16" t="n">
        <v>0.0379259089879923</v>
      </c>
      <c r="P620" s="34" t="b">
        <f aca="false">FALSE()</f>
        <v>0</v>
      </c>
      <c r="Q620" s="16"/>
    </row>
    <row r="621" customFormat="false" ht="22.35" hidden="false" customHeight="false" outlineLevel="0" collapsed="false">
      <c r="A621" s="6" t="s">
        <v>2255</v>
      </c>
      <c r="B621" s="7" t="s">
        <v>1358</v>
      </c>
      <c r="C621" s="17" t="n">
        <v>1038</v>
      </c>
      <c r="D621" s="16" t="n">
        <v>0.619864220703223</v>
      </c>
      <c r="E621" s="16" t="n">
        <v>0.0332154051550869</v>
      </c>
      <c r="F621" s="16" t="n">
        <v>0.6169323378156</v>
      </c>
      <c r="G621" s="16" t="n">
        <v>0.031666299736913</v>
      </c>
      <c r="H621" s="16" t="n">
        <v>-0.688382890333428</v>
      </c>
      <c r="I621" s="17" t="n">
        <v>98.8339578760943</v>
      </c>
      <c r="J621" s="16" t="n">
        <v>0.492824329448458</v>
      </c>
      <c r="K621" s="16" t="n">
        <v>0.569223759312858</v>
      </c>
      <c r="L621" s="16" t="n">
        <v>-0.0916612984252346</v>
      </c>
      <c r="M621" s="16" t="n">
        <v>0.562187890137328</v>
      </c>
      <c r="N621" s="16" t="n">
        <v>0.620066124017138</v>
      </c>
      <c r="O621" s="16" t="n">
        <v>0.0379412856516814</v>
      </c>
      <c r="P621" s="34" t="b">
        <f aca="false">FALSE()</f>
        <v>0</v>
      </c>
      <c r="Q621" s="16"/>
    </row>
    <row r="622" customFormat="false" ht="22.35" hidden="false" customHeight="false" outlineLevel="0" collapsed="false">
      <c r="A622" s="6" t="s">
        <v>2256</v>
      </c>
      <c r="B622" s="7" t="s">
        <v>1358</v>
      </c>
      <c r="C622" s="17" t="n">
        <v>1039</v>
      </c>
      <c r="D622" s="16" t="n">
        <v>0.620121705765763</v>
      </c>
      <c r="E622" s="16" t="n">
        <v>0.0332141293105183</v>
      </c>
      <c r="F622" s="16" t="n">
        <v>0.617166835405921</v>
      </c>
      <c r="G622" s="16" t="n">
        <v>0.0316636375526406</v>
      </c>
      <c r="H622" s="16" t="n">
        <v>-0.693811735887511</v>
      </c>
      <c r="I622" s="17" t="n">
        <v>98.8312761538322</v>
      </c>
      <c r="J622" s="16" t="n">
        <v>0.489427817246868</v>
      </c>
      <c r="K622" s="16" t="n">
        <v>0.565773103502647</v>
      </c>
      <c r="L622" s="16" t="n">
        <v>-0.0923869763755863</v>
      </c>
      <c r="M622" s="16" t="n">
        <v>0.562226903870162</v>
      </c>
      <c r="N622" s="16" t="n">
        <v>0.618625105184244</v>
      </c>
      <c r="O622" s="16" t="n">
        <v>0.0379617386366113</v>
      </c>
      <c r="P622" s="34" t="b">
        <f aca="false">FALSE()</f>
        <v>0</v>
      </c>
      <c r="Q622" s="16"/>
    </row>
    <row r="623" customFormat="false" ht="22.35" hidden="false" customHeight="false" outlineLevel="0" collapsed="false">
      <c r="A623" s="6" t="s">
        <v>2257</v>
      </c>
      <c r="B623" s="7" t="s">
        <v>1358</v>
      </c>
      <c r="C623" s="17" t="n">
        <v>1040</v>
      </c>
      <c r="D623" s="16" t="n">
        <v>0.620365777514863</v>
      </c>
      <c r="E623" s="16" t="n">
        <v>0.0332108021171678</v>
      </c>
      <c r="F623" s="16" t="n">
        <v>0.617385129064315</v>
      </c>
      <c r="G623" s="16" t="n">
        <v>0.0316603271015504</v>
      </c>
      <c r="H623" s="16" t="n">
        <v>-0.699935093854456</v>
      </c>
      <c r="I623" s="17" t="n">
        <v>98.8310191060836</v>
      </c>
      <c r="J623" s="16" t="n">
        <v>0.485612150812627</v>
      </c>
      <c r="K623" s="16" t="n">
        <v>0.562302016147434</v>
      </c>
      <c r="L623" s="16" t="n">
        <v>-0.0932026249690262</v>
      </c>
      <c r="M623" s="16" t="n">
        <v>0.562539013732834</v>
      </c>
      <c r="N623" s="16" t="n">
        <v>0.616437146612506</v>
      </c>
      <c r="O623" s="16" t="n">
        <v>0.0380018128627036</v>
      </c>
      <c r="P623" s="34" t="b">
        <f aca="false">FALSE()</f>
        <v>0</v>
      </c>
      <c r="Q623" s="16"/>
    </row>
    <row r="624" customFormat="false" ht="22.35" hidden="false" customHeight="false" outlineLevel="0" collapsed="false">
      <c r="A624" s="6" t="s">
        <v>2258</v>
      </c>
      <c r="B624" s="7" t="s">
        <v>1358</v>
      </c>
      <c r="C624" s="17" t="n">
        <v>1041</v>
      </c>
      <c r="D624" s="16" t="n">
        <v>0.620595894277298</v>
      </c>
      <c r="E624" s="16" t="n">
        <v>0.0332051455016894</v>
      </c>
      <c r="F624" s="16" t="n">
        <v>0.617588144947067</v>
      </c>
      <c r="G624" s="16" t="n">
        <v>0.0316568700198964</v>
      </c>
      <c r="H624" s="16" t="n">
        <v>-0.706412711467095</v>
      </c>
      <c r="I624" s="17" t="n">
        <v>98.8346099279812</v>
      </c>
      <c r="J624" s="16" t="n">
        <v>0.481593523479745</v>
      </c>
      <c r="K624" s="16" t="n">
        <v>0.558427807331919</v>
      </c>
      <c r="L624" s="16" t="n">
        <v>-0.0940613569763742</v>
      </c>
      <c r="M624" s="16" t="n">
        <v>0.563085205992509</v>
      </c>
      <c r="N624" s="16" t="n">
        <v>0.613382759401877</v>
      </c>
      <c r="O624" s="16" t="n">
        <v>0.0380543085256214</v>
      </c>
      <c r="P624" s="34" t="b">
        <f aca="false">FALSE()</f>
        <v>0</v>
      </c>
      <c r="Q624" s="16"/>
    </row>
    <row r="625" customFormat="false" ht="22.35" hidden="false" customHeight="false" outlineLevel="0" collapsed="false">
      <c r="A625" s="6" t="s">
        <v>2259</v>
      </c>
      <c r="B625" s="7" t="s">
        <v>1358</v>
      </c>
      <c r="C625" s="17" t="n">
        <v>1042</v>
      </c>
      <c r="D625" s="16" t="n">
        <v>0.620812148588083</v>
      </c>
      <c r="E625" s="16" t="n">
        <v>0.0331960681433046</v>
      </c>
      <c r="F625" s="16" t="n">
        <v>0.617777383231634</v>
      </c>
      <c r="G625" s="16" t="n">
        <v>0.0316527873575666</v>
      </c>
      <c r="H625" s="16" t="n">
        <v>-0.712936718893367</v>
      </c>
      <c r="I625" s="17" t="n">
        <v>98.8430946279063</v>
      </c>
      <c r="J625" s="16" t="n">
        <v>0.477564670094978</v>
      </c>
      <c r="K625" s="16" t="n">
        <v>0.554838656273974</v>
      </c>
      <c r="L625" s="16" t="n">
        <v>-0.094920942873292</v>
      </c>
      <c r="M625" s="16" t="n">
        <v>0.563124219725343</v>
      </c>
      <c r="N625" s="16" t="n">
        <v>0.61166191939821</v>
      </c>
      <c r="O625" s="16" t="n">
        <v>0.0381164213461308</v>
      </c>
      <c r="P625" s="34" t="b">
        <f aca="false">FALSE()</f>
        <v>0</v>
      </c>
      <c r="Q625" s="16"/>
    </row>
    <row r="626" customFormat="false" ht="22.35" hidden="false" customHeight="false" outlineLevel="0" collapsed="false">
      <c r="A626" s="6" t="s">
        <v>2260</v>
      </c>
      <c r="B626" s="7" t="s">
        <v>1358</v>
      </c>
      <c r="C626" s="17" t="n">
        <v>1043</v>
      </c>
      <c r="D626" s="16" t="n">
        <v>0.621014737852867</v>
      </c>
      <c r="E626" s="16" t="n">
        <v>0.0331839964638789</v>
      </c>
      <c r="F626" s="16" t="n">
        <v>0.617956067173906</v>
      </c>
      <c r="G626" s="16" t="n">
        <v>0.0316478840762959</v>
      </c>
      <c r="H626" s="16" t="n">
        <v>-0.71879071373681</v>
      </c>
      <c r="I626" s="17" t="n">
        <v>98.8553647397219</v>
      </c>
      <c r="J626" s="16" t="n">
        <v>0.473965485445831</v>
      </c>
      <c r="K626" s="16" t="n">
        <v>0.551586305272069</v>
      </c>
      <c r="L626" s="16" t="n">
        <v>-0.095687073957002</v>
      </c>
      <c r="M626" s="16" t="n">
        <v>0.563475343320849</v>
      </c>
      <c r="N626" s="16" t="n">
        <v>0.609234084656729</v>
      </c>
      <c r="O626" s="16" t="n">
        <v>0.0381792205681823</v>
      </c>
      <c r="P626" s="34" t="b">
        <f aca="false">FALSE()</f>
        <v>0</v>
      </c>
      <c r="Q626" s="16"/>
    </row>
    <row r="627" customFormat="false" ht="22.35" hidden="false" customHeight="false" outlineLevel="0" collapsed="false">
      <c r="A627" s="6" t="s">
        <v>2261</v>
      </c>
      <c r="B627" s="7" t="s">
        <v>1358</v>
      </c>
      <c r="C627" s="17" t="n">
        <v>1044</v>
      </c>
      <c r="D627" s="16" t="n">
        <v>0.621206623499907</v>
      </c>
      <c r="E627" s="16" t="n">
        <v>0.0331697456066383</v>
      </c>
      <c r="F627" s="16" t="n">
        <v>0.618127556077558</v>
      </c>
      <c r="G627" s="16" t="n">
        <v>0.031642496730125</v>
      </c>
      <c r="H627" s="16" t="n">
        <v>-0.723865675127806</v>
      </c>
      <c r="I627" s="17" t="n">
        <v>98.8706107074414</v>
      </c>
      <c r="J627" s="16" t="n">
        <v>0.47085747406314</v>
      </c>
      <c r="K627" s="16" t="n">
        <v>0.548584648332968</v>
      </c>
      <c r="L627" s="16" t="n">
        <v>-0.0963460652184977</v>
      </c>
      <c r="M627" s="16" t="n">
        <v>0.563904494382022</v>
      </c>
      <c r="N627" s="16" t="n">
        <v>0.608058016379773</v>
      </c>
      <c r="O627" s="16" t="n">
        <v>0.0382246902636622</v>
      </c>
      <c r="P627" s="34" t="b">
        <f aca="false">FALSE()</f>
        <v>0</v>
      </c>
      <c r="Q627" s="16"/>
    </row>
    <row r="628" customFormat="false" ht="22.35" hidden="false" customHeight="false" outlineLevel="0" collapsed="false">
      <c r="A628" s="6" t="s">
        <v>2262</v>
      </c>
      <c r="B628" s="7" t="s">
        <v>1358</v>
      </c>
      <c r="C628" s="17" t="n">
        <v>1045</v>
      </c>
      <c r="D628" s="16" t="n">
        <v>0.621389144739706</v>
      </c>
      <c r="E628" s="16" t="n">
        <v>0.0331533337397513</v>
      </c>
      <c r="F628" s="16" t="n">
        <v>0.618293578224584</v>
      </c>
      <c r="G628" s="16" t="n">
        <v>0.0316362650079184</v>
      </c>
      <c r="H628" s="16" t="n">
        <v>-0.728071014251525</v>
      </c>
      <c r="I628" s="17" t="n">
        <v>98.8881395773187</v>
      </c>
      <c r="J628" s="16" t="n">
        <v>0.468290622716265</v>
      </c>
      <c r="K628" s="16" t="n">
        <v>0.546207443584177</v>
      </c>
      <c r="L628" s="16" t="n">
        <v>-0.096886612455318</v>
      </c>
      <c r="M628" s="16" t="n">
        <v>0.56398252184769</v>
      </c>
      <c r="N628" s="16" t="n">
        <v>0.60621233605027</v>
      </c>
      <c r="O628" s="16" t="n">
        <v>0.0382575629432372</v>
      </c>
      <c r="P628" s="34" t="b">
        <f aca="false">FALSE()</f>
        <v>0</v>
      </c>
      <c r="Q628" s="16"/>
    </row>
    <row r="629" customFormat="false" ht="22.35" hidden="false" customHeight="false" outlineLevel="0" collapsed="false">
      <c r="A629" s="6" t="s">
        <v>2263</v>
      </c>
      <c r="B629" s="7" t="s">
        <v>1358</v>
      </c>
      <c r="C629" s="17" t="n">
        <v>1046</v>
      </c>
      <c r="D629" s="16" t="n">
        <v>0.621563536361753</v>
      </c>
      <c r="E629" s="16" t="n">
        <v>0.0331356860941839</v>
      </c>
      <c r="F629" s="16" t="n">
        <v>0.618450688705639</v>
      </c>
      <c r="G629" s="16" t="n">
        <v>0.0316297362620032</v>
      </c>
      <c r="H629" s="16" t="n">
        <v>-0.732488275525932</v>
      </c>
      <c r="I629" s="17" t="n">
        <v>98.9073352499671</v>
      </c>
      <c r="J629" s="16" t="n">
        <v>0.465602890037776</v>
      </c>
      <c r="K629" s="16" t="n">
        <v>0.543377950972095</v>
      </c>
      <c r="L629" s="16" t="n">
        <v>-0.0974533171369029</v>
      </c>
      <c r="M629" s="16" t="n">
        <v>0.564255617977528</v>
      </c>
      <c r="N629" s="16" t="n">
        <v>0.604856026911269</v>
      </c>
      <c r="O629" s="16" t="n">
        <v>0.038277237885965</v>
      </c>
      <c r="P629" s="34" t="b">
        <f aca="false">FALSE()</f>
        <v>0</v>
      </c>
      <c r="Q629" s="16"/>
    </row>
    <row r="630" customFormat="false" ht="22.35" hidden="false" customHeight="false" outlineLevel="0" collapsed="false">
      <c r="A630" s="6" t="s">
        <v>2264</v>
      </c>
      <c r="B630" s="7" t="s">
        <v>1358</v>
      </c>
      <c r="C630" s="17" t="n">
        <v>1047</v>
      </c>
      <c r="D630" s="16" t="n">
        <v>0.621730053363666</v>
      </c>
      <c r="E630" s="16" t="n">
        <v>0.0331183843285738</v>
      </c>
      <c r="F630" s="16" t="n">
        <v>0.618599156779956</v>
      </c>
      <c r="G630" s="16" t="n">
        <v>0.0316231812688055</v>
      </c>
      <c r="H630" s="16" t="n">
        <v>-0.737084137095243</v>
      </c>
      <c r="I630" s="17" t="n">
        <v>98.9258943653025</v>
      </c>
      <c r="J630" s="16" t="n">
        <v>0.462815764085508</v>
      </c>
      <c r="K630" s="16" t="n">
        <v>0.540885784555014</v>
      </c>
      <c r="L630" s="16" t="n">
        <v>-0.0980442467096711</v>
      </c>
      <c r="M630" s="16" t="n">
        <v>0.56417759051186</v>
      </c>
      <c r="N630" s="16" t="n">
        <v>0.603100088330874</v>
      </c>
      <c r="O630" s="16" t="n">
        <v>0.0382808629346277</v>
      </c>
      <c r="P630" s="34" t="b">
        <f aca="false">FALSE()</f>
        <v>0</v>
      </c>
      <c r="Q630" s="16"/>
    </row>
    <row r="631" customFormat="false" ht="22.35" hidden="false" customHeight="false" outlineLevel="0" collapsed="false">
      <c r="A631" s="6" t="s">
        <v>2265</v>
      </c>
      <c r="B631" s="7" t="s">
        <v>1358</v>
      </c>
      <c r="C631" s="17" t="n">
        <v>1048</v>
      </c>
      <c r="D631" s="16" t="n">
        <v>0.621886887648153</v>
      </c>
      <c r="E631" s="16" t="n">
        <v>0.0331012481315628</v>
      </c>
      <c r="F631" s="16" t="n">
        <v>0.618741642401596</v>
      </c>
      <c r="G631" s="16" t="n">
        <v>0.0316164414206838</v>
      </c>
      <c r="H631" s="16" t="n">
        <v>-0.740810349640541</v>
      </c>
      <c r="I631" s="17" t="n">
        <v>98.9438400098694</v>
      </c>
      <c r="J631" s="16" t="n">
        <v>0.460562924271332</v>
      </c>
      <c r="K631" s="16" t="n">
        <v>0.538708042763819</v>
      </c>
      <c r="L631" s="16" t="n">
        <v>-0.0985199661102867</v>
      </c>
      <c r="M631" s="16" t="n">
        <v>0.564021535580524</v>
      </c>
      <c r="N631" s="16" t="n">
        <v>0.601981930264049</v>
      </c>
      <c r="O631" s="16" t="n">
        <v>0.0382762384863174</v>
      </c>
      <c r="P631" s="34" t="b">
        <f aca="false">FALSE()</f>
        <v>0</v>
      </c>
      <c r="Q631" s="16"/>
    </row>
    <row r="632" customFormat="false" ht="22.35" hidden="false" customHeight="false" outlineLevel="0" collapsed="false">
      <c r="A632" s="6" t="s">
        <v>2266</v>
      </c>
      <c r="B632" s="7" t="s">
        <v>1358</v>
      </c>
      <c r="C632" s="17" t="n">
        <v>1049</v>
      </c>
      <c r="D632" s="16" t="n">
        <v>0.622035240948905</v>
      </c>
      <c r="E632" s="16" t="n">
        <v>0.0330836559908706</v>
      </c>
      <c r="F632" s="16" t="n">
        <v>0.618876591931805</v>
      </c>
      <c r="G632" s="16" t="n">
        <v>0.0316094889326369</v>
      </c>
      <c r="H632" s="16" t="n">
        <v>-0.74432684043844</v>
      </c>
      <c r="I632" s="17" t="n">
        <v>98.9622270026027</v>
      </c>
      <c r="J632" s="16" t="n">
        <v>0.458442572029914</v>
      </c>
      <c r="K632" s="16" t="n">
        <v>0.536681713377755</v>
      </c>
      <c r="L632" s="16" t="n">
        <v>-0.0989671251461712</v>
      </c>
      <c r="M632" s="16" t="n">
        <v>0.56437265917603</v>
      </c>
      <c r="N632" s="16" t="n">
        <v>0.601137158229114</v>
      </c>
      <c r="O632" s="16" t="n">
        <v>0.0382751177903203</v>
      </c>
      <c r="P632" s="34" t="b">
        <f aca="false">FALSE()</f>
        <v>0</v>
      </c>
      <c r="Q632" s="16"/>
    </row>
    <row r="633" customFormat="false" ht="22.35" hidden="false" customHeight="false" outlineLevel="0" collapsed="false">
      <c r="A633" s="6" t="s">
        <v>2267</v>
      </c>
      <c r="B633" s="7" t="s">
        <v>1358</v>
      </c>
      <c r="C633" s="17" t="n">
        <v>1050</v>
      </c>
      <c r="D633" s="16" t="n">
        <v>0.62217350517552</v>
      </c>
      <c r="E633" s="16" t="n">
        <v>0.0330662400972189</v>
      </c>
      <c r="F633" s="16" t="n">
        <v>0.619000271656747</v>
      </c>
      <c r="G633" s="16" t="n">
        <v>0.0316026685018413</v>
      </c>
      <c r="H633" s="16" t="n">
        <v>-0.748121238585017</v>
      </c>
      <c r="I633" s="17" t="n">
        <v>98.9805723416046</v>
      </c>
      <c r="J633" s="16" t="n">
        <v>0.456160915907869</v>
      </c>
      <c r="K633" s="16" t="n">
        <v>0.534764915541711</v>
      </c>
      <c r="L633" s="16" t="n">
        <v>-0.0994510985096963</v>
      </c>
      <c r="M633" s="16" t="n">
        <v>0.564450686641698</v>
      </c>
      <c r="N633" s="16" t="n">
        <v>0.59944373272372</v>
      </c>
      <c r="O633" s="16" t="n">
        <v>0.0382806465665716</v>
      </c>
      <c r="P633" s="34" t="b">
        <f aca="false">FALSE()</f>
        <v>0</v>
      </c>
      <c r="Q633" s="16"/>
    </row>
    <row r="634" customFormat="false" ht="22.35" hidden="false" customHeight="false" outlineLevel="0" collapsed="false">
      <c r="A634" s="6" t="s">
        <v>2268</v>
      </c>
      <c r="B634" s="7" t="s">
        <v>1358</v>
      </c>
      <c r="C634" s="17" t="n">
        <v>1051</v>
      </c>
      <c r="D634" s="16" t="n">
        <v>0.622305470408053</v>
      </c>
      <c r="E634" s="16" t="n">
        <v>0.0330482400627945</v>
      </c>
      <c r="F634" s="16" t="n">
        <v>0.619115514451624</v>
      </c>
      <c r="G634" s="16" t="n">
        <v>0.0315960098373932</v>
      </c>
      <c r="H634" s="16" t="n">
        <v>-0.752434162206376</v>
      </c>
      <c r="I634" s="17" t="n">
        <v>99.0002908266871</v>
      </c>
      <c r="J634" s="16" t="n">
        <v>0.453575362924048</v>
      </c>
      <c r="K634" s="16" t="n">
        <v>0.532154932900874</v>
      </c>
      <c r="L634" s="16" t="n">
        <v>-0.100002253172354</v>
      </c>
      <c r="M634" s="16" t="n">
        <v>0.564957865168539</v>
      </c>
      <c r="N634" s="16" t="n">
        <v>0.598138893306428</v>
      </c>
      <c r="O634" s="16" t="n">
        <v>0.0382936420632418</v>
      </c>
      <c r="P634" s="34" t="b">
        <f aca="false">FALSE()</f>
        <v>0</v>
      </c>
      <c r="Q634" s="16"/>
    </row>
    <row r="635" customFormat="false" ht="22.35" hidden="false" customHeight="false" outlineLevel="0" collapsed="false">
      <c r="A635" s="6" t="s">
        <v>2269</v>
      </c>
      <c r="B635" s="7" t="s">
        <v>1358</v>
      </c>
      <c r="C635" s="17" t="n">
        <v>1052</v>
      </c>
      <c r="D635" s="16" t="n">
        <v>0.622428752953752</v>
      </c>
      <c r="E635" s="16" t="n">
        <v>0.0330286376168995</v>
      </c>
      <c r="F635" s="16" t="n">
        <v>0.61922706849802</v>
      </c>
      <c r="G635" s="16" t="n">
        <v>0.0315887609243092</v>
      </c>
      <c r="H635" s="16" t="n">
        <v>-0.755605933322911</v>
      </c>
      <c r="I635" s="17" t="n">
        <v>99.0218027339406</v>
      </c>
      <c r="J635" s="16" t="n">
        <v>0.451679156306513</v>
      </c>
      <c r="K635" s="16" t="n">
        <v>0.53040987511942</v>
      </c>
      <c r="L635" s="16" t="n">
        <v>-0.100399520094282</v>
      </c>
      <c r="M635" s="16" t="n">
        <v>0.565269975031211</v>
      </c>
      <c r="N635" s="16" t="n">
        <v>0.597145275730489</v>
      </c>
      <c r="O635" s="16" t="n">
        <v>0.0383126969976075</v>
      </c>
      <c r="P635" s="34" t="b">
        <f aca="false">FALSE()</f>
        <v>0</v>
      </c>
      <c r="Q635" s="16"/>
    </row>
    <row r="636" customFormat="false" ht="22.35" hidden="false" customHeight="false" outlineLevel="0" collapsed="false">
      <c r="A636" s="6" t="s">
        <v>2270</v>
      </c>
      <c r="B636" s="7" t="s">
        <v>1358</v>
      </c>
      <c r="C636" s="17" t="n">
        <v>1053</v>
      </c>
      <c r="D636" s="16" t="n">
        <v>0.622543128636204</v>
      </c>
      <c r="E636" s="16" t="n">
        <v>0.0330078530772317</v>
      </c>
      <c r="F636" s="16" t="n">
        <v>0.61933395401483</v>
      </c>
      <c r="G636" s="16" t="n">
        <v>0.0315808083017896</v>
      </c>
      <c r="H636" s="16" t="n">
        <v>-0.75780583890584</v>
      </c>
      <c r="I636" s="17" t="n">
        <v>99.0441502629372</v>
      </c>
      <c r="J636" s="16" t="n">
        <v>0.45036650781145</v>
      </c>
      <c r="K636" s="16" t="n">
        <v>0.529853068903857</v>
      </c>
      <c r="L636" s="16" t="n">
        <v>-0.100666560323949</v>
      </c>
      <c r="M636" s="16" t="n">
        <v>0.565269975031211</v>
      </c>
      <c r="N636" s="16" t="n">
        <v>0.597142198526927</v>
      </c>
      <c r="O636" s="16" t="n">
        <v>0.0383296202552667</v>
      </c>
      <c r="P636" s="34" t="b">
        <f aca="false">FALSE()</f>
        <v>0</v>
      </c>
      <c r="Q636" s="16"/>
    </row>
    <row r="637" customFormat="false" ht="22.35" hidden="false" customHeight="false" outlineLevel="0" collapsed="false">
      <c r="A637" s="6" t="s">
        <v>2271</v>
      </c>
      <c r="B637" s="7" t="s">
        <v>1358</v>
      </c>
      <c r="C637" s="17" t="n">
        <v>1054</v>
      </c>
      <c r="D637" s="16" t="n">
        <v>0.622651978674</v>
      </c>
      <c r="E637" s="16" t="n">
        <v>0.0329860031950393</v>
      </c>
      <c r="F637" s="16" t="n">
        <v>0.619436235883046</v>
      </c>
      <c r="G637" s="16" t="n">
        <v>0.0315721931967109</v>
      </c>
      <c r="H637" s="16" t="n">
        <v>-0.759813595542365</v>
      </c>
      <c r="I637" s="17" t="n">
        <v>99.0672061625924</v>
      </c>
      <c r="J637" s="16" t="n">
        <v>0.449170376820861</v>
      </c>
      <c r="K637" s="16" t="n">
        <v>0.529110719218443</v>
      </c>
      <c r="L637" s="16" t="n">
        <v>-0.100907160281249</v>
      </c>
      <c r="M637" s="16" t="n">
        <v>0.565387016229713</v>
      </c>
      <c r="N637" s="16" t="n">
        <v>0.59695601039216</v>
      </c>
      <c r="O637" s="16" t="n">
        <v>0.038342404628991</v>
      </c>
      <c r="P637" s="34" t="b">
        <f aca="false">FALSE()</f>
        <v>0</v>
      </c>
      <c r="Q637" s="16"/>
    </row>
    <row r="638" customFormat="false" ht="22.35" hidden="false" customHeight="false" outlineLevel="0" collapsed="false">
      <c r="A638" s="6" t="s">
        <v>2272</v>
      </c>
      <c r="B638" s="7" t="s">
        <v>1358</v>
      </c>
      <c r="C638" s="17" t="n">
        <v>1055</v>
      </c>
      <c r="D638" s="16" t="n">
        <v>0.622752778094126</v>
      </c>
      <c r="E638" s="16" t="n">
        <v>0.0329628613977801</v>
      </c>
      <c r="F638" s="16" t="n">
        <v>0.619533624604262</v>
      </c>
      <c r="G638" s="16" t="n">
        <v>0.0315627228789108</v>
      </c>
      <c r="H638" s="16" t="n">
        <v>-0.761105648406287</v>
      </c>
      <c r="I638" s="17" t="n">
        <v>99.0910205205905</v>
      </c>
      <c r="J638" s="16" t="n">
        <v>0.448401433096359</v>
      </c>
      <c r="K638" s="16" t="n">
        <v>0.528805327465157</v>
      </c>
      <c r="L638" s="16" t="n">
        <v>-0.101051767231786</v>
      </c>
      <c r="M638" s="16" t="n">
        <v>0.565465043695381</v>
      </c>
      <c r="N638" s="16" t="n">
        <v>0.596678623525607</v>
      </c>
      <c r="O638" s="16" t="n">
        <v>0.0383536155191381</v>
      </c>
      <c r="P638" s="34" t="b">
        <f aca="false">FALSE()</f>
        <v>0</v>
      </c>
      <c r="Q638" s="16"/>
    </row>
    <row r="639" customFormat="false" ht="22.35" hidden="false" customHeight="false" outlineLevel="0" collapsed="false">
      <c r="A639" s="6" t="s">
        <v>2273</v>
      </c>
      <c r="B639" s="7" t="s">
        <v>1358</v>
      </c>
      <c r="C639" s="17" t="n">
        <v>1056</v>
      </c>
      <c r="D639" s="16" t="n">
        <v>0.622847050813368</v>
      </c>
      <c r="E639" s="16" t="n">
        <v>0.032939813703429</v>
      </c>
      <c r="F639" s="16" t="n">
        <v>0.619622607934468</v>
      </c>
      <c r="G639" s="16" t="n">
        <v>0.0315532790750892</v>
      </c>
      <c r="H639" s="16" t="n">
        <v>-0.762841862745716</v>
      </c>
      <c r="I639" s="17" t="n">
        <v>99.1147599943356</v>
      </c>
      <c r="J639" s="16" t="n">
        <v>0.4473694970492</v>
      </c>
      <c r="K639" s="16" t="n">
        <v>0.528038513297549</v>
      </c>
      <c r="L639" s="16" t="n">
        <v>-0.101255353307443</v>
      </c>
      <c r="M639" s="16" t="n">
        <v>0.565738139825219</v>
      </c>
      <c r="N639" s="16" t="n">
        <v>0.59607812771382</v>
      </c>
      <c r="O639" s="16" t="n">
        <v>0.038360346726562</v>
      </c>
      <c r="P639" s="34" t="b">
        <f aca="false">FALSE()</f>
        <v>0</v>
      </c>
      <c r="Q639" s="16"/>
    </row>
    <row r="640" customFormat="false" ht="22.35" hidden="false" customHeight="false" outlineLevel="0" collapsed="false">
      <c r="A640" s="6" t="s">
        <v>2274</v>
      </c>
      <c r="B640" s="7" t="s">
        <v>1358</v>
      </c>
      <c r="C640" s="17" t="n">
        <v>1057</v>
      </c>
      <c r="D640" s="16" t="n">
        <v>0.622936888653145</v>
      </c>
      <c r="E640" s="16" t="n">
        <v>0.0329180524416785</v>
      </c>
      <c r="F640" s="16" t="n">
        <v>0.619703614831852</v>
      </c>
      <c r="G640" s="16" t="n">
        <v>0.0315443571722176</v>
      </c>
      <c r="H640" s="16" t="n">
        <v>-0.765391461802712</v>
      </c>
      <c r="I640" s="17" t="n">
        <v>99.1372054354362</v>
      </c>
      <c r="J640" s="16" t="n">
        <v>0.44585682653111</v>
      </c>
      <c r="K640" s="16" t="n">
        <v>0.526702485085143</v>
      </c>
      <c r="L640" s="16" t="n">
        <v>-0.101568252924232</v>
      </c>
      <c r="M640" s="16" t="n">
        <v>0.565816167290886</v>
      </c>
      <c r="N640" s="16" t="n">
        <v>0.59523840618254</v>
      </c>
      <c r="O640" s="16" t="n">
        <v>0.0383639796405793</v>
      </c>
      <c r="P640" s="34" t="b">
        <f aca="false">FALSE()</f>
        <v>0</v>
      </c>
      <c r="Q640" s="16"/>
    </row>
    <row r="641" customFormat="false" ht="22.35" hidden="false" customHeight="false" outlineLevel="0" collapsed="false">
      <c r="A641" s="6" t="s">
        <v>2275</v>
      </c>
      <c r="B641" s="7" t="s">
        <v>1358</v>
      </c>
      <c r="C641" s="17" t="n">
        <v>1058</v>
      </c>
      <c r="D641" s="16" t="n">
        <v>0.623019403511961</v>
      </c>
      <c r="E641" s="16" t="n">
        <v>0.0328968486898566</v>
      </c>
      <c r="F641" s="16" t="n">
        <v>0.619779633817546</v>
      </c>
      <c r="G641" s="16" t="n">
        <v>0.031535730743986</v>
      </c>
      <c r="H641" s="16" t="n">
        <v>-0.767378925009537</v>
      </c>
      <c r="I641" s="17" t="n">
        <v>99.1592401676172</v>
      </c>
      <c r="J641" s="16" t="n">
        <v>0.444679637544073</v>
      </c>
      <c r="K641" s="16" t="n">
        <v>0.525759042835651</v>
      </c>
      <c r="L641" s="16" t="n">
        <v>-0.101806899757904</v>
      </c>
      <c r="M641" s="16" t="n">
        <v>0.565777153558053</v>
      </c>
      <c r="N641" s="16" t="n">
        <v>0.594299330684628</v>
      </c>
      <c r="O641" s="16" t="n">
        <v>0.0383690360980577</v>
      </c>
      <c r="P641" s="34" t="b">
        <f aca="false">FALSE()</f>
        <v>0</v>
      </c>
      <c r="Q641" s="16"/>
    </row>
    <row r="642" customFormat="false" ht="22.35" hidden="false" customHeight="false" outlineLevel="0" collapsed="false">
      <c r="A642" s="6" t="s">
        <v>2276</v>
      </c>
      <c r="B642" s="7" t="s">
        <v>1358</v>
      </c>
      <c r="C642" s="17" t="n">
        <v>1059</v>
      </c>
      <c r="D642" s="16" t="n">
        <v>0.623097517669234</v>
      </c>
      <c r="E642" s="16" t="n">
        <v>0.0328770050064962</v>
      </c>
      <c r="F642" s="16" t="n">
        <v>0.619853291981181</v>
      </c>
      <c r="G642" s="16" t="n">
        <v>0.0315273472985246</v>
      </c>
      <c r="H642" s="16" t="n">
        <v>-0.76885750395184</v>
      </c>
      <c r="I642" s="17" t="n">
        <v>99.1793104747589</v>
      </c>
      <c r="J642" s="16" t="n">
        <v>0.443804963453097</v>
      </c>
      <c r="K642" s="16" t="n">
        <v>0.524876203570918</v>
      </c>
      <c r="L642" s="16" t="n">
        <v>-0.101980184394716</v>
      </c>
      <c r="M642" s="16" t="n">
        <v>0.565777153558053</v>
      </c>
      <c r="N642" s="16" t="n">
        <v>0.594299330684628</v>
      </c>
      <c r="O642" s="16" t="n">
        <v>0.038371502105214</v>
      </c>
      <c r="P642" s="34" t="b">
        <f aca="false">FALSE()</f>
        <v>0</v>
      </c>
      <c r="Q642" s="16"/>
    </row>
    <row r="643" customFormat="false" ht="22.35" hidden="false" customHeight="false" outlineLevel="0" collapsed="false">
      <c r="A643" s="6" t="s">
        <v>2277</v>
      </c>
      <c r="B643" s="7" t="s">
        <v>1358</v>
      </c>
      <c r="C643" s="17" t="n">
        <v>1060</v>
      </c>
      <c r="D643" s="16" t="n">
        <v>0.623172940482281</v>
      </c>
      <c r="E643" s="16" t="n">
        <v>0.0328592535534638</v>
      </c>
      <c r="F643" s="16" t="n">
        <v>0.619922183081832</v>
      </c>
      <c r="G643" s="16" t="n">
        <v>0.0315195235499299</v>
      </c>
      <c r="H643" s="16" t="n">
        <v>-0.770786373894564</v>
      </c>
      <c r="I643" s="17" t="n">
        <v>99.1966797071784</v>
      </c>
      <c r="J643" s="16" t="n">
        <v>0.442665573039379</v>
      </c>
      <c r="K643" s="16" t="n">
        <v>0.524126142115099</v>
      </c>
      <c r="L643" s="16" t="n">
        <v>-0.102216197502925</v>
      </c>
      <c r="M643" s="16" t="n">
        <v>0.565777153558053</v>
      </c>
      <c r="N643" s="16" t="n">
        <v>0.593898732029936</v>
      </c>
      <c r="O643" s="16" t="n">
        <v>0.0383733092730677</v>
      </c>
      <c r="P643" s="34" t="b">
        <f aca="false">FALSE()</f>
        <v>0</v>
      </c>
      <c r="Q643" s="16"/>
    </row>
    <row r="644" customFormat="false" ht="22.35" hidden="false" customHeight="false" outlineLevel="0" collapsed="false">
      <c r="A644" s="6" t="s">
        <v>2278</v>
      </c>
      <c r="B644" s="7" t="s">
        <v>1358</v>
      </c>
      <c r="C644" s="17" t="n">
        <v>1061</v>
      </c>
      <c r="D644" s="16" t="n">
        <v>0.623246578339029</v>
      </c>
      <c r="E644" s="16" t="n">
        <v>0.0328422108075446</v>
      </c>
      <c r="F644" s="16" t="n">
        <v>0.619987118250067</v>
      </c>
      <c r="G644" s="16" t="n">
        <v>0.0315120830016945</v>
      </c>
      <c r="H644" s="16" t="n">
        <v>-0.773216615190804</v>
      </c>
      <c r="I644" s="17" t="n">
        <v>99.2135127101887</v>
      </c>
      <c r="J644" s="16" t="n">
        <v>0.441232530911431</v>
      </c>
      <c r="K644" s="16" t="n">
        <v>0.522876928407321</v>
      </c>
      <c r="L644" s="16" t="n">
        <v>-0.102519216394564</v>
      </c>
      <c r="M644" s="16" t="n">
        <v>0.56585518102372</v>
      </c>
      <c r="N644" s="16" t="n">
        <v>0.59306747368101</v>
      </c>
      <c r="O644" s="16" t="n">
        <v>0.0383821685147549</v>
      </c>
      <c r="P644" s="34" t="b">
        <f aca="false">FALSE()</f>
        <v>0</v>
      </c>
      <c r="Q644" s="16"/>
    </row>
    <row r="645" customFormat="false" ht="22.35" hidden="false" customHeight="false" outlineLevel="0" collapsed="false">
      <c r="A645" s="6" t="s">
        <v>2279</v>
      </c>
      <c r="B645" s="7" t="s">
        <v>1358</v>
      </c>
      <c r="C645" s="17" t="n">
        <v>1062</v>
      </c>
      <c r="D645" s="16" t="n">
        <v>0.623315105327122</v>
      </c>
      <c r="E645" s="16" t="n">
        <v>0.0328253751209436</v>
      </c>
      <c r="F645" s="16" t="n">
        <v>0.620048947576817</v>
      </c>
      <c r="G645" s="16" t="n">
        <v>0.0315044994530238</v>
      </c>
      <c r="H645" s="16" t="n">
        <v>-0.775169723633957</v>
      </c>
      <c r="I645" s="17" t="n">
        <v>99.2297223745349</v>
      </c>
      <c r="J645" s="16" t="n">
        <v>0.440082745929681</v>
      </c>
      <c r="K645" s="16" t="n">
        <v>0.521812398745193</v>
      </c>
      <c r="L645" s="16" t="n">
        <v>-0.10275959357062</v>
      </c>
      <c r="M645" s="16" t="n">
        <v>0.566011235955056</v>
      </c>
      <c r="N645" s="16" t="n">
        <v>0.59306747368101</v>
      </c>
      <c r="O645" s="16" t="n">
        <v>0.0383948984012503</v>
      </c>
      <c r="P645" s="34" t="b">
        <f aca="false">FALSE()</f>
        <v>0</v>
      </c>
      <c r="Q645" s="16"/>
    </row>
    <row r="646" customFormat="false" ht="22.35" hidden="false" customHeight="false" outlineLevel="0" collapsed="false">
      <c r="A646" s="6" t="s">
        <v>2280</v>
      </c>
      <c r="B646" s="7" t="s">
        <v>1358</v>
      </c>
      <c r="C646" s="17" t="n">
        <v>1063</v>
      </c>
      <c r="D646" s="16" t="n">
        <v>0.62337960963367</v>
      </c>
      <c r="E646" s="16" t="n">
        <v>0.032809487663534</v>
      </c>
      <c r="F646" s="16" t="n">
        <v>0.620106333494071</v>
      </c>
      <c r="G646" s="16" t="n">
        <v>0.0314973643210541</v>
      </c>
      <c r="H646" s="16" t="n">
        <v>-0.777203889820169</v>
      </c>
      <c r="I646" s="17" t="n">
        <v>99.2450794202809</v>
      </c>
      <c r="J646" s="16" t="n">
        <v>0.438887125436946</v>
      </c>
      <c r="K646" s="16" t="n">
        <v>0.520841169735009</v>
      </c>
      <c r="L646" s="16" t="n">
        <v>-0.103011613546193</v>
      </c>
      <c r="M646" s="16" t="n">
        <v>0.566206304619226</v>
      </c>
      <c r="N646" s="16" t="n">
        <v>0.59306747368101</v>
      </c>
      <c r="O646" s="16" t="n">
        <v>0.0384056004521583</v>
      </c>
      <c r="P646" s="34" t="b">
        <f aca="false">FALSE()</f>
        <v>0</v>
      </c>
      <c r="Q646" s="16"/>
    </row>
    <row r="647" customFormat="false" ht="22.35" hidden="false" customHeight="false" outlineLevel="0" collapsed="false">
      <c r="A647" s="6" t="s">
        <v>2281</v>
      </c>
      <c r="B647" s="7" t="s">
        <v>1358</v>
      </c>
      <c r="C647" s="17" t="n">
        <v>1064</v>
      </c>
      <c r="D647" s="16" t="n">
        <v>0.623438290312861</v>
      </c>
      <c r="E647" s="16" t="n">
        <v>0.032794161974294</v>
      </c>
      <c r="F647" s="16" t="n">
        <v>0.620158464984246</v>
      </c>
      <c r="G647" s="16" t="n">
        <v>0.0314907639931344</v>
      </c>
      <c r="H647" s="16" t="n">
        <v>-0.779091316719348</v>
      </c>
      <c r="I647" s="17" t="n">
        <v>99.2604472422894</v>
      </c>
      <c r="J647" s="16" t="n">
        <v>0.437779427027049</v>
      </c>
      <c r="K647" s="16" t="n">
        <v>0.519972702393318</v>
      </c>
      <c r="L647" s="16" t="n">
        <v>-0.103244095881335</v>
      </c>
      <c r="M647" s="16" t="n">
        <v>0.566167290886392</v>
      </c>
      <c r="N647" s="16" t="n">
        <v>0.59306747368101</v>
      </c>
      <c r="O647" s="16" t="n">
        <v>0.0384128732124586</v>
      </c>
      <c r="P647" s="34" t="b">
        <f aca="false">FALSE()</f>
        <v>0</v>
      </c>
      <c r="Q647" s="16"/>
    </row>
    <row r="648" customFormat="false" ht="22.35" hidden="false" customHeight="false" outlineLevel="0" collapsed="false">
      <c r="A648" s="6" t="s">
        <v>2282</v>
      </c>
      <c r="B648" s="7" t="s">
        <v>1358</v>
      </c>
      <c r="C648" s="17" t="n">
        <v>1065</v>
      </c>
      <c r="D648" s="16" t="n">
        <v>0.62348754093055</v>
      </c>
      <c r="E648" s="16" t="n">
        <v>0.0327788137516145</v>
      </c>
      <c r="F648" s="16" t="n">
        <v>0.620206723774985</v>
      </c>
      <c r="G648" s="16" t="n">
        <v>0.0314843722454315</v>
      </c>
      <c r="H648" s="16" t="n">
        <v>-0.77965932592046</v>
      </c>
      <c r="I648" s="17" t="n">
        <v>99.2762706494467</v>
      </c>
      <c r="J648" s="16" t="n">
        <v>0.437446182813128</v>
      </c>
      <c r="K648" s="16" t="n">
        <v>0.519809696998439</v>
      </c>
      <c r="L648" s="16" t="n">
        <v>-0.103301163945142</v>
      </c>
      <c r="M648" s="16" t="n">
        <v>0.566167290886392</v>
      </c>
      <c r="N648" s="16" t="n">
        <v>0.59306747368101</v>
      </c>
      <c r="O648" s="16" t="n">
        <v>0.0384095992275318</v>
      </c>
      <c r="P648" s="34" t="b">
        <f aca="false">FALSE()</f>
        <v>0</v>
      </c>
      <c r="Q648" s="16"/>
    </row>
    <row r="649" customFormat="false" ht="22.35" hidden="false" customHeight="false" outlineLevel="0" collapsed="false">
      <c r="A649" s="6" t="s">
        <v>2283</v>
      </c>
      <c r="B649" s="7" t="s">
        <v>1358</v>
      </c>
      <c r="C649" s="17" t="n">
        <v>1066</v>
      </c>
      <c r="D649" s="16" t="n">
        <v>0.623529132709345</v>
      </c>
      <c r="E649" s="16" t="n">
        <v>0.0327641537352032</v>
      </c>
      <c r="F649" s="16" t="n">
        <v>0.62025016206135</v>
      </c>
      <c r="G649" s="16" t="n">
        <v>0.0314782614626539</v>
      </c>
      <c r="H649" s="16" t="n">
        <v>-0.77953812478244</v>
      </c>
      <c r="I649" s="17" t="n">
        <v>99.2913923235592</v>
      </c>
      <c r="J649" s="16" t="n">
        <v>0.437516932919409</v>
      </c>
      <c r="K649" s="16" t="n">
        <v>0.519809696998439</v>
      </c>
      <c r="L649" s="16" t="n">
        <v>-0.103267724282116</v>
      </c>
      <c r="M649" s="16" t="n">
        <v>0.566362359550562</v>
      </c>
      <c r="N649" s="16" t="n">
        <v>0.59306747368101</v>
      </c>
      <c r="O649" s="16" t="n">
        <v>0.0383944252510787</v>
      </c>
      <c r="P649" s="34" t="b">
        <f aca="false">FALSE()</f>
        <v>0</v>
      </c>
      <c r="Q649" s="16"/>
    </row>
    <row r="650" customFormat="false" ht="22.35" hidden="false" customHeight="false" outlineLevel="0" collapsed="false">
      <c r="A650" s="6" t="s">
        <v>2284</v>
      </c>
      <c r="B650" s="7" t="s">
        <v>1358</v>
      </c>
      <c r="C650" s="17" t="n">
        <v>1067</v>
      </c>
      <c r="D650" s="16" t="n">
        <v>0.623562412200909</v>
      </c>
      <c r="E650" s="16" t="n">
        <v>0.0327501633802736</v>
      </c>
      <c r="F650" s="16" t="n">
        <v>0.620288361603326</v>
      </c>
      <c r="G650" s="16" t="n">
        <v>0.0314725968669779</v>
      </c>
      <c r="H650" s="16" t="n">
        <v>-0.778670666457811</v>
      </c>
      <c r="I650" s="17" t="n">
        <v>99.3061573077022</v>
      </c>
      <c r="J650" s="16" t="n">
        <v>0.438025243520672</v>
      </c>
      <c r="K650" s="16" t="n">
        <v>0.520020080784398</v>
      </c>
      <c r="L650" s="16" t="n">
        <v>-0.103135869182742</v>
      </c>
      <c r="M650" s="16" t="n">
        <v>0.566401373283396</v>
      </c>
      <c r="N650" s="16" t="n">
        <v>0.59306747368101</v>
      </c>
      <c r="O650" s="16" t="n">
        <v>0.0383717178659876</v>
      </c>
      <c r="P650" s="34" t="b">
        <f aca="false">FALSE()</f>
        <v>0</v>
      </c>
      <c r="Q650" s="16"/>
    </row>
    <row r="651" customFormat="false" ht="22.35" hidden="false" customHeight="false" outlineLevel="0" collapsed="false">
      <c r="A651" s="6" t="s">
        <v>2285</v>
      </c>
      <c r="B651" s="7" t="s">
        <v>1358</v>
      </c>
      <c r="C651" s="17" t="n">
        <v>1068</v>
      </c>
      <c r="D651" s="16" t="n">
        <v>0.623584663861584</v>
      </c>
      <c r="E651" s="16" t="n">
        <v>0.0327362013144633</v>
      </c>
      <c r="F651" s="16" t="n">
        <v>0.620325146969839</v>
      </c>
      <c r="G651" s="16" t="n">
        <v>0.0314667228537934</v>
      </c>
      <c r="H651" s="16" t="n">
        <v>-0.775515462670259</v>
      </c>
      <c r="I651" s="17" t="n">
        <v>99.3204896100709</v>
      </c>
      <c r="J651" s="16" t="n">
        <v>0.439877764042835</v>
      </c>
      <c r="K651" s="16" t="n">
        <v>0.521718411196846</v>
      </c>
      <c r="L651" s="16" t="n">
        <v>-0.102701592548898</v>
      </c>
      <c r="M651" s="16" t="n">
        <v>0.566128277153558</v>
      </c>
      <c r="N651" s="16" t="n">
        <v>0.59306747368101</v>
      </c>
      <c r="O651" s="16" t="n">
        <v>0.0383416990313815</v>
      </c>
      <c r="P651" s="34" t="b">
        <f aca="false">FALSE()</f>
        <v>0</v>
      </c>
      <c r="Q651" s="16"/>
    </row>
    <row r="652" customFormat="false" ht="22.35" hidden="false" customHeight="false" outlineLevel="0" collapsed="false">
      <c r="A652" s="6" t="s">
        <v>2286</v>
      </c>
      <c r="B652" s="7" t="s">
        <v>1358</v>
      </c>
      <c r="C652" s="17" t="n">
        <v>1069</v>
      </c>
      <c r="D652" s="16" t="n">
        <v>0.623598937309915</v>
      </c>
      <c r="E652" s="16" t="n">
        <v>0.0327233908734861</v>
      </c>
      <c r="F652" s="16" t="n">
        <v>0.620359201713103</v>
      </c>
      <c r="G652" s="16" t="n">
        <v>0.0314603344141554</v>
      </c>
      <c r="H652" s="16" t="n">
        <v>-0.771087911455392</v>
      </c>
      <c r="I652" s="17" t="n">
        <v>99.331754669892</v>
      </c>
      <c r="J652" s="16" t="n">
        <v>0.442485169983479</v>
      </c>
      <c r="K652" s="16" t="n">
        <v>0.524062059198469</v>
      </c>
      <c r="L652" s="16" t="n">
        <v>-0.102102469009336</v>
      </c>
      <c r="M652" s="16" t="n">
        <v>0.565777153558053</v>
      </c>
      <c r="N652" s="16" t="n">
        <v>0.594221471924294</v>
      </c>
      <c r="O652" s="16" t="n">
        <v>0.03830613208854</v>
      </c>
      <c r="P652" s="34" t="b">
        <f aca="false">FALSE()</f>
        <v>0</v>
      </c>
      <c r="Q652" s="16"/>
    </row>
    <row r="653" customFormat="false" ht="22.35" hidden="false" customHeight="false" outlineLevel="0" collapsed="false">
      <c r="A653" s="6" t="s">
        <v>2287</v>
      </c>
      <c r="B653" s="7" t="s">
        <v>1358</v>
      </c>
      <c r="C653" s="17" t="n">
        <v>1070</v>
      </c>
      <c r="D653" s="16" t="n">
        <v>0.623603586714386</v>
      </c>
      <c r="E653" s="16" t="n">
        <v>0.0327120259500897</v>
      </c>
      <c r="F653" s="16" t="n">
        <v>0.620384258047264</v>
      </c>
      <c r="G653" s="16" t="n">
        <v>0.0314536322776683</v>
      </c>
      <c r="H653" s="16" t="n">
        <v>-0.766480859527895</v>
      </c>
      <c r="I653" s="17" t="n">
        <v>99.3397899123527</v>
      </c>
      <c r="J653" s="16" t="n">
        <v>0.445207860504376</v>
      </c>
      <c r="K653" s="16" t="n">
        <v>0.526085598261151</v>
      </c>
      <c r="L653" s="16" t="n">
        <v>-0.101483373998027</v>
      </c>
      <c r="M653" s="16" t="n">
        <v>0.565348002496879</v>
      </c>
      <c r="N653" s="16" t="n">
        <v>0.595433267616707</v>
      </c>
      <c r="O653" s="16" t="n">
        <v>0.0382734059504782</v>
      </c>
      <c r="P653" s="34" t="b">
        <f aca="false">FALSE()</f>
        <v>0</v>
      </c>
      <c r="Q653" s="16"/>
    </row>
    <row r="654" customFormat="false" ht="22.35" hidden="false" customHeight="false" outlineLevel="0" collapsed="false">
      <c r="A654" s="6" t="s">
        <v>2288</v>
      </c>
      <c r="B654" s="7" t="s">
        <v>1358</v>
      </c>
      <c r="C654" s="17" t="n">
        <v>1071</v>
      </c>
      <c r="D654" s="16" t="n">
        <v>0.623598802263559</v>
      </c>
      <c r="E654" s="16" t="n">
        <v>0.0327011784639054</v>
      </c>
      <c r="F654" s="16" t="n">
        <v>0.620399088340031</v>
      </c>
      <c r="G654" s="16" t="n">
        <v>0.0314465021176866</v>
      </c>
      <c r="H654" s="16" t="n">
        <v>-0.762050945457361</v>
      </c>
      <c r="I654" s="17" t="n">
        <v>99.3460702999547</v>
      </c>
      <c r="J654" s="16" t="n">
        <v>0.447835015041153</v>
      </c>
      <c r="K654" s="16" t="n">
        <v>0.528437677685751</v>
      </c>
      <c r="L654" s="16" t="n">
        <v>-0.100889808519962</v>
      </c>
      <c r="M654" s="16" t="n">
        <v>0.565113920099875</v>
      </c>
      <c r="N654" s="16" t="n">
        <v>0.597140019648737</v>
      </c>
      <c r="O654" s="16" t="n">
        <v>0.0382448218726962</v>
      </c>
      <c r="P654" s="34" t="b">
        <f aca="false">FALSE()</f>
        <v>0</v>
      </c>
      <c r="Q654" s="16"/>
    </row>
    <row r="655" customFormat="false" ht="22.35" hidden="false" customHeight="false" outlineLevel="0" collapsed="false">
      <c r="A655" s="6" t="s">
        <v>2289</v>
      </c>
      <c r="B655" s="7" t="s">
        <v>1358</v>
      </c>
      <c r="C655" s="17" t="n">
        <v>1072</v>
      </c>
      <c r="D655" s="16" t="n">
        <v>0.623587556295263</v>
      </c>
      <c r="E655" s="16" t="n">
        <v>0.0326906708708012</v>
      </c>
      <c r="F655" s="16" t="n">
        <v>0.620400444044992</v>
      </c>
      <c r="G655" s="16" t="n">
        <v>0.0314389987656321</v>
      </c>
      <c r="H655" s="16" t="n">
        <v>-0.759283781717342</v>
      </c>
      <c r="I655" s="17" t="n">
        <v>99.3510226382374</v>
      </c>
      <c r="J655" s="16" t="n">
        <v>0.449480588257451</v>
      </c>
      <c r="K655" s="16" t="n">
        <v>0.529325891392856</v>
      </c>
      <c r="L655" s="16" t="n">
        <v>-0.100517929287998</v>
      </c>
      <c r="M655" s="16" t="n">
        <v>0.564840823970037</v>
      </c>
      <c r="N655" s="16" t="n">
        <v>0.597145275730489</v>
      </c>
      <c r="O655" s="16" t="n">
        <v>0.038217158021763</v>
      </c>
      <c r="P655" s="34" t="b">
        <f aca="false">FALSE()</f>
        <v>0</v>
      </c>
      <c r="Q655" s="16"/>
    </row>
    <row r="656" customFormat="false" ht="22.35" hidden="false" customHeight="false" outlineLevel="0" collapsed="false">
      <c r="A656" s="6" t="s">
        <v>2290</v>
      </c>
      <c r="B656" s="7" t="s">
        <v>1358</v>
      </c>
      <c r="C656" s="17" t="n">
        <v>1073</v>
      </c>
      <c r="D656" s="16" t="n">
        <v>0.62356848951851</v>
      </c>
      <c r="E656" s="16" t="n">
        <v>0.0326806040157111</v>
      </c>
      <c r="F656" s="16" t="n">
        <v>0.620388433239957</v>
      </c>
      <c r="G656" s="16" t="n">
        <v>0.0314315233827401</v>
      </c>
      <c r="H656" s="16" t="n">
        <v>-0.757827785562263</v>
      </c>
      <c r="I656" s="17" t="n">
        <v>99.355224480036</v>
      </c>
      <c r="J656" s="16" t="n">
        <v>0.45034780561077</v>
      </c>
      <c r="K656" s="16" t="n">
        <v>0.529853068903857</v>
      </c>
      <c r="L656" s="16" t="n">
        <v>-0.100320497042519</v>
      </c>
      <c r="M656" s="16" t="n">
        <v>0.564723782771536</v>
      </c>
      <c r="N656" s="16" t="n">
        <v>0.597685201146239</v>
      </c>
      <c r="O656" s="16" t="n">
        <v>0.0381883089138947</v>
      </c>
      <c r="P656" s="34" t="b">
        <f aca="false">FALSE()</f>
        <v>0</v>
      </c>
      <c r="Q656" s="16"/>
    </row>
    <row r="657" customFormat="false" ht="22.35" hidden="false" customHeight="false" outlineLevel="0" collapsed="false">
      <c r="A657" s="6" t="s">
        <v>2291</v>
      </c>
      <c r="B657" s="7" t="s">
        <v>1358</v>
      </c>
      <c r="C657" s="17" t="n">
        <v>1074</v>
      </c>
      <c r="D657" s="16" t="n">
        <v>0.623542213796552</v>
      </c>
      <c r="E657" s="16" t="n">
        <v>0.0326702160289572</v>
      </c>
      <c r="F657" s="16" t="n">
        <v>0.620367421377789</v>
      </c>
      <c r="G657" s="16" t="n">
        <v>0.0314240046388632</v>
      </c>
      <c r="H657" s="16" t="n">
        <v>-0.756804553514114</v>
      </c>
      <c r="I657" s="17" t="n">
        <v>99.3599352216833</v>
      </c>
      <c r="J657" s="16" t="n">
        <v>0.450957804891356</v>
      </c>
      <c r="K657" s="16" t="n">
        <v>0.530162858441679</v>
      </c>
      <c r="L657" s="16" t="n">
        <v>-0.100179804052875</v>
      </c>
      <c r="M657" s="16" t="n">
        <v>0.5645677278402</v>
      </c>
      <c r="N657" s="16" t="n">
        <v>0.598138893306428</v>
      </c>
      <c r="O657" s="16" t="n">
        <v>0.0381498602034069</v>
      </c>
      <c r="P657" s="34" t="b">
        <f aca="false">FALSE()</f>
        <v>0</v>
      </c>
      <c r="Q657" s="16"/>
    </row>
    <row r="658" customFormat="false" ht="22.35" hidden="false" customHeight="false" outlineLevel="0" collapsed="false">
      <c r="A658" s="6" t="s">
        <v>2292</v>
      </c>
      <c r="B658" s="7" t="s">
        <v>1358</v>
      </c>
      <c r="C658" s="17" t="n">
        <v>1075</v>
      </c>
      <c r="D658" s="16" t="n">
        <v>0.623508967687873</v>
      </c>
      <c r="E658" s="16" t="n">
        <v>0.0326591466962363</v>
      </c>
      <c r="F658" s="16" t="n">
        <v>0.620339425071963</v>
      </c>
      <c r="G658" s="16" t="n">
        <v>0.0314163663879615</v>
      </c>
      <c r="H658" s="16" t="n">
        <v>-0.755797782244875</v>
      </c>
      <c r="I658" s="17" t="n">
        <v>99.3656710458944</v>
      </c>
      <c r="J658" s="16" t="n">
        <v>0.451558434838287</v>
      </c>
      <c r="K658" s="16" t="n">
        <v>0.53040987511942</v>
      </c>
      <c r="L658" s="16" t="n">
        <v>-0.100040167204295</v>
      </c>
      <c r="M658" s="16" t="n">
        <v>0.564216604244694</v>
      </c>
      <c r="N658" s="16" t="n">
        <v>0.598158817270532</v>
      </c>
      <c r="O658" s="16" t="n">
        <v>0.0381021020927518</v>
      </c>
      <c r="P658" s="34" t="b">
        <f aca="false">FALSE()</f>
        <v>0</v>
      </c>
      <c r="Q658" s="16"/>
    </row>
    <row r="659" customFormat="false" ht="22.35" hidden="false" customHeight="false" outlineLevel="0" collapsed="false">
      <c r="A659" s="6" t="s">
        <v>2293</v>
      </c>
      <c r="B659" s="7" t="s">
        <v>1358</v>
      </c>
      <c r="C659" s="17" t="n">
        <v>1076</v>
      </c>
      <c r="D659" s="16" t="n">
        <v>0.623466876674831</v>
      </c>
      <c r="E659" s="16" t="n">
        <v>0.0326477301358804</v>
      </c>
      <c r="F659" s="16" t="n">
        <v>0.620302730645228</v>
      </c>
      <c r="G659" s="16" t="n">
        <v>0.0314086203884613</v>
      </c>
      <c r="H659" s="16" t="n">
        <v>-0.754762514835322</v>
      </c>
      <c r="I659" s="17" t="n">
        <v>99.3718430327849</v>
      </c>
      <c r="J659" s="16" t="n">
        <v>0.452176539662198</v>
      </c>
      <c r="K659" s="16" t="n">
        <v>0.530843745289426</v>
      </c>
      <c r="L659" s="16" t="n">
        <v>-0.0998962940136829</v>
      </c>
      <c r="M659" s="16" t="n">
        <v>0.564138576779026</v>
      </c>
      <c r="N659" s="16" t="n">
        <v>0.598158817270532</v>
      </c>
      <c r="O659" s="16" t="n">
        <v>0.0380475076426958</v>
      </c>
      <c r="P659" s="34" t="b">
        <f aca="false">FALSE()</f>
        <v>0</v>
      </c>
      <c r="Q659" s="16"/>
    </row>
    <row r="660" customFormat="false" ht="22.35" hidden="false" customHeight="false" outlineLevel="0" collapsed="false">
      <c r="A660" s="6" t="s">
        <v>2294</v>
      </c>
      <c r="B660" s="7" t="s">
        <v>1358</v>
      </c>
      <c r="C660" s="17" t="n">
        <v>1077</v>
      </c>
      <c r="D660" s="16" t="n">
        <v>0.623414059549503</v>
      </c>
      <c r="E660" s="16" t="n">
        <v>0.0326359486068122</v>
      </c>
      <c r="F660" s="16" t="n">
        <v>0.620258108673117</v>
      </c>
      <c r="G660" s="16" t="n">
        <v>0.0314007597492627</v>
      </c>
      <c r="H660" s="16" t="n">
        <v>-0.753066301281847</v>
      </c>
      <c r="I660" s="17" t="n">
        <v>99.3784714189681</v>
      </c>
      <c r="J660" s="16" t="n">
        <v>0.453190373330666</v>
      </c>
      <c r="K660" s="16" t="n">
        <v>0.531883498111499</v>
      </c>
      <c r="L660" s="16" t="n">
        <v>-0.0996644637511012</v>
      </c>
      <c r="M660" s="16" t="n">
        <v>0.564060549313358</v>
      </c>
      <c r="N660" s="16" t="n">
        <v>0.599104577911524</v>
      </c>
      <c r="O660" s="16" t="n">
        <v>0.0379896551994619</v>
      </c>
      <c r="P660" s="34" t="b">
        <f aca="false">FALSE()</f>
        <v>0</v>
      </c>
      <c r="Q660" s="16"/>
    </row>
    <row r="661" customFormat="false" ht="22.35" hidden="false" customHeight="false" outlineLevel="0" collapsed="false">
      <c r="A661" s="6" t="s">
        <v>2295</v>
      </c>
      <c r="B661" s="7" t="s">
        <v>1358</v>
      </c>
      <c r="C661" s="17" t="n">
        <v>1078</v>
      </c>
      <c r="D661" s="16" t="n">
        <v>0.623348368266665</v>
      </c>
      <c r="E661" s="16" t="n">
        <v>0.0326236580861617</v>
      </c>
      <c r="F661" s="16" t="n">
        <v>0.620206966560568</v>
      </c>
      <c r="G661" s="16" t="n">
        <v>0.0313926805395672</v>
      </c>
      <c r="H661" s="16" t="n">
        <v>-0.749862894808755</v>
      </c>
      <c r="I661" s="17" t="n">
        <v>99.3856232695547</v>
      </c>
      <c r="J661" s="16" t="n">
        <v>0.455108708790231</v>
      </c>
      <c r="K661" s="16" t="n">
        <v>0.533682153568651</v>
      </c>
      <c r="L661" s="16" t="n">
        <v>-0.0992326381559031</v>
      </c>
      <c r="M661" s="16" t="n">
        <v>0.563748439450687</v>
      </c>
      <c r="N661" s="16" t="n">
        <v>0.600509760278505</v>
      </c>
      <c r="O661" s="16" t="n">
        <v>0.037931427331005</v>
      </c>
      <c r="P661" s="34" t="b">
        <f aca="false">FALSE()</f>
        <v>0</v>
      </c>
      <c r="Q661" s="16"/>
    </row>
    <row r="662" customFormat="false" ht="22.35" hidden="false" customHeight="false" outlineLevel="0" collapsed="false">
      <c r="A662" s="6" t="s">
        <v>2296</v>
      </c>
      <c r="B662" s="7" t="s">
        <v>1358</v>
      </c>
      <c r="C662" s="17" t="n">
        <v>1079</v>
      </c>
      <c r="D662" s="16" t="n">
        <v>0.623269929868268</v>
      </c>
      <c r="E662" s="16" t="n">
        <v>0.0326113251865194</v>
      </c>
      <c r="F662" s="16" t="n">
        <v>0.620144763251591</v>
      </c>
      <c r="G662" s="16" t="n">
        <v>0.031384579020933</v>
      </c>
      <c r="H662" s="16" t="n">
        <v>-0.746255515001736</v>
      </c>
      <c r="I662" s="17" t="n">
        <v>99.3928168142946</v>
      </c>
      <c r="J662" s="16" t="n">
        <v>0.457274524487</v>
      </c>
      <c r="K662" s="16" t="n">
        <v>0.535767723495497</v>
      </c>
      <c r="L662" s="16" t="n">
        <v>-0.0987473814723613</v>
      </c>
      <c r="M662" s="16" t="n">
        <v>0.563397315855181</v>
      </c>
      <c r="N662" s="16" t="n">
        <v>0.6016601152393</v>
      </c>
      <c r="O662" s="16" t="n">
        <v>0.037879930142197</v>
      </c>
      <c r="P662" s="34" t="b">
        <f aca="false">FALSE()</f>
        <v>0</v>
      </c>
      <c r="Q662" s="16"/>
    </row>
    <row r="663" customFormat="false" ht="22.35" hidden="false" customHeight="false" outlineLevel="0" collapsed="false">
      <c r="A663" s="6" t="s">
        <v>2297</v>
      </c>
      <c r="B663" s="7" t="s">
        <v>1358</v>
      </c>
      <c r="C663" s="17" t="n">
        <v>1080</v>
      </c>
      <c r="D663" s="16" t="n">
        <v>0.623177148508838</v>
      </c>
      <c r="E663" s="16" t="n">
        <v>0.0325994532090196</v>
      </c>
      <c r="F663" s="16" t="n">
        <v>0.620070957727802</v>
      </c>
      <c r="G663" s="16" t="n">
        <v>0.0313768453445133</v>
      </c>
      <c r="H663" s="16" t="n">
        <v>-0.741980637523012</v>
      </c>
      <c r="I663" s="17" t="n">
        <v>99.3998719637298</v>
      </c>
      <c r="J663" s="16" t="n">
        <v>0.459848714961417</v>
      </c>
      <c r="K663" s="16" t="n">
        <v>0.538024292948937</v>
      </c>
      <c r="L663" s="16" t="n">
        <v>-0.0981740353638457</v>
      </c>
      <c r="M663" s="16" t="n">
        <v>0.563241260923845</v>
      </c>
      <c r="N663" s="16" t="n">
        <v>0.603100088330874</v>
      </c>
      <c r="O663" s="16" t="n">
        <v>0.0378350775161714</v>
      </c>
      <c r="P663" s="34" t="b">
        <f aca="false">FALSE()</f>
        <v>0</v>
      </c>
      <c r="Q663" s="16"/>
    </row>
    <row r="664" customFormat="false" ht="22.35" hidden="false" customHeight="false" outlineLevel="0" collapsed="false">
      <c r="A664" s="6" t="s">
        <v>2298</v>
      </c>
      <c r="B664" s="7" t="s">
        <v>1358</v>
      </c>
      <c r="C664" s="17" t="n">
        <v>1081</v>
      </c>
      <c r="D664" s="16" t="n">
        <v>0.623071655965871</v>
      </c>
      <c r="E664" s="16" t="n">
        <v>0.0325875990039233</v>
      </c>
      <c r="F664" s="16" t="n">
        <v>0.619986159792516</v>
      </c>
      <c r="G664" s="16" t="n">
        <v>0.0313694394009699</v>
      </c>
      <c r="H664" s="16" t="n">
        <v>-0.737290540742104</v>
      </c>
      <c r="I664" s="17" t="n">
        <v>99.4075272080989</v>
      </c>
      <c r="J664" s="16" t="n">
        <v>0.46268239032404</v>
      </c>
      <c r="K664" s="16" t="n">
        <v>0.540882230942188</v>
      </c>
      <c r="L664" s="16" t="n">
        <v>-0.0975451968223308</v>
      </c>
      <c r="M664" s="16" t="n">
        <v>0.562968164794008</v>
      </c>
      <c r="N664" s="16" t="n">
        <v>0.604856026911269</v>
      </c>
      <c r="O664" s="16" t="n">
        <v>0.0377876012408459</v>
      </c>
      <c r="P664" s="34" t="b">
        <f aca="false">FALSE()</f>
        <v>0</v>
      </c>
      <c r="Q664" s="16"/>
    </row>
    <row r="665" customFormat="false" ht="22.35" hidden="false" customHeight="false" outlineLevel="0" collapsed="false">
      <c r="A665" s="6" t="s">
        <v>2299</v>
      </c>
      <c r="B665" s="7" t="s">
        <v>1358</v>
      </c>
      <c r="C665" s="17" t="n">
        <v>1082</v>
      </c>
      <c r="D665" s="16" t="n">
        <v>0.622955715103809</v>
      </c>
      <c r="E665" s="16" t="n">
        <v>0.0325760437301923</v>
      </c>
      <c r="F665" s="16" t="n">
        <v>0.619887397320133</v>
      </c>
      <c r="G665" s="16" t="n">
        <v>0.0313620853477985</v>
      </c>
      <c r="H665" s="16" t="n">
        <v>-0.733431860564383</v>
      </c>
      <c r="I665" s="17" t="n">
        <v>99.4147378606692</v>
      </c>
      <c r="J665" s="16" t="n">
        <v>0.465021118952594</v>
      </c>
      <c r="K665" s="16" t="n">
        <v>0.543062392877749</v>
      </c>
      <c r="L665" s="16" t="n">
        <v>-0.0970269333195843</v>
      </c>
      <c r="M665" s="16" t="n">
        <v>0.562812109862672</v>
      </c>
      <c r="N665" s="16" t="n">
        <v>0.60621233605027</v>
      </c>
      <c r="O665" s="16" t="n">
        <v>0.0377409835489735</v>
      </c>
      <c r="P665" s="34" t="b">
        <f aca="false">FALSE()</f>
        <v>0</v>
      </c>
      <c r="Q665" s="16"/>
    </row>
    <row r="666" customFormat="false" ht="22.35" hidden="false" customHeight="false" outlineLevel="0" collapsed="false">
      <c r="A666" s="6" t="s">
        <v>2300</v>
      </c>
      <c r="B666" s="7" t="s">
        <v>1358</v>
      </c>
      <c r="C666" s="17" t="n">
        <v>1083</v>
      </c>
      <c r="D666" s="16" t="n">
        <v>0.622828163287627</v>
      </c>
      <c r="E666" s="16" t="n">
        <v>0.0325651979885991</v>
      </c>
      <c r="F666" s="16" t="n">
        <v>0.619777063635166</v>
      </c>
      <c r="G666" s="16" t="n">
        <v>0.031354660354558</v>
      </c>
      <c r="H666" s="16" t="n">
        <v>-0.729547959009708</v>
      </c>
      <c r="I666" s="17" t="n">
        <v>99.4205112624425</v>
      </c>
      <c r="J666" s="16" t="n">
        <v>0.467381885852463</v>
      </c>
      <c r="K666" s="16" t="n">
        <v>0.545300766457048</v>
      </c>
      <c r="L666" s="16" t="n">
        <v>-0.0965069538025193</v>
      </c>
      <c r="M666" s="16" t="n">
        <v>0.562812109862672</v>
      </c>
      <c r="N666" s="16" t="n">
        <v>0.608058016379773</v>
      </c>
      <c r="O666" s="16" t="n">
        <v>0.0376918745840723</v>
      </c>
      <c r="P666" s="34" t="b">
        <f aca="false">FALSE()</f>
        <v>0</v>
      </c>
      <c r="Q666" s="16"/>
    </row>
    <row r="667" customFormat="false" ht="22.35" hidden="false" customHeight="false" outlineLevel="0" collapsed="false">
      <c r="A667" s="6" t="s">
        <v>2301</v>
      </c>
      <c r="B667" s="7" t="s">
        <v>1358</v>
      </c>
      <c r="C667" s="17" t="n">
        <v>1084</v>
      </c>
      <c r="D667" s="16" t="n">
        <v>0.622690744685506</v>
      </c>
      <c r="E667" s="16" t="n">
        <v>0.032554071896685</v>
      </c>
      <c r="F667" s="16" t="n">
        <v>0.619659819776618</v>
      </c>
      <c r="G667" s="16" t="n">
        <v>0.0313470381815204</v>
      </c>
      <c r="H667" s="16" t="n">
        <v>-0.724960384274933</v>
      </c>
      <c r="I667" s="17" t="n">
        <v>99.4264285236038</v>
      </c>
      <c r="J667" s="16" t="n">
        <v>0.470179054798281</v>
      </c>
      <c r="K667" s="16" t="n">
        <v>0.54794807004012</v>
      </c>
      <c r="L667" s="16" t="n">
        <v>-0.0958938106984618</v>
      </c>
      <c r="M667" s="16" t="n">
        <v>0.562656054931336</v>
      </c>
      <c r="N667" s="16" t="n">
        <v>0.609045509912726</v>
      </c>
      <c r="O667" s="16" t="n">
        <v>0.0376314126559593</v>
      </c>
      <c r="P667" s="34" t="b">
        <f aca="false">FALSE()</f>
        <v>0</v>
      </c>
      <c r="Q667" s="16"/>
    </row>
    <row r="668" customFormat="false" ht="22.35" hidden="false" customHeight="false" outlineLevel="0" collapsed="false">
      <c r="A668" s="6" t="s">
        <v>2302</v>
      </c>
      <c r="B668" s="7" t="s">
        <v>1358</v>
      </c>
      <c r="C668" s="17" t="n">
        <v>1085</v>
      </c>
      <c r="D668" s="16" t="n">
        <v>0.622542955841011</v>
      </c>
      <c r="E668" s="16" t="n">
        <v>0.032542628791289</v>
      </c>
      <c r="F668" s="16" t="n">
        <v>0.619533709726184</v>
      </c>
      <c r="G668" s="16" t="n">
        <v>0.0313390588562051</v>
      </c>
      <c r="H668" s="16" t="n">
        <v>-0.72001714887884</v>
      </c>
      <c r="I668" s="17" t="n">
        <v>99.4322511637429</v>
      </c>
      <c r="J668" s="16" t="n">
        <v>0.473203569903169</v>
      </c>
      <c r="K668" s="16" t="n">
        <v>0.551008646211602</v>
      </c>
      <c r="L668" s="16" t="n">
        <v>-0.0952338068375863</v>
      </c>
      <c r="M668" s="16" t="n">
        <v>0.562226903870162</v>
      </c>
      <c r="N668" s="16" t="n">
        <v>0.6109609854727</v>
      </c>
      <c r="O668" s="16" t="n">
        <v>0.0375678413146657</v>
      </c>
      <c r="P668" s="34" t="b">
        <f aca="false">FALSE()</f>
        <v>0</v>
      </c>
      <c r="Q668" s="16"/>
    </row>
    <row r="669" customFormat="false" ht="22.35" hidden="false" customHeight="false" outlineLevel="0" collapsed="false">
      <c r="A669" s="6" t="s">
        <v>2303</v>
      </c>
      <c r="B669" s="7" t="s">
        <v>1358</v>
      </c>
      <c r="C669" s="17" t="n">
        <v>1086</v>
      </c>
      <c r="D669" s="16" t="n">
        <v>0.622385053428669</v>
      </c>
      <c r="E669" s="16" t="n">
        <v>0.0325310781034234</v>
      </c>
      <c r="F669" s="16" t="n">
        <v>0.619398987622991</v>
      </c>
      <c r="G669" s="16" t="n">
        <v>0.0313310365927702</v>
      </c>
      <c r="H669" s="16" t="n">
        <v>-0.714713345690413</v>
      </c>
      <c r="I669" s="17" t="n">
        <v>99.4381948635967</v>
      </c>
      <c r="J669" s="16" t="n">
        <v>0.47646075501257</v>
      </c>
      <c r="K669" s="16" t="n">
        <v>0.554024133735547</v>
      </c>
      <c r="L669" s="16" t="n">
        <v>-0.0945260744864002</v>
      </c>
      <c r="M669" s="16" t="n">
        <v>0.56210986267166</v>
      </c>
      <c r="N669" s="16" t="n">
        <v>0.612605517330251</v>
      </c>
      <c r="O669" s="16" t="n">
        <v>0.0374987069086249</v>
      </c>
      <c r="P669" s="34" t="b">
        <f aca="false">FALSE()</f>
        <v>0</v>
      </c>
      <c r="Q669" s="16"/>
    </row>
    <row r="670" customFormat="false" ht="22.35" hidden="false" customHeight="false" outlineLevel="0" collapsed="false">
      <c r="A670" s="6" t="s">
        <v>2304</v>
      </c>
      <c r="B670" s="7" t="s">
        <v>1358</v>
      </c>
      <c r="C670" s="17" t="n">
        <v>1087</v>
      </c>
      <c r="D670" s="16" t="n">
        <v>0.622218361593798</v>
      </c>
      <c r="E670" s="16" t="n">
        <v>0.0325188097266916</v>
      </c>
      <c r="F670" s="16" t="n">
        <v>0.61925595635877</v>
      </c>
      <c r="G670" s="16" t="n">
        <v>0.0313231134249268</v>
      </c>
      <c r="H670" s="16" t="n">
        <v>-0.709303776668164</v>
      </c>
      <c r="I670" s="17" t="n">
        <v>99.4456591512266</v>
      </c>
      <c r="J670" s="16" t="n">
        <v>0.479795677214402</v>
      </c>
      <c r="K670" s="16" t="n">
        <v>0.556809860301949</v>
      </c>
      <c r="L670" s="16" t="n">
        <v>-0.0938028704124235</v>
      </c>
      <c r="M670" s="16" t="n">
        <v>0.56210986267166</v>
      </c>
      <c r="N670" s="16" t="n">
        <v>0.614842389003399</v>
      </c>
      <c r="O670" s="16" t="n">
        <v>0.0374259260419707</v>
      </c>
      <c r="P670" s="34" t="b">
        <f aca="false">FALSE()</f>
        <v>0</v>
      </c>
      <c r="Q670" s="16"/>
    </row>
    <row r="671" customFormat="false" ht="22.35" hidden="false" customHeight="false" outlineLevel="0" collapsed="false">
      <c r="A671" s="6" t="s">
        <v>2305</v>
      </c>
      <c r="B671" s="7" t="s">
        <v>1358</v>
      </c>
      <c r="C671" s="17" t="n">
        <v>1088</v>
      </c>
      <c r="D671" s="16" t="n">
        <v>0.622043927829947</v>
      </c>
      <c r="E671" s="16" t="n">
        <v>0.0325053294213171</v>
      </c>
      <c r="F671" s="16" t="n">
        <v>0.619104136773827</v>
      </c>
      <c r="G671" s="16" t="n">
        <v>0.0313155498187981</v>
      </c>
      <c r="H671" s="16" t="n">
        <v>-0.704161794445709</v>
      </c>
      <c r="I671" s="17" t="n">
        <v>99.4560603385846</v>
      </c>
      <c r="J671" s="16" t="n">
        <v>0.482977528961867</v>
      </c>
      <c r="K671" s="16" t="n">
        <v>0.559789770342449</v>
      </c>
      <c r="L671" s="16" t="n">
        <v>-0.0931121466762623</v>
      </c>
      <c r="M671" s="16" t="n">
        <v>0.562031835205993</v>
      </c>
      <c r="N671" s="16" t="n">
        <v>0.616835824144637</v>
      </c>
      <c r="O671" s="16" t="n">
        <v>0.0373547296224637</v>
      </c>
      <c r="P671" s="34" t="b">
        <f aca="false">FALSE()</f>
        <v>0</v>
      </c>
      <c r="Q671" s="16"/>
    </row>
    <row r="672" customFormat="false" ht="22.35" hidden="false" customHeight="false" outlineLevel="0" collapsed="false">
      <c r="A672" s="6" t="s">
        <v>2306</v>
      </c>
      <c r="B672" s="7" t="s">
        <v>1358</v>
      </c>
      <c r="C672" s="17" t="n">
        <v>1089</v>
      </c>
      <c r="D672" s="16" t="n">
        <v>0.621864066321991</v>
      </c>
      <c r="E672" s="16" t="n">
        <v>0.0324909025739906</v>
      </c>
      <c r="F672" s="16" t="n">
        <v>0.618947818356949</v>
      </c>
      <c r="G672" s="16" t="n">
        <v>0.0313086405695986</v>
      </c>
      <c r="H672" s="16" t="n">
        <v>-0.69880806791647</v>
      </c>
      <c r="I672" s="17" t="n">
        <v>99.4694800623978</v>
      </c>
      <c r="J672" s="16" t="n">
        <v>0.486302694966898</v>
      </c>
      <c r="K672" s="16" t="n">
        <v>0.562906424391782</v>
      </c>
      <c r="L672" s="16" t="n">
        <v>-0.092390505090167</v>
      </c>
      <c r="M672" s="16" t="n">
        <v>0.561758739076155</v>
      </c>
      <c r="N672" s="16" t="n">
        <v>0.618841817510743</v>
      </c>
      <c r="O672" s="16" t="n">
        <v>0.0372812079236413</v>
      </c>
      <c r="P672" s="34" t="b">
        <f aca="false">FALSE()</f>
        <v>0</v>
      </c>
      <c r="Q672" s="16"/>
    </row>
    <row r="673" customFormat="false" ht="22.35" hidden="false" customHeight="false" outlineLevel="0" collapsed="false">
      <c r="A673" s="6" t="s">
        <v>2307</v>
      </c>
      <c r="B673" s="7" t="s">
        <v>1358</v>
      </c>
      <c r="C673" s="17" t="n">
        <v>1090</v>
      </c>
      <c r="D673" s="16" t="n">
        <v>0.62167977284263</v>
      </c>
      <c r="E673" s="16" t="n">
        <v>0.0324759002541946</v>
      </c>
      <c r="F673" s="16" t="n">
        <v>0.618788738521829</v>
      </c>
      <c r="G673" s="16" t="n">
        <v>0.0313025720383987</v>
      </c>
      <c r="H673" s="16" t="n">
        <v>-0.69305688157134</v>
      </c>
      <c r="I673" s="17" t="n">
        <v>99.4855967068135</v>
      </c>
      <c r="J673" s="16" t="n">
        <v>0.489888654214815</v>
      </c>
      <c r="K673" s="16" t="n">
        <v>0.56614812447549</v>
      </c>
      <c r="L673" s="16" t="n">
        <v>-0.0916138109067029</v>
      </c>
      <c r="M673" s="16" t="n">
        <v>0.561524656679151</v>
      </c>
      <c r="N673" s="16" t="n">
        <v>0.620861231172753</v>
      </c>
      <c r="O673" s="16" t="n">
        <v>0.0372023241286311</v>
      </c>
      <c r="P673" s="34" t="b">
        <f aca="false">FALSE()</f>
        <v>0</v>
      </c>
      <c r="Q673" s="16"/>
    </row>
    <row r="674" customFormat="false" ht="22.35" hidden="false" customHeight="false" outlineLevel="0" collapsed="false">
      <c r="A674" s="6" t="s">
        <v>2308</v>
      </c>
      <c r="B674" s="7" t="s">
        <v>1358</v>
      </c>
      <c r="C674" s="17" t="n">
        <v>1091</v>
      </c>
      <c r="D674" s="16" t="n">
        <v>0.621491325568102</v>
      </c>
      <c r="E674" s="16" t="n">
        <v>0.0324607488595521</v>
      </c>
      <c r="F674" s="16" t="n">
        <v>0.618628856059688</v>
      </c>
      <c r="G674" s="16" t="n">
        <v>0.0312970416843738</v>
      </c>
      <c r="H674" s="16" t="n">
        <v>-0.686497946184832</v>
      </c>
      <c r="I674" s="17" t="n">
        <v>99.503044837007</v>
      </c>
      <c r="J674" s="16" t="n">
        <v>0.493995848554014</v>
      </c>
      <c r="K674" s="16" t="n">
        <v>0.570418133416571</v>
      </c>
      <c r="L674" s="16" t="n">
        <v>-0.0907293099890652</v>
      </c>
      <c r="M674" s="16" t="n">
        <v>0.561173533083645</v>
      </c>
      <c r="N674" s="16" t="n">
        <v>0.623813797975529</v>
      </c>
      <c r="O674" s="16" t="n">
        <v>0.0371165516603353</v>
      </c>
      <c r="P674" s="34" t="b">
        <f aca="false">FALSE()</f>
        <v>0</v>
      </c>
      <c r="Q674" s="16"/>
    </row>
    <row r="675" customFormat="false" ht="22.35" hidden="false" customHeight="false" outlineLevel="0" collapsed="false">
      <c r="A675" s="6" t="s">
        <v>2309</v>
      </c>
      <c r="B675" s="7" t="s">
        <v>1358</v>
      </c>
      <c r="C675" s="17" t="n">
        <v>1092</v>
      </c>
      <c r="D675" s="16" t="n">
        <v>0.621299006974983</v>
      </c>
      <c r="E675" s="16" t="n">
        <v>0.0324460410105347</v>
      </c>
      <c r="F675" s="16" t="n">
        <v>0.618468117388049</v>
      </c>
      <c r="G675" s="16" t="n">
        <v>0.031291832826305</v>
      </c>
      <c r="H675" s="16" t="n">
        <v>-0.679201150743649</v>
      </c>
      <c r="I675" s="17" t="n">
        <v>99.5203106981192</v>
      </c>
      <c r="J675" s="16" t="n">
        <v>0.498587023915803</v>
      </c>
      <c r="K675" s="16" t="n">
        <v>0.574749069078097</v>
      </c>
      <c r="L675" s="16" t="n">
        <v>-0.0897478391958554</v>
      </c>
      <c r="M675" s="16" t="n">
        <v>0.560744382022472</v>
      </c>
      <c r="N675" s="16" t="n">
        <v>0.62615168236569</v>
      </c>
      <c r="O675" s="16" t="n">
        <v>0.0370292264495889</v>
      </c>
      <c r="P675" s="34" t="b">
        <f aca="false">FALSE()</f>
        <v>0</v>
      </c>
      <c r="Q675" s="16"/>
    </row>
    <row r="676" customFormat="false" ht="22.35" hidden="false" customHeight="false" outlineLevel="0" collapsed="false">
      <c r="A676" s="6" t="s">
        <v>2310</v>
      </c>
      <c r="B676" s="7" t="s">
        <v>1358</v>
      </c>
      <c r="C676" s="17" t="n">
        <v>1093</v>
      </c>
      <c r="D676" s="16" t="n">
        <v>0.621104203725158</v>
      </c>
      <c r="E676" s="16" t="n">
        <v>0.0324323623749547</v>
      </c>
      <c r="F676" s="16" t="n">
        <v>0.618303612452699</v>
      </c>
      <c r="G676" s="16" t="n">
        <v>0.0312863627893154</v>
      </c>
      <c r="H676" s="16" t="n">
        <v>-0.672188943830024</v>
      </c>
      <c r="I676" s="17" t="n">
        <v>99.5351824738523</v>
      </c>
      <c r="J676" s="16" t="n">
        <v>0.5030207804321</v>
      </c>
      <c r="K676" s="16" t="n">
        <v>0.57858543203803</v>
      </c>
      <c r="L676" s="16" t="n">
        <v>-0.088806692198385</v>
      </c>
      <c r="M676" s="16" t="n">
        <v>0.560120162297129</v>
      </c>
      <c r="N676" s="16" t="n">
        <v>0.628100227873129</v>
      </c>
      <c r="O676" s="16" t="n">
        <v>0.036935075543229</v>
      </c>
      <c r="P676" s="34" t="b">
        <f aca="false">FALSE()</f>
        <v>0</v>
      </c>
      <c r="Q676" s="16"/>
    </row>
    <row r="677" customFormat="false" ht="22.35" hidden="false" customHeight="false" outlineLevel="0" collapsed="false">
      <c r="A677" s="6" t="s">
        <v>2311</v>
      </c>
      <c r="B677" s="7" t="s">
        <v>1358</v>
      </c>
      <c r="C677" s="17" t="n">
        <v>1094</v>
      </c>
      <c r="D677" s="16" t="n">
        <v>0.62090421223044</v>
      </c>
      <c r="E677" s="16" t="n">
        <v>0.032419154151147</v>
      </c>
      <c r="F677" s="16" t="n">
        <v>0.618133838403956</v>
      </c>
      <c r="G677" s="16" t="n">
        <v>0.0312801413003514</v>
      </c>
      <c r="H677" s="16" t="n">
        <v>-0.665185189616434</v>
      </c>
      <c r="I677" s="17" t="n">
        <v>99.5477478499611</v>
      </c>
      <c r="J677" s="16" t="n">
        <v>0.507470259477702</v>
      </c>
      <c r="K677" s="16" t="n">
        <v>0.582411940495703</v>
      </c>
      <c r="L677" s="16" t="n">
        <v>-0.0878692100318723</v>
      </c>
      <c r="M677" s="16" t="n">
        <v>0.559886079900125</v>
      </c>
      <c r="N677" s="16" t="n">
        <v>0.6300328959658</v>
      </c>
      <c r="O677" s="16" t="n">
        <v>0.0368336461138082</v>
      </c>
      <c r="P677" s="34" t="b">
        <f aca="false">FALSE()</f>
        <v>0</v>
      </c>
      <c r="Q677" s="16"/>
    </row>
    <row r="678" customFormat="false" ht="22.35" hidden="false" customHeight="false" outlineLevel="0" collapsed="false">
      <c r="A678" s="6" t="s">
        <v>2312</v>
      </c>
      <c r="B678" s="7" t="s">
        <v>1358</v>
      </c>
      <c r="C678" s="17" t="n">
        <v>1095</v>
      </c>
      <c r="D678" s="16" t="n">
        <v>0.620697176376757</v>
      </c>
      <c r="E678" s="16" t="n">
        <v>0.0324060931416211</v>
      </c>
      <c r="F678" s="16" t="n">
        <v>0.617956446070693</v>
      </c>
      <c r="G678" s="16" t="n">
        <v>0.0312733495710025</v>
      </c>
      <c r="H678" s="16" t="n">
        <v>-0.658313426462885</v>
      </c>
      <c r="I678" s="17" t="n">
        <v>99.5589527601968</v>
      </c>
      <c r="J678" s="16" t="n">
        <v>0.511856214824657</v>
      </c>
      <c r="K678" s="16" t="n">
        <v>0.585019577106009</v>
      </c>
      <c r="L678" s="16" t="n">
        <v>-0.0869507282265907</v>
      </c>
      <c r="M678" s="16" t="n">
        <v>0.559417915106117</v>
      </c>
      <c r="N678" s="16" t="n">
        <v>0.632962872247341</v>
      </c>
      <c r="O678" s="16" t="n">
        <v>0.0367300510953835</v>
      </c>
      <c r="P678" s="34" t="b">
        <f aca="false">FALSE()</f>
        <v>0</v>
      </c>
      <c r="Q678" s="16"/>
    </row>
    <row r="679" customFormat="false" ht="22.35" hidden="false" customHeight="false" outlineLevel="0" collapsed="false">
      <c r="A679" s="6" t="s">
        <v>2313</v>
      </c>
      <c r="B679" s="7" t="s">
        <v>1358</v>
      </c>
      <c r="C679" s="17" t="n">
        <v>1096</v>
      </c>
      <c r="D679" s="16" t="n">
        <v>0.620482545292957</v>
      </c>
      <c r="E679" s="16" t="n">
        <v>0.0323926160683219</v>
      </c>
      <c r="F679" s="16" t="n">
        <v>0.617770595583134</v>
      </c>
      <c r="G679" s="16" t="n">
        <v>0.031266196277504</v>
      </c>
      <c r="H679" s="16" t="n">
        <v>-0.651652110424725</v>
      </c>
      <c r="I679" s="17" t="n">
        <v>99.5702464250887</v>
      </c>
      <c r="J679" s="16" t="n">
        <v>0.516126939651746</v>
      </c>
      <c r="K679" s="16" t="n">
        <v>0.58892680768621</v>
      </c>
      <c r="L679" s="16" t="n">
        <v>-0.0860601846857217</v>
      </c>
      <c r="M679" s="16" t="n">
        <v>0.559183832709114</v>
      </c>
      <c r="N679" s="16" t="n">
        <v>0.635991914994334</v>
      </c>
      <c r="O679" s="16" t="n">
        <v>0.0366211335356862</v>
      </c>
      <c r="P679" s="34" t="b">
        <f aca="false">FALSE()</f>
        <v>0</v>
      </c>
      <c r="Q679" s="16"/>
    </row>
    <row r="680" customFormat="false" ht="22.35" hidden="false" customHeight="false" outlineLevel="0" collapsed="false">
      <c r="A680" s="6" t="s">
        <v>2314</v>
      </c>
      <c r="B680" s="7" t="s">
        <v>1358</v>
      </c>
      <c r="C680" s="17" t="n">
        <v>1097</v>
      </c>
      <c r="D680" s="16" t="n">
        <v>0.620258185441317</v>
      </c>
      <c r="E680" s="16" t="n">
        <v>0.0323781273319232</v>
      </c>
      <c r="F680" s="16" t="n">
        <v>0.617573720052057</v>
      </c>
      <c r="G680" s="16" t="n">
        <v>0.031258699472461</v>
      </c>
      <c r="H680" s="16" t="n">
        <v>-0.645315332702802</v>
      </c>
      <c r="I680" s="17" t="n">
        <v>99.582774730952</v>
      </c>
      <c r="J680" s="16" t="n">
        <v>0.520206917578882</v>
      </c>
      <c r="K680" s="16" t="n">
        <v>0.592604641216679</v>
      </c>
      <c r="L680" s="16" t="n">
        <v>-0.0852115618818493</v>
      </c>
      <c r="M680" s="16" t="n">
        <v>0.558793695380774</v>
      </c>
      <c r="N680" s="16" t="n">
        <v>0.639293657615746</v>
      </c>
      <c r="O680" s="16" t="n">
        <v>0.0365132518628992</v>
      </c>
      <c r="P680" s="34" t="b">
        <f aca="false">FALSE()</f>
        <v>0</v>
      </c>
      <c r="Q680" s="16"/>
    </row>
    <row r="681" customFormat="false" ht="22.35" hidden="false" customHeight="false" outlineLevel="0" collapsed="false">
      <c r="A681" s="6" t="s">
        <v>2315</v>
      </c>
      <c r="B681" s="7" t="s">
        <v>1358</v>
      </c>
      <c r="C681" s="17" t="n">
        <v>1098</v>
      </c>
      <c r="D681" s="16" t="n">
        <v>0.620022735794117</v>
      </c>
      <c r="E681" s="16" t="n">
        <v>0.0323625640321661</v>
      </c>
      <c r="F681" s="16" t="n">
        <v>0.617365997171492</v>
      </c>
      <c r="G681" s="16" t="n">
        <v>0.0312511100674283</v>
      </c>
      <c r="H681" s="16" t="n">
        <v>-0.638933138583174</v>
      </c>
      <c r="I681" s="17" t="n">
        <v>99.5971437327153</v>
      </c>
      <c r="J681" s="16" t="n">
        <v>0.524333113358115</v>
      </c>
      <c r="K681" s="16" t="n">
        <v>0.597141169164703</v>
      </c>
      <c r="L681" s="16" t="n">
        <v>-0.0843554715897069</v>
      </c>
      <c r="M681" s="16" t="n">
        <v>0.557974406991261</v>
      </c>
      <c r="N681" s="16" t="n">
        <v>0.642297754649787</v>
      </c>
      <c r="O681" s="16" t="n">
        <v>0.0364128117131148</v>
      </c>
      <c r="P681" s="34" t="b">
        <f aca="false">FALSE()</f>
        <v>0</v>
      </c>
      <c r="Q681" s="16"/>
    </row>
    <row r="682" customFormat="false" ht="22.35" hidden="false" customHeight="false" outlineLevel="0" collapsed="false">
      <c r="A682" s="6" t="s">
        <v>2316</v>
      </c>
      <c r="B682" s="7" t="s">
        <v>1358</v>
      </c>
      <c r="C682" s="17" t="n">
        <v>1099</v>
      </c>
      <c r="D682" s="16" t="n">
        <v>0.619778761192984</v>
      </c>
      <c r="E682" s="16" t="n">
        <v>0.032346156324881</v>
      </c>
      <c r="F682" s="16" t="n">
        <v>0.617150494971927</v>
      </c>
      <c r="G682" s="16" t="n">
        <v>0.0312435510919702</v>
      </c>
      <c r="H682" s="16" t="n">
        <v>-0.63237966949418</v>
      </c>
      <c r="I682" s="17" t="n">
        <v>99.613167030922</v>
      </c>
      <c r="J682" s="16" t="n">
        <v>0.528587676925952</v>
      </c>
      <c r="K682" s="16" t="n">
        <v>0.601161649559523</v>
      </c>
      <c r="L682" s="16" t="n">
        <v>-0.0834755286202082</v>
      </c>
      <c r="M682" s="16" t="n">
        <v>0.557857365792759</v>
      </c>
      <c r="N682" s="16" t="n">
        <v>0.645946674782526</v>
      </c>
      <c r="O682" s="16" t="n">
        <v>0.0363156453672787</v>
      </c>
      <c r="P682" s="34" t="b">
        <f aca="false">FALSE()</f>
        <v>0</v>
      </c>
      <c r="Q682" s="16"/>
    </row>
    <row r="683" customFormat="false" ht="22.35" hidden="false" customHeight="false" outlineLevel="0" collapsed="false">
      <c r="A683" s="6" t="s">
        <v>2317</v>
      </c>
      <c r="B683" s="7" t="s">
        <v>1358</v>
      </c>
      <c r="C683" s="17" t="n">
        <v>1100</v>
      </c>
      <c r="D683" s="16" t="n">
        <v>0.619526680624532</v>
      </c>
      <c r="E683" s="16" t="n">
        <v>0.0323293709835027</v>
      </c>
      <c r="F683" s="16" t="n">
        <v>0.61692622702096</v>
      </c>
      <c r="G683" s="16" t="n">
        <v>0.0312360231839519</v>
      </c>
      <c r="H683" s="16" t="n">
        <v>-0.625984969582144</v>
      </c>
      <c r="I683" s="17" t="n">
        <v>99.6299780943114</v>
      </c>
      <c r="J683" s="16" t="n">
        <v>0.532756290872556</v>
      </c>
      <c r="K683" s="16" t="n">
        <v>0.604907963644626</v>
      </c>
      <c r="L683" s="16" t="n">
        <v>-0.0826161402909754</v>
      </c>
      <c r="M683" s="16" t="n">
        <v>0.55727215980025</v>
      </c>
      <c r="N683" s="16" t="n">
        <v>0.649392231241594</v>
      </c>
      <c r="O683" s="16" t="n">
        <v>0.0362208910346278</v>
      </c>
      <c r="P683" s="34" t="b">
        <f aca="false">FALSE()</f>
        <v>0</v>
      </c>
      <c r="Q683" s="16"/>
    </row>
    <row r="684" customFormat="false" ht="22.35" hidden="false" customHeight="false" outlineLevel="0" collapsed="false">
      <c r="A684" s="6" t="s">
        <v>2318</v>
      </c>
      <c r="B684" s="7" t="s">
        <v>1358</v>
      </c>
      <c r="C684" s="17" t="n">
        <v>1101</v>
      </c>
      <c r="D684" s="16" t="n">
        <v>0.619267313264754</v>
      </c>
      <c r="E684" s="16" t="n">
        <v>0.0323127982281418</v>
      </c>
      <c r="F684" s="16" t="n">
        <v>0.616696680520877</v>
      </c>
      <c r="G684" s="16" t="n">
        <v>0.0312288068946805</v>
      </c>
      <c r="H684" s="16" t="n">
        <v>-0.619096120937468</v>
      </c>
      <c r="I684" s="17" t="n">
        <v>99.6470178591022</v>
      </c>
      <c r="J684" s="16" t="n">
        <v>0.537265875429009</v>
      </c>
      <c r="K684" s="16" t="n">
        <v>0.60969466312015</v>
      </c>
      <c r="L684" s="16" t="n">
        <v>-0.0816916659396761</v>
      </c>
      <c r="M684" s="16" t="n">
        <v>0.55668695380774</v>
      </c>
      <c r="N684" s="16" t="n">
        <v>0.652759773414192</v>
      </c>
      <c r="O684" s="16" t="n">
        <v>0.0361353719577396</v>
      </c>
      <c r="P684" s="34" t="b">
        <f aca="false">FALSE()</f>
        <v>0</v>
      </c>
      <c r="Q684" s="16"/>
    </row>
    <row r="685" customFormat="false" ht="22.35" hidden="false" customHeight="false" outlineLevel="0" collapsed="false">
      <c r="A685" s="6" t="s">
        <v>2319</v>
      </c>
      <c r="B685" s="7" t="s">
        <v>1358</v>
      </c>
      <c r="C685" s="17" t="n">
        <v>1102</v>
      </c>
      <c r="D685" s="16" t="n">
        <v>0.619003486030078</v>
      </c>
      <c r="E685" s="16" t="n">
        <v>0.0322965648521148</v>
      </c>
      <c r="F685" s="16" t="n">
        <v>0.616461766581825</v>
      </c>
      <c r="G685" s="16" t="n">
        <v>0.0312221092181954</v>
      </c>
      <c r="H685" s="16" t="n">
        <v>-0.612412458495535</v>
      </c>
      <c r="I685" s="17" t="n">
        <v>99.6644502593773</v>
      </c>
      <c r="J685" s="16" t="n">
        <v>0.541659671541925</v>
      </c>
      <c r="K685" s="16" t="n">
        <v>0.614344803743916</v>
      </c>
      <c r="L685" s="16" t="n">
        <v>-0.0807942656301044</v>
      </c>
      <c r="M685" s="16" t="n">
        <v>0.556257802746567</v>
      </c>
      <c r="N685" s="16" t="n">
        <v>0.655978286337282</v>
      </c>
      <c r="O685" s="16" t="n">
        <v>0.0360613488884461</v>
      </c>
      <c r="P685" s="34" t="b">
        <f aca="false">FALSE()</f>
        <v>0</v>
      </c>
      <c r="Q685" s="16"/>
    </row>
    <row r="686" customFormat="false" ht="22.35" hidden="false" customHeight="false" outlineLevel="0" collapsed="false">
      <c r="A686" s="6" t="s">
        <v>2320</v>
      </c>
      <c r="B686" s="7" t="s">
        <v>1358</v>
      </c>
      <c r="C686" s="17" t="n">
        <v>1103</v>
      </c>
      <c r="D686" s="16" t="n">
        <v>0.618736883582454</v>
      </c>
      <c r="E686" s="16" t="n">
        <v>0.0322809111818181</v>
      </c>
      <c r="F686" s="16" t="n">
        <v>0.616218975931545</v>
      </c>
      <c r="G686" s="16" t="n">
        <v>0.0312156551104266</v>
      </c>
      <c r="H686" s="16" t="n">
        <v>-0.606942498381219</v>
      </c>
      <c r="I686" s="17" t="n">
        <v>99.6812908919153</v>
      </c>
      <c r="J686" s="16" t="n">
        <v>0.54526905660451</v>
      </c>
      <c r="K686" s="16" t="n">
        <v>0.618100678751357</v>
      </c>
      <c r="L686" s="16" t="n">
        <v>-0.0800578257395669</v>
      </c>
      <c r="M686" s="16" t="n">
        <v>0.556062734082397</v>
      </c>
      <c r="N686" s="16" t="n">
        <v>0.658066336024044</v>
      </c>
      <c r="O686" s="16" t="n">
        <v>0.0359924666433812</v>
      </c>
      <c r="P686" s="34" t="b">
        <f aca="false">FALSE()</f>
        <v>0</v>
      </c>
      <c r="Q686" s="16"/>
    </row>
    <row r="687" customFormat="false" ht="22.35" hidden="false" customHeight="false" outlineLevel="0" collapsed="false">
      <c r="A687" s="6" t="s">
        <v>2321</v>
      </c>
      <c r="B687" s="7" t="s">
        <v>1358</v>
      </c>
      <c r="C687" s="17" t="n">
        <v>1104</v>
      </c>
      <c r="D687" s="16" t="n">
        <v>0.618466030691488</v>
      </c>
      <c r="E687" s="16" t="n">
        <v>0.0322652608045905</v>
      </c>
      <c r="F687" s="16" t="n">
        <v>0.615969516840494</v>
      </c>
      <c r="G687" s="16" t="n">
        <v>0.0312096236959885</v>
      </c>
      <c r="H687" s="16" t="n">
        <v>-0.602049475791398</v>
      </c>
      <c r="I687" s="17" t="n">
        <v>99.6989682430754</v>
      </c>
      <c r="J687" s="16" t="n">
        <v>0.548507952190879</v>
      </c>
      <c r="K687" s="16" t="n">
        <v>0.621093588428963</v>
      </c>
      <c r="L687" s="16" t="n">
        <v>-0.0793970215604827</v>
      </c>
      <c r="M687" s="16" t="n">
        <v>0.555906679151061</v>
      </c>
      <c r="N687" s="16" t="n">
        <v>0.659228428080733</v>
      </c>
      <c r="O687" s="16" t="n">
        <v>0.0359296000421373</v>
      </c>
      <c r="P687" s="34" t="b">
        <f aca="false">FALSE()</f>
        <v>0</v>
      </c>
      <c r="Q687" s="16"/>
    </row>
    <row r="688" customFormat="false" ht="22.35" hidden="false" customHeight="false" outlineLevel="0" collapsed="false">
      <c r="A688" s="6" t="s">
        <v>2322</v>
      </c>
      <c r="B688" s="7" t="s">
        <v>1358</v>
      </c>
      <c r="C688" s="17" t="n">
        <v>1105</v>
      </c>
      <c r="D688" s="16" t="n">
        <v>0.618189640437747</v>
      </c>
      <c r="E688" s="16" t="n">
        <v>0.0322489409027703</v>
      </c>
      <c r="F688" s="16" t="n">
        <v>0.615713266541425</v>
      </c>
      <c r="G688" s="16" t="n">
        <v>0.0312042121588964</v>
      </c>
      <c r="H688" s="16" t="n">
        <v>-0.597463196685953</v>
      </c>
      <c r="I688" s="17" t="n">
        <v>99.7191333248623</v>
      </c>
      <c r="J688" s="16" t="n">
        <v>0.551552489485004</v>
      </c>
      <c r="K688" s="16" t="n">
        <v>0.623690144785495</v>
      </c>
      <c r="L688" s="16" t="n">
        <v>-0.078774777423304</v>
      </c>
      <c r="M688" s="16" t="n">
        <v>0.555945692883895</v>
      </c>
      <c r="N688" s="16" t="n">
        <v>0.661163970573095</v>
      </c>
      <c r="O688" s="16" t="n">
        <v>0.0358744275627653</v>
      </c>
      <c r="P688" s="34" t="b">
        <f aca="false">FALSE()</f>
        <v>0</v>
      </c>
      <c r="Q688" s="16"/>
    </row>
    <row r="689" customFormat="false" ht="22.35" hidden="false" customHeight="false" outlineLevel="0" collapsed="false">
      <c r="A689" s="6" t="s">
        <v>2323</v>
      </c>
      <c r="B689" s="7" t="s">
        <v>1358</v>
      </c>
      <c r="C689" s="17" t="n">
        <v>1106</v>
      </c>
      <c r="D689" s="16" t="n">
        <v>0.617905123177141</v>
      </c>
      <c r="E689" s="16" t="n">
        <v>0.0322318166975577</v>
      </c>
      <c r="F689" s="16" t="n">
        <v>0.615451511832792</v>
      </c>
      <c r="G689" s="16" t="n">
        <v>0.0311990525943363</v>
      </c>
      <c r="H689" s="16" t="n">
        <v>-0.592251384405127</v>
      </c>
      <c r="I689" s="17" t="n">
        <v>99.7413320298247</v>
      </c>
      <c r="J689" s="16" t="n">
        <v>0.555022498507064</v>
      </c>
      <c r="K689" s="16" t="n">
        <v>0.626930693740968</v>
      </c>
      <c r="L689" s="16" t="n">
        <v>-0.0780686207932394</v>
      </c>
      <c r="M689" s="16" t="n">
        <v>0.555750624219725</v>
      </c>
      <c r="N689" s="16" t="n">
        <v>0.663833610030752</v>
      </c>
      <c r="O689" s="16" t="n">
        <v>0.0358166250422249</v>
      </c>
      <c r="P689" s="34" t="b">
        <f aca="false">FALSE()</f>
        <v>0</v>
      </c>
      <c r="Q689" s="16"/>
    </row>
    <row r="690" customFormat="false" ht="22.35" hidden="false" customHeight="false" outlineLevel="0" collapsed="false">
      <c r="A690" s="6" t="s">
        <v>2324</v>
      </c>
      <c r="B690" s="7" t="s">
        <v>1358</v>
      </c>
      <c r="C690" s="17" t="n">
        <v>1107</v>
      </c>
      <c r="D690" s="16" t="n">
        <v>0.617609402991214</v>
      </c>
      <c r="E690" s="16" t="n">
        <v>0.0322138386099952</v>
      </c>
      <c r="F690" s="16" t="n">
        <v>0.61518303396462</v>
      </c>
      <c r="G690" s="16" t="n">
        <v>0.0311940208742186</v>
      </c>
      <c r="H690" s="16" t="n">
        <v>-0.585965466682718</v>
      </c>
      <c r="I690" s="17" t="n">
        <v>99.7654236053189</v>
      </c>
      <c r="J690" s="16" t="n">
        <v>0.559222047371103</v>
      </c>
      <c r="K690" s="16" t="n">
        <v>0.631320582431271</v>
      </c>
      <c r="L690" s="16" t="n">
        <v>-0.0772196678571071</v>
      </c>
      <c r="M690" s="16" t="n">
        <v>0.555126404494382</v>
      </c>
      <c r="N690" s="16" t="n">
        <v>0.666536022858804</v>
      </c>
      <c r="O690" s="16" t="n">
        <v>0.0357515699114473</v>
      </c>
      <c r="P690" s="34" t="b">
        <f aca="false">FALSE()</f>
        <v>0</v>
      </c>
      <c r="Q690" s="16"/>
    </row>
    <row r="691" customFormat="false" ht="22.35" hidden="false" customHeight="false" outlineLevel="0" collapsed="false">
      <c r="A691" s="6" t="s">
        <v>2325</v>
      </c>
      <c r="B691" s="7" t="s">
        <v>1358</v>
      </c>
      <c r="C691" s="17" t="n">
        <v>1108</v>
      </c>
      <c r="D691" s="16" t="n">
        <v>0.617303485498008</v>
      </c>
      <c r="E691" s="16" t="n">
        <v>0.0321952908703988</v>
      </c>
      <c r="F691" s="16" t="n">
        <v>0.614910913080807</v>
      </c>
      <c r="G691" s="16" t="n">
        <v>0.0311891554677925</v>
      </c>
      <c r="H691" s="16" t="n">
        <v>-0.578097779731162</v>
      </c>
      <c r="I691" s="17" t="n">
        <v>99.790953839683</v>
      </c>
      <c r="J691" s="16" t="n">
        <v>0.564500398741753</v>
      </c>
      <c r="K691" s="16" t="n">
        <v>0.636596917059314</v>
      </c>
      <c r="L691" s="16" t="n">
        <v>-0.0761615828969971</v>
      </c>
      <c r="M691" s="16" t="n">
        <v>0.55481429463171</v>
      </c>
      <c r="N691" s="16" t="n">
        <v>0.670309389921805</v>
      </c>
      <c r="O691" s="16" t="n">
        <v>0.0356824364780307</v>
      </c>
      <c r="P691" s="34" t="b">
        <f aca="false">FALSE()</f>
        <v>0</v>
      </c>
      <c r="Q691" s="16"/>
    </row>
    <row r="692" customFormat="false" ht="22.35" hidden="false" customHeight="false" outlineLevel="0" collapsed="false">
      <c r="A692" s="6" t="s">
        <v>2326</v>
      </c>
      <c r="B692" s="7" t="s">
        <v>1358</v>
      </c>
      <c r="C692" s="17" t="n">
        <v>1109</v>
      </c>
      <c r="D692" s="16" t="n">
        <v>0.616987212845945</v>
      </c>
      <c r="E692" s="16" t="n">
        <v>0.0321764148387469</v>
      </c>
      <c r="F692" s="16" t="n">
        <v>0.614632717344707</v>
      </c>
      <c r="G692" s="16" t="n">
        <v>0.0311840585203945</v>
      </c>
      <c r="H692" s="16" t="n">
        <v>-0.569192876966546</v>
      </c>
      <c r="I692" s="17" t="n">
        <v>99.8166953214267</v>
      </c>
      <c r="J692" s="16" t="n">
        <v>0.570503874111999</v>
      </c>
      <c r="K692" s="16" t="n">
        <v>0.642145667904745</v>
      </c>
      <c r="L692" s="16" t="n">
        <v>-0.0749673185581917</v>
      </c>
      <c r="M692" s="16" t="n">
        <v>0.554190074906367</v>
      </c>
      <c r="N692" s="16" t="n">
        <v>0.674063859304718</v>
      </c>
      <c r="O692" s="16" t="n">
        <v>0.0356085190563167</v>
      </c>
      <c r="P692" s="34" t="b">
        <f aca="false">FALSE()</f>
        <v>0</v>
      </c>
      <c r="Q692" s="16"/>
    </row>
    <row r="693" customFormat="false" ht="22.35" hidden="false" customHeight="false" outlineLevel="0" collapsed="false">
      <c r="A693" s="6" t="s">
        <v>2327</v>
      </c>
      <c r="B693" s="7" t="s">
        <v>1358</v>
      </c>
      <c r="C693" s="17" t="n">
        <v>1110</v>
      </c>
      <c r="D693" s="16" t="n">
        <v>0.616661417881032</v>
      </c>
      <c r="E693" s="16" t="n">
        <v>0.0321574258672407</v>
      </c>
      <c r="F693" s="16" t="n">
        <v>0.614349155876906</v>
      </c>
      <c r="G693" s="16" t="n">
        <v>0.0311789847372271</v>
      </c>
      <c r="H693" s="16" t="n">
        <v>-0.559274930959404</v>
      </c>
      <c r="I693" s="17" t="n">
        <v>99.842739204425</v>
      </c>
      <c r="J693" s="16" t="n">
        <v>0.577226506580281</v>
      </c>
      <c r="K693" s="16" t="n">
        <v>0.648130411879915</v>
      </c>
      <c r="L693" s="16" t="n">
        <v>-0.0736401072169894</v>
      </c>
      <c r="M693" s="16" t="n">
        <v>0.553643882646692</v>
      </c>
      <c r="N693" s="16" t="n">
        <v>0.679345171207306</v>
      </c>
      <c r="O693" s="16" t="n">
        <v>0.0355264938650872</v>
      </c>
      <c r="P693" s="34" t="b">
        <f aca="false">FALSE()</f>
        <v>0</v>
      </c>
      <c r="Q693" s="16"/>
    </row>
    <row r="694" customFormat="false" ht="22.35" hidden="false" customHeight="false" outlineLevel="0" collapsed="false">
      <c r="A694" s="6" t="s">
        <v>2328</v>
      </c>
      <c r="B694" s="7" t="s">
        <v>1358</v>
      </c>
      <c r="C694" s="17" t="n">
        <v>1111</v>
      </c>
      <c r="D694" s="16" t="n">
        <v>0.616325775485095</v>
      </c>
      <c r="E694" s="16" t="n">
        <v>0.0321382456800094</v>
      </c>
      <c r="F694" s="16" t="n">
        <v>0.614059507301929</v>
      </c>
      <c r="G694" s="16" t="n">
        <v>0.031174110267942</v>
      </c>
      <c r="H694" s="16" t="n">
        <v>-0.548438791171364</v>
      </c>
      <c r="I694" s="17" t="n">
        <v>99.8695799099152</v>
      </c>
      <c r="J694" s="16" t="n">
        <v>0.584614574982883</v>
      </c>
      <c r="K694" s="16" t="n">
        <v>0.655362097833324</v>
      </c>
      <c r="L694" s="16" t="n">
        <v>-0.0721921713156134</v>
      </c>
      <c r="M694" s="16" t="n">
        <v>0.553019662921348</v>
      </c>
      <c r="N694" s="16" t="n">
        <v>0.684064924814002</v>
      </c>
      <c r="O694" s="16" t="n">
        <v>0.0354439630557675</v>
      </c>
      <c r="P694" s="34" t="b">
        <f aca="false">FALSE()</f>
        <v>0</v>
      </c>
      <c r="Q694" s="16"/>
    </row>
    <row r="695" customFormat="false" ht="22.35" hidden="false" customHeight="false" outlineLevel="0" collapsed="false">
      <c r="A695" s="6" t="s">
        <v>2329</v>
      </c>
      <c r="B695" s="7" t="s">
        <v>1358</v>
      </c>
      <c r="C695" s="17" t="n">
        <v>1112</v>
      </c>
      <c r="D695" s="16" t="n">
        <v>0.615980125089535</v>
      </c>
      <c r="E695" s="16" t="n">
        <v>0.0321185077721633</v>
      </c>
      <c r="F695" s="16" t="n">
        <v>0.613758436449097</v>
      </c>
      <c r="G695" s="16" t="n">
        <v>0.0311692057869311</v>
      </c>
      <c r="H695" s="16" t="n">
        <v>-0.537941589109527</v>
      </c>
      <c r="I695" s="17" t="n">
        <v>99.8974680313778</v>
      </c>
      <c r="J695" s="16" t="n">
        <v>0.591813842620653</v>
      </c>
      <c r="K695" s="16" t="n">
        <v>0.662716526410067</v>
      </c>
      <c r="L695" s="16" t="n">
        <v>-0.0707888908579025</v>
      </c>
      <c r="M695" s="16" t="n">
        <v>0.552668539325843</v>
      </c>
      <c r="N695" s="16" t="n">
        <v>0.685524811132733</v>
      </c>
      <c r="O695" s="16" t="n">
        <v>0.0353640066812812</v>
      </c>
      <c r="P695" s="34" t="b">
        <f aca="false">FALSE()</f>
        <v>0</v>
      </c>
      <c r="Q695" s="16"/>
    </row>
    <row r="696" customFormat="false" ht="22.35" hidden="false" customHeight="false" outlineLevel="0" collapsed="false">
      <c r="A696" s="6" t="s">
        <v>2330</v>
      </c>
      <c r="B696" s="7" t="s">
        <v>1358</v>
      </c>
      <c r="C696" s="17" t="n">
        <v>1113</v>
      </c>
      <c r="D696" s="16" t="n">
        <v>0.615620657095359</v>
      </c>
      <c r="E696" s="16" t="n">
        <v>0.0320982036522651</v>
      </c>
      <c r="F696" s="16" t="n">
        <v>0.613441351931336</v>
      </c>
      <c r="G696" s="16" t="n">
        <v>0.0311639431681785</v>
      </c>
      <c r="H696" s="16" t="n">
        <v>-0.527973818878255</v>
      </c>
      <c r="I696" s="17" t="n">
        <v>99.9257812852772</v>
      </c>
      <c r="J696" s="16" t="n">
        <v>0.598688018818645</v>
      </c>
      <c r="K696" s="16" t="n">
        <v>0.670052663996057</v>
      </c>
      <c r="L696" s="16" t="n">
        <v>-0.0694558037630038</v>
      </c>
      <c r="M696" s="16" t="n">
        <v>0.552278401997503</v>
      </c>
      <c r="N696" s="16" t="n">
        <v>0.688304763177846</v>
      </c>
      <c r="O696" s="16" t="n">
        <v>0.0352848266849031</v>
      </c>
      <c r="P696" s="34" t="b">
        <f aca="false">FALSE()</f>
        <v>0</v>
      </c>
      <c r="Q696" s="16"/>
    </row>
    <row r="697" customFormat="false" ht="22.35" hidden="false" customHeight="false" outlineLevel="0" collapsed="false">
      <c r="A697" s="6" t="s">
        <v>2331</v>
      </c>
      <c r="B697" s="7" t="s">
        <v>1358</v>
      </c>
      <c r="C697" s="17" t="n">
        <v>1114</v>
      </c>
      <c r="D697" s="16" t="n">
        <v>0.615243701326497</v>
      </c>
      <c r="E697" s="16" t="n">
        <v>0.03207690681903</v>
      </c>
      <c r="F697" s="16" t="n">
        <v>0.613104719587861</v>
      </c>
      <c r="G697" s="16" t="n">
        <v>0.0311580480161251</v>
      </c>
      <c r="H697" s="16" t="n">
        <v>-0.518509419766898</v>
      </c>
      <c r="I697" s="17" t="n">
        <v>99.9547972950868</v>
      </c>
      <c r="J697" s="16" t="n">
        <v>0.605248861357999</v>
      </c>
      <c r="K697" s="16" t="n">
        <v>0.676301231727435</v>
      </c>
      <c r="L697" s="16" t="n">
        <v>-0.0681892304792783</v>
      </c>
      <c r="M697" s="16" t="n">
        <v>0.55145911360799</v>
      </c>
      <c r="N697" s="16" t="n">
        <v>0.691863468171742</v>
      </c>
      <c r="O697" s="16" t="n">
        <v>0.035211690445</v>
      </c>
      <c r="P697" s="34" t="b">
        <f aca="false">FALSE()</f>
        <v>0</v>
      </c>
      <c r="Q697" s="16"/>
    </row>
    <row r="698" customFormat="false" ht="22.35" hidden="false" customHeight="false" outlineLevel="0" collapsed="false">
      <c r="A698" s="6" t="s">
        <v>2332</v>
      </c>
      <c r="B698" s="7" t="s">
        <v>1358</v>
      </c>
      <c r="C698" s="17" t="n">
        <v>1115</v>
      </c>
      <c r="D698" s="16" t="n">
        <v>0.614845668928392</v>
      </c>
      <c r="E698" s="16" t="n">
        <v>0.0320538985588268</v>
      </c>
      <c r="F698" s="16" t="n">
        <v>0.612743486849034</v>
      </c>
      <c r="G698" s="16" t="n">
        <v>0.0311512906800317</v>
      </c>
      <c r="H698" s="16" t="n">
        <v>-0.509913688841129</v>
      </c>
      <c r="I698" s="17" t="n">
        <v>99.9854430063835</v>
      </c>
      <c r="J698" s="16" t="n">
        <v>0.611235681419972</v>
      </c>
      <c r="K698" s="16" t="n">
        <v>0.682072621105911</v>
      </c>
      <c r="L698" s="16" t="n">
        <v>-0.0670364875263188</v>
      </c>
      <c r="M698" s="16" t="n">
        <v>0.550795880149813</v>
      </c>
      <c r="N698" s="16" t="n">
        <v>0.695944003555067</v>
      </c>
      <c r="O698" s="16" t="n">
        <v>0.0351462665069623</v>
      </c>
      <c r="P698" s="34" t="b">
        <f aca="false">FALSE()</f>
        <v>0</v>
      </c>
      <c r="Q698" s="16"/>
    </row>
    <row r="699" customFormat="false" ht="22.35" hidden="false" customHeight="false" outlineLevel="0" collapsed="false">
      <c r="A699" s="6" t="s">
        <v>2333</v>
      </c>
      <c r="B699" s="7" t="s">
        <v>1358</v>
      </c>
      <c r="C699" s="17" t="n">
        <v>1116</v>
      </c>
      <c r="D699" s="16" t="n">
        <v>0.614419529632766</v>
      </c>
      <c r="E699" s="16" t="n">
        <v>0.0320292586812577</v>
      </c>
      <c r="F699" s="16" t="n">
        <v>0.61235197733291</v>
      </c>
      <c r="G699" s="16" t="n">
        <v>0.0311433288461439</v>
      </c>
      <c r="H699" s="16" t="n">
        <v>-0.501858221237982</v>
      </c>
      <c r="I699" s="17" t="n">
        <v>100.016902951366</v>
      </c>
      <c r="J699" s="16" t="n">
        <v>0.616870251886276</v>
      </c>
      <c r="K699" s="16" t="n">
        <v>0.687482994050511</v>
      </c>
      <c r="L699" s="16" t="n">
        <v>-0.0659549484108477</v>
      </c>
      <c r="M699" s="16" t="n">
        <v>0.550054619225968</v>
      </c>
      <c r="N699" s="16" t="n">
        <v>0.699803316115044</v>
      </c>
      <c r="O699" s="16" t="n">
        <v>0.0350820030005109</v>
      </c>
      <c r="P699" s="34" t="b">
        <f aca="false">FALSE()</f>
        <v>0</v>
      </c>
      <c r="Q699" s="16"/>
    </row>
    <row r="700" customFormat="false" ht="22.35" hidden="false" customHeight="false" outlineLevel="0" collapsed="false">
      <c r="A700" s="6" t="s">
        <v>2334</v>
      </c>
      <c r="B700" s="7" t="s">
        <v>1358</v>
      </c>
      <c r="C700" s="17" t="n">
        <v>1117</v>
      </c>
      <c r="D700" s="16" t="n">
        <v>0.613959141970995</v>
      </c>
      <c r="E700" s="16" t="n">
        <v>0.0320021367951808</v>
      </c>
      <c r="F700" s="16" t="n">
        <v>0.611925162970459</v>
      </c>
      <c r="G700" s="16" t="n">
        <v>0.0311339652570221</v>
      </c>
      <c r="H700" s="16" t="n">
        <v>-0.494084013559694</v>
      </c>
      <c r="I700" s="17" t="n">
        <v>100.050427507759</v>
      </c>
      <c r="J700" s="16" t="n">
        <v>0.622329876757367</v>
      </c>
      <c r="K700" s="16" t="n">
        <v>0.692590235597499</v>
      </c>
      <c r="L700" s="16" t="n">
        <v>-0.0649096635994244</v>
      </c>
      <c r="M700" s="16" t="n">
        <v>0.54939138576779</v>
      </c>
      <c r="N700" s="16" t="n">
        <v>0.703050165874407</v>
      </c>
      <c r="O700" s="16" t="n">
        <v>0.0350236054324904</v>
      </c>
      <c r="P700" s="34" t="b">
        <f aca="false">FALSE()</f>
        <v>0</v>
      </c>
      <c r="Q700" s="16"/>
    </row>
    <row r="701" customFormat="false" ht="22.35" hidden="false" customHeight="false" outlineLevel="0" collapsed="false">
      <c r="A701" s="6" t="s">
        <v>2335</v>
      </c>
      <c r="B701" s="7" t="s">
        <v>1358</v>
      </c>
      <c r="C701" s="17" t="n">
        <v>1118</v>
      </c>
      <c r="D701" s="16" t="n">
        <v>0.613455222662453</v>
      </c>
      <c r="E701" s="16" t="n">
        <v>0.0319718778011946</v>
      </c>
      <c r="F701" s="16" t="n">
        <v>0.611454843750753</v>
      </c>
      <c r="G701" s="16" t="n">
        <v>0.0311230662909448</v>
      </c>
      <c r="H701" s="16" t="n">
        <v>-0.486335352680466</v>
      </c>
      <c r="I701" s="17" t="n">
        <v>100.087029204501</v>
      </c>
      <c r="J701" s="16" t="n">
        <v>0.627792607587136</v>
      </c>
      <c r="K701" s="16" t="n">
        <v>0.697734151442586</v>
      </c>
      <c r="L701" s="16" t="n">
        <v>-0.0638663857767543</v>
      </c>
      <c r="M701" s="16" t="n">
        <v>0.548884207240949</v>
      </c>
      <c r="N701" s="16" t="n">
        <v>0.707442101707339</v>
      </c>
      <c r="O701" s="16" t="n">
        <v>0.0349739211591917</v>
      </c>
      <c r="P701" s="34" t="b">
        <f aca="false">FALSE()</f>
        <v>0</v>
      </c>
      <c r="Q701" s="16"/>
    </row>
    <row r="702" customFormat="false" ht="22.35" hidden="false" customHeight="false" outlineLevel="0" collapsed="false">
      <c r="A702" s="6" t="s">
        <v>2336</v>
      </c>
      <c r="B702" s="7" t="s">
        <v>1358</v>
      </c>
      <c r="C702" s="17" t="n">
        <v>1119</v>
      </c>
      <c r="D702" s="16" t="n">
        <v>0.612903893186899</v>
      </c>
      <c r="E702" s="16" t="n">
        <v>0.0319384821409452</v>
      </c>
      <c r="F702" s="16" t="n">
        <v>0.610939163095495</v>
      </c>
      <c r="G702" s="16" t="n">
        <v>0.0311101219710753</v>
      </c>
      <c r="H702" s="16" t="n">
        <v>-0.478119414206803</v>
      </c>
      <c r="I702" s="17" t="n">
        <v>100.125724133633</v>
      </c>
      <c r="J702" s="16" t="n">
        <v>0.633607477324014</v>
      </c>
      <c r="K702" s="16" t="n">
        <v>0.70287918494912</v>
      </c>
      <c r="L702" s="16" t="n">
        <v>-0.0627611975658489</v>
      </c>
      <c r="M702" s="16" t="n">
        <v>0.548611111111111</v>
      </c>
      <c r="N702" s="16" t="n">
        <v>0.711772534305862</v>
      </c>
      <c r="O702" s="16" t="n">
        <v>0.0349305764715973</v>
      </c>
      <c r="P702" s="34" t="b">
        <f aca="false">FALSE()</f>
        <v>0</v>
      </c>
      <c r="Q702" s="16"/>
    </row>
    <row r="703" customFormat="false" ht="22.35" hidden="false" customHeight="false" outlineLevel="0" collapsed="false">
      <c r="A703" s="6" t="s">
        <v>2337</v>
      </c>
      <c r="B703" s="7" t="s">
        <v>1358</v>
      </c>
      <c r="C703" s="17" t="n">
        <v>1120</v>
      </c>
      <c r="D703" s="16" t="n">
        <v>0.612292667851336</v>
      </c>
      <c r="E703" s="16" t="n">
        <v>0.0319010907464784</v>
      </c>
      <c r="F703" s="16" t="n">
        <v>0.61036722904987</v>
      </c>
      <c r="G703" s="16" t="n">
        <v>0.0310949762740915</v>
      </c>
      <c r="H703" s="16" t="n">
        <v>-0.469055309668005</v>
      </c>
      <c r="I703" s="17" t="n">
        <v>100.167885504916</v>
      </c>
      <c r="J703" s="16" t="n">
        <v>0.640049411685413</v>
      </c>
      <c r="K703" s="16" t="n">
        <v>0.709077698476899</v>
      </c>
      <c r="L703" s="16" t="n">
        <v>-0.061543366654328</v>
      </c>
      <c r="M703" s="16" t="n">
        <v>0.547986891385768</v>
      </c>
      <c r="N703" s="16" t="n">
        <v>0.716714634528905</v>
      </c>
      <c r="O703" s="16" t="n">
        <v>0.0348909040793595</v>
      </c>
      <c r="P703" s="34" t="b">
        <f aca="false">FALSE()</f>
        <v>0</v>
      </c>
      <c r="Q703" s="16"/>
    </row>
    <row r="704" customFormat="false" ht="22.35" hidden="false" customHeight="false" outlineLevel="0" collapsed="false">
      <c r="A704" s="6" t="s">
        <v>2338</v>
      </c>
      <c r="B704" s="7" t="s">
        <v>1358</v>
      </c>
      <c r="C704" s="17" t="n">
        <v>1121</v>
      </c>
      <c r="D704" s="16" t="n">
        <v>0.611616311724618</v>
      </c>
      <c r="E704" s="16" t="n">
        <v>0.0318596363619528</v>
      </c>
      <c r="F704" s="16" t="n">
        <v>0.609732532303626</v>
      </c>
      <c r="G704" s="16" t="n">
        <v>0.0310776699644531</v>
      </c>
      <c r="H704" s="16" t="n">
        <v>-0.459448690992633</v>
      </c>
      <c r="I704" s="17" t="n">
        <v>100.213761008039</v>
      </c>
      <c r="J704" s="16" t="n">
        <v>0.646907110513363</v>
      </c>
      <c r="K704" s="16" t="n">
        <v>0.715472628174903</v>
      </c>
      <c r="L704" s="16" t="n">
        <v>-0.0602531119376082</v>
      </c>
      <c r="M704" s="16" t="n">
        <v>0.547323657927591</v>
      </c>
      <c r="N704" s="16" t="n">
        <v>0.720853809137237</v>
      </c>
      <c r="O704" s="16" t="n">
        <v>0.0348551779415249</v>
      </c>
      <c r="P704" s="34" t="b">
        <f aca="false">FALSE()</f>
        <v>0</v>
      </c>
      <c r="Q704" s="16"/>
    </row>
    <row r="705" customFormat="false" ht="22.35" hidden="false" customHeight="false" outlineLevel="0" collapsed="false">
      <c r="A705" s="6" t="s">
        <v>2339</v>
      </c>
      <c r="B705" s="7" t="s">
        <v>1358</v>
      </c>
      <c r="C705" s="17" t="n">
        <v>1122</v>
      </c>
      <c r="D705" s="16" t="n">
        <v>0.610860755853791</v>
      </c>
      <c r="E705" s="16" t="n">
        <v>0.0318131999352913</v>
      </c>
      <c r="F705" s="16" t="n">
        <v>0.60901960049473</v>
      </c>
      <c r="G705" s="16" t="n">
        <v>0.0310577877538966</v>
      </c>
      <c r="H705" s="16" t="n">
        <v>-0.449648812224267</v>
      </c>
      <c r="I705" s="17" t="n">
        <v>100.264352167304</v>
      </c>
      <c r="J705" s="16" t="n">
        <v>0.653934255462493</v>
      </c>
      <c r="K705" s="16" t="n">
        <v>0.721954551787535</v>
      </c>
      <c r="L705" s="16" t="n">
        <v>-0.0589358444563641</v>
      </c>
      <c r="M705" s="16" t="n">
        <v>0.547206616729089</v>
      </c>
      <c r="N705" s="16" t="n">
        <v>0.725916029025056</v>
      </c>
      <c r="O705" s="16" t="n">
        <v>0.0348229487360582</v>
      </c>
      <c r="P705" s="34" t="b">
        <f aca="false">FALSE()</f>
        <v>0</v>
      </c>
      <c r="Q705" s="16"/>
    </row>
    <row r="706" customFormat="false" ht="22.35" hidden="false" customHeight="false" outlineLevel="0" collapsed="false">
      <c r="A706" s="6" t="s">
        <v>2340</v>
      </c>
      <c r="B706" s="7" t="s">
        <v>1358</v>
      </c>
      <c r="C706" s="17" t="n">
        <v>1123</v>
      </c>
      <c r="D706" s="16" t="n">
        <v>0.610020823522003</v>
      </c>
      <c r="E706" s="16" t="n">
        <v>0.0317621298396142</v>
      </c>
      <c r="F706" s="16" t="n">
        <v>0.608221971105561</v>
      </c>
      <c r="G706" s="16" t="n">
        <v>0.031035272763646</v>
      </c>
      <c r="H706" s="16" t="n">
        <v>-0.439961201927133</v>
      </c>
      <c r="I706" s="17" t="n">
        <v>100.318923615496</v>
      </c>
      <c r="J706" s="16" t="n">
        <v>0.66091162689023</v>
      </c>
      <c r="K706" s="16" t="n">
        <v>0.725124409628101</v>
      </c>
      <c r="L706" s="16" t="n">
        <v>-0.0576322937980625</v>
      </c>
      <c r="M706" s="16" t="n">
        <v>0.546309300873908</v>
      </c>
      <c r="N706" s="16" t="n">
        <v>0.732265909932063</v>
      </c>
      <c r="O706" s="16" t="n">
        <v>0.0347948057664282</v>
      </c>
      <c r="P706" s="34" t="b">
        <f aca="false">FALSE()</f>
        <v>0</v>
      </c>
      <c r="Q706" s="16"/>
    </row>
    <row r="707" customFormat="false" ht="22.35" hidden="false" customHeight="false" outlineLevel="0" collapsed="false">
      <c r="A707" s="6" t="s">
        <v>2341</v>
      </c>
      <c r="B707" s="7" t="s">
        <v>1358</v>
      </c>
      <c r="C707" s="17" t="n">
        <v>1124</v>
      </c>
      <c r="D707" s="16" t="n">
        <v>0.609084032202898</v>
      </c>
      <c r="E707" s="16" t="n">
        <v>0.0317056778902623</v>
      </c>
      <c r="F707" s="16" t="n">
        <v>0.607326431953896</v>
      </c>
      <c r="G707" s="16" t="n">
        <v>0.0310101037546661</v>
      </c>
      <c r="H707" s="16" t="n">
        <v>-0.43056969394179</v>
      </c>
      <c r="I707" s="17" t="n">
        <v>100.378953612584</v>
      </c>
      <c r="J707" s="16" t="n">
        <v>0.667704379744161</v>
      </c>
      <c r="K707" s="16" t="n">
        <v>0.729470381843282</v>
      </c>
      <c r="L707" s="16" t="n">
        <v>-0.056365783432597</v>
      </c>
      <c r="M707" s="16" t="n">
        <v>0.546075218476904</v>
      </c>
      <c r="N707" s="16" t="n">
        <v>0.73735995835736</v>
      </c>
      <c r="O707" s="16" t="n">
        <v>0.0347758533666385</v>
      </c>
      <c r="P707" s="34" t="b">
        <f aca="false">FALSE()</f>
        <v>0</v>
      </c>
      <c r="Q707" s="16"/>
    </row>
    <row r="708" customFormat="false" ht="22.35" hidden="false" customHeight="false" outlineLevel="0" collapsed="false">
      <c r="A708" s="6" t="s">
        <v>2342</v>
      </c>
      <c r="B708" s="7" t="s">
        <v>1358</v>
      </c>
      <c r="C708" s="17" t="n">
        <v>1125</v>
      </c>
      <c r="D708" s="16" t="n">
        <v>0.608040833474752</v>
      </c>
      <c r="E708" s="16" t="n">
        <v>0.0316426972217191</v>
      </c>
      <c r="F708" s="16" t="n">
        <v>0.606322707054025</v>
      </c>
      <c r="G708" s="16" t="n">
        <v>0.0309827586784571</v>
      </c>
      <c r="H708" s="16" t="n">
        <v>-0.421661613250462</v>
      </c>
      <c r="I708" s="17" t="n">
        <v>100.44773693314</v>
      </c>
      <c r="J708" s="16" t="n">
        <v>0.674173046563388</v>
      </c>
      <c r="K708" s="16" t="n">
        <v>0.734335470666158</v>
      </c>
      <c r="L708" s="16" t="n">
        <v>-0.0551590389141214</v>
      </c>
      <c r="M708" s="16" t="n">
        <v>0.545372971285893</v>
      </c>
      <c r="N708" s="16" t="n">
        <v>0.742263691456805</v>
      </c>
      <c r="O708" s="16" t="n">
        <v>0.0347700415916097</v>
      </c>
      <c r="P708" s="34" t="b">
        <f aca="false">FALSE()</f>
        <v>0</v>
      </c>
      <c r="Q708" s="16"/>
    </row>
    <row r="709" customFormat="false" ht="22.35" hidden="false" customHeight="false" outlineLevel="0" collapsed="false">
      <c r="A709" s="6" t="s">
        <v>2343</v>
      </c>
      <c r="B709" s="7" t="s">
        <v>1358</v>
      </c>
      <c r="C709" s="17" t="n">
        <v>1126</v>
      </c>
      <c r="D709" s="16" t="n">
        <v>0.606878236349123</v>
      </c>
      <c r="E709" s="16" t="n">
        <v>0.0315728348544445</v>
      </c>
      <c r="F709" s="16" t="n">
        <v>0.605199824541357</v>
      </c>
      <c r="G709" s="16" t="n">
        <v>0.0309533632349136</v>
      </c>
      <c r="H709" s="16" t="n">
        <v>-0.412741703397412</v>
      </c>
      <c r="I709" s="17" t="n">
        <v>100.526353954529</v>
      </c>
      <c r="J709" s="16" t="n">
        <v>0.68067484178175</v>
      </c>
      <c r="K709" s="16" t="n">
        <v>0.739670226078623</v>
      </c>
      <c r="L709" s="16" t="n">
        <v>-0.0539469347403326</v>
      </c>
      <c r="M709" s="16" t="n">
        <v>0.544592696629214</v>
      </c>
      <c r="N709" s="16" t="n">
        <v>0.747129956159815</v>
      </c>
      <c r="O709" s="16" t="n">
        <v>0.0347783479707574</v>
      </c>
      <c r="P709" s="34" t="b">
        <f aca="false">FALSE()</f>
        <v>0</v>
      </c>
      <c r="Q709" s="16"/>
    </row>
    <row r="710" customFormat="false" ht="22.35" hidden="false" customHeight="false" outlineLevel="0" collapsed="false">
      <c r="A710" s="6" t="s">
        <v>2344</v>
      </c>
      <c r="B710" s="7" t="s">
        <v>1358</v>
      </c>
      <c r="C710" s="17" t="n">
        <v>1127</v>
      </c>
      <c r="D710" s="16" t="n">
        <v>0.605592143271054</v>
      </c>
      <c r="E710" s="16" t="n">
        <v>0.0314956632880139</v>
      </c>
      <c r="F710" s="16" t="n">
        <v>0.603954492115734</v>
      </c>
      <c r="G710" s="16" t="n">
        <v>0.0309221708654491</v>
      </c>
      <c r="H710" s="16" t="n">
        <v>-0.403610268357868</v>
      </c>
      <c r="I710" s="17" t="n">
        <v>100.616328214431</v>
      </c>
      <c r="J710" s="16" t="n">
        <v>0.687355819324708</v>
      </c>
      <c r="K710" s="16" t="n">
        <v>0.744979537789903</v>
      </c>
      <c r="L710" s="16" t="n">
        <v>-0.0527029623915902</v>
      </c>
      <c r="M710" s="16" t="n">
        <v>0.54416354556804</v>
      </c>
      <c r="N710" s="16" t="n">
        <v>0.751697656161267</v>
      </c>
      <c r="O710" s="16" t="n">
        <v>0.0348122263329065</v>
      </c>
      <c r="P710" s="34" t="b">
        <f aca="false">FALSE()</f>
        <v>0</v>
      </c>
      <c r="Q710" s="16"/>
    </row>
    <row r="711" customFormat="false" ht="22.35" hidden="false" customHeight="false" outlineLevel="0" collapsed="false">
      <c r="A711" s="6" t="s">
        <v>2345</v>
      </c>
      <c r="B711" s="7" t="s">
        <v>1358</v>
      </c>
      <c r="C711" s="17" t="n">
        <v>1128</v>
      </c>
      <c r="D711" s="16" t="n">
        <v>0.604168454943021</v>
      </c>
      <c r="E711" s="16" t="n">
        <v>0.0314108003992199</v>
      </c>
      <c r="F711" s="16" t="n">
        <v>0.602572931671219</v>
      </c>
      <c r="G711" s="16" t="n">
        <v>0.0308896039290773</v>
      </c>
      <c r="H711" s="16" t="n">
        <v>-0.394184047634265</v>
      </c>
      <c r="I711" s="17" t="n">
        <v>100.719487101346</v>
      </c>
      <c r="J711" s="16" t="n">
        <v>0.694278521368384</v>
      </c>
      <c r="K711" s="16" t="n">
        <v>0.749741312432681</v>
      </c>
      <c r="L711" s="16" t="n">
        <v>-0.0514158421154499</v>
      </c>
      <c r="M711" s="16" t="n">
        <v>0.54396847690387</v>
      </c>
      <c r="N711" s="16" t="n">
        <v>0.756668625811373</v>
      </c>
      <c r="O711" s="16" t="n">
        <v>0.0348792602255035</v>
      </c>
      <c r="P711" s="34" t="b">
        <f aca="false">FALSE()</f>
        <v>0</v>
      </c>
      <c r="Q711" s="16"/>
    </row>
    <row r="712" customFormat="false" ht="22.35" hidden="false" customHeight="false" outlineLevel="0" collapsed="false">
      <c r="A712" s="6" t="s">
        <v>2346</v>
      </c>
      <c r="B712" s="7" t="s">
        <v>1358</v>
      </c>
      <c r="C712" s="17" t="n">
        <v>1129</v>
      </c>
      <c r="D712" s="16" t="n">
        <v>0.60259994546835</v>
      </c>
      <c r="E712" s="16" t="n">
        <v>0.0313192546624602</v>
      </c>
      <c r="F712" s="16" t="n">
        <v>0.601051718991922</v>
      </c>
      <c r="G712" s="16" t="n">
        <v>0.0308557004307906</v>
      </c>
      <c r="H712" s="16" t="n">
        <v>-0.383502706700713</v>
      </c>
      <c r="I712" s="17" t="n">
        <v>100.834135064153</v>
      </c>
      <c r="J712" s="16" t="n">
        <v>0.702154452623185</v>
      </c>
      <c r="K712" s="16" t="n">
        <v>0.753930395442748</v>
      </c>
      <c r="L712" s="16" t="n">
        <v>-0.049962080883144</v>
      </c>
      <c r="M712" s="16" t="n">
        <v>0.543500312109863</v>
      </c>
      <c r="N712" s="16" t="n">
        <v>0.762035053540195</v>
      </c>
      <c r="O712" s="16" t="n">
        <v>0.0349846984617331</v>
      </c>
      <c r="P712" s="34" t="b">
        <f aca="false">FALSE()</f>
        <v>0</v>
      </c>
      <c r="Q712" s="16"/>
    </row>
    <row r="713" customFormat="false" ht="22.35" hidden="false" customHeight="false" outlineLevel="0" collapsed="false">
      <c r="A713" s="6" t="s">
        <v>2347</v>
      </c>
      <c r="B713" s="7" t="s">
        <v>1358</v>
      </c>
      <c r="C713" s="17" t="n">
        <v>1130</v>
      </c>
      <c r="D713" s="16" t="n">
        <v>0.600878575054037</v>
      </c>
      <c r="E713" s="16" t="n">
        <v>0.031221471795614</v>
      </c>
      <c r="F713" s="16" t="n">
        <v>0.599382789382151</v>
      </c>
      <c r="G713" s="16" t="n">
        <v>0.0308210694606801</v>
      </c>
      <c r="H713" s="16" t="n">
        <v>-0.371550886962275</v>
      </c>
      <c r="I713" s="17" t="n">
        <v>100.960866347838</v>
      </c>
      <c r="J713" s="16" t="n">
        <v>0.711005875610151</v>
      </c>
      <c r="K713" s="16" t="n">
        <v>0.759308899583666</v>
      </c>
      <c r="L713" s="16" t="n">
        <v>-0.0483405461700716</v>
      </c>
      <c r="M713" s="16" t="n">
        <v>0.542915106117353</v>
      </c>
      <c r="N713" s="16" t="n">
        <v>0.769210636351276</v>
      </c>
      <c r="O713" s="16" t="n">
        <v>0.0351424217232204</v>
      </c>
      <c r="P713" s="34" t="b">
        <f aca="false">FALSE()</f>
        <v>0</v>
      </c>
      <c r="Q713" s="16"/>
    </row>
    <row r="714" customFormat="false" ht="22.35" hidden="false" customHeight="false" outlineLevel="0" collapsed="false">
      <c r="A714" s="6" t="s">
        <v>2348</v>
      </c>
      <c r="B714" s="7" t="s">
        <v>1358</v>
      </c>
      <c r="C714" s="17" t="n">
        <v>1131</v>
      </c>
      <c r="D714" s="16" t="n">
        <v>0.599001506870777</v>
      </c>
      <c r="E714" s="16" t="n">
        <v>0.0311184994902114</v>
      </c>
      <c r="F714" s="16" t="n">
        <v>0.597563076272422</v>
      </c>
      <c r="G714" s="16" t="n">
        <v>0.0307866529221167</v>
      </c>
      <c r="H714" s="16" t="n">
        <v>-0.358357053721176</v>
      </c>
      <c r="I714" s="17" t="n">
        <v>101.099758057734</v>
      </c>
      <c r="J714" s="16" t="n">
        <v>0.720823313335954</v>
      </c>
      <c r="K714" s="16" t="n">
        <v>0.765851702597083</v>
      </c>
      <c r="L714" s="16" t="n">
        <v>-0.0465562204061329</v>
      </c>
      <c r="M714" s="16" t="n">
        <v>0.542251872659176</v>
      </c>
      <c r="N714" s="16" t="n">
        <v>0.776194583637219</v>
      </c>
      <c r="O714" s="16" t="n">
        <v>0.035365459054568</v>
      </c>
      <c r="P714" s="34" t="b">
        <f aca="false">FALSE()</f>
        <v>0</v>
      </c>
      <c r="Q714" s="16"/>
    </row>
    <row r="715" customFormat="false" ht="22.35" hidden="false" customHeight="false" outlineLevel="0" collapsed="false">
      <c r="A715" s="6" t="s">
        <v>2349</v>
      </c>
      <c r="B715" s="7" t="s">
        <v>1358</v>
      </c>
      <c r="C715" s="17" t="n">
        <v>1132</v>
      </c>
      <c r="D715" s="16" t="n">
        <v>0.596964738143832</v>
      </c>
      <c r="E715" s="16" t="n">
        <v>0.0310112955831099</v>
      </c>
      <c r="F715" s="16" t="n">
        <v>0.595590447010778</v>
      </c>
      <c r="G715" s="16" t="n">
        <v>0.030753023127667</v>
      </c>
      <c r="H715" s="16" t="n">
        <v>-0.343427421193973</v>
      </c>
      <c r="I715" s="17" t="n">
        <v>101.250305192422</v>
      </c>
      <c r="J715" s="16" t="n">
        <v>0.73198901899036</v>
      </c>
      <c r="K715" s="16" t="n">
        <v>0.774147407953617</v>
      </c>
      <c r="L715" s="16" t="n">
        <v>-0.0445467084032019</v>
      </c>
      <c r="M715" s="16" t="n">
        <v>0.540847378277154</v>
      </c>
      <c r="N715" s="16" t="n">
        <v>0.784686696251556</v>
      </c>
      <c r="O715" s="16" t="n">
        <v>0.0356614903622892</v>
      </c>
      <c r="P715" s="34" t="b">
        <f aca="false">FALSE()</f>
        <v>0</v>
      </c>
      <c r="Q715" s="16"/>
    </row>
    <row r="716" customFormat="false" ht="22.35" hidden="false" customHeight="false" outlineLevel="0" collapsed="false">
      <c r="A716" s="6" t="s">
        <v>2350</v>
      </c>
      <c r="B716" s="7" t="s">
        <v>1358</v>
      </c>
      <c r="C716" s="17" t="n">
        <v>1133</v>
      </c>
      <c r="D716" s="16" t="n">
        <v>0.594784830997675</v>
      </c>
      <c r="E716" s="16" t="n">
        <v>0.0309016830108058</v>
      </c>
      <c r="F716" s="16" t="n">
        <v>0.593479305225653</v>
      </c>
      <c r="G716" s="16" t="n">
        <v>0.0307212415318273</v>
      </c>
      <c r="H716" s="16" t="n">
        <v>-0.32726416780529</v>
      </c>
      <c r="I716" s="17" t="n">
        <v>101.411209620583</v>
      </c>
      <c r="J716" s="16" t="n">
        <v>0.744142673326641</v>
      </c>
      <c r="K716" s="16" t="n">
        <v>0.784601649976006</v>
      </c>
      <c r="L716" s="16" t="n">
        <v>-0.0423794182702247</v>
      </c>
      <c r="M716" s="16" t="n">
        <v>0.540067103620474</v>
      </c>
      <c r="N716" s="16" t="n">
        <v>0.793182215407722</v>
      </c>
      <c r="O716" s="16" t="n">
        <v>0.0360377033750699</v>
      </c>
      <c r="P716" s="34" t="b">
        <f aca="false">FALSE()</f>
        <v>0</v>
      </c>
      <c r="Q716" s="16"/>
    </row>
    <row r="717" customFormat="false" ht="22.35" hidden="false" customHeight="false" outlineLevel="0" collapsed="false">
      <c r="A717" s="6" t="s">
        <v>2351</v>
      </c>
      <c r="B717" s="7" t="s">
        <v>1358</v>
      </c>
      <c r="C717" s="17" t="n">
        <v>1134</v>
      </c>
      <c r="D717" s="16" t="n">
        <v>0.59245508994615</v>
      </c>
      <c r="E717" s="16" t="n">
        <v>0.0307895132151534</v>
      </c>
      <c r="F717" s="16" t="n">
        <v>0.591223130400965</v>
      </c>
      <c r="G717" s="16" t="n">
        <v>0.0306921335030243</v>
      </c>
      <c r="H717" s="16" t="n">
        <v>-0.309808844119574</v>
      </c>
      <c r="I717" s="17" t="n">
        <v>101.584757944358</v>
      </c>
      <c r="J717" s="16" t="n">
        <v>0.757340961123177</v>
      </c>
      <c r="K717" s="16" t="n">
        <v>0.79730212802161</v>
      </c>
      <c r="L717" s="16" t="n">
        <v>-0.0400473464410926</v>
      </c>
      <c r="M717" s="16" t="n">
        <v>0.539559925093633</v>
      </c>
      <c r="N717" s="16" t="n">
        <v>0.802691131690173</v>
      </c>
      <c r="O717" s="16" t="n">
        <v>0.0365065203280417</v>
      </c>
      <c r="P717" s="34" t="b">
        <f aca="false">FALSE()</f>
        <v>0</v>
      </c>
      <c r="Q717" s="16"/>
    </row>
    <row r="718" customFormat="false" ht="22.35" hidden="false" customHeight="false" outlineLevel="0" collapsed="false">
      <c r="A718" s="6" t="s">
        <v>2352</v>
      </c>
      <c r="B718" s="7" t="s">
        <v>1358</v>
      </c>
      <c r="C718" s="17" t="n">
        <v>1135</v>
      </c>
      <c r="D718" s="16" t="n">
        <v>0.589998606836526</v>
      </c>
      <c r="E718" s="16" t="n">
        <v>0.0306763241538896</v>
      </c>
      <c r="F718" s="16" t="n">
        <v>0.588844308759274</v>
      </c>
      <c r="G718" s="16" t="n">
        <v>0.030666989069773</v>
      </c>
      <c r="H718" s="16" t="n">
        <v>-0.291209974895053</v>
      </c>
      <c r="I718" s="17" t="n">
        <v>101.770718693372</v>
      </c>
      <c r="J718" s="16" t="n">
        <v>0.771483419249202</v>
      </c>
      <c r="K718" s="16" t="n">
        <v>0.809930733590738</v>
      </c>
      <c r="L718" s="16" t="n">
        <v>-0.0375715465051363</v>
      </c>
      <c r="M718" s="16" t="n">
        <v>0.538155430711611</v>
      </c>
      <c r="N718" s="16" t="n">
        <v>0.812571395744878</v>
      </c>
      <c r="O718" s="16" t="n">
        <v>0.0370703978929842</v>
      </c>
      <c r="P718" s="34" t="b">
        <f aca="false">FALSE()</f>
        <v>0</v>
      </c>
      <c r="Q718" s="16"/>
    </row>
    <row r="719" customFormat="false" ht="22.35" hidden="false" customHeight="false" outlineLevel="0" collapsed="false">
      <c r="A719" s="6" t="s">
        <v>2353</v>
      </c>
      <c r="B719" s="7" t="s">
        <v>1358</v>
      </c>
      <c r="C719" s="17" t="n">
        <v>1136</v>
      </c>
      <c r="D719" s="16" t="n">
        <v>0.587420001132013</v>
      </c>
      <c r="E719" s="16" t="n">
        <v>0.030563057366886</v>
      </c>
      <c r="F719" s="16" t="n">
        <v>0.586345203585677</v>
      </c>
      <c r="G719" s="16" t="n">
        <v>0.0306466848166159</v>
      </c>
      <c r="H719" s="16" t="n">
        <v>-0.272018940956841</v>
      </c>
      <c r="I719" s="17" t="n">
        <v>101.969219563339</v>
      </c>
      <c r="J719" s="16" t="n">
        <v>0.786157471064661</v>
      </c>
      <c r="K719" s="16" t="n">
        <v>0.822467157739512</v>
      </c>
      <c r="L719" s="16" t="n">
        <v>-0.0350247280768772</v>
      </c>
      <c r="M719" s="16" t="n">
        <v>0.535697565543071</v>
      </c>
      <c r="N719" s="16" t="n">
        <v>0.823131260101382</v>
      </c>
      <c r="O719" s="16" t="n">
        <v>0.0377325959868941</v>
      </c>
      <c r="P719" s="34" t="b">
        <f aca="false">FALSE()</f>
        <v>0</v>
      </c>
      <c r="Q719" s="16"/>
    </row>
    <row r="720" customFormat="false" ht="22.35" hidden="false" customHeight="false" outlineLevel="0" collapsed="false">
      <c r="A720" s="6" t="s">
        <v>2354</v>
      </c>
      <c r="B720" s="7" t="s">
        <v>1358</v>
      </c>
      <c r="C720" s="17" t="n">
        <v>1137</v>
      </c>
      <c r="D720" s="16" t="n">
        <v>0.584751072213561</v>
      </c>
      <c r="E720" s="16" t="n">
        <v>0.0304515525989072</v>
      </c>
      <c r="F720" s="16" t="n">
        <v>0.583755156894019</v>
      </c>
      <c r="G720" s="16" t="n">
        <v>0.0306321622803835</v>
      </c>
      <c r="H720" s="16" t="n">
        <v>-0.25284138964936</v>
      </c>
      <c r="I720" s="17" t="n">
        <v>102.178564612347</v>
      </c>
      <c r="J720" s="16" t="n">
        <v>0.800898749049547</v>
      </c>
      <c r="K720" s="16" t="n">
        <v>0.835948140984813</v>
      </c>
      <c r="L720" s="16" t="n">
        <v>-0.0324866525812537</v>
      </c>
      <c r="M720" s="16" t="n">
        <v>0.534956304619226</v>
      </c>
      <c r="N720" s="16" t="n">
        <v>0.834583772927457</v>
      </c>
      <c r="O720" s="16" t="n">
        <v>0.038493183437489</v>
      </c>
      <c r="P720" s="34" t="b">
        <f aca="false">FALSE()</f>
        <v>0</v>
      </c>
      <c r="Q720" s="16"/>
    </row>
    <row r="721" customFormat="false" ht="22.35" hidden="false" customHeight="false" outlineLevel="0" collapsed="false">
      <c r="A721" s="6" t="s">
        <v>2355</v>
      </c>
      <c r="B721" s="7" t="s">
        <v>1358</v>
      </c>
      <c r="C721" s="17" t="n">
        <v>1138</v>
      </c>
      <c r="D721" s="16" t="n">
        <v>0.581994433202984</v>
      </c>
      <c r="E721" s="16" t="n">
        <v>0.0303433522144848</v>
      </c>
      <c r="F721" s="16" t="n">
        <v>0.581075839944699</v>
      </c>
      <c r="G721" s="16" t="n">
        <v>0.0306242929510601</v>
      </c>
      <c r="H721" s="16" t="n">
        <v>-0.23391095161782</v>
      </c>
      <c r="I721" s="17" t="n">
        <v>102.397456292256</v>
      </c>
      <c r="J721" s="16" t="n">
        <v>0.815521132282994</v>
      </c>
      <c r="K721" s="16" t="n">
        <v>0.848011199943479</v>
      </c>
      <c r="L721" s="16" t="n">
        <v>-0.0299884099846165</v>
      </c>
      <c r="M721" s="16" t="n">
        <v>0.533551810237203</v>
      </c>
      <c r="N721" s="16" t="n">
        <v>0.844312380352227</v>
      </c>
      <c r="O721" s="16" t="n">
        <v>0.0393499090424545</v>
      </c>
      <c r="P721" s="34" t="b">
        <f aca="false">FALSE()</f>
        <v>0</v>
      </c>
      <c r="Q721" s="16"/>
    </row>
    <row r="722" customFormat="false" ht="22.35" hidden="false" customHeight="false" outlineLevel="0" collapsed="false">
      <c r="A722" s="6" t="s">
        <v>2356</v>
      </c>
      <c r="B722" s="7" t="s">
        <v>1358</v>
      </c>
      <c r="C722" s="17" t="n">
        <v>1139</v>
      </c>
      <c r="D722" s="16" t="n">
        <v>0.579181111005962</v>
      </c>
      <c r="E722" s="16" t="n">
        <v>0.0302406571396757</v>
      </c>
      <c r="F722" s="16" t="n">
        <v>0.578338405806399</v>
      </c>
      <c r="G722" s="16" t="n">
        <v>0.0306233284501945</v>
      </c>
      <c r="H722" s="16" t="n">
        <v>-0.215191666161834</v>
      </c>
      <c r="I722" s="17" t="n">
        <v>102.621693638861</v>
      </c>
      <c r="J722" s="16" t="n">
        <v>0.830044975308017</v>
      </c>
      <c r="K722" s="16" t="n">
        <v>0.859238375537109</v>
      </c>
      <c r="L722" s="16" t="n">
        <v>-0.0275269608091809</v>
      </c>
      <c r="M722" s="16" t="n">
        <v>0.532654494382022</v>
      </c>
      <c r="N722" s="16" t="n">
        <v>0.854103204885574</v>
      </c>
      <c r="O722" s="16" t="n">
        <v>0.0402934306733527</v>
      </c>
      <c r="P722" s="34" t="b">
        <f aca="false">FALSE()</f>
        <v>0</v>
      </c>
      <c r="Q722" s="16"/>
    </row>
    <row r="723" customFormat="false" ht="22.35" hidden="false" customHeight="false" outlineLevel="0" collapsed="false">
      <c r="A723" s="6" t="s">
        <v>2357</v>
      </c>
      <c r="B723" s="7" t="s">
        <v>1358</v>
      </c>
      <c r="C723" s="17" t="n">
        <v>1140</v>
      </c>
      <c r="D723" s="16" t="n">
        <v>0.576327408044737</v>
      </c>
      <c r="E723" s="16" t="n">
        <v>0.0301439936217648</v>
      </c>
      <c r="F723" s="16" t="n">
        <v>0.575559340826514</v>
      </c>
      <c r="G723" s="16" t="n">
        <v>0.0306294514715208</v>
      </c>
      <c r="H723" s="16" t="n">
        <v>-0.196645933435393</v>
      </c>
      <c r="I723" s="17" t="n">
        <v>102.850477656</v>
      </c>
      <c r="J723" s="16" t="n">
        <v>0.844492674686887</v>
      </c>
      <c r="K723" s="16" t="n">
        <v>0.87115202583907</v>
      </c>
      <c r="L723" s="16" t="n">
        <v>-0.0250977854131167</v>
      </c>
      <c r="M723" s="16" t="n">
        <v>0.531913233458177</v>
      </c>
      <c r="N723" s="16" t="n">
        <v>0.862028736541303</v>
      </c>
      <c r="O723" s="16" t="n">
        <v>0.041323700844335</v>
      </c>
      <c r="P723" s="34" t="b">
        <f aca="false">FALSE()</f>
        <v>0</v>
      </c>
      <c r="Q723" s="16"/>
    </row>
    <row r="724" customFormat="false" ht="22.35" hidden="false" customHeight="false" outlineLevel="0" collapsed="false">
      <c r="A724" s="6" t="s">
        <v>2358</v>
      </c>
      <c r="B724" s="7" t="s">
        <v>1358</v>
      </c>
      <c r="C724" s="17" t="n">
        <v>1141</v>
      </c>
      <c r="D724" s="16" t="n">
        <v>0.573458905911909</v>
      </c>
      <c r="E724" s="16" t="n">
        <v>0.0300544232159517</v>
      </c>
      <c r="F724" s="16" t="n">
        <v>0.572765152136489</v>
      </c>
      <c r="G724" s="16" t="n">
        <v>0.0306426203579978</v>
      </c>
      <c r="H724" s="16" t="n">
        <v>-0.178043970745798</v>
      </c>
      <c r="I724" s="17" t="n">
        <v>103.08125526013</v>
      </c>
      <c r="J724" s="16" t="n">
        <v>0.859037867344148</v>
      </c>
      <c r="K724" s="16" t="n">
        <v>0.883498808585726</v>
      </c>
      <c r="L724" s="16" t="n">
        <v>-0.0226722271878196</v>
      </c>
      <c r="M724" s="16" t="n">
        <v>0.531328027465668</v>
      </c>
      <c r="N724" s="16" t="n">
        <v>0.871380432524334</v>
      </c>
      <c r="O724" s="16" t="n">
        <v>0.0424312580631113</v>
      </c>
      <c r="P724" s="34" t="b">
        <f aca="false">FALSE()</f>
        <v>0</v>
      </c>
      <c r="Q724" s="16"/>
    </row>
    <row r="725" customFormat="false" ht="22.35" hidden="false" customHeight="false" outlineLevel="0" collapsed="false">
      <c r="A725" s="6" t="s">
        <v>2359</v>
      </c>
      <c r="B725" s="7" t="s">
        <v>1358</v>
      </c>
      <c r="C725" s="17" t="n">
        <v>1142</v>
      </c>
      <c r="D725" s="16" t="n">
        <v>0.570607421701166</v>
      </c>
      <c r="E725" s="16" t="n">
        <v>0.0299723722236932</v>
      </c>
      <c r="F725" s="16" t="n">
        <v>0.56998831324709</v>
      </c>
      <c r="G725" s="16" t="n">
        <v>0.0306619293056215</v>
      </c>
      <c r="H725" s="16" t="n">
        <v>-0.159228734105418</v>
      </c>
      <c r="I725" s="17" t="n">
        <v>103.310886275021</v>
      </c>
      <c r="J725" s="16" t="n">
        <v>0.873799538550241</v>
      </c>
      <c r="K725" s="16" t="n">
        <v>0.895595970605952</v>
      </c>
      <c r="L725" s="16" t="n">
        <v>-0.0202309851263982</v>
      </c>
      <c r="M725" s="16" t="n">
        <v>0.528636079900125</v>
      </c>
      <c r="N725" s="16" t="n">
        <v>0.879129597807505</v>
      </c>
      <c r="O725" s="16" t="n">
        <v>0.0435980339684436</v>
      </c>
      <c r="P725" s="34" t="b">
        <f aca="false">FALSE()</f>
        <v>0</v>
      </c>
      <c r="Q725" s="16"/>
    </row>
    <row r="726" customFormat="false" ht="22.35" hidden="false" customHeight="false" outlineLevel="0" collapsed="false">
      <c r="A726" s="6" t="s">
        <v>2360</v>
      </c>
      <c r="B726" s="7" t="s">
        <v>1358</v>
      </c>
      <c r="C726" s="17" t="n">
        <v>1143</v>
      </c>
      <c r="D726" s="16" t="n">
        <v>0.567799521148461</v>
      </c>
      <c r="E726" s="16" t="n">
        <v>0.029897725507679</v>
      </c>
      <c r="F726" s="16" t="n">
        <v>0.567254886269729</v>
      </c>
      <c r="G726" s="16" t="n">
        <v>0.030686650636194</v>
      </c>
      <c r="H726" s="16" t="n">
        <v>-0.140343441287083</v>
      </c>
      <c r="I726" s="17" t="n">
        <v>103.537784335059</v>
      </c>
      <c r="J726" s="16" t="n">
        <v>0.888661307567497</v>
      </c>
      <c r="K726" s="16" t="n">
        <v>0.907913448154878</v>
      </c>
      <c r="L726" s="16" t="n">
        <v>-0.0177924196110725</v>
      </c>
      <c r="M726" s="16" t="n">
        <v>0.528167915106117</v>
      </c>
      <c r="N726" s="16" t="n">
        <v>0.887301908804622</v>
      </c>
      <c r="O726" s="16" t="n">
        <v>0.0448102771267485</v>
      </c>
      <c r="P726" s="34" t="b">
        <f aca="false">FALSE()</f>
        <v>0</v>
      </c>
      <c r="Q726" s="16"/>
    </row>
    <row r="727" customFormat="false" ht="22.35" hidden="false" customHeight="false" outlineLevel="0" collapsed="false">
      <c r="A727" s="6" t="s">
        <v>2361</v>
      </c>
      <c r="B727" s="7" t="s">
        <v>1358</v>
      </c>
      <c r="C727" s="17" t="n">
        <v>1144</v>
      </c>
      <c r="D727" s="16" t="n">
        <v>0.565056713840694</v>
      </c>
      <c r="E727" s="16" t="n">
        <v>0.0298298345430968</v>
      </c>
      <c r="F727" s="16" t="n">
        <v>0.564586523577266</v>
      </c>
      <c r="G727" s="16" t="n">
        <v>0.0307157786500578</v>
      </c>
      <c r="H727" s="16" t="n">
        <v>-0.121367155727415</v>
      </c>
      <c r="I727" s="17" t="n">
        <v>103.76094524183</v>
      </c>
      <c r="J727" s="16" t="n">
        <v>0.903634958085518</v>
      </c>
      <c r="K727" s="16" t="n">
        <v>0.919814833469438</v>
      </c>
      <c r="L727" s="16" t="n">
        <v>-0.0153537273751069</v>
      </c>
      <c r="M727" s="16" t="n">
        <v>0.527153558052435</v>
      </c>
      <c r="N727" s="16" t="n">
        <v>0.89170458213995</v>
      </c>
      <c r="O727" s="16" t="n">
        <v>0.0460557718013462</v>
      </c>
      <c r="P727" s="34" t="b">
        <f aca="false">FALSE()</f>
        <v>0</v>
      </c>
      <c r="Q727" s="16"/>
    </row>
    <row r="728" customFormat="false" ht="22.35" hidden="false" customHeight="false" outlineLevel="0" collapsed="false">
      <c r="A728" s="6" t="s">
        <v>2362</v>
      </c>
      <c r="B728" s="7" t="s">
        <v>1358</v>
      </c>
      <c r="C728" s="17" t="n">
        <v>1145</v>
      </c>
      <c r="D728" s="16" t="n">
        <v>0.56240924636114</v>
      </c>
      <c r="E728" s="16" t="n">
        <v>0.0297688478603594</v>
      </c>
      <c r="F728" s="16" t="n">
        <v>0.562012778015209</v>
      </c>
      <c r="G728" s="16" t="n">
        <v>0.0307480508904433</v>
      </c>
      <c r="H728" s="16" t="n">
        <v>-0.102491252755143</v>
      </c>
      <c r="I728" s="17" t="n">
        <v>103.976909653625</v>
      </c>
      <c r="J728" s="16" t="n">
        <v>0.918564159054553</v>
      </c>
      <c r="K728" s="16" t="n">
        <v>0.93272357721468</v>
      </c>
      <c r="L728" s="16" t="n">
        <v>-0.0129391432271206</v>
      </c>
      <c r="M728" s="16" t="n">
        <v>0.524929775280899</v>
      </c>
      <c r="N728" s="16" t="n">
        <v>0.897177776964428</v>
      </c>
      <c r="O728" s="16" t="n">
        <v>0.0473094848702459</v>
      </c>
      <c r="P728" s="34" t="b">
        <f aca="false">FALSE()</f>
        <v>0</v>
      </c>
      <c r="Q728" s="16"/>
    </row>
    <row r="729" customFormat="false" ht="22.35" hidden="false" customHeight="false" outlineLevel="0" collapsed="false">
      <c r="A729" s="6" t="s">
        <v>2363</v>
      </c>
      <c r="B729" s="7" t="s">
        <v>1358</v>
      </c>
      <c r="C729" s="17" t="n">
        <v>1146</v>
      </c>
      <c r="D729" s="16" t="n">
        <v>0.559864911001117</v>
      </c>
      <c r="E729" s="16" t="n">
        <v>0.0297146162172481</v>
      </c>
      <c r="F729" s="16" t="n">
        <v>0.559539429051478</v>
      </c>
      <c r="G729" s="16" t="n">
        <v>0.0307831064769911</v>
      </c>
      <c r="H729" s="16" t="n">
        <v>-0.0842496617827977</v>
      </c>
      <c r="I729" s="17" t="n">
        <v>104.184916280191</v>
      </c>
      <c r="J729" s="16" t="n">
        <v>0.933019609431277</v>
      </c>
      <c r="K729" s="16" t="n">
        <v>0.945320160922802</v>
      </c>
      <c r="L729" s="16" t="n">
        <v>-0.0106152857625816</v>
      </c>
      <c r="M729" s="16" t="n">
        <v>0.523369225967541</v>
      </c>
      <c r="N729" s="16" t="n">
        <v>0.899753635766863</v>
      </c>
      <c r="O729" s="16" t="n">
        <v>0.0485604720458766</v>
      </c>
      <c r="P729" s="34" t="b">
        <f aca="false">FALSE()</f>
        <v>0</v>
      </c>
      <c r="Q729" s="16"/>
    </row>
    <row r="730" customFormat="false" ht="22.35" hidden="false" customHeight="false" outlineLevel="0" collapsed="false">
      <c r="A730" s="6" t="s">
        <v>2364</v>
      </c>
      <c r="B730" s="7" t="s">
        <v>1358</v>
      </c>
      <c r="C730" s="17" t="n">
        <v>1147</v>
      </c>
      <c r="D730" s="16" t="n">
        <v>0.557451521646358</v>
      </c>
      <c r="E730" s="16" t="n">
        <v>0.0296667861401076</v>
      </c>
      <c r="F730" s="16" t="n">
        <v>0.557195675470063</v>
      </c>
      <c r="G730" s="16" t="n">
        <v>0.0308196582034746</v>
      </c>
      <c r="H730" s="16" t="n">
        <v>-0.0662983357665566</v>
      </c>
      <c r="I730" s="17" t="n">
        <v>104.382566796463</v>
      </c>
      <c r="J730" s="16" t="n">
        <v>0.947267125003395</v>
      </c>
      <c r="K730" s="16" t="n">
        <v>0.957418063508059</v>
      </c>
      <c r="L730" s="16" t="n">
        <v>-0.00833793959845141</v>
      </c>
      <c r="M730" s="16" t="n">
        <v>0.522003745318352</v>
      </c>
      <c r="N730" s="16" t="n">
        <v>0.901439368595787</v>
      </c>
      <c r="O730" s="16" t="n">
        <v>0.0497888559636133</v>
      </c>
      <c r="P730" s="34" t="b">
        <f aca="false">FALSE()</f>
        <v>0</v>
      </c>
      <c r="Q730" s="16"/>
    </row>
    <row r="731" customFormat="false" ht="22.35" hidden="false" customHeight="false" outlineLevel="0" collapsed="false">
      <c r="A731" s="6" t="s">
        <v>2365</v>
      </c>
      <c r="B731" s="7" t="s">
        <v>1358</v>
      </c>
      <c r="C731" s="17" t="n">
        <v>1148</v>
      </c>
      <c r="D731" s="16" t="n">
        <v>0.555172738479971</v>
      </c>
      <c r="E731" s="16" t="n">
        <v>0.029625410711622</v>
      </c>
      <c r="F731" s="16" t="n">
        <v>0.554985016531828</v>
      </c>
      <c r="G731" s="16" t="n">
        <v>0.0308570702832858</v>
      </c>
      <c r="H731" s="16" t="n">
        <v>-0.0486901869399872</v>
      </c>
      <c r="I731" s="17" t="n">
        <v>104.567972145452</v>
      </c>
      <c r="J731" s="16" t="n">
        <v>0.961259073663577</v>
      </c>
      <c r="K731" s="16" t="n">
        <v>0.968493604200982</v>
      </c>
      <c r="L731" s="16" t="n">
        <v>-0.00611286411683829</v>
      </c>
      <c r="M731" s="16" t="n">
        <v>0.520326154806492</v>
      </c>
      <c r="N731" s="16" t="n">
        <v>0.906587992669139</v>
      </c>
      <c r="O731" s="16" t="n">
        <v>0.0509782139910104</v>
      </c>
      <c r="P731" s="34" t="b">
        <f aca="false">FALSE()</f>
        <v>0</v>
      </c>
      <c r="Q731" s="16"/>
    </row>
    <row r="732" customFormat="false" ht="22.35" hidden="false" customHeight="false" outlineLevel="0" collapsed="false">
      <c r="A732" s="6" t="s">
        <v>2366</v>
      </c>
      <c r="B732" s="7" t="s">
        <v>1358</v>
      </c>
      <c r="C732" s="17" t="n">
        <v>1149</v>
      </c>
      <c r="D732" s="16" t="n">
        <v>0.553050320928378</v>
      </c>
      <c r="E732" s="16" t="n">
        <v>0.0295892315734488</v>
      </c>
      <c r="F732" s="16" t="n">
        <v>0.552930311418111</v>
      </c>
      <c r="G732" s="16" t="n">
        <v>0.0308939142774535</v>
      </c>
      <c r="H732" s="16" t="n">
        <v>-0.0311518348776651</v>
      </c>
      <c r="I732" s="17" t="n">
        <v>104.740570676738</v>
      </c>
      <c r="J732" s="16" t="n">
        <v>0.975207734997878</v>
      </c>
      <c r="K732" s="16" t="n">
        <v>0.980405063042925</v>
      </c>
      <c r="L732" s="16" t="n">
        <v>-0.00390472135505538</v>
      </c>
      <c r="M732" s="16" t="n">
        <v>0.519077715355805</v>
      </c>
      <c r="N732" s="16" t="n">
        <v>0.911253405452471</v>
      </c>
      <c r="O732" s="16" t="n">
        <v>0.052112692236537</v>
      </c>
      <c r="P732" s="34" t="b">
        <f aca="false">FALSE()</f>
        <v>0</v>
      </c>
      <c r="Q732" s="16"/>
    </row>
    <row r="733" customFormat="false" ht="22.35" hidden="false" customHeight="false" outlineLevel="0" collapsed="false">
      <c r="A733" s="6" t="s">
        <v>2367</v>
      </c>
      <c r="B733" s="7" t="s">
        <v>1358</v>
      </c>
      <c r="C733" s="17" t="n">
        <v>1150</v>
      </c>
      <c r="D733" s="16" t="n">
        <v>0.551077400288592</v>
      </c>
      <c r="E733" s="16" t="n">
        <v>0.0295571279816683</v>
      </c>
      <c r="F733" s="16" t="n">
        <v>0.551025622371134</v>
      </c>
      <c r="G733" s="16" t="n">
        <v>0.0309298810105766</v>
      </c>
      <c r="H733" s="16" t="n">
        <v>-0.0134495336646275</v>
      </c>
      <c r="I733" s="17" t="n">
        <v>104.90211704333</v>
      </c>
      <c r="J733" s="16" t="n">
        <v>0.989294693985484</v>
      </c>
      <c r="K733" s="16" t="n">
        <v>0.991137621111027</v>
      </c>
      <c r="L733" s="16" t="n">
        <v>-0.00168331264094616</v>
      </c>
      <c r="M733" s="16" t="n">
        <v>0.518999687890137</v>
      </c>
      <c r="N733" s="16" t="n">
        <v>0.918081583429204</v>
      </c>
      <c r="O733" s="16" t="n">
        <v>0.0531873730499758</v>
      </c>
      <c r="P733" s="34" t="b">
        <f aca="false">FALSE()</f>
        <v>0</v>
      </c>
      <c r="Q733" s="16"/>
    </row>
    <row r="734" customFormat="false" ht="22.35" hidden="false" customHeight="false" outlineLevel="0" collapsed="false">
      <c r="A734" s="6" t="s">
        <v>2368</v>
      </c>
      <c r="B734" s="7" t="s">
        <v>1358</v>
      </c>
      <c r="C734" s="17" t="n">
        <v>1151</v>
      </c>
      <c r="D734" s="16" t="n">
        <v>0.54927407376945</v>
      </c>
      <c r="E734" s="16" t="n">
        <v>0.0295285784844898</v>
      </c>
      <c r="F734" s="16" t="n">
        <v>0.549288594573156</v>
      </c>
      <c r="G734" s="16" t="n">
        <v>0.0309636524048773</v>
      </c>
      <c r="H734" s="16" t="n">
        <v>0.00377407645258604</v>
      </c>
      <c r="I734" s="17" t="n">
        <v>105.050612151608</v>
      </c>
      <c r="J734" s="16" t="n">
        <v>0.99699588749198</v>
      </c>
      <c r="K734" s="16" t="n">
        <v>0.997272359822715</v>
      </c>
      <c r="L734" s="18" t="n">
        <v>0.000471709576654018</v>
      </c>
      <c r="M734" s="16" t="n">
        <v>0.517751248439451</v>
      </c>
      <c r="N734" s="16" t="n">
        <v>0.924862201187095</v>
      </c>
      <c r="O734" s="16" t="n">
        <v>0.0541850792978528</v>
      </c>
      <c r="P734" s="34" t="b">
        <f aca="false">FALSE()</f>
        <v>0</v>
      </c>
      <c r="Q734" s="16"/>
    </row>
    <row r="735" customFormat="false" ht="22.35" hidden="false" customHeight="false" outlineLevel="0" collapsed="false">
      <c r="A735" s="6" t="s">
        <v>2369</v>
      </c>
      <c r="B735" s="7" t="s">
        <v>1358</v>
      </c>
      <c r="C735" s="17" t="n">
        <v>1152</v>
      </c>
      <c r="D735" s="16" t="n">
        <v>0.547637604999053</v>
      </c>
      <c r="E735" s="16" t="n">
        <v>0.0295024603068167</v>
      </c>
      <c r="F735" s="16" t="n">
        <v>0.547715251227755</v>
      </c>
      <c r="G735" s="16" t="n">
        <v>0.030994597446764</v>
      </c>
      <c r="H735" s="16" t="n">
        <v>0.0201918282818834</v>
      </c>
      <c r="I735" s="17" t="n">
        <v>105.187149361304</v>
      </c>
      <c r="J735" s="16" t="n">
        <v>0.983928599059519</v>
      </c>
      <c r="K735" s="16" t="n">
        <v>0.986781944441035</v>
      </c>
      <c r="L735" s="16" t="n">
        <v>0.00252055568133465</v>
      </c>
      <c r="M735" s="16" t="n">
        <v>0.517517166042447</v>
      </c>
      <c r="N735" s="16" t="n">
        <v>0.932087051329255</v>
      </c>
      <c r="O735" s="16" t="n">
        <v>0.0551026164329847</v>
      </c>
      <c r="P735" s="34" t="b">
        <f aca="false">FALSE()</f>
        <v>0</v>
      </c>
      <c r="Q735" s="16"/>
    </row>
    <row r="736" customFormat="false" ht="22.35" hidden="false" customHeight="false" outlineLevel="0" collapsed="false">
      <c r="A736" s="6" t="s">
        <v>2370</v>
      </c>
      <c r="B736" s="7" t="s">
        <v>1358</v>
      </c>
      <c r="C736" s="17" t="n">
        <v>1153</v>
      </c>
      <c r="D736" s="16" t="n">
        <v>0.546170247117109</v>
      </c>
      <c r="E736" s="16" t="n">
        <v>0.0294786939871983</v>
      </c>
      <c r="F736" s="16" t="n">
        <v>0.546305886786146</v>
      </c>
      <c r="G736" s="16" t="n">
        <v>0.0310226085908241</v>
      </c>
      <c r="H736" s="16" t="n">
        <v>0.0352903806981691</v>
      </c>
      <c r="I736" s="17" t="n">
        <v>105.311522964279</v>
      </c>
      <c r="J736" s="16" t="n">
        <v>0.971914998541592</v>
      </c>
      <c r="K736" s="16" t="n">
        <v>0.978279709907254</v>
      </c>
      <c r="L736" s="16" t="n">
        <v>0.00440031785688297</v>
      </c>
      <c r="M736" s="16" t="n">
        <v>0.516775905118602</v>
      </c>
      <c r="N736" s="16" t="n">
        <v>0.938980378627598</v>
      </c>
      <c r="O736" s="16" t="n">
        <v>0.0559385684032825</v>
      </c>
      <c r="P736" s="34" t="b">
        <f aca="false">FALSE()</f>
        <v>0</v>
      </c>
      <c r="Q736" s="16"/>
    </row>
    <row r="737" customFormat="false" ht="22.35" hidden="false" customHeight="false" outlineLevel="0" collapsed="false">
      <c r="A737" s="6" t="s">
        <v>2371</v>
      </c>
      <c r="B737" s="7" t="s">
        <v>1358</v>
      </c>
      <c r="C737" s="17" t="n">
        <v>1154</v>
      </c>
      <c r="D737" s="16" t="n">
        <v>0.544866640611856</v>
      </c>
      <c r="E737" s="16" t="n">
        <v>0.0294571501836528</v>
      </c>
      <c r="F737" s="16" t="n">
        <v>0.54505424674633</v>
      </c>
      <c r="G737" s="16" t="n">
        <v>0.0310475018404735</v>
      </c>
      <c r="H737" s="16" t="n">
        <v>0.0488328603667712</v>
      </c>
      <c r="I737" s="17" t="n">
        <v>105.423484475485</v>
      </c>
      <c r="J737" s="16" t="n">
        <v>0.961144889794747</v>
      </c>
      <c r="K737" s="16" t="n">
        <v>0.968493604200982</v>
      </c>
      <c r="L737" s="16" t="n">
        <v>0.00608271873467656</v>
      </c>
      <c r="M737" s="16" t="n">
        <v>0.516112671660425</v>
      </c>
      <c r="N737" s="16" t="n">
        <v>0.944706290491914</v>
      </c>
      <c r="O737" s="16" t="n">
        <v>0.0566952894271034</v>
      </c>
      <c r="P737" s="34" t="b">
        <f aca="false">FALSE()</f>
        <v>0</v>
      </c>
      <c r="Q737" s="16"/>
    </row>
    <row r="738" customFormat="false" ht="22.35" hidden="false" customHeight="false" outlineLevel="0" collapsed="false">
      <c r="A738" s="6" t="s">
        <v>2372</v>
      </c>
      <c r="B738" s="7" t="s">
        <v>1358</v>
      </c>
      <c r="C738" s="17" t="n">
        <v>1155</v>
      </c>
      <c r="D738" s="16" t="n">
        <v>0.54371744452869</v>
      </c>
      <c r="E738" s="16" t="n">
        <v>0.0294372882726929</v>
      </c>
      <c r="F738" s="16" t="n">
        <v>0.543951246684718</v>
      </c>
      <c r="G738" s="16" t="n">
        <v>0.0310692568859808</v>
      </c>
      <c r="H738" s="16" t="n">
        <v>0.0608831196193634</v>
      </c>
      <c r="I738" s="17" t="n">
        <v>105.524210726179</v>
      </c>
      <c r="J738" s="16" t="n">
        <v>0.951567453899503</v>
      </c>
      <c r="K738" s="16" t="n">
        <v>0.960478802811903</v>
      </c>
      <c r="L738" s="16" t="n">
        <v>0.00757680315489608</v>
      </c>
      <c r="M738" s="16" t="n">
        <v>0.515722534332085</v>
      </c>
      <c r="N738" s="16" t="n">
        <v>0.948859363963133</v>
      </c>
      <c r="O738" s="16" t="n">
        <v>0.0573719639914301</v>
      </c>
      <c r="P738" s="34" t="b">
        <f aca="false">FALSE()</f>
        <v>0</v>
      </c>
      <c r="Q738" s="16"/>
    </row>
    <row r="739" customFormat="false" ht="22.35" hidden="false" customHeight="false" outlineLevel="0" collapsed="false">
      <c r="A739" s="6" t="s">
        <v>2373</v>
      </c>
      <c r="B739" s="7" t="s">
        <v>1358</v>
      </c>
      <c r="C739" s="17" t="n">
        <v>1156</v>
      </c>
      <c r="D739" s="16" t="n">
        <v>0.542708068560233</v>
      </c>
      <c r="E739" s="16" t="n">
        <v>0.0294190779418577</v>
      </c>
      <c r="F739" s="16" t="n">
        <v>0.542983165830364</v>
      </c>
      <c r="G739" s="16" t="n">
        <v>0.0310884250631191</v>
      </c>
      <c r="H739" s="16" t="n">
        <v>0.0716645943356106</v>
      </c>
      <c r="I739" s="17" t="n">
        <v>105.614985487951</v>
      </c>
      <c r="J739" s="16" t="n">
        <v>0.943004366778977</v>
      </c>
      <c r="K739" s="16" t="n">
        <v>0.95403903513719</v>
      </c>
      <c r="L739" s="16" t="n">
        <v>0.00891122706241673</v>
      </c>
      <c r="M739" s="16" t="n">
        <v>0.51517634207241</v>
      </c>
      <c r="N739" s="16" t="n">
        <v>0.953677749963109</v>
      </c>
      <c r="O739" s="16" t="n">
        <v>0.0579757603045238</v>
      </c>
      <c r="P739" s="34" t="b">
        <f aca="false">FALSE()</f>
        <v>0</v>
      </c>
      <c r="Q739" s="16"/>
    </row>
    <row r="740" customFormat="false" ht="22.35" hidden="false" customHeight="false" outlineLevel="0" collapsed="false">
      <c r="A740" s="6" t="s">
        <v>2374</v>
      </c>
      <c r="B740" s="7" t="s">
        <v>1358</v>
      </c>
      <c r="C740" s="17" t="n">
        <v>1157</v>
      </c>
      <c r="D740" s="16" t="n">
        <v>0.541830401891751</v>
      </c>
      <c r="E740" s="16" t="n">
        <v>0.0294016329369583</v>
      </c>
      <c r="F740" s="16" t="n">
        <v>0.542143615039652</v>
      </c>
      <c r="G740" s="16" t="n">
        <v>0.0311047561726941</v>
      </c>
      <c r="H740" s="16" t="n">
        <v>0.0816256009157561</v>
      </c>
      <c r="I740" s="17" t="n">
        <v>105.69735967072</v>
      </c>
      <c r="J740" s="16" t="n">
        <v>0.935098810627189</v>
      </c>
      <c r="K740" s="16" t="n">
        <v>0.947195524555244</v>
      </c>
      <c r="L740" s="16" t="n">
        <v>0.0101423089625088</v>
      </c>
      <c r="M740" s="16" t="n">
        <v>0.514942259675406</v>
      </c>
      <c r="N740" s="16" t="n">
        <v>0.958067984484486</v>
      </c>
      <c r="O740" s="16" t="n">
        <v>0.0585113745689793</v>
      </c>
      <c r="P740" s="34" t="b">
        <f aca="false">FALSE()</f>
        <v>0</v>
      </c>
      <c r="Q740" s="16"/>
    </row>
    <row r="741" customFormat="false" ht="22.35" hidden="false" customHeight="false" outlineLevel="0" collapsed="false">
      <c r="A741" s="6" t="s">
        <v>2375</v>
      </c>
      <c r="B741" s="7" t="s">
        <v>1358</v>
      </c>
      <c r="C741" s="17" t="n">
        <v>1158</v>
      </c>
      <c r="D741" s="16" t="n">
        <v>0.541068195953207</v>
      </c>
      <c r="E741" s="16" t="n">
        <v>0.0293845497848563</v>
      </c>
      <c r="F741" s="16" t="n">
        <v>0.541416979444854</v>
      </c>
      <c r="G741" s="16" t="n">
        <v>0.0311185641623361</v>
      </c>
      <c r="H741" s="16" t="n">
        <v>0.0909311123700406</v>
      </c>
      <c r="I741" s="17" t="n">
        <v>105.773038063087</v>
      </c>
      <c r="J741" s="16" t="n">
        <v>0.927719307669089</v>
      </c>
      <c r="K741" s="16" t="n">
        <v>0.940638926661794</v>
      </c>
      <c r="L741" s="16" t="n">
        <v>0.0112908712285332</v>
      </c>
      <c r="M741" s="16" t="n">
        <v>0.514044943820225</v>
      </c>
      <c r="N741" s="16" t="n">
        <v>0.962497086854009</v>
      </c>
      <c r="O741" s="16" t="n">
        <v>0.058986131611567</v>
      </c>
      <c r="P741" s="34" t="b">
        <f aca="false">FALSE()</f>
        <v>0</v>
      </c>
      <c r="Q741" s="16"/>
    </row>
    <row r="742" customFormat="false" ht="22.35" hidden="false" customHeight="false" outlineLevel="0" collapsed="false">
      <c r="A742" s="6" t="s">
        <v>2376</v>
      </c>
      <c r="B742" s="7" t="s">
        <v>1358</v>
      </c>
      <c r="C742" s="17" t="n">
        <v>1159</v>
      </c>
      <c r="D742" s="16" t="n">
        <v>0.540407228612841</v>
      </c>
      <c r="E742" s="16" t="n">
        <v>0.0293675747290328</v>
      </c>
      <c r="F742" s="16" t="n">
        <v>0.540791937020291</v>
      </c>
      <c r="G742" s="16" t="n">
        <v>0.0311299980208189</v>
      </c>
      <c r="H742" s="16" t="n">
        <v>0.10033749739335</v>
      </c>
      <c r="I742" s="17" t="n">
        <v>105.842975515281</v>
      </c>
      <c r="J742" s="16" t="n">
        <v>0.920266200716606</v>
      </c>
      <c r="K742" s="16" t="n">
        <v>0.934223271275419</v>
      </c>
      <c r="L742" s="16" t="n">
        <v>0.0124510433266694</v>
      </c>
      <c r="M742" s="16" t="n">
        <v>0.513732833957553</v>
      </c>
      <c r="N742" s="16" t="n">
        <v>0.966930209985825</v>
      </c>
      <c r="O742" s="16" t="n">
        <v>0.0594006657974361</v>
      </c>
      <c r="P742" s="34" t="b">
        <f aca="false">FALSE()</f>
        <v>0</v>
      </c>
      <c r="Q742" s="16"/>
    </row>
    <row r="743" customFormat="false" ht="22.35" hidden="false" customHeight="false" outlineLevel="0" collapsed="false">
      <c r="A743" s="6" t="s">
        <v>2377</v>
      </c>
      <c r="B743" s="7" t="s">
        <v>1358</v>
      </c>
      <c r="C743" s="17" t="n">
        <v>1160</v>
      </c>
      <c r="D743" s="16" t="n">
        <v>0.539834232946362</v>
      </c>
      <c r="E743" s="16" t="n">
        <v>0.0293511014839144</v>
      </c>
      <c r="F743" s="16" t="n">
        <v>0.540256360097396</v>
      </c>
      <c r="G743" s="16" t="n">
        <v>0.0311395640383629</v>
      </c>
      <c r="H743" s="16" t="n">
        <v>0.110140913135518</v>
      </c>
      <c r="I743" s="17" t="n">
        <v>105.907352525747</v>
      </c>
      <c r="J743" s="16" t="n">
        <v>0.912506061979091</v>
      </c>
      <c r="K743" s="16" t="n">
        <v>0.92702574227986</v>
      </c>
      <c r="L743" s="16" t="n">
        <v>0.0136596904739448</v>
      </c>
      <c r="M743" s="16" t="n">
        <v>0.512991573033708</v>
      </c>
      <c r="N743" s="16" t="n">
        <v>0.971427181713072</v>
      </c>
      <c r="O743" s="16" t="n">
        <v>0.0597650239970492</v>
      </c>
      <c r="P743" s="34" t="b">
        <f aca="false">FALSE()</f>
        <v>0</v>
      </c>
      <c r="Q743" s="16"/>
    </row>
    <row r="744" customFormat="false" ht="22.35" hidden="false" customHeight="false" outlineLevel="0" collapsed="false">
      <c r="A744" s="6" t="s">
        <v>2378</v>
      </c>
      <c r="B744" s="7" t="s">
        <v>1358</v>
      </c>
      <c r="C744" s="17" t="n">
        <v>1161</v>
      </c>
      <c r="D744" s="16" t="n">
        <v>0.539344866099877</v>
      </c>
      <c r="E744" s="16" t="n">
        <v>0.0293348529079676</v>
      </c>
      <c r="F744" s="16" t="n">
        <v>0.539804279855865</v>
      </c>
      <c r="G744" s="16" t="n">
        <v>0.0311471234946319</v>
      </c>
      <c r="H744" s="16" t="n">
        <v>0.11991836159619</v>
      </c>
      <c r="I744" s="17" t="n">
        <v>105.966509999644</v>
      </c>
      <c r="J744" s="16" t="n">
        <v>0.904774884749638</v>
      </c>
      <c r="K744" s="16" t="n">
        <v>0.920749330973761</v>
      </c>
      <c r="L744" s="16" t="n">
        <v>0.0148644315003088</v>
      </c>
      <c r="M744" s="16" t="n">
        <v>0.5125234082397</v>
      </c>
      <c r="N744" s="16" t="n">
        <v>0.976079415382996</v>
      </c>
      <c r="O744" s="16" t="n">
        <v>0.0600843424054825</v>
      </c>
      <c r="P744" s="34" t="b">
        <f aca="false">FALSE()</f>
        <v>0</v>
      </c>
      <c r="Q744" s="16"/>
    </row>
    <row r="745" customFormat="false" ht="22.35" hidden="false" customHeight="false" outlineLevel="0" collapsed="false">
      <c r="A745" s="6" t="s">
        <v>2379</v>
      </c>
      <c r="B745" s="7" t="s">
        <v>1358</v>
      </c>
      <c r="C745" s="17" t="n">
        <v>1162</v>
      </c>
      <c r="D745" s="16" t="n">
        <v>0.538925302537906</v>
      </c>
      <c r="E745" s="16" t="n">
        <v>0.0293191156080518</v>
      </c>
      <c r="F745" s="16" t="n">
        <v>0.539421473867546</v>
      </c>
      <c r="G745" s="16" t="n">
        <v>0.0311532942061781</v>
      </c>
      <c r="H745" s="16" t="n">
        <v>0.129564828897225</v>
      </c>
      <c r="I745" s="17" t="n">
        <v>106.021171488702</v>
      </c>
      <c r="J745" s="16" t="n">
        <v>0.897156221827802</v>
      </c>
      <c r="K745" s="16" t="n">
        <v>0.914526840456647</v>
      </c>
      <c r="L745" s="16" t="n">
        <v>0.0160523267034726</v>
      </c>
      <c r="M745" s="16" t="n">
        <v>0.512016229712859</v>
      </c>
      <c r="N745" s="16" t="n">
        <v>0.980233153170811</v>
      </c>
      <c r="O745" s="16" t="n">
        <v>0.0603642803323117</v>
      </c>
      <c r="P745" s="34" t="b">
        <f aca="false">FALSE()</f>
        <v>0</v>
      </c>
      <c r="Q745" s="16"/>
    </row>
    <row r="746" customFormat="false" ht="22.35" hidden="false" customHeight="false" outlineLevel="0" collapsed="false">
      <c r="A746" s="6" t="s">
        <v>2380</v>
      </c>
      <c r="B746" s="7" t="s">
        <v>1358</v>
      </c>
      <c r="C746" s="17" t="n">
        <v>1163</v>
      </c>
      <c r="D746" s="16" t="n">
        <v>0.538570656196323</v>
      </c>
      <c r="E746" s="16" t="n">
        <v>0.0293045098419667</v>
      </c>
      <c r="F746" s="16" t="n">
        <v>0.539101655581683</v>
      </c>
      <c r="G746" s="16" t="n">
        <v>0.0311585845421691</v>
      </c>
      <c r="H746" s="16" t="n">
        <v>0.138711323720243</v>
      </c>
      <c r="I746" s="17" t="n">
        <v>106.07095313498</v>
      </c>
      <c r="J746" s="16" t="n">
        <v>0.889941277797533</v>
      </c>
      <c r="K746" s="16" t="n">
        <v>0.908773696569823</v>
      </c>
      <c r="L746" s="16" t="n">
        <v>0.0171779066001127</v>
      </c>
      <c r="M746" s="16" t="n">
        <v>0.511665106117353</v>
      </c>
      <c r="N746" s="16" t="n">
        <v>0.984103265588935</v>
      </c>
      <c r="O746" s="16" t="n">
        <v>0.0606121003570084</v>
      </c>
      <c r="P746" s="34" t="b">
        <f aca="false">FALSE()</f>
        <v>0</v>
      </c>
      <c r="Q746" s="16"/>
    </row>
    <row r="747" customFormat="false" ht="22.35" hidden="false" customHeight="false" outlineLevel="0" collapsed="false">
      <c r="A747" s="6" t="s">
        <v>2381</v>
      </c>
      <c r="B747" s="7" t="s">
        <v>1358</v>
      </c>
      <c r="C747" s="17" t="n">
        <v>1164</v>
      </c>
      <c r="D747" s="16" t="n">
        <v>0.538270203255329</v>
      </c>
      <c r="E747" s="16" t="n">
        <v>0.0292899164403579</v>
      </c>
      <c r="F747" s="16" t="n">
        <v>0.538833292029705</v>
      </c>
      <c r="G747" s="16" t="n">
        <v>0.0311632945474112</v>
      </c>
      <c r="H747" s="16" t="n">
        <v>0.147149433297445</v>
      </c>
      <c r="I747" s="17" t="n">
        <v>106.119402047923</v>
      </c>
      <c r="J747" s="16" t="n">
        <v>0.883293275224374</v>
      </c>
      <c r="K747" s="16" t="n">
        <v>0.90354130938653</v>
      </c>
      <c r="L747" s="16" t="n">
        <v>0.0182150264154913</v>
      </c>
      <c r="M747" s="16" t="n">
        <v>0.510962858926342</v>
      </c>
      <c r="N747" s="16" t="n">
        <v>0.98849792766181</v>
      </c>
      <c r="O747" s="16" t="n">
        <v>0.0608355175517785</v>
      </c>
      <c r="P747" s="34" t="b">
        <f aca="false">FALSE()</f>
        <v>0</v>
      </c>
      <c r="Q747" s="16"/>
    </row>
    <row r="748" customFormat="false" ht="22.35" hidden="false" customHeight="false" outlineLevel="0" collapsed="false">
      <c r="A748" s="6" t="s">
        <v>2382</v>
      </c>
      <c r="B748" s="7" t="s">
        <v>1358</v>
      </c>
      <c r="C748" s="17" t="n">
        <v>1165</v>
      </c>
      <c r="D748" s="16" t="n">
        <v>0.538020652048996</v>
      </c>
      <c r="E748" s="16" t="n">
        <v>0.0292748881859353</v>
      </c>
      <c r="F748" s="16" t="n">
        <v>0.538612791462544</v>
      </c>
      <c r="G748" s="16" t="n">
        <v>0.031167460343406</v>
      </c>
      <c r="H748" s="16" t="n">
        <v>0.154801874942572</v>
      </c>
      <c r="I748" s="17" t="n">
        <v>106.167741942455</v>
      </c>
      <c r="J748" s="16" t="n">
        <v>0.877271425785574</v>
      </c>
      <c r="K748" s="16" t="n">
        <v>0.898710544806253</v>
      </c>
      <c r="L748" s="16" t="n">
        <v>0.0191540675041417</v>
      </c>
      <c r="M748" s="16" t="n">
        <v>0.510650749063671</v>
      </c>
      <c r="N748" s="16" t="n">
        <v>0.991451186948392</v>
      </c>
      <c r="O748" s="16" t="n">
        <v>0.0610340874853596</v>
      </c>
      <c r="P748" s="34" t="b">
        <f aca="false">FALSE()</f>
        <v>0</v>
      </c>
      <c r="Q748" s="16"/>
    </row>
    <row r="749" customFormat="false" ht="22.35" hidden="false" customHeight="false" outlineLevel="0" collapsed="false">
      <c r="A749" s="6" t="s">
        <v>2383</v>
      </c>
      <c r="B749" s="7" t="s">
        <v>1358</v>
      </c>
      <c r="C749" s="17" t="n">
        <v>1166</v>
      </c>
      <c r="D749" s="16" t="n">
        <v>0.537813339114183</v>
      </c>
      <c r="E749" s="16" t="n">
        <v>0.0292600996372296</v>
      </c>
      <c r="F749" s="16" t="n">
        <v>0.538430223152925</v>
      </c>
      <c r="G749" s="16" t="n">
        <v>0.0311714263095398</v>
      </c>
      <c r="H749" s="16" t="n">
        <v>0.161333282101206</v>
      </c>
      <c r="I749" s="17" t="n">
        <v>106.215075336269</v>
      </c>
      <c r="J749" s="16" t="n">
        <v>0.872137388739264</v>
      </c>
      <c r="K749" s="16" t="n">
        <v>0.894334114966134</v>
      </c>
      <c r="L749" s="16" t="n">
        <v>0.0199538405597767</v>
      </c>
      <c r="M749" s="16" t="n">
        <v>0.510260611735331</v>
      </c>
      <c r="N749" s="16" t="n">
        <v>0.994148179640622</v>
      </c>
      <c r="O749" s="16" t="n">
        <v>0.0612134550762019</v>
      </c>
      <c r="P749" s="34" t="b">
        <f aca="false">FALSE()</f>
        <v>0</v>
      </c>
      <c r="Q749" s="16"/>
    </row>
    <row r="750" customFormat="false" ht="22.35" hidden="false" customHeight="false" outlineLevel="0" collapsed="false">
      <c r="A750" s="6" t="s">
        <v>2384</v>
      </c>
      <c r="B750" s="7" t="s">
        <v>1358</v>
      </c>
      <c r="C750" s="17" t="n">
        <v>1167</v>
      </c>
      <c r="D750" s="16" t="n">
        <v>0.537644467231904</v>
      </c>
      <c r="E750" s="16" t="n">
        <v>0.0292450765195823</v>
      </c>
      <c r="F750" s="16" t="n">
        <v>0.538282373129257</v>
      </c>
      <c r="G750" s="16" t="n">
        <v>0.0311750461980656</v>
      </c>
      <c r="H750" s="16" t="n">
        <v>0.166897185574479</v>
      </c>
      <c r="I750" s="17" t="n">
        <v>106.26226141317</v>
      </c>
      <c r="J750" s="16" t="n">
        <v>0.867768127828075</v>
      </c>
      <c r="K750" s="16" t="n">
        <v>0.890954411302947</v>
      </c>
      <c r="L750" s="16" t="n">
        <v>0.020633366881733</v>
      </c>
      <c r="M750" s="16" t="n">
        <v>0.509948501872659</v>
      </c>
      <c r="N750" s="16" t="n">
        <v>0.995826208992322</v>
      </c>
      <c r="O750" s="16" t="n">
        <v>0.0613751831052897</v>
      </c>
      <c r="P750" s="34" t="b">
        <f aca="false">FALSE()</f>
        <v>0</v>
      </c>
      <c r="Q750" s="16"/>
    </row>
    <row r="751" customFormat="false" ht="22.35" hidden="false" customHeight="false" outlineLevel="0" collapsed="false">
      <c r="A751" s="6" t="s">
        <v>2385</v>
      </c>
      <c r="B751" s="7" t="s">
        <v>1358</v>
      </c>
      <c r="C751" s="17" t="n">
        <v>1168</v>
      </c>
      <c r="D751" s="16" t="n">
        <v>0.537506037938553</v>
      </c>
      <c r="E751" s="16" t="n">
        <v>0.0292299365460137</v>
      </c>
      <c r="F751" s="16" t="n">
        <v>0.538161683607739</v>
      </c>
      <c r="G751" s="16" t="n">
        <v>0.0311787291207593</v>
      </c>
      <c r="H751" s="16" t="n">
        <v>0.171606938054646</v>
      </c>
      <c r="I751" s="17" t="n">
        <v>106.309983535979</v>
      </c>
      <c r="J751" s="16" t="n">
        <v>0.864072782202993</v>
      </c>
      <c r="K751" s="16" t="n">
        <v>0.887819273617831</v>
      </c>
      <c r="L751" s="16" t="n">
        <v>0.0212066803496408</v>
      </c>
      <c r="M751" s="16" t="n">
        <v>0.509402309612984</v>
      </c>
      <c r="N751" s="16" t="n">
        <v>0.997512024890251</v>
      </c>
      <c r="O751" s="16" t="n">
        <v>0.0615233297423361</v>
      </c>
      <c r="P751" s="34" t="b">
        <f aca="false">FALSE()</f>
        <v>0</v>
      </c>
      <c r="Q751" s="16"/>
    </row>
    <row r="752" customFormat="false" ht="22.35" hidden="false" customHeight="false" outlineLevel="0" collapsed="false">
      <c r="A752" s="6" t="s">
        <v>2386</v>
      </c>
      <c r="B752" s="7" t="s">
        <v>1358</v>
      </c>
      <c r="C752" s="17" t="n">
        <v>1169</v>
      </c>
      <c r="D752" s="16" t="n">
        <v>0.537394533338588</v>
      </c>
      <c r="E752" s="16" t="n">
        <v>0.0292154255044908</v>
      </c>
      <c r="F752" s="16" t="n">
        <v>0.538065745969882</v>
      </c>
      <c r="G752" s="16" t="n">
        <v>0.0311827265982518</v>
      </c>
      <c r="H752" s="16" t="n">
        <v>0.175748100247321</v>
      </c>
      <c r="I752" s="17" t="n">
        <v>106.356931158586</v>
      </c>
      <c r="J752" s="16" t="n">
        <v>0.860826025399447</v>
      </c>
      <c r="K752" s="16" t="n">
        <v>0.884921477683355</v>
      </c>
      <c r="L752" s="16" t="n">
        <v>0.0217094329192028</v>
      </c>
      <c r="M752" s="16" t="n">
        <v>0.509324282147316</v>
      </c>
      <c r="N752" s="16" t="n">
        <v>0.998875334630907</v>
      </c>
      <c r="O752" s="16" t="n">
        <v>0.0616581564977806</v>
      </c>
      <c r="P752" s="34" t="b">
        <f aca="false">FALSE()</f>
        <v>0</v>
      </c>
      <c r="Q752" s="16"/>
    </row>
    <row r="753" customFormat="false" ht="22.35" hidden="false" customHeight="false" outlineLevel="0" collapsed="false">
      <c r="A753" s="6" t="s">
        <v>2387</v>
      </c>
      <c r="B753" s="7" t="s">
        <v>1358</v>
      </c>
      <c r="C753" s="17" t="n">
        <v>1170</v>
      </c>
      <c r="D753" s="16" t="n">
        <v>0.537307241839416</v>
      </c>
      <c r="E753" s="16" t="n">
        <v>0.0292018232379006</v>
      </c>
      <c r="F753" s="16" t="n">
        <v>0.537995414235341</v>
      </c>
      <c r="G753" s="16" t="n">
        <v>0.0311869653241915</v>
      </c>
      <c r="H753" s="16" t="n">
        <v>0.180252403544237</v>
      </c>
      <c r="I753" s="17" t="n">
        <v>106.402199676651</v>
      </c>
      <c r="J753" s="16" t="n">
        <v>0.857297277170983</v>
      </c>
      <c r="K753" s="16" t="n">
        <v>0.882168038745246</v>
      </c>
      <c r="L753" s="16" t="n">
        <v>0.0222569462019221</v>
      </c>
      <c r="M753" s="16" t="n">
        <v>0.509051186017478</v>
      </c>
      <c r="N753" s="16" t="n">
        <v>0.998882484594894</v>
      </c>
      <c r="O753" s="16" t="n">
        <v>0.0617813324753595</v>
      </c>
      <c r="P753" s="34" t="b">
        <f aca="false">FALSE()</f>
        <v>0</v>
      </c>
      <c r="Q753" s="16"/>
    </row>
    <row r="754" customFormat="false" ht="22.35" hidden="false" customHeight="false" outlineLevel="0" collapsed="false">
      <c r="A754" s="6" t="s">
        <v>2388</v>
      </c>
      <c r="B754" s="7" t="s">
        <v>1358</v>
      </c>
      <c r="C754" s="17" t="n">
        <v>1171</v>
      </c>
      <c r="D754" s="16" t="n">
        <v>0.537241002616644</v>
      </c>
      <c r="E754" s="16" t="n">
        <v>0.0291889785420444</v>
      </c>
      <c r="F754" s="16" t="n">
        <v>0.537948341160762</v>
      </c>
      <c r="G754" s="16" t="n">
        <v>0.0311916182212145</v>
      </c>
      <c r="H754" s="16" t="n">
        <v>0.185333628935568</v>
      </c>
      <c r="I754" s="17" t="n">
        <v>106.446587270557</v>
      </c>
      <c r="J754" s="16" t="n">
        <v>0.853320043791842</v>
      </c>
      <c r="K754" s="16" t="n">
        <v>0.878947178390704</v>
      </c>
      <c r="L754" s="16" t="n">
        <v>0.0228754167700589</v>
      </c>
      <c r="M754" s="16" t="n">
        <v>0.509090199750312</v>
      </c>
      <c r="N754" s="16" t="n">
        <v>0.997512024890251</v>
      </c>
      <c r="O754" s="16" t="n">
        <v>0.0618964912933595</v>
      </c>
      <c r="P754" s="34" t="b">
        <f aca="false">FALSE()</f>
        <v>0</v>
      </c>
      <c r="Q754" s="16"/>
    </row>
    <row r="755" customFormat="false" ht="22.35" hidden="false" customHeight="false" outlineLevel="0" collapsed="false">
      <c r="A755" s="6" t="s">
        <v>2389</v>
      </c>
      <c r="B755" s="7" t="s">
        <v>1358</v>
      </c>
      <c r="C755" s="17" t="n">
        <v>1172</v>
      </c>
      <c r="D755" s="16" t="n">
        <v>0.537192527303169</v>
      </c>
      <c r="E755" s="16" t="n">
        <v>0.0291772479950972</v>
      </c>
      <c r="F755" s="16" t="n">
        <v>0.537920862443047</v>
      </c>
      <c r="G755" s="16" t="n">
        <v>0.0311966836249054</v>
      </c>
      <c r="H755" s="16" t="n">
        <v>0.190891563154342</v>
      </c>
      <c r="I755" s="17" t="n">
        <v>106.4891607906</v>
      </c>
      <c r="J755" s="16" t="n">
        <v>0.848974015831288</v>
      </c>
      <c r="K755" s="16" t="n">
        <v>0.875339668496856</v>
      </c>
      <c r="L755" s="16" t="n">
        <v>0.0235526047359889</v>
      </c>
      <c r="M755" s="16" t="n">
        <v>0.509051186017478</v>
      </c>
      <c r="N755" s="16" t="n">
        <v>0.995307877362236</v>
      </c>
      <c r="O755" s="16" t="n">
        <v>0.0620041694039455</v>
      </c>
      <c r="P755" s="34" t="b">
        <f aca="false">FALSE()</f>
        <v>0</v>
      </c>
      <c r="Q755" s="16"/>
    </row>
    <row r="756" customFormat="false" ht="22.35" hidden="false" customHeight="false" outlineLevel="0" collapsed="false">
      <c r="A756" s="6" t="s">
        <v>2390</v>
      </c>
      <c r="B756" s="7" t="s">
        <v>1358</v>
      </c>
      <c r="C756" s="17" t="n">
        <v>1173</v>
      </c>
      <c r="D756" s="16" t="n">
        <v>0.53715845312932</v>
      </c>
      <c r="E756" s="16" t="n">
        <v>0.0291666913353899</v>
      </c>
      <c r="F756" s="16" t="n">
        <v>0.537910113871467</v>
      </c>
      <c r="G756" s="16" t="n">
        <v>0.0312022815760531</v>
      </c>
      <c r="H756" s="16" t="n">
        <v>0.197056304333812</v>
      </c>
      <c r="I756" s="17" t="n">
        <v>106.530045360896</v>
      </c>
      <c r="J756" s="16" t="n">
        <v>0.844158952057744</v>
      </c>
      <c r="K756" s="16" t="n">
        <v>0.871024279224176</v>
      </c>
      <c r="L756" s="16" t="n">
        <v>0.0243044955965702</v>
      </c>
      <c r="M756" s="16" t="n">
        <v>0.508856117353308</v>
      </c>
      <c r="N756" s="16" t="n">
        <v>0.993450607284668</v>
      </c>
      <c r="O756" s="16" t="n">
        <v>0.0621089589625754</v>
      </c>
      <c r="P756" s="34" t="b">
        <f aca="false">FALSE()</f>
        <v>0</v>
      </c>
      <c r="Q756" s="16"/>
    </row>
    <row r="757" customFormat="false" ht="22.35" hidden="false" customHeight="false" outlineLevel="0" collapsed="false">
      <c r="A757" s="6" t="s">
        <v>2391</v>
      </c>
      <c r="B757" s="7" t="s">
        <v>1358</v>
      </c>
      <c r="C757" s="17" t="n">
        <v>1174</v>
      </c>
      <c r="D757" s="16" t="n">
        <v>0.537139578031827</v>
      </c>
      <c r="E757" s="16" t="n">
        <v>0.0291559890051516</v>
      </c>
      <c r="F757" s="16" t="n">
        <v>0.537916505945478</v>
      </c>
      <c r="G757" s="16" t="n">
        <v>0.0312084671172178</v>
      </c>
      <c r="H757" s="16" t="n">
        <v>0.203733486966595</v>
      </c>
      <c r="I757" s="17" t="n">
        <v>106.572788702608</v>
      </c>
      <c r="J757" s="16" t="n">
        <v>0.8389502930351</v>
      </c>
      <c r="K757" s="16" t="n">
        <v>0.866511626703749</v>
      </c>
      <c r="L757" s="16" t="n">
        <v>0.0251186261394555</v>
      </c>
      <c r="M757" s="16" t="n">
        <v>0.508465980024969</v>
      </c>
      <c r="N757" s="16" t="n">
        <v>0.990534281730428</v>
      </c>
      <c r="O757" s="16" t="n">
        <v>0.06220626963422</v>
      </c>
      <c r="P757" s="34" t="b">
        <f aca="false">FALSE()</f>
        <v>0</v>
      </c>
      <c r="Q757" s="16"/>
    </row>
    <row r="758" customFormat="false" ht="22.35" hidden="false" customHeight="false" outlineLevel="0" collapsed="false">
      <c r="A758" s="6" t="s">
        <v>2392</v>
      </c>
      <c r="B758" s="7" t="s">
        <v>1358</v>
      </c>
      <c r="C758" s="17" t="n">
        <v>1175</v>
      </c>
      <c r="D758" s="16" t="n">
        <v>0.537133926685396</v>
      </c>
      <c r="E758" s="16" t="n">
        <v>0.0291454786122677</v>
      </c>
      <c r="F758" s="16" t="n">
        <v>0.53793641475993</v>
      </c>
      <c r="G758" s="16" t="n">
        <v>0.0312155323501245</v>
      </c>
      <c r="H758" s="16" t="n">
        <v>0.210488750741674</v>
      </c>
      <c r="I758" s="17" t="n">
        <v>106.617228534849</v>
      </c>
      <c r="J758" s="16" t="n">
        <v>0.833687981164676</v>
      </c>
      <c r="K758" s="16" t="n">
        <v>0.86193450967449</v>
      </c>
      <c r="L758" s="16" t="n">
        <v>0.0259413933240683</v>
      </c>
      <c r="M758" s="16" t="n">
        <v>0.507997815230961</v>
      </c>
      <c r="N758" s="16" t="n">
        <v>0.98781238785814</v>
      </c>
      <c r="O758" s="16" t="n">
        <v>0.062309879499564</v>
      </c>
      <c r="P758" s="34" t="b">
        <f aca="false">FALSE()</f>
        <v>0</v>
      </c>
      <c r="Q758" s="16"/>
    </row>
    <row r="759" customFormat="false" ht="22.35" hidden="false" customHeight="false" outlineLevel="0" collapsed="false">
      <c r="A759" s="6" t="s">
        <v>2393</v>
      </c>
      <c r="B759" s="7" t="s">
        <v>1358</v>
      </c>
      <c r="C759" s="17" t="n">
        <v>1176</v>
      </c>
      <c r="D759" s="16" t="n">
        <v>0.537141578807961</v>
      </c>
      <c r="E759" s="16" t="n">
        <v>0.0291356115259128</v>
      </c>
      <c r="F759" s="16" t="n">
        <v>0.537969821260532</v>
      </c>
      <c r="G759" s="16" t="n">
        <v>0.0312234857832508</v>
      </c>
      <c r="H759" s="16" t="n">
        <v>0.217293279409153</v>
      </c>
      <c r="I759" s="17" t="n">
        <v>106.662214637829</v>
      </c>
      <c r="J759" s="16" t="n">
        <v>0.828394907389421</v>
      </c>
      <c r="K759" s="16" t="n">
        <v>0.857958289410056</v>
      </c>
      <c r="L759" s="16" t="n">
        <v>0.026769471552744</v>
      </c>
      <c r="M759" s="16" t="n">
        <v>0.50768570536829</v>
      </c>
      <c r="N759" s="16" t="n">
        <v>0.984103265588935</v>
      </c>
      <c r="O759" s="16" t="n">
        <v>0.0624182616220786</v>
      </c>
      <c r="P759" s="34" t="b">
        <f aca="false">FALSE()</f>
        <v>0</v>
      </c>
      <c r="Q759" s="16"/>
    </row>
    <row r="760" customFormat="false" ht="22.35" hidden="false" customHeight="false" outlineLevel="0" collapsed="false">
      <c r="A760" s="6" t="s">
        <v>2394</v>
      </c>
      <c r="B760" s="7" t="s">
        <v>1358</v>
      </c>
      <c r="C760" s="17" t="n">
        <v>1177</v>
      </c>
      <c r="D760" s="16" t="n">
        <v>0.537159372086363</v>
      </c>
      <c r="E760" s="16" t="n">
        <v>0.0291266576527796</v>
      </c>
      <c r="F760" s="16" t="n">
        <v>0.538015245665305</v>
      </c>
      <c r="G760" s="16" t="n">
        <v>0.0312326076237954</v>
      </c>
      <c r="H760" s="16" t="n">
        <v>0.224586070799228</v>
      </c>
      <c r="I760" s="17" t="n">
        <v>106.707723238588</v>
      </c>
      <c r="J760" s="16" t="n">
        <v>0.822730790231096</v>
      </c>
      <c r="K760" s="16" t="n">
        <v>0.853306986437264</v>
      </c>
      <c r="L760" s="16" t="n">
        <v>0.027656910594633</v>
      </c>
      <c r="M760" s="16" t="n">
        <v>0.50729556803995</v>
      </c>
      <c r="N760" s="16" t="n">
        <v>0.981042285412292</v>
      </c>
      <c r="O760" s="16" t="n">
        <v>0.0625315365602484</v>
      </c>
      <c r="P760" s="34" t="b">
        <f aca="false">FALSE()</f>
        <v>0</v>
      </c>
      <c r="Q760" s="16"/>
    </row>
    <row r="761" customFormat="false" ht="22.35" hidden="false" customHeight="false" outlineLevel="0" collapsed="false">
      <c r="A761" s="6" t="s">
        <v>2395</v>
      </c>
      <c r="B761" s="7" t="s">
        <v>1358</v>
      </c>
      <c r="C761" s="17" t="n">
        <v>1178</v>
      </c>
      <c r="D761" s="16" t="n">
        <v>0.537186038897227</v>
      </c>
      <c r="E761" s="16" t="n">
        <v>0.0291187355020936</v>
      </c>
      <c r="F761" s="16" t="n">
        <v>0.538071331496151</v>
      </c>
      <c r="G761" s="16" t="n">
        <v>0.0312430561775414</v>
      </c>
      <c r="H761" s="16" t="n">
        <v>0.232342387857253</v>
      </c>
      <c r="I761" s="17" t="n">
        <v>106.753827403759</v>
      </c>
      <c r="J761" s="16" t="n">
        <v>0.816716929723177</v>
      </c>
      <c r="K761" s="16" t="n">
        <v>0.848829265802951</v>
      </c>
      <c r="L761" s="16" t="n">
        <v>0.0286005656459189</v>
      </c>
      <c r="M761" s="16" t="n">
        <v>0.506866416978777</v>
      </c>
      <c r="N761" s="16" t="n">
        <v>0.977501487166093</v>
      </c>
      <c r="O761" s="16" t="n">
        <v>0.0626479460841732</v>
      </c>
      <c r="P761" s="34" t="b">
        <f aca="false">FALSE()</f>
        <v>0</v>
      </c>
      <c r="Q761" s="16"/>
    </row>
    <row r="762" customFormat="false" ht="22.35" hidden="false" customHeight="false" outlineLevel="0" collapsed="false">
      <c r="A762" s="6" t="s">
        <v>2396</v>
      </c>
      <c r="B762" s="7" t="s">
        <v>1358</v>
      </c>
      <c r="C762" s="17" t="n">
        <v>1179</v>
      </c>
      <c r="D762" s="16" t="n">
        <v>0.537219088556422</v>
      </c>
      <c r="E762" s="16" t="n">
        <v>0.0291119489958308</v>
      </c>
      <c r="F762" s="16" t="n">
        <v>0.538136782877162</v>
      </c>
      <c r="G762" s="16" t="n">
        <v>0.0312548470757905</v>
      </c>
      <c r="H762" s="16" t="n">
        <v>0.240874484089729</v>
      </c>
      <c r="I762" s="17" t="n">
        <v>106.800290106726</v>
      </c>
      <c r="J762" s="16" t="n">
        <v>0.810114201933528</v>
      </c>
      <c r="K762" s="16" t="n">
        <v>0.843657199002293</v>
      </c>
      <c r="L762" s="16" t="n">
        <v>0.0296388386189333</v>
      </c>
      <c r="M762" s="16" t="n">
        <v>0.506398252184769</v>
      </c>
      <c r="N762" s="16" t="n">
        <v>0.973154107833504</v>
      </c>
      <c r="O762" s="16" t="n">
        <v>0.0627690992984806</v>
      </c>
      <c r="P762" s="34" t="b">
        <f aca="false">FALSE()</f>
        <v>0</v>
      </c>
      <c r="Q762" s="16"/>
    </row>
    <row r="763" customFormat="false" ht="22.35" hidden="false" customHeight="false" outlineLevel="0" collapsed="false">
      <c r="A763" s="6" t="s">
        <v>2397</v>
      </c>
      <c r="B763" s="7" t="s">
        <v>1358</v>
      </c>
      <c r="C763" s="17" t="n">
        <v>1180</v>
      </c>
      <c r="D763" s="16" t="n">
        <v>0.537257708503937</v>
      </c>
      <c r="E763" s="16" t="n">
        <v>0.0291063129460837</v>
      </c>
      <c r="F763" s="16" t="n">
        <v>0.538213248739436</v>
      </c>
      <c r="G763" s="16" t="n">
        <v>0.0312676546328611</v>
      </c>
      <c r="H763" s="16" t="n">
        <v>0.250828142519634</v>
      </c>
      <c r="I763" s="17" t="n">
        <v>106.846273606881</v>
      </c>
      <c r="J763" s="16" t="n">
        <v>0.802428702987236</v>
      </c>
      <c r="K763" s="16" t="n">
        <v>0.837113991922417</v>
      </c>
      <c r="L763" s="16" t="n">
        <v>0.0308512603277439</v>
      </c>
      <c r="M763" s="16" t="n">
        <v>0.505852059925094</v>
      </c>
      <c r="N763" s="16" t="n">
        <v>0.96842508109234</v>
      </c>
      <c r="O763" s="16" t="n">
        <v>0.0628901455022449</v>
      </c>
      <c r="P763" s="34" t="b">
        <f aca="false">FALSE()</f>
        <v>0</v>
      </c>
      <c r="Q763" s="16"/>
    </row>
    <row r="764" customFormat="false" ht="22.35" hidden="false" customHeight="false" outlineLevel="0" collapsed="false">
      <c r="A764" s="6" t="s">
        <v>2398</v>
      </c>
      <c r="B764" s="7" t="s">
        <v>1358</v>
      </c>
      <c r="C764" s="17" t="n">
        <v>1181</v>
      </c>
      <c r="D764" s="16" t="n">
        <v>0.537301382626418</v>
      </c>
      <c r="E764" s="16" t="n">
        <v>0.0291017825323555</v>
      </c>
      <c r="F764" s="16" t="n">
        <v>0.538297717330413</v>
      </c>
      <c r="G764" s="16" t="n">
        <v>0.0312811236415376</v>
      </c>
      <c r="H764" s="16" t="n">
        <v>0.261548320136258</v>
      </c>
      <c r="I764" s="17" t="n">
        <v>106.891021482295</v>
      </c>
      <c r="J764" s="16" t="n">
        <v>0.79417299844516</v>
      </c>
      <c r="K764" s="16" t="n">
        <v>0.82976282566652</v>
      </c>
      <c r="L764" s="16" t="n">
        <v>0.0321573123846634</v>
      </c>
      <c r="M764" s="16" t="n">
        <v>0.50542290886392</v>
      </c>
      <c r="N764" s="16" t="n">
        <v>0.963085189965684</v>
      </c>
      <c r="O764" s="16" t="n">
        <v>0.0630070781912059</v>
      </c>
      <c r="P764" s="34" t="b">
        <f aca="false">FALSE()</f>
        <v>0</v>
      </c>
      <c r="Q764" s="16"/>
    </row>
    <row r="765" customFormat="false" ht="22.35" hidden="false" customHeight="false" outlineLevel="0" collapsed="false">
      <c r="A765" s="6" t="s">
        <v>2399</v>
      </c>
      <c r="B765" s="7" t="s">
        <v>1358</v>
      </c>
      <c r="C765" s="17" t="n">
        <v>1182</v>
      </c>
      <c r="D765" s="16" t="n">
        <v>0.537351038401509</v>
      </c>
      <c r="E765" s="16" t="n">
        <v>0.0290983139052244</v>
      </c>
      <c r="F765" s="16" t="n">
        <v>0.538389172310774</v>
      </c>
      <c r="G765" s="16" t="n">
        <v>0.0312948394220386</v>
      </c>
      <c r="H765" s="16" t="n">
        <v>0.272524739917145</v>
      </c>
      <c r="I765" s="17" t="n">
        <v>106.933627431632</v>
      </c>
      <c r="J765" s="16" t="n">
        <v>0.785744121998886</v>
      </c>
      <c r="K765" s="16" t="n">
        <v>0.822467157739512</v>
      </c>
      <c r="L765" s="16" t="n">
        <v>0.0334944765889456</v>
      </c>
      <c r="M765" s="16" t="n">
        <v>0.504915730337079</v>
      </c>
      <c r="N765" s="16" t="n">
        <v>0.957626043973119</v>
      </c>
      <c r="O765" s="16" t="n">
        <v>0.0631188251703746</v>
      </c>
      <c r="P765" s="34" t="b">
        <f aca="false">FALSE()</f>
        <v>0</v>
      </c>
      <c r="Q765" s="16"/>
    </row>
    <row r="766" customFormat="false" ht="22.35" hidden="false" customHeight="false" outlineLevel="0" collapsed="false">
      <c r="A766" s="6" t="s">
        <v>2400</v>
      </c>
      <c r="B766" s="7" t="s">
        <v>1358</v>
      </c>
      <c r="C766" s="17" t="n">
        <v>1183</v>
      </c>
      <c r="D766" s="16" t="n">
        <v>0.537403508991861</v>
      </c>
      <c r="E766" s="16" t="n">
        <v>0.0290956908784138</v>
      </c>
      <c r="F766" s="16" t="n">
        <v>0.538485974302231</v>
      </c>
      <c r="G766" s="16" t="n">
        <v>0.0313085853396394</v>
      </c>
      <c r="H766" s="16" t="n">
        <v>0.28415944585015</v>
      </c>
      <c r="I766" s="17" t="n">
        <v>106.974120776326</v>
      </c>
      <c r="J766" s="16" t="n">
        <v>0.776837490283114</v>
      </c>
      <c r="K766" s="16" t="n">
        <v>0.814521370559606</v>
      </c>
      <c r="L766" s="16" t="n">
        <v>0.0349121794024689</v>
      </c>
      <c r="M766" s="16" t="n">
        <v>0.504018414481898</v>
      </c>
      <c r="N766" s="16" t="n">
        <v>0.951481750545907</v>
      </c>
      <c r="O766" s="16" t="n">
        <v>0.0632228876676397</v>
      </c>
      <c r="P766" s="34" t="b">
        <f aca="false">FALSE()</f>
        <v>0</v>
      </c>
      <c r="Q766" s="16"/>
    </row>
    <row r="767" customFormat="false" ht="22.35" hidden="false" customHeight="false" outlineLevel="0" collapsed="false">
      <c r="A767" s="6" t="s">
        <v>2401</v>
      </c>
      <c r="B767" s="7" t="s">
        <v>1358</v>
      </c>
      <c r="C767" s="17" t="n">
        <v>1184</v>
      </c>
      <c r="D767" s="16" t="n">
        <v>0.537460476380037</v>
      </c>
      <c r="E767" s="16" t="n">
        <v>0.029093471053357</v>
      </c>
      <c r="F767" s="16" t="n">
        <v>0.538588259363888</v>
      </c>
      <c r="G767" s="16" t="n">
        <v>0.0313221749485495</v>
      </c>
      <c r="H767" s="16" t="n">
        <v>0.296049762602096</v>
      </c>
      <c r="I767" s="17" t="n">
        <v>107.013202483338</v>
      </c>
      <c r="J767" s="16" t="n">
        <v>0.767765817692884</v>
      </c>
      <c r="K767" s="16" t="n">
        <v>0.806231817668388</v>
      </c>
      <c r="L767" s="16" t="n">
        <v>0.0363607363183343</v>
      </c>
      <c r="M767" s="16" t="n">
        <v>0.50335518102372</v>
      </c>
      <c r="N767" s="16" t="n">
        <v>0.946535516086962</v>
      </c>
      <c r="O767" s="16" t="n">
        <v>0.0633160250885154</v>
      </c>
      <c r="P767" s="34" t="b">
        <f aca="false">FALSE()</f>
        <v>0</v>
      </c>
      <c r="Q767" s="16"/>
    </row>
    <row r="768" customFormat="false" ht="22.35" hidden="false" customHeight="false" outlineLevel="0" collapsed="false">
      <c r="A768" s="6" t="s">
        <v>2402</v>
      </c>
      <c r="B768" s="7" t="s">
        <v>1358</v>
      </c>
      <c r="C768" s="17" t="n">
        <v>1185</v>
      </c>
      <c r="D768" s="16" t="n">
        <v>0.537522794121607</v>
      </c>
      <c r="E768" s="16" t="n">
        <v>0.0290915496231071</v>
      </c>
      <c r="F768" s="16" t="n">
        <v>0.538696174917757</v>
      </c>
      <c r="G768" s="16" t="n">
        <v>0.0313356649231063</v>
      </c>
      <c r="H768" s="16" t="n">
        <v>0.308010741912841</v>
      </c>
      <c r="I768" s="17" t="n">
        <v>107.051283116825</v>
      </c>
      <c r="J768" s="16" t="n">
        <v>0.758672658931285</v>
      </c>
      <c r="K768" s="16" t="n">
        <v>0.798501530450122</v>
      </c>
      <c r="L768" s="16" t="n">
        <v>0.0378173271811004</v>
      </c>
      <c r="M768" s="16" t="n">
        <v>0.502730961298377</v>
      </c>
      <c r="N768" s="16" t="n">
        <v>0.94057674809041</v>
      </c>
      <c r="O768" s="16" t="n">
        <v>0.0634024971783018</v>
      </c>
      <c r="P768" s="34" t="b">
        <f aca="false">FALSE()</f>
        <v>0</v>
      </c>
      <c r="Q768" s="16"/>
    </row>
    <row r="769" customFormat="false" ht="22.35" hidden="false" customHeight="false" outlineLevel="0" collapsed="false">
      <c r="A769" s="6" t="s">
        <v>2403</v>
      </c>
      <c r="B769" s="7" t="s">
        <v>1358</v>
      </c>
      <c r="C769" s="17" t="n">
        <v>1186</v>
      </c>
      <c r="D769" s="16" t="n">
        <v>0.537591915463799</v>
      </c>
      <c r="E769" s="16" t="n">
        <v>0.0290898035776613</v>
      </c>
      <c r="F769" s="16" t="n">
        <v>0.538812352840212</v>
      </c>
      <c r="G769" s="16" t="n">
        <v>0.0313489727771524</v>
      </c>
      <c r="H769" s="16" t="n">
        <v>0.320352735511914</v>
      </c>
      <c r="I769" s="17" t="n">
        <v>107.088482160832</v>
      </c>
      <c r="J769" s="16" t="n">
        <v>0.749325194081993</v>
      </c>
      <c r="K769" s="16" t="n">
        <v>0.789865266812362</v>
      </c>
      <c r="L769" s="16" t="n">
        <v>0.0393200342299465</v>
      </c>
      <c r="M769" s="16" t="n">
        <v>0.50187265917603</v>
      </c>
      <c r="N769" s="16" t="n">
        <v>0.934804639150074</v>
      </c>
      <c r="O769" s="16" t="n">
        <v>0.0634817569079733</v>
      </c>
      <c r="P769" s="34" t="b">
        <f aca="false">FALSE()</f>
        <v>0</v>
      </c>
      <c r="Q769" s="16"/>
    </row>
    <row r="770" customFormat="false" ht="22.35" hidden="false" customHeight="false" outlineLevel="0" collapsed="false">
      <c r="A770" s="6" t="s">
        <v>2404</v>
      </c>
      <c r="B770" s="7" t="s">
        <v>1358</v>
      </c>
      <c r="C770" s="17" t="n">
        <v>1187</v>
      </c>
      <c r="D770" s="16" t="n">
        <v>0.537669199711108</v>
      </c>
      <c r="E770" s="16" t="n">
        <v>0.0290892238352677</v>
      </c>
      <c r="F770" s="16" t="n">
        <v>0.538936228024787</v>
      </c>
      <c r="G770" s="16" t="n">
        <v>0.031362347779778</v>
      </c>
      <c r="H770" s="16" t="n">
        <v>0.332560769954003</v>
      </c>
      <c r="I770" s="17" t="n">
        <v>107.122789369481</v>
      </c>
      <c r="J770" s="16" t="n">
        <v>0.740115767358625</v>
      </c>
      <c r="K770" s="16" t="n">
        <v>0.781945120809138</v>
      </c>
      <c r="L770" s="16" t="n">
        <v>0.0408063671127744</v>
      </c>
      <c r="M770" s="16" t="n">
        <v>0.501209425717853</v>
      </c>
      <c r="N770" s="16" t="n">
        <v>0.929095889279377</v>
      </c>
      <c r="O770" s="16" t="n">
        <v>0.0635550798578865</v>
      </c>
      <c r="P770" s="34" t="b">
        <f aca="false">FALSE()</f>
        <v>0</v>
      </c>
      <c r="Q770" s="16"/>
    </row>
    <row r="771" customFormat="false" ht="22.35" hidden="false" customHeight="false" outlineLevel="0" collapsed="false">
      <c r="A771" s="6" t="s">
        <v>2405</v>
      </c>
      <c r="B771" s="7" t="s">
        <v>1358</v>
      </c>
      <c r="C771" s="17" t="n">
        <v>1188</v>
      </c>
      <c r="D771" s="16" t="n">
        <v>0.537758082866369</v>
      </c>
      <c r="E771" s="16" t="n">
        <v>0.0290898181078155</v>
      </c>
      <c r="F771" s="16" t="n">
        <v>0.539070176396669</v>
      </c>
      <c r="G771" s="16" t="n">
        <v>0.0313758188068278</v>
      </c>
      <c r="H771" s="16" t="n">
        <v>0.344355320212756</v>
      </c>
      <c r="I771" s="17" t="n">
        <v>107.154246196193</v>
      </c>
      <c r="J771" s="16" t="n">
        <v>0.731253975804079</v>
      </c>
      <c r="K771" s="16" t="n">
        <v>0.773567167878391</v>
      </c>
      <c r="L771" s="16" t="n">
        <v>0.0422421458401812</v>
      </c>
      <c r="M771" s="16" t="n">
        <v>0.500897315855181</v>
      </c>
      <c r="N771" s="16" t="n">
        <v>0.923630201177149</v>
      </c>
      <c r="O771" s="16" t="n">
        <v>0.0636299856286315</v>
      </c>
      <c r="P771" s="34" t="b">
        <f aca="false">FALSE()</f>
        <v>0</v>
      </c>
      <c r="Q771" s="16"/>
    </row>
    <row r="772" customFormat="false" ht="22.35" hidden="false" customHeight="false" outlineLevel="0" collapsed="false">
      <c r="A772" s="6" t="s">
        <v>2406</v>
      </c>
      <c r="B772" s="7" t="s">
        <v>1358</v>
      </c>
      <c r="C772" s="17" t="n">
        <v>1189</v>
      </c>
      <c r="D772" s="16" t="n">
        <v>0.537859619041046</v>
      </c>
      <c r="E772" s="16" t="n">
        <v>0.0290911567433232</v>
      </c>
      <c r="F772" s="16" t="n">
        <v>0.539215675345442</v>
      </c>
      <c r="G772" s="16" t="n">
        <v>0.031389323225224</v>
      </c>
      <c r="H772" s="16" t="n">
        <v>0.355850795937086</v>
      </c>
      <c r="I772" s="17" t="n">
        <v>107.183828487082</v>
      </c>
      <c r="J772" s="16" t="n">
        <v>0.722651723736544</v>
      </c>
      <c r="K772" s="16" t="n">
        <v>0.767205078922143</v>
      </c>
      <c r="L772" s="16" t="n">
        <v>0.043641180683405</v>
      </c>
      <c r="M772" s="16" t="n">
        <v>0.500351123595506</v>
      </c>
      <c r="N772" s="16" t="n">
        <v>0.918081583429204</v>
      </c>
      <c r="O772" s="16" t="n">
        <v>0.0636925009657337</v>
      </c>
      <c r="P772" s="34" t="b">
        <f aca="false">FALSE()</f>
        <v>0</v>
      </c>
      <c r="Q772" s="16"/>
    </row>
    <row r="773" customFormat="false" ht="22.35" hidden="false" customHeight="false" outlineLevel="0" collapsed="false">
      <c r="A773" s="6" t="s">
        <v>2407</v>
      </c>
      <c r="B773" s="7" t="s">
        <v>1358</v>
      </c>
      <c r="C773" s="17" t="n">
        <v>1190</v>
      </c>
      <c r="D773" s="16" t="n">
        <v>0.537977913676791</v>
      </c>
      <c r="E773" s="16" t="n">
        <v>0.0290934398788626</v>
      </c>
      <c r="F773" s="16" t="n">
        <v>0.53937536771172</v>
      </c>
      <c r="G773" s="16" t="n">
        <v>0.0314027813579293</v>
      </c>
      <c r="H773" s="16" t="n">
        <v>0.366660963721784</v>
      </c>
      <c r="I773" s="17" t="n">
        <v>107.210805912149</v>
      </c>
      <c r="J773" s="16" t="n">
        <v>0.714594572492489</v>
      </c>
      <c r="K773" s="16" t="n">
        <v>0.761182617003036</v>
      </c>
      <c r="L773" s="16" t="n">
        <v>0.0449564931736719</v>
      </c>
      <c r="M773" s="16" t="n">
        <v>0.500273096129838</v>
      </c>
      <c r="N773" s="16" t="n">
        <v>0.912770853488927</v>
      </c>
      <c r="O773" s="16" t="n">
        <v>0.0637482851799623</v>
      </c>
      <c r="P773" s="34" t="b">
        <f aca="false">FALSE()</f>
        <v>0</v>
      </c>
      <c r="Q773" s="16"/>
    </row>
    <row r="774" customFormat="false" ht="22.35" hidden="false" customHeight="false" outlineLevel="0" collapsed="false">
      <c r="A774" s="6" t="s">
        <v>2408</v>
      </c>
      <c r="B774" s="7" t="s">
        <v>1358</v>
      </c>
      <c r="C774" s="17" t="n">
        <v>1191</v>
      </c>
      <c r="D774" s="16" t="n">
        <v>0.538115393924216</v>
      </c>
      <c r="E774" s="16" t="n">
        <v>0.0290962296502338</v>
      </c>
      <c r="F774" s="16" t="n">
        <v>0.539549785994339</v>
      </c>
      <c r="G774" s="16" t="n">
        <v>0.0314157247404225</v>
      </c>
      <c r="H774" s="16" t="n">
        <v>0.376293903963677</v>
      </c>
      <c r="I774" s="17" t="n">
        <v>107.235183744052</v>
      </c>
      <c r="J774" s="16" t="n">
        <v>0.707441878606113</v>
      </c>
      <c r="K774" s="16" t="n">
        <v>0.756721817727736</v>
      </c>
      <c r="L774" s="16" t="n">
        <v>0.0461279248451349</v>
      </c>
      <c r="M774" s="16" t="n">
        <v>0.500702247191011</v>
      </c>
      <c r="N774" s="16" t="n">
        <v>0.909501931044308</v>
      </c>
      <c r="O774" s="16" t="n">
        <v>0.063786791918921</v>
      </c>
      <c r="P774" s="34" t="b">
        <f aca="false">FALSE()</f>
        <v>0</v>
      </c>
      <c r="Q774" s="16"/>
    </row>
    <row r="775" customFormat="false" ht="22.35" hidden="false" customHeight="false" outlineLevel="0" collapsed="false">
      <c r="A775" s="6" t="s">
        <v>2409</v>
      </c>
      <c r="B775" s="7" t="s">
        <v>1358</v>
      </c>
      <c r="C775" s="17" t="n">
        <v>1192</v>
      </c>
      <c r="D775" s="16" t="n">
        <v>0.538274733855747</v>
      </c>
      <c r="E775" s="16" t="n">
        <v>0.029099187875033</v>
      </c>
      <c r="F775" s="16" t="n">
        <v>0.539741975968441</v>
      </c>
      <c r="G775" s="16" t="n">
        <v>0.0314280517740837</v>
      </c>
      <c r="H775" s="16" t="n">
        <v>0.384851204091029</v>
      </c>
      <c r="I775" s="17" t="n">
        <v>107.257605881965</v>
      </c>
      <c r="J775" s="16" t="n">
        <v>0.701109722032763</v>
      </c>
      <c r="K775" s="16" t="n">
        <v>0.753198381163853</v>
      </c>
      <c r="L775" s="16" t="n">
        <v>0.0471678333772968</v>
      </c>
      <c r="M775" s="16" t="n">
        <v>0.501092384519351</v>
      </c>
      <c r="N775" s="16" t="n">
        <v>0.907097029938671</v>
      </c>
      <c r="O775" s="16" t="n">
        <v>0.0638059803397576</v>
      </c>
      <c r="P775" s="34" t="b">
        <f aca="false">FALSE()</f>
        <v>0</v>
      </c>
      <c r="Q775" s="16"/>
    </row>
    <row r="776" customFormat="false" ht="22.35" hidden="false" customHeight="false" outlineLevel="0" collapsed="false">
      <c r="A776" s="6" t="s">
        <v>2410</v>
      </c>
      <c r="B776" s="7" t="s">
        <v>1358</v>
      </c>
      <c r="C776" s="17" t="n">
        <v>1193</v>
      </c>
      <c r="D776" s="16" t="n">
        <v>0.538456179381067</v>
      </c>
      <c r="E776" s="16" t="n">
        <v>0.029102399310033</v>
      </c>
      <c r="F776" s="16" t="n">
        <v>0.53995434562573</v>
      </c>
      <c r="G776" s="16" t="n">
        <v>0.0314398573771989</v>
      </c>
      <c r="H776" s="16" t="n">
        <v>0.392899210621649</v>
      </c>
      <c r="I776" s="17" t="n">
        <v>107.278078727359</v>
      </c>
      <c r="J776" s="16" t="n">
        <v>0.695173565733591</v>
      </c>
      <c r="K776" s="16" t="n">
        <v>0.750265597455863</v>
      </c>
      <c r="L776" s="16" t="n">
        <v>0.0481457436108993</v>
      </c>
      <c r="M776" s="16" t="n">
        <v>0.501287453183521</v>
      </c>
      <c r="N776" s="16" t="n">
        <v>0.904681531029164</v>
      </c>
      <c r="O776" s="16" t="n">
        <v>0.0638024504749205</v>
      </c>
      <c r="P776" s="34" t="b">
        <f aca="false">FALSE()</f>
        <v>0</v>
      </c>
      <c r="Q776" s="16"/>
    </row>
    <row r="777" customFormat="false" ht="22.35" hidden="false" customHeight="false" outlineLevel="0" collapsed="false">
      <c r="A777" s="6" t="s">
        <v>2411</v>
      </c>
      <c r="B777" s="7" t="s">
        <v>1358</v>
      </c>
      <c r="C777" s="17" t="n">
        <v>1194</v>
      </c>
      <c r="D777" s="16" t="n">
        <v>0.53866457836102</v>
      </c>
      <c r="E777" s="16" t="n">
        <v>0.0291061881202044</v>
      </c>
      <c r="F777" s="16" t="n">
        <v>0.54018984195271</v>
      </c>
      <c r="G777" s="16" t="n">
        <v>0.0314512103457891</v>
      </c>
      <c r="H777" s="16" t="n">
        <v>0.399935877867887</v>
      </c>
      <c r="I777" s="17" t="n">
        <v>107.295909090382</v>
      </c>
      <c r="J777" s="16" t="n">
        <v>0.689998826903822</v>
      </c>
      <c r="K777" s="16" t="n">
        <v>0.746868839762875</v>
      </c>
      <c r="L777" s="16" t="n">
        <v>0.0490005171414509</v>
      </c>
      <c r="M777" s="16" t="n">
        <v>0.501638576779026</v>
      </c>
      <c r="N777" s="16" t="n">
        <v>0.901839803899315</v>
      </c>
      <c r="O777" s="16" t="n">
        <v>0.0637772252701976</v>
      </c>
      <c r="P777" s="34" t="b">
        <f aca="false">FALSE()</f>
        <v>0</v>
      </c>
      <c r="Q777" s="16"/>
    </row>
    <row r="778" customFormat="false" ht="22.35" hidden="false" customHeight="false" outlineLevel="0" collapsed="false">
      <c r="A778" s="6" t="s">
        <v>2412</v>
      </c>
      <c r="B778" s="7" t="s">
        <v>1358</v>
      </c>
      <c r="C778" s="17" t="n">
        <v>1195</v>
      </c>
      <c r="D778" s="16" t="n">
        <v>0.538899716609264</v>
      </c>
      <c r="E778" s="16" t="n">
        <v>0.0291104512283113</v>
      </c>
      <c r="F778" s="16" t="n">
        <v>0.540449701825767</v>
      </c>
      <c r="G778" s="16" t="n">
        <v>0.0314622723640329</v>
      </c>
      <c r="H778" s="16" t="n">
        <v>0.406342628327417</v>
      </c>
      <c r="I778" s="17" t="n">
        <v>107.31176561921</v>
      </c>
      <c r="J778" s="16" t="n">
        <v>0.685300065586777</v>
      </c>
      <c r="K778" s="16" t="n">
        <v>0.743528175734673</v>
      </c>
      <c r="L778" s="16" t="n">
        <v>0.0497787082784582</v>
      </c>
      <c r="M778" s="16" t="n">
        <v>0.50187265917603</v>
      </c>
      <c r="N778" s="16" t="n">
        <v>0.900440392234309</v>
      </c>
      <c r="O778" s="16" t="n">
        <v>0.0637323304471356</v>
      </c>
      <c r="P778" s="34" t="b">
        <f aca="false">FALSE()</f>
        <v>0</v>
      </c>
      <c r="Q778" s="16"/>
    </row>
    <row r="779" customFormat="false" ht="22.35" hidden="false" customHeight="false" outlineLevel="0" collapsed="false">
      <c r="A779" s="6" t="s">
        <v>2413</v>
      </c>
      <c r="B779" s="7" t="s">
        <v>1358</v>
      </c>
      <c r="C779" s="17" t="n">
        <v>1196</v>
      </c>
      <c r="D779" s="16" t="n">
        <v>0.539167488617614</v>
      </c>
      <c r="E779" s="16" t="n">
        <v>0.0291152810998134</v>
      </c>
      <c r="F779" s="16" t="n">
        <v>0.540738322324435</v>
      </c>
      <c r="G779" s="16" t="n">
        <v>0.0314731280904507</v>
      </c>
      <c r="H779" s="16" t="n">
        <v>0.411725842154531</v>
      </c>
      <c r="I779" s="17" t="n">
        <v>107.325609377213</v>
      </c>
      <c r="J779" s="16" t="n">
        <v>0.681361478172735</v>
      </c>
      <c r="K779" s="16" t="n">
        <v>0.740222548276662</v>
      </c>
      <c r="L779" s="16" t="n">
        <v>0.0504321894997387</v>
      </c>
      <c r="M779" s="16" t="n">
        <v>0.5020677278402</v>
      </c>
      <c r="N779" s="16" t="n">
        <v>0.899757607304399</v>
      </c>
      <c r="O779" s="16" t="n">
        <v>0.0636706065881006</v>
      </c>
      <c r="P779" s="34" t="b">
        <f aca="false">FALSE()</f>
        <v>0</v>
      </c>
      <c r="Q779" s="16"/>
    </row>
    <row r="780" customFormat="false" ht="22.35" hidden="false" customHeight="false" outlineLevel="0" collapsed="false">
      <c r="A780" s="6" t="s">
        <v>2414</v>
      </c>
      <c r="B780" s="7" t="s">
        <v>1358</v>
      </c>
      <c r="C780" s="17" t="n">
        <v>1197</v>
      </c>
      <c r="D780" s="16" t="n">
        <v>0.539466173858672</v>
      </c>
      <c r="E780" s="16" t="n">
        <v>0.0291213377749626</v>
      </c>
      <c r="F780" s="16" t="n">
        <v>0.541053043941324</v>
      </c>
      <c r="G780" s="16" t="n">
        <v>0.031483916728996</v>
      </c>
      <c r="H780" s="16" t="n">
        <v>0.415831865888349</v>
      </c>
      <c r="I780" s="17" t="n">
        <v>107.336028180215</v>
      </c>
      <c r="J780" s="16" t="n">
        <v>0.678363238255558</v>
      </c>
      <c r="K780" s="16" t="n">
        <v>0.73773779841734</v>
      </c>
      <c r="L780" s="16" t="n">
        <v>0.0509305877760343</v>
      </c>
      <c r="M780" s="16" t="n">
        <v>0.502301810237204</v>
      </c>
      <c r="N780" s="16" t="n">
        <v>0.899753635766863</v>
      </c>
      <c r="O780" s="16" t="n">
        <v>0.0635980133991221</v>
      </c>
      <c r="P780" s="34" t="b">
        <f aca="false">FALSE()</f>
        <v>0</v>
      </c>
      <c r="Q780" s="16"/>
    </row>
    <row r="781" customFormat="false" ht="22.35" hidden="false" customHeight="false" outlineLevel="0" collapsed="false">
      <c r="A781" s="6" t="s">
        <v>2415</v>
      </c>
      <c r="B781" s="7" t="s">
        <v>1358</v>
      </c>
      <c r="C781" s="17" t="n">
        <v>1198</v>
      </c>
      <c r="D781" s="16" t="n">
        <v>0.539799757705117</v>
      </c>
      <c r="E781" s="16" t="n">
        <v>0.0291283988879102</v>
      </c>
      <c r="F781" s="16" t="n">
        <v>0.541397551292273</v>
      </c>
      <c r="G781" s="16" t="n">
        <v>0.0314945515740787</v>
      </c>
      <c r="H781" s="16" t="n">
        <v>0.418585195278326</v>
      </c>
      <c r="I781" s="17" t="n">
        <v>107.343398780672</v>
      </c>
      <c r="J781" s="16" t="n">
        <v>0.676355623043307</v>
      </c>
      <c r="K781" s="16" t="n">
        <v>0.736133185321197</v>
      </c>
      <c r="L781" s="16" t="n">
        <v>0.0512645750126244</v>
      </c>
      <c r="M781" s="16" t="n">
        <v>0.502418851435705</v>
      </c>
      <c r="N781" s="16" t="n">
        <v>0.899094914159838</v>
      </c>
      <c r="O781" s="16" t="n">
        <v>0.0635108889979348</v>
      </c>
      <c r="P781" s="34" t="b">
        <f aca="false">FALSE()</f>
        <v>0</v>
      </c>
      <c r="Q781" s="16"/>
    </row>
    <row r="782" customFormat="false" ht="22.35" hidden="false" customHeight="false" outlineLevel="0" collapsed="false">
      <c r="A782" s="6" t="s">
        <v>2416</v>
      </c>
      <c r="B782" s="7" t="s">
        <v>1358</v>
      </c>
      <c r="C782" s="17" t="n">
        <v>1199</v>
      </c>
      <c r="D782" s="16" t="n">
        <v>0.540161763513508</v>
      </c>
      <c r="E782" s="16" t="n">
        <v>0.0291359697006202</v>
      </c>
      <c r="F782" s="16" t="n">
        <v>0.541766458630036</v>
      </c>
      <c r="G782" s="16" t="n">
        <v>0.0315048096912222</v>
      </c>
      <c r="H782" s="16" t="n">
        <v>0.420278713673293</v>
      </c>
      <c r="I782" s="17" t="n">
        <v>107.348487865745</v>
      </c>
      <c r="J782" s="16" t="n">
        <v>0.67512193048637</v>
      </c>
      <c r="K782" s="16" t="n">
        <v>0.735176072295575</v>
      </c>
      <c r="L782" s="16" t="n">
        <v>0.0514697383275725</v>
      </c>
      <c r="M782" s="16" t="n">
        <v>0.502301810237204</v>
      </c>
      <c r="N782" s="16" t="n">
        <v>0.899094914159838</v>
      </c>
      <c r="O782" s="16" t="n">
        <v>0.0634042464239532</v>
      </c>
      <c r="P782" s="34" t="b">
        <f aca="false">FALSE()</f>
        <v>0</v>
      </c>
      <c r="Q782" s="16"/>
    </row>
    <row r="783" customFormat="false" ht="22.35" hidden="false" customHeight="false" outlineLevel="0" collapsed="false">
      <c r="A783" s="6" t="s">
        <v>2417</v>
      </c>
      <c r="B783" s="7" t="s">
        <v>1358</v>
      </c>
      <c r="C783" s="17" t="n">
        <v>1200</v>
      </c>
      <c r="D783" s="16" t="n">
        <v>0.540551440583337</v>
      </c>
      <c r="E783" s="16" t="n">
        <v>0.029144684891815</v>
      </c>
      <c r="F783" s="16" t="n">
        <v>0.542162755976946</v>
      </c>
      <c r="G783" s="16" t="n">
        <v>0.0315149211093867</v>
      </c>
      <c r="H783" s="16" t="n">
        <v>0.421884645809658</v>
      </c>
      <c r="I783" s="17" t="n">
        <v>107.35017616141</v>
      </c>
      <c r="J783" s="16" t="n">
        <v>0.67395288395326</v>
      </c>
      <c r="K783" s="16" t="n">
        <v>0.734288387609879</v>
      </c>
      <c r="L783" s="16" t="n">
        <v>0.0516656628870602</v>
      </c>
      <c r="M783" s="16" t="n">
        <v>0.502379837702871</v>
      </c>
      <c r="N783" s="16" t="n">
        <v>0.898928029639504</v>
      </c>
      <c r="O783" s="16" t="n">
        <v>0.0632937768129463</v>
      </c>
      <c r="P783" s="34" t="b">
        <f aca="false">FALSE()</f>
        <v>0</v>
      </c>
      <c r="Q783" s="16"/>
    </row>
    <row r="784" customFormat="false" ht="22.35" hidden="false" customHeight="false" outlineLevel="0" collapsed="false">
      <c r="A784" s="6" t="s">
        <v>2418</v>
      </c>
      <c r="B784" s="7" t="s">
        <v>1358</v>
      </c>
      <c r="C784" s="17" t="n">
        <v>1201</v>
      </c>
      <c r="D784" s="16" t="n">
        <v>0.540958164702177</v>
      </c>
      <c r="E784" s="16" t="n">
        <v>0.0291538474619137</v>
      </c>
      <c r="F784" s="16" t="n">
        <v>0.542577041981569</v>
      </c>
      <c r="G784" s="16" t="n">
        <v>0.0315243677303819</v>
      </c>
      <c r="H784" s="16" t="n">
        <v>0.423732517676285</v>
      </c>
      <c r="I784" s="17" t="n">
        <v>107.34904442264</v>
      </c>
      <c r="J784" s="16" t="n">
        <v>0.672608727584577</v>
      </c>
      <c r="K784" s="16" t="n">
        <v>0.733401529026798</v>
      </c>
      <c r="L784" s="16" t="n">
        <v>0.051892463580666</v>
      </c>
      <c r="M784" s="16" t="n">
        <v>0.502613920099875</v>
      </c>
      <c r="N784" s="16" t="n">
        <v>0.898424327266946</v>
      </c>
      <c r="O784" s="16" t="n">
        <v>0.063166852761881</v>
      </c>
      <c r="P784" s="34" t="b">
        <f aca="false">FALSE()</f>
        <v>0</v>
      </c>
      <c r="Q784" s="16"/>
    </row>
    <row r="785" customFormat="false" ht="22.35" hidden="false" customHeight="false" outlineLevel="0" collapsed="false">
      <c r="A785" s="6" t="s">
        <v>2419</v>
      </c>
      <c r="B785" s="7" t="s">
        <v>1358</v>
      </c>
      <c r="C785" s="17" t="n">
        <v>1202</v>
      </c>
      <c r="D785" s="16" t="n">
        <v>0.541379213580133</v>
      </c>
      <c r="E785" s="16" t="n">
        <v>0.0291631639221514</v>
      </c>
      <c r="F785" s="16" t="n">
        <v>0.543009114815344</v>
      </c>
      <c r="G785" s="16" t="n">
        <v>0.0315333235229837</v>
      </c>
      <c r="H785" s="16" t="n">
        <v>0.426484584359601</v>
      </c>
      <c r="I785" s="17" t="n">
        <v>107.346300900345</v>
      </c>
      <c r="J785" s="16" t="n">
        <v>0.670608827674496</v>
      </c>
      <c r="K785" s="16" t="n">
        <v>0.731990172238074</v>
      </c>
      <c r="L785" s="16" t="n">
        <v>0.0522307231723173</v>
      </c>
      <c r="M785" s="16" t="n">
        <v>0.502691947565543</v>
      </c>
      <c r="N785" s="16" t="n">
        <v>0.898087414450989</v>
      </c>
      <c r="O785" s="16" t="n">
        <v>0.0630313724246079</v>
      </c>
      <c r="P785" s="34" t="b">
        <f aca="false">FALSE()</f>
        <v>0</v>
      </c>
      <c r="Q785" s="16"/>
    </row>
    <row r="786" customFormat="false" ht="22.35" hidden="false" customHeight="false" outlineLevel="0" collapsed="false">
      <c r="A786" s="6" t="s">
        <v>2420</v>
      </c>
      <c r="B786" s="7" t="s">
        <v>1358</v>
      </c>
      <c r="C786" s="17" t="n">
        <v>1203</v>
      </c>
      <c r="D786" s="16" t="n">
        <v>0.54180367759795</v>
      </c>
      <c r="E786" s="16" t="n">
        <v>0.0291725000012914</v>
      </c>
      <c r="F786" s="16" t="n">
        <v>0.543449671792732</v>
      </c>
      <c r="G786" s="16" t="n">
        <v>0.0315416483291229</v>
      </c>
      <c r="H786" s="16" t="n">
        <v>0.430562298640691</v>
      </c>
      <c r="I786" s="17" t="n">
        <v>107.341959692524</v>
      </c>
      <c r="J786" s="16" t="n">
        <v>0.667649945053539</v>
      </c>
      <c r="K786" s="16" t="n">
        <v>0.729470381843282</v>
      </c>
      <c r="L786" s="16" t="n">
        <v>0.0527320737010791</v>
      </c>
      <c r="M786" s="16" t="n">
        <v>0.502769975031211</v>
      </c>
      <c r="N786" s="16" t="n">
        <v>0.897177776964428</v>
      </c>
      <c r="O786" s="16" t="n">
        <v>0.0628903269601763</v>
      </c>
      <c r="P786" s="34" t="b">
        <f aca="false">FALSE()</f>
        <v>0</v>
      </c>
      <c r="Q786" s="16"/>
    </row>
    <row r="787" customFormat="false" ht="22.35" hidden="false" customHeight="false" outlineLevel="0" collapsed="false">
      <c r="A787" s="6" t="s">
        <v>2421</v>
      </c>
      <c r="B787" s="7" t="s">
        <v>1358</v>
      </c>
      <c r="C787" s="17" t="n">
        <v>1204</v>
      </c>
      <c r="D787" s="16" t="n">
        <v>0.542228791709317</v>
      </c>
      <c r="E787" s="16" t="n">
        <v>0.0291819233348085</v>
      </c>
      <c r="F787" s="16" t="n">
        <v>0.543889728060701</v>
      </c>
      <c r="G787" s="16" t="n">
        <v>0.0315490122197887</v>
      </c>
      <c r="H787" s="16" t="n">
        <v>0.434338033784905</v>
      </c>
      <c r="I787" s="17" t="n">
        <v>107.33503458597</v>
      </c>
      <c r="J787" s="16" t="n">
        <v>0.664914871867958</v>
      </c>
      <c r="K787" s="16" t="n">
        <v>0.727689007977855</v>
      </c>
      <c r="L787" s="16" t="n">
        <v>0.0531976538974224</v>
      </c>
      <c r="M787" s="16" t="n">
        <v>0.503004057428215</v>
      </c>
      <c r="N787" s="16" t="n">
        <v>0.895011712143826</v>
      </c>
      <c r="O787" s="16" t="n">
        <v>0.0627396535713432</v>
      </c>
      <c r="P787" s="34" t="b">
        <f aca="false">FALSE()</f>
        <v>0</v>
      </c>
      <c r="Q787" s="16"/>
    </row>
    <row r="788" customFormat="false" ht="22.35" hidden="false" customHeight="false" outlineLevel="0" collapsed="false">
      <c r="A788" s="6" t="s">
        <v>2422</v>
      </c>
      <c r="B788" s="7" t="s">
        <v>1358</v>
      </c>
      <c r="C788" s="17" t="n">
        <v>1205</v>
      </c>
      <c r="D788" s="16" t="n">
        <v>0.542643762735145</v>
      </c>
      <c r="E788" s="16" t="n">
        <v>0.0291906875237185</v>
      </c>
      <c r="F788" s="16" t="n">
        <v>0.544317311450456</v>
      </c>
      <c r="G788" s="16" t="n">
        <v>0.0315549136748465</v>
      </c>
      <c r="H788" s="16" t="n">
        <v>0.437514267464779</v>
      </c>
      <c r="I788" s="17" t="n">
        <v>107.326277136029</v>
      </c>
      <c r="J788" s="16" t="n">
        <v>0.662617587110674</v>
      </c>
      <c r="K788" s="16" t="n">
        <v>0.725940598339307</v>
      </c>
      <c r="L788" s="16" t="n">
        <v>0.0535907001844866</v>
      </c>
      <c r="M788" s="16" t="n">
        <v>0.503121098626717</v>
      </c>
      <c r="N788" s="16" t="n">
        <v>0.893541360185068</v>
      </c>
      <c r="O788" s="16" t="n">
        <v>0.0625808460805629</v>
      </c>
      <c r="P788" s="34" t="b">
        <f aca="false">FALSE()</f>
        <v>0</v>
      </c>
      <c r="Q788" s="16"/>
    </row>
    <row r="789" customFormat="false" ht="22.35" hidden="false" customHeight="false" outlineLevel="0" collapsed="false">
      <c r="A789" s="6" t="s">
        <v>2423</v>
      </c>
      <c r="B789" s="7" t="s">
        <v>1358</v>
      </c>
      <c r="C789" s="17" t="n">
        <v>1206</v>
      </c>
      <c r="D789" s="16" t="n">
        <v>0.543044631811074</v>
      </c>
      <c r="E789" s="16" t="n">
        <v>0.0291985053551499</v>
      </c>
      <c r="F789" s="16" t="n">
        <v>0.544726965876515</v>
      </c>
      <c r="G789" s="16" t="n">
        <v>0.0315590905547019</v>
      </c>
      <c r="H789" s="16" t="n">
        <v>0.439704636281331</v>
      </c>
      <c r="I789" s="17" t="n">
        <v>107.315807430105</v>
      </c>
      <c r="J789" s="16" t="n">
        <v>0.661035260616193</v>
      </c>
      <c r="K789" s="16" t="n">
        <v>0.725124409628101</v>
      </c>
      <c r="L789" s="16" t="n">
        <v>0.0538638301944776</v>
      </c>
      <c r="M789" s="16" t="n">
        <v>0.503004057428215</v>
      </c>
      <c r="N789" s="16" t="n">
        <v>0.892307114048526</v>
      </c>
      <c r="O789" s="16" t="n">
        <v>0.062415914425383</v>
      </c>
      <c r="P789" s="34" t="b">
        <f aca="false">FALSE()</f>
        <v>0</v>
      </c>
      <c r="Q789" s="16"/>
    </row>
    <row r="790" customFormat="false" ht="22.35" hidden="false" customHeight="false" outlineLevel="0" collapsed="false">
      <c r="A790" s="6" t="s">
        <v>2424</v>
      </c>
      <c r="B790" s="7" t="s">
        <v>1358</v>
      </c>
      <c r="C790" s="17" t="n">
        <v>1207</v>
      </c>
      <c r="D790" s="16" t="n">
        <v>0.54342040184541</v>
      </c>
      <c r="E790" s="16" t="n">
        <v>0.0292050771889994</v>
      </c>
      <c r="F790" s="16" t="n">
        <v>0.545107140988742</v>
      </c>
      <c r="G790" s="16" t="n">
        <v>0.0315610388991377</v>
      </c>
      <c r="H790" s="16" t="n">
        <v>0.440770525370314</v>
      </c>
      <c r="I790" s="17" t="n">
        <v>107.303185600235</v>
      </c>
      <c r="J790" s="16" t="n">
        <v>0.660265877587245</v>
      </c>
      <c r="K790" s="16" t="n">
        <v>0.725124409628101</v>
      </c>
      <c r="L790" s="16" t="n">
        <v>0.0540002458173584</v>
      </c>
      <c r="M790" s="16" t="n">
        <v>0.503004057428215</v>
      </c>
      <c r="N790" s="16" t="n">
        <v>0.891805795814866</v>
      </c>
      <c r="O790" s="16" t="n">
        <v>0.0622430239893775</v>
      </c>
      <c r="P790" s="34" t="b">
        <f aca="false">FALSE()</f>
        <v>0</v>
      </c>
      <c r="Q790" s="16"/>
    </row>
    <row r="791" customFormat="false" ht="22.35" hidden="false" customHeight="false" outlineLevel="0" collapsed="false">
      <c r="A791" s="6" t="s">
        <v>2425</v>
      </c>
      <c r="B791" s="7" t="s">
        <v>1358</v>
      </c>
      <c r="C791" s="17" t="n">
        <v>1208</v>
      </c>
      <c r="D791" s="16" t="n">
        <v>0.543764904070994</v>
      </c>
      <c r="E791" s="16" t="n">
        <v>0.0292093590176268</v>
      </c>
      <c r="F791" s="16" t="n">
        <v>0.545451001124043</v>
      </c>
      <c r="G791" s="16" t="n">
        <v>0.0315603150469318</v>
      </c>
      <c r="H791" s="16" t="n">
        <v>0.440552417516558</v>
      </c>
      <c r="I791" s="17" t="n">
        <v>107.290087648871</v>
      </c>
      <c r="J791" s="16" t="n">
        <v>0.66042341249104</v>
      </c>
      <c r="K791" s="16" t="n">
        <v>0.725124409628101</v>
      </c>
      <c r="L791" s="16" t="n">
        <v>0.053979589314447</v>
      </c>
      <c r="M791" s="16" t="n">
        <v>0.502887016229713</v>
      </c>
      <c r="N791" s="16" t="n">
        <v>0.891805795814866</v>
      </c>
      <c r="O791" s="16" t="n">
        <v>0.0620646939315292</v>
      </c>
      <c r="P791" s="34" t="b">
        <f aca="false">FALSE()</f>
        <v>0</v>
      </c>
      <c r="Q791" s="16"/>
    </row>
    <row r="792" customFormat="false" ht="22.35" hidden="false" customHeight="false" outlineLevel="0" collapsed="false">
      <c r="A792" s="6" t="s">
        <v>2426</v>
      </c>
      <c r="B792" s="7" t="s">
        <v>1358</v>
      </c>
      <c r="C792" s="17" t="n">
        <v>1209</v>
      </c>
      <c r="D792" s="16" t="n">
        <v>0.544067676930008</v>
      </c>
      <c r="E792" s="16" t="n">
        <v>0.0292108220693221</v>
      </c>
      <c r="F792" s="16" t="n">
        <v>0.545750138428176</v>
      </c>
      <c r="G792" s="16" t="n">
        <v>0.0315566299123576</v>
      </c>
      <c r="H792" s="16" t="n">
        <v>0.439594491193486</v>
      </c>
      <c r="I792" s="17" t="n">
        <v>107.277201361003</v>
      </c>
      <c r="J792" s="16" t="n">
        <v>0.661115115013927</v>
      </c>
      <c r="K792" s="16" t="n">
        <v>0.725124409628101</v>
      </c>
      <c r="L792" s="16" t="n">
        <v>0.0538681740062254</v>
      </c>
      <c r="M792" s="16" t="n">
        <v>0.502887016229713</v>
      </c>
      <c r="N792" s="16" t="n">
        <v>0.891805795814866</v>
      </c>
      <c r="O792" s="16" t="n">
        <v>0.061886208900656</v>
      </c>
      <c r="P792" s="34" t="b">
        <f aca="false">FALSE()</f>
        <v>0</v>
      </c>
      <c r="Q792" s="16"/>
    </row>
    <row r="793" customFormat="false" ht="22.35" hidden="false" customHeight="false" outlineLevel="0" collapsed="false">
      <c r="A793" s="6" t="s">
        <v>2427</v>
      </c>
      <c r="B793" s="7" t="s">
        <v>1358</v>
      </c>
      <c r="C793" s="17" t="n">
        <v>1210</v>
      </c>
      <c r="D793" s="16" t="n">
        <v>0.544323877487174</v>
      </c>
      <c r="E793" s="16" t="n">
        <v>0.0292100286639434</v>
      </c>
      <c r="F793" s="16" t="n">
        <v>0.546004072572763</v>
      </c>
      <c r="G793" s="16" t="n">
        <v>0.0315499571205004</v>
      </c>
      <c r="H793" s="16" t="n">
        <v>0.439029695835991</v>
      </c>
      <c r="I793" s="17" t="n">
        <v>107.262972429365</v>
      </c>
      <c r="J793" s="16" t="n">
        <v>0.661523136108914</v>
      </c>
      <c r="K793" s="16" t="n">
        <v>0.725124409628101</v>
      </c>
      <c r="L793" s="16" t="n">
        <v>0.0538055357987115</v>
      </c>
      <c r="M793" s="16" t="n">
        <v>0.502613920099875</v>
      </c>
      <c r="N793" s="16" t="n">
        <v>0.891805795814866</v>
      </c>
      <c r="O793" s="16" t="n">
        <v>0.0617126446976429</v>
      </c>
      <c r="P793" s="34" t="b">
        <f aca="false">FALSE()</f>
        <v>0</v>
      </c>
      <c r="Q793" s="16"/>
    </row>
    <row r="794" customFormat="false" ht="22.35" hidden="false" customHeight="false" outlineLevel="0" collapsed="false">
      <c r="A794" s="6" t="s">
        <v>2428</v>
      </c>
      <c r="B794" s="7" t="s">
        <v>1358</v>
      </c>
      <c r="C794" s="17" t="n">
        <v>1211</v>
      </c>
      <c r="D794" s="16" t="n">
        <v>0.544524248772392</v>
      </c>
      <c r="E794" s="16" t="n">
        <v>0.0292064313232348</v>
      </c>
      <c r="F794" s="16" t="n">
        <v>0.546204327327443</v>
      </c>
      <c r="G794" s="16" t="n">
        <v>0.03153987089359</v>
      </c>
      <c r="H794" s="16" t="n">
        <v>0.439069792544227</v>
      </c>
      <c r="I794" s="17" t="n">
        <v>107.247803014639</v>
      </c>
      <c r="J794" s="16" t="n">
        <v>0.661494299032291</v>
      </c>
      <c r="K794" s="16" t="n">
        <v>0.725124409628101</v>
      </c>
      <c r="L794" s="16" t="n">
        <v>0.0538174609997982</v>
      </c>
      <c r="M794" s="16" t="n">
        <v>0.502535892634207</v>
      </c>
      <c r="N794" s="16" t="n">
        <v>0.891805795814866</v>
      </c>
      <c r="O794" s="16" t="n">
        <v>0.0615359914157184</v>
      </c>
      <c r="P794" s="34" t="b">
        <f aca="false">FALSE()</f>
        <v>0</v>
      </c>
      <c r="Q794" s="16"/>
    </row>
    <row r="795" customFormat="false" ht="22.35" hidden="false" customHeight="false" outlineLevel="0" collapsed="false">
      <c r="A795" s="6" t="s">
        <v>2429</v>
      </c>
      <c r="B795" s="7" t="s">
        <v>1358</v>
      </c>
      <c r="C795" s="17" t="n">
        <v>1212</v>
      </c>
      <c r="D795" s="16" t="n">
        <v>0.5446714684647</v>
      </c>
      <c r="E795" s="16" t="n">
        <v>0.0291999617324014</v>
      </c>
      <c r="F795" s="16" t="n">
        <v>0.54635563593888</v>
      </c>
      <c r="G795" s="16" t="n">
        <v>0.0315267011652015</v>
      </c>
      <c r="H795" s="16" t="n">
        <v>0.440252377697405</v>
      </c>
      <c r="I795" s="17" t="n">
        <v>107.232676517216</v>
      </c>
      <c r="J795" s="16" t="n">
        <v>0.660640474910552</v>
      </c>
      <c r="K795" s="16" t="n">
        <v>0.725124409628101</v>
      </c>
      <c r="L795" s="16" t="n">
        <v>0.0539694264610617</v>
      </c>
      <c r="M795" s="16" t="n">
        <v>0.502379837702871</v>
      </c>
      <c r="N795" s="16" t="n">
        <v>0.89170458213995</v>
      </c>
      <c r="O795" s="16" t="n">
        <v>0.0613668367939721</v>
      </c>
      <c r="P795" s="34" t="b">
        <f aca="false">FALSE()</f>
        <v>0</v>
      </c>
      <c r="Q795" s="16"/>
    </row>
    <row r="796" customFormat="false" ht="22.35" hidden="false" customHeight="false" outlineLevel="0" collapsed="false">
      <c r="A796" s="6" t="s">
        <v>2430</v>
      </c>
      <c r="B796" s="7" t="s">
        <v>1358</v>
      </c>
      <c r="C796" s="17" t="n">
        <v>1213</v>
      </c>
      <c r="D796" s="16" t="n">
        <v>0.544760117512338</v>
      </c>
      <c r="E796" s="16" t="n">
        <v>0.0291904446359561</v>
      </c>
      <c r="F796" s="16" t="n">
        <v>0.546452967923596</v>
      </c>
      <c r="G796" s="16" t="n">
        <v>0.0315103022032904</v>
      </c>
      <c r="H796" s="16" t="n">
        <v>0.442682839969209</v>
      </c>
      <c r="I796" s="17" t="n">
        <v>107.217694767025</v>
      </c>
      <c r="J796" s="16" t="n">
        <v>0.65888696169028</v>
      </c>
      <c r="K796" s="16" t="n">
        <v>0.72453123768274</v>
      </c>
      <c r="L796" s="16" t="n">
        <v>0.054274360117117</v>
      </c>
      <c r="M796" s="16" t="n">
        <v>0.502340823970037</v>
      </c>
      <c r="N796" s="16" t="n">
        <v>0.890293780840275</v>
      </c>
      <c r="O796" s="16" t="n">
        <v>0.0612052950648008</v>
      </c>
      <c r="P796" s="34" t="b">
        <f aca="false">FALSE()</f>
        <v>0</v>
      </c>
      <c r="Q796" s="16"/>
    </row>
    <row r="797" customFormat="false" ht="22.35" hidden="false" customHeight="false" outlineLevel="0" collapsed="false">
      <c r="A797" s="6" t="s">
        <v>2431</v>
      </c>
      <c r="B797" s="7" t="s">
        <v>1358</v>
      </c>
      <c r="C797" s="17" t="n">
        <v>1214</v>
      </c>
      <c r="D797" s="16" t="n">
        <v>0.54480043070898</v>
      </c>
      <c r="E797" s="16" t="n">
        <v>0.0291785275307521</v>
      </c>
      <c r="F797" s="16" t="n">
        <v>0.546502198866507</v>
      </c>
      <c r="G797" s="16" t="n">
        <v>0.0314909549838658</v>
      </c>
      <c r="H797" s="16" t="n">
        <v>0.445214072549425</v>
      </c>
      <c r="I797" s="17" t="n">
        <v>107.201830759027</v>
      </c>
      <c r="J797" s="16" t="n">
        <v>0.657062769047666</v>
      </c>
      <c r="K797" s="16" t="n">
        <v>0.723291907572364</v>
      </c>
      <c r="L797" s="16" t="n">
        <v>0.0545921452221135</v>
      </c>
      <c r="M797" s="16" t="n">
        <v>0.502418851435705</v>
      </c>
      <c r="N797" s="16" t="n">
        <v>0.889343386760417</v>
      </c>
      <c r="O797" s="16" t="n">
        <v>0.0610440000706753</v>
      </c>
      <c r="P797" s="34" t="b">
        <f aca="false">FALSE()</f>
        <v>0</v>
      </c>
      <c r="Q797" s="16"/>
    </row>
    <row r="798" customFormat="false" ht="22.35" hidden="false" customHeight="false" outlineLevel="0" collapsed="false">
      <c r="A798" s="6" t="s">
        <v>2432</v>
      </c>
      <c r="B798" s="7" t="s">
        <v>1358</v>
      </c>
      <c r="C798" s="17" t="n">
        <v>1215</v>
      </c>
      <c r="D798" s="16" t="n">
        <v>0.544791075606764</v>
      </c>
      <c r="E798" s="16" t="n">
        <v>0.0291643931244407</v>
      </c>
      <c r="F798" s="16" t="n">
        <v>0.546499720615793</v>
      </c>
      <c r="G798" s="16" t="n">
        <v>0.0314684676110057</v>
      </c>
      <c r="H798" s="16" t="n">
        <v>0.447249420353385</v>
      </c>
      <c r="I798" s="17" t="n">
        <v>107.18412807124</v>
      </c>
      <c r="J798" s="16" t="n">
        <v>0.65559749140225</v>
      </c>
      <c r="K798" s="16" t="n">
        <v>0.722708386847147</v>
      </c>
      <c r="L798" s="16" t="n">
        <v>0.0548500738493214</v>
      </c>
      <c r="M798" s="16" t="n">
        <v>0.502379837702871</v>
      </c>
      <c r="N798" s="16" t="n">
        <v>0.888806912503034</v>
      </c>
      <c r="O798" s="16" t="n">
        <v>0.0608830406261609</v>
      </c>
      <c r="P798" s="34" t="b">
        <f aca="false">FALSE()</f>
        <v>0</v>
      </c>
      <c r="Q798" s="16"/>
    </row>
    <row r="799" customFormat="false" ht="22.35" hidden="false" customHeight="false" outlineLevel="0" collapsed="false">
      <c r="A799" s="6" t="s">
        <v>2433</v>
      </c>
      <c r="B799" s="7" t="s">
        <v>1358</v>
      </c>
      <c r="C799" s="17" t="n">
        <v>1216</v>
      </c>
      <c r="D799" s="16" t="n">
        <v>0.544742918316912</v>
      </c>
      <c r="E799" s="16" t="n">
        <v>0.0291486624220798</v>
      </c>
      <c r="F799" s="16" t="n">
        <v>0.546455183384891</v>
      </c>
      <c r="G799" s="16" t="n">
        <v>0.0314434276827185</v>
      </c>
      <c r="H799" s="16" t="n">
        <v>0.448460793334519</v>
      </c>
      <c r="I799" s="17" t="n">
        <v>107.164380054208</v>
      </c>
      <c r="J799" s="16" t="n">
        <v>0.654726121506036</v>
      </c>
      <c r="K799" s="16" t="n">
        <v>0.722252366892624</v>
      </c>
      <c r="L799" s="16" t="n">
        <v>0.0550079864936287</v>
      </c>
      <c r="M799" s="16" t="n">
        <v>0.502457865168539</v>
      </c>
      <c r="N799" s="16" t="n">
        <v>0.888435512430249</v>
      </c>
      <c r="O799" s="16" t="n">
        <v>0.060720311255049</v>
      </c>
      <c r="P799" s="34" t="b">
        <f aca="false">FALSE()</f>
        <v>0</v>
      </c>
      <c r="Q799" s="16"/>
    </row>
    <row r="800" customFormat="false" ht="22.35" hidden="false" customHeight="false" outlineLevel="0" collapsed="false">
      <c r="A800" s="6" t="s">
        <v>2434</v>
      </c>
      <c r="B800" s="7" t="s">
        <v>1358</v>
      </c>
      <c r="C800" s="17" t="n">
        <v>1217</v>
      </c>
      <c r="D800" s="16" t="n">
        <v>0.544658127852795</v>
      </c>
      <c r="E800" s="16" t="n">
        <v>0.0291315254783255</v>
      </c>
      <c r="F800" s="16" t="n">
        <v>0.546370845765563</v>
      </c>
      <c r="G800" s="16" t="n">
        <v>0.031415967814436</v>
      </c>
      <c r="H800" s="16" t="n">
        <v>0.448867696797147</v>
      </c>
      <c r="I800" s="17" t="n">
        <v>107.142404901995</v>
      </c>
      <c r="J800" s="16" t="n">
        <v>0.654433662792115</v>
      </c>
      <c r="K800" s="16" t="n">
        <v>0.722252366892624</v>
      </c>
      <c r="L800" s="16" t="n">
        <v>0.0550683209483829</v>
      </c>
      <c r="M800" s="16" t="n">
        <v>0.50226279650437</v>
      </c>
      <c r="N800" s="16" t="n">
        <v>0.888435512430249</v>
      </c>
      <c r="O800" s="16" t="n">
        <v>0.0605572473813302</v>
      </c>
      <c r="P800" s="34" t="b">
        <f aca="false">FALSE()</f>
        <v>0</v>
      </c>
      <c r="Q800" s="16"/>
    </row>
    <row r="801" customFormat="false" ht="22.35" hidden="false" customHeight="false" outlineLevel="0" collapsed="false">
      <c r="A801" s="6" t="s">
        <v>2435</v>
      </c>
      <c r="B801" s="7" t="s">
        <v>1358</v>
      </c>
      <c r="C801" s="17" t="n">
        <v>1218</v>
      </c>
      <c r="D801" s="16" t="n">
        <v>0.544545790733908</v>
      </c>
      <c r="E801" s="16" t="n">
        <v>0.0291130736879619</v>
      </c>
      <c r="F801" s="16" t="n">
        <v>0.546255802143023</v>
      </c>
      <c r="G801" s="16" t="n">
        <v>0.0313865798124253</v>
      </c>
      <c r="H801" s="16" t="n">
        <v>0.448468227987283</v>
      </c>
      <c r="I801" s="17" t="n">
        <v>107.119160924562</v>
      </c>
      <c r="J801" s="16" t="n">
        <v>0.654721155725827</v>
      </c>
      <c r="K801" s="16" t="n">
        <v>0.722252366892624</v>
      </c>
      <c r="L801" s="16" t="n">
        <v>0.0550303384810126</v>
      </c>
      <c r="M801" s="16" t="n">
        <v>0.502145755305868</v>
      </c>
      <c r="N801" s="16" t="n">
        <v>0.888435512430249</v>
      </c>
      <c r="O801" s="16" t="n">
        <v>0.0603984464940955</v>
      </c>
      <c r="P801" s="34" t="b">
        <f aca="false">FALSE()</f>
        <v>0</v>
      </c>
      <c r="Q801" s="16"/>
    </row>
    <row r="802" customFormat="false" ht="22.35" hidden="false" customHeight="false" outlineLevel="0" collapsed="false">
      <c r="A802" s="6" t="s">
        <v>2436</v>
      </c>
      <c r="B802" s="7" t="s">
        <v>1358</v>
      </c>
      <c r="C802" s="17" t="n">
        <v>1219</v>
      </c>
      <c r="D802" s="16" t="n">
        <v>0.544411238360109</v>
      </c>
      <c r="E802" s="16" t="n">
        <v>0.0290930540026515</v>
      </c>
      <c r="F802" s="16" t="n">
        <v>0.546116185438853</v>
      </c>
      <c r="G802" s="16" t="n">
        <v>0.0313558138768556</v>
      </c>
      <c r="H802" s="16" t="n">
        <v>0.447472675168614</v>
      </c>
      <c r="I802" s="17" t="n">
        <v>107.096659965938</v>
      </c>
      <c r="J802" s="16" t="n">
        <v>0.65543756879136</v>
      </c>
      <c r="K802" s="16" t="n">
        <v>0.722708386847147</v>
      </c>
      <c r="L802" s="16" t="n">
        <v>0.0549188355165938</v>
      </c>
      <c r="M802" s="16" t="n">
        <v>0.502301810237204</v>
      </c>
      <c r="N802" s="16" t="n">
        <v>0.888435512430249</v>
      </c>
      <c r="O802" s="16" t="n">
        <v>0.0602446253561957</v>
      </c>
      <c r="P802" s="34" t="b">
        <f aca="false">FALSE()</f>
        <v>0</v>
      </c>
      <c r="Q802" s="16"/>
    </row>
    <row r="803" customFormat="false" ht="22.35" hidden="false" customHeight="false" outlineLevel="0" collapsed="false">
      <c r="A803" s="6" t="s">
        <v>2437</v>
      </c>
      <c r="B803" s="7" t="s">
        <v>1358</v>
      </c>
      <c r="C803" s="17" t="n">
        <v>1220</v>
      </c>
      <c r="D803" s="16" t="n">
        <v>0.544262750105627</v>
      </c>
      <c r="E803" s="16" t="n">
        <v>0.0290718907058387</v>
      </c>
      <c r="F803" s="16" t="n">
        <v>0.545961280294335</v>
      </c>
      <c r="G803" s="16" t="n">
        <v>0.0313241703909767</v>
      </c>
      <c r="H803" s="16" t="n">
        <v>0.446136971984236</v>
      </c>
      <c r="I803" s="17" t="n">
        <v>107.075005083142</v>
      </c>
      <c r="J803" s="16" t="n">
        <v>0.656399190466</v>
      </c>
      <c r="K803" s="16" t="n">
        <v>0.723136883576825</v>
      </c>
      <c r="L803" s="16" t="n">
        <v>0.0547651390463247</v>
      </c>
      <c r="M803" s="16" t="n">
        <v>0.502145755305868</v>
      </c>
      <c r="N803" s="16" t="n">
        <v>0.888435512430249</v>
      </c>
      <c r="O803" s="16" t="n">
        <v>0.0600953545432158</v>
      </c>
      <c r="P803" s="34" t="b">
        <f aca="false">FALSE()</f>
        <v>0</v>
      </c>
      <c r="Q803" s="16"/>
    </row>
    <row r="804" customFormat="false" ht="22.35" hidden="false" customHeight="false" outlineLevel="0" collapsed="false">
      <c r="A804" s="6" t="s">
        <v>2438</v>
      </c>
      <c r="B804" s="7" t="s">
        <v>1358</v>
      </c>
      <c r="C804" s="17" t="n">
        <v>1221</v>
      </c>
      <c r="D804" s="16" t="n">
        <v>0.544104929833958</v>
      </c>
      <c r="E804" s="16" t="n">
        <v>0.0290499283688875</v>
      </c>
      <c r="F804" s="16" t="n">
        <v>0.545795128468062</v>
      </c>
      <c r="G804" s="16" t="n">
        <v>0.0312917720231397</v>
      </c>
      <c r="H804" s="16" t="n">
        <v>0.444307808403263</v>
      </c>
      <c r="I804" s="17" t="n">
        <v>107.053585414308</v>
      </c>
      <c r="J804" s="16" t="n">
        <v>0.657716938044977</v>
      </c>
      <c r="K804" s="16" t="n">
        <v>0.723592020347189</v>
      </c>
      <c r="L804" s="16" t="n">
        <v>0.0545506932846819</v>
      </c>
      <c r="M804" s="16" t="n">
        <v>0.502184769038702</v>
      </c>
      <c r="N804" s="16" t="n">
        <v>0.888617848118724</v>
      </c>
      <c r="O804" s="16" t="n">
        <v>0.0599466576334648</v>
      </c>
      <c r="P804" s="34" t="b">
        <f aca="false">FALSE()</f>
        <v>0</v>
      </c>
      <c r="Q804" s="16"/>
    </row>
    <row r="805" customFormat="false" ht="22.35" hidden="false" customHeight="false" outlineLevel="0" collapsed="false">
      <c r="A805" s="6" t="s">
        <v>2439</v>
      </c>
      <c r="B805" s="7" t="s">
        <v>1358</v>
      </c>
      <c r="C805" s="17" t="n">
        <v>1222</v>
      </c>
      <c r="D805" s="16" t="n">
        <v>0.543947504815493</v>
      </c>
      <c r="E805" s="16" t="n">
        <v>0.0290275804431552</v>
      </c>
      <c r="F805" s="16" t="n">
        <v>0.545627195118418</v>
      </c>
      <c r="G805" s="16" t="n">
        <v>0.0312591948562658</v>
      </c>
      <c r="H805" s="16" t="n">
        <v>0.44190823268668</v>
      </c>
      <c r="I805" s="17" t="n">
        <v>107.032720445289</v>
      </c>
      <c r="J805" s="16" t="n">
        <v>0.659447189591907</v>
      </c>
      <c r="K805" s="16" t="n">
        <v>0.724955188557991</v>
      </c>
      <c r="L805" s="16" t="n">
        <v>0.0542658661025916</v>
      </c>
      <c r="M805" s="16" t="n">
        <v>0.501911672908864</v>
      </c>
      <c r="N805" s="16" t="n">
        <v>0.88916060608749</v>
      </c>
      <c r="O805" s="16" t="n">
        <v>0.059798862463326</v>
      </c>
      <c r="P805" s="34" t="b">
        <f aca="false">FALSE()</f>
        <v>0</v>
      </c>
      <c r="Q805" s="16"/>
    </row>
    <row r="806" customFormat="false" ht="22.35" hidden="false" customHeight="false" outlineLevel="0" collapsed="false">
      <c r="A806" s="6" t="s">
        <v>2440</v>
      </c>
      <c r="B806" s="7" t="s">
        <v>1358</v>
      </c>
      <c r="C806" s="17" t="n">
        <v>1223</v>
      </c>
      <c r="D806" s="16" t="n">
        <v>0.543795431888119</v>
      </c>
      <c r="E806" s="16" t="n">
        <v>0.0290050055614464</v>
      </c>
      <c r="F806" s="16" t="n">
        <v>0.545463148137267</v>
      </c>
      <c r="G806" s="16" t="n">
        <v>0.0312265502200457</v>
      </c>
      <c r="H806" s="16" t="n">
        <v>0.439121736553493</v>
      </c>
      <c r="I806" s="17" t="n">
        <v>107.012264170461</v>
      </c>
      <c r="J806" s="16" t="n">
        <v>0.661458722488205</v>
      </c>
      <c r="K806" s="16" t="n">
        <v>0.725124409628101</v>
      </c>
      <c r="L806" s="16" t="n">
        <v>0.0539332277723273</v>
      </c>
      <c r="M806" s="16" t="n">
        <v>0.501794631710362</v>
      </c>
      <c r="N806" s="16" t="n">
        <v>0.889343386760417</v>
      </c>
      <c r="O806" s="16" t="n">
        <v>0.0596518296477708</v>
      </c>
      <c r="P806" s="34" t="b">
        <f aca="false">FALSE()</f>
        <v>0</v>
      </c>
      <c r="Q806" s="16"/>
    </row>
    <row r="807" customFormat="false" ht="22.35" hidden="false" customHeight="false" outlineLevel="0" collapsed="false">
      <c r="A807" s="6" t="s">
        <v>2441</v>
      </c>
      <c r="B807" s="7" t="s">
        <v>1358</v>
      </c>
      <c r="C807" s="17" t="n">
        <v>1224</v>
      </c>
      <c r="D807" s="16" t="n">
        <v>0.543657239023825</v>
      </c>
      <c r="E807" s="16" t="n">
        <v>0.0289828420886755</v>
      </c>
      <c r="F807" s="16" t="n">
        <v>0.545311113310922</v>
      </c>
      <c r="G807" s="16" t="n">
        <v>0.0311941562665731</v>
      </c>
      <c r="H807" s="16" t="n">
        <v>0.435832692562202</v>
      </c>
      <c r="I807" s="17" t="n">
        <v>106.991310877743</v>
      </c>
      <c r="J807" s="16" t="n">
        <v>0.663836200296605</v>
      </c>
      <c r="K807" s="16" t="n">
        <v>0.727083724262579</v>
      </c>
      <c r="L807" s="16" t="n">
        <v>0.0535389719561565</v>
      </c>
      <c r="M807" s="16" t="n">
        <v>0.501560549313358</v>
      </c>
      <c r="N807" s="16" t="n">
        <v>0.890293780840275</v>
      </c>
      <c r="O807" s="16" t="n">
        <v>0.0595042838508863</v>
      </c>
      <c r="P807" s="34" t="b">
        <f aca="false">FALSE()</f>
        <v>0</v>
      </c>
      <c r="Q807" s="16"/>
    </row>
    <row r="808" customFormat="false" ht="22.35" hidden="false" customHeight="false" outlineLevel="0" collapsed="false">
      <c r="A808" s="6" t="s">
        <v>2442</v>
      </c>
      <c r="B808" s="7" t="s">
        <v>1358</v>
      </c>
      <c r="C808" s="17" t="n">
        <v>1225</v>
      </c>
      <c r="D808" s="16" t="n">
        <v>0.543536101020942</v>
      </c>
      <c r="E808" s="16" t="n">
        <v>0.0289614115803622</v>
      </c>
      <c r="F808" s="16" t="n">
        <v>0.54517139510569</v>
      </c>
      <c r="G808" s="16" t="n">
        <v>0.0311620947476261</v>
      </c>
      <c r="H808" s="16" t="n">
        <v>0.431278897458927</v>
      </c>
      <c r="I808" s="17" t="n">
        <v>106.969211780363</v>
      </c>
      <c r="J808" s="16" t="n">
        <v>0.667133507348355</v>
      </c>
      <c r="K808" s="16" t="n">
        <v>0.729470381843282</v>
      </c>
      <c r="L808" s="16" t="n">
        <v>0.052989709352579</v>
      </c>
      <c r="M808" s="16" t="n">
        <v>0.501209425717853</v>
      </c>
      <c r="N808" s="16" t="n">
        <v>0.89170458213995</v>
      </c>
      <c r="O808" s="16" t="n">
        <v>0.0593566472832743</v>
      </c>
      <c r="P808" s="34" t="b">
        <f aca="false">FALSE()</f>
        <v>0</v>
      </c>
      <c r="Q808" s="16"/>
    </row>
    <row r="809" customFormat="false" ht="22.35" hidden="false" customHeight="false" outlineLevel="0" collapsed="false">
      <c r="A809" s="6" t="s">
        <v>2443</v>
      </c>
      <c r="B809" s="7" t="s">
        <v>1358</v>
      </c>
      <c r="C809" s="17" t="n">
        <v>1226</v>
      </c>
      <c r="D809" s="16" t="n">
        <v>0.543438745329216</v>
      </c>
      <c r="E809" s="16" t="n">
        <v>0.0289408791042073</v>
      </c>
      <c r="F809" s="16" t="n">
        <v>0.545052033241299</v>
      </c>
      <c r="G809" s="16" t="n">
        <v>0.0311308591019539</v>
      </c>
      <c r="H809" s="16" t="n">
        <v>0.425800747362456</v>
      </c>
      <c r="I809" s="17" t="n">
        <v>106.9467433144</v>
      </c>
      <c r="J809" s="16" t="n">
        <v>0.671108731077225</v>
      </c>
      <c r="K809" s="16" t="n">
        <v>0.732343211667232</v>
      </c>
      <c r="L809" s="16" t="n">
        <v>0.0523268147197229</v>
      </c>
      <c r="M809" s="16" t="n">
        <v>0.500897315855181</v>
      </c>
      <c r="N809" s="16" t="n">
        <v>0.892477884367584</v>
      </c>
      <c r="O809" s="16" t="n">
        <v>0.0592099139878943</v>
      </c>
      <c r="P809" s="34" t="b">
        <f aca="false">FALSE()</f>
        <v>0</v>
      </c>
      <c r="Q809" s="16"/>
    </row>
    <row r="810" customFormat="false" ht="22.35" hidden="false" customHeight="false" outlineLevel="0" collapsed="false">
      <c r="A810" s="6" t="s">
        <v>2444</v>
      </c>
      <c r="B810" s="7" t="s">
        <v>1358</v>
      </c>
      <c r="C810" s="17" t="n">
        <v>1227</v>
      </c>
      <c r="D810" s="16" t="n">
        <v>0.543363871271402</v>
      </c>
      <c r="E810" s="16" t="n">
        <v>0.0289215142980482</v>
      </c>
      <c r="F810" s="16" t="n">
        <v>0.544953520600752</v>
      </c>
      <c r="G810" s="16" t="n">
        <v>0.0311004291798045</v>
      </c>
      <c r="H810" s="16" t="n">
        <v>0.41986722287965</v>
      </c>
      <c r="I810" s="17" t="n">
        <v>106.92314499621</v>
      </c>
      <c r="J810" s="16" t="n">
        <v>0.675424935581864</v>
      </c>
      <c r="K810" s="16" t="n">
        <v>0.735313085693792</v>
      </c>
      <c r="L810" s="16" t="n">
        <v>0.05160820039909</v>
      </c>
      <c r="M810" s="16" t="n">
        <v>0.500507178526842</v>
      </c>
      <c r="N810" s="16" t="n">
        <v>0.895011712143826</v>
      </c>
      <c r="O810" s="16" t="n">
        <v>0.059067503865106</v>
      </c>
      <c r="P810" s="34" t="b">
        <f aca="false">FALSE()</f>
        <v>0</v>
      </c>
      <c r="Q810" s="16"/>
    </row>
    <row r="811" customFormat="false" ht="22.35" hidden="false" customHeight="false" outlineLevel="0" collapsed="false">
      <c r="A811" s="6" t="s">
        <v>2445</v>
      </c>
      <c r="B811" s="7" t="s">
        <v>1358</v>
      </c>
      <c r="C811" s="17" t="n">
        <v>1228</v>
      </c>
      <c r="D811" s="16" t="n">
        <v>0.543315494364061</v>
      </c>
      <c r="E811" s="16" t="n">
        <v>0.0289032535217147</v>
      </c>
      <c r="F811" s="16" t="n">
        <v>0.544880155294052</v>
      </c>
      <c r="G811" s="16" t="n">
        <v>0.0310711711054323</v>
      </c>
      <c r="H811" s="16" t="n">
        <v>0.413552504979714</v>
      </c>
      <c r="I811" s="17" t="n">
        <v>106.899486916319</v>
      </c>
      <c r="J811" s="16" t="n">
        <v>0.680030326338947</v>
      </c>
      <c r="K811" s="16" t="n">
        <v>0.739163398194508</v>
      </c>
      <c r="L811" s="16" t="n">
        <v>0.050842459294847</v>
      </c>
      <c r="M811" s="16" t="n">
        <v>0.50019506866417</v>
      </c>
      <c r="N811" s="16" t="n">
        <v>0.897177776964428</v>
      </c>
      <c r="O811" s="16" t="n">
        <v>0.0589309704496988</v>
      </c>
      <c r="P811" s="34" t="b">
        <f aca="false">FALSE()</f>
        <v>0</v>
      </c>
      <c r="Q811" s="16"/>
    </row>
    <row r="812" customFormat="false" ht="22.35" hidden="false" customHeight="false" outlineLevel="0" collapsed="false">
      <c r="A812" s="6" t="s">
        <v>2446</v>
      </c>
      <c r="B812" s="7" t="s">
        <v>1358</v>
      </c>
      <c r="C812" s="17" t="n">
        <v>1229</v>
      </c>
      <c r="D812" s="16" t="n">
        <v>0.543290428846219</v>
      </c>
      <c r="E812" s="16" t="n">
        <v>0.0288854900668957</v>
      </c>
      <c r="F812" s="16" t="n">
        <v>0.544830864884849</v>
      </c>
      <c r="G812" s="16" t="n">
        <v>0.0310433346786221</v>
      </c>
      <c r="H812" s="16" t="n">
        <v>0.407421775618692</v>
      </c>
      <c r="I812" s="17" t="n">
        <v>106.877989333795</v>
      </c>
      <c r="J812" s="16" t="n">
        <v>0.684513126758063</v>
      </c>
      <c r="K812" s="16" t="n">
        <v>0.742868586832103</v>
      </c>
      <c r="L812" s="16" t="n">
        <v>0.0500980930680739</v>
      </c>
      <c r="M812" s="16" t="n">
        <v>0.500039013732834</v>
      </c>
      <c r="N812" s="16" t="n">
        <v>0.898424327266946</v>
      </c>
      <c r="O812" s="16" t="n">
        <v>0.0588016791705481</v>
      </c>
      <c r="P812" s="34" t="b">
        <f aca="false">FALSE()</f>
        <v>0</v>
      </c>
      <c r="Q812" s="16"/>
    </row>
    <row r="813" customFormat="false" ht="22.35" hidden="false" customHeight="false" outlineLevel="0" collapsed="false">
      <c r="A813" s="6" t="s">
        <v>2447</v>
      </c>
      <c r="B813" s="7" t="s">
        <v>1358</v>
      </c>
      <c r="C813" s="17" t="n">
        <v>1230</v>
      </c>
      <c r="D813" s="16" t="n">
        <v>0.543291270019856</v>
      </c>
      <c r="E813" s="16" t="n">
        <v>0.0288686521483618</v>
      </c>
      <c r="F813" s="16" t="n">
        <v>0.544808820484142</v>
      </c>
      <c r="G813" s="16" t="n">
        <v>0.0310168707523388</v>
      </c>
      <c r="H813" s="16" t="n">
        <v>0.401623503838953</v>
      </c>
      <c r="I813" s="17" t="n">
        <v>106.857402564791</v>
      </c>
      <c r="J813" s="16" t="n">
        <v>0.688763228549814</v>
      </c>
      <c r="K813" s="16" t="n">
        <v>0.746240760715415</v>
      </c>
      <c r="L813" s="16" t="n">
        <v>0.0493939499299532</v>
      </c>
      <c r="M813" s="16" t="n">
        <v>0.5</v>
      </c>
      <c r="N813" s="16" t="n">
        <v>0.899094914159838</v>
      </c>
      <c r="O813" s="16" t="n">
        <v>0.0586749720341967</v>
      </c>
      <c r="P813" s="34" t="b">
        <f aca="false">FALSE()</f>
        <v>0</v>
      </c>
      <c r="Q813" s="16"/>
    </row>
    <row r="814" customFormat="false" ht="22.35" hidden="false" customHeight="false" outlineLevel="0" collapsed="false">
      <c r="A814" s="6" t="s">
        <v>2448</v>
      </c>
      <c r="B814" s="7" t="s">
        <v>1358</v>
      </c>
      <c r="C814" s="17" t="n">
        <v>1231</v>
      </c>
      <c r="D814" s="16" t="n">
        <v>0.543313617069576</v>
      </c>
      <c r="E814" s="16" t="n">
        <v>0.0288528392406427</v>
      </c>
      <c r="F814" s="16" t="n">
        <v>0.544809714310086</v>
      </c>
      <c r="G814" s="16" t="n">
        <v>0.0309914996114966</v>
      </c>
      <c r="H814" s="16" t="n">
        <v>0.396183127072624</v>
      </c>
      <c r="I814" s="17" t="n">
        <v>106.836778230199</v>
      </c>
      <c r="J814" s="16" t="n">
        <v>0.692760083309786</v>
      </c>
      <c r="K814" s="16" t="n">
        <v>0.748881048641732</v>
      </c>
      <c r="L814" s="16" t="n">
        <v>0.0487335984013409</v>
      </c>
      <c r="M814" s="16" t="n">
        <v>0.5</v>
      </c>
      <c r="N814" s="16" t="n">
        <v>0.899753635766863</v>
      </c>
      <c r="O814" s="16" t="n">
        <v>0.0585477959522264</v>
      </c>
      <c r="P814" s="34" t="b">
        <f aca="false">FALSE()</f>
        <v>0</v>
      </c>
      <c r="Q814" s="16"/>
    </row>
    <row r="815" customFormat="false" ht="22.35" hidden="false" customHeight="false" outlineLevel="0" collapsed="false">
      <c r="A815" s="6" t="s">
        <v>2449</v>
      </c>
      <c r="B815" s="7" t="s">
        <v>1358</v>
      </c>
      <c r="C815" s="17" t="n">
        <v>1232</v>
      </c>
      <c r="D815" s="16" t="n">
        <v>0.543357618897962</v>
      </c>
      <c r="E815" s="16" t="n">
        <v>0.0288380795836814</v>
      </c>
      <c r="F815" s="16" t="n">
        <v>0.544837288487766</v>
      </c>
      <c r="G815" s="16" t="n">
        <v>0.0309676101217225</v>
      </c>
      <c r="H815" s="16" t="n">
        <v>0.392052688114943</v>
      </c>
      <c r="I815" s="17" t="n">
        <v>106.817000783325</v>
      </c>
      <c r="J815" s="16" t="n">
        <v>0.695800409377729</v>
      </c>
      <c r="K815" s="16" t="n">
        <v>0.750335173288937</v>
      </c>
      <c r="L815" s="16" t="n">
        <v>0.0482338197566081</v>
      </c>
      <c r="M815" s="16" t="n">
        <v>0.500312109862672</v>
      </c>
      <c r="N815" s="16" t="n">
        <v>0.899757607304399</v>
      </c>
      <c r="O815" s="16" t="n">
        <v>0.0584146566377461</v>
      </c>
      <c r="P815" s="34" t="b">
        <f aca="false">FALSE()</f>
        <v>0</v>
      </c>
      <c r="Q815" s="16"/>
    </row>
    <row r="816" customFormat="false" ht="22.35" hidden="false" customHeight="false" outlineLevel="0" collapsed="false">
      <c r="A816" s="6" t="s">
        <v>2450</v>
      </c>
      <c r="B816" s="7" t="s">
        <v>1358</v>
      </c>
      <c r="C816" s="17" t="n">
        <v>1233</v>
      </c>
      <c r="D816" s="16" t="n">
        <v>0.543421411268826</v>
      </c>
      <c r="E816" s="16" t="n">
        <v>0.0288244364476552</v>
      </c>
      <c r="F816" s="16" t="n">
        <v>0.544889425081006</v>
      </c>
      <c r="G816" s="16" t="n">
        <v>0.0309448823511876</v>
      </c>
      <c r="H816" s="16" t="n">
        <v>0.389167684878163</v>
      </c>
      <c r="I816" s="17" t="n">
        <v>106.7971183052</v>
      </c>
      <c r="J816" s="16" t="n">
        <v>0.69792698772985</v>
      </c>
      <c r="K816" s="16" t="n">
        <v>0.751530098359855</v>
      </c>
      <c r="L816" s="16" t="n">
        <v>0.0478871673293491</v>
      </c>
      <c r="M816" s="16" t="n">
        <v>0.500585205992509</v>
      </c>
      <c r="N816" s="16" t="n">
        <v>0.899757607304399</v>
      </c>
      <c r="O816" s="16" t="n">
        <v>0.0582731273766205</v>
      </c>
      <c r="P816" s="34" t="b">
        <f aca="false">FALSE()</f>
        <v>0</v>
      </c>
      <c r="Q816" s="16"/>
    </row>
    <row r="817" customFormat="false" ht="22.35" hidden="false" customHeight="false" outlineLevel="0" collapsed="false">
      <c r="A817" s="6" t="s">
        <v>2451</v>
      </c>
      <c r="B817" s="7" t="s">
        <v>1358</v>
      </c>
      <c r="C817" s="17" t="n">
        <v>1234</v>
      </c>
      <c r="D817" s="16" t="n">
        <v>0.543503619314623</v>
      </c>
      <c r="E817" s="16" t="n">
        <v>0.0288117858143861</v>
      </c>
      <c r="F817" s="16" t="n">
        <v>0.544964880118575</v>
      </c>
      <c r="G817" s="16" t="n">
        <v>0.0309233462349</v>
      </c>
      <c r="H817" s="16" t="n">
        <v>0.387566404025873</v>
      </c>
      <c r="I817" s="17" t="n">
        <v>106.777534378532</v>
      </c>
      <c r="J817" s="16" t="n">
        <v>0.699108416124123</v>
      </c>
      <c r="K817" s="16" t="n">
        <v>0.751941709438348</v>
      </c>
      <c r="L817" s="16" t="n">
        <v>0.0476982639710318</v>
      </c>
      <c r="M817" s="16" t="n">
        <v>0.500546192259675</v>
      </c>
      <c r="N817" s="16" t="n">
        <v>0.899757607304399</v>
      </c>
      <c r="O817" s="16" t="n">
        <v>0.0581285608928267</v>
      </c>
      <c r="P817" s="34" t="b">
        <f aca="false">FALSE()</f>
        <v>0</v>
      </c>
      <c r="Q817" s="16"/>
    </row>
    <row r="818" customFormat="false" ht="22.35" hidden="false" customHeight="false" outlineLevel="0" collapsed="false">
      <c r="A818" s="6" t="s">
        <v>2452</v>
      </c>
      <c r="B818" s="7" t="s">
        <v>1358</v>
      </c>
      <c r="C818" s="17" t="n">
        <v>1235</v>
      </c>
      <c r="D818" s="16" t="n">
        <v>0.543602359477057</v>
      </c>
      <c r="E818" s="16" t="n">
        <v>0.0287999738409146</v>
      </c>
      <c r="F818" s="16" t="n">
        <v>0.545061483716687</v>
      </c>
      <c r="G818" s="16" t="n">
        <v>0.0309030910556401</v>
      </c>
      <c r="H818" s="16" t="n">
        <v>0.387176384708695</v>
      </c>
      <c r="I818" s="17" t="n">
        <v>106.758877318617</v>
      </c>
      <c r="J818" s="16" t="n">
        <v>0.699396385164343</v>
      </c>
      <c r="K818" s="16" t="n">
        <v>0.751941709438348</v>
      </c>
      <c r="L818" s="16" t="n">
        <v>0.0476580113451733</v>
      </c>
      <c r="M818" s="16" t="n">
        <v>0.500702247191011</v>
      </c>
      <c r="N818" s="16" t="n">
        <v>0.899757607304399</v>
      </c>
      <c r="O818" s="16" t="n">
        <v>0.0579828970991222</v>
      </c>
      <c r="P818" s="34" t="b">
        <f aca="false">FALSE()</f>
        <v>0</v>
      </c>
      <c r="Q818" s="16"/>
    </row>
    <row r="819" customFormat="false" ht="22.35" hidden="false" customHeight="false" outlineLevel="0" collapsed="false">
      <c r="A819" s="6" t="s">
        <v>2453</v>
      </c>
      <c r="B819" s="7" t="s">
        <v>1358</v>
      </c>
      <c r="C819" s="17" t="n">
        <v>1236</v>
      </c>
      <c r="D819" s="16" t="n">
        <v>0.543718087548916</v>
      </c>
      <c r="E819" s="16" t="n">
        <v>0.0287887435025359</v>
      </c>
      <c r="F819" s="16" t="n">
        <v>0.545177211443846</v>
      </c>
      <c r="G819" s="16" t="n">
        <v>0.0308837152891453</v>
      </c>
      <c r="H819" s="16" t="n">
        <v>0.387344676222351</v>
      </c>
      <c r="I819" s="17" t="n">
        <v>106.740839364626</v>
      </c>
      <c r="J819" s="16" t="n">
        <v>0.699272310724948</v>
      </c>
      <c r="K819" s="16" t="n">
        <v>0.751941709438348</v>
      </c>
      <c r="L819" s="16" t="n">
        <v>0.0476862255528335</v>
      </c>
      <c r="M819" s="16" t="n">
        <v>0.500702247191011</v>
      </c>
      <c r="N819" s="16" t="n">
        <v>0.899757607304399</v>
      </c>
      <c r="O819" s="16" t="n">
        <v>0.0578379736093321</v>
      </c>
      <c r="P819" s="34" t="b">
        <f aca="false">FALSE()</f>
        <v>0</v>
      </c>
      <c r="Q819" s="16"/>
    </row>
    <row r="820" customFormat="false" ht="22.35" hidden="false" customHeight="false" outlineLevel="0" collapsed="false">
      <c r="A820" s="6" t="s">
        <v>2454</v>
      </c>
      <c r="B820" s="7" t="s">
        <v>1358</v>
      </c>
      <c r="C820" s="17" t="n">
        <v>1237</v>
      </c>
      <c r="D820" s="16" t="n">
        <v>0.543848695749179</v>
      </c>
      <c r="E820" s="16" t="n">
        <v>0.0287781487343277</v>
      </c>
      <c r="F820" s="16" t="n">
        <v>0.545308060638808</v>
      </c>
      <c r="G820" s="16" t="n">
        <v>0.0308650037516435</v>
      </c>
      <c r="H820" s="16" t="n">
        <v>0.387568687203587</v>
      </c>
      <c r="I820" s="17" t="n">
        <v>106.722749529225</v>
      </c>
      <c r="J820" s="16" t="n">
        <v>0.699107126765142</v>
      </c>
      <c r="K820" s="16" t="n">
        <v>0.751941709438348</v>
      </c>
      <c r="L820" s="16" t="n">
        <v>0.0477213338480226</v>
      </c>
      <c r="M820" s="16" t="n">
        <v>0.500468164794008</v>
      </c>
      <c r="N820" s="16" t="n">
        <v>0.899757607304399</v>
      </c>
      <c r="O820" s="16" t="n">
        <v>0.0576996868305255</v>
      </c>
      <c r="P820" s="34" t="b">
        <f aca="false">FALSE()</f>
        <v>0</v>
      </c>
      <c r="Q820" s="16"/>
    </row>
    <row r="821" customFormat="false" ht="22.35" hidden="false" customHeight="false" outlineLevel="0" collapsed="false">
      <c r="A821" s="6" t="s">
        <v>2455</v>
      </c>
      <c r="B821" s="7" t="s">
        <v>1358</v>
      </c>
      <c r="C821" s="17" t="n">
        <v>1238</v>
      </c>
      <c r="D821" s="16" t="n">
        <v>0.54399292943172</v>
      </c>
      <c r="E821" s="16" t="n">
        <v>0.0287681564328304</v>
      </c>
      <c r="F821" s="16" t="n">
        <v>0.545453602768203</v>
      </c>
      <c r="G821" s="16" t="n">
        <v>0.0308470851607642</v>
      </c>
      <c r="H821" s="16" t="n">
        <v>0.388068008238428</v>
      </c>
      <c r="I821" s="17" t="n">
        <v>106.705013358879</v>
      </c>
      <c r="J821" s="16" t="n">
        <v>0.698738820682313</v>
      </c>
      <c r="K821" s="16" t="n">
        <v>0.751941709438348</v>
      </c>
      <c r="L821" s="16" t="n">
        <v>0.0477902128387307</v>
      </c>
      <c r="M821" s="16" t="n">
        <v>0.500507178526842</v>
      </c>
      <c r="N821" s="16" t="n">
        <v>0.899757607304399</v>
      </c>
      <c r="O821" s="16" t="n">
        <v>0.0575639331611161</v>
      </c>
      <c r="P821" s="34" t="b">
        <f aca="false">FALSE()</f>
        <v>0</v>
      </c>
      <c r="Q821" s="16"/>
    </row>
    <row r="822" customFormat="false" ht="22.35" hidden="false" customHeight="false" outlineLevel="0" collapsed="false">
      <c r="A822" s="6" t="s">
        <v>2456</v>
      </c>
      <c r="B822" s="7" t="s">
        <v>1358</v>
      </c>
      <c r="C822" s="17" t="n">
        <v>1239</v>
      </c>
      <c r="D822" s="16" t="n">
        <v>0.54414820730613</v>
      </c>
      <c r="E822" s="16" t="n">
        <v>0.0287588209144856</v>
      </c>
      <c r="F822" s="16" t="n">
        <v>0.545610983461157</v>
      </c>
      <c r="G822" s="16" t="n">
        <v>0.0308298755852161</v>
      </c>
      <c r="H822" s="16" t="n">
        <v>0.388769955836381</v>
      </c>
      <c r="I822" s="17" t="n">
        <v>106.687281963635</v>
      </c>
      <c r="J822" s="16" t="n">
        <v>0.698221124598607</v>
      </c>
      <c r="K822" s="16" t="n">
        <v>0.751651794314972</v>
      </c>
      <c r="L822" s="16" t="n">
        <v>0.0478840710898202</v>
      </c>
      <c r="M822" s="16" t="n">
        <v>0.500468164794008</v>
      </c>
      <c r="N822" s="16" t="n">
        <v>0.899757607304399</v>
      </c>
      <c r="O822" s="16" t="n">
        <v>0.0574292209449652</v>
      </c>
      <c r="P822" s="34" t="b">
        <f aca="false">FALSE()</f>
        <v>0</v>
      </c>
      <c r="Q822" s="16"/>
    </row>
    <row r="823" customFormat="false" ht="22.35" hidden="false" customHeight="false" outlineLevel="0" collapsed="false">
      <c r="A823" s="6" t="s">
        <v>2457</v>
      </c>
      <c r="B823" s="7" t="s">
        <v>1358</v>
      </c>
      <c r="C823" s="17" t="n">
        <v>1240</v>
      </c>
      <c r="D823" s="16" t="n">
        <v>0.544314773967002</v>
      </c>
      <c r="E823" s="16" t="n">
        <v>0.0287505784383924</v>
      </c>
      <c r="F823" s="16" t="n">
        <v>0.545779698185098</v>
      </c>
      <c r="G823" s="16" t="n">
        <v>0.03081309914923</v>
      </c>
      <c r="H823" s="16" t="n">
        <v>0.389471399121995</v>
      </c>
      <c r="I823" s="17" t="n">
        <v>106.667725807806</v>
      </c>
      <c r="J823" s="16" t="n">
        <v>0.697703956629937</v>
      </c>
      <c r="K823" s="16" t="n">
        <v>0.75148492603536</v>
      </c>
      <c r="L823" s="16" t="n">
        <v>0.0479786642688403</v>
      </c>
      <c r="M823" s="16" t="n">
        <v>0.500507178526842</v>
      </c>
      <c r="N823" s="16" t="n">
        <v>0.899757607304399</v>
      </c>
      <c r="O823" s="16" t="n">
        <v>0.0572942094126926</v>
      </c>
      <c r="P823" s="34" t="b">
        <f aca="false">FALSE()</f>
        <v>0</v>
      </c>
      <c r="Q823" s="16"/>
    </row>
    <row r="824" customFormat="false" ht="22.35" hidden="false" customHeight="false" outlineLevel="0" collapsed="false">
      <c r="A824" s="6" t="s">
        <v>2458</v>
      </c>
      <c r="B824" s="7" t="s">
        <v>1358</v>
      </c>
      <c r="C824" s="17" t="n">
        <v>1241</v>
      </c>
      <c r="D824" s="16" t="n">
        <v>0.544489379885385</v>
      </c>
      <c r="E824" s="16" t="n">
        <v>0.0287434688532087</v>
      </c>
      <c r="F824" s="16" t="n">
        <v>0.545956475675203</v>
      </c>
      <c r="G824" s="16" t="n">
        <v>0.030796898574166</v>
      </c>
      <c r="H824" s="16" t="n">
        <v>0.390165705708683</v>
      </c>
      <c r="I824" s="17" t="n">
        <v>106.64659352873</v>
      </c>
      <c r="J824" s="16" t="n">
        <v>0.697192204293753</v>
      </c>
      <c r="K824" s="16" t="n">
        <v>0.751288842464889</v>
      </c>
      <c r="L824" s="16" t="n">
        <v>0.0480730765254115</v>
      </c>
      <c r="M824" s="16" t="n">
        <v>0.500624219725343</v>
      </c>
      <c r="N824" s="16" t="n">
        <v>0.899757607304399</v>
      </c>
      <c r="O824" s="16" t="n">
        <v>0.0571591838417762</v>
      </c>
      <c r="P824" s="34" t="b">
        <f aca="false">FALSE()</f>
        <v>0</v>
      </c>
      <c r="Q824" s="16"/>
    </row>
    <row r="825" customFormat="false" ht="22.35" hidden="false" customHeight="false" outlineLevel="0" collapsed="false">
      <c r="A825" s="6" t="s">
        <v>2459</v>
      </c>
      <c r="B825" s="7" t="s">
        <v>1358</v>
      </c>
      <c r="C825" s="17" t="n">
        <v>1242</v>
      </c>
      <c r="D825" s="16" t="n">
        <v>0.544669636694788</v>
      </c>
      <c r="E825" s="16" t="n">
        <v>0.0287373954993993</v>
      </c>
      <c r="F825" s="16" t="n">
        <v>0.546142867382529</v>
      </c>
      <c r="G825" s="16" t="n">
        <v>0.0307814922511969</v>
      </c>
      <c r="H825" s="16" t="n">
        <v>0.39190138927856</v>
      </c>
      <c r="I825" s="17" t="n">
        <v>106.624680589281</v>
      </c>
      <c r="J825" s="16" t="n">
        <v>0.695913272768463</v>
      </c>
      <c r="K825" s="16" t="n">
        <v>0.750335173288937</v>
      </c>
      <c r="L825" s="16" t="n">
        <v>0.0482961914418209</v>
      </c>
      <c r="M825" s="16" t="n">
        <v>0.500702247191011</v>
      </c>
      <c r="N825" s="16" t="n">
        <v>0.899692699607801</v>
      </c>
      <c r="O825" s="16" t="n">
        <v>0.0570258322424116</v>
      </c>
      <c r="P825" s="34" t="b">
        <f aca="false">FALSE()</f>
        <v>0</v>
      </c>
      <c r="Q825" s="16"/>
    </row>
    <row r="826" customFormat="false" ht="22.35" hidden="false" customHeight="false" outlineLevel="0" collapsed="false">
      <c r="A826" s="6" t="s">
        <v>2460</v>
      </c>
      <c r="B826" s="7" t="s">
        <v>1358</v>
      </c>
      <c r="C826" s="17" t="n">
        <v>1243</v>
      </c>
      <c r="D826" s="16" t="n">
        <v>0.54485203028478</v>
      </c>
      <c r="E826" s="16" t="n">
        <v>0.0287321318818503</v>
      </c>
      <c r="F826" s="16" t="n">
        <v>0.546333816676607</v>
      </c>
      <c r="G826" s="16" t="n">
        <v>0.0307666474826933</v>
      </c>
      <c r="H826" s="16" t="n">
        <v>0.394271757910409</v>
      </c>
      <c r="I826" s="17" t="n">
        <v>106.602013885286</v>
      </c>
      <c r="J826" s="16" t="n">
        <v>0.694168041936892</v>
      </c>
      <c r="K826" s="16" t="n">
        <v>0.749741312432681</v>
      </c>
      <c r="L826" s="16" t="n">
        <v>0.0485979478418861</v>
      </c>
      <c r="M826" s="16" t="n">
        <v>0.500702247191011</v>
      </c>
      <c r="N826" s="16" t="n">
        <v>0.899094914159838</v>
      </c>
      <c r="O826" s="16" t="n">
        <v>0.0568991164832702</v>
      </c>
      <c r="P826" s="34" t="b">
        <f aca="false">FALSE()</f>
        <v>0</v>
      </c>
      <c r="Q826" s="16"/>
    </row>
    <row r="827" customFormat="false" ht="22.35" hidden="false" customHeight="false" outlineLevel="0" collapsed="false">
      <c r="A827" s="6" t="s">
        <v>2461</v>
      </c>
      <c r="B827" s="7" t="s">
        <v>1358</v>
      </c>
      <c r="C827" s="17" t="n">
        <v>1244</v>
      </c>
      <c r="D827" s="16" t="n">
        <v>0.54503789794967</v>
      </c>
      <c r="E827" s="16" t="n">
        <v>0.0287276951139276</v>
      </c>
      <c r="F827" s="16" t="n">
        <v>0.546528802570207</v>
      </c>
      <c r="G827" s="16" t="n">
        <v>0.0307528440731944</v>
      </c>
      <c r="H827" s="16" t="n">
        <v>0.396781168789055</v>
      </c>
      <c r="I827" s="17" t="n">
        <v>106.579731453268</v>
      </c>
      <c r="J827" s="16" t="n">
        <v>0.692322219194068</v>
      </c>
      <c r="K827" s="16" t="n">
        <v>0.748602712260392</v>
      </c>
      <c r="L827" s="16" t="n">
        <v>0.0489168057409473</v>
      </c>
      <c r="M827" s="16" t="n">
        <v>0.500546192259675</v>
      </c>
      <c r="N827" s="16" t="n">
        <v>0.898917048370864</v>
      </c>
      <c r="O827" s="16" t="n">
        <v>0.0567817963739127</v>
      </c>
      <c r="P827" s="34" t="b">
        <f aca="false">FALSE()</f>
        <v>0</v>
      </c>
      <c r="Q827" s="16"/>
    </row>
    <row r="828" customFormat="false" ht="22.35" hidden="false" customHeight="false" outlineLevel="0" collapsed="false">
      <c r="A828" s="6" t="s">
        <v>2462</v>
      </c>
      <c r="B828" s="7" t="s">
        <v>1358</v>
      </c>
      <c r="C828" s="17" t="n">
        <v>1245</v>
      </c>
      <c r="D828" s="16" t="n">
        <v>0.54522456528416</v>
      </c>
      <c r="E828" s="16" t="n">
        <v>0.0287238361174785</v>
      </c>
      <c r="F828" s="16" t="n">
        <v>0.546724294792238</v>
      </c>
      <c r="G828" s="16" t="n">
        <v>0.0307400634316218</v>
      </c>
      <c r="H828" s="16" t="n">
        <v>0.399204525296405</v>
      </c>
      <c r="I828" s="17" t="n">
        <v>106.558445128526</v>
      </c>
      <c r="J828" s="16" t="n">
        <v>0.69054145250649</v>
      </c>
      <c r="K828" s="16" t="n">
        <v>0.747261284980947</v>
      </c>
      <c r="L828" s="16" t="n">
        <v>0.0492247515320462</v>
      </c>
      <c r="M828" s="16" t="n">
        <v>0.500507178526842</v>
      </c>
      <c r="N828" s="16" t="n">
        <v>0.898424327266946</v>
      </c>
      <c r="O828" s="16" t="n">
        <v>0.056672611457849</v>
      </c>
      <c r="P828" s="34" t="b">
        <f aca="false">FALSE()</f>
        <v>0</v>
      </c>
      <c r="Q828" s="16"/>
    </row>
    <row r="829" customFormat="false" ht="22.35" hidden="false" customHeight="false" outlineLevel="0" collapsed="false">
      <c r="A829" s="6" t="s">
        <v>2463</v>
      </c>
      <c r="B829" s="7" t="s">
        <v>1358</v>
      </c>
      <c r="C829" s="17" t="n">
        <v>1246</v>
      </c>
      <c r="D829" s="16" t="n">
        <v>0.545412171620475</v>
      </c>
      <c r="E829" s="16" t="n">
        <v>0.0287204156029866</v>
      </c>
      <c r="F829" s="16" t="n">
        <v>0.546916825046012</v>
      </c>
      <c r="G829" s="16" t="n">
        <v>0.0307280985970899</v>
      </c>
      <c r="H829" s="16" t="n">
        <v>0.400583247613817</v>
      </c>
      <c r="I829" s="17" t="n">
        <v>106.538013075917</v>
      </c>
      <c r="J829" s="16" t="n">
        <v>0.68952915698249</v>
      </c>
      <c r="K829" s="16" t="n">
        <v>0.746750000385525</v>
      </c>
      <c r="L829" s="16" t="n">
        <v>0.049403611284057</v>
      </c>
      <c r="M829" s="16" t="n">
        <v>0.50039013732834</v>
      </c>
      <c r="N829" s="16" t="n">
        <v>0.898087414450989</v>
      </c>
      <c r="O829" s="16" t="n">
        <v>0.0565751243275864</v>
      </c>
      <c r="P829" s="34" t="b">
        <f aca="false">FALSE()</f>
        <v>0</v>
      </c>
      <c r="Q829" s="16"/>
    </row>
    <row r="830" customFormat="false" ht="22.35" hidden="false" customHeight="false" outlineLevel="0" collapsed="false">
      <c r="A830" s="6" t="s">
        <v>2464</v>
      </c>
      <c r="B830" s="7" t="s">
        <v>1358</v>
      </c>
      <c r="C830" s="17" t="n">
        <v>1247</v>
      </c>
      <c r="D830" s="16" t="n">
        <v>0.545599345076321</v>
      </c>
      <c r="E830" s="16" t="n">
        <v>0.0287172408738547</v>
      </c>
      <c r="F830" s="16" t="n">
        <v>0.547101718520825</v>
      </c>
      <c r="G830" s="16" t="n">
        <v>0.030716880822432</v>
      </c>
      <c r="H830" s="16" t="n">
        <v>0.400039608510213</v>
      </c>
      <c r="I830" s="17" t="n">
        <v>106.518773574101</v>
      </c>
      <c r="J830" s="16" t="n">
        <v>0.689928449255533</v>
      </c>
      <c r="K830" s="16" t="n">
        <v>0.746868839762875</v>
      </c>
      <c r="L830" s="16" t="n">
        <v>0.0493448965652229</v>
      </c>
      <c r="M830" s="16" t="n">
        <v>0.500156054931336</v>
      </c>
      <c r="N830" s="16" t="n">
        <v>0.898087414450989</v>
      </c>
      <c r="O830" s="16" t="n">
        <v>0.0564858052247075</v>
      </c>
      <c r="P830" s="34" t="b">
        <f aca="false">FALSE()</f>
        <v>0</v>
      </c>
      <c r="Q830" s="16"/>
    </row>
    <row r="831" customFormat="false" ht="22.35" hidden="false" customHeight="false" outlineLevel="0" collapsed="false">
      <c r="A831" s="6" t="s">
        <v>2465</v>
      </c>
      <c r="B831" s="7" t="s">
        <v>1358</v>
      </c>
      <c r="C831" s="17" t="n">
        <v>1248</v>
      </c>
      <c r="D831" s="16" t="n">
        <v>0.545784146681032</v>
      </c>
      <c r="E831" s="16" t="n">
        <v>0.0287142663722334</v>
      </c>
      <c r="F831" s="16" t="n">
        <v>0.547278497598577</v>
      </c>
      <c r="G831" s="16" t="n">
        <v>0.0307064685513763</v>
      </c>
      <c r="H831" s="16" t="n">
        <v>0.397962258430618</v>
      </c>
      <c r="I831" s="17" t="n">
        <v>106.500989953595</v>
      </c>
      <c r="J831" s="16" t="n">
        <v>0.691454607235896</v>
      </c>
      <c r="K831" s="16" t="n">
        <v>0.748054384783359</v>
      </c>
      <c r="L831" s="16" t="n">
        <v>0.0490963222697494</v>
      </c>
      <c r="M831" s="16" t="n">
        <v>0.500234082397004</v>
      </c>
      <c r="N831" s="16" t="n">
        <v>0.898424327266946</v>
      </c>
      <c r="O831" s="16" t="n">
        <v>0.0563959436013221</v>
      </c>
      <c r="P831" s="34" t="b">
        <f aca="false">FALSE()</f>
        <v>0</v>
      </c>
      <c r="Q831" s="16"/>
    </row>
    <row r="832" customFormat="false" ht="22.35" hidden="false" customHeight="false" outlineLevel="0" collapsed="false">
      <c r="A832" s="6" t="s">
        <v>2466</v>
      </c>
      <c r="B832" s="7" t="s">
        <v>1358</v>
      </c>
      <c r="C832" s="17" t="n">
        <v>1249</v>
      </c>
      <c r="D832" s="16" t="n">
        <v>0.545961228143102</v>
      </c>
      <c r="E832" s="16" t="n">
        <v>0.02871090250439</v>
      </c>
      <c r="F832" s="16" t="n">
        <v>0.547443445131509</v>
      </c>
      <c r="G832" s="16" t="n">
        <v>0.0306963990124011</v>
      </c>
      <c r="H832" s="16" t="n">
        <v>0.394792737698439</v>
      </c>
      <c r="I832" s="17" t="n">
        <v>106.485073887526</v>
      </c>
      <c r="J832" s="16" t="n">
        <v>0.693785508799698</v>
      </c>
      <c r="K832" s="16" t="n">
        <v>0.74959902669064</v>
      </c>
      <c r="L832" s="16" t="n">
        <v>0.048712112300952</v>
      </c>
      <c r="M832" s="16" t="n">
        <v>0.500351123595506</v>
      </c>
      <c r="N832" s="16" t="n">
        <v>0.898917048370864</v>
      </c>
      <c r="O832" s="16" t="n">
        <v>0.0563116281251278</v>
      </c>
      <c r="P832" s="34" t="b">
        <f aca="false">FALSE()</f>
        <v>0</v>
      </c>
      <c r="Q832" s="16"/>
    </row>
    <row r="833" customFormat="false" ht="22.35" hidden="false" customHeight="false" outlineLevel="0" collapsed="false">
      <c r="A833" s="6" t="s">
        <v>2467</v>
      </c>
      <c r="B833" s="7" t="s">
        <v>1358</v>
      </c>
      <c r="C833" s="17" t="n">
        <v>1250</v>
      </c>
      <c r="D833" s="16" t="n">
        <v>0.546128017140414</v>
      </c>
      <c r="E833" s="16" t="n">
        <v>0.0287072890626384</v>
      </c>
      <c r="F833" s="16" t="n">
        <v>0.547594912948005</v>
      </c>
      <c r="G833" s="16" t="n">
        <v>0.0306863627657031</v>
      </c>
      <c r="H833" s="16" t="n">
        <v>0.390775833701285</v>
      </c>
      <c r="I833" s="17" t="n">
        <v>106.469895820965</v>
      </c>
      <c r="J833" s="16" t="n">
        <v>0.696743769749493</v>
      </c>
      <c r="K833" s="16" t="n">
        <v>0.751035492067635</v>
      </c>
      <c r="L833" s="16" t="n">
        <v>0.0482229139088503</v>
      </c>
      <c r="M833" s="16" t="n">
        <v>0.50039013732834</v>
      </c>
      <c r="N833" s="16" t="n">
        <v>0.899094914159838</v>
      </c>
      <c r="O833" s="16" t="n">
        <v>0.0562334820489464</v>
      </c>
      <c r="P833" s="34" t="b">
        <f aca="false">FALSE()</f>
        <v>0</v>
      </c>
      <c r="Q833" s="16"/>
    </row>
    <row r="834" customFormat="false" ht="22.35" hidden="false" customHeight="false" outlineLevel="0" collapsed="false">
      <c r="A834" s="6" t="s">
        <v>2468</v>
      </c>
      <c r="B834" s="7" t="s">
        <v>1358</v>
      </c>
      <c r="C834" s="17" t="n">
        <v>1251</v>
      </c>
      <c r="D834" s="16" t="n">
        <v>0.546281776831185</v>
      </c>
      <c r="E834" s="16" t="n">
        <v>0.0287034607265465</v>
      </c>
      <c r="F834" s="16" t="n">
        <v>0.547734000422494</v>
      </c>
      <c r="G834" s="16" t="n">
        <v>0.0306763473802045</v>
      </c>
      <c r="H834" s="16" t="n">
        <v>0.386932826436651</v>
      </c>
      <c r="I834" s="17" t="n">
        <v>106.455333435043</v>
      </c>
      <c r="J834" s="16" t="n">
        <v>0.699578346685119</v>
      </c>
      <c r="K834" s="16" t="n">
        <v>0.751942537877039</v>
      </c>
      <c r="L834" s="16" t="n">
        <v>0.0477547906303818</v>
      </c>
      <c r="M834" s="16" t="n">
        <v>0.500663233458177</v>
      </c>
      <c r="N834" s="16" t="n">
        <v>0.899753635766863</v>
      </c>
      <c r="O834" s="16" t="n">
        <v>0.0561573174669765</v>
      </c>
      <c r="P834" s="34" t="b">
        <f aca="false">FALSE()</f>
        <v>0</v>
      </c>
      <c r="Q834" s="16"/>
    </row>
    <row r="835" customFormat="false" ht="22.35" hidden="false" customHeight="false" outlineLevel="0" collapsed="false">
      <c r="A835" s="6" t="s">
        <v>2469</v>
      </c>
      <c r="B835" s="7" t="s">
        <v>1358</v>
      </c>
      <c r="C835" s="17" t="n">
        <v>1252</v>
      </c>
      <c r="D835" s="16" t="n">
        <v>0.546418997049295</v>
      </c>
      <c r="E835" s="16" t="n">
        <v>0.0286990568231831</v>
      </c>
      <c r="F835" s="16" t="n">
        <v>0.547861015750376</v>
      </c>
      <c r="G835" s="16" t="n">
        <v>0.0306661259212616</v>
      </c>
      <c r="H835" s="16" t="n">
        <v>0.384285742133114</v>
      </c>
      <c r="I835" s="17" t="n">
        <v>106.441775731653</v>
      </c>
      <c r="J835" s="16" t="n">
        <v>0.701533317746011</v>
      </c>
      <c r="K835" s="16" t="n">
        <v>0.753458402858681</v>
      </c>
      <c r="L835" s="16" t="n">
        <v>0.0474337482421159</v>
      </c>
      <c r="M835" s="16" t="n">
        <v>0.500858302122347</v>
      </c>
      <c r="N835" s="16" t="n">
        <v>0.899757607304399</v>
      </c>
      <c r="O835" s="16" t="n">
        <v>0.0560878815458403</v>
      </c>
      <c r="P835" s="34" t="b">
        <f aca="false">FALSE()</f>
        <v>0</v>
      </c>
      <c r="Q835" s="16"/>
    </row>
    <row r="836" customFormat="false" ht="22.35" hidden="false" customHeight="false" outlineLevel="0" collapsed="false">
      <c r="A836" s="6" t="s">
        <v>2470</v>
      </c>
      <c r="B836" s="7" t="s">
        <v>1358</v>
      </c>
      <c r="C836" s="17" t="n">
        <v>1253</v>
      </c>
      <c r="D836" s="16" t="n">
        <v>0.546540256816393</v>
      </c>
      <c r="E836" s="16" t="n">
        <v>0.0286944452149886</v>
      </c>
      <c r="F836" s="16" t="n">
        <v>0.547974152073654</v>
      </c>
      <c r="G836" s="16" t="n">
        <v>0.0306555346100274</v>
      </c>
      <c r="H836" s="16" t="n">
        <v>0.382195568804419</v>
      </c>
      <c r="I836" s="17" t="n">
        <v>106.427853116495</v>
      </c>
      <c r="J836" s="16" t="n">
        <v>0.703078428699036</v>
      </c>
      <c r="K836" s="16" t="n">
        <v>0.754532060796742</v>
      </c>
      <c r="L836" s="16" t="n">
        <v>0.0471815321417143</v>
      </c>
      <c r="M836" s="16" t="n">
        <v>0.500858302122347</v>
      </c>
      <c r="N836" s="16" t="n">
        <v>0.899757607304399</v>
      </c>
      <c r="O836" s="16" t="n">
        <v>0.0560206867043936</v>
      </c>
      <c r="P836" s="34" t="b">
        <f aca="false">FALSE()</f>
        <v>0</v>
      </c>
      <c r="Q836" s="16"/>
    </row>
    <row r="837" customFormat="false" ht="22.35" hidden="false" customHeight="false" outlineLevel="0" collapsed="false">
      <c r="A837" s="6" t="s">
        <v>2471</v>
      </c>
      <c r="B837" s="7" t="s">
        <v>1358</v>
      </c>
      <c r="C837" s="17" t="n">
        <v>1254</v>
      </c>
      <c r="D837" s="16" t="n">
        <v>0.546646909186668</v>
      </c>
      <c r="E837" s="16" t="n">
        <v>0.0286898675050485</v>
      </c>
      <c r="F837" s="16" t="n">
        <v>0.548074336609383</v>
      </c>
      <c r="G837" s="16" t="n">
        <v>0.0306449593983342</v>
      </c>
      <c r="H837" s="16" t="n">
        <v>0.380545552050921</v>
      </c>
      <c r="I837" s="17" t="n">
        <v>106.413879673701</v>
      </c>
      <c r="J837" s="16" t="n">
        <v>0.70429906412993</v>
      </c>
      <c r="K837" s="16" t="n">
        <v>0.755060996160995</v>
      </c>
      <c r="L837" s="16" t="n">
        <v>0.0469836203591416</v>
      </c>
      <c r="M837" s="16" t="n">
        <v>0.500858302122347</v>
      </c>
      <c r="N837" s="16" t="n">
        <v>0.899757607304399</v>
      </c>
      <c r="O837" s="16" t="n">
        <v>0.0559510862409237</v>
      </c>
      <c r="P837" s="34" t="b">
        <f aca="false">FALSE()</f>
        <v>0</v>
      </c>
      <c r="Q837" s="16"/>
    </row>
    <row r="838" customFormat="false" ht="22.35" hidden="false" customHeight="false" outlineLevel="0" collapsed="false">
      <c r="A838" s="6" t="s">
        <v>2472</v>
      </c>
      <c r="B838" s="7" t="s">
        <v>1358</v>
      </c>
      <c r="C838" s="17" t="n">
        <v>1255</v>
      </c>
      <c r="D838" s="16" t="n">
        <v>0.546736005642539</v>
      </c>
      <c r="E838" s="16" t="n">
        <v>0.0286852505528562</v>
      </c>
      <c r="F838" s="16" t="n">
        <v>0.548159748400425</v>
      </c>
      <c r="G838" s="16" t="n">
        <v>0.0306344428683547</v>
      </c>
      <c r="H838" s="16" t="n">
        <v>0.37963730195127</v>
      </c>
      <c r="I838" s="17" t="n">
        <v>106.40015208659</v>
      </c>
      <c r="J838" s="16" t="n">
        <v>0.704971334113578</v>
      </c>
      <c r="K838" s="16" t="n">
        <v>0.75542907976809</v>
      </c>
      <c r="L838" s="16" t="n">
        <v>0.0468771526792057</v>
      </c>
      <c r="M838" s="16" t="n">
        <v>0.500936329588015</v>
      </c>
      <c r="N838" s="16" t="n">
        <v>0.899757607304399</v>
      </c>
      <c r="O838" s="16" t="n">
        <v>0.0558855060481466</v>
      </c>
      <c r="P838" s="34" t="b">
        <f aca="false">FALSE()</f>
        <v>0</v>
      </c>
      <c r="Q838" s="16"/>
    </row>
    <row r="839" customFormat="false" ht="22.35" hidden="false" customHeight="false" outlineLevel="0" collapsed="false">
      <c r="A839" s="6" t="s">
        <v>2473</v>
      </c>
      <c r="B839" s="7" t="s">
        <v>1358</v>
      </c>
      <c r="C839" s="17" t="n">
        <v>1256</v>
      </c>
      <c r="D839" s="16" t="n">
        <v>0.546807453573732</v>
      </c>
      <c r="E839" s="16" t="n">
        <v>0.0286805971658773</v>
      </c>
      <c r="F839" s="16" t="n">
        <v>0.548227618599031</v>
      </c>
      <c r="G839" s="16" t="n">
        <v>0.0306240320053601</v>
      </c>
      <c r="H839" s="16" t="n">
        <v>0.378757360296526</v>
      </c>
      <c r="I839" s="17" t="n">
        <v>106.386778359811</v>
      </c>
      <c r="J839" s="16" t="n">
        <v>0.70562287362855</v>
      </c>
      <c r="K839" s="16" t="n">
        <v>0.755894405151906</v>
      </c>
      <c r="L839" s="16" t="n">
        <v>0.0467740109250448</v>
      </c>
      <c r="M839" s="16" t="n">
        <v>0.500975343320849</v>
      </c>
      <c r="N839" s="16" t="n">
        <v>0.899757607304399</v>
      </c>
      <c r="O839" s="16" t="n">
        <v>0.0558270702032405</v>
      </c>
      <c r="P839" s="34" t="b">
        <f aca="false">FALSE()</f>
        <v>0</v>
      </c>
      <c r="Q839" s="16"/>
    </row>
    <row r="840" customFormat="false" ht="22.35" hidden="false" customHeight="false" outlineLevel="0" collapsed="false">
      <c r="A840" s="6" t="s">
        <v>2474</v>
      </c>
      <c r="B840" s="7" t="s">
        <v>1358</v>
      </c>
      <c r="C840" s="17" t="n">
        <v>1257</v>
      </c>
      <c r="D840" s="16" t="n">
        <v>0.546860475245575</v>
      </c>
      <c r="E840" s="16" t="n">
        <v>0.0286752749720599</v>
      </c>
      <c r="F840" s="16" t="n">
        <v>0.548276399028958</v>
      </c>
      <c r="G840" s="16" t="n">
        <v>0.0306138079393184</v>
      </c>
      <c r="H840" s="16" t="n">
        <v>0.377706807668867</v>
      </c>
      <c r="I840" s="17" t="n">
        <v>106.37561687964</v>
      </c>
      <c r="J840" s="16" t="n">
        <v>0.70640099154364</v>
      </c>
      <c r="K840" s="16" t="n">
        <v>0.756416488505681</v>
      </c>
      <c r="L840" s="16" t="n">
        <v>0.0466488646374876</v>
      </c>
      <c r="M840" s="16" t="n">
        <v>0.501092384519351</v>
      </c>
      <c r="N840" s="16" t="n">
        <v>0.899879780272273</v>
      </c>
      <c r="O840" s="16" t="n">
        <v>0.0557679517710412</v>
      </c>
      <c r="P840" s="34" t="b">
        <f aca="false">FALSE()</f>
        <v>0</v>
      </c>
      <c r="Q840" s="16"/>
    </row>
    <row r="841" customFormat="false" ht="22.35" hidden="false" customHeight="false" outlineLevel="0" collapsed="false">
      <c r="A841" s="6" t="s">
        <v>2475</v>
      </c>
      <c r="B841" s="7" t="s">
        <v>1358</v>
      </c>
      <c r="C841" s="17" t="n">
        <v>1258</v>
      </c>
      <c r="D841" s="16" t="n">
        <v>0.546891912203346</v>
      </c>
      <c r="E841" s="16" t="n">
        <v>0.0286689180491896</v>
      </c>
      <c r="F841" s="16" t="n">
        <v>0.548304942452612</v>
      </c>
      <c r="G841" s="16" t="n">
        <v>0.0306038206459394</v>
      </c>
      <c r="H841" s="16" t="n">
        <v>0.377025904220416</v>
      </c>
      <c r="I841" s="17" t="n">
        <v>106.367749804041</v>
      </c>
      <c r="J841" s="16" t="n">
        <v>0.706905490120265</v>
      </c>
      <c r="K841" s="16" t="n">
        <v>0.756682430745189</v>
      </c>
      <c r="L841" s="16" t="n">
        <v>0.0465679998862887</v>
      </c>
      <c r="M841" s="16" t="n">
        <v>0.501053370786517</v>
      </c>
      <c r="N841" s="16" t="n">
        <v>0.899968442843648</v>
      </c>
      <c r="O841" s="16" t="n">
        <v>0.0557104809359857</v>
      </c>
      <c r="P841" s="34" t="b">
        <f aca="false">FALSE()</f>
        <v>0</v>
      </c>
      <c r="Q841" s="16"/>
    </row>
    <row r="842" customFormat="false" ht="22.35" hidden="false" customHeight="false" outlineLevel="0" collapsed="false">
      <c r="A842" s="6" t="s">
        <v>2476</v>
      </c>
      <c r="B842" s="7" t="s">
        <v>1358</v>
      </c>
      <c r="C842" s="17" t="n">
        <v>1259</v>
      </c>
      <c r="D842" s="16" t="n">
        <v>0.546900627775203</v>
      </c>
      <c r="E842" s="16" t="n">
        <v>0.0286611121698357</v>
      </c>
      <c r="F842" s="16" t="n">
        <v>0.548309383739978</v>
      </c>
      <c r="G842" s="16" t="n">
        <v>0.030593622039562</v>
      </c>
      <c r="H842" s="16" t="n">
        <v>0.375992103580047</v>
      </c>
      <c r="I842" s="17" t="n">
        <v>106.363162664545</v>
      </c>
      <c r="J842" s="16" t="n">
        <v>0.707671656530444</v>
      </c>
      <c r="K842" s="16" t="n">
        <v>0.756721817727736</v>
      </c>
      <c r="L842" s="16" t="n">
        <v>0.0464421899428368</v>
      </c>
      <c r="M842" s="16" t="n">
        <v>0.501092384519351</v>
      </c>
      <c r="N842" s="16" t="n">
        <v>0.900091825318452</v>
      </c>
      <c r="O842" s="16" t="n">
        <v>0.0556620553704795</v>
      </c>
      <c r="P842" s="34" t="b">
        <f aca="false">FALSE()</f>
        <v>0</v>
      </c>
      <c r="Q842" s="16"/>
    </row>
    <row r="843" customFormat="false" ht="22.35" hidden="false" customHeight="false" outlineLevel="0" collapsed="false">
      <c r="A843" s="6" t="s">
        <v>2477</v>
      </c>
      <c r="B843" s="7" t="s">
        <v>1358</v>
      </c>
      <c r="C843" s="17" t="n">
        <v>1260</v>
      </c>
      <c r="D843" s="16" t="n">
        <v>0.546886554060709</v>
      </c>
      <c r="E843" s="16" t="n">
        <v>0.0286518163160081</v>
      </c>
      <c r="F843" s="16" t="n">
        <v>0.548288500341736</v>
      </c>
      <c r="G843" s="16" t="n">
        <v>0.0305831946861761</v>
      </c>
      <c r="H843" s="16" t="n">
        <v>0.374297177301443</v>
      </c>
      <c r="I843" s="17" t="n">
        <v>106.361921522654</v>
      </c>
      <c r="J843" s="16" t="n">
        <v>0.708928398865497</v>
      </c>
      <c r="K843" s="16" t="n">
        <v>0.757675213827404</v>
      </c>
      <c r="L843" s="16" t="n">
        <v>0.0462333404063254</v>
      </c>
      <c r="M843" s="16" t="n">
        <v>0.501053370786517</v>
      </c>
      <c r="N843" s="16" t="n">
        <v>0.900681809672826</v>
      </c>
      <c r="O843" s="16" t="n">
        <v>0.0556197307641474</v>
      </c>
      <c r="P843" s="34" t="b">
        <f aca="false">FALSE()</f>
        <v>0</v>
      </c>
      <c r="Q843" s="16"/>
    </row>
    <row r="844" customFormat="false" ht="22.35" hidden="false" customHeight="false" outlineLevel="0" collapsed="false">
      <c r="A844" s="6" t="s">
        <v>2478</v>
      </c>
      <c r="B844" s="7" t="s">
        <v>1358</v>
      </c>
      <c r="C844" s="17" t="n">
        <v>1261</v>
      </c>
      <c r="D844" s="16" t="n">
        <v>0.546848785581792</v>
      </c>
      <c r="E844" s="16" t="n">
        <v>0.0286406505319355</v>
      </c>
      <c r="F844" s="16" t="n">
        <v>0.548244693147526</v>
      </c>
      <c r="G844" s="16" t="n">
        <v>0.030572582811198</v>
      </c>
      <c r="H844" s="16" t="n">
        <v>0.372827247148253</v>
      </c>
      <c r="I844" s="17" t="n">
        <v>106.365135823402</v>
      </c>
      <c r="J844" s="16" t="n">
        <v>0.710018933735802</v>
      </c>
      <c r="K844" s="16" t="n">
        <v>0.758450083656004</v>
      </c>
      <c r="L844" s="16" t="n">
        <v>0.046050468384993</v>
      </c>
      <c r="M844" s="16" t="n">
        <v>0.501131398252185</v>
      </c>
      <c r="N844" s="16" t="n">
        <v>0.90114679525623</v>
      </c>
      <c r="O844" s="16" t="n">
        <v>0.055583747273277</v>
      </c>
      <c r="P844" s="34" t="b">
        <f aca="false">FALSE()</f>
        <v>0</v>
      </c>
      <c r="Q844" s="16"/>
    </row>
    <row r="845" customFormat="false" ht="22.35" hidden="false" customHeight="false" outlineLevel="0" collapsed="false">
      <c r="A845" s="6" t="s">
        <v>2479</v>
      </c>
      <c r="B845" s="7" t="s">
        <v>1358</v>
      </c>
      <c r="C845" s="17" t="n">
        <v>1262</v>
      </c>
      <c r="D845" s="16" t="n">
        <v>0.546787147818106</v>
      </c>
      <c r="E845" s="16" t="n">
        <v>0.0286276847114072</v>
      </c>
      <c r="F845" s="16" t="n">
        <v>0.548176175757274</v>
      </c>
      <c r="G845" s="16" t="n">
        <v>0.0305617161661791</v>
      </c>
      <c r="H845" s="16" t="n">
        <v>0.371151056688686</v>
      </c>
      <c r="I845" s="17" t="n">
        <v>106.372455500355</v>
      </c>
      <c r="J845" s="16" t="n">
        <v>0.711263202474753</v>
      </c>
      <c r="K845" s="16" t="n">
        <v>0.759383311585831</v>
      </c>
      <c r="L845" s="16" t="n">
        <v>0.0458404712494168</v>
      </c>
      <c r="M845" s="16" t="n">
        <v>0.501326466916355</v>
      </c>
      <c r="N845" s="16" t="n">
        <v>0.901277482326795</v>
      </c>
      <c r="O845" s="16" t="n">
        <v>0.0555577264462578</v>
      </c>
      <c r="P845" s="34" t="b">
        <f aca="false">FALSE()</f>
        <v>0</v>
      </c>
      <c r="Q845" s="16"/>
    </row>
    <row r="846" customFormat="false" ht="22.35" hidden="false" customHeight="false" outlineLevel="0" collapsed="false">
      <c r="A846" s="6" t="s">
        <v>2480</v>
      </c>
      <c r="B846" s="7" t="s">
        <v>1358</v>
      </c>
      <c r="C846" s="17" t="n">
        <v>1263</v>
      </c>
      <c r="D846" s="16" t="n">
        <v>0.546702585497869</v>
      </c>
      <c r="E846" s="16" t="n">
        <v>0.028613056330976</v>
      </c>
      <c r="F846" s="16" t="n">
        <v>0.548082860728665</v>
      </c>
      <c r="G846" s="16" t="n">
        <v>0.030550406172901</v>
      </c>
      <c r="H846" s="16" t="n">
        <v>0.368991124517188</v>
      </c>
      <c r="I846" s="17" t="n">
        <v>106.383062863663</v>
      </c>
      <c r="J846" s="16" t="n">
        <v>0.712867705383066</v>
      </c>
      <c r="K846" s="16" t="n">
        <v>0.760709945317491</v>
      </c>
      <c r="L846" s="16" t="n">
        <v>0.0455694383223546</v>
      </c>
      <c r="M846" s="16" t="n">
        <v>0.501248439450687</v>
      </c>
      <c r="N846" s="16" t="n">
        <v>0.901643164001239</v>
      </c>
      <c r="O846" s="16" t="n">
        <v>0.0555362393555121</v>
      </c>
      <c r="P846" s="34" t="b">
        <f aca="false">FALSE()</f>
        <v>0</v>
      </c>
      <c r="Q846" s="16"/>
    </row>
    <row r="847" customFormat="false" ht="22.35" hidden="false" customHeight="false" outlineLevel="0" collapsed="false">
      <c r="A847" s="6" t="s">
        <v>2481</v>
      </c>
      <c r="B847" s="7" t="s">
        <v>1358</v>
      </c>
      <c r="C847" s="17" t="n">
        <v>1264</v>
      </c>
      <c r="D847" s="16" t="n">
        <v>0.546593824724242</v>
      </c>
      <c r="E847" s="16" t="n">
        <v>0.0285967554536235</v>
      </c>
      <c r="F847" s="16" t="n">
        <v>0.547965080534275</v>
      </c>
      <c r="G847" s="16" t="n">
        <v>0.0305387691432834</v>
      </c>
      <c r="H847" s="16" t="n">
        <v>0.366775926639259</v>
      </c>
      <c r="I847" s="17" t="n">
        <v>106.397279358585</v>
      </c>
      <c r="J847" s="16" t="n">
        <v>0.714514580119734</v>
      </c>
      <c r="K847" s="16" t="n">
        <v>0.761182617003036</v>
      </c>
      <c r="L847" s="16" t="n">
        <v>0.0452901920733818</v>
      </c>
      <c r="M847" s="16" t="n">
        <v>0.501248439450687</v>
      </c>
      <c r="N847" s="16" t="n">
        <v>0.902471914639984</v>
      </c>
      <c r="O847" s="16" t="n">
        <v>0.0555202788403727</v>
      </c>
      <c r="P847" s="34" t="b">
        <f aca="false">FALSE()</f>
        <v>0</v>
      </c>
      <c r="Q847" s="16"/>
    </row>
    <row r="848" customFormat="false" ht="22.35" hidden="false" customHeight="false" outlineLevel="0" collapsed="false">
      <c r="A848" s="6" t="s">
        <v>2482</v>
      </c>
      <c r="B848" s="7" t="s">
        <v>1358</v>
      </c>
      <c r="C848" s="17" t="n">
        <v>1265</v>
      </c>
      <c r="D848" s="16" t="n">
        <v>0.546460943652101</v>
      </c>
      <c r="E848" s="16" t="n">
        <v>0.0285790557042603</v>
      </c>
      <c r="F848" s="16" t="n">
        <v>0.547824489158893</v>
      </c>
      <c r="G848" s="16" t="n">
        <v>0.0305270521025134</v>
      </c>
      <c r="H848" s="16" t="n">
        <v>0.364923391650446</v>
      </c>
      <c r="I848" s="17" t="n">
        <v>106.415004444633</v>
      </c>
      <c r="J848" s="16" t="n">
        <v>0.715892833311515</v>
      </c>
      <c r="K848" s="16" t="n">
        <v>0.762357346234532</v>
      </c>
      <c r="L848" s="16" t="n">
        <v>0.0450544019240267</v>
      </c>
      <c r="M848" s="16" t="n">
        <v>0.501443508114857</v>
      </c>
      <c r="N848" s="16" t="n">
        <v>0.903086835425196</v>
      </c>
      <c r="O848" s="16" t="n">
        <v>0.0555157470393856</v>
      </c>
      <c r="P848" s="34" t="b">
        <f aca="false">FALSE()</f>
        <v>0</v>
      </c>
      <c r="Q848" s="16"/>
    </row>
    <row r="849" customFormat="false" ht="22.35" hidden="false" customHeight="false" outlineLevel="0" collapsed="false">
      <c r="A849" s="6" t="s">
        <v>2483</v>
      </c>
      <c r="B849" s="7" t="s">
        <v>1358</v>
      </c>
      <c r="C849" s="17" t="n">
        <v>1266</v>
      </c>
      <c r="D849" s="16" t="n">
        <v>0.546303897443847</v>
      </c>
      <c r="E849" s="16" t="n">
        <v>0.0285605105714247</v>
      </c>
      <c r="F849" s="16" t="n">
        <v>0.547658695150162</v>
      </c>
      <c r="G849" s="16" t="n">
        <v>0.0305151923035502</v>
      </c>
      <c r="H849" s="16" t="n">
        <v>0.362799940505352</v>
      </c>
      <c r="I849" s="17" t="n">
        <v>106.434634629871</v>
      </c>
      <c r="J849" s="16" t="n">
        <v>0.717473805334271</v>
      </c>
      <c r="K849" s="16" t="n">
        <v>0.763270005674756</v>
      </c>
      <c r="L849" s="16" t="n">
        <v>0.0447844942547109</v>
      </c>
      <c r="M849" s="16" t="n">
        <v>0.501599563046192</v>
      </c>
      <c r="N849" s="16" t="n">
        <v>0.904128822106933</v>
      </c>
      <c r="O849" s="16" t="n">
        <v>0.0555204702574583</v>
      </c>
      <c r="P849" s="34" t="b">
        <f aca="false">FALSE()</f>
        <v>0</v>
      </c>
      <c r="Q849" s="16"/>
    </row>
    <row r="850" customFormat="false" ht="22.35" hidden="false" customHeight="false" outlineLevel="0" collapsed="false">
      <c r="A850" s="6" t="s">
        <v>2484</v>
      </c>
      <c r="B850" s="7" t="s">
        <v>1358</v>
      </c>
      <c r="C850" s="17" t="n">
        <v>1267</v>
      </c>
      <c r="D850" s="16" t="n">
        <v>0.546122673988668</v>
      </c>
      <c r="E850" s="16" t="n">
        <v>0.0285413087757838</v>
      </c>
      <c r="F850" s="16" t="n">
        <v>0.547470189473432</v>
      </c>
      <c r="G850" s="16" t="n">
        <v>0.0305035398765403</v>
      </c>
      <c r="H850" s="16" t="n">
        <v>0.361072923486575</v>
      </c>
      <c r="I850" s="17" t="n">
        <v>106.456544114118</v>
      </c>
      <c r="J850" s="16" t="n">
        <v>0.718760487987721</v>
      </c>
      <c r="K850" s="16" t="n">
        <v>0.764442856265772</v>
      </c>
      <c r="L850" s="16" t="n">
        <v>0.0445627175105271</v>
      </c>
      <c r="M850" s="16" t="n">
        <v>0.501638576779026</v>
      </c>
      <c r="N850" s="16" t="n">
        <v>0.904681531029164</v>
      </c>
      <c r="O850" s="16" t="n">
        <v>0.0555308534011175</v>
      </c>
      <c r="P850" s="34" t="b">
        <f aca="false">FALSE()</f>
        <v>0</v>
      </c>
      <c r="Q850" s="16"/>
    </row>
    <row r="851" customFormat="false" ht="22.35" hidden="false" customHeight="false" outlineLevel="0" collapsed="false">
      <c r="A851" s="6" t="s">
        <v>2485</v>
      </c>
      <c r="B851" s="7" t="s">
        <v>1358</v>
      </c>
      <c r="C851" s="17" t="n">
        <v>1268</v>
      </c>
      <c r="D851" s="16" t="n">
        <v>0.54591893825108</v>
      </c>
      <c r="E851" s="16" t="n">
        <v>0.028521793679957</v>
      </c>
      <c r="F851" s="16" t="n">
        <v>0.547259658268419</v>
      </c>
      <c r="G851" s="16" t="n">
        <v>0.0304921309797734</v>
      </c>
      <c r="H851" s="16" t="n">
        <v>0.359476942113976</v>
      </c>
      <c r="I851" s="17" t="n">
        <v>106.47992235024</v>
      </c>
      <c r="J851" s="16" t="n">
        <v>0.719950244981587</v>
      </c>
      <c r="K851" s="16" t="n">
        <v>0.765315962262702</v>
      </c>
      <c r="L851" s="16" t="n">
        <v>0.0443566265588473</v>
      </c>
      <c r="M851" s="16" t="n">
        <v>0.501599563046192</v>
      </c>
      <c r="N851" s="16" t="n">
        <v>0.905382151317695</v>
      </c>
      <c r="O851" s="16" t="n">
        <v>0.0555508296609307</v>
      </c>
      <c r="P851" s="34" t="b">
        <f aca="false">FALSE()</f>
        <v>0</v>
      </c>
      <c r="Q851" s="16"/>
    </row>
    <row r="852" customFormat="false" ht="22.35" hidden="false" customHeight="false" outlineLevel="0" collapsed="false">
      <c r="A852" s="6" t="s">
        <v>2486</v>
      </c>
      <c r="B852" s="7" t="s">
        <v>1358</v>
      </c>
      <c r="C852" s="17" t="n">
        <v>1269</v>
      </c>
      <c r="D852" s="16" t="n">
        <v>0.545695891388185</v>
      </c>
      <c r="E852" s="16" t="n">
        <v>0.0285024163931591</v>
      </c>
      <c r="F852" s="16" t="n">
        <v>0.547026962743301</v>
      </c>
      <c r="G852" s="16" t="n">
        <v>0.0304810333783446</v>
      </c>
      <c r="H852" s="16" t="n">
        <v>0.357111384281112</v>
      </c>
      <c r="I852" s="17" t="n">
        <v>106.503747382685</v>
      </c>
      <c r="J852" s="16" t="n">
        <v>0.721715038813838</v>
      </c>
      <c r="K852" s="16" t="n">
        <v>0.76660286948488</v>
      </c>
      <c r="L852" s="16" t="n">
        <v>0.044055511759104</v>
      </c>
      <c r="M852" s="16" t="n">
        <v>0.501989700374532</v>
      </c>
      <c r="N852" s="16" t="n">
        <v>0.906162752770406</v>
      </c>
      <c r="O852" s="16" t="n">
        <v>0.0555824945085531</v>
      </c>
      <c r="P852" s="34" t="b">
        <f aca="false">FALSE()</f>
        <v>0</v>
      </c>
      <c r="Q852" s="16"/>
    </row>
    <row r="853" customFormat="false" ht="22.35" hidden="false" customHeight="false" outlineLevel="0" collapsed="false">
      <c r="A853" s="6" t="s">
        <v>2487</v>
      </c>
      <c r="B853" s="7" t="s">
        <v>1358</v>
      </c>
      <c r="C853" s="17" t="n">
        <v>1270</v>
      </c>
      <c r="D853" s="16" t="n">
        <v>0.545454694721845</v>
      </c>
      <c r="E853" s="16" t="n">
        <v>0.028482991108736</v>
      </c>
      <c r="F853" s="16" t="n">
        <v>0.546775001990585</v>
      </c>
      <c r="G853" s="16" t="n">
        <v>0.0304704415154623</v>
      </c>
      <c r="H853" s="16" t="n">
        <v>0.354442821213287</v>
      </c>
      <c r="I853" s="17" t="n">
        <v>106.528995492482</v>
      </c>
      <c r="J853" s="16" t="n">
        <v>0.72370770396494</v>
      </c>
      <c r="K853" s="16" t="n">
        <v>0.767933257850805</v>
      </c>
      <c r="L853" s="16" t="n">
        <v>0.0437166087835762</v>
      </c>
      <c r="M853" s="16" t="n">
        <v>0.501950686641698</v>
      </c>
      <c r="N853" s="16" t="n">
        <v>0.907097029938671</v>
      </c>
      <c r="O853" s="16" t="n">
        <v>0.0556297616061939</v>
      </c>
      <c r="P853" s="34" t="b">
        <f aca="false">FALSE()</f>
        <v>0</v>
      </c>
      <c r="Q853" s="16"/>
    </row>
    <row r="854" customFormat="false" ht="22.35" hidden="false" customHeight="false" outlineLevel="0" collapsed="false">
      <c r="A854" s="6" t="s">
        <v>2488</v>
      </c>
      <c r="B854" s="7" t="s">
        <v>1358</v>
      </c>
      <c r="C854" s="17" t="n">
        <v>1271</v>
      </c>
      <c r="D854" s="16" t="n">
        <v>0.545195391051892</v>
      </c>
      <c r="E854" s="16" t="n">
        <v>0.0284633984596164</v>
      </c>
      <c r="F854" s="16" t="n">
        <v>0.546505418823191</v>
      </c>
      <c r="G854" s="16" t="n">
        <v>0.0304606093229247</v>
      </c>
      <c r="H854" s="16" t="n">
        <v>0.351901145964053</v>
      </c>
      <c r="I854" s="17" t="n">
        <v>106.556619079525</v>
      </c>
      <c r="J854" s="16" t="n">
        <v>0.725607366985563</v>
      </c>
      <c r="K854" s="16" t="n">
        <v>0.769555474824965</v>
      </c>
      <c r="L854" s="16" t="n">
        <v>0.0433926039428117</v>
      </c>
      <c r="M854" s="16" t="n">
        <v>0.502184769038702</v>
      </c>
      <c r="N854" s="16" t="n">
        <v>0.907933201268282</v>
      </c>
      <c r="O854" s="16" t="n">
        <v>0.0556987060971407</v>
      </c>
      <c r="P854" s="34" t="b">
        <f aca="false">FALSE()</f>
        <v>0</v>
      </c>
      <c r="Q854" s="16"/>
    </row>
    <row r="855" customFormat="false" ht="22.35" hidden="false" customHeight="false" outlineLevel="0" collapsed="false">
      <c r="A855" s="6" t="s">
        <v>2489</v>
      </c>
      <c r="B855" s="7" t="s">
        <v>1358</v>
      </c>
      <c r="C855" s="17" t="n">
        <v>1272</v>
      </c>
      <c r="D855" s="16" t="n">
        <v>0.544919334500605</v>
      </c>
      <c r="E855" s="16" t="n">
        <v>0.0284437970196483</v>
      </c>
      <c r="F855" s="16" t="n">
        <v>0.54622082554296</v>
      </c>
      <c r="G855" s="16" t="n">
        <v>0.0304518265171571</v>
      </c>
      <c r="H855" s="16" t="n">
        <v>0.34982256581627</v>
      </c>
      <c r="I855" s="17" t="n">
        <v>106.586924796362</v>
      </c>
      <c r="J855" s="16" t="n">
        <v>0.727162136777707</v>
      </c>
      <c r="K855" s="16" t="n">
        <v>0.77040017381093</v>
      </c>
      <c r="L855" s="16" t="n">
        <v>0.043124838756442</v>
      </c>
      <c r="M855" s="16" t="n">
        <v>0.502457865168539</v>
      </c>
      <c r="N855" s="16" t="n">
        <v>0.908495514371344</v>
      </c>
      <c r="O855" s="16" t="n">
        <v>0.0557837890480586</v>
      </c>
      <c r="P855" s="34" t="b">
        <f aca="false">FALSE()</f>
        <v>0</v>
      </c>
      <c r="Q855" s="16"/>
    </row>
    <row r="856" customFormat="false" ht="22.35" hidden="false" customHeight="false" outlineLevel="0" collapsed="false">
      <c r="A856" s="6" t="s">
        <v>2490</v>
      </c>
      <c r="B856" s="7" t="s">
        <v>1358</v>
      </c>
      <c r="C856" s="17" t="n">
        <v>1273</v>
      </c>
      <c r="D856" s="16" t="n">
        <v>0.544624255720708</v>
      </c>
      <c r="E856" s="16" t="n">
        <v>0.0284238251823978</v>
      </c>
      <c r="F856" s="16" t="n">
        <v>0.545921634433501</v>
      </c>
      <c r="G856" s="16" t="n">
        <v>0.0304442251098365</v>
      </c>
      <c r="H856" s="16" t="n">
        <v>0.348932511812095</v>
      </c>
      <c r="I856" s="17" t="n">
        <v>106.62121458038</v>
      </c>
      <c r="J856" s="16" t="n">
        <v>0.727828106148792</v>
      </c>
      <c r="K856" s="16" t="n">
        <v>0.770596880420867</v>
      </c>
      <c r="L856" s="16" t="n">
        <v>0.0430022017322367</v>
      </c>
      <c r="M856" s="16" t="n">
        <v>0.502535892634207</v>
      </c>
      <c r="N856" s="16" t="n">
        <v>0.908748866594128</v>
      </c>
      <c r="O856" s="16" t="n">
        <v>0.0558823807046407</v>
      </c>
      <c r="P856" s="34" t="b">
        <f aca="false">FALSE()</f>
        <v>0</v>
      </c>
      <c r="Q856" s="16"/>
    </row>
    <row r="857" customFormat="false" ht="22.35" hidden="false" customHeight="false" outlineLevel="0" collapsed="false">
      <c r="A857" s="6" t="s">
        <v>2491</v>
      </c>
      <c r="B857" s="7" t="s">
        <v>1358</v>
      </c>
      <c r="C857" s="17" t="n">
        <v>1274</v>
      </c>
      <c r="D857" s="16" t="n">
        <v>0.544312549366626</v>
      </c>
      <c r="E857" s="16" t="n">
        <v>0.0284040540787845</v>
      </c>
      <c r="F857" s="16" t="n">
        <v>0.545608843317054</v>
      </c>
      <c r="G857" s="16" t="n">
        <v>0.0304382025618447</v>
      </c>
      <c r="H857" s="16" t="n">
        <v>0.348850709004223</v>
      </c>
      <c r="I857" s="17" t="n">
        <v>106.658969825406</v>
      </c>
      <c r="J857" s="16" t="n">
        <v>0.727889101505976</v>
      </c>
      <c r="K857" s="16" t="n">
        <v>0.770596880420867</v>
      </c>
      <c r="L857" s="16" t="n">
        <v>0.042977923953209</v>
      </c>
      <c r="M857" s="16" t="n">
        <v>0.502691947565543</v>
      </c>
      <c r="N857" s="16" t="n">
        <v>0.908748866594128</v>
      </c>
      <c r="O857" s="16" t="n">
        <v>0.0559956190612943</v>
      </c>
      <c r="P857" s="34" t="b">
        <f aca="false">FALSE()</f>
        <v>0</v>
      </c>
      <c r="Q857" s="16"/>
    </row>
    <row r="858" customFormat="false" ht="22.35" hidden="false" customHeight="false" outlineLevel="0" collapsed="false">
      <c r="A858" s="6" t="s">
        <v>2492</v>
      </c>
      <c r="B858" s="7" t="s">
        <v>1358</v>
      </c>
      <c r="C858" s="17" t="n">
        <v>1275</v>
      </c>
      <c r="D858" s="16" t="n">
        <v>0.543982829892808</v>
      </c>
      <c r="E858" s="16" t="n">
        <v>0.0283847159970741</v>
      </c>
      <c r="F858" s="16" t="n">
        <v>0.545281135976482</v>
      </c>
      <c r="G858" s="16" t="n">
        <v>0.0304339301228056</v>
      </c>
      <c r="H858" s="16" t="n">
        <v>0.349594594457377</v>
      </c>
      <c r="I858" s="17" t="n">
        <v>106.700008914536</v>
      </c>
      <c r="J858" s="16" t="n">
        <v>0.727332019515957</v>
      </c>
      <c r="K858" s="16" t="n">
        <v>0.77040017381093</v>
      </c>
      <c r="L858" s="16" t="n">
        <v>0.0430541290541939</v>
      </c>
      <c r="M858" s="16" t="n">
        <v>0.502574906367041</v>
      </c>
      <c r="N858" s="16" t="n">
        <v>0.908748866594128</v>
      </c>
      <c r="O858" s="16" t="n">
        <v>0.0561229173075154</v>
      </c>
      <c r="P858" s="34" t="b">
        <f aca="false">FALSE()</f>
        <v>0</v>
      </c>
      <c r="Q858" s="16"/>
    </row>
    <row r="859" customFormat="false" ht="22.35" hidden="false" customHeight="false" outlineLevel="0" collapsed="false">
      <c r="A859" s="6" t="s">
        <v>2493</v>
      </c>
      <c r="B859" s="7" t="s">
        <v>1358</v>
      </c>
      <c r="C859" s="17" t="n">
        <v>1276</v>
      </c>
      <c r="D859" s="16" t="n">
        <v>0.543632956185519</v>
      </c>
      <c r="E859" s="16" t="n">
        <v>0.0283660960545594</v>
      </c>
      <c r="F859" s="16" t="n">
        <v>0.544934966378776</v>
      </c>
      <c r="G859" s="16" t="n">
        <v>0.030431194654853</v>
      </c>
      <c r="H859" s="16" t="n">
        <v>0.350784639218907</v>
      </c>
      <c r="I859" s="17" t="n">
        <v>106.743046011414</v>
      </c>
      <c r="J859" s="16" t="n">
        <v>0.726441264894889</v>
      </c>
      <c r="K859" s="16" t="n">
        <v>0.770046296121019</v>
      </c>
      <c r="L859" s="16" t="n">
        <v>0.0431844673544342</v>
      </c>
      <c r="M859" s="16" t="n">
        <v>0.502457865168539</v>
      </c>
      <c r="N859" s="16" t="n">
        <v>0.908748866594128</v>
      </c>
      <c r="O859" s="16" t="n">
        <v>0.0562655172440288</v>
      </c>
      <c r="P859" s="34" t="b">
        <f aca="false">FALSE()</f>
        <v>0</v>
      </c>
      <c r="Q859" s="16"/>
    </row>
    <row r="860" customFormat="false" ht="22.35" hidden="false" customHeight="false" outlineLevel="0" collapsed="false">
      <c r="A860" s="6" t="s">
        <v>2494</v>
      </c>
      <c r="B860" s="7" t="s">
        <v>1358</v>
      </c>
      <c r="C860" s="17" t="n">
        <v>1277</v>
      </c>
      <c r="D860" s="16" t="n">
        <v>0.54326170934251</v>
      </c>
      <c r="E860" s="16" t="n">
        <v>0.0283482931872874</v>
      </c>
      <c r="F860" s="16" t="n">
        <v>0.544569293072447</v>
      </c>
      <c r="G860" s="16" t="n">
        <v>0.0304301230110343</v>
      </c>
      <c r="H860" s="16" t="n">
        <v>0.35246802709597</v>
      </c>
      <c r="I860" s="17" t="n">
        <v>106.788137405729</v>
      </c>
      <c r="J860" s="16" t="n">
        <v>0.725181979977529</v>
      </c>
      <c r="K860" s="16" t="n">
        <v>0.769300924567164</v>
      </c>
      <c r="L860" s="16" t="n">
        <v>0.0433746584273466</v>
      </c>
      <c r="M860" s="16" t="n">
        <v>0.502145755305868</v>
      </c>
      <c r="N860" s="16" t="n">
        <v>0.908495514371344</v>
      </c>
      <c r="O860" s="16" t="n">
        <v>0.0564274330062862</v>
      </c>
      <c r="P860" s="34" t="b">
        <f aca="false">FALSE()</f>
        <v>0</v>
      </c>
      <c r="Q860" s="16"/>
    </row>
    <row r="861" customFormat="false" ht="22.35" hidden="false" customHeight="false" outlineLevel="0" collapsed="false">
      <c r="A861" s="6" t="s">
        <v>2495</v>
      </c>
      <c r="B861" s="7" t="s">
        <v>1358</v>
      </c>
      <c r="C861" s="17" t="n">
        <v>1278</v>
      </c>
      <c r="D861" s="16" t="n">
        <v>0.542864801225632</v>
      </c>
      <c r="E861" s="16" t="n">
        <v>0.0283309840304907</v>
      </c>
      <c r="F861" s="16" t="n">
        <v>0.544180931645863</v>
      </c>
      <c r="G861" s="16" t="n">
        <v>0.0304305229516996</v>
      </c>
      <c r="H861" s="16" t="n">
        <v>0.354946718547602</v>
      </c>
      <c r="I861" s="17" t="n">
        <v>106.835675894997</v>
      </c>
      <c r="J861" s="16" t="n">
        <v>0.723329245213267</v>
      </c>
      <c r="K861" s="16" t="n">
        <v>0.767727971262163</v>
      </c>
      <c r="L861" s="16" t="n">
        <v>0.0436616187717603</v>
      </c>
      <c r="M861" s="16" t="n">
        <v>0.501950686641698</v>
      </c>
      <c r="N861" s="16" t="n">
        <v>0.908286132999025</v>
      </c>
      <c r="O861" s="16" t="n">
        <v>0.0566077072900429</v>
      </c>
      <c r="P861" s="34" t="b">
        <f aca="false">FALSE()</f>
        <v>0</v>
      </c>
      <c r="Q861" s="16"/>
    </row>
    <row r="862" customFormat="false" ht="22.35" hidden="false" customHeight="false" outlineLevel="0" collapsed="false">
      <c r="A862" s="6" t="s">
        <v>2496</v>
      </c>
      <c r="B862" s="7" t="s">
        <v>1358</v>
      </c>
      <c r="C862" s="17" t="n">
        <v>1279</v>
      </c>
      <c r="D862" s="16" t="n">
        <v>0.542439067416421</v>
      </c>
      <c r="E862" s="16" t="n">
        <v>0.0283141095693402</v>
      </c>
      <c r="F862" s="16" t="n">
        <v>0.54376744561633</v>
      </c>
      <c r="G862" s="16" t="n">
        <v>0.0304324222985701</v>
      </c>
      <c r="H862" s="16" t="n">
        <v>0.358418665844813</v>
      </c>
      <c r="I862" s="17" t="n">
        <v>106.885897777385</v>
      </c>
      <c r="J862" s="16" t="n">
        <v>0.720736950783158</v>
      </c>
      <c r="K862" s="16" t="n">
        <v>0.765851702597083</v>
      </c>
      <c r="L862" s="16" t="n">
        <v>0.0440694620655404</v>
      </c>
      <c r="M862" s="16" t="n">
        <v>0.50167759051186</v>
      </c>
      <c r="N862" s="16" t="n">
        <v>0.907253260418545</v>
      </c>
      <c r="O862" s="16" t="n">
        <v>0.0568071271181987</v>
      </c>
      <c r="P862" s="34" t="b">
        <f aca="false">FALSE()</f>
        <v>0</v>
      </c>
      <c r="Q862" s="16"/>
    </row>
    <row r="863" customFormat="false" ht="22.35" hidden="false" customHeight="false" outlineLevel="0" collapsed="false">
      <c r="A863" s="6" t="s">
        <v>2497</v>
      </c>
      <c r="B863" s="7" t="s">
        <v>1358</v>
      </c>
      <c r="C863" s="17" t="n">
        <v>1280</v>
      </c>
      <c r="D863" s="16" t="n">
        <v>0.541985614974477</v>
      </c>
      <c r="E863" s="16" t="n">
        <v>0.0282975721079002</v>
      </c>
      <c r="F863" s="16" t="n">
        <v>0.543330093595725</v>
      </c>
      <c r="G863" s="16" t="n">
        <v>0.0304358190229315</v>
      </c>
      <c r="H863" s="16" t="n">
        <v>0.362926972442434</v>
      </c>
      <c r="I863" s="17" t="n">
        <v>106.939070644485</v>
      </c>
      <c r="J863" s="16" t="n">
        <v>0.717375793146642</v>
      </c>
      <c r="K863" s="16" t="n">
        <v>0.763270005674756</v>
      </c>
      <c r="L863" s="16" t="n">
        <v>0.0446031993168638</v>
      </c>
      <c r="M863" s="16" t="n">
        <v>0.501365480649189</v>
      </c>
      <c r="N863" s="16" t="n">
        <v>0.906179930280362</v>
      </c>
      <c r="O863" s="16" t="n">
        <v>0.0570348102842264</v>
      </c>
      <c r="P863" s="34" t="b">
        <f aca="false">FALSE()</f>
        <v>0</v>
      </c>
      <c r="Q863" s="16"/>
    </row>
    <row r="864" customFormat="false" ht="22.35" hidden="false" customHeight="false" outlineLevel="0" collapsed="false">
      <c r="A864" s="6" t="s">
        <v>2498</v>
      </c>
      <c r="B864" s="7" t="s">
        <v>1358</v>
      </c>
      <c r="C864" s="17" t="n">
        <v>1281</v>
      </c>
      <c r="D864" s="16" t="n">
        <v>0.541502628703134</v>
      </c>
      <c r="E864" s="16" t="n">
        <v>0.0282816461973807</v>
      </c>
      <c r="F864" s="16" t="n">
        <v>0.54286649756639</v>
      </c>
      <c r="G864" s="16" t="n">
        <v>0.0304408200362609</v>
      </c>
      <c r="H864" s="16" t="n">
        <v>0.368317648109987</v>
      </c>
      <c r="I864" s="17" t="n">
        <v>106.994730409824</v>
      </c>
      <c r="J864" s="16" t="n">
        <v>0.713364104978254</v>
      </c>
      <c r="K864" s="16" t="n">
        <v>0.760770232824036</v>
      </c>
      <c r="L864" s="16" t="n">
        <v>0.0452438858109217</v>
      </c>
      <c r="M864" s="16" t="n">
        <v>0.500975343320849</v>
      </c>
      <c r="N864" s="16" t="n">
        <v>0.904843693406492</v>
      </c>
      <c r="O864" s="16" t="n">
        <v>0.0572920689040277</v>
      </c>
      <c r="P864" s="34" t="b">
        <f aca="false">FALSE()</f>
        <v>0</v>
      </c>
      <c r="Q864" s="16"/>
    </row>
    <row r="865" customFormat="false" ht="22.35" hidden="false" customHeight="false" outlineLevel="0" collapsed="false">
      <c r="A865" s="6" t="s">
        <v>2499</v>
      </c>
      <c r="B865" s="7" t="s">
        <v>1358</v>
      </c>
      <c r="C865" s="17" t="n">
        <v>1282</v>
      </c>
      <c r="D865" s="16" t="n">
        <v>0.540990422244628</v>
      </c>
      <c r="E865" s="16" t="n">
        <v>0.0282662044898195</v>
      </c>
      <c r="F865" s="16" t="n">
        <v>0.542378130271658</v>
      </c>
      <c r="G865" s="16" t="n">
        <v>0.0304476565643822</v>
      </c>
      <c r="H865" s="16" t="n">
        <v>0.374905338826239</v>
      </c>
      <c r="I865" s="17" t="n">
        <v>107.053812276174</v>
      </c>
      <c r="J865" s="16" t="n">
        <v>0.708472555663679</v>
      </c>
      <c r="K865" s="16" t="n">
        <v>0.757383077280852</v>
      </c>
      <c r="L865" s="16" t="n">
        <v>0.0460295895664595</v>
      </c>
      <c r="M865" s="16" t="n">
        <v>0.500624219725343</v>
      </c>
      <c r="N865" s="16" t="n">
        <v>0.903086835425196</v>
      </c>
      <c r="O865" s="16" t="n">
        <v>0.0575704088661072</v>
      </c>
      <c r="P865" s="34" t="b">
        <f aca="false">FALSE()</f>
        <v>0</v>
      </c>
      <c r="Q865" s="16"/>
    </row>
    <row r="866" customFormat="false" ht="22.35" hidden="false" customHeight="false" outlineLevel="0" collapsed="false">
      <c r="A866" s="6" t="s">
        <v>2500</v>
      </c>
      <c r="B866" s="7" t="s">
        <v>1358</v>
      </c>
      <c r="C866" s="17" t="n">
        <v>1283</v>
      </c>
      <c r="D866" s="16" t="n">
        <v>0.540447879223721</v>
      </c>
      <c r="E866" s="16" t="n">
        <v>0.0282515762002466</v>
      </c>
      <c r="F866" s="16" t="n">
        <v>0.541862838881867</v>
      </c>
      <c r="G866" s="16" t="n">
        <v>0.0304564637235131</v>
      </c>
      <c r="H866" s="16" t="n">
        <v>0.382406926575844</v>
      </c>
      <c r="I866" s="17" t="n">
        <v>107.115773383663</v>
      </c>
      <c r="J866" s="16" t="n">
        <v>0.702917250018677</v>
      </c>
      <c r="K866" s="16" t="n">
        <v>0.754532060796742</v>
      </c>
      <c r="L866" s="16" t="n">
        <v>0.046925503461301</v>
      </c>
      <c r="M866" s="16" t="n">
        <v>0.500156054931336</v>
      </c>
      <c r="N866" s="16" t="n">
        <v>0.901277482326795</v>
      </c>
      <c r="O866" s="16" t="n">
        <v>0.0578726380856237</v>
      </c>
      <c r="P866" s="34" t="b">
        <f aca="false">FALSE()</f>
        <v>0</v>
      </c>
      <c r="Q866" s="16"/>
    </row>
    <row r="867" customFormat="false" ht="22.35" hidden="false" customHeight="false" outlineLevel="0" collapsed="false">
      <c r="A867" s="6" t="s">
        <v>2501</v>
      </c>
      <c r="B867" s="7" t="s">
        <v>1358</v>
      </c>
      <c r="C867" s="17" t="n">
        <v>1284</v>
      </c>
      <c r="D867" s="16" t="n">
        <v>0.53987914115785</v>
      </c>
      <c r="E867" s="16" t="n">
        <v>0.0282382874725215</v>
      </c>
      <c r="F867" s="16" t="n">
        <v>0.541321592641626</v>
      </c>
      <c r="G867" s="16" t="n">
        <v>0.0304673615029843</v>
      </c>
      <c r="H867" s="16" t="n">
        <v>0.389958807023916</v>
      </c>
      <c r="I867" s="17" t="n">
        <v>107.179489470447</v>
      </c>
      <c r="J867" s="16" t="n">
        <v>0.697340872572229</v>
      </c>
      <c r="K867" s="16" t="n">
        <v>0.751288842464889</v>
      </c>
      <c r="L867" s="16" t="n">
        <v>0.0478259387230182</v>
      </c>
      <c r="M867" s="16" t="n">
        <v>0.500429151061174</v>
      </c>
      <c r="N867" s="16" t="n">
        <v>0.899757607304399</v>
      </c>
      <c r="O867" s="16" t="n">
        <v>0.0582022482002272</v>
      </c>
      <c r="P867" s="34" t="b">
        <f aca="false">FALSE()</f>
        <v>0</v>
      </c>
      <c r="Q867" s="16"/>
    </row>
    <row r="868" customFormat="false" ht="22.35" hidden="false" customHeight="false" outlineLevel="0" collapsed="false">
      <c r="A868" s="6" t="s">
        <v>2502</v>
      </c>
      <c r="B868" s="7" t="s">
        <v>1358</v>
      </c>
      <c r="C868" s="17" t="n">
        <v>1285</v>
      </c>
      <c r="D868" s="16" t="n">
        <v>0.539280314089158</v>
      </c>
      <c r="E868" s="16" t="n">
        <v>0.0282265631893434</v>
      </c>
      <c r="F868" s="16" t="n">
        <v>0.540749377024705</v>
      </c>
      <c r="G868" s="16" t="n">
        <v>0.0304804384817767</v>
      </c>
      <c r="H868" s="16" t="n">
        <v>0.397254055410745</v>
      </c>
      <c r="I868" s="17" t="n">
        <v>107.244568468367</v>
      </c>
      <c r="J868" s="16" t="n">
        <v>0.691969640424912</v>
      </c>
      <c r="K868" s="16" t="n">
        <v>0.748416473224755</v>
      </c>
      <c r="L868" s="16" t="n">
        <v>0.0486933947370417</v>
      </c>
      <c r="M868" s="16" t="n">
        <v>0.501092384519351</v>
      </c>
      <c r="N868" s="16" t="n">
        <v>0.899757607304399</v>
      </c>
      <c r="O868" s="16" t="n">
        <v>0.0585589694589064</v>
      </c>
      <c r="P868" s="34" t="b">
        <f aca="false">FALSE()</f>
        <v>0</v>
      </c>
      <c r="Q868" s="16"/>
    </row>
    <row r="869" customFormat="false" ht="22.35" hidden="false" customHeight="false" outlineLevel="0" collapsed="false">
      <c r="A869" s="6" t="s">
        <v>2503</v>
      </c>
      <c r="B869" s="7" t="s">
        <v>1358</v>
      </c>
      <c r="C869" s="17" t="n">
        <v>1286</v>
      </c>
      <c r="D869" s="16" t="n">
        <v>0.538650143201706</v>
      </c>
      <c r="E869" s="16" t="n">
        <v>0.0282164888232709</v>
      </c>
      <c r="F869" s="16" t="n">
        <v>0.54014457301024</v>
      </c>
      <c r="G869" s="16" t="n">
        <v>0.030495598505876</v>
      </c>
      <c r="H869" s="16" t="n">
        <v>0.404191938690803</v>
      </c>
      <c r="I869" s="17" t="n">
        <v>107.310527291057</v>
      </c>
      <c r="J869" s="16" t="n">
        <v>0.686876003534759</v>
      </c>
      <c r="K869" s="16" t="n">
        <v>0.744653974573995</v>
      </c>
      <c r="L869" s="16" t="n">
        <v>0.0495157653646787</v>
      </c>
      <c r="M869" s="16" t="n">
        <v>0.501248439450687</v>
      </c>
      <c r="N869" s="16" t="n">
        <v>0.899094914159838</v>
      </c>
      <c r="O869" s="16" t="n">
        <v>0.0589435086549717</v>
      </c>
      <c r="P869" s="34" t="b">
        <f aca="false">FALSE()</f>
        <v>0</v>
      </c>
      <c r="Q869" s="16"/>
    </row>
    <row r="870" customFormat="false" ht="22.35" hidden="false" customHeight="false" outlineLevel="0" collapsed="false">
      <c r="A870" s="6" t="s">
        <v>2504</v>
      </c>
      <c r="B870" s="7" t="s">
        <v>1358</v>
      </c>
      <c r="C870" s="17" t="n">
        <v>1287</v>
      </c>
      <c r="D870" s="16" t="n">
        <v>0.537985403899262</v>
      </c>
      <c r="E870" s="16" t="n">
        <v>0.0282083338613753</v>
      </c>
      <c r="F870" s="16" t="n">
        <v>0.539505198050859</v>
      </c>
      <c r="G870" s="16" t="n">
        <v>0.0305127028320241</v>
      </c>
      <c r="H870" s="16" t="n">
        <v>0.411104146902037</v>
      </c>
      <c r="I870" s="17" t="n">
        <v>107.376265874818</v>
      </c>
      <c r="J870" s="16" t="n">
        <v>0.681815491560671</v>
      </c>
      <c r="K870" s="16" t="n">
        <v>0.740521928808371</v>
      </c>
      <c r="L870" s="16" t="n">
        <v>0.0503341963420748</v>
      </c>
      <c r="M870" s="16" t="n">
        <v>0.501794631710362</v>
      </c>
      <c r="N870" s="16" t="n">
        <v>0.898424327266946</v>
      </c>
      <c r="O870" s="16" t="n">
        <v>0.0593625831550773</v>
      </c>
      <c r="P870" s="34" t="b">
        <f aca="false">FALSE()</f>
        <v>0</v>
      </c>
      <c r="Q870" s="16"/>
    </row>
    <row r="871" customFormat="false" ht="22.35" hidden="false" customHeight="false" outlineLevel="0" collapsed="false">
      <c r="A871" s="6" t="s">
        <v>2505</v>
      </c>
      <c r="B871" s="7" t="s">
        <v>1358</v>
      </c>
      <c r="C871" s="17" t="n">
        <v>1288</v>
      </c>
      <c r="D871" s="16" t="n">
        <v>0.537283437677276</v>
      </c>
      <c r="E871" s="16" t="n">
        <v>0.0282021047627229</v>
      </c>
      <c r="F871" s="16" t="n">
        <v>0.538829390918114</v>
      </c>
      <c r="G871" s="16" t="n">
        <v>0.0305316414231878</v>
      </c>
      <c r="H871" s="16" t="n">
        <v>0.418205161973939</v>
      </c>
      <c r="I871" s="17" t="n">
        <v>107.441472315112</v>
      </c>
      <c r="J871" s="16" t="n">
        <v>0.676631820032735</v>
      </c>
      <c r="K871" s="16" t="n">
        <v>0.736240706118471</v>
      </c>
      <c r="L871" s="16" t="n">
        <v>0.051175082433301</v>
      </c>
      <c r="M871" s="16" t="n">
        <v>0.502106741573034</v>
      </c>
      <c r="N871" s="16" t="n">
        <v>0.897962596185089</v>
      </c>
      <c r="O871" s="16" t="n">
        <v>0.0598144103518805</v>
      </c>
      <c r="P871" s="34" t="b">
        <f aca="false">FALSE()</f>
        <v>0</v>
      </c>
      <c r="Q871" s="16"/>
    </row>
    <row r="872" customFormat="false" ht="22.35" hidden="false" customHeight="false" outlineLevel="0" collapsed="false">
      <c r="A872" s="6" t="s">
        <v>2506</v>
      </c>
      <c r="B872" s="7" t="s">
        <v>1358</v>
      </c>
      <c r="C872" s="17" t="n">
        <v>1289</v>
      </c>
      <c r="D872" s="16" t="n">
        <v>0.53654625156894</v>
      </c>
      <c r="E872" s="16" t="n">
        <v>0.0281977160819303</v>
      </c>
      <c r="F872" s="16" t="n">
        <v>0.538118787294767</v>
      </c>
      <c r="G872" s="16" t="n">
        <v>0.030552417858958</v>
      </c>
      <c r="H872" s="16" t="n">
        <v>0.425394172100738</v>
      </c>
      <c r="I872" s="17" t="n">
        <v>107.506375648345</v>
      </c>
      <c r="J872" s="16" t="n">
        <v>0.671399679847578</v>
      </c>
      <c r="K872" s="16" t="n">
        <v>0.732468104986186</v>
      </c>
      <c r="L872" s="16" t="n">
        <v>0.0520259674998471</v>
      </c>
      <c r="M872" s="16" t="n">
        <v>0.502535892634207</v>
      </c>
      <c r="N872" s="16" t="n">
        <v>0.896131442262149</v>
      </c>
      <c r="O872" s="16" t="n">
        <v>0.0602958725439257</v>
      </c>
      <c r="P872" s="34" t="b">
        <f aca="false">FALSE()</f>
        <v>0</v>
      </c>
      <c r="Q872" s="16"/>
    </row>
    <row r="873" customFormat="false" ht="22.35" hidden="false" customHeight="false" outlineLevel="0" collapsed="false">
      <c r="A873" s="6" t="s">
        <v>2507</v>
      </c>
      <c r="B873" s="7" t="s">
        <v>1358</v>
      </c>
      <c r="C873" s="17" t="n">
        <v>1290</v>
      </c>
      <c r="D873" s="16" t="n">
        <v>0.535774473415444</v>
      </c>
      <c r="E873" s="16" t="n">
        <v>0.0281953717469921</v>
      </c>
      <c r="F873" s="16" t="n">
        <v>0.537374727244258</v>
      </c>
      <c r="G873" s="16" t="n">
        <v>0.0305751417285027</v>
      </c>
      <c r="H873" s="16" t="n">
        <v>0.432859614191084</v>
      </c>
      <c r="I873" s="17" t="n">
        <v>107.570677819177</v>
      </c>
      <c r="J873" s="16" t="n">
        <v>0.665983397524002</v>
      </c>
      <c r="K873" s="16" t="n">
        <v>0.728474196026518</v>
      </c>
      <c r="L873" s="16" t="n">
        <v>0.0529100102764011</v>
      </c>
      <c r="M873" s="16" t="n">
        <v>0.502652933832709</v>
      </c>
      <c r="N873" s="16" t="n">
        <v>0.893961476514494</v>
      </c>
      <c r="O873" s="16" t="n">
        <v>0.0608104213200155</v>
      </c>
      <c r="P873" s="34" t="b">
        <f aca="false">FALSE()</f>
        <v>0</v>
      </c>
      <c r="Q873" s="16"/>
    </row>
    <row r="874" customFormat="false" ht="22.35" hidden="false" customHeight="false" outlineLevel="0" collapsed="false">
      <c r="A874" s="6" t="s">
        <v>2508</v>
      </c>
      <c r="B874" s="7" t="s">
        <v>1358</v>
      </c>
      <c r="C874" s="17" t="n">
        <v>1291</v>
      </c>
      <c r="D874" s="16" t="n">
        <v>0.534971318964368</v>
      </c>
      <c r="E874" s="16" t="n">
        <v>0.0281959000221117</v>
      </c>
      <c r="F874" s="16" t="n">
        <v>0.53659677845768</v>
      </c>
      <c r="G874" s="16" t="n">
        <v>0.0306000356365947</v>
      </c>
      <c r="H874" s="16" t="n">
        <v>0.439602160161976</v>
      </c>
      <c r="I874" s="17" t="n">
        <v>107.632638885228</v>
      </c>
      <c r="J874" s="16" t="n">
        <v>0.6611066608767</v>
      </c>
      <c r="K874" s="16" t="n">
        <v>0.725124409628101</v>
      </c>
      <c r="L874" s="16" t="n">
        <v>0.0537058789452989</v>
      </c>
      <c r="M874" s="16" t="n">
        <v>0.503004057428215</v>
      </c>
      <c r="N874" s="16" t="n">
        <v>0.892307114048526</v>
      </c>
      <c r="O874" s="16" t="n">
        <v>0.0613537960081849</v>
      </c>
      <c r="P874" s="34" t="b">
        <f aca="false">FALSE()</f>
        <v>0</v>
      </c>
      <c r="Q874" s="16"/>
    </row>
    <row r="875" customFormat="false" ht="22.35" hidden="false" customHeight="false" outlineLevel="0" collapsed="false">
      <c r="A875" s="6" t="s">
        <v>2509</v>
      </c>
      <c r="B875" s="7" t="s">
        <v>1358</v>
      </c>
      <c r="C875" s="17" t="n">
        <v>1292</v>
      </c>
      <c r="D875" s="16" t="n">
        <v>0.534137166587879</v>
      </c>
      <c r="E875" s="16" t="n">
        <v>0.0281990971537972</v>
      </c>
      <c r="F875" s="16" t="n">
        <v>0.5357860848943</v>
      </c>
      <c r="G875" s="16" t="n">
        <v>0.0306272773822687</v>
      </c>
      <c r="H875" s="16" t="n">
        <v>0.445829343601723</v>
      </c>
      <c r="I875" s="17" t="n">
        <v>107.693251230562</v>
      </c>
      <c r="J875" s="16" t="n">
        <v>0.656615542683357</v>
      </c>
      <c r="K875" s="16" t="n">
        <v>0.72318325428236</v>
      </c>
      <c r="L875" s="16" t="n">
        <v>0.0544386410016678</v>
      </c>
      <c r="M875" s="16" t="n">
        <v>0.503589263420724</v>
      </c>
      <c r="N875" s="16" t="n">
        <v>0.89170458213995</v>
      </c>
      <c r="O875" s="16" t="n">
        <v>0.0619166510624799</v>
      </c>
      <c r="P875" s="34" t="b">
        <f aca="false">FALSE()</f>
        <v>0</v>
      </c>
      <c r="Q875" s="16"/>
    </row>
    <row r="876" customFormat="false" ht="22.35" hidden="false" customHeight="false" outlineLevel="0" collapsed="false">
      <c r="A876" s="6" t="s">
        <v>2510</v>
      </c>
      <c r="B876" s="7" t="s">
        <v>1358</v>
      </c>
      <c r="C876" s="17" t="n">
        <v>1293</v>
      </c>
      <c r="D876" s="16" t="n">
        <v>0.53327254814088</v>
      </c>
      <c r="E876" s="16" t="n">
        <v>0.0282055179584511</v>
      </c>
      <c r="F876" s="16" t="n">
        <v>0.534943499125846</v>
      </c>
      <c r="G876" s="16" t="n">
        <v>0.0306570988797141</v>
      </c>
      <c r="H876" s="16" t="n">
        <v>0.45161872346812</v>
      </c>
      <c r="I876" s="17" t="n">
        <v>107.751546832939</v>
      </c>
      <c r="J876" s="16" t="n">
        <v>0.652451391017206</v>
      </c>
      <c r="K876" s="16" t="n">
        <v>0.72050911993651</v>
      </c>
      <c r="L876" s="16" t="n">
        <v>0.0551183351921438</v>
      </c>
      <c r="M876" s="16" t="n">
        <v>0.503823345817728</v>
      </c>
      <c r="N876" s="16" t="n">
        <v>0.890293780840275</v>
      </c>
      <c r="O876" s="16" t="n">
        <v>0.0625102710031445</v>
      </c>
      <c r="P876" s="34" t="b">
        <f aca="false">FALSE()</f>
        <v>0</v>
      </c>
      <c r="Q876" s="16"/>
    </row>
    <row r="877" customFormat="false" ht="22.35" hidden="false" customHeight="false" outlineLevel="0" collapsed="false">
      <c r="A877" s="6" t="s">
        <v>2511</v>
      </c>
      <c r="B877" s="7" t="s">
        <v>1358</v>
      </c>
      <c r="C877" s="17" t="n">
        <v>1294</v>
      </c>
      <c r="D877" s="16" t="n">
        <v>0.532375614800678</v>
      </c>
      <c r="E877" s="16" t="n">
        <v>0.0282150892101001</v>
      </c>
      <c r="F877" s="16" t="n">
        <v>0.534067367921152</v>
      </c>
      <c r="G877" s="16" t="n">
        <v>0.0306894866538617</v>
      </c>
      <c r="H877" s="16" t="n">
        <v>0.457022741487421</v>
      </c>
      <c r="I877" s="17" t="n">
        <v>107.807669975927</v>
      </c>
      <c r="J877" s="16" t="n">
        <v>0.648574273892901</v>
      </c>
      <c r="K877" s="16" t="n">
        <v>0.716799796712528</v>
      </c>
      <c r="L877" s="16" t="n">
        <v>0.0557514066189178</v>
      </c>
      <c r="M877" s="16" t="n">
        <v>0.504096441947566</v>
      </c>
      <c r="N877" s="16" t="n">
        <v>0.889343386760417</v>
      </c>
      <c r="O877" s="16" t="n">
        <v>0.0631332198003294</v>
      </c>
      <c r="P877" s="34" t="b">
        <f aca="false">FALSE()</f>
        <v>0</v>
      </c>
      <c r="Q877" s="16"/>
    </row>
    <row r="878" customFormat="false" ht="22.35" hidden="false" customHeight="false" outlineLevel="0" collapsed="false">
      <c r="A878" s="6" t="s">
        <v>2512</v>
      </c>
      <c r="B878" s="7" t="s">
        <v>1358</v>
      </c>
      <c r="C878" s="17" t="n">
        <v>1295</v>
      </c>
      <c r="D878" s="16" t="n">
        <v>0.531438720576338</v>
      </c>
      <c r="E878" s="16" t="n">
        <v>0.0282273760892759</v>
      </c>
      <c r="F878" s="16" t="n">
        <v>0.533152385300881</v>
      </c>
      <c r="G878" s="16" t="n">
        <v>0.0307245928635261</v>
      </c>
      <c r="H878" s="16" t="n">
        <v>0.462677316675577</v>
      </c>
      <c r="I878" s="17" t="n">
        <v>107.863196363095</v>
      </c>
      <c r="J878" s="16" t="n">
        <v>0.644527722950568</v>
      </c>
      <c r="K878" s="16" t="n">
        <v>0.713277346731962</v>
      </c>
      <c r="L878" s="16" t="n">
        <v>0.0564147432682223</v>
      </c>
      <c r="M878" s="16" t="n">
        <v>0.504525593008739</v>
      </c>
      <c r="N878" s="16" t="n">
        <v>0.888806912503034</v>
      </c>
      <c r="O878" s="16" t="n">
        <v>0.0637932188255985</v>
      </c>
      <c r="P878" s="34" t="b">
        <f aca="false">FALSE()</f>
        <v>0</v>
      </c>
      <c r="Q878" s="16"/>
    </row>
    <row r="879" customFormat="false" ht="22.35" hidden="false" customHeight="false" outlineLevel="0" collapsed="false">
      <c r="A879" s="6" t="s">
        <v>2513</v>
      </c>
      <c r="B879" s="7" t="s">
        <v>1358</v>
      </c>
      <c r="C879" s="17" t="n">
        <v>1296</v>
      </c>
      <c r="D879" s="16" t="n">
        <v>0.53045805380119</v>
      </c>
      <c r="E879" s="16" t="n">
        <v>0.0282419130877737</v>
      </c>
      <c r="F879" s="16" t="n">
        <v>0.532196805047668</v>
      </c>
      <c r="G879" s="16" t="n">
        <v>0.030762347340511</v>
      </c>
      <c r="H879" s="16" t="n">
        <v>0.469144142171983</v>
      </c>
      <c r="I879" s="17" t="n">
        <v>107.919225750494</v>
      </c>
      <c r="J879" s="16" t="n">
        <v>0.639913014356636</v>
      </c>
      <c r="K879" s="16" t="n">
        <v>0.709077698476899</v>
      </c>
      <c r="L879" s="16" t="n">
        <v>0.0571762391658105</v>
      </c>
      <c r="M879" s="16" t="n">
        <v>0.504681647940075</v>
      </c>
      <c r="N879" s="16" t="n">
        <v>0.888435512430249</v>
      </c>
      <c r="O879" s="16" t="n">
        <v>0.064477855581231</v>
      </c>
      <c r="P879" s="34" t="b">
        <f aca="false">FALSE()</f>
        <v>0</v>
      </c>
      <c r="Q879" s="16"/>
    </row>
    <row r="880" customFormat="false" ht="22.35" hidden="false" customHeight="false" outlineLevel="0" collapsed="false">
      <c r="A880" s="6" t="s">
        <v>2514</v>
      </c>
      <c r="B880" s="7" t="s">
        <v>1358</v>
      </c>
      <c r="C880" s="17" t="n">
        <v>1297</v>
      </c>
      <c r="D880" s="16" t="n">
        <v>0.529427823858331</v>
      </c>
      <c r="E880" s="16" t="n">
        <v>0.0282583908229945</v>
      </c>
      <c r="F880" s="16" t="n">
        <v>0.531199637610997</v>
      </c>
      <c r="G880" s="16" t="n">
        <v>0.0308023860863631</v>
      </c>
      <c r="H880" s="16" t="n">
        <v>0.477719826810679</v>
      </c>
      <c r="I880" s="17" t="n">
        <v>107.975676785239</v>
      </c>
      <c r="J880" s="16" t="n">
        <v>0.633815304714063</v>
      </c>
      <c r="K880" s="16" t="n">
        <v>0.70292183713612</v>
      </c>
      <c r="L880" s="16" t="n">
        <v>0.0581937345785707</v>
      </c>
      <c r="M880" s="16" t="n">
        <v>0.505500936329588</v>
      </c>
      <c r="N880" s="16" t="n">
        <v>0.886573103919935</v>
      </c>
      <c r="O880" s="16" t="n">
        <v>0.0652011538011631</v>
      </c>
      <c r="P880" s="34" t="b">
        <f aca="false">FALSE()</f>
        <v>0</v>
      </c>
      <c r="Q880" s="16"/>
    </row>
    <row r="881" customFormat="false" ht="22.35" hidden="false" customHeight="false" outlineLevel="0" collapsed="false">
      <c r="A881" s="6" t="s">
        <v>2515</v>
      </c>
      <c r="B881" s="7" t="s">
        <v>1358</v>
      </c>
      <c r="C881" s="17" t="n">
        <v>1298</v>
      </c>
      <c r="D881" s="16" t="n">
        <v>0.528345148668864</v>
      </c>
      <c r="E881" s="16" t="n">
        <v>0.0282764324626532</v>
      </c>
      <c r="F881" s="16" t="n">
        <v>0.530158573832682</v>
      </c>
      <c r="G881" s="16" t="n">
        <v>0.0308446388263998</v>
      </c>
      <c r="H881" s="16" t="n">
        <v>0.488557824754719</v>
      </c>
      <c r="I881" s="17" t="n">
        <v>108.033409561474</v>
      </c>
      <c r="J881" s="16" t="n">
        <v>0.626145037252722</v>
      </c>
      <c r="K881" s="16" t="n">
        <v>0.696089446718134</v>
      </c>
      <c r="L881" s="16" t="n">
        <v>0.059485111106182</v>
      </c>
      <c r="M881" s="16" t="n">
        <v>0.506281210986267</v>
      </c>
      <c r="N881" s="16" t="n">
        <v>0.882246028880652</v>
      </c>
      <c r="O881" s="16" t="n">
        <v>0.0659621917400071</v>
      </c>
      <c r="P881" s="34" t="b">
        <f aca="false">FALSE()</f>
        <v>0</v>
      </c>
      <c r="Q881" s="16"/>
    </row>
    <row r="882" customFormat="false" ht="22.35" hidden="false" customHeight="false" outlineLevel="0" collapsed="false">
      <c r="A882" s="6" t="s">
        <v>2516</v>
      </c>
      <c r="B882" s="7" t="s">
        <v>1358</v>
      </c>
      <c r="C882" s="17" t="n">
        <v>1299</v>
      </c>
      <c r="D882" s="16" t="n">
        <v>0.527210387855971</v>
      </c>
      <c r="E882" s="16" t="n">
        <v>0.0282954894114804</v>
      </c>
      <c r="F882" s="16" t="n">
        <v>0.529072302929413</v>
      </c>
      <c r="G882" s="16" t="n">
        <v>0.030889247825526</v>
      </c>
      <c r="H882" s="16" t="n">
        <v>0.501208672931195</v>
      </c>
      <c r="I882" s="17" t="n">
        <v>108.094311013762</v>
      </c>
      <c r="J882" s="16" t="n">
        <v>0.617243447035348</v>
      </c>
      <c r="K882" s="16" t="n">
        <v>0.687667196025958</v>
      </c>
      <c r="L882" s="16" t="n">
        <v>0.0609942707750378</v>
      </c>
      <c r="M882" s="16" t="n">
        <v>0.506788389513109</v>
      </c>
      <c r="N882" s="16" t="n">
        <v>0.877964271258222</v>
      </c>
      <c r="O882" s="16" t="n">
        <v>0.0667592987389323</v>
      </c>
      <c r="P882" s="34" t="b">
        <f aca="false">FALSE()</f>
        <v>0</v>
      </c>
      <c r="Q882" s="16"/>
    </row>
    <row r="883" customFormat="false" ht="22.35" hidden="false" customHeight="false" outlineLevel="0" collapsed="false">
      <c r="A883" s="6" t="s">
        <v>2517</v>
      </c>
      <c r="B883" s="7" t="s">
        <v>1358</v>
      </c>
      <c r="C883" s="17" t="n">
        <v>1300</v>
      </c>
      <c r="D883" s="16" t="n">
        <v>0.526021901541264</v>
      </c>
      <c r="E883" s="16" t="n">
        <v>0.0283155928940878</v>
      </c>
      <c r="F883" s="16" t="n">
        <v>0.52793839487133</v>
      </c>
      <c r="G883" s="16" t="n">
        <v>0.0309362225136286</v>
      </c>
      <c r="H883" s="16" t="n">
        <v>0.51545322490093</v>
      </c>
      <c r="I883" s="17" t="n">
        <v>108.158313757564</v>
      </c>
      <c r="J883" s="16" t="n">
        <v>0.607288328954039</v>
      </c>
      <c r="K883" s="16" t="n">
        <v>0.678397460338967</v>
      </c>
      <c r="L883" s="16" t="n">
        <v>0.0626941495328327</v>
      </c>
      <c r="M883" s="16" t="n">
        <v>0.508426966292135</v>
      </c>
      <c r="N883" s="16" t="n">
        <v>0.872503616140676</v>
      </c>
      <c r="O883" s="16" t="n">
        <v>0.0675942509480643</v>
      </c>
      <c r="P883" s="34" t="b">
        <f aca="false">FALSE()</f>
        <v>0</v>
      </c>
      <c r="Q883" s="16"/>
    </row>
    <row r="884" customFormat="false" ht="22.35" hidden="false" customHeight="false" outlineLevel="0" collapsed="false">
      <c r="A884" s="6" t="s">
        <v>2518</v>
      </c>
      <c r="B884" s="7" t="s">
        <v>1358</v>
      </c>
      <c r="C884" s="17" t="n">
        <v>1301</v>
      </c>
      <c r="D884" s="16" t="n">
        <v>0.524785538081239</v>
      </c>
      <c r="E884" s="16" t="n">
        <v>0.0283376015905165</v>
      </c>
      <c r="F884" s="16" t="n">
        <v>0.526758458904323</v>
      </c>
      <c r="G884" s="16" t="n">
        <v>0.0309856976036487</v>
      </c>
      <c r="H884" s="16" t="n">
        <v>0.530132938309062</v>
      </c>
      <c r="I884" s="17" t="n">
        <v>108.223355010051</v>
      </c>
      <c r="J884" s="16" t="n">
        <v>0.597105778961581</v>
      </c>
      <c r="K884" s="16" t="n">
        <v>0.668462094062736</v>
      </c>
      <c r="L884" s="16" t="n">
        <v>0.0644445948653159</v>
      </c>
      <c r="M884" s="16" t="n">
        <v>0.509675405742821</v>
      </c>
      <c r="N884" s="16" t="n">
        <v>0.86673582143282</v>
      </c>
      <c r="O884" s="16" t="n">
        <v>0.0684650107742593</v>
      </c>
      <c r="P884" s="34" t="b">
        <f aca="false">FALSE()</f>
        <v>0</v>
      </c>
      <c r="Q884" s="16"/>
    </row>
    <row r="885" customFormat="false" ht="22.35" hidden="false" customHeight="false" outlineLevel="0" collapsed="false">
      <c r="A885" s="6" t="s">
        <v>2519</v>
      </c>
      <c r="B885" s="7" t="s">
        <v>1358</v>
      </c>
      <c r="C885" s="17" t="n">
        <v>1302</v>
      </c>
      <c r="D885" s="16" t="n">
        <v>0.52350044836732</v>
      </c>
      <c r="E885" s="16" t="n">
        <v>0.0283613085025774</v>
      </c>
      <c r="F885" s="16" t="n">
        <v>0.525530596768137</v>
      </c>
      <c r="G885" s="16" t="n">
        <v>0.0310377222893685</v>
      </c>
      <c r="H885" s="16" t="n">
        <v>0.544964916636622</v>
      </c>
      <c r="I885" s="17" t="n">
        <v>108.290127938977</v>
      </c>
      <c r="J885" s="16" t="n">
        <v>0.586898253758064</v>
      </c>
      <c r="K885" s="16" t="n">
        <v>0.657566887984872</v>
      </c>
      <c r="L885" s="16" t="n">
        <v>0.0662107315414355</v>
      </c>
      <c r="M885" s="16" t="n">
        <v>0.510533707865169</v>
      </c>
      <c r="N885" s="16" t="n">
        <v>0.861451892192046</v>
      </c>
      <c r="O885" s="16" t="n">
        <v>0.0693718933827073</v>
      </c>
      <c r="P885" s="34" t="b">
        <f aca="false">FALSE()</f>
        <v>0</v>
      </c>
      <c r="Q885" s="16"/>
    </row>
    <row r="886" customFormat="false" ht="22.35" hidden="false" customHeight="false" outlineLevel="0" collapsed="false">
      <c r="A886" s="6" t="s">
        <v>2520</v>
      </c>
      <c r="B886" s="7" t="s">
        <v>1358</v>
      </c>
      <c r="C886" s="17" t="n">
        <v>1303</v>
      </c>
      <c r="D886" s="16" t="n">
        <v>0.522166486557433</v>
      </c>
      <c r="E886" s="16" t="n">
        <v>0.028387480753187</v>
      </c>
      <c r="F886" s="16" t="n">
        <v>0.524256530575756</v>
      </c>
      <c r="G886" s="16" t="n">
        <v>0.0310925285707698</v>
      </c>
      <c r="H886" s="16" t="n">
        <v>0.560433728762555</v>
      </c>
      <c r="I886" s="17" t="n">
        <v>108.357064526877</v>
      </c>
      <c r="J886" s="16" t="n">
        <v>0.576340558839156</v>
      </c>
      <c r="K886" s="16" t="n">
        <v>0.647310776504059</v>
      </c>
      <c r="L886" s="16" t="n">
        <v>0.0680521914464743</v>
      </c>
      <c r="M886" s="16" t="n">
        <v>0.512055243445693</v>
      </c>
      <c r="N886" s="16" t="n">
        <v>0.855742859402985</v>
      </c>
      <c r="O886" s="16" t="n">
        <v>0.0703192794939521</v>
      </c>
      <c r="P886" s="34" t="b">
        <f aca="false">FALSE()</f>
        <v>0</v>
      </c>
      <c r="Q886" s="16"/>
    </row>
    <row r="887" customFormat="false" ht="22.35" hidden="false" customHeight="false" outlineLevel="0" collapsed="false">
      <c r="A887" s="6" t="s">
        <v>2521</v>
      </c>
      <c r="B887" s="7" t="s">
        <v>1358</v>
      </c>
      <c r="C887" s="17" t="n">
        <v>1304</v>
      </c>
      <c r="D887" s="16" t="n">
        <v>0.52078286790533</v>
      </c>
      <c r="E887" s="16" t="n">
        <v>0.028416021585853</v>
      </c>
      <c r="F887" s="16" t="n">
        <v>0.522935548839274</v>
      </c>
      <c r="G887" s="16" t="n">
        <v>0.0311499891040627</v>
      </c>
      <c r="H887" s="16" t="n">
        <v>0.576554908459195</v>
      </c>
      <c r="I887" s="17" t="n">
        <v>108.424092899299</v>
      </c>
      <c r="J887" s="16" t="n">
        <v>0.565435199680917</v>
      </c>
      <c r="K887" s="16" t="n">
        <v>0.637131707487321</v>
      </c>
      <c r="L887" s="16" t="n">
        <v>0.0699707726614687</v>
      </c>
      <c r="M887" s="16" t="n">
        <v>0.512991573033708</v>
      </c>
      <c r="N887" s="16" t="n">
        <v>0.849901356689436</v>
      </c>
      <c r="O887" s="16" t="n">
        <v>0.0713059261223035</v>
      </c>
      <c r="P887" s="34" t="b">
        <f aca="false">FALSE()</f>
        <v>0</v>
      </c>
      <c r="Q887" s="16"/>
    </row>
    <row r="888" customFormat="false" ht="22.35" hidden="false" customHeight="false" outlineLevel="0" collapsed="false">
      <c r="A888" s="6" t="s">
        <v>2522</v>
      </c>
      <c r="B888" s="7" t="s">
        <v>1358</v>
      </c>
      <c r="C888" s="17" t="n">
        <v>1305</v>
      </c>
      <c r="D888" s="16" t="n">
        <v>0.519345975386661</v>
      </c>
      <c r="E888" s="16" t="n">
        <v>0.0284464311089565</v>
      </c>
      <c r="F888" s="16" t="n">
        <v>0.521564672703155</v>
      </c>
      <c r="G888" s="16" t="n">
        <v>0.0312102735883883</v>
      </c>
      <c r="H888" s="16" t="n">
        <v>0.59350058551716</v>
      </c>
      <c r="I888" s="17" t="n">
        <v>108.493034390986</v>
      </c>
      <c r="J888" s="16" t="n">
        <v>0.554081519966208</v>
      </c>
      <c r="K888" s="16" t="n">
        <v>0.626208689504293</v>
      </c>
      <c r="L888" s="16" t="n">
        <v>0.0719861385017725</v>
      </c>
      <c r="M888" s="16" t="n">
        <v>0.513966916354557</v>
      </c>
      <c r="N888" s="16" t="n">
        <v>0.843429379532102</v>
      </c>
      <c r="O888" s="16" t="n">
        <v>0.0725364693578138</v>
      </c>
      <c r="P888" s="34" t="b">
        <f aca="false">FALSE()</f>
        <v>0</v>
      </c>
      <c r="Q888" s="16"/>
    </row>
    <row r="889" customFormat="false" ht="22.35" hidden="false" customHeight="false" outlineLevel="0" collapsed="false">
      <c r="A889" s="6" t="s">
        <v>2523</v>
      </c>
      <c r="B889" s="7" t="s">
        <v>1358</v>
      </c>
      <c r="C889" s="17" t="n">
        <v>1306</v>
      </c>
      <c r="D889" s="16" t="n">
        <v>0.517859263713692</v>
      </c>
      <c r="E889" s="16" t="n">
        <v>0.0284783024385423</v>
      </c>
      <c r="F889" s="16" t="n">
        <v>0.52014633110214</v>
      </c>
      <c r="G889" s="16" t="n">
        <v>0.0312733498029223</v>
      </c>
      <c r="H889" s="16" t="n">
        <v>0.610997213867267</v>
      </c>
      <c r="I889" s="17" t="n">
        <v>108.564936320689</v>
      </c>
      <c r="J889" s="16" t="n">
        <v>0.542478572222646</v>
      </c>
      <c r="K889" s="16" t="n">
        <v>0.615105484897262</v>
      </c>
      <c r="L889" s="16" t="n">
        <v>0.0740642364179143</v>
      </c>
      <c r="M889" s="16" t="n">
        <v>0.5145911360799</v>
      </c>
      <c r="N889" s="16" t="n">
        <v>0.836480829380594</v>
      </c>
      <c r="O889" s="16" t="n">
        <v>0.0735779084745974</v>
      </c>
      <c r="P889" s="34" t="b">
        <f aca="false">FALSE()</f>
        <v>0</v>
      </c>
      <c r="Q889" s="16"/>
    </row>
    <row r="890" customFormat="false" ht="22.35" hidden="false" customHeight="false" outlineLevel="0" collapsed="false">
      <c r="A890" s="6" t="s">
        <v>2524</v>
      </c>
      <c r="B890" s="7" t="s">
        <v>1358</v>
      </c>
      <c r="C890" s="17" t="n">
        <v>1307</v>
      </c>
      <c r="D890" s="16" t="n">
        <v>0.516320014499348</v>
      </c>
      <c r="E890" s="16" t="n">
        <v>0.0285115416339447</v>
      </c>
      <c r="F890" s="16" t="n">
        <v>0.518678619406265</v>
      </c>
      <c r="G890" s="16" t="n">
        <v>0.0313390092640076</v>
      </c>
      <c r="H890" s="16" t="n">
        <v>0.62925915118782</v>
      </c>
      <c r="I890" s="17" t="n">
        <v>108.639517935748</v>
      </c>
      <c r="J890" s="16" t="n">
        <v>0.530500420047262</v>
      </c>
      <c r="K890" s="16" t="n">
        <v>0.602957410681062</v>
      </c>
      <c r="L890" s="16" t="n">
        <v>0.0762309597844561</v>
      </c>
      <c r="M890" s="16" t="n">
        <v>0.515683520599251</v>
      </c>
      <c r="N890" s="16" t="n">
        <v>0.828707552214115</v>
      </c>
      <c r="O890" s="16" t="n">
        <v>0.0746530742508376</v>
      </c>
      <c r="P890" s="34" t="b">
        <f aca="false">FALSE()</f>
        <v>0</v>
      </c>
      <c r="Q890" s="16"/>
    </row>
    <row r="891" customFormat="false" ht="22.35" hidden="false" customHeight="false" outlineLevel="0" collapsed="false">
      <c r="A891" s="6" t="s">
        <v>2525</v>
      </c>
      <c r="B891" s="7" t="s">
        <v>1358</v>
      </c>
      <c r="C891" s="17" t="n">
        <v>1308</v>
      </c>
      <c r="D891" s="16" t="n">
        <v>0.51472958791649</v>
      </c>
      <c r="E891" s="16" t="n">
        <v>0.0285463453620565</v>
      </c>
      <c r="F891" s="16" t="n">
        <v>0.517159274681444</v>
      </c>
      <c r="G891" s="16" t="n">
        <v>0.0314073333267255</v>
      </c>
      <c r="H891" s="16" t="n">
        <v>0.647311117811771</v>
      </c>
      <c r="I891" s="17" t="n">
        <v>108.716422560635</v>
      </c>
      <c r="J891" s="16" t="n">
        <v>0.51879511619517</v>
      </c>
      <c r="K891" s="16" t="n">
        <v>0.591433094900231</v>
      </c>
      <c r="L891" s="16" t="n">
        <v>0.0783681708395395</v>
      </c>
      <c r="M891" s="16" t="n">
        <v>0.517166042446941</v>
      </c>
      <c r="N891" s="16" t="n">
        <v>0.820749120162477</v>
      </c>
      <c r="O891" s="16" t="n">
        <v>0.0757606278325384</v>
      </c>
      <c r="P891" s="34" t="b">
        <f aca="false">FALSE()</f>
        <v>0</v>
      </c>
      <c r="Q891" s="16"/>
    </row>
    <row r="892" customFormat="false" ht="22.35" hidden="false" customHeight="false" outlineLevel="0" collapsed="false">
      <c r="A892" s="6" t="s">
        <v>2526</v>
      </c>
      <c r="B892" s="7" t="s">
        <v>1358</v>
      </c>
      <c r="C892" s="17" t="n">
        <v>1309</v>
      </c>
      <c r="D892" s="16" t="n">
        <v>0.513088824946751</v>
      </c>
      <c r="E892" s="16" t="n">
        <v>0.0285825989275924</v>
      </c>
      <c r="F892" s="16" t="n">
        <v>0.515585888953341</v>
      </c>
      <c r="G892" s="16" t="n">
        <v>0.0314783547899622</v>
      </c>
      <c r="H892" s="16" t="n">
        <v>0.66428839393047</v>
      </c>
      <c r="I892" s="17" t="n">
        <v>108.796044211075</v>
      </c>
      <c r="J892" s="16" t="n">
        <v>0.507911201022146</v>
      </c>
      <c r="K892" s="16" t="n">
        <v>0.58247822173221</v>
      </c>
      <c r="L892" s="16" t="n">
        <v>0.0803709350390787</v>
      </c>
      <c r="M892" s="16" t="n">
        <v>0.51814138576779</v>
      </c>
      <c r="N892" s="16" t="n">
        <v>0.814033533238669</v>
      </c>
      <c r="O892" s="16" t="n">
        <v>0.0768984884050154</v>
      </c>
      <c r="P892" s="34" t="b">
        <f aca="false">FALSE()</f>
        <v>0</v>
      </c>
      <c r="Q892" s="16"/>
    </row>
    <row r="893" customFormat="false" ht="22.35" hidden="false" customHeight="false" outlineLevel="0" collapsed="false">
      <c r="A893" s="6" t="s">
        <v>2527</v>
      </c>
      <c r="B893" s="7" t="s">
        <v>1358</v>
      </c>
      <c r="C893" s="17" t="n">
        <v>1310</v>
      </c>
      <c r="D893" s="16" t="n">
        <v>0.511396641690817</v>
      </c>
      <c r="E893" s="16" t="n">
        <v>0.028620908654435</v>
      </c>
      <c r="F893" s="16" t="n">
        <v>0.513956894747789</v>
      </c>
      <c r="G893" s="16" t="n">
        <v>0.0315520632854389</v>
      </c>
      <c r="H893" s="16" t="n">
        <v>0.680052771611134</v>
      </c>
      <c r="I893" s="17" t="n">
        <v>108.876633378729</v>
      </c>
      <c r="J893" s="16" t="n">
        <v>0.497914513233793</v>
      </c>
      <c r="K893" s="16" t="n">
        <v>0.574144270608569</v>
      </c>
      <c r="L893" s="16" t="n">
        <v>0.082223865167355</v>
      </c>
      <c r="M893" s="16" t="n">
        <v>0.518843632958802</v>
      </c>
      <c r="N893" s="16" t="n">
        <v>0.808422576080703</v>
      </c>
      <c r="O893" s="16" t="n">
        <v>0.0780657334984628</v>
      </c>
      <c r="P893" s="34" t="b">
        <f aca="false">FALSE()</f>
        <v>0</v>
      </c>
      <c r="Q893" s="16"/>
    </row>
    <row r="894" customFormat="false" ht="22.35" hidden="false" customHeight="false" outlineLevel="0" collapsed="false">
      <c r="A894" s="6" t="s">
        <v>2528</v>
      </c>
      <c r="B894" s="7" t="s">
        <v>1358</v>
      </c>
      <c r="C894" s="17" t="n">
        <v>1311</v>
      </c>
      <c r="D894" s="16" t="n">
        <v>0.509651742911277</v>
      </c>
      <c r="E894" s="16" t="n">
        <v>0.0286616210332566</v>
      </c>
      <c r="F894" s="16" t="n">
        <v>0.51227048748191</v>
      </c>
      <c r="G894" s="16" t="n">
        <v>0.0316283469983284</v>
      </c>
      <c r="H894" s="16" t="n">
        <v>0.694464975046382</v>
      </c>
      <c r="I894" s="17" t="n">
        <v>108.956908271053</v>
      </c>
      <c r="J894" s="16" t="n">
        <v>0.488868830426461</v>
      </c>
      <c r="K894" s="16" t="n">
        <v>0.565284381797106</v>
      </c>
      <c r="L894" s="16" t="n">
        <v>0.0839112737793877</v>
      </c>
      <c r="M894" s="16" t="n">
        <v>0.519623907615481</v>
      </c>
      <c r="N894" s="16" t="n">
        <v>0.803774081916866</v>
      </c>
      <c r="O894" s="16" t="n">
        <v>0.0792620553013485</v>
      </c>
      <c r="P894" s="34" t="b">
        <f aca="false">FALSE()</f>
        <v>0</v>
      </c>
      <c r="Q894" s="16"/>
    </row>
    <row r="895" customFormat="false" ht="22.35" hidden="false" customHeight="false" outlineLevel="0" collapsed="false">
      <c r="A895" s="6" t="s">
        <v>2529</v>
      </c>
      <c r="B895" s="7" t="s">
        <v>1358</v>
      </c>
      <c r="C895" s="17" t="n">
        <v>1312</v>
      </c>
      <c r="D895" s="16" t="n">
        <v>0.507850398185788</v>
      </c>
      <c r="E895" s="16" t="n">
        <v>0.028704583267977</v>
      </c>
      <c r="F895" s="16" t="n">
        <v>0.510522825032024</v>
      </c>
      <c r="G895" s="16" t="n">
        <v>0.031707121890478</v>
      </c>
      <c r="H895" s="16" t="n">
        <v>0.707501766381882</v>
      </c>
      <c r="I895" s="17" t="n">
        <v>109.037065690895</v>
      </c>
      <c r="J895" s="16" t="n">
        <v>0.480764191849018</v>
      </c>
      <c r="K895" s="16" t="n">
        <v>0.55762196651018</v>
      </c>
      <c r="L895" s="16" t="n">
        <v>0.0854305608055805</v>
      </c>
      <c r="M895" s="16" t="n">
        <v>0.52040418227216</v>
      </c>
      <c r="N895" s="16" t="n">
        <v>0.799445891633786</v>
      </c>
      <c r="O895" s="16" t="n">
        <v>0.0804835962442923</v>
      </c>
      <c r="P895" s="34" t="b">
        <f aca="false">FALSE()</f>
        <v>0</v>
      </c>
      <c r="Q895" s="16"/>
    </row>
    <row r="896" customFormat="false" ht="22.35" hidden="false" customHeight="false" outlineLevel="0" collapsed="false">
      <c r="A896" s="6" t="s">
        <v>2530</v>
      </c>
      <c r="B896" s="7" t="s">
        <v>1358</v>
      </c>
      <c r="C896" s="17" t="n">
        <v>1313</v>
      </c>
      <c r="D896" s="16" t="n">
        <v>0.505989420348556</v>
      </c>
      <c r="E896" s="16" t="n">
        <v>0.0287497849885179</v>
      </c>
      <c r="F896" s="16" t="n">
        <v>0.508714335501026</v>
      </c>
      <c r="G896" s="16" t="n">
        <v>0.0317881657893498</v>
      </c>
      <c r="H896" s="16" t="n">
        <v>0.720123673505996</v>
      </c>
      <c r="I896" s="17" t="n">
        <v>109.116548427439</v>
      </c>
      <c r="J896" s="16" t="n">
        <v>0.472988605956092</v>
      </c>
      <c r="K896" s="16" t="n">
        <v>0.550912914599434</v>
      </c>
      <c r="L896" s="16" t="n">
        <v>0.0868983663465972</v>
      </c>
      <c r="M896" s="16" t="n">
        <v>0.521340511860175</v>
      </c>
      <c r="N896" s="16" t="n">
        <v>0.795254587113516</v>
      </c>
      <c r="O896" s="16" t="n">
        <v>0.0817319317645073</v>
      </c>
      <c r="P896" s="34" t="b">
        <f aca="false">FALSE()</f>
        <v>0</v>
      </c>
      <c r="Q896" s="16"/>
    </row>
    <row r="897" customFormat="false" ht="22.35" hidden="false" customHeight="false" outlineLevel="0" collapsed="false">
      <c r="A897" s="6" t="s">
        <v>2531</v>
      </c>
      <c r="B897" s="7" t="s">
        <v>1358</v>
      </c>
      <c r="C897" s="17" t="n">
        <v>1314</v>
      </c>
      <c r="D897" s="16" t="n">
        <v>0.504068251198453</v>
      </c>
      <c r="E897" s="16" t="n">
        <v>0.028797016361018</v>
      </c>
      <c r="F897" s="16" t="n">
        <v>0.506845076659746</v>
      </c>
      <c r="G897" s="16" t="n">
        <v>0.0318713318455155</v>
      </c>
      <c r="H897" s="16" t="n">
        <v>0.732497425568086</v>
      </c>
      <c r="I897" s="17" t="n">
        <v>109.195556996315</v>
      </c>
      <c r="J897" s="16" t="n">
        <v>0.465434412618978</v>
      </c>
      <c r="K897" s="16" t="n">
        <v>0.543334124435656</v>
      </c>
      <c r="L897" s="16" t="n">
        <v>0.0883347792812322</v>
      </c>
      <c r="M897" s="16" t="n">
        <v>0.521652621722846</v>
      </c>
      <c r="N897" s="16" t="n">
        <v>0.792351208411101</v>
      </c>
      <c r="O897" s="16" t="n">
        <v>0.0830055362896964</v>
      </c>
      <c r="P897" s="34" t="b">
        <f aca="false">FALSE()</f>
        <v>0</v>
      </c>
      <c r="Q897" s="16"/>
    </row>
    <row r="898" customFormat="false" ht="22.35" hidden="false" customHeight="false" outlineLevel="0" collapsed="false">
      <c r="A898" s="6" t="s">
        <v>2532</v>
      </c>
      <c r="B898" s="7" t="s">
        <v>1358</v>
      </c>
      <c r="C898" s="17" t="n">
        <v>1315</v>
      </c>
      <c r="D898" s="16" t="n">
        <v>0.50208493384753</v>
      </c>
      <c r="E898" s="16" t="n">
        <v>0.028845878012499</v>
      </c>
      <c r="F898" s="16" t="n">
        <v>0.504913482466921</v>
      </c>
      <c r="G898" s="16" t="n">
        <v>0.0319565864859104</v>
      </c>
      <c r="H898" s="16" t="n">
        <v>0.744733119291645</v>
      </c>
      <c r="I898" s="17" t="n">
        <v>109.275119540468</v>
      </c>
      <c r="J898" s="16" t="n">
        <v>0.45803173360641</v>
      </c>
      <c r="K898" s="16" t="n">
        <v>0.536429607365433</v>
      </c>
      <c r="L898" s="16" t="n">
        <v>0.0897524001841191</v>
      </c>
      <c r="M898" s="16" t="n">
        <v>0.522003745318352</v>
      </c>
      <c r="N898" s="16" t="n">
        <v>0.789160488958387</v>
      </c>
      <c r="O898" s="16" t="n">
        <v>0.0843037016136527</v>
      </c>
      <c r="P898" s="34" t="b">
        <f aca="false">FALSE()</f>
        <v>0</v>
      </c>
      <c r="Q898" s="16"/>
    </row>
    <row r="899" customFormat="false" ht="22.35" hidden="false" customHeight="false" outlineLevel="0" collapsed="false">
      <c r="A899" s="6" t="s">
        <v>2533</v>
      </c>
      <c r="B899" s="7" t="s">
        <v>1358</v>
      </c>
      <c r="C899" s="17" t="n">
        <v>1316</v>
      </c>
      <c r="D899" s="16" t="n">
        <v>0.500039415677629</v>
      </c>
      <c r="E899" s="16" t="n">
        <v>0.0288957103703006</v>
      </c>
      <c r="F899" s="16" t="n">
        <v>0.502920877286132</v>
      </c>
      <c r="G899" s="16" t="n">
        <v>0.0320439339773078</v>
      </c>
      <c r="H899" s="16" t="n">
        <v>0.757205056690405</v>
      </c>
      <c r="I899" s="17" t="n">
        <v>109.357099403981</v>
      </c>
      <c r="J899" s="16" t="n">
        <v>0.450555445747471</v>
      </c>
      <c r="K899" s="16" t="n">
        <v>0.529853068903857</v>
      </c>
      <c r="L899" s="16" t="n">
        <v>0.0911949592247207</v>
      </c>
      <c r="M899" s="16" t="n">
        <v>0.521925717852684</v>
      </c>
      <c r="N899" s="16" t="n">
        <v>0.785238233377573</v>
      </c>
      <c r="O899" s="16" t="n">
        <v>0.0856302457692147</v>
      </c>
      <c r="P899" s="34" t="b">
        <f aca="false">FALSE()</f>
        <v>0</v>
      </c>
      <c r="Q899" s="16"/>
    </row>
    <row r="900" customFormat="false" ht="22.35" hidden="false" customHeight="false" outlineLevel="0" collapsed="false">
      <c r="A900" s="6" t="s">
        <v>2534</v>
      </c>
      <c r="B900" s="7" t="s">
        <v>1358</v>
      </c>
      <c r="C900" s="17" t="n">
        <v>1317</v>
      </c>
      <c r="D900" s="16" t="n">
        <v>0.497932507989631</v>
      </c>
      <c r="E900" s="16" t="n">
        <v>0.0289464669636256</v>
      </c>
      <c r="F900" s="16" t="n">
        <v>0.500868374993813</v>
      </c>
      <c r="G900" s="16" t="n">
        <v>0.0321332214046991</v>
      </c>
      <c r="H900" s="16" t="n">
        <v>0.769991446933593</v>
      </c>
      <c r="I900" s="17" t="n">
        <v>109.441226222468</v>
      </c>
      <c r="J900" s="16" t="n">
        <v>0.442963837698262</v>
      </c>
      <c r="K900" s="16" t="n">
        <v>0.524273455874286</v>
      </c>
      <c r="L900" s="16" t="n">
        <v>0.0926719503321212</v>
      </c>
      <c r="M900" s="16" t="n">
        <v>0.522198813982522</v>
      </c>
      <c r="N900" s="16" t="n">
        <v>0.781799848927005</v>
      </c>
      <c r="O900" s="16" t="n">
        <v>0.0869851898575325</v>
      </c>
      <c r="P900" s="34" t="b">
        <f aca="false">FALSE()</f>
        <v>0</v>
      </c>
      <c r="Q900" s="16"/>
    </row>
    <row r="901" customFormat="false" ht="22.35" hidden="false" customHeight="false" outlineLevel="0" collapsed="false">
      <c r="A901" s="6" t="s">
        <v>2535</v>
      </c>
      <c r="B901" s="7" t="s">
        <v>1358</v>
      </c>
      <c r="C901" s="17" t="n">
        <v>1318</v>
      </c>
      <c r="D901" s="16" t="n">
        <v>0.49576825057768</v>
      </c>
      <c r="E901" s="16" t="n">
        <v>0.0289981956798812</v>
      </c>
      <c r="F901" s="16" t="n">
        <v>0.498756846577003</v>
      </c>
      <c r="G901" s="16" t="n">
        <v>0.0322243397336405</v>
      </c>
      <c r="H901" s="16" t="n">
        <v>0.782259056636095</v>
      </c>
      <c r="I901" s="17" t="n">
        <v>109.527075090582</v>
      </c>
      <c r="J901" s="16" t="n">
        <v>0.435750269429135</v>
      </c>
      <c r="K901" s="16" t="n">
        <v>0.518007338335981</v>
      </c>
      <c r="L901" s="16" t="n">
        <v>0.0940833473872411</v>
      </c>
      <c r="M901" s="16" t="n">
        <v>0.522159800249688</v>
      </c>
      <c r="N901" s="16" t="n">
        <v>0.778095158902633</v>
      </c>
      <c r="O901" s="16" t="n">
        <v>0.088366196282673</v>
      </c>
      <c r="P901" s="34" t="b">
        <f aca="false">FALSE()</f>
        <v>0</v>
      </c>
      <c r="Q901" s="16"/>
    </row>
    <row r="902" customFormat="false" ht="22.35" hidden="false" customHeight="false" outlineLevel="0" collapsed="false">
      <c r="A902" s="6" t="s">
        <v>2536</v>
      </c>
      <c r="B902" s="7" t="s">
        <v>1358</v>
      </c>
      <c r="C902" s="17" t="n">
        <v>1319</v>
      </c>
      <c r="D902" s="16" t="n">
        <v>0.493549156207492</v>
      </c>
      <c r="E902" s="16" t="n">
        <v>0.0290507263289181</v>
      </c>
      <c r="F902" s="16" t="n">
        <v>0.496588845780401</v>
      </c>
      <c r="G902" s="16" t="n">
        <v>0.0323170248397963</v>
      </c>
      <c r="H902" s="16" t="n">
        <v>0.794025287474348</v>
      </c>
      <c r="I902" s="17" t="n">
        <v>109.61444422111</v>
      </c>
      <c r="J902" s="16" t="n">
        <v>0.428896336380541</v>
      </c>
      <c r="K902" s="16" t="n">
        <v>0.511471205741163</v>
      </c>
      <c r="L902" s="16" t="n">
        <v>0.095431485006298</v>
      </c>
      <c r="M902" s="16" t="n">
        <v>0.523018102372035</v>
      </c>
      <c r="N902" s="16" t="n">
        <v>0.774952210780719</v>
      </c>
      <c r="O902" s="16" t="n">
        <v>0.0897715346782947</v>
      </c>
      <c r="P902" s="34" t="b">
        <f aca="false">FALSE()</f>
        <v>0</v>
      </c>
      <c r="Q902" s="16"/>
    </row>
    <row r="903" customFormat="false" ht="22.35" hidden="false" customHeight="false" outlineLevel="0" collapsed="false">
      <c r="A903" s="6" t="s">
        <v>2537</v>
      </c>
      <c r="B903" s="7" t="s">
        <v>1358</v>
      </c>
      <c r="C903" s="17" t="n">
        <v>1320</v>
      </c>
      <c r="D903" s="16" t="n">
        <v>0.491275362133001</v>
      </c>
      <c r="E903" s="16" t="n">
        <v>0.0291048937193389</v>
      </c>
      <c r="F903" s="16" t="n">
        <v>0.494365097683014</v>
      </c>
      <c r="G903" s="16" t="n">
        <v>0.0324114680898436</v>
      </c>
      <c r="H903" s="16" t="n">
        <v>0.805425851829579</v>
      </c>
      <c r="I903" s="17" t="n">
        <v>109.70144398321</v>
      </c>
      <c r="J903" s="16" t="n">
        <v>0.422316310619939</v>
      </c>
      <c r="K903" s="16" t="n">
        <v>0.504494153446387</v>
      </c>
      <c r="L903" s="16" t="n">
        <v>0.0967342198235385</v>
      </c>
      <c r="M903" s="16" t="n">
        <v>0.52356429463171</v>
      </c>
      <c r="N903" s="16" t="n">
        <v>0.771651852699823</v>
      </c>
      <c r="O903" s="16" t="n">
        <v>0.0911961366139773</v>
      </c>
      <c r="P903" s="34" t="b">
        <f aca="false">FALSE()</f>
        <v>0</v>
      </c>
      <c r="Q903" s="16"/>
    </row>
    <row r="904" customFormat="false" ht="22.35" hidden="false" customHeight="false" outlineLevel="0" collapsed="false">
      <c r="A904" s="6" t="s">
        <v>2538</v>
      </c>
      <c r="B904" s="7" t="s">
        <v>1358</v>
      </c>
      <c r="C904" s="17" t="n">
        <v>1321</v>
      </c>
      <c r="D904" s="16" t="n">
        <v>0.48895140505731</v>
      </c>
      <c r="E904" s="16" t="n">
        <v>0.0291605119438404</v>
      </c>
      <c r="F904" s="16" t="n">
        <v>0.492090201039266</v>
      </c>
      <c r="G904" s="16" t="n">
        <v>0.0325072806319183</v>
      </c>
      <c r="H904" s="16" t="n">
        <v>0.816483370460954</v>
      </c>
      <c r="I904" s="17" t="n">
        <v>109.787598425044</v>
      </c>
      <c r="J904" s="16" t="n">
        <v>0.41599183339886</v>
      </c>
      <c r="K904" s="16" t="n">
        <v>0.497542326542551</v>
      </c>
      <c r="L904" s="16" t="n">
        <v>0.0979947484857194</v>
      </c>
      <c r="M904" s="16" t="n">
        <v>0.524383583021224</v>
      </c>
      <c r="N904" s="16" t="n">
        <v>0.769210636351276</v>
      </c>
      <c r="O904" s="16" t="n">
        <v>0.0926334974153228</v>
      </c>
      <c r="P904" s="34" t="b">
        <f aca="false">FALSE()</f>
        <v>0</v>
      </c>
      <c r="Q904" s="16"/>
    </row>
    <row r="905" customFormat="false" ht="22.35" hidden="false" customHeight="false" outlineLevel="0" collapsed="false">
      <c r="A905" s="6" t="s">
        <v>2539</v>
      </c>
      <c r="B905" s="7" t="s">
        <v>1358</v>
      </c>
      <c r="C905" s="17" t="n">
        <v>1322</v>
      </c>
      <c r="D905" s="16" t="n">
        <v>0.486581824286689</v>
      </c>
      <c r="E905" s="16" t="n">
        <v>0.0292178820048401</v>
      </c>
      <c r="F905" s="16" t="n">
        <v>0.48976769589932</v>
      </c>
      <c r="G905" s="16" t="n">
        <v>0.0326045054642899</v>
      </c>
      <c r="H905" s="16" t="n">
        <v>0.826932022507873</v>
      </c>
      <c r="I905" s="17" t="n">
        <v>109.872151778202</v>
      </c>
      <c r="J905" s="16" t="n">
        <v>0.410067890839963</v>
      </c>
      <c r="K905" s="16" t="n">
        <v>0.491986628212156</v>
      </c>
      <c r="L905" s="16" t="n">
        <v>0.0991818991707789</v>
      </c>
      <c r="M905" s="16" t="n">
        <v>0.524500624219725</v>
      </c>
      <c r="N905" s="16" t="n">
        <v>0.766938469331392</v>
      </c>
      <c r="O905" s="16" t="n">
        <v>0.0940810437417218</v>
      </c>
      <c r="P905" s="34" t="b">
        <f aca="false">FALSE()</f>
        <v>0</v>
      </c>
      <c r="Q905" s="16"/>
    </row>
    <row r="906" customFormat="false" ht="22.35" hidden="false" customHeight="false" outlineLevel="0" collapsed="false">
      <c r="A906" s="6" t="s">
        <v>2540</v>
      </c>
      <c r="B906" s="7" t="s">
        <v>1358</v>
      </c>
      <c r="C906" s="17" t="n">
        <v>1323</v>
      </c>
      <c r="D906" s="16" t="n">
        <v>0.484172809169536</v>
      </c>
      <c r="E906" s="16" t="n">
        <v>0.0292769614484929</v>
      </c>
      <c r="F906" s="16" t="n">
        <v>0.487404264273386</v>
      </c>
      <c r="G906" s="16" t="n">
        <v>0.0327028472769913</v>
      </c>
      <c r="H906" s="16" t="n">
        <v>0.836904075964514</v>
      </c>
      <c r="I906" s="17" t="n">
        <v>109.954462816048</v>
      </c>
      <c r="J906" s="16" t="n">
        <v>0.404461749913668</v>
      </c>
      <c r="K906" s="16" t="n">
        <v>0.4861164240648</v>
      </c>
      <c r="L906" s="16" t="n">
        <v>0.100312227801582</v>
      </c>
      <c r="M906" s="16" t="n">
        <v>0.524617665418227</v>
      </c>
      <c r="N906" s="16" t="n">
        <v>0.764529524140637</v>
      </c>
      <c r="O906" s="16" t="n">
        <v>0.0955362536317084</v>
      </c>
      <c r="P906" s="34" t="b">
        <f aca="false">FALSE()</f>
        <v>0</v>
      </c>
      <c r="Q906" s="16"/>
    </row>
    <row r="907" customFormat="false" ht="22.35" hidden="false" customHeight="false" outlineLevel="0" collapsed="false">
      <c r="A907" s="6" t="s">
        <v>2541</v>
      </c>
      <c r="B907" s="7" t="s">
        <v>1358</v>
      </c>
      <c r="C907" s="17" t="n">
        <v>1324</v>
      </c>
      <c r="D907" s="16" t="n">
        <v>0.481724800122771</v>
      </c>
      <c r="E907" s="16" t="n">
        <v>0.0293376733274023</v>
      </c>
      <c r="F907" s="16" t="n">
        <v>0.485001698932515</v>
      </c>
      <c r="G907" s="16" t="n">
        <v>0.0328021956524859</v>
      </c>
      <c r="H907" s="16" t="n">
        <v>0.846752898641846</v>
      </c>
      <c r="I907" s="17" t="n">
        <v>110.034461094954</v>
      </c>
      <c r="J907" s="16" t="n">
        <v>0.398970718995426</v>
      </c>
      <c r="K907" s="16" t="n">
        <v>0.480338985735718</v>
      </c>
      <c r="L907" s="16" t="n">
        <v>0.101428285678575</v>
      </c>
      <c r="M907" s="16" t="n">
        <v>0.525046816479401</v>
      </c>
      <c r="N907" s="16" t="n">
        <v>0.762035053540195</v>
      </c>
      <c r="O907" s="16" t="n">
        <v>0.0969969435745552</v>
      </c>
      <c r="P907" s="34" t="b">
        <f aca="false">FALSE()</f>
        <v>0</v>
      </c>
      <c r="Q907" s="16"/>
    </row>
    <row r="908" customFormat="false" ht="22.35" hidden="false" customHeight="false" outlineLevel="0" collapsed="false">
      <c r="A908" s="6" t="s">
        <v>2542</v>
      </c>
      <c r="B908" s="7" t="s">
        <v>1358</v>
      </c>
      <c r="C908" s="17" t="n">
        <v>1325</v>
      </c>
      <c r="D908" s="16" t="n">
        <v>0.479241842335023</v>
      </c>
      <c r="E908" s="16" t="n">
        <v>0.0293997950414746</v>
      </c>
      <c r="F908" s="16" t="n">
        <v>0.48256401506291</v>
      </c>
      <c r="G908" s="16" t="n">
        <v>0.0329022087078697</v>
      </c>
      <c r="H908" s="16" t="n">
        <v>0.856477077584336</v>
      </c>
      <c r="I908" s="17" t="n">
        <v>110.111904677293</v>
      </c>
      <c r="J908" s="16" t="n">
        <v>0.393594017116535</v>
      </c>
      <c r="K908" s="16" t="n">
        <v>0.475106216123798</v>
      </c>
      <c r="L908" s="16" t="n">
        <v>0.102530182718169</v>
      </c>
      <c r="M908" s="16" t="n">
        <v>0.525553995006242</v>
      </c>
      <c r="N908" s="16" t="n">
        <v>0.759691708197463</v>
      </c>
      <c r="O908" s="16" t="n">
        <v>0.0984626015322822</v>
      </c>
      <c r="P908" s="34" t="b">
        <f aca="false">FALSE()</f>
        <v>0</v>
      </c>
      <c r="Q908" s="16"/>
    </row>
    <row r="909" customFormat="false" ht="22.35" hidden="false" customHeight="false" outlineLevel="0" collapsed="false">
      <c r="A909" s="6" t="s">
        <v>2543</v>
      </c>
      <c r="B909" s="7" t="s">
        <v>1358</v>
      </c>
      <c r="C909" s="17" t="n">
        <v>1326</v>
      </c>
      <c r="D909" s="16" t="n">
        <v>0.476732165923904</v>
      </c>
      <c r="E909" s="16" t="n">
        <v>0.0294627195266075</v>
      </c>
      <c r="F909" s="16" t="n">
        <v>0.480100255742519</v>
      </c>
      <c r="G909" s="16" t="n">
        <v>0.0330026625128475</v>
      </c>
      <c r="H909" s="16" t="n">
        <v>0.86630076854758</v>
      </c>
      <c r="I909" s="17" t="n">
        <v>110.187945714193</v>
      </c>
      <c r="J909" s="16" t="n">
        <v>0.388207677371609</v>
      </c>
      <c r="K909" s="16" t="n">
        <v>0.468877142343475</v>
      </c>
      <c r="L909" s="16" t="n">
        <v>0.103643880368291</v>
      </c>
      <c r="M909" s="16" t="n">
        <v>0.526100187265918</v>
      </c>
      <c r="N909" s="16" t="n">
        <v>0.757947315793511</v>
      </c>
      <c r="O909" s="16" t="n">
        <v>0.0999322988438562</v>
      </c>
      <c r="P909" s="34" t="b">
        <f aca="false">FALSE()</f>
        <v>0</v>
      </c>
      <c r="Q909" s="16"/>
    </row>
    <row r="910" customFormat="false" ht="22.35" hidden="false" customHeight="false" outlineLevel="0" collapsed="false">
      <c r="A910" s="6" t="s">
        <v>2544</v>
      </c>
      <c r="B910" s="7" t="s">
        <v>1358</v>
      </c>
      <c r="C910" s="17" t="n">
        <v>1327</v>
      </c>
      <c r="D910" s="16" t="n">
        <v>0.474195392366729</v>
      </c>
      <c r="E910" s="16" t="n">
        <v>0.0295261668700705</v>
      </c>
      <c r="F910" s="16" t="n">
        <v>0.477611146810511</v>
      </c>
      <c r="G910" s="16" t="n">
        <v>0.033103186142424</v>
      </c>
      <c r="H910" s="16" t="n">
        <v>0.876514567035044</v>
      </c>
      <c r="I910" s="17" t="n">
        <v>110.262438179766</v>
      </c>
      <c r="J910" s="16" t="n">
        <v>0.382655985261418</v>
      </c>
      <c r="K910" s="16" t="n">
        <v>0.463791570921403</v>
      </c>
      <c r="L910" s="16" t="n">
        <v>0.104804258811803</v>
      </c>
      <c r="M910" s="16" t="n">
        <v>0.526646379525593</v>
      </c>
      <c r="N910" s="16" t="n">
        <v>0.755956646971354</v>
      </c>
      <c r="O910" s="16" t="n">
        <v>0.101403593442024</v>
      </c>
      <c r="P910" s="34" t="b">
        <f aca="false">FALSE()</f>
        <v>0</v>
      </c>
      <c r="Q910" s="16"/>
    </row>
    <row r="911" customFormat="false" ht="22.35" hidden="false" customHeight="false" outlineLevel="0" collapsed="false">
      <c r="A911" s="6" t="s">
        <v>2545</v>
      </c>
      <c r="B911" s="7" t="s">
        <v>1358</v>
      </c>
      <c r="C911" s="17" t="n">
        <v>1328</v>
      </c>
      <c r="D911" s="16" t="n">
        <v>0.471635010345278</v>
      </c>
      <c r="E911" s="16" t="n">
        <v>0.0295898498816804</v>
      </c>
      <c r="F911" s="16" t="n">
        <v>0.475099000454401</v>
      </c>
      <c r="G911" s="16" t="n">
        <v>0.0332034623790602</v>
      </c>
      <c r="H911" s="16" t="n">
        <v>0.886822698220715</v>
      </c>
      <c r="I911" s="17" t="n">
        <v>110.335396183549</v>
      </c>
      <c r="J911" s="16" t="n">
        <v>0.377103286200641</v>
      </c>
      <c r="K911" s="16" t="n">
        <v>0.457729932065709</v>
      </c>
      <c r="L911" s="16" t="n">
        <v>0.105975918381182</v>
      </c>
      <c r="M911" s="16" t="n">
        <v>0.527075530586767</v>
      </c>
      <c r="N911" s="16" t="n">
        <v>0.753288774125485</v>
      </c>
      <c r="O911" s="16" t="n">
        <v>0.102873542835949</v>
      </c>
      <c r="P911" s="34" t="b">
        <f aca="false">FALSE()</f>
        <v>0</v>
      </c>
      <c r="Q911" s="16"/>
    </row>
    <row r="912" customFormat="false" ht="22.35" hidden="false" customHeight="false" outlineLevel="0" collapsed="false">
      <c r="A912" s="6" t="s">
        <v>2546</v>
      </c>
      <c r="B912" s="7" t="s">
        <v>1358</v>
      </c>
      <c r="C912" s="17" t="n">
        <v>1329</v>
      </c>
      <c r="D912" s="16" t="n">
        <v>0.469054379741422</v>
      </c>
      <c r="E912" s="16" t="n">
        <v>0.0296538693537375</v>
      </c>
      <c r="F912" s="16" t="n">
        <v>0.472565639439479</v>
      </c>
      <c r="G912" s="16" t="n">
        <v>0.0333032746705892</v>
      </c>
      <c r="H912" s="16" t="n">
        <v>0.896830510616439</v>
      </c>
      <c r="I912" s="17" t="n">
        <v>110.405990811713</v>
      </c>
      <c r="J912" s="16" t="n">
        <v>0.37176075720731</v>
      </c>
      <c r="K912" s="16" t="n">
        <v>0.452303471829474</v>
      </c>
      <c r="L912" s="16" t="n">
        <v>0.107112441345501</v>
      </c>
      <c r="M912" s="16" t="n">
        <v>0.527660736579276</v>
      </c>
      <c r="N912" s="16" t="n">
        <v>0.751608721014771</v>
      </c>
      <c r="O912" s="16" t="n">
        <v>0.104346535688202</v>
      </c>
      <c r="P912" s="34" t="b">
        <f aca="false">FALSE()</f>
        <v>0</v>
      </c>
      <c r="Q912" s="16"/>
    </row>
    <row r="913" customFormat="false" ht="22.35" hidden="false" customHeight="false" outlineLevel="0" collapsed="false">
      <c r="A913" s="6" t="s">
        <v>2547</v>
      </c>
      <c r="B913" s="7" t="s">
        <v>1358</v>
      </c>
      <c r="C913" s="17" t="n">
        <v>1330</v>
      </c>
      <c r="D913" s="16" t="n">
        <v>0.466460021236337</v>
      </c>
      <c r="E913" s="16" t="n">
        <v>0.0297182439180303</v>
      </c>
      <c r="F913" s="16" t="n">
        <v>0.470018217780609</v>
      </c>
      <c r="G913" s="16" t="n">
        <v>0.0334024586395151</v>
      </c>
      <c r="H913" s="16" t="n">
        <v>0.906701759922692</v>
      </c>
      <c r="I913" s="17" t="n">
        <v>110.473760770942</v>
      </c>
      <c r="J913" s="16" t="n">
        <v>0.366537969693228</v>
      </c>
      <c r="K913" s="16" t="n">
        <v>0.446866208644799</v>
      </c>
      <c r="L913" s="16" t="n">
        <v>0.108233882186658</v>
      </c>
      <c r="M913" s="16" t="n">
        <v>0.528128901373283</v>
      </c>
      <c r="N913" s="16" t="n">
        <v>0.749361835965556</v>
      </c>
      <c r="O913" s="16" t="n">
        <v>0.105814080737837</v>
      </c>
      <c r="P913" s="34" t="b">
        <f aca="false">FALSE()</f>
        <v>0</v>
      </c>
      <c r="Q913" s="16"/>
    </row>
    <row r="914" customFormat="false" ht="22.35" hidden="false" customHeight="false" outlineLevel="0" collapsed="false">
      <c r="A914" s="6" t="s">
        <v>2548</v>
      </c>
      <c r="B914" s="7" t="s">
        <v>1358</v>
      </c>
      <c r="C914" s="17" t="n">
        <v>1331</v>
      </c>
      <c r="D914" s="16" t="n">
        <v>0.463858049242293</v>
      </c>
      <c r="E914" s="16" t="n">
        <v>0.0297825844458359</v>
      </c>
      <c r="F914" s="16" t="n">
        <v>0.467461726681465</v>
      </c>
      <c r="G914" s="16" t="n">
        <v>0.0335007348468156</v>
      </c>
      <c r="H914" s="16" t="n">
        <v>0.916162776951832</v>
      </c>
      <c r="I914" s="17" t="n">
        <v>110.539112693497</v>
      </c>
      <c r="J914" s="16" t="n">
        <v>0.361575934066457</v>
      </c>
      <c r="K914" s="16" t="n">
        <v>0.44146517398523</v>
      </c>
      <c r="L914" s="16" t="n">
        <v>0.109307332874509</v>
      </c>
      <c r="M914" s="16" t="n">
        <v>0.529065230961298</v>
      </c>
      <c r="N914" s="16" t="n">
        <v>0.747309877464692</v>
      </c>
      <c r="O914" s="16" t="n">
        <v>0.107270005761207</v>
      </c>
      <c r="P914" s="34" t="b">
        <f aca="false">FALSE()</f>
        <v>0</v>
      </c>
      <c r="Q914" s="16"/>
    </row>
    <row r="915" customFormat="false" ht="22.35" hidden="false" customHeight="false" outlineLevel="0" collapsed="false">
      <c r="A915" s="6" t="s">
        <v>2549</v>
      </c>
      <c r="B915" s="7" t="s">
        <v>1358</v>
      </c>
      <c r="C915" s="17" t="n">
        <v>1332</v>
      </c>
      <c r="D915" s="16" t="n">
        <v>0.461255390174849</v>
      </c>
      <c r="E915" s="16" t="n">
        <v>0.0298471486866924</v>
      </c>
      <c r="F915" s="16" t="n">
        <v>0.464902326756308</v>
      </c>
      <c r="G915" s="16" t="n">
        <v>0.0335981764703437</v>
      </c>
      <c r="H915" s="16" t="n">
        <v>0.925015586257225</v>
      </c>
      <c r="I915" s="17" t="n">
        <v>110.601510219172</v>
      </c>
      <c r="J915" s="16" t="n">
        <v>0.356971669543849</v>
      </c>
      <c r="K915" s="16" t="n">
        <v>0.436871845652307</v>
      </c>
      <c r="L915" s="16" t="n">
        <v>0.110309774849834</v>
      </c>
      <c r="M915" s="16" t="n">
        <v>0.529689450686642</v>
      </c>
      <c r="N915" s="16" t="n">
        <v>0.745548359820148</v>
      </c>
      <c r="O915" s="16" t="n">
        <v>0.108715308839692</v>
      </c>
      <c r="P915" s="34" t="b">
        <f aca="false">FALSE()</f>
        <v>0</v>
      </c>
      <c r="Q915" s="16"/>
    </row>
    <row r="916" customFormat="false" ht="22.35" hidden="false" customHeight="false" outlineLevel="0" collapsed="false">
      <c r="A916" s="6" t="s">
        <v>2550</v>
      </c>
      <c r="B916" s="7" t="s">
        <v>1358</v>
      </c>
      <c r="C916" s="17" t="n">
        <v>1333</v>
      </c>
      <c r="D916" s="16" t="n">
        <v>0.458656052014112</v>
      </c>
      <c r="E916" s="16" t="n">
        <v>0.0299113121972139</v>
      </c>
      <c r="F916" s="16" t="n">
        <v>0.462345149547986</v>
      </c>
      <c r="G916" s="16" t="n">
        <v>0.0336945006981415</v>
      </c>
      <c r="H916" s="16" t="n">
        <v>0.933565818002626</v>
      </c>
      <c r="I916" s="17" t="n">
        <v>110.662020120406</v>
      </c>
      <c r="J916" s="16" t="n">
        <v>0.352560431289559</v>
      </c>
      <c r="K916" s="16" t="n">
        <v>0.432365777142929</v>
      </c>
      <c r="L916" s="16" t="n">
        <v>0.111276878519998</v>
      </c>
      <c r="M916" s="16" t="n">
        <v>0.530430711610487</v>
      </c>
      <c r="N916" s="16" t="n">
        <v>0.743482683533674</v>
      </c>
      <c r="O916" s="16" t="n">
        <v>0.110144687494642</v>
      </c>
      <c r="P916" s="34" t="b">
        <f aca="false">FALSE()</f>
        <v>0</v>
      </c>
      <c r="Q916" s="16"/>
    </row>
    <row r="917" customFormat="false" ht="22.35" hidden="false" customHeight="false" outlineLevel="0" collapsed="false">
      <c r="A917" s="6" t="s">
        <v>2551</v>
      </c>
      <c r="B917" s="7" t="s">
        <v>1358</v>
      </c>
      <c r="C917" s="17" t="n">
        <v>1334</v>
      </c>
      <c r="D917" s="16" t="n">
        <v>0.456066021586224</v>
      </c>
      <c r="E917" s="16" t="n">
        <v>0.0299747559912975</v>
      </c>
      <c r="F917" s="16" t="n">
        <v>0.459797703630385</v>
      </c>
      <c r="G917" s="16" t="n">
        <v>0.0337895808040352</v>
      </c>
      <c r="H917" s="16" t="n">
        <v>0.942208918180258</v>
      </c>
      <c r="I917" s="17" t="n">
        <v>110.721236552556</v>
      </c>
      <c r="J917" s="16" t="n">
        <v>0.348136972408301</v>
      </c>
      <c r="K917" s="16" t="n">
        <v>0.427699359234591</v>
      </c>
      <c r="L917" s="16" t="n">
        <v>0.112255327194658</v>
      </c>
      <c r="M917" s="16" t="n">
        <v>0.530742821473159</v>
      </c>
      <c r="N917" s="16" t="n">
        <v>0.742112707828022</v>
      </c>
      <c r="O917" s="16" t="n">
        <v>0.11155302061743</v>
      </c>
      <c r="P917" s="34" t="b">
        <f aca="false">FALSE()</f>
        <v>0</v>
      </c>
      <c r="Q917" s="16"/>
    </row>
    <row r="918" customFormat="false" ht="22.35" hidden="false" customHeight="false" outlineLevel="0" collapsed="false">
      <c r="A918" s="6" t="s">
        <v>2552</v>
      </c>
      <c r="B918" s="7" t="s">
        <v>1358</v>
      </c>
      <c r="C918" s="17" t="n">
        <v>1335</v>
      </c>
      <c r="D918" s="16" t="n">
        <v>0.453492210354446</v>
      </c>
      <c r="E918" s="16" t="n">
        <v>0.0300376756375797</v>
      </c>
      <c r="F918" s="16" t="n">
        <v>0.457266315849759</v>
      </c>
      <c r="G918" s="16" t="n">
        <v>0.0338829040312196</v>
      </c>
      <c r="H918" s="16" t="n">
        <v>0.950795691225137</v>
      </c>
      <c r="I918" s="17" t="n">
        <v>110.777331340767</v>
      </c>
      <c r="J918" s="16" t="n">
        <v>0.343777925764533</v>
      </c>
      <c r="K918" s="16" t="n">
        <v>0.423223649195701</v>
      </c>
      <c r="L918" s="16" t="n">
        <v>0.113228972926026</v>
      </c>
      <c r="M918" s="16" t="n">
        <v>0.531015917602996</v>
      </c>
      <c r="N918" s="16" t="n">
        <v>0.740293361561253</v>
      </c>
      <c r="O918" s="16" t="n">
        <v>0.112938561631876</v>
      </c>
      <c r="P918" s="34" t="b">
        <f aca="false">FALSE()</f>
        <v>0</v>
      </c>
      <c r="Q918" s="16"/>
    </row>
    <row r="919" customFormat="false" ht="22.35" hidden="false" customHeight="false" outlineLevel="0" collapsed="false">
      <c r="A919" s="6" t="s">
        <v>2553</v>
      </c>
      <c r="B919" s="7" t="s">
        <v>1358</v>
      </c>
      <c r="C919" s="17" t="n">
        <v>1336</v>
      </c>
      <c r="D919" s="16" t="n">
        <v>0.450943121519178</v>
      </c>
      <c r="E919" s="16" t="n">
        <v>0.0300996524562945</v>
      </c>
      <c r="F919" s="16" t="n">
        <v>0.454761562813213</v>
      </c>
      <c r="G919" s="16" t="n">
        <v>0.0339742270366029</v>
      </c>
      <c r="H919" s="16" t="n">
        <v>0.959860372003358</v>
      </c>
      <c r="I919" s="17" t="n">
        <v>110.830893423044</v>
      </c>
      <c r="J919" s="16" t="n">
        <v>0.339214838423088</v>
      </c>
      <c r="K919" s="16" t="n">
        <v>0.418596960884869</v>
      </c>
      <c r="L919" s="16" t="n">
        <v>0.11426095824089</v>
      </c>
      <c r="M919" s="16" t="n">
        <v>0.531874219725343</v>
      </c>
      <c r="N919" s="16" t="n">
        <v>0.73792262498941</v>
      </c>
      <c r="O919" s="16" t="n">
        <v>0.114297596071915</v>
      </c>
      <c r="P919" s="34" t="b">
        <f aca="false">FALSE()</f>
        <v>0</v>
      </c>
      <c r="Q919" s="16"/>
    </row>
    <row r="920" customFormat="false" ht="22.35" hidden="false" customHeight="false" outlineLevel="0" collapsed="false">
      <c r="A920" s="6" t="s">
        <v>2554</v>
      </c>
      <c r="B920" s="7" t="s">
        <v>1358</v>
      </c>
      <c r="C920" s="17" t="n">
        <v>1337</v>
      </c>
      <c r="D920" s="16" t="n">
        <v>0.448415152351302</v>
      </c>
      <c r="E920" s="16" t="n">
        <v>0.0301609535823317</v>
      </c>
      <c r="F920" s="16" t="n">
        <v>0.45228078578308</v>
      </c>
      <c r="G920" s="16" t="n">
        <v>0.0340637090559716</v>
      </c>
      <c r="H920" s="16" t="n">
        <v>0.96962987032764</v>
      </c>
      <c r="I920" s="17" t="n">
        <v>110.881581862686</v>
      </c>
      <c r="J920" s="16" t="n">
        <v>0.334341346336411</v>
      </c>
      <c r="K920" s="16" t="n">
        <v>0.413813476676441</v>
      </c>
      <c r="L920" s="16" t="n">
        <v>0.115378570582827</v>
      </c>
      <c r="M920" s="16" t="n">
        <v>0.532264357053683</v>
      </c>
      <c r="N920" s="16" t="n">
        <v>0.735499972103493</v>
      </c>
      <c r="O920" s="16" t="n">
        <v>0.115630225731014</v>
      </c>
      <c r="P920" s="34" t="b">
        <f aca="false">FALSE()</f>
        <v>0</v>
      </c>
      <c r="Q920" s="16"/>
    </row>
    <row r="921" customFormat="false" ht="22.35" hidden="false" customHeight="false" outlineLevel="0" collapsed="false">
      <c r="A921" s="6" t="s">
        <v>2555</v>
      </c>
      <c r="B921" s="7" t="s">
        <v>1358</v>
      </c>
      <c r="C921" s="17" t="n">
        <v>1338</v>
      </c>
      <c r="D921" s="16" t="n">
        <v>0.445916587193067</v>
      </c>
      <c r="E921" s="16" t="n">
        <v>0.0302215053910008</v>
      </c>
      <c r="F921" s="16" t="n">
        <v>0.449833077333003</v>
      </c>
      <c r="G921" s="16" t="n">
        <v>0.0341512095842698</v>
      </c>
      <c r="H921" s="16" t="n">
        <v>0.98030552033602</v>
      </c>
      <c r="I921" s="17" t="n">
        <v>110.929268558438</v>
      </c>
      <c r="J921" s="16" t="n">
        <v>0.329068504423339</v>
      </c>
      <c r="K921" s="16" t="n">
        <v>0.408124630232825</v>
      </c>
      <c r="L921" s="16" t="n">
        <v>0.116605841205174</v>
      </c>
      <c r="M921" s="16" t="n">
        <v>0.532810549313358</v>
      </c>
      <c r="N921" s="16" t="n">
        <v>0.732508249548437</v>
      </c>
      <c r="O921" s="16" t="n">
        <v>0.116935128649642</v>
      </c>
      <c r="P921" s="34" t="b">
        <f aca="false">FALSE()</f>
        <v>0</v>
      </c>
      <c r="Q921" s="16"/>
    </row>
    <row r="922" customFormat="false" ht="22.35" hidden="false" customHeight="false" outlineLevel="0" collapsed="false">
      <c r="A922" s="6" t="s">
        <v>2556</v>
      </c>
      <c r="B922" s="7" t="s">
        <v>1358</v>
      </c>
      <c r="C922" s="17" t="n">
        <v>1339</v>
      </c>
      <c r="D922" s="16" t="n">
        <v>0.443449382143175</v>
      </c>
      <c r="E922" s="16" t="n">
        <v>0.0302810341331781</v>
      </c>
      <c r="F922" s="16" t="n">
        <v>0.447420606447472</v>
      </c>
      <c r="G922" s="16" t="n">
        <v>0.0342368341714403</v>
      </c>
      <c r="H922" s="16" t="n">
        <v>0.991942265441858</v>
      </c>
      <c r="I922" s="17" t="n">
        <v>110.97500369427</v>
      </c>
      <c r="J922" s="16" t="n">
        <v>0.323383604914261</v>
      </c>
      <c r="K922" s="16" t="n">
        <v>0.402049718512338</v>
      </c>
      <c r="L922" s="16" t="n">
        <v>0.117948304024348</v>
      </c>
      <c r="M922" s="16" t="n">
        <v>0.533083645443196</v>
      </c>
      <c r="N922" s="16" t="n">
        <v>0.728748494104221</v>
      </c>
      <c r="O922" s="16" t="n">
        <v>0.11822110978278</v>
      </c>
      <c r="P922" s="34" t="b">
        <f aca="false">FALSE()</f>
        <v>0</v>
      </c>
      <c r="Q922" s="16"/>
    </row>
    <row r="923" customFormat="false" ht="22.35" hidden="false" customHeight="false" outlineLevel="0" collapsed="false">
      <c r="A923" s="6" t="s">
        <v>2557</v>
      </c>
      <c r="B923" s="7" t="s">
        <v>1358</v>
      </c>
      <c r="C923" s="17" t="n">
        <v>1340</v>
      </c>
      <c r="D923" s="16" t="n">
        <v>0.441018916548797</v>
      </c>
      <c r="E923" s="16" t="n">
        <v>0.0303392172323676</v>
      </c>
      <c r="F923" s="16" t="n">
        <v>0.445049959589603</v>
      </c>
      <c r="G923" s="16" t="n">
        <v>0.0343206300017043</v>
      </c>
      <c r="H923" s="16" t="n">
        <v>1.00484457066532</v>
      </c>
      <c r="I923" s="17" t="n">
        <v>111.019825548313</v>
      </c>
      <c r="J923" s="16" t="n">
        <v>0.317156803856518</v>
      </c>
      <c r="K923" s="16" t="n">
        <v>0.395493009616752</v>
      </c>
      <c r="L923" s="16" t="n">
        <v>0.119441127737906</v>
      </c>
      <c r="M923" s="16" t="n">
        <v>0.533278714107366</v>
      </c>
      <c r="N923" s="16" t="n">
        <v>0.724264098224331</v>
      </c>
      <c r="O923" s="16" t="n">
        <v>0.11948704689631</v>
      </c>
      <c r="P923" s="34" t="b">
        <f aca="false">FALSE()</f>
        <v>0</v>
      </c>
      <c r="Q923" s="16"/>
    </row>
    <row r="924" customFormat="false" ht="22.35" hidden="false" customHeight="false" outlineLevel="0" collapsed="false">
      <c r="A924" s="6" t="s">
        <v>2558</v>
      </c>
      <c r="B924" s="7" t="s">
        <v>1358</v>
      </c>
      <c r="C924" s="17" t="n">
        <v>1341</v>
      </c>
      <c r="D924" s="16" t="n">
        <v>0.438622712030549</v>
      </c>
      <c r="E924" s="16" t="n">
        <v>0.0303954260787709</v>
      </c>
      <c r="F924" s="16" t="n">
        <v>0.442722771060571</v>
      </c>
      <c r="G924" s="16" t="n">
        <v>0.0344027400229924</v>
      </c>
      <c r="H924" s="16" t="n">
        <v>1.02004559848891</v>
      </c>
      <c r="I924" s="17" t="n">
        <v>111.065867970128</v>
      </c>
      <c r="J924" s="16" t="n">
        <v>0.309923608752846</v>
      </c>
      <c r="K924" s="16" t="n">
        <v>0.388223053523788</v>
      </c>
      <c r="L924" s="16" t="n">
        <v>0.121204959238344</v>
      </c>
      <c r="M924" s="16" t="n">
        <v>0.533629837702871</v>
      </c>
      <c r="N924" s="16" t="n">
        <v>0.720069823197225</v>
      </c>
      <c r="O924" s="16" t="n">
        <v>0.120730987459493</v>
      </c>
      <c r="P924" s="34" t="b">
        <f aca="false">FALSE()</f>
        <v>0</v>
      </c>
      <c r="Q924" s="16"/>
    </row>
    <row r="925" customFormat="false" ht="22.35" hidden="false" customHeight="false" outlineLevel="0" collapsed="false">
      <c r="A925" s="6" t="s">
        <v>2559</v>
      </c>
      <c r="B925" s="7" t="s">
        <v>1358</v>
      </c>
      <c r="C925" s="17" t="n">
        <v>1342</v>
      </c>
      <c r="D925" s="16" t="n">
        <v>0.436263645104959</v>
      </c>
      <c r="E925" s="16" t="n">
        <v>0.0304494293080174</v>
      </c>
      <c r="F925" s="16" t="n">
        <v>0.440443381791364</v>
      </c>
      <c r="G925" s="16" t="n">
        <v>0.0344832009136086</v>
      </c>
      <c r="H925" s="16" t="n">
        <v>1.037904333304</v>
      </c>
      <c r="I925" s="17" t="n">
        <v>111.113877414974</v>
      </c>
      <c r="J925" s="16" t="n">
        <v>0.301567970042349</v>
      </c>
      <c r="K925" s="16" t="n">
        <v>0.379244568386591</v>
      </c>
      <c r="L925" s="16" t="n">
        <v>0.123281396756704</v>
      </c>
      <c r="M925" s="16" t="n">
        <v>0.534449126092385</v>
      </c>
      <c r="N925" s="16" t="n">
        <v>0.714930013234499</v>
      </c>
      <c r="O925" s="16" t="n">
        <v>0.12195681545618</v>
      </c>
      <c r="P925" s="34" t="b">
        <f aca="false">FALSE()</f>
        <v>0</v>
      </c>
      <c r="Q925" s="16"/>
    </row>
    <row r="926" customFormat="false" ht="22.35" hidden="false" customHeight="false" outlineLevel="0" collapsed="false">
      <c r="A926" s="6" t="s">
        <v>2560</v>
      </c>
      <c r="B926" s="7" t="s">
        <v>1358</v>
      </c>
      <c r="C926" s="17" t="n">
        <v>1343</v>
      </c>
      <c r="D926" s="16" t="n">
        <v>0.433943918830171</v>
      </c>
      <c r="E926" s="16" t="n">
        <v>0.0305009726243247</v>
      </c>
      <c r="F926" s="16" t="n">
        <v>0.438212905638512</v>
      </c>
      <c r="G926" s="16" t="n">
        <v>0.0345618296801351</v>
      </c>
      <c r="H926" s="16" t="n">
        <v>1.05814751770192</v>
      </c>
      <c r="I926" s="17" t="n">
        <v>111.164118813866</v>
      </c>
      <c r="J926" s="16" t="n">
        <v>0.292282140771046</v>
      </c>
      <c r="K926" s="16" t="n">
        <v>0.368684159331258</v>
      </c>
      <c r="L926" s="16" t="n">
        <v>0.125637306102348</v>
      </c>
      <c r="M926" s="16" t="n">
        <v>0.53519038701623</v>
      </c>
      <c r="N926" s="16" t="n">
        <v>0.708150725163844</v>
      </c>
      <c r="O926" s="16" t="n">
        <v>0.123160816523948</v>
      </c>
      <c r="P926" s="34" t="b">
        <f aca="false">FALSE()</f>
        <v>0</v>
      </c>
      <c r="Q926" s="16"/>
    </row>
    <row r="927" customFormat="false" ht="22.35" hidden="false" customHeight="false" outlineLevel="0" collapsed="false">
      <c r="A927" s="6" t="s">
        <v>2561</v>
      </c>
      <c r="B927" s="7" t="s">
        <v>1358</v>
      </c>
      <c r="C927" s="17" t="n">
        <v>1344</v>
      </c>
      <c r="D927" s="16" t="n">
        <v>0.431664606684141</v>
      </c>
      <c r="E927" s="16" t="n">
        <v>0.030550242821434</v>
      </c>
      <c r="F927" s="16" t="n">
        <v>0.436032271337054</v>
      </c>
      <c r="G927" s="16" t="n">
        <v>0.0346387557285853</v>
      </c>
      <c r="H927" s="16" t="n">
        <v>1.08072486309226</v>
      </c>
      <c r="I927" s="17" t="n">
        <v>111.216393581371</v>
      </c>
      <c r="J927" s="16" t="n">
        <v>0.282157466827236</v>
      </c>
      <c r="K927" s="16" t="n">
        <v>0.357324835927076</v>
      </c>
      <c r="L927" s="16" t="n">
        <v>0.128266478126947</v>
      </c>
      <c r="M927" s="16" t="n">
        <v>0.535853620474407</v>
      </c>
      <c r="N927" s="16" t="n">
        <v>0.701005439792157</v>
      </c>
      <c r="O927" s="16" t="n">
        <v>0.124344312472614</v>
      </c>
      <c r="P927" s="34" t="b">
        <f aca="false">FALSE()</f>
        <v>0</v>
      </c>
      <c r="Q927" s="16"/>
    </row>
    <row r="928" customFormat="false" ht="22.35" hidden="false" customHeight="false" outlineLevel="0" collapsed="false">
      <c r="A928" s="6" t="s">
        <v>2562</v>
      </c>
      <c r="B928" s="7" t="s">
        <v>1358</v>
      </c>
      <c r="C928" s="17" t="n">
        <v>1345</v>
      </c>
      <c r="D928" s="16" t="n">
        <v>0.429424382972961</v>
      </c>
      <c r="E928" s="16" t="n">
        <v>0.030598030019238</v>
      </c>
      <c r="F928" s="16" t="n">
        <v>0.433897006407232</v>
      </c>
      <c r="G928" s="16" t="n">
        <v>0.0347136957182257</v>
      </c>
      <c r="H928" s="16" t="n">
        <v>1.10483077466985</v>
      </c>
      <c r="I928" s="17" t="n">
        <v>111.267786054564</v>
      </c>
      <c r="J928" s="16" t="n">
        <v>0.271616298834685</v>
      </c>
      <c r="K928" s="16" t="n">
        <v>0.345558606330958</v>
      </c>
      <c r="L928" s="16" t="n">
        <v>0.131075826322864</v>
      </c>
      <c r="M928" s="16" t="n">
        <v>0.536594881398252</v>
      </c>
      <c r="N928" s="16" t="n">
        <v>0.693604516691633</v>
      </c>
      <c r="O928" s="16" t="n">
        <v>0.125516320858504</v>
      </c>
      <c r="P928" s="34" t="b">
        <f aca="false">FALSE()</f>
        <v>0</v>
      </c>
      <c r="Q928" s="16"/>
    </row>
    <row r="929" customFormat="false" ht="22.35" hidden="false" customHeight="false" outlineLevel="0" collapsed="false">
      <c r="A929" s="6" t="s">
        <v>2563</v>
      </c>
      <c r="B929" s="7" t="s">
        <v>1358</v>
      </c>
      <c r="C929" s="17" t="n">
        <v>1346</v>
      </c>
      <c r="D929" s="16" t="n">
        <v>0.427223687259662</v>
      </c>
      <c r="E929" s="16" t="n">
        <v>0.0306445615743364</v>
      </c>
      <c r="F929" s="16" t="n">
        <v>0.431805375697887</v>
      </c>
      <c r="G929" s="16" t="n">
        <v>0.0347867596120283</v>
      </c>
      <c r="H929" s="16" t="n">
        <v>1.12991745537055</v>
      </c>
      <c r="I929" s="17" t="n">
        <v>111.317939470984</v>
      </c>
      <c r="J929" s="16" t="n">
        <v>0.260939821297523</v>
      </c>
      <c r="K929" s="16" t="n">
        <v>0.333302634159655</v>
      </c>
      <c r="L929" s="16" t="n">
        <v>0.134000596390661</v>
      </c>
      <c r="M929" s="16" t="n">
        <v>0.537297128589263</v>
      </c>
      <c r="N929" s="16" t="n">
        <v>0.686960514079263</v>
      </c>
      <c r="O929" s="16" t="n">
        <v>0.126679581401776</v>
      </c>
      <c r="P929" s="34" t="b">
        <f aca="false">FALSE()</f>
        <v>0</v>
      </c>
      <c r="Q929" s="16"/>
    </row>
    <row r="930" customFormat="false" ht="22.35" hidden="false" customHeight="false" outlineLevel="0" collapsed="false">
      <c r="A930" s="6" t="s">
        <v>2564</v>
      </c>
      <c r="B930" s="7" t="s">
        <v>1358</v>
      </c>
      <c r="C930" s="17" t="n">
        <v>1347</v>
      </c>
      <c r="D930" s="16" t="n">
        <v>0.425058356589743</v>
      </c>
      <c r="E930" s="16" t="n">
        <v>0.0306901117200774</v>
      </c>
      <c r="F930" s="16" t="n">
        <v>0.429752169962731</v>
      </c>
      <c r="G930" s="16" t="n">
        <v>0.034858433027939</v>
      </c>
      <c r="H930" s="16" t="n">
        <v>1.15571422857525</v>
      </c>
      <c r="I930" s="17" t="n">
        <v>111.36729373456</v>
      </c>
      <c r="J930" s="16" t="n">
        <v>0.250271499655495</v>
      </c>
      <c r="K930" s="16" t="n">
        <v>0.322054798006296</v>
      </c>
      <c r="L930" s="16" t="n">
        <v>0.137008189017188</v>
      </c>
      <c r="M930" s="16" t="n">
        <v>0.538818664169788</v>
      </c>
      <c r="N930" s="16" t="n">
        <v>0.684064924814002</v>
      </c>
      <c r="O930" s="16" t="n">
        <v>0.127836663133043</v>
      </c>
      <c r="P930" s="34" t="b">
        <f aca="false">FALSE()</f>
        <v>0</v>
      </c>
      <c r="Q930" s="16"/>
    </row>
    <row r="931" customFormat="false" ht="22.35" hidden="false" customHeight="false" outlineLevel="0" collapsed="false">
      <c r="A931" s="6" t="s">
        <v>2565</v>
      </c>
      <c r="B931" s="7" t="s">
        <v>1358</v>
      </c>
      <c r="C931" s="17" t="n">
        <v>1348</v>
      </c>
      <c r="D931" s="16" t="n">
        <v>0.422928913390544</v>
      </c>
      <c r="E931" s="16" t="n">
        <v>0.030734576515502</v>
      </c>
      <c r="F931" s="16" t="n">
        <v>0.427738786103179</v>
      </c>
      <c r="G931" s="16" t="n">
        <v>0.0349288751679305</v>
      </c>
      <c r="H931" s="16" t="n">
        <v>1.1824373126958</v>
      </c>
      <c r="I931" s="17" t="n">
        <v>111.416540803659</v>
      </c>
      <c r="J931" s="16" t="n">
        <v>0.239549496216283</v>
      </c>
      <c r="K931" s="16" t="n">
        <v>0.309601497756952</v>
      </c>
      <c r="L931" s="16" t="n">
        <v>0.14012344908902</v>
      </c>
      <c r="M931" s="16" t="n">
        <v>0.539676966292135</v>
      </c>
      <c r="N931" s="16" t="n">
        <v>0.675587846316038</v>
      </c>
      <c r="O931" s="16" t="n">
        <v>0.128992025652417</v>
      </c>
      <c r="P931" s="34" t="b">
        <f aca="false">FALSE()</f>
        <v>0</v>
      </c>
      <c r="Q931" s="16"/>
    </row>
    <row r="932" customFormat="false" ht="22.35" hidden="false" customHeight="false" outlineLevel="0" collapsed="false">
      <c r="A932" s="6" t="s">
        <v>2566</v>
      </c>
      <c r="B932" s="7" t="s">
        <v>1358</v>
      </c>
      <c r="C932" s="17" t="n">
        <v>1349</v>
      </c>
      <c r="D932" s="16" t="n">
        <v>0.420831393649259</v>
      </c>
      <c r="E932" s="16" t="n">
        <v>0.0307777685000562</v>
      </c>
      <c r="F932" s="16" t="n">
        <v>0.425760571258676</v>
      </c>
      <c r="G932" s="16" t="n">
        <v>0.0349983326864599</v>
      </c>
      <c r="H932" s="16" t="n">
        <v>1.20992017707374</v>
      </c>
      <c r="I932" s="17" t="n">
        <v>111.466821543658</v>
      </c>
      <c r="J932" s="16" t="n">
        <v>0.228869180601319</v>
      </c>
      <c r="K932" s="16" t="n">
        <v>0.298839586931227</v>
      </c>
      <c r="L932" s="16" t="n">
        <v>0.143325292120896</v>
      </c>
      <c r="M932" s="16" t="n">
        <v>0.541120474406991</v>
      </c>
      <c r="N932" s="16" t="n">
        <v>0.667805916790328</v>
      </c>
      <c r="O932" s="16" t="n">
        <v>0.130150019553599</v>
      </c>
      <c r="P932" s="34" t="b">
        <f aca="false">FALSE()</f>
        <v>0</v>
      </c>
      <c r="Q932" s="16"/>
    </row>
    <row r="933" customFormat="false" ht="22.35" hidden="false" customHeight="false" outlineLevel="0" collapsed="false">
      <c r="A933" s="6" t="s">
        <v>2567</v>
      </c>
      <c r="B933" s="7" t="s">
        <v>1358</v>
      </c>
      <c r="C933" s="17" t="n">
        <v>1350</v>
      </c>
      <c r="D933" s="16" t="n">
        <v>0.418762514005399</v>
      </c>
      <c r="E933" s="16" t="n">
        <v>0.0308195047406448</v>
      </c>
      <c r="F933" s="16" t="n">
        <v>0.423813825674544</v>
      </c>
      <c r="G933" s="16" t="n">
        <v>0.0350671982017732</v>
      </c>
      <c r="H933" s="16" t="n">
        <v>1.23806341432144</v>
      </c>
      <c r="I933" s="17" t="n">
        <v>111.519622464689</v>
      </c>
      <c r="J933" s="16" t="n">
        <v>0.218292601465705</v>
      </c>
      <c r="K933" s="16" t="n">
        <v>0.28814067941561</v>
      </c>
      <c r="L933" s="16" t="n">
        <v>0.146600119685737</v>
      </c>
      <c r="M933" s="16" t="n">
        <v>0.542212858926342</v>
      </c>
      <c r="N933" s="16" t="n">
        <v>0.659228428080733</v>
      </c>
      <c r="O933" s="16" t="n">
        <v>0.131312532718013</v>
      </c>
      <c r="P933" s="34" t="b">
        <f aca="false">FALSE()</f>
        <v>0</v>
      </c>
      <c r="Q933" s="16"/>
    </row>
    <row r="934" customFormat="false" ht="22.35" hidden="false" customHeight="false" outlineLevel="0" collapsed="false">
      <c r="A934" s="6" t="s">
        <v>2568</v>
      </c>
      <c r="B934" s="7" t="s">
        <v>1358</v>
      </c>
      <c r="C934" s="17" t="n">
        <v>1351</v>
      </c>
      <c r="D934" s="16" t="n">
        <v>0.416711098118186</v>
      </c>
      <c r="E934" s="16" t="n">
        <v>0.0308594463886041</v>
      </c>
      <c r="F934" s="16" t="n">
        <v>0.421888706892331</v>
      </c>
      <c r="G934" s="16" t="n">
        <v>0.0351354955339586</v>
      </c>
      <c r="H934" s="16" t="n">
        <v>1.26720483727187</v>
      </c>
      <c r="I934" s="17" t="n">
        <v>111.575956624115</v>
      </c>
      <c r="J934" s="16" t="n">
        <v>0.207720590768372</v>
      </c>
      <c r="K934" s="16" t="n">
        <v>0.276827376907111</v>
      </c>
      <c r="L934" s="16" t="n">
        <v>0.149986496792636</v>
      </c>
      <c r="M934" s="16" t="n">
        <v>0.543695380774033</v>
      </c>
      <c r="N934" s="16" t="n">
        <v>0.651758326802589</v>
      </c>
      <c r="O934" s="16" t="n">
        <v>0.132476995968174</v>
      </c>
      <c r="P934" s="34" t="b">
        <f aca="false">FALSE()</f>
        <v>0</v>
      </c>
      <c r="Q934" s="16"/>
    </row>
    <row r="935" customFormat="false" ht="22.35" hidden="false" customHeight="false" outlineLevel="0" collapsed="false">
      <c r="A935" s="6" t="s">
        <v>2569</v>
      </c>
      <c r="B935" s="7" t="s">
        <v>1358</v>
      </c>
      <c r="C935" s="17" t="n">
        <v>1352</v>
      </c>
      <c r="D935" s="16" t="n">
        <v>0.414675389667137</v>
      </c>
      <c r="E935" s="16" t="n">
        <v>0.0308979961527616</v>
      </c>
      <c r="F935" s="16" t="n">
        <v>0.41998045388722</v>
      </c>
      <c r="G935" s="16" t="n">
        <v>0.0352031273540159</v>
      </c>
      <c r="H935" s="16" t="n">
        <v>1.29659744611554</v>
      </c>
      <c r="I935" s="17" t="n">
        <v>111.634457408904</v>
      </c>
      <c r="J935" s="16" t="n">
        <v>0.197443498891954</v>
      </c>
      <c r="K935" s="16" t="n">
        <v>0.268564575680632</v>
      </c>
      <c r="L935" s="16" t="n">
        <v>0.153397241048126</v>
      </c>
      <c r="M935" s="16" t="n">
        <v>0.544748751560549</v>
      </c>
      <c r="N935" s="16" t="n">
        <v>0.641286964787654</v>
      </c>
      <c r="O935" s="16" t="n">
        <v>0.133647772624372</v>
      </c>
      <c r="P935" s="34" t="b">
        <f aca="false">FALSE()</f>
        <v>0</v>
      </c>
      <c r="Q935" s="16"/>
    </row>
    <row r="936" customFormat="false" ht="22.35" hidden="false" customHeight="false" outlineLevel="0" collapsed="false">
      <c r="A936" s="6" t="s">
        <v>2570</v>
      </c>
      <c r="B936" s="7" t="s">
        <v>1358</v>
      </c>
      <c r="C936" s="17" t="n">
        <v>1353</v>
      </c>
      <c r="D936" s="16" t="n">
        <v>0.412641723904392</v>
      </c>
      <c r="E936" s="16" t="n">
        <v>0.0309356387344897</v>
      </c>
      <c r="F936" s="16" t="n">
        <v>0.418070755037242</v>
      </c>
      <c r="G936" s="16" t="n">
        <v>0.0352698569918629</v>
      </c>
      <c r="H936" s="16" t="n">
        <v>1.32509487672855</v>
      </c>
      <c r="I936" s="17" t="n">
        <v>111.693184945288</v>
      </c>
      <c r="J936" s="16" t="n">
        <v>0.187844060337952</v>
      </c>
      <c r="K936" s="16" t="n">
        <v>0.258898606431216</v>
      </c>
      <c r="L936" s="16" t="n">
        <v>0.156698907146993</v>
      </c>
      <c r="M936" s="16" t="n">
        <v>0.546153245942572</v>
      </c>
      <c r="N936" s="16" t="n">
        <v>0.632499722349444</v>
      </c>
      <c r="O936" s="16" t="n">
        <v>0.134816476469459</v>
      </c>
      <c r="P936" s="34" t="b">
        <f aca="false">FALSE()</f>
        <v>0</v>
      </c>
      <c r="Q936" s="16"/>
    </row>
    <row r="937" customFormat="false" ht="22.35" hidden="false" customHeight="false" outlineLevel="0" collapsed="false">
      <c r="A937" s="6" t="s">
        <v>2571</v>
      </c>
      <c r="B937" s="7" t="s">
        <v>1358</v>
      </c>
      <c r="C937" s="17" t="n">
        <v>1354</v>
      </c>
      <c r="D937" s="16" t="n">
        <v>0.410603795839319</v>
      </c>
      <c r="E937" s="16" t="n">
        <v>0.0309728485828455</v>
      </c>
      <c r="F937" s="16" t="n">
        <v>0.416152529362582</v>
      </c>
      <c r="G937" s="16" t="n">
        <v>0.0353358182372595</v>
      </c>
      <c r="H937" s="16" t="n">
        <v>1.35249658220161</v>
      </c>
      <c r="I937" s="17" t="n">
        <v>111.751140438656</v>
      </c>
      <c r="J937" s="16" t="n">
        <v>0.178946941690949</v>
      </c>
      <c r="K937" s="16" t="n">
        <v>0.249959544940235</v>
      </c>
      <c r="L937" s="16" t="n">
        <v>0.159869132288035</v>
      </c>
      <c r="M937" s="16" t="n">
        <v>0.547128589263421</v>
      </c>
      <c r="N937" s="16" t="n">
        <v>0.626389524457192</v>
      </c>
      <c r="O937" s="16" t="n">
        <v>0.135981183438807</v>
      </c>
      <c r="P937" s="34" t="b">
        <f aca="false">FALSE()</f>
        <v>0</v>
      </c>
      <c r="Q937" s="16"/>
    </row>
    <row r="938" customFormat="false" ht="22.35" hidden="false" customHeight="false" outlineLevel="0" collapsed="false">
      <c r="A938" s="6" t="s">
        <v>2572</v>
      </c>
      <c r="B938" s="7" t="s">
        <v>1358</v>
      </c>
      <c r="C938" s="17" t="n">
        <v>1355</v>
      </c>
      <c r="D938" s="16" t="n">
        <v>0.408545669129641</v>
      </c>
      <c r="E938" s="16" t="n">
        <v>0.031010092738318</v>
      </c>
      <c r="F938" s="16" t="n">
        <v>0.414204858813193</v>
      </c>
      <c r="G938" s="16" t="n">
        <v>0.0354004350536587</v>
      </c>
      <c r="H938" s="16" t="n">
        <v>1.37758381645517</v>
      </c>
      <c r="I938" s="17" t="n">
        <v>111.805596309786</v>
      </c>
      <c r="J938" s="16" t="n">
        <v>0.171083139980866</v>
      </c>
      <c r="K938" s="16" t="n">
        <v>0.240757894513595</v>
      </c>
      <c r="L938" s="16" t="n">
        <v>0.162767502530666</v>
      </c>
      <c r="M938" s="16" t="n">
        <v>0.548299001248439</v>
      </c>
      <c r="N938" s="16" t="n">
        <v>0.620861231172753</v>
      </c>
      <c r="O938" s="16" t="n">
        <v>0.137139214849777</v>
      </c>
      <c r="P938" s="34" t="b">
        <f aca="false">FALSE()</f>
        <v>0</v>
      </c>
      <c r="Q938" s="16"/>
    </row>
    <row r="939" customFormat="false" ht="22.35" hidden="false" customHeight="false" outlineLevel="0" collapsed="false">
      <c r="A939" s="6" t="s">
        <v>2573</v>
      </c>
      <c r="B939" s="7" t="s">
        <v>1358</v>
      </c>
      <c r="C939" s="17" t="n">
        <v>1356</v>
      </c>
      <c r="D939" s="16" t="n">
        <v>0.406463313697265</v>
      </c>
      <c r="E939" s="16" t="n">
        <v>0.0310479431366804</v>
      </c>
      <c r="F939" s="16" t="n">
        <v>0.412221451949418</v>
      </c>
      <c r="G939" s="16" t="n">
        <v>0.035463929044105</v>
      </c>
      <c r="H939" s="16" t="n">
        <v>1.3997943810511</v>
      </c>
      <c r="I939" s="17" t="n">
        <v>111.855494919301</v>
      </c>
      <c r="J939" s="16" t="n">
        <v>0.164342298408737</v>
      </c>
      <c r="K939" s="16" t="n">
        <v>0.233169414836328</v>
      </c>
      <c r="L939" s="16" t="n">
        <v>0.165329491830542</v>
      </c>
      <c r="M939" s="16" t="n">
        <v>0.549430399500624</v>
      </c>
      <c r="N939" s="16" t="n">
        <v>0.616050243498609</v>
      </c>
      <c r="O939" s="16" t="n">
        <v>0.138278996588124</v>
      </c>
      <c r="P939" s="34" t="b">
        <f aca="false">FALSE()</f>
        <v>0</v>
      </c>
      <c r="Q939" s="16"/>
    </row>
    <row r="940" customFormat="false" ht="22.35" hidden="false" customHeight="false" outlineLevel="0" collapsed="false">
      <c r="A940" s="6" t="s">
        <v>2574</v>
      </c>
      <c r="B940" s="7" t="s">
        <v>1358</v>
      </c>
      <c r="C940" s="17" t="n">
        <v>1357</v>
      </c>
      <c r="D940" s="16" t="n">
        <v>0.404333302014521</v>
      </c>
      <c r="E940" s="16" t="n">
        <v>0.0310863614258675</v>
      </c>
      <c r="F940" s="16" t="n">
        <v>0.410178357696025</v>
      </c>
      <c r="G940" s="16" t="n">
        <v>0.0355264597856508</v>
      </c>
      <c r="H940" s="16" t="n">
        <v>1.41901218944923</v>
      </c>
      <c r="I940" s="17" t="n">
        <v>111.901340941697</v>
      </c>
      <c r="J940" s="16" t="n">
        <v>0.158674885640974</v>
      </c>
      <c r="K940" s="16" t="n">
        <v>0.226678408058535</v>
      </c>
      <c r="L940" s="16" t="n">
        <v>0.167541387405649</v>
      </c>
      <c r="M940" s="16" t="n">
        <v>0.550171660424469</v>
      </c>
      <c r="N940" s="16" t="n">
        <v>0.61166191939821</v>
      </c>
      <c r="O940" s="16" t="n">
        <v>0.139399851084777</v>
      </c>
      <c r="P940" s="34" t="b">
        <f aca="false">FALSE()</f>
        <v>0</v>
      </c>
      <c r="Q940" s="16"/>
    </row>
    <row r="941" customFormat="false" ht="22.35" hidden="false" customHeight="false" outlineLevel="0" collapsed="false">
      <c r="A941" s="6" t="s">
        <v>2575</v>
      </c>
      <c r="B941" s="7" t="s">
        <v>1358</v>
      </c>
      <c r="C941" s="17" t="n">
        <v>1358</v>
      </c>
      <c r="D941" s="16" t="n">
        <v>0.402150852525137</v>
      </c>
      <c r="E941" s="16" t="n">
        <v>0.031125311495227</v>
      </c>
      <c r="F941" s="16" t="n">
        <v>0.40806948833164</v>
      </c>
      <c r="G941" s="16" t="n">
        <v>0.0355875695142868</v>
      </c>
      <c r="H941" s="16" t="n">
        <v>1.43493731839693</v>
      </c>
      <c r="I941" s="17" t="n">
        <v>111.942115798929</v>
      </c>
      <c r="J941" s="16" t="n">
        <v>0.154092991056018</v>
      </c>
      <c r="K941" s="16" t="n">
        <v>0.221678488570824</v>
      </c>
      <c r="L941" s="16" t="n">
        <v>0.16936964099565</v>
      </c>
      <c r="M941" s="16" t="n">
        <v>0.550873907615481</v>
      </c>
      <c r="N941" s="16" t="n">
        <v>0.608205607438699</v>
      </c>
      <c r="O941" s="16" t="n">
        <v>0.140491120390005</v>
      </c>
      <c r="P941" s="34" t="b">
        <f aca="false">FALSE()</f>
        <v>0</v>
      </c>
      <c r="Q941" s="16"/>
    </row>
    <row r="942" customFormat="false" ht="22.35" hidden="false" customHeight="false" outlineLevel="0" collapsed="false">
      <c r="A942" s="6" t="s">
        <v>2576</v>
      </c>
      <c r="B942" s="7" t="s">
        <v>1358</v>
      </c>
      <c r="C942" s="17" t="n">
        <v>1359</v>
      </c>
      <c r="D942" s="16" t="n">
        <v>0.399894321262568</v>
      </c>
      <c r="E942" s="16" t="n">
        <v>0.0311647114676685</v>
      </c>
      <c r="F942" s="16" t="n">
        <v>0.405871392496801</v>
      </c>
      <c r="G942" s="16" t="n">
        <v>0.035646968853674</v>
      </c>
      <c r="H942" s="16" t="n">
        <v>1.44715070953682</v>
      </c>
      <c r="I942" s="17" t="n">
        <v>111.977347378926</v>
      </c>
      <c r="J942" s="16" t="n">
        <v>0.15064845663708</v>
      </c>
      <c r="K942" s="16" t="n">
        <v>0.218369226351338</v>
      </c>
      <c r="L942" s="16" t="n">
        <v>0.170765958111096</v>
      </c>
      <c r="M942" s="16" t="n">
        <v>0.55126404494382</v>
      </c>
      <c r="N942" s="16" t="n">
        <v>0.60621233605027</v>
      </c>
      <c r="O942" s="16" t="n">
        <v>0.141551587191133</v>
      </c>
      <c r="P942" s="34" t="b">
        <f aca="false">FALSE()</f>
        <v>0</v>
      </c>
      <c r="Q942" s="16"/>
    </row>
    <row r="943" customFormat="false" ht="22.35" hidden="false" customHeight="false" outlineLevel="0" collapsed="false">
      <c r="A943" s="6" t="s">
        <v>2577</v>
      </c>
      <c r="B943" s="7" t="s">
        <v>1358</v>
      </c>
      <c r="C943" s="17" t="n">
        <v>1360</v>
      </c>
      <c r="D943" s="16" t="n">
        <v>0.397559150763975</v>
      </c>
      <c r="E943" s="16" t="n">
        <v>0.0312041798655813</v>
      </c>
      <c r="F943" s="16" t="n">
        <v>0.403575570492828</v>
      </c>
      <c r="G943" s="16" t="n">
        <v>0.0357045812964369</v>
      </c>
      <c r="H943" s="16" t="n">
        <v>1.45472884135443</v>
      </c>
      <c r="I943" s="17" t="n">
        <v>112.007930436115</v>
      </c>
      <c r="J943" s="16" t="n">
        <v>0.148541059333727</v>
      </c>
      <c r="K943" s="16" t="n">
        <v>0.215993481511901</v>
      </c>
      <c r="L943" s="16" t="n">
        <v>0.17162073667994</v>
      </c>
      <c r="M943" s="16" t="n">
        <v>0.55184925093633</v>
      </c>
      <c r="N943" s="16" t="n">
        <v>0.604856026911269</v>
      </c>
      <c r="O943" s="16" t="n">
        <v>0.142575153226494</v>
      </c>
      <c r="P943" s="34" t="b">
        <f aca="false">FALSE()</f>
        <v>0</v>
      </c>
      <c r="Q943" s="16"/>
    </row>
    <row r="944" customFormat="false" ht="22.35" hidden="false" customHeight="false" outlineLevel="0" collapsed="false">
      <c r="A944" s="6" t="s">
        <v>2578</v>
      </c>
      <c r="B944" s="7" t="s">
        <v>1358</v>
      </c>
      <c r="C944" s="17" t="n">
        <v>1361</v>
      </c>
      <c r="D944" s="16" t="n">
        <v>0.395117411151147</v>
      </c>
      <c r="E944" s="16" t="n">
        <v>0.0312434562833427</v>
      </c>
      <c r="F944" s="16" t="n">
        <v>0.40115349698852</v>
      </c>
      <c r="G944" s="16" t="n">
        <v>0.0357599583032969</v>
      </c>
      <c r="H944" s="16" t="n">
        <v>1.45756015183831</v>
      </c>
      <c r="I944" s="17" t="n">
        <v>112.033507716661</v>
      </c>
      <c r="J944" s="16" t="n">
        <v>0.147759225221213</v>
      </c>
      <c r="K944" s="16" t="n">
        <v>0.215158170058959</v>
      </c>
      <c r="L944" s="16" t="n">
        <v>0.171921731547633</v>
      </c>
      <c r="M944" s="16" t="n">
        <v>0.551966292134832</v>
      </c>
      <c r="N944" s="16" t="n">
        <v>0.604856026911269</v>
      </c>
      <c r="O944" s="16" t="n">
        <v>0.143567762276152</v>
      </c>
      <c r="P944" s="34" t="b">
        <f aca="false">FALSE()</f>
        <v>0</v>
      </c>
      <c r="Q944" s="16"/>
    </row>
    <row r="945" customFormat="false" ht="22.35" hidden="false" customHeight="false" outlineLevel="0" collapsed="false">
      <c r="A945" s="6" t="s">
        <v>2579</v>
      </c>
      <c r="B945" s="7" t="s">
        <v>1358</v>
      </c>
      <c r="C945" s="17" t="n">
        <v>1362</v>
      </c>
      <c r="D945" s="16" t="n">
        <v>0.392563272785706</v>
      </c>
      <c r="E945" s="16" t="n">
        <v>0.0312833257020118</v>
      </c>
      <c r="F945" s="16" t="n">
        <v>0.398596715904392</v>
      </c>
      <c r="G945" s="16" t="n">
        <v>0.035813187281582</v>
      </c>
      <c r="H945" s="16" t="n">
        <v>1.45500055229634</v>
      </c>
      <c r="I945" s="17" t="n">
        <v>112.052106702216</v>
      </c>
      <c r="J945" s="16" t="n">
        <v>0.148464851804942</v>
      </c>
      <c r="K945" s="16" t="n">
        <v>0.215958336835089</v>
      </c>
      <c r="L945" s="16" t="n">
        <v>0.17159586635558</v>
      </c>
      <c r="M945" s="16" t="n">
        <v>0.552083333333333</v>
      </c>
      <c r="N945" s="16" t="n">
        <v>0.60621233605027</v>
      </c>
      <c r="O945" s="16" t="n">
        <v>0.144536311180901</v>
      </c>
      <c r="P945" s="34" t="b">
        <f aca="false">FALSE()</f>
        <v>0</v>
      </c>
      <c r="Q945" s="16"/>
    </row>
    <row r="946" customFormat="false" ht="22.35" hidden="false" customHeight="false" outlineLevel="0" collapsed="false">
      <c r="A946" s="6" t="s">
        <v>2580</v>
      </c>
      <c r="B946" s="7" t="s">
        <v>1358</v>
      </c>
      <c r="C946" s="17" t="n">
        <v>1363</v>
      </c>
      <c r="D946" s="16" t="n">
        <v>0.389866286306432</v>
      </c>
      <c r="E946" s="16" t="n">
        <v>0.0313233068113183</v>
      </c>
      <c r="F946" s="16" t="n">
        <v>0.395876476810522</v>
      </c>
      <c r="G946" s="16" t="n">
        <v>0.0358640278011549</v>
      </c>
      <c r="H946" s="16" t="n">
        <v>1.44750015554463</v>
      </c>
      <c r="I946" s="17" t="n">
        <v>112.064507569216</v>
      </c>
      <c r="J946" s="16" t="n">
        <v>0.150548641024342</v>
      </c>
      <c r="K946" s="16" t="n">
        <v>0.218300789745289</v>
      </c>
      <c r="L946" s="16" t="n">
        <v>0.170695423245813</v>
      </c>
      <c r="M946" s="16" t="n">
        <v>0.551771223470662</v>
      </c>
      <c r="N946" s="16" t="n">
        <v>0.608793281817383</v>
      </c>
      <c r="O946" s="16" t="n">
        <v>0.145493204356597</v>
      </c>
      <c r="P946" s="34" t="b">
        <f aca="false">FALSE()</f>
        <v>0</v>
      </c>
      <c r="Q946" s="16"/>
    </row>
    <row r="947" customFormat="false" ht="22.35" hidden="false" customHeight="false" outlineLevel="0" collapsed="false">
      <c r="A947" s="6" t="s">
        <v>2581</v>
      </c>
      <c r="B947" s="7" t="s">
        <v>1358</v>
      </c>
      <c r="C947" s="17" t="n">
        <v>1364</v>
      </c>
      <c r="D947" s="16" t="n">
        <v>0.387024944725818</v>
      </c>
      <c r="E947" s="16" t="n">
        <v>0.0313644768199103</v>
      </c>
      <c r="F947" s="16" t="n">
        <v>0.392992361684282</v>
      </c>
      <c r="G947" s="16" t="n">
        <v>0.0359130360195122</v>
      </c>
      <c r="H947" s="16" t="n">
        <v>1.43529635628218</v>
      </c>
      <c r="I947" s="17" t="n">
        <v>112.069076092358</v>
      </c>
      <c r="J947" s="16" t="n">
        <v>0.153987747691771</v>
      </c>
      <c r="K947" s="16" t="n">
        <v>0.221678488570824</v>
      </c>
      <c r="L947" s="16" t="n">
        <v>0.16925049900024</v>
      </c>
      <c r="M947" s="16" t="n">
        <v>0.551342072409488</v>
      </c>
      <c r="N947" s="16" t="n">
        <v>0.612605517330251</v>
      </c>
      <c r="O947" s="16" t="n">
        <v>0.14643746924104</v>
      </c>
      <c r="P947" s="34" t="b">
        <f aca="false">FALSE()</f>
        <v>0</v>
      </c>
      <c r="Q947" s="16"/>
    </row>
    <row r="948" customFormat="false" ht="22.35" hidden="false" customHeight="false" outlineLevel="0" collapsed="false">
      <c r="A948" s="6" t="s">
        <v>2582</v>
      </c>
      <c r="B948" s="7" t="s">
        <v>1358</v>
      </c>
      <c r="C948" s="17" t="n">
        <v>1365</v>
      </c>
      <c r="D948" s="16" t="n">
        <v>0.384008386284037</v>
      </c>
      <c r="E948" s="16" t="n">
        <v>0.0314060753736598</v>
      </c>
      <c r="F948" s="16" t="n">
        <v>0.389918201174663</v>
      </c>
      <c r="G948" s="16" t="n">
        <v>0.0359598089542535</v>
      </c>
      <c r="H948" s="16" t="n">
        <v>1.41956612651709</v>
      </c>
      <c r="I948" s="17" t="n">
        <v>112.066981921971</v>
      </c>
      <c r="J948" s="16" t="n">
        <v>0.158509710310467</v>
      </c>
      <c r="K948" s="16" t="n">
        <v>0.226520419348636</v>
      </c>
      <c r="L948" s="16" t="n">
        <v>0.167398215825496</v>
      </c>
      <c r="M948" s="16" t="n">
        <v>0.551342072409488</v>
      </c>
      <c r="N948" s="16" t="n">
        <v>0.618116248141603</v>
      </c>
      <c r="O948" s="16" t="n">
        <v>0.147387565607096</v>
      </c>
      <c r="P948" s="34" t="b">
        <f aca="false">FALSE()</f>
        <v>0</v>
      </c>
      <c r="Q948" s="16"/>
    </row>
    <row r="949" customFormat="false" ht="22.35" hidden="false" customHeight="false" outlineLevel="0" collapsed="false">
      <c r="A949" s="6" t="s">
        <v>2583</v>
      </c>
      <c r="B949" s="7" t="s">
        <v>1358</v>
      </c>
      <c r="C949" s="17" t="n">
        <v>1366</v>
      </c>
      <c r="D949" s="16" t="n">
        <v>0.380809925036346</v>
      </c>
      <c r="E949" s="16" t="n">
        <v>0.0314486905000529</v>
      </c>
      <c r="F949" s="16" t="n">
        <v>0.38664926374529</v>
      </c>
      <c r="G949" s="16" t="n">
        <v>0.0360053069991732</v>
      </c>
      <c r="H949" s="16" t="n">
        <v>1.40076360839369</v>
      </c>
      <c r="I949" s="17" t="n">
        <v>112.058951742319</v>
      </c>
      <c r="J949" s="16" t="n">
        <v>0.164047861064629</v>
      </c>
      <c r="K949" s="16" t="n">
        <v>0.232990630875499</v>
      </c>
      <c r="L949" s="16" t="n">
        <v>0.165190934102408</v>
      </c>
      <c r="M949" s="16" t="n">
        <v>0.550873907615481</v>
      </c>
      <c r="N949" s="16" t="n">
        <v>0.623851012287862</v>
      </c>
      <c r="O949" s="16" t="n">
        <v>0.14834560181047</v>
      </c>
      <c r="P949" s="34" t="b">
        <f aca="false">FALSE()</f>
        <v>0</v>
      </c>
      <c r="Q949" s="16"/>
    </row>
    <row r="950" customFormat="false" ht="22.35" hidden="false" customHeight="false" outlineLevel="0" collapsed="false">
      <c r="A950" s="6" t="s">
        <v>2584</v>
      </c>
      <c r="B950" s="7" t="s">
        <v>1358</v>
      </c>
      <c r="C950" s="17" t="n">
        <v>1367</v>
      </c>
      <c r="D950" s="16" t="n">
        <v>0.377398249849281</v>
      </c>
      <c r="E950" s="16" t="n">
        <v>0.0314907315077299</v>
      </c>
      <c r="F950" s="16" t="n">
        <v>0.383159189280456</v>
      </c>
      <c r="G950" s="16" t="n">
        <v>0.0360485499253791</v>
      </c>
      <c r="H950" s="16" t="n">
        <v>1.38015114851361</v>
      </c>
      <c r="I950" s="17" t="n">
        <v>112.047057227999</v>
      </c>
      <c r="J950" s="16" t="n">
        <v>0.170287625442949</v>
      </c>
      <c r="K950" s="16" t="n">
        <v>0.23996388644762</v>
      </c>
      <c r="L950" s="16" t="n">
        <v>0.162774650419689</v>
      </c>
      <c r="M950" s="16" t="n">
        <v>0.549742509363296</v>
      </c>
      <c r="N950" s="16" t="n">
        <v>0.628959781394679</v>
      </c>
      <c r="O950" s="16" t="n">
        <v>0.149330126868429</v>
      </c>
      <c r="P950" s="34" t="b">
        <f aca="false">FALSE()</f>
        <v>0</v>
      </c>
      <c r="Q950" s="16"/>
    </row>
    <row r="951" customFormat="false" ht="22.35" hidden="false" customHeight="false" outlineLevel="0" collapsed="false">
      <c r="A951" s="6" t="s">
        <v>2585</v>
      </c>
      <c r="B951" s="7" t="s">
        <v>1358</v>
      </c>
      <c r="C951" s="17" t="n">
        <v>1368</v>
      </c>
      <c r="D951" s="16" t="n">
        <v>0.373766807653542</v>
      </c>
      <c r="E951" s="16" t="n">
        <v>0.0315321872327245</v>
      </c>
      <c r="F951" s="16" t="n">
        <v>0.379450690821632</v>
      </c>
      <c r="G951" s="16" t="n">
        <v>0.0360903312145797</v>
      </c>
      <c r="H951" s="16" t="n">
        <v>1.35994529827502</v>
      </c>
      <c r="I951" s="17" t="n">
        <v>112.033273323964</v>
      </c>
      <c r="J951" s="16" t="n">
        <v>0.176577679507538</v>
      </c>
      <c r="K951" s="16" t="n">
        <v>0.247399517203336</v>
      </c>
      <c r="L951" s="16" t="n">
        <v>0.16040817363403</v>
      </c>
      <c r="M951" s="16" t="n">
        <v>0.548962234706617</v>
      </c>
      <c r="N951" s="16" t="n">
        <v>0.635991914994334</v>
      </c>
      <c r="O951" s="16" t="n">
        <v>0.150357237540569</v>
      </c>
      <c r="P951" s="34" t="b">
        <f aca="false">FALSE()</f>
        <v>0</v>
      </c>
      <c r="Q951" s="16"/>
    </row>
    <row r="952" customFormat="false" ht="22.35" hidden="false" customHeight="false" outlineLevel="0" collapsed="false">
      <c r="A952" s="6" t="s">
        <v>2586</v>
      </c>
      <c r="B952" s="7" t="s">
        <v>1358</v>
      </c>
      <c r="C952" s="17" t="n">
        <v>1369</v>
      </c>
      <c r="D952" s="16" t="n">
        <v>0.36988690246849</v>
      </c>
      <c r="E952" s="16" t="n">
        <v>0.0315710931687383</v>
      </c>
      <c r="F952" s="16" t="n">
        <v>0.375500516517041</v>
      </c>
      <c r="G952" s="16" t="n">
        <v>0.0361294137579869</v>
      </c>
      <c r="H952" s="16" t="n">
        <v>1.34151964599211</v>
      </c>
      <c r="I952" s="17" t="n">
        <v>112.020059777845</v>
      </c>
      <c r="J952" s="16" t="n">
        <v>0.182465108070882</v>
      </c>
      <c r="K952" s="16" t="n">
        <v>0.253678458457006</v>
      </c>
      <c r="L952" s="16" t="n">
        <v>0.158250533076851</v>
      </c>
      <c r="M952" s="16" t="n">
        <v>0.548181960049938</v>
      </c>
      <c r="N952" s="16" t="n">
        <v>0.643445508541682</v>
      </c>
      <c r="O952" s="16" t="n">
        <v>0.151447635407442</v>
      </c>
      <c r="P952" s="34" t="b">
        <f aca="false">FALSE()</f>
        <v>0</v>
      </c>
      <c r="Q952" s="16"/>
    </row>
    <row r="953" customFormat="false" ht="22.35" hidden="false" customHeight="false" outlineLevel="0" collapsed="false">
      <c r="A953" s="6" t="s">
        <v>2587</v>
      </c>
      <c r="B953" s="7" t="s">
        <v>1358</v>
      </c>
      <c r="C953" s="17" t="n">
        <v>1370</v>
      </c>
      <c r="D953" s="16" t="n">
        <v>0.365744033538441</v>
      </c>
      <c r="E953" s="16" t="n">
        <v>0.0316062463001505</v>
      </c>
      <c r="F953" s="16" t="n">
        <v>0.371298406720795</v>
      </c>
      <c r="G953" s="16" t="n">
        <v>0.0361654878355935</v>
      </c>
      <c r="H953" s="16" t="n">
        <v>1.32591806408687</v>
      </c>
      <c r="I953" s="17" t="n">
        <v>112.009995127859</v>
      </c>
      <c r="J953" s="16" t="n">
        <v>0.187564453125063</v>
      </c>
      <c r="K953" s="16" t="n">
        <v>0.258688095868731</v>
      </c>
      <c r="L953" s="16" t="n">
        <v>0.156421938512928</v>
      </c>
      <c r="M953" s="16" t="n">
        <v>0.54810393258427</v>
      </c>
      <c r="N953" s="16" t="n">
        <v>0.650613001140134</v>
      </c>
      <c r="O953" s="16" t="n">
        <v>0.152616533181176</v>
      </c>
      <c r="P953" s="34" t="b">
        <f aca="false">FALSE()</f>
        <v>0</v>
      </c>
      <c r="Q953" s="16"/>
    </row>
    <row r="954" customFormat="false" ht="22.35" hidden="false" customHeight="false" outlineLevel="0" collapsed="false">
      <c r="A954" s="6" t="s">
        <v>2588</v>
      </c>
      <c r="B954" s="7" t="s">
        <v>1358</v>
      </c>
      <c r="C954" s="17" t="n">
        <v>1371</v>
      </c>
      <c r="D954" s="16" t="n">
        <v>0.361314904452244</v>
      </c>
      <c r="E954" s="16" t="n">
        <v>0.0316358148926726</v>
      </c>
      <c r="F954" s="16" t="n">
        <v>0.366826977318346</v>
      </c>
      <c r="G954" s="16" t="n">
        <v>0.0361974897136411</v>
      </c>
      <c r="H954" s="16" t="n">
        <v>1.31460438949258</v>
      </c>
      <c r="I954" s="17" t="n">
        <v>112.00556154003</v>
      </c>
      <c r="J954" s="16" t="n">
        <v>0.19132839622363</v>
      </c>
      <c r="K954" s="16" t="n">
        <v>0.262136957519995</v>
      </c>
      <c r="L954" s="16" t="n">
        <v>0.155092401208162</v>
      </c>
      <c r="M954" s="16" t="n">
        <v>0.547674781523096</v>
      </c>
      <c r="N954" s="16" t="n">
        <v>0.65561639870932</v>
      </c>
      <c r="O954" s="16" t="n">
        <v>0.153884964783944</v>
      </c>
      <c r="P954" s="34" t="b">
        <f aca="false">FALSE()</f>
        <v>0</v>
      </c>
      <c r="Q954" s="16"/>
    </row>
    <row r="955" customFormat="false" ht="22.35" hidden="false" customHeight="false" outlineLevel="0" collapsed="false">
      <c r="A955" s="6" t="s">
        <v>2589</v>
      </c>
      <c r="B955" s="7" t="s">
        <v>1358</v>
      </c>
      <c r="C955" s="17" t="n">
        <v>1372</v>
      </c>
      <c r="D955" s="16" t="n">
        <v>0.356578884489509</v>
      </c>
      <c r="E955" s="16" t="n">
        <v>0.0316592474700858</v>
      </c>
      <c r="F955" s="16" t="n">
        <v>0.362065516256071</v>
      </c>
      <c r="G955" s="16" t="n">
        <v>0.0362243510413065</v>
      </c>
      <c r="H955" s="16" t="n">
        <v>1.30756791238914</v>
      </c>
      <c r="I955" s="17" t="n">
        <v>112.005682275159</v>
      </c>
      <c r="J955" s="16" t="n">
        <v>0.193697529961512</v>
      </c>
      <c r="K955" s="16" t="n">
        <v>0.264509624659518</v>
      </c>
      <c r="L955" s="16" t="n">
        <v>0.154262122462065</v>
      </c>
      <c r="M955" s="16" t="n">
        <v>0.547128589263421</v>
      </c>
      <c r="N955" s="16" t="n">
        <v>0.658066336024044</v>
      </c>
      <c r="O955" s="16" t="n">
        <v>0.155262775277347</v>
      </c>
      <c r="P955" s="34" t="b">
        <f aca="false">FALSE()</f>
        <v>0</v>
      </c>
      <c r="Q955" s="16"/>
    </row>
    <row r="956" customFormat="false" ht="22.35" hidden="false" customHeight="false" outlineLevel="0" collapsed="false">
      <c r="A956" s="6" t="s">
        <v>2590</v>
      </c>
      <c r="B956" s="7" t="s">
        <v>1358</v>
      </c>
      <c r="C956" s="17" t="n">
        <v>1373</v>
      </c>
      <c r="D956" s="16" t="n">
        <v>0.351525709566576</v>
      </c>
      <c r="E956" s="16" t="n">
        <v>0.031675070674224</v>
      </c>
      <c r="F956" s="16" t="n">
        <v>0.357004396156711</v>
      </c>
      <c r="G956" s="16" t="n">
        <v>0.0362444452188155</v>
      </c>
      <c r="H956" s="16" t="n">
        <v>1.30500718413383</v>
      </c>
      <c r="I956" s="17" t="n">
        <v>112.010490652363</v>
      </c>
      <c r="J956" s="16" t="n">
        <v>0.194564992292047</v>
      </c>
      <c r="K956" s="16" t="n">
        <v>0.265083623772815</v>
      </c>
      <c r="L956" s="16" t="n">
        <v>0.153954455534796</v>
      </c>
      <c r="M956" s="16" t="n">
        <v>0.546777465667915</v>
      </c>
      <c r="N956" s="16" t="n">
        <v>0.659228428080733</v>
      </c>
      <c r="O956" s="16" t="n">
        <v>0.156752364607436</v>
      </c>
      <c r="P956" s="34" t="b">
        <f aca="false">FALSE()</f>
        <v>0</v>
      </c>
      <c r="Q956" s="16"/>
    </row>
    <row r="957" customFormat="false" ht="22.35" hidden="false" customHeight="false" outlineLevel="0" collapsed="false">
      <c r="A957" s="6" t="s">
        <v>2591</v>
      </c>
      <c r="B957" s="7" t="s">
        <v>1358</v>
      </c>
      <c r="C957" s="17" t="n">
        <v>1374</v>
      </c>
      <c r="D957" s="16" t="n">
        <v>0.346151152189086</v>
      </c>
      <c r="E957" s="16" t="n">
        <v>0.0316820496609277</v>
      </c>
      <c r="F957" s="16" t="n">
        <v>0.351634942637365</v>
      </c>
      <c r="G957" s="16" t="n">
        <v>0.0362557113421285</v>
      </c>
      <c r="H957" s="16" t="n">
        <v>1.30591042968686</v>
      </c>
      <c r="I957" s="17" t="n">
        <v>112.018418439973</v>
      </c>
      <c r="J957" s="16" t="n">
        <v>0.194258453727733</v>
      </c>
      <c r="K957" s="16" t="n">
        <v>0.265013998346513</v>
      </c>
      <c r="L957" s="16" t="n">
        <v>0.154051839502306</v>
      </c>
      <c r="M957" s="16" t="n">
        <v>0.547167602996255</v>
      </c>
      <c r="N957" s="16" t="n">
        <v>0.660020477608072</v>
      </c>
      <c r="O957" s="16" t="n">
        <v>0.158345292670611</v>
      </c>
      <c r="P957" s="34" t="b">
        <f aca="false">FALSE()</f>
        <v>0</v>
      </c>
      <c r="Q957" s="16"/>
    </row>
    <row r="958" customFormat="false" ht="22.35" hidden="false" customHeight="false" outlineLevel="0" collapsed="false">
      <c r="A958" s="6" t="s">
        <v>2592</v>
      </c>
      <c r="B958" s="7" t="s">
        <v>1358</v>
      </c>
      <c r="C958" s="17" t="n">
        <v>1375</v>
      </c>
      <c r="D958" s="16" t="n">
        <v>0.340432208504677</v>
      </c>
      <c r="E958" s="16" t="n">
        <v>0.0316778481096686</v>
      </c>
      <c r="F958" s="16" t="n">
        <v>0.345933722164371</v>
      </c>
      <c r="G958" s="16" t="n">
        <v>0.0362553812532534</v>
      </c>
      <c r="H958" s="16" t="n">
        <v>1.31027091121629</v>
      </c>
      <c r="I958" s="17" t="n">
        <v>112.029243433767</v>
      </c>
      <c r="J958" s="16" t="n">
        <v>0.192784315781022</v>
      </c>
      <c r="K958" s="16" t="n">
        <v>0.263522697790264</v>
      </c>
      <c r="L958" s="16" t="n">
        <v>0.154553659923709</v>
      </c>
      <c r="M958" s="16" t="n">
        <v>0.547011548064919</v>
      </c>
      <c r="N958" s="16" t="n">
        <v>0.659689872032072</v>
      </c>
      <c r="O958" s="16" t="n">
        <v>0.160046299815534</v>
      </c>
      <c r="P958" s="34" t="b">
        <f aca="false">FALSE()</f>
        <v>0</v>
      </c>
      <c r="Q958" s="16"/>
    </row>
    <row r="959" customFormat="false" ht="22.35" hidden="false" customHeight="false" outlineLevel="0" collapsed="false">
      <c r="A959" s="6" t="s">
        <v>2593</v>
      </c>
      <c r="B959" s="7" t="s">
        <v>1358</v>
      </c>
      <c r="C959" s="17" t="n">
        <v>1376</v>
      </c>
      <c r="D959" s="16" t="n">
        <v>0.334382392508523</v>
      </c>
      <c r="E959" s="16" t="n">
        <v>0.0316594616642198</v>
      </c>
      <c r="F959" s="16" t="n">
        <v>0.339904055658355</v>
      </c>
      <c r="G959" s="16" t="n">
        <v>0.0362389802737699</v>
      </c>
      <c r="H959" s="16" t="n">
        <v>1.31579825210966</v>
      </c>
      <c r="I959" s="17" t="n">
        <v>112.040473935702</v>
      </c>
      <c r="J959" s="16" t="n">
        <v>0.190927748199889</v>
      </c>
      <c r="K959" s="16" t="n">
        <v>0.261760870508602</v>
      </c>
      <c r="L959" s="16" t="n">
        <v>0.155192555319906</v>
      </c>
      <c r="M959" s="16" t="n">
        <v>0.547323657927591</v>
      </c>
      <c r="N959" s="16" t="n">
        <v>0.659228428080733</v>
      </c>
      <c r="O959" s="16" t="n">
        <v>0.161824194800279</v>
      </c>
      <c r="P959" s="34" t="b">
        <f aca="false">FALSE()</f>
        <v>0</v>
      </c>
      <c r="Q959" s="16"/>
    </row>
    <row r="960" customFormat="false" ht="22.35" hidden="false" customHeight="false" outlineLevel="0" collapsed="false">
      <c r="A960" s="6" t="s">
        <v>2594</v>
      </c>
      <c r="B960" s="7" t="s">
        <v>1358</v>
      </c>
      <c r="C960" s="17" t="n">
        <v>1377</v>
      </c>
      <c r="D960" s="16" t="n">
        <v>0.327987143952218</v>
      </c>
      <c r="E960" s="16" t="n">
        <v>0.0316240667945782</v>
      </c>
      <c r="F960" s="16" t="n">
        <v>0.333529241219765</v>
      </c>
      <c r="G960" s="16" t="n">
        <v>0.0362037319035706</v>
      </c>
      <c r="H960" s="16" t="n">
        <v>1.32210549724449</v>
      </c>
      <c r="I960" s="17" t="n">
        <v>112.053230292527</v>
      </c>
      <c r="J960" s="16" t="n">
        <v>0.188825544970288</v>
      </c>
      <c r="K960" s="16" t="n">
        <v>0.259691969803926</v>
      </c>
      <c r="L960" s="16" t="n">
        <v>0.155921539088313</v>
      </c>
      <c r="M960" s="16" t="n">
        <v>0.546777465667915</v>
      </c>
      <c r="N960" s="16" t="n">
        <v>0.658768973996611</v>
      </c>
      <c r="O960" s="16" t="n">
        <v>0.163678083838141</v>
      </c>
      <c r="P960" s="34" t="b">
        <f aca="false">FALSE()</f>
        <v>0</v>
      </c>
      <c r="Q960" s="16"/>
    </row>
    <row r="961" customFormat="false" ht="22.35" hidden="false" customHeight="false" outlineLevel="0" collapsed="false">
      <c r="A961" s="6" t="s">
        <v>2595</v>
      </c>
      <c r="B961" s="7" t="s">
        <v>1358</v>
      </c>
      <c r="C961" s="17" t="n">
        <v>1378</v>
      </c>
      <c r="D961" s="16" t="n">
        <v>0.321268623139507</v>
      </c>
      <c r="E961" s="16" t="n">
        <v>0.0315682383975083</v>
      </c>
      <c r="F961" s="16" t="n">
        <v>0.326827730574799</v>
      </c>
      <c r="G961" s="16" t="n">
        <v>0.0361452241894562</v>
      </c>
      <c r="H961" s="16" t="n">
        <v>1.32846707263095</v>
      </c>
      <c r="I961" s="17" t="n">
        <v>112.066349237505</v>
      </c>
      <c r="J961" s="16" t="n">
        <v>0.186722790647922</v>
      </c>
      <c r="K961" s="16" t="n">
        <v>0.257955919170732</v>
      </c>
      <c r="L961" s="16" t="n">
        <v>0.156656367707359</v>
      </c>
      <c r="M961" s="16" t="n">
        <v>0.54642634207241</v>
      </c>
      <c r="N961" s="16" t="n">
        <v>0.658066336024044</v>
      </c>
      <c r="O961" s="16" t="n">
        <v>0.165589283187009</v>
      </c>
      <c r="P961" s="34" t="b">
        <f aca="false">FALSE()</f>
        <v>0</v>
      </c>
      <c r="Q961" s="16"/>
    </row>
    <row r="962" customFormat="false" ht="22.35" hidden="false" customHeight="false" outlineLevel="0" collapsed="false">
      <c r="A962" s="6" t="s">
        <v>2596</v>
      </c>
      <c r="B962" s="7" t="s">
        <v>1358</v>
      </c>
      <c r="C962" s="17" t="n">
        <v>1379</v>
      </c>
      <c r="D962" s="16" t="n">
        <v>0.31422132520766</v>
      </c>
      <c r="E962" s="16" t="n">
        <v>0.0314889614188255</v>
      </c>
      <c r="F962" s="16" t="n">
        <v>0.319786578045204</v>
      </c>
      <c r="G962" s="16" t="n">
        <v>0.0360586942158831</v>
      </c>
      <c r="H962" s="16" t="n">
        <v>1.33325103896055</v>
      </c>
      <c r="I962" s="17" t="n">
        <v>112.076669854622</v>
      </c>
      <c r="J962" s="16" t="n">
        <v>0.185153068281452</v>
      </c>
      <c r="K962" s="16" t="n">
        <v>0.256470371618166</v>
      </c>
      <c r="L962" s="16" t="n">
        <v>0.15720833680671</v>
      </c>
      <c r="M962" s="16" t="n">
        <v>0.546582397003745</v>
      </c>
      <c r="N962" s="16" t="n">
        <v>0.658066336024044</v>
      </c>
      <c r="O962" s="16" t="n">
        <v>0.167534768269969</v>
      </c>
      <c r="P962" s="34" t="b">
        <f aca="false">FALSE()</f>
        <v>0</v>
      </c>
      <c r="Q962" s="16"/>
    </row>
    <row r="963" customFormat="false" ht="22.35" hidden="false" customHeight="false" outlineLevel="0" collapsed="false">
      <c r="A963" s="6" t="s">
        <v>2597</v>
      </c>
      <c r="B963" s="7" t="s">
        <v>1358</v>
      </c>
      <c r="C963" s="17" t="n">
        <v>1380</v>
      </c>
      <c r="D963" s="16" t="n">
        <v>0.306883188135338</v>
      </c>
      <c r="E963" s="16" t="n">
        <v>0.0313827759955106</v>
      </c>
      <c r="F963" s="16" t="n">
        <v>0.312441554466915</v>
      </c>
      <c r="G963" s="16" t="n">
        <v>0.0359399459024933</v>
      </c>
      <c r="H963" s="16" t="n">
        <v>1.33608462122036</v>
      </c>
      <c r="I963" s="17" t="n">
        <v>112.083621968092</v>
      </c>
      <c r="J963" s="16" t="n">
        <v>0.184227963677469</v>
      </c>
      <c r="K963" s="16" t="n">
        <v>0.255468938715005</v>
      </c>
      <c r="L963" s="16" t="n">
        <v>0.157534242345975</v>
      </c>
      <c r="M963" s="16" t="n">
        <v>0.546660424469413</v>
      </c>
      <c r="N963" s="16" t="n">
        <v>0.658066336024044</v>
      </c>
      <c r="O963" s="16" t="n">
        <v>0.169496081858425</v>
      </c>
      <c r="P963" s="34" t="b">
        <f aca="false">FALSE()</f>
        <v>0</v>
      </c>
      <c r="Q963" s="16"/>
    </row>
    <row r="964" customFormat="false" ht="22.35" hidden="false" customHeight="false" outlineLevel="0" collapsed="false">
      <c r="A964" s="6" t="s">
        <v>2598</v>
      </c>
      <c r="B964" s="7" t="s">
        <v>1358</v>
      </c>
      <c r="C964" s="17" t="n">
        <v>1381</v>
      </c>
      <c r="D964" s="16" t="n">
        <v>0.299274469438987</v>
      </c>
      <c r="E964" s="16" t="n">
        <v>0.031247577883313</v>
      </c>
      <c r="F964" s="16" t="n">
        <v>0.304808731804225</v>
      </c>
      <c r="G964" s="16" t="n">
        <v>0.0357855240466565</v>
      </c>
      <c r="H964" s="16" t="n">
        <v>1.33604319995502</v>
      </c>
      <c r="I964" s="17" t="n">
        <v>112.084624390221</v>
      </c>
      <c r="J964" s="16" t="n">
        <v>0.184241435236435</v>
      </c>
      <c r="K964" s="16" t="n">
        <v>0.255468938715005</v>
      </c>
      <c r="L964" s="16" t="n">
        <v>0.15752817456509</v>
      </c>
      <c r="M964" s="16" t="n">
        <v>0.546348314606742</v>
      </c>
      <c r="N964" s="16" t="n">
        <v>0.658814676297378</v>
      </c>
      <c r="O964" s="16" t="n">
        <v>0.171458596214471</v>
      </c>
      <c r="P964" s="34" t="b">
        <f aca="false">FALSE()</f>
        <v>0</v>
      </c>
      <c r="Q964" s="16"/>
    </row>
    <row r="965" customFormat="false" ht="22.35" hidden="false" customHeight="false" outlineLevel="0" collapsed="false">
      <c r="A965" s="6" t="s">
        <v>2599</v>
      </c>
      <c r="B965" s="7" t="s">
        <v>1358</v>
      </c>
      <c r="C965" s="17" t="n">
        <v>1382</v>
      </c>
      <c r="D965" s="16" t="n">
        <v>0.291437592804607</v>
      </c>
      <c r="E965" s="16" t="n">
        <v>0.0310813453480824</v>
      </c>
      <c r="F965" s="16" t="n">
        <v>0.296929894318215</v>
      </c>
      <c r="G965" s="16" t="n">
        <v>0.0355924710154554</v>
      </c>
      <c r="H965" s="16" t="n">
        <v>1.33302572697236</v>
      </c>
      <c r="I965" s="17" t="n">
        <v>112.078018080579</v>
      </c>
      <c r="J965" s="16" t="n">
        <v>0.185226731260476</v>
      </c>
      <c r="K965" s="16" t="n">
        <v>0.256486798375367</v>
      </c>
      <c r="L965" s="16" t="n">
        <v>0.157180180383241</v>
      </c>
      <c r="M965" s="16" t="n">
        <v>0.545529026217228</v>
      </c>
      <c r="N965" s="16" t="n">
        <v>0.660279320893777</v>
      </c>
      <c r="O965" s="16" t="n">
        <v>0.173409472499828</v>
      </c>
      <c r="P965" s="34" t="b">
        <f aca="false">FALSE()</f>
        <v>0</v>
      </c>
      <c r="Q965" s="16"/>
    </row>
    <row r="966" customFormat="false" ht="22.35" hidden="false" customHeight="false" outlineLevel="0" collapsed="false">
      <c r="A966" s="6" t="s">
        <v>2600</v>
      </c>
      <c r="B966" s="7" t="s">
        <v>1358</v>
      </c>
      <c r="C966" s="17" t="n">
        <v>1383</v>
      </c>
      <c r="D966" s="16" t="n">
        <v>0.283407504465533</v>
      </c>
      <c r="E966" s="16" t="n">
        <v>0.0308805616991093</v>
      </c>
      <c r="F966" s="16" t="n">
        <v>0.288838827141958</v>
      </c>
      <c r="G966" s="16" t="n">
        <v>0.0353572380562335</v>
      </c>
      <c r="H966" s="16" t="n">
        <v>1.3268384447006</v>
      </c>
      <c r="I966" s="17" t="n">
        <v>112.064847572119</v>
      </c>
      <c r="J966" s="16" t="n">
        <v>0.187259396323747</v>
      </c>
      <c r="K966" s="16" t="n">
        <v>0.258447356181908</v>
      </c>
      <c r="L966" s="16" t="n">
        <v>0.156466078011541</v>
      </c>
      <c r="M966" s="16" t="n">
        <v>0.545490012484395</v>
      </c>
      <c r="N966" s="16" t="n">
        <v>0.663628201456322</v>
      </c>
      <c r="O966" s="16" t="n">
        <v>0.175339128591802</v>
      </c>
      <c r="P966" s="34" t="b">
        <f aca="false">FALSE()</f>
        <v>0</v>
      </c>
      <c r="Q966" s="16"/>
    </row>
    <row r="967" customFormat="false" ht="22.35" hidden="false" customHeight="false" outlineLevel="0" collapsed="false">
      <c r="A967" s="6" t="s">
        <v>2601</v>
      </c>
      <c r="B967" s="7" t="s">
        <v>1358</v>
      </c>
      <c r="C967" s="17" t="n">
        <v>1384</v>
      </c>
      <c r="D967" s="16" t="n">
        <v>0.275242697456705</v>
      </c>
      <c r="E967" s="16" t="n">
        <v>0.0306437486391878</v>
      </c>
      <c r="F967" s="16" t="n">
        <v>0.280597748537207</v>
      </c>
      <c r="G967" s="16" t="n">
        <v>0.0350789063663228</v>
      </c>
      <c r="H967" s="16" t="n">
        <v>1.31837210523704</v>
      </c>
      <c r="I967" s="17" t="n">
        <v>112.046876181653</v>
      </c>
      <c r="J967" s="16" t="n">
        <v>0.190067756799931</v>
      </c>
      <c r="K967" s="16" t="n">
        <v>0.26109097262789</v>
      </c>
      <c r="L967" s="16" t="n">
        <v>0.15548865815316</v>
      </c>
      <c r="M967" s="16" t="n">
        <v>0.544904806491885</v>
      </c>
      <c r="N967" s="16" t="n">
        <v>0.667046903318742</v>
      </c>
      <c r="O967" s="16" t="n">
        <v>0.177249655392812</v>
      </c>
      <c r="P967" s="34" t="b">
        <f aca="false">FALSE()</f>
        <v>0</v>
      </c>
      <c r="Q967" s="16"/>
    </row>
    <row r="968" customFormat="false" ht="22.35" hidden="false" customHeight="false" outlineLevel="0" collapsed="false">
      <c r="A968" s="6" t="s">
        <v>2602</v>
      </c>
      <c r="B968" s="7" t="s">
        <v>1358</v>
      </c>
      <c r="C968" s="17" t="n">
        <v>1385</v>
      </c>
      <c r="D968" s="16" t="n">
        <v>0.26696870564002</v>
      </c>
      <c r="E968" s="16" t="n">
        <v>0.030368829416268</v>
      </c>
      <c r="F968" s="16" t="n">
        <v>0.272235881379353</v>
      </c>
      <c r="G968" s="16" t="n">
        <v>0.0347552101122611</v>
      </c>
      <c r="H968" s="16" t="n">
        <v>1.3085476910311</v>
      </c>
      <c r="I968" s="17" t="n">
        <v>112.024210759705</v>
      </c>
      <c r="J968" s="16" t="n">
        <v>0.193365900653513</v>
      </c>
      <c r="K968" s="16" t="n">
        <v>0.264143676007926</v>
      </c>
      <c r="L968" s="16" t="n">
        <v>0.154356229601706</v>
      </c>
      <c r="M968" s="16" t="n">
        <v>0.543929463171036</v>
      </c>
      <c r="N968" s="16" t="n">
        <v>0.671050574433806</v>
      </c>
      <c r="O968" s="16" t="n">
        <v>0.179146508809714</v>
      </c>
      <c r="P968" s="34" t="b">
        <f aca="false">FALSE()</f>
        <v>0</v>
      </c>
      <c r="Q968" s="16"/>
    </row>
    <row r="969" customFormat="false" ht="22.35" hidden="false" customHeight="false" outlineLevel="0" collapsed="false">
      <c r="A969" s="6" t="s">
        <v>2603</v>
      </c>
      <c r="B969" s="7" t="s">
        <v>1358</v>
      </c>
      <c r="C969" s="17" t="n">
        <v>1386</v>
      </c>
      <c r="D969" s="16" t="n">
        <v>0.258653067842096</v>
      </c>
      <c r="E969" s="16" t="n">
        <v>0.030054950311438</v>
      </c>
      <c r="F969" s="16" t="n">
        <v>0.263823619986272</v>
      </c>
      <c r="G969" s="16" t="n">
        <v>0.034386122497562</v>
      </c>
      <c r="H969" s="16" t="n">
        <v>1.29803621640009</v>
      </c>
      <c r="I969" s="17" t="n">
        <v>111.999060080453</v>
      </c>
      <c r="J969" s="16" t="n">
        <v>0.196941668091729</v>
      </c>
      <c r="K969" s="16" t="n">
        <v>0.267969810682189</v>
      </c>
      <c r="L969" s="16" t="n">
        <v>0.153145227499269</v>
      </c>
      <c r="M969" s="16" t="n">
        <v>0.543266229712859</v>
      </c>
      <c r="N969" s="16" t="n">
        <v>0.675312677515071</v>
      </c>
      <c r="O969" s="16" t="n">
        <v>0.181026525253946</v>
      </c>
      <c r="P969" s="34" t="b">
        <f aca="false">FALSE()</f>
        <v>0</v>
      </c>
      <c r="Q969" s="16"/>
    </row>
    <row r="970" customFormat="false" ht="22.35" hidden="false" customHeight="false" outlineLevel="0" collapsed="false">
      <c r="A970" s="6" t="s">
        <v>2604</v>
      </c>
      <c r="B970" s="7" t="s">
        <v>1358</v>
      </c>
      <c r="C970" s="17" t="n">
        <v>1387</v>
      </c>
      <c r="D970" s="16" t="n">
        <v>0.250307979783909</v>
      </c>
      <c r="E970" s="16" t="n">
        <v>0.0297008333310988</v>
      </c>
      <c r="F970" s="16" t="n">
        <v>0.255379344141009</v>
      </c>
      <c r="G970" s="16" t="n">
        <v>0.0339720409327433</v>
      </c>
      <c r="H970" s="16" t="n">
        <v>1.28838594438753</v>
      </c>
      <c r="I970" s="17" t="n">
        <v>111.976038837828</v>
      </c>
      <c r="J970" s="16" t="n">
        <v>0.200267441886316</v>
      </c>
      <c r="K970" s="16" t="n">
        <v>0.271311770412064</v>
      </c>
      <c r="L970" s="16" t="n">
        <v>0.152032973101936</v>
      </c>
      <c r="M970" s="16" t="n">
        <v>0.542876092384519</v>
      </c>
      <c r="N970" s="16" t="n">
        <v>0.679493790455915</v>
      </c>
      <c r="O970" s="16" t="n">
        <v>0.1829131697721</v>
      </c>
      <c r="P970" s="34" t="b">
        <f aca="false">FALSE()</f>
        <v>0</v>
      </c>
      <c r="Q970" s="16"/>
    </row>
    <row r="971" customFormat="false" ht="22.35" hidden="false" customHeight="false" outlineLevel="0" collapsed="false">
      <c r="A971" s="6" t="s">
        <v>2605</v>
      </c>
      <c r="B971" s="7" t="s">
        <v>1358</v>
      </c>
      <c r="C971" s="17" t="n">
        <v>1388</v>
      </c>
      <c r="D971" s="16" t="n">
        <v>0.242004925759481</v>
      </c>
      <c r="E971" s="16" t="n">
        <v>0.0293081499345861</v>
      </c>
      <c r="F971" s="16" t="n">
        <v>0.246976556223406</v>
      </c>
      <c r="G971" s="16" t="n">
        <v>0.0335150081554838</v>
      </c>
      <c r="H971" s="16" t="n">
        <v>1.28003424773546</v>
      </c>
      <c r="I971" s="17" t="n">
        <v>111.955470021332</v>
      </c>
      <c r="J971" s="16" t="n">
        <v>0.203179076130175</v>
      </c>
      <c r="K971" s="16" t="n">
        <v>0.273497621128844</v>
      </c>
      <c r="L971" s="16" t="n">
        <v>0.151070819763989</v>
      </c>
      <c r="M971" s="16" t="n">
        <v>0.541978776529338</v>
      </c>
      <c r="N971" s="16" t="n">
        <v>0.68292255797617</v>
      </c>
      <c r="O971" s="16" t="n">
        <v>0.184799766540682</v>
      </c>
      <c r="P971" s="34" t="b">
        <f aca="false">FALSE()</f>
        <v>0</v>
      </c>
      <c r="Q971" s="16"/>
    </row>
    <row r="972" customFormat="false" ht="22.35" hidden="false" customHeight="false" outlineLevel="0" collapsed="false">
      <c r="A972" s="6" t="s">
        <v>2606</v>
      </c>
      <c r="B972" s="7" t="s">
        <v>1358</v>
      </c>
      <c r="C972" s="17" t="n">
        <v>1389</v>
      </c>
      <c r="D972" s="16" t="n">
        <v>0.233759703683892</v>
      </c>
      <c r="E972" s="16" t="n">
        <v>0.0288774330547552</v>
      </c>
      <c r="F972" s="16" t="n">
        <v>0.238633322628182</v>
      </c>
      <c r="G972" s="16" t="n">
        <v>0.0330162175284411</v>
      </c>
      <c r="H972" s="16" t="n">
        <v>1.27356561927411</v>
      </c>
      <c r="I972" s="17" t="n">
        <v>111.938915912208</v>
      </c>
      <c r="J972" s="16" t="n">
        <v>0.205455605743637</v>
      </c>
      <c r="K972" s="16" t="n">
        <v>0.275311838500514</v>
      </c>
      <c r="L972" s="16" t="n">
        <v>0.150326111010381</v>
      </c>
      <c r="M972" s="16" t="n">
        <v>0.541432584269663</v>
      </c>
      <c r="N972" s="16" t="n">
        <v>0.68490367122015</v>
      </c>
      <c r="O972" s="16" t="n">
        <v>0.186691508805735</v>
      </c>
      <c r="P972" s="34" t="b">
        <f aca="false">FALSE()</f>
        <v>0</v>
      </c>
      <c r="Q972" s="16"/>
    </row>
    <row r="973" customFormat="false" ht="22.35" hidden="false" customHeight="false" outlineLevel="0" collapsed="false">
      <c r="A973" s="6" t="s">
        <v>2607</v>
      </c>
      <c r="B973" s="7" t="s">
        <v>1358</v>
      </c>
      <c r="C973" s="17" t="n">
        <v>1390</v>
      </c>
      <c r="D973" s="16" t="n">
        <v>0.225643099258888</v>
      </c>
      <c r="E973" s="16" t="n">
        <v>0.028412544793665</v>
      </c>
      <c r="F973" s="16" t="n">
        <v>0.23042249947473</v>
      </c>
      <c r="G973" s="16" t="n">
        <v>0.0324806256201962</v>
      </c>
      <c r="H973" s="16" t="n">
        <v>1.26941316502482</v>
      </c>
      <c r="I973" s="17" t="n">
        <v>111.927947336094</v>
      </c>
      <c r="J973" s="16" t="n">
        <v>0.206926866483628</v>
      </c>
      <c r="K973" s="16" t="n">
        <v>0.276493679262195</v>
      </c>
      <c r="L973" s="16" t="n">
        <v>0.149848345693925</v>
      </c>
      <c r="M973" s="16" t="n">
        <v>0.541081460674157</v>
      </c>
      <c r="N973" s="16" t="n">
        <v>0.685131232701091</v>
      </c>
      <c r="O973" s="16" t="n">
        <v>0.188584022299569</v>
      </c>
      <c r="P973" s="34" t="b">
        <f aca="false">FALSE()</f>
        <v>0</v>
      </c>
      <c r="Q973" s="16"/>
    </row>
    <row r="974" customFormat="false" ht="22.35" hidden="false" customHeight="false" outlineLevel="0" collapsed="false">
      <c r="A974" s="6" t="s">
        <v>2608</v>
      </c>
      <c r="B974" s="7" t="s">
        <v>1358</v>
      </c>
      <c r="C974" s="17" t="n">
        <v>1391</v>
      </c>
      <c r="D974" s="16" t="n">
        <v>0.217674168422086</v>
      </c>
      <c r="E974" s="16" t="n">
        <v>0.0279155321320675</v>
      </c>
      <c r="F974" s="16" t="n">
        <v>0.222362104300619</v>
      </c>
      <c r="G974" s="16" t="n">
        <v>0.0319098973120267</v>
      </c>
      <c r="H974" s="16" t="n">
        <v>1.26730967395717</v>
      </c>
      <c r="I974" s="17" t="n">
        <v>111.920951191276</v>
      </c>
      <c r="J974" s="16" t="n">
        <v>0.207675139738904</v>
      </c>
      <c r="K974" s="16" t="n">
        <v>0.276827376907111</v>
      </c>
      <c r="L974" s="16" t="n">
        <v>0.149607919102139</v>
      </c>
      <c r="M974" s="16" t="n">
        <v>0.540691323345818</v>
      </c>
      <c r="N974" s="16" t="n">
        <v>0.685524811132733</v>
      </c>
      <c r="O974" s="16" t="n">
        <v>0.190473996913151</v>
      </c>
      <c r="P974" s="34" t="b">
        <f aca="false">FALSE()</f>
        <v>0</v>
      </c>
      <c r="Q974" s="16"/>
    </row>
    <row r="975" customFormat="false" ht="22.35" hidden="false" customHeight="false" outlineLevel="0" collapsed="false">
      <c r="A975" s="6" t="s">
        <v>2609</v>
      </c>
      <c r="B975" s="7" t="s">
        <v>1358</v>
      </c>
      <c r="C975" s="17" t="n">
        <v>1392</v>
      </c>
      <c r="D975" s="16" t="n">
        <v>0.209918173567442</v>
      </c>
      <c r="E975" s="16" t="n">
        <v>0.0273923087435763</v>
      </c>
      <c r="F975" s="16" t="n">
        <v>0.214518207076382</v>
      </c>
      <c r="G975" s="16" t="n">
        <v>0.0313107612836315</v>
      </c>
      <c r="H975" s="16" t="n">
        <v>1.26730861640268</v>
      </c>
      <c r="I975" s="17" t="n">
        <v>111.918031512376</v>
      </c>
      <c r="J975" s="16" t="n">
        <v>0.207675584819718</v>
      </c>
      <c r="K975" s="16" t="n">
        <v>0.276827376907111</v>
      </c>
      <c r="L975" s="16" t="n">
        <v>0.149611083678537</v>
      </c>
      <c r="M975" s="16" t="n">
        <v>0.54041822721598</v>
      </c>
      <c r="N975" s="16" t="n">
        <v>0.685675645746962</v>
      </c>
      <c r="O975" s="16" t="n">
        <v>0.192350164029646</v>
      </c>
      <c r="P975" s="34" t="b">
        <f aca="false">FALSE()</f>
        <v>0</v>
      </c>
      <c r="Q975" s="16"/>
    </row>
    <row r="976" customFormat="false" ht="22.35" hidden="false" customHeight="false" outlineLevel="0" collapsed="false">
      <c r="A976" s="6" t="s">
        <v>2610</v>
      </c>
      <c r="B976" s="7" t="s">
        <v>1358</v>
      </c>
      <c r="C976" s="17" t="n">
        <v>1393</v>
      </c>
      <c r="D976" s="16" t="n">
        <v>0.202398602991363</v>
      </c>
      <c r="E976" s="16" t="n">
        <v>0.0268454214176762</v>
      </c>
      <c r="F976" s="16" t="n">
        <v>0.206912274182192</v>
      </c>
      <c r="G976" s="16" t="n">
        <v>0.0306860777374357</v>
      </c>
      <c r="H976" s="16" t="n">
        <v>1.26884459597618</v>
      </c>
      <c r="I976" s="17" t="n">
        <v>111.919272477971</v>
      </c>
      <c r="J976" s="16" t="n">
        <v>0.20712908655791</v>
      </c>
      <c r="K976" s="16" t="n">
        <v>0.276599035166131</v>
      </c>
      <c r="L976" s="16" t="n">
        <v>0.149791012638183</v>
      </c>
      <c r="M976" s="16" t="n">
        <v>0.539794007490637</v>
      </c>
      <c r="N976" s="16" t="n">
        <v>0.685796303681407</v>
      </c>
      <c r="O976" s="16" t="n">
        <v>0.19420347572278</v>
      </c>
      <c r="P976" s="34" t="b">
        <f aca="false">FALSE()</f>
        <v>0</v>
      </c>
      <c r="Q976" s="16"/>
    </row>
    <row r="977" customFormat="false" ht="22.35" hidden="false" customHeight="false" outlineLevel="0" collapsed="false">
      <c r="A977" s="6" t="s">
        <v>2611</v>
      </c>
      <c r="B977" s="7" t="s">
        <v>1358</v>
      </c>
      <c r="C977" s="17" t="n">
        <v>1394</v>
      </c>
      <c r="D977" s="16" t="n">
        <v>0.195173251634376</v>
      </c>
      <c r="E977" s="16" t="n">
        <v>0.0262823957291111</v>
      </c>
      <c r="F977" s="16" t="n">
        <v>0.199601925598391</v>
      </c>
      <c r="G977" s="16" t="n">
        <v>0.0300437205945804</v>
      </c>
      <c r="H977" s="16" t="n">
        <v>1.27160966345951</v>
      </c>
      <c r="I977" s="17" t="n">
        <v>111.922816740362</v>
      </c>
      <c r="J977" s="16" t="n">
        <v>0.206147917332509</v>
      </c>
      <c r="K977" s="16" t="n">
        <v>0.275972211912874</v>
      </c>
      <c r="L977" s="16" t="n">
        <v>0.150113430931081</v>
      </c>
      <c r="M977" s="16" t="n">
        <v>0.539520911360799</v>
      </c>
      <c r="N977" s="16" t="n">
        <v>0.685675645746962</v>
      </c>
      <c r="O977" s="16" t="n">
        <v>0.196017611884111</v>
      </c>
      <c r="P977" s="34" t="b">
        <f aca="false">FALSE()</f>
        <v>0</v>
      </c>
      <c r="Q977" s="16"/>
    </row>
    <row r="978" customFormat="false" ht="22.35" hidden="false" customHeight="false" outlineLevel="0" collapsed="false">
      <c r="A978" s="6" t="s">
        <v>2612</v>
      </c>
      <c r="B978" s="7" t="s">
        <v>1358</v>
      </c>
      <c r="C978" s="17" t="n">
        <v>1395</v>
      </c>
      <c r="D978" s="16" t="n">
        <v>0.188249583008496</v>
      </c>
      <c r="E978" s="16" t="n">
        <v>0.0257078936934188</v>
      </c>
      <c r="F978" s="16" t="n">
        <v>0.192592876368824</v>
      </c>
      <c r="G978" s="16" t="n">
        <v>0.0293879747439461</v>
      </c>
      <c r="H978" s="16" t="n">
        <v>1.27495459820526</v>
      </c>
      <c r="I978" s="17" t="n">
        <v>111.925714951544</v>
      </c>
      <c r="J978" s="16" t="n">
        <v>0.204965594806356</v>
      </c>
      <c r="K978" s="16" t="n">
        <v>0.274841736703887</v>
      </c>
      <c r="L978" s="16" t="n">
        <v>0.15050501584499</v>
      </c>
      <c r="M978" s="16" t="n">
        <v>0.539247815230961</v>
      </c>
      <c r="N978" s="16" t="n">
        <v>0.685665357876134</v>
      </c>
      <c r="O978" s="16" t="n">
        <v>0.197782369750346</v>
      </c>
      <c r="P978" s="34" t="b">
        <f aca="false">FALSE()</f>
        <v>0</v>
      </c>
      <c r="Q978" s="16"/>
    </row>
    <row r="979" customFormat="false" ht="22.35" hidden="false" customHeight="false" outlineLevel="0" collapsed="false">
      <c r="A979" s="6" t="s">
        <v>2613</v>
      </c>
      <c r="B979" s="7" t="s">
        <v>1358</v>
      </c>
      <c r="C979" s="17" t="n">
        <v>1396</v>
      </c>
      <c r="D979" s="16" t="n">
        <v>0.181675158406092</v>
      </c>
      <c r="E979" s="16" t="n">
        <v>0.0251291457464219</v>
      </c>
      <c r="F979" s="16" t="n">
        <v>0.185932431369016</v>
      </c>
      <c r="G979" s="16" t="n">
        <v>0.0287267562317295</v>
      </c>
      <c r="H979" s="16" t="n">
        <v>1.27848203723316</v>
      </c>
      <c r="I979" s="17" t="n">
        <v>111.926862618488</v>
      </c>
      <c r="J979" s="16" t="n">
        <v>0.203724228149256</v>
      </c>
      <c r="K979" s="16" t="n">
        <v>0.273916225670568</v>
      </c>
      <c r="L979" s="16" t="n">
        <v>0.150920116585353</v>
      </c>
      <c r="M979" s="16" t="n">
        <v>0.538428526841448</v>
      </c>
      <c r="N979" s="16" t="n">
        <v>0.685491607866641</v>
      </c>
      <c r="O979" s="16" t="n">
        <v>0.199477704433249</v>
      </c>
      <c r="P979" s="34" t="b">
        <f aca="false">FALSE()</f>
        <v>0</v>
      </c>
      <c r="Q979" s="16"/>
    </row>
    <row r="980" customFormat="false" ht="22.35" hidden="false" customHeight="false" outlineLevel="0" collapsed="false">
      <c r="A980" s="6" t="s">
        <v>2614</v>
      </c>
      <c r="B980" s="7" t="s">
        <v>1358</v>
      </c>
      <c r="C980" s="17" t="n">
        <v>1397</v>
      </c>
      <c r="D980" s="16" t="n">
        <v>0.175444608100041</v>
      </c>
      <c r="E980" s="16" t="n">
        <v>0.024549105876356</v>
      </c>
      <c r="F980" s="16" t="n">
        <v>0.179614336822541</v>
      </c>
      <c r="G980" s="16" t="n">
        <v>0.0280631582081313</v>
      </c>
      <c r="H980" s="16" t="n">
        <v>1.28178343094631</v>
      </c>
      <c r="I980" s="17" t="n">
        <v>111.925252600569</v>
      </c>
      <c r="J980" s="16" t="n">
        <v>0.202567506125558</v>
      </c>
      <c r="K980" s="16" t="n">
        <v>0.272851395787427</v>
      </c>
      <c r="L980" s="16" t="n">
        <v>0.151311668219288</v>
      </c>
      <c r="M980" s="16" t="n">
        <v>0.538272471910112</v>
      </c>
      <c r="N980" s="16" t="n">
        <v>0.685151164687662</v>
      </c>
      <c r="O980" s="16" t="n">
        <v>0.201099136923886</v>
      </c>
      <c r="P980" s="34" t="b">
        <f aca="false">FALSE()</f>
        <v>0</v>
      </c>
      <c r="Q980" s="16"/>
    </row>
    <row r="981" customFormat="false" ht="22.35" hidden="false" customHeight="false" outlineLevel="0" collapsed="false">
      <c r="A981" s="6" t="s">
        <v>2615</v>
      </c>
      <c r="B981" s="7" t="s">
        <v>1358</v>
      </c>
      <c r="C981" s="17" t="n">
        <v>1398</v>
      </c>
      <c r="D981" s="16" t="n">
        <v>0.169591116986453</v>
      </c>
      <c r="E981" s="16" t="n">
        <v>0.0239753090941931</v>
      </c>
      <c r="F981" s="16" t="n">
        <v>0.173671461741866</v>
      </c>
      <c r="G981" s="16" t="n">
        <v>0.0274053751899078</v>
      </c>
      <c r="H981" s="16" t="n">
        <v>1.28434383597495</v>
      </c>
      <c r="I981" s="17" t="n">
        <v>111.919349398625</v>
      </c>
      <c r="J981" s="16" t="n">
        <v>0.201673861890608</v>
      </c>
      <c r="K981" s="16" t="n">
        <v>0.272266274185433</v>
      </c>
      <c r="L981" s="16" t="n">
        <v>0.151620657830989</v>
      </c>
      <c r="M981" s="16" t="n">
        <v>0.538896691635456</v>
      </c>
      <c r="N981" s="16" t="n">
        <v>0.685131232701091</v>
      </c>
      <c r="O981" s="16" t="n">
        <v>0.202628617314443</v>
      </c>
      <c r="P981" s="34" t="b">
        <f aca="false">FALSE()</f>
        <v>0</v>
      </c>
      <c r="Q981" s="16"/>
    </row>
    <row r="982" customFormat="false" ht="22.35" hidden="false" customHeight="false" outlineLevel="0" collapsed="false">
      <c r="A982" s="6" t="s">
        <v>2616</v>
      </c>
      <c r="B982" s="7" t="s">
        <v>1358</v>
      </c>
      <c r="C982" s="17" t="n">
        <v>1399</v>
      </c>
      <c r="D982" s="16" t="n">
        <v>0.164102727522202</v>
      </c>
      <c r="E982" s="16" t="n">
        <v>0.0234108111025943</v>
      </c>
      <c r="F982" s="16" t="n">
        <v>0.168093053209141</v>
      </c>
      <c r="G982" s="16" t="n">
        <v>0.0267567914282364</v>
      </c>
      <c r="H982" s="16" t="n">
        <v>1.28632829697009</v>
      </c>
      <c r="I982" s="17" t="n">
        <v>111.908489740147</v>
      </c>
      <c r="J982" s="16" t="n">
        <v>0.200983392388196</v>
      </c>
      <c r="K982" s="16" t="n">
        <v>0.271599178902968</v>
      </c>
      <c r="L982" s="16" t="n">
        <v>0.151867350337829</v>
      </c>
      <c r="M982" s="16" t="n">
        <v>0.539169787765293</v>
      </c>
      <c r="N982" s="16" t="n">
        <v>0.685131232701091</v>
      </c>
      <c r="O982" s="16" t="n">
        <v>0.204067429482931</v>
      </c>
      <c r="P982" s="34" t="b">
        <f aca="false">FALSE()</f>
        <v>0</v>
      </c>
      <c r="Q982" s="16"/>
    </row>
    <row r="983" customFormat="false" ht="22.35" hidden="false" customHeight="false" outlineLevel="0" collapsed="false">
      <c r="A983" s="6" t="s">
        <v>2617</v>
      </c>
      <c r="B983" s="7" t="s">
        <v>1358</v>
      </c>
      <c r="C983" s="17" t="n">
        <v>1400</v>
      </c>
      <c r="D983" s="16" t="n">
        <v>0.158989913812753</v>
      </c>
      <c r="E983" s="16" t="n">
        <v>0.0228615976172343</v>
      </c>
      <c r="F983" s="16" t="n">
        <v>0.162890026744976</v>
      </c>
      <c r="G983" s="16" t="n">
        <v>0.0261236517692894</v>
      </c>
      <c r="H983" s="16" t="n">
        <v>1.28750642981797</v>
      </c>
      <c r="I983" s="17" t="n">
        <v>111.890332126091</v>
      </c>
      <c r="J983" s="16" t="n">
        <v>0.200574581114268</v>
      </c>
      <c r="K983" s="16" t="n">
        <v>0.271311770412064</v>
      </c>
      <c r="L983" s="16" t="n">
        <v>0.152027241311705</v>
      </c>
      <c r="M983" s="16" t="n">
        <v>0.539715980024969</v>
      </c>
      <c r="N983" s="16" t="n">
        <v>0.685131232701091</v>
      </c>
      <c r="O983" s="16" t="n">
        <v>0.205405833025684</v>
      </c>
      <c r="P983" s="34" t="b">
        <f aca="false">FALSE()</f>
        <v>0</v>
      </c>
      <c r="Q983" s="16"/>
    </row>
    <row r="984" customFormat="false" ht="22.35" hidden="false" customHeight="false" outlineLevel="0" collapsed="false">
      <c r="A984" s="6" t="s">
        <v>2618</v>
      </c>
      <c r="B984" s="7" t="s">
        <v>1358</v>
      </c>
      <c r="C984" s="17" t="n">
        <v>1401</v>
      </c>
      <c r="D984" s="16" t="n">
        <v>0.154230348901895</v>
      </c>
      <c r="E984" s="16" t="n">
        <v>0.0223291736007901</v>
      </c>
      <c r="F984" s="16" t="n">
        <v>0.158040926492673</v>
      </c>
      <c r="G984" s="16" t="n">
        <v>0.0255075502483596</v>
      </c>
      <c r="H984" s="16" t="n">
        <v>1.28802521132065</v>
      </c>
      <c r="I984" s="17" t="n">
        <v>111.863952549284</v>
      </c>
      <c r="J984" s="16" t="n">
        <v>0.200395195794498</v>
      </c>
      <c r="K984" s="16" t="n">
        <v>0.271311770412064</v>
      </c>
      <c r="L984" s="16" t="n">
        <v>0.152118748559538</v>
      </c>
      <c r="M984" s="16" t="n">
        <v>0.539754993757803</v>
      </c>
      <c r="N984" s="16" t="n">
        <v>0.685131232701091</v>
      </c>
      <c r="O984" s="16" t="n">
        <v>0.206646114170227</v>
      </c>
      <c r="P984" s="34" t="b">
        <f aca="false">FALSE()</f>
        <v>0</v>
      </c>
      <c r="Q984" s="16"/>
    </row>
    <row r="985" customFormat="false" ht="22.35" hidden="false" customHeight="false" outlineLevel="0" collapsed="false">
      <c r="A985" s="6" t="s">
        <v>2619</v>
      </c>
      <c r="B985" s="7" t="s">
        <v>1358</v>
      </c>
      <c r="C985" s="17" t="n">
        <v>1402</v>
      </c>
      <c r="D985" s="16" t="n">
        <v>0.149827770969371</v>
      </c>
      <c r="E985" s="16" t="n">
        <v>0.0218184075276234</v>
      </c>
      <c r="F985" s="16" t="n">
        <v>0.153550730708765</v>
      </c>
      <c r="G985" s="16" t="n">
        <v>0.0249136873348761</v>
      </c>
      <c r="H985" s="16" t="n">
        <v>1.28798055672508</v>
      </c>
      <c r="I985" s="17" t="n">
        <v>111.827562980002</v>
      </c>
      <c r="J985" s="16" t="n">
        <v>0.20041154851296</v>
      </c>
      <c r="K985" s="16" t="n">
        <v>0.271311770412064</v>
      </c>
      <c r="L985" s="16" t="n">
        <v>0.152155247292822</v>
      </c>
      <c r="M985" s="16" t="n">
        <v>0.540106117353308</v>
      </c>
      <c r="N985" s="16" t="n">
        <v>0.685131232701091</v>
      </c>
      <c r="O985" s="16" t="n">
        <v>0.207782871789867</v>
      </c>
      <c r="P985" s="34" t="b">
        <f aca="false">FALSE()</f>
        <v>0</v>
      </c>
      <c r="Q985" s="16"/>
    </row>
    <row r="986" customFormat="false" ht="22.35" hidden="false" customHeight="false" outlineLevel="0" collapsed="false">
      <c r="A986" s="6" t="s">
        <v>2620</v>
      </c>
      <c r="B986" s="7" t="s">
        <v>1358</v>
      </c>
      <c r="C986" s="17" t="n">
        <v>1403</v>
      </c>
      <c r="D986" s="16" t="n">
        <v>0.145753562418087</v>
      </c>
      <c r="E986" s="16" t="n">
        <v>0.0213292632327683</v>
      </c>
      <c r="F986" s="16" t="n">
        <v>0.149391462323292</v>
      </c>
      <c r="G986" s="16" t="n">
        <v>0.0243420554359912</v>
      </c>
      <c r="H986" s="16" t="n">
        <v>1.28756044615154</v>
      </c>
      <c r="I986" s="17" t="n">
        <v>111.780690395008</v>
      </c>
      <c r="J986" s="16" t="n">
        <v>0.200558432351625</v>
      </c>
      <c r="K986" s="16" t="n">
        <v>0.271311770412064</v>
      </c>
      <c r="L986" s="16" t="n">
        <v>0.15215948361347</v>
      </c>
      <c r="M986" s="16" t="n">
        <v>0.540301186017478</v>
      </c>
      <c r="N986" s="16" t="n">
        <v>0.685131232701091</v>
      </c>
      <c r="O986" s="16" t="n">
        <v>0.208820767294275</v>
      </c>
      <c r="P986" s="34" t="b">
        <f aca="false">FALSE()</f>
        <v>0</v>
      </c>
      <c r="Q986" s="16"/>
    </row>
    <row r="987" customFormat="false" ht="22.35" hidden="false" customHeight="false" outlineLevel="0" collapsed="false">
      <c r="A987" s="6" t="s">
        <v>2621</v>
      </c>
      <c r="B987" s="7" t="s">
        <v>1358</v>
      </c>
      <c r="C987" s="17" t="n">
        <v>1404</v>
      </c>
      <c r="D987" s="16" t="n">
        <v>0.141998004988155</v>
      </c>
      <c r="E987" s="16" t="n">
        <v>0.0208645732617091</v>
      </c>
      <c r="F987" s="16" t="n">
        <v>0.145553255845905</v>
      </c>
      <c r="G987" s="16" t="n">
        <v>0.0237958011831082</v>
      </c>
      <c r="H987" s="16" t="n">
        <v>1.28651255484533</v>
      </c>
      <c r="I987" s="17" t="n">
        <v>111.722456086306</v>
      </c>
      <c r="J987" s="16" t="n">
        <v>0.200923757689007</v>
      </c>
      <c r="K987" s="16" t="n">
        <v>0.271599178902968</v>
      </c>
      <c r="L987" s="16" t="n">
        <v>0.152102637185254</v>
      </c>
      <c r="M987" s="16" t="n">
        <v>0.539911048689139</v>
      </c>
      <c r="N987" s="16" t="n">
        <v>0.685131232701091</v>
      </c>
      <c r="O987" s="16" t="n">
        <v>0.209760821111108</v>
      </c>
      <c r="P987" s="34" t="b">
        <f aca="false">FALSE()</f>
        <v>0</v>
      </c>
      <c r="Q987" s="16"/>
    </row>
    <row r="988" customFormat="false" ht="22.35" hidden="false" customHeight="false" outlineLevel="0" collapsed="false">
      <c r="A988" s="6" t="s">
        <v>2622</v>
      </c>
      <c r="B988" s="7" t="s">
        <v>1358</v>
      </c>
      <c r="C988" s="17" t="n">
        <v>1405</v>
      </c>
      <c r="D988" s="16" t="n">
        <v>0.138534057753707</v>
      </c>
      <c r="E988" s="16" t="n">
        <v>0.0204242402642025</v>
      </c>
      <c r="F988" s="16" t="n">
        <v>0.142009576401011</v>
      </c>
      <c r="G988" s="16" t="n">
        <v>0.0232752035542022</v>
      </c>
      <c r="H988" s="16" t="n">
        <v>1.28498613956611</v>
      </c>
      <c r="I988" s="17" t="n">
        <v>111.653774054339</v>
      </c>
      <c r="J988" s="16" t="n">
        <v>0.20145640034467</v>
      </c>
      <c r="K988" s="16" t="n">
        <v>0.272061197992313</v>
      </c>
      <c r="L988" s="16" t="n">
        <v>0.152001258948714</v>
      </c>
      <c r="M988" s="16" t="n">
        <v>0.54002808988764</v>
      </c>
      <c r="N988" s="16" t="n">
        <v>0.685131232701091</v>
      </c>
      <c r="O988" s="16" t="n">
        <v>0.210607839692986</v>
      </c>
      <c r="P988" s="34" t="b">
        <f aca="false">FALSE()</f>
        <v>0</v>
      </c>
      <c r="Q988" s="16"/>
    </row>
    <row r="989" customFormat="false" ht="22.35" hidden="false" customHeight="false" outlineLevel="0" collapsed="false">
      <c r="A989" s="6" t="s">
        <v>2623</v>
      </c>
      <c r="B989" s="7" t="s">
        <v>1358</v>
      </c>
      <c r="C989" s="17" t="n">
        <v>1406</v>
      </c>
      <c r="D989" s="16" t="n">
        <v>0.135353538346649</v>
      </c>
      <c r="E989" s="16" t="n">
        <v>0.0200086435173444</v>
      </c>
      <c r="F989" s="16" t="n">
        <v>0.13875239638966</v>
      </c>
      <c r="G989" s="16" t="n">
        <v>0.0227813150646234</v>
      </c>
      <c r="H989" s="16" t="n">
        <v>1.28298162889511</v>
      </c>
      <c r="I989" s="17" t="n">
        <v>111.576593383694</v>
      </c>
      <c r="J989" s="16" t="n">
        <v>0.202157139078518</v>
      </c>
      <c r="K989" s="16" t="n">
        <v>0.27256404391678</v>
      </c>
      <c r="L989" s="16" t="n">
        <v>0.151853104567751</v>
      </c>
      <c r="M989" s="16" t="n">
        <v>0.540106117353308</v>
      </c>
      <c r="N989" s="16" t="n">
        <v>0.685131232701091</v>
      </c>
      <c r="O989" s="16" t="n">
        <v>0.21135753421335</v>
      </c>
      <c r="P989" s="34" t="b">
        <f aca="false">FALSE()</f>
        <v>0</v>
      </c>
      <c r="Q989" s="16"/>
    </row>
    <row r="990" customFormat="false" ht="22.35" hidden="false" customHeight="false" outlineLevel="0" collapsed="false">
      <c r="A990" s="6" t="s">
        <v>2624</v>
      </c>
      <c r="B990" s="7" t="s">
        <v>1358</v>
      </c>
      <c r="C990" s="17" t="n">
        <v>1407</v>
      </c>
      <c r="D990" s="16" t="n">
        <v>0.132420912106869</v>
      </c>
      <c r="E990" s="16" t="n">
        <v>0.0196164526410364</v>
      </c>
      <c r="F990" s="16" t="n">
        <v>0.135745593916504</v>
      </c>
      <c r="G990" s="16" t="n">
        <v>0.022312901989835</v>
      </c>
      <c r="H990" s="16" t="n">
        <v>1.28033318152326</v>
      </c>
      <c r="I990" s="17" t="n">
        <v>111.491772464986</v>
      </c>
      <c r="J990" s="16" t="n">
        <v>0.203085320821305</v>
      </c>
      <c r="K990" s="16" t="n">
        <v>0.273460117264249</v>
      </c>
      <c r="L990" s="16" t="n">
        <v>0.151637473871893</v>
      </c>
      <c r="M990" s="16" t="n">
        <v>0.54002808988764</v>
      </c>
      <c r="N990" s="16" t="n">
        <v>0.685131232701091</v>
      </c>
      <c r="O990" s="16" t="n">
        <v>0.212013131236965</v>
      </c>
      <c r="P990" s="34" t="b">
        <f aca="false">FALSE()</f>
        <v>0</v>
      </c>
      <c r="Q990" s="16"/>
    </row>
    <row r="991" customFormat="false" ht="22.35" hidden="false" customHeight="false" outlineLevel="0" collapsed="false">
      <c r="A991" s="6" t="s">
        <v>2625</v>
      </c>
      <c r="B991" s="7" t="s">
        <v>1358</v>
      </c>
      <c r="C991" s="17" t="n">
        <v>1408</v>
      </c>
      <c r="D991" s="16" t="n">
        <v>0.1297311850157</v>
      </c>
      <c r="E991" s="16" t="n">
        <v>0.0192481577971707</v>
      </c>
      <c r="F991" s="16" t="n">
        <v>0.132983871052741</v>
      </c>
      <c r="G991" s="16" t="n">
        <v>0.0218709362045183</v>
      </c>
      <c r="H991" s="16" t="n">
        <v>1.27685371424803</v>
      </c>
      <c r="I991" s="17" t="n">
        <v>111.400812551566</v>
      </c>
      <c r="J991" s="16" t="n">
        <v>0.204309008956174</v>
      </c>
      <c r="K991" s="16" t="n">
        <v>0.274389757099116</v>
      </c>
      <c r="L991" s="16" t="n">
        <v>0.151330333955983</v>
      </c>
      <c r="M991" s="16" t="n">
        <v>0.540067103620474</v>
      </c>
      <c r="N991" s="16" t="n">
        <v>0.685131232701091</v>
      </c>
      <c r="O991" s="16" t="n">
        <v>0.212570720234578</v>
      </c>
      <c r="P991" s="34" t="b">
        <f aca="false">FALSE()</f>
        <v>0</v>
      </c>
      <c r="Q991" s="16"/>
    </row>
    <row r="992" customFormat="false" ht="22.35" hidden="false" customHeight="false" outlineLevel="0" collapsed="false">
      <c r="A992" s="6" t="s">
        <v>2626</v>
      </c>
      <c r="B992" s="7" t="s">
        <v>1358</v>
      </c>
      <c r="C992" s="17" t="n">
        <v>1409</v>
      </c>
      <c r="D992" s="16" t="n">
        <v>0.127261956971563</v>
      </c>
      <c r="E992" s="16" t="n">
        <v>0.0189033371172231</v>
      </c>
      <c r="F992" s="16" t="n">
        <v>0.130445262495614</v>
      </c>
      <c r="G992" s="16" t="n">
        <v>0.0214548386459973</v>
      </c>
      <c r="H992" s="16" t="n">
        <v>1.27271063645826</v>
      </c>
      <c r="I992" s="17" t="n">
        <v>111.303315259646</v>
      </c>
      <c r="J992" s="16" t="n">
        <v>0.205772874454963</v>
      </c>
      <c r="K992" s="16" t="n">
        <v>0.275647975786991</v>
      </c>
      <c r="L992" s="16" t="n">
        <v>0.150951804454663</v>
      </c>
      <c r="M992" s="16" t="n">
        <v>0.539520911360799</v>
      </c>
      <c r="N992" s="16" t="n">
        <v>0.685131232701091</v>
      </c>
      <c r="O992" s="16" t="n">
        <v>0.213030740910566</v>
      </c>
      <c r="P992" s="34" t="b">
        <f aca="false">FALSE()</f>
        <v>0</v>
      </c>
      <c r="Q992" s="16"/>
    </row>
    <row r="993" customFormat="false" ht="22.35" hidden="false" customHeight="false" outlineLevel="0" collapsed="false">
      <c r="A993" s="6" t="s">
        <v>2627</v>
      </c>
      <c r="B993" s="7" t="s">
        <v>1358</v>
      </c>
      <c r="C993" s="17" t="n">
        <v>1410</v>
      </c>
      <c r="D993" s="16" t="n">
        <v>0.124998357956248</v>
      </c>
      <c r="E993" s="16" t="n">
        <v>0.0185812619113237</v>
      </c>
      <c r="F993" s="16" t="n">
        <v>0.12811474537477</v>
      </c>
      <c r="G993" s="16" t="n">
        <v>0.0210639086271445</v>
      </c>
      <c r="H993" s="16" t="n">
        <v>1.2678680637675</v>
      </c>
      <c r="I993" s="17" t="n">
        <v>111.199817326638</v>
      </c>
      <c r="J993" s="16" t="n">
        <v>0.207493377072792</v>
      </c>
      <c r="K993" s="16" t="n">
        <v>0.276827376907111</v>
      </c>
      <c r="L993" s="16" t="n">
        <v>0.150496831228484</v>
      </c>
      <c r="M993" s="16" t="n">
        <v>0.539325842696629</v>
      </c>
      <c r="N993" s="16" t="n">
        <v>0.685151164687662</v>
      </c>
      <c r="O993" s="16" t="n">
        <v>0.213397400435321</v>
      </c>
      <c r="P993" s="34" t="b">
        <f aca="false">FALSE()</f>
        <v>0</v>
      </c>
      <c r="Q993" s="16"/>
    </row>
    <row r="994" customFormat="false" ht="22.35" hidden="false" customHeight="false" outlineLevel="0" collapsed="false">
      <c r="A994" s="6" t="s">
        <v>2628</v>
      </c>
      <c r="B994" s="7" t="s">
        <v>1358</v>
      </c>
      <c r="C994" s="17" t="n">
        <v>1411</v>
      </c>
      <c r="D994" s="16" t="n">
        <v>0.122914831283821</v>
      </c>
      <c r="E994" s="16" t="n">
        <v>0.0182813605193061</v>
      </c>
      <c r="F994" s="16" t="n">
        <v>0.12596675582259</v>
      </c>
      <c r="G994" s="16" t="n">
        <v>0.0206973782986204</v>
      </c>
      <c r="H994" s="16" t="n">
        <v>1.26234444867283</v>
      </c>
      <c r="I994" s="17" t="n">
        <v>111.089908218155</v>
      </c>
      <c r="J994" s="16" t="n">
        <v>0.209468492052899</v>
      </c>
      <c r="K994" s="16" t="n">
        <v>0.278709279262434</v>
      </c>
      <c r="L994" s="16" t="n">
        <v>0.149967876389595</v>
      </c>
      <c r="M994" s="16" t="n">
        <v>0.539754993757803</v>
      </c>
      <c r="N994" s="16" t="n">
        <v>0.685524811132733</v>
      </c>
      <c r="O994" s="16" t="n">
        <v>0.213675757526861</v>
      </c>
      <c r="P994" s="34" t="b">
        <f aca="false">FALSE()</f>
        <v>0</v>
      </c>
      <c r="Q994" s="16"/>
    </row>
    <row r="995" customFormat="false" ht="22.35" hidden="false" customHeight="false" outlineLevel="0" collapsed="false">
      <c r="A995" s="6" t="s">
        <v>2629</v>
      </c>
      <c r="B995" s="7" t="s">
        <v>1358</v>
      </c>
      <c r="C995" s="17" t="n">
        <v>1412</v>
      </c>
      <c r="D995" s="16" t="n">
        <v>0.12100215917089</v>
      </c>
      <c r="E995" s="16" t="n">
        <v>0.0180019794784825</v>
      </c>
      <c r="F995" s="16" t="n">
        <v>0.123993184252224</v>
      </c>
      <c r="G995" s="16" t="n">
        <v>0.0203538552717489</v>
      </c>
      <c r="H995" s="16" t="n">
        <v>1.25670038802527</v>
      </c>
      <c r="I995" s="17" t="n">
        <v>110.975695978842</v>
      </c>
      <c r="J995" s="16" t="n">
        <v>0.21150089237671</v>
      </c>
      <c r="K995" s="16" t="n">
        <v>0.280963093266116</v>
      </c>
      <c r="L995" s="16" t="n">
        <v>0.149428945428382</v>
      </c>
      <c r="M995" s="16" t="n">
        <v>0.539637952559301</v>
      </c>
      <c r="N995" s="16" t="n">
        <v>0.685675645746962</v>
      </c>
      <c r="O995" s="16" t="n">
        <v>0.213869799710519</v>
      </c>
      <c r="P995" s="34" t="b">
        <f aca="false">FALSE()</f>
        <v>0</v>
      </c>
      <c r="Q995" s="16"/>
    </row>
    <row r="996" customFormat="false" ht="22.35" hidden="false" customHeight="false" outlineLevel="0" collapsed="false">
      <c r="A996" s="6" t="s">
        <v>2630</v>
      </c>
      <c r="B996" s="7" t="s">
        <v>1358</v>
      </c>
      <c r="C996" s="17" t="n">
        <v>1413</v>
      </c>
      <c r="D996" s="16" t="n">
        <v>0.119234499730927</v>
      </c>
      <c r="E996" s="16" t="n">
        <v>0.0177421209144098</v>
      </c>
      <c r="F996" s="16" t="n">
        <v>0.12216832144075</v>
      </c>
      <c r="G996" s="16" t="n">
        <v>0.0200322372502847</v>
      </c>
      <c r="H996" s="16" t="n">
        <v>1.25107623889945</v>
      </c>
      <c r="I996" s="17" t="n">
        <v>110.857489982575</v>
      </c>
      <c r="J996" s="16" t="n">
        <v>0.213540513582237</v>
      </c>
      <c r="K996" s="16" t="n">
        <v>0.282947998520525</v>
      </c>
      <c r="L996" s="16" t="n">
        <v>0.148896337261671</v>
      </c>
      <c r="M996" s="16" t="n">
        <v>0.539481897627965</v>
      </c>
      <c r="N996" s="16" t="n">
        <v>0.686009891655773</v>
      </c>
      <c r="O996" s="16" t="n">
        <v>0.213986068625894</v>
      </c>
      <c r="P996" s="34" t="b">
        <f aca="false">FALSE()</f>
        <v>0</v>
      </c>
      <c r="Q996" s="16"/>
    </row>
    <row r="997" customFormat="false" ht="22.35" hidden="false" customHeight="false" outlineLevel="0" collapsed="false">
      <c r="A997" s="6" t="s">
        <v>2631</v>
      </c>
      <c r="B997" s="7" t="s">
        <v>1358</v>
      </c>
      <c r="C997" s="17" t="n">
        <v>1414</v>
      </c>
      <c r="D997" s="16" t="n">
        <v>0.117610198412814</v>
      </c>
      <c r="E997" s="16" t="n">
        <v>0.0175007195852879</v>
      </c>
      <c r="F997" s="16" t="n">
        <v>0.120489764637491</v>
      </c>
      <c r="G997" s="16" t="n">
        <v>0.0197314165174249</v>
      </c>
      <c r="H997" s="16" t="n">
        <v>1.24524274333614</v>
      </c>
      <c r="I997" s="17" t="n">
        <v>110.735920847599</v>
      </c>
      <c r="J997" s="16" t="n">
        <v>0.215671138233084</v>
      </c>
      <c r="K997" s="16" t="n">
        <v>0.285224736668993</v>
      </c>
      <c r="L997" s="16" t="n">
        <v>0.148342011557351</v>
      </c>
      <c r="M997" s="16" t="n">
        <v>0.539208801498127</v>
      </c>
      <c r="N997" s="16" t="n">
        <v>0.686359343135275</v>
      </c>
      <c r="O997" s="16" t="n">
        <v>0.214037387291268</v>
      </c>
      <c r="P997" s="34" t="b">
        <f aca="false">FALSE()</f>
        <v>0</v>
      </c>
      <c r="Q997" s="16"/>
    </row>
    <row r="998" customFormat="false" ht="22.35" hidden="false" customHeight="false" outlineLevel="0" collapsed="false">
      <c r="A998" s="6" t="s">
        <v>2632</v>
      </c>
      <c r="B998" s="7" t="s">
        <v>1358</v>
      </c>
      <c r="C998" s="17" t="n">
        <v>1415</v>
      </c>
      <c r="D998" s="16" t="n">
        <v>0.116106760088472</v>
      </c>
      <c r="E998" s="16" t="n">
        <v>0.0172765978784155</v>
      </c>
      <c r="F998" s="16" t="n">
        <v>0.118935502604152</v>
      </c>
      <c r="G998" s="16" t="n">
        <v>0.0194501434765664</v>
      </c>
      <c r="H998" s="16" t="n">
        <v>1.23950512937565</v>
      </c>
      <c r="I998" s="17" t="n">
        <v>110.611577504226</v>
      </c>
      <c r="J998" s="16" t="n">
        <v>0.217781901970355</v>
      </c>
      <c r="K998" s="16" t="n">
        <v>0.287649552252379</v>
      </c>
      <c r="L998" s="16" t="n">
        <v>0.147801605973902</v>
      </c>
      <c r="M998" s="16" t="n">
        <v>0.538857677902622</v>
      </c>
      <c r="N998" s="16" t="n">
        <v>0.686960514079263</v>
      </c>
      <c r="O998" s="16" t="n">
        <v>0.214030984463329</v>
      </c>
      <c r="P998" s="34" t="b">
        <f aca="false">FALSE()</f>
        <v>0</v>
      </c>
      <c r="Q998" s="16"/>
    </row>
    <row r="999" customFormat="false" ht="22.35" hidden="false" customHeight="false" outlineLevel="0" collapsed="false">
      <c r="A999" s="6" t="s">
        <v>2633</v>
      </c>
      <c r="B999" s="7" t="s">
        <v>1358</v>
      </c>
      <c r="C999" s="17" t="n">
        <v>1416</v>
      </c>
      <c r="D999" s="16" t="n">
        <v>0.114721396405369</v>
      </c>
      <c r="E999" s="16" t="n">
        <v>0.0170684174320084</v>
      </c>
      <c r="F999" s="16" t="n">
        <v>0.117502459636138</v>
      </c>
      <c r="G999" s="16" t="n">
        <v>0.0191874003958419</v>
      </c>
      <c r="H999" s="16" t="n">
        <v>1.23384759489479</v>
      </c>
      <c r="I999" s="17" t="n">
        <v>110.486872478519</v>
      </c>
      <c r="J999" s="16" t="n">
        <v>0.219877903331172</v>
      </c>
      <c r="K999" s="16" t="n">
        <v>0.289864453247892</v>
      </c>
      <c r="L999" s="16" t="n">
        <v>0.147270478942995</v>
      </c>
      <c r="M999" s="16" t="n">
        <v>0.53893570536829</v>
      </c>
      <c r="N999" s="16" t="n">
        <v>0.686960514079263</v>
      </c>
      <c r="O999" s="16" t="n">
        <v>0.213972554237415</v>
      </c>
      <c r="P999" s="34" t="b">
        <f aca="false">FALSE()</f>
        <v>0</v>
      </c>
      <c r="Q999" s="16"/>
    </row>
    <row r="1000" customFormat="false" ht="22.35" hidden="false" customHeight="false" outlineLevel="0" collapsed="false">
      <c r="A1000" s="6" t="s">
        <v>2634</v>
      </c>
      <c r="B1000" s="7" t="s">
        <v>1358</v>
      </c>
      <c r="C1000" s="17" t="n">
        <v>1417</v>
      </c>
      <c r="D1000" s="16" t="n">
        <v>0.113436527499084</v>
      </c>
      <c r="E1000" s="16" t="n">
        <v>0.0168749684003378</v>
      </c>
      <c r="F1000" s="16" t="n">
        <v>0.116172879221978</v>
      </c>
      <c r="G1000" s="16" t="n">
        <v>0.0189418308939378</v>
      </c>
      <c r="H1000" s="16" t="n">
        <v>1.22829809067018</v>
      </c>
      <c r="I1000" s="17" t="n">
        <v>110.362147107722</v>
      </c>
      <c r="J1000" s="16" t="n">
        <v>0.221948104355631</v>
      </c>
      <c r="K1000" s="16" t="n">
        <v>0.291851911620997</v>
      </c>
      <c r="L1000" s="16" t="n">
        <v>0.146751599873802</v>
      </c>
      <c r="M1000" s="16" t="n">
        <v>0.539013732833958</v>
      </c>
      <c r="N1000" s="16" t="n">
        <v>0.687655073498213</v>
      </c>
      <c r="O1000" s="16" t="n">
        <v>0.213869928048446</v>
      </c>
      <c r="P1000" s="34" t="b">
        <f aca="false">FALSE()</f>
        <v>0</v>
      </c>
      <c r="Q1000" s="16"/>
    </row>
    <row r="1001" customFormat="false" ht="22.35" hidden="false" customHeight="false" outlineLevel="0" collapsed="false">
      <c r="A1001" s="6" t="s">
        <v>2635</v>
      </c>
      <c r="B1001" s="7" t="s">
        <v>1358</v>
      </c>
      <c r="C1001" s="17" t="n">
        <v>1418</v>
      </c>
      <c r="D1001" s="16" t="n">
        <v>0.112254224563483</v>
      </c>
      <c r="E1001" s="16" t="n">
        <v>0.0166962424404281</v>
      </c>
      <c r="F1001" s="16" t="n">
        <v>0.114948492941995</v>
      </c>
      <c r="G1001" s="16" t="n">
        <v>0.0187132019577272</v>
      </c>
      <c r="H1001" s="16" t="n">
        <v>1.2227247488784</v>
      </c>
      <c r="I1001" s="17" t="n">
        <v>110.236722970904</v>
      </c>
      <c r="J1001" s="16" t="n">
        <v>0.224041355464084</v>
      </c>
      <c r="K1001" s="16" t="n">
        <v>0.294138445167968</v>
      </c>
      <c r="L1001" s="16" t="n">
        <v>0.146230014332241</v>
      </c>
      <c r="M1001" s="16" t="n">
        <v>0.539637952559301</v>
      </c>
      <c r="N1001" s="16" t="n">
        <v>0.688304763177846</v>
      </c>
      <c r="O1001" s="16" t="n">
        <v>0.213727524043363</v>
      </c>
      <c r="P1001" s="34" t="b">
        <f aca="false">FALSE()</f>
        <v>0</v>
      </c>
      <c r="Q1001" s="16"/>
    </row>
    <row r="1002" customFormat="false" ht="22.35" hidden="false" customHeight="false" outlineLevel="0" collapsed="false">
      <c r="A1002" s="6" t="s">
        <v>2636</v>
      </c>
      <c r="B1002" s="7" t="s">
        <v>1358</v>
      </c>
      <c r="C1002" s="17" t="n">
        <v>1419</v>
      </c>
      <c r="D1002" s="16" t="n">
        <v>0.111159076093345</v>
      </c>
      <c r="E1002" s="16" t="n">
        <v>0.0165310918070145</v>
      </c>
      <c r="F1002" s="16" t="n">
        <v>0.113814132700836</v>
      </c>
      <c r="G1002" s="16" t="n">
        <v>0.0185001553992876</v>
      </c>
      <c r="H1002" s="16" t="n">
        <v>1.21733884990298</v>
      </c>
      <c r="I1002" s="17" t="n">
        <v>110.110576845759</v>
      </c>
      <c r="J1002" s="16" t="n">
        <v>0.226077830587759</v>
      </c>
      <c r="K1002" s="16" t="n">
        <v>0.296156249033838</v>
      </c>
      <c r="L1002" s="16" t="n">
        <v>0.145731029279059</v>
      </c>
      <c r="M1002" s="16" t="n">
        <v>0.539403870162297</v>
      </c>
      <c r="N1002" s="16" t="n">
        <v>0.688572747100515</v>
      </c>
      <c r="O1002" s="16" t="n">
        <v>0.213549823917485</v>
      </c>
      <c r="P1002" s="34" t="b">
        <f aca="false">FALSE()</f>
        <v>0</v>
      </c>
      <c r="Q1002" s="16"/>
    </row>
    <row r="1003" customFormat="false" ht="22.35" hidden="false" customHeight="false" outlineLevel="0" collapsed="false">
      <c r="A1003" s="6" t="s">
        <v>2637</v>
      </c>
      <c r="B1003" s="7" t="s">
        <v>1358</v>
      </c>
      <c r="C1003" s="17" t="n">
        <v>1420</v>
      </c>
      <c r="D1003" s="16" t="n">
        <v>0.110149610769057</v>
      </c>
      <c r="E1003" s="16" t="n">
        <v>0.0163787649233363</v>
      </c>
      <c r="F1003" s="16" t="n">
        <v>0.112767807313518</v>
      </c>
      <c r="G1003" s="16" t="n">
        <v>0.0183020903536735</v>
      </c>
      <c r="H1003" s="16" t="n">
        <v>1.21197150039714</v>
      </c>
      <c r="I1003" s="17" t="n">
        <v>109.985083759608</v>
      </c>
      <c r="J1003" s="16" t="n">
        <v>0.228120524476232</v>
      </c>
      <c r="K1003" s="16" t="n">
        <v>0.298173283961059</v>
      </c>
      <c r="L1003" s="16" t="n">
        <v>0.145232883320102</v>
      </c>
      <c r="M1003" s="16" t="n">
        <v>0.539364856429463</v>
      </c>
      <c r="N1003" s="16" t="n">
        <v>0.688791351563606</v>
      </c>
      <c r="O1003" s="16" t="n">
        <v>0.213342011684539</v>
      </c>
      <c r="P1003" s="34" t="b">
        <f aca="false">FALSE()</f>
        <v>0</v>
      </c>
      <c r="Q1003" s="16"/>
    </row>
    <row r="1004" customFormat="false" ht="22.35" hidden="false" customHeight="false" outlineLevel="0" collapsed="false">
      <c r="A1004" s="6" t="s">
        <v>2638</v>
      </c>
      <c r="B1004" s="7" t="s">
        <v>1358</v>
      </c>
      <c r="C1004" s="17" t="n">
        <v>1421</v>
      </c>
      <c r="D1004" s="16" t="n">
        <v>0.109213717619999</v>
      </c>
      <c r="E1004" s="16" t="n">
        <v>0.0162382291042185</v>
      </c>
      <c r="F1004" s="16" t="n">
        <v>0.111797788783335</v>
      </c>
      <c r="G1004" s="16" t="n">
        <v>0.0181178918342469</v>
      </c>
      <c r="H1004" s="16" t="n">
        <v>1.20689120640107</v>
      </c>
      <c r="I1004" s="17" t="n">
        <v>109.860720125726</v>
      </c>
      <c r="J1004" s="16" t="n">
        <v>0.23006630233947</v>
      </c>
      <c r="K1004" s="16" t="n">
        <v>0.299960777476846</v>
      </c>
      <c r="L1004" s="16" t="n">
        <v>0.144767237025655</v>
      </c>
      <c r="M1004" s="16" t="n">
        <v>0.539052746566792</v>
      </c>
      <c r="N1004" s="16" t="n">
        <v>0.688791351563606</v>
      </c>
      <c r="O1004" s="16" t="n">
        <v>0.21310965895989</v>
      </c>
      <c r="P1004" s="34" t="b">
        <f aca="false">FALSE()</f>
        <v>0</v>
      </c>
      <c r="Q1004" s="16"/>
    </row>
    <row r="1005" customFormat="false" ht="22.35" hidden="false" customHeight="false" outlineLevel="0" collapsed="false">
      <c r="A1005" s="6" t="s">
        <v>2639</v>
      </c>
      <c r="B1005" s="7" t="s">
        <v>1358</v>
      </c>
      <c r="C1005" s="17" t="n">
        <v>1422</v>
      </c>
      <c r="D1005" s="16" t="n">
        <v>0.108348067406043</v>
      </c>
      <c r="E1005" s="16" t="n">
        <v>0.0161084486929134</v>
      </c>
      <c r="F1005" s="16" t="n">
        <v>0.110901744992456</v>
      </c>
      <c r="G1005" s="16" t="n">
        <v>0.0179470320452944</v>
      </c>
      <c r="H1005" s="16" t="n">
        <v>1.20265552232853</v>
      </c>
      <c r="I1005" s="17" t="n">
        <v>109.740658953684</v>
      </c>
      <c r="J1005" s="16" t="n">
        <v>0.231698062525701</v>
      </c>
      <c r="K1005" s="16" t="n">
        <v>0.30133091804502</v>
      </c>
      <c r="L1005" s="16" t="n">
        <v>0.144397469511931</v>
      </c>
      <c r="M1005" s="16" t="n">
        <v>0.53854556803995</v>
      </c>
      <c r="N1005" s="16" t="n">
        <v>0.688791351563606</v>
      </c>
      <c r="O1005" s="16" t="n">
        <v>0.21285657997545</v>
      </c>
      <c r="P1005" s="34" t="b">
        <f aca="false">FALSE()</f>
        <v>0</v>
      </c>
      <c r="Q1005" s="16"/>
    </row>
    <row r="1006" customFormat="false" ht="22.35" hidden="false" customHeight="false" outlineLevel="0" collapsed="false">
      <c r="A1006" s="6" t="s">
        <v>2640</v>
      </c>
      <c r="B1006" s="7" t="s">
        <v>1358</v>
      </c>
      <c r="C1006" s="17" t="n">
        <v>1423</v>
      </c>
      <c r="D1006" s="16" t="n">
        <v>0.107544168769374</v>
      </c>
      <c r="E1006" s="16" t="n">
        <v>0.0159884184813445</v>
      </c>
      <c r="F1006" s="16" t="n">
        <v>0.110071421218842</v>
      </c>
      <c r="G1006" s="16" t="n">
        <v>0.0177885756844389</v>
      </c>
      <c r="H1006" s="16" t="n">
        <v>1.19947981335156</v>
      </c>
      <c r="I1006" s="17" t="n">
        <v>109.626067484835</v>
      </c>
      <c r="J1006" s="16" t="n">
        <v>0.23292748329363</v>
      </c>
      <c r="K1006" s="16" t="n">
        <v>0.302645289814829</v>
      </c>
      <c r="L1006" s="16" t="n">
        <v>0.144148390295616</v>
      </c>
      <c r="M1006" s="16" t="n">
        <v>0.538974719101124</v>
      </c>
      <c r="N1006" s="16" t="n">
        <v>0.688791351563606</v>
      </c>
      <c r="O1006" s="16" t="n">
        <v>0.212590148404343</v>
      </c>
      <c r="P1006" s="34" t="b">
        <f aca="false">FALSE()</f>
        <v>0</v>
      </c>
      <c r="Q1006" s="16"/>
    </row>
    <row r="1007" customFormat="false" ht="22.35" hidden="false" customHeight="false" outlineLevel="0" collapsed="false">
      <c r="A1007" s="6" t="s">
        <v>2641</v>
      </c>
      <c r="B1007" s="7" t="s">
        <v>1358</v>
      </c>
      <c r="C1007" s="17" t="n">
        <v>1424</v>
      </c>
      <c r="D1007" s="16" t="n">
        <v>0.106799796328568</v>
      </c>
      <c r="E1007" s="16" t="n">
        <v>0.0158775914471603</v>
      </c>
      <c r="F1007" s="16" t="n">
        <v>0.109304922149315</v>
      </c>
      <c r="G1007" s="16" t="n">
        <v>0.0176419757507134</v>
      </c>
      <c r="H1007" s="16" t="n">
        <v>1.19759332746812</v>
      </c>
      <c r="I1007" s="17" t="n">
        <v>109.517532229798</v>
      </c>
      <c r="J1007" s="16" t="n">
        <v>0.233660961378074</v>
      </c>
      <c r="K1007" s="16" t="n">
        <v>0.303375420368116</v>
      </c>
      <c r="L1007" s="16" t="n">
        <v>0.144047215307157</v>
      </c>
      <c r="M1007" s="16" t="n">
        <v>0.539091760299626</v>
      </c>
      <c r="N1007" s="16" t="n">
        <v>0.688791351563606</v>
      </c>
      <c r="O1007" s="16" t="n">
        <v>0.212312163111116</v>
      </c>
      <c r="P1007" s="34" t="b">
        <f aca="false">FALSE()</f>
        <v>0</v>
      </c>
      <c r="Q1007" s="16"/>
    </row>
    <row r="1008" customFormat="false" ht="22.35" hidden="false" customHeight="false" outlineLevel="0" collapsed="false">
      <c r="A1008" s="6" t="s">
        <v>2642</v>
      </c>
      <c r="B1008" s="7" t="s">
        <v>1358</v>
      </c>
      <c r="C1008" s="17" t="n">
        <v>1425</v>
      </c>
      <c r="D1008" s="16" t="n">
        <v>0.10610726259179</v>
      </c>
      <c r="E1008" s="16" t="n">
        <v>0.0157753775925659</v>
      </c>
      <c r="F1008" s="16" t="n">
        <v>0.108594828651157</v>
      </c>
      <c r="G1008" s="16" t="n">
        <v>0.0175062470553459</v>
      </c>
      <c r="H1008" s="16" t="n">
        <v>1.1972061783856</v>
      </c>
      <c r="I1008" s="17" t="n">
        <v>109.413792262217</v>
      </c>
      <c r="J1008" s="16" t="n">
        <v>0.233813611296053</v>
      </c>
      <c r="K1008" s="16" t="n">
        <v>0.303416662563671</v>
      </c>
      <c r="L1008" s="16" t="n">
        <v>0.144121060918618</v>
      </c>
      <c r="M1008" s="16" t="n">
        <v>0.539754993757803</v>
      </c>
      <c r="N1008" s="16" t="n">
        <v>0.688304763177846</v>
      </c>
      <c r="O1008" s="16" t="n">
        <v>0.212023045965628</v>
      </c>
      <c r="P1008" s="34" t="b">
        <f aca="false">FALSE()</f>
        <v>0</v>
      </c>
      <c r="Q1008" s="16"/>
    </row>
    <row r="1009" customFormat="false" ht="22.35" hidden="false" customHeight="false" outlineLevel="0" collapsed="false">
      <c r="A1009" s="6" t="s">
        <v>2643</v>
      </c>
      <c r="B1009" s="7" t="s">
        <v>1358</v>
      </c>
      <c r="C1009" s="17" t="n">
        <v>1426</v>
      </c>
      <c r="D1009" s="16" t="n">
        <v>0.10546720458199</v>
      </c>
      <c r="E1009" s="16" t="n">
        <v>0.0156814579074626</v>
      </c>
      <c r="F1009" s="16" t="n">
        <v>0.10794109517364</v>
      </c>
      <c r="G1009" s="16" t="n">
        <v>0.0173811131862584</v>
      </c>
      <c r="H1009" s="16" t="n">
        <v>1.19804231173285</v>
      </c>
      <c r="I1009" s="17" t="n">
        <v>109.315450091615</v>
      </c>
      <c r="J1009" s="16" t="n">
        <v>0.233491621797489</v>
      </c>
      <c r="K1009" s="16" t="n">
        <v>0.303283327217395</v>
      </c>
      <c r="L1009" s="16" t="n">
        <v>0.144336362310909</v>
      </c>
      <c r="M1009" s="16" t="n">
        <v>0.54002808988764</v>
      </c>
      <c r="N1009" s="16" t="n">
        <v>0.686960514079263</v>
      </c>
      <c r="O1009" s="16" t="n">
        <v>0.211729098945964</v>
      </c>
      <c r="P1009" s="34" t="b">
        <f aca="false">FALSE()</f>
        <v>0</v>
      </c>
      <c r="Q1009" s="16"/>
    </row>
    <row r="1010" customFormat="false" ht="22.35" hidden="false" customHeight="false" outlineLevel="0" collapsed="false">
      <c r="A1010" s="6" t="s">
        <v>2644</v>
      </c>
      <c r="B1010" s="7" t="s">
        <v>1358</v>
      </c>
      <c r="C1010" s="17" t="n">
        <v>1427</v>
      </c>
      <c r="D1010" s="16" t="n">
        <v>0.104873339733366</v>
      </c>
      <c r="E1010" s="16" t="n">
        <v>0.015595087241142</v>
      </c>
      <c r="F1010" s="16" t="n">
        <v>0.107337340672661</v>
      </c>
      <c r="G1010" s="16" t="n">
        <v>0.0172657151805921</v>
      </c>
      <c r="H1010" s="16" t="n">
        <v>1.20013324414599</v>
      </c>
      <c r="I1010" s="17" t="n">
        <v>109.222573793602</v>
      </c>
      <c r="J1010" s="16" t="n">
        <v>0.232684227056038</v>
      </c>
      <c r="K1010" s="16" t="n">
        <v>0.302423909264816</v>
      </c>
      <c r="L1010" s="16" t="n">
        <v>0.144697113130556</v>
      </c>
      <c r="M1010" s="16" t="n">
        <v>0.540340199750312</v>
      </c>
      <c r="N1010" s="16" t="n">
        <v>0.686009891655773</v>
      </c>
      <c r="O1010" s="16" t="n">
        <v>0.211434130761843</v>
      </c>
      <c r="P1010" s="34" t="b">
        <f aca="false">FALSE()</f>
        <v>0</v>
      </c>
      <c r="Q1010" s="16"/>
    </row>
    <row r="1011" customFormat="false" ht="22.35" hidden="false" customHeight="false" outlineLevel="0" collapsed="false">
      <c r="A1011" s="6" t="s">
        <v>2645</v>
      </c>
      <c r="B1011" s="7" t="s">
        <v>1358</v>
      </c>
      <c r="C1011" s="17" t="n">
        <v>1428</v>
      </c>
      <c r="D1011" s="16" t="n">
        <v>0.104324351970856</v>
      </c>
      <c r="E1011" s="16" t="n">
        <v>0.0155162902078645</v>
      </c>
      <c r="F1011" s="16" t="n">
        <v>0.106781327841374</v>
      </c>
      <c r="G1011" s="16" t="n">
        <v>0.0171595702964259</v>
      </c>
      <c r="H1011" s="16" t="n">
        <v>1.2030517946813</v>
      </c>
      <c r="I1011" s="17" t="n">
        <v>109.132949826107</v>
      </c>
      <c r="J1011" s="16" t="n">
        <v>0.231559697050608</v>
      </c>
      <c r="K1011" s="16" t="n">
        <v>0.301245373905963</v>
      </c>
      <c r="L1011" s="16" t="n">
        <v>0.145154632644755</v>
      </c>
      <c r="M1011" s="16" t="n">
        <v>0.540769350811486</v>
      </c>
      <c r="N1011" s="16" t="n">
        <v>0.685491607866641</v>
      </c>
      <c r="O1011" s="16" t="n">
        <v>0.211137211215653</v>
      </c>
      <c r="P1011" s="34" t="b">
        <f aca="false">FALSE()</f>
        <v>0</v>
      </c>
      <c r="Q1011" s="16"/>
    </row>
    <row r="1012" customFormat="false" ht="22.35" hidden="false" customHeight="false" outlineLevel="0" collapsed="false">
      <c r="A1012" s="6" t="s">
        <v>2646</v>
      </c>
      <c r="B1012" s="7" t="s">
        <v>1358</v>
      </c>
      <c r="C1012" s="17" t="n">
        <v>1429</v>
      </c>
      <c r="D1012" s="16" t="n">
        <v>0.103815762438527</v>
      </c>
      <c r="E1012" s="16" t="n">
        <v>0.0154443742923088</v>
      </c>
      <c r="F1012" s="16" t="n">
        <v>0.106267851510372</v>
      </c>
      <c r="G1012" s="16" t="n">
        <v>0.0170618446839527</v>
      </c>
      <c r="H1012" s="16" t="n">
        <v>1.20650453127152</v>
      </c>
      <c r="I1012" s="17" t="n">
        <v>109.046418129772</v>
      </c>
      <c r="J1012" s="16" t="n">
        <v>0.230233969786163</v>
      </c>
      <c r="K1012" s="16" t="n">
        <v>0.300085105091889</v>
      </c>
      <c r="L1012" s="16" t="n">
        <v>0.145673838737583</v>
      </c>
      <c r="M1012" s="16" t="n">
        <v>0.54080836454432</v>
      </c>
      <c r="N1012" s="16" t="n">
        <v>0.685131232701091</v>
      </c>
      <c r="O1012" s="16" t="n">
        <v>0.210839261861168</v>
      </c>
      <c r="P1012" s="34" t="b">
        <f aca="false">FALSE()</f>
        <v>0</v>
      </c>
      <c r="Q1012" s="16"/>
    </row>
    <row r="1013" customFormat="false" ht="22.35" hidden="false" customHeight="false" outlineLevel="0" collapsed="false">
      <c r="A1013" s="6" t="s">
        <v>2647</v>
      </c>
      <c r="B1013" s="7" t="s">
        <v>1358</v>
      </c>
      <c r="C1013" s="17" t="n">
        <v>1430</v>
      </c>
      <c r="D1013" s="16" t="n">
        <v>0.103346504619583</v>
      </c>
      <c r="E1013" s="16" t="n">
        <v>0.0153787426596534</v>
      </c>
      <c r="F1013" s="16" t="n">
        <v>0.105795178504027</v>
      </c>
      <c r="G1013" s="16" t="n">
        <v>0.0169722584030887</v>
      </c>
      <c r="H1013" s="16" t="n">
        <v>1.21020673770365</v>
      </c>
      <c r="I1013" s="17" t="n">
        <v>108.964930538922</v>
      </c>
      <c r="J1013" s="16" t="n">
        <v>0.228818304329815</v>
      </c>
      <c r="K1013" s="16" t="n">
        <v>0.298839586931227</v>
      </c>
      <c r="L1013" s="16" t="n">
        <v>0.146218073263605</v>
      </c>
      <c r="M1013" s="16" t="n">
        <v>0.540964419475655</v>
      </c>
      <c r="N1013" s="16" t="n">
        <v>0.684379686402333</v>
      </c>
      <c r="O1013" s="16" t="n">
        <v>0.210545756230849</v>
      </c>
      <c r="P1013" s="34" t="b">
        <f aca="false">FALSE()</f>
        <v>0</v>
      </c>
      <c r="Q1013" s="16"/>
    </row>
    <row r="1014" customFormat="false" ht="22.35" hidden="false" customHeight="false" outlineLevel="0" collapsed="false">
      <c r="A1014" s="6" t="s">
        <v>2648</v>
      </c>
      <c r="B1014" s="7" t="s">
        <v>1358</v>
      </c>
      <c r="C1014" s="17" t="n">
        <v>1431</v>
      </c>
      <c r="D1014" s="16" t="n">
        <v>0.10291324529437</v>
      </c>
      <c r="E1014" s="16" t="n">
        <v>0.0153191153608635</v>
      </c>
      <c r="F1014" s="16" t="n">
        <v>0.105359561748982</v>
      </c>
      <c r="G1014" s="16" t="n">
        <v>0.016890137318437</v>
      </c>
      <c r="H1014" s="16" t="n">
        <v>1.21397909313338</v>
      </c>
      <c r="I1014" s="17" t="n">
        <v>108.886885412071</v>
      </c>
      <c r="J1014" s="16" t="n">
        <v>0.227382198053019</v>
      </c>
      <c r="K1014" s="16" t="n">
        <v>0.297395563164207</v>
      </c>
      <c r="L1014" s="16" t="n">
        <v>0.146767537392603</v>
      </c>
      <c r="M1014" s="16" t="n">
        <v>0.541003433208489</v>
      </c>
      <c r="N1014" s="16" t="n">
        <v>0.68272686120607</v>
      </c>
      <c r="O1014" s="16" t="n">
        <v>0.210251960544299</v>
      </c>
      <c r="P1014" s="34" t="b">
        <f aca="false">FALSE()</f>
        <v>0</v>
      </c>
      <c r="Q1014" s="16"/>
    </row>
    <row r="1015" customFormat="false" ht="22.35" hidden="false" customHeight="false" outlineLevel="0" collapsed="false">
      <c r="A1015" s="6" t="s">
        <v>2649</v>
      </c>
      <c r="B1015" s="7" t="s">
        <v>1358</v>
      </c>
      <c r="C1015" s="17" t="n">
        <v>1432</v>
      </c>
      <c r="D1015" s="16" t="n">
        <v>0.102512470193495</v>
      </c>
      <c r="E1015" s="16" t="n">
        <v>0.0152647169946895</v>
      </c>
      <c r="F1015" s="16" t="n">
        <v>0.104957191651915</v>
      </c>
      <c r="G1015" s="16" t="n">
        <v>0.0168147677612583</v>
      </c>
      <c r="H1015" s="16" t="n">
        <v>1.21773067386423</v>
      </c>
      <c r="I1015" s="17" t="n">
        <v>108.81307540234</v>
      </c>
      <c r="J1015" s="16" t="n">
        <v>0.225960407807651</v>
      </c>
      <c r="K1015" s="16" t="n">
        <v>0.296095892769735</v>
      </c>
      <c r="L1015" s="16" t="n">
        <v>0.147310219467304</v>
      </c>
      <c r="M1015" s="16" t="n">
        <v>0.541354556803995</v>
      </c>
      <c r="N1015" s="16" t="n">
        <v>0.680745027376786</v>
      </c>
      <c r="O1015" s="16" t="n">
        <v>0.209957947797392</v>
      </c>
      <c r="P1015" s="34" t="b">
        <f aca="false">FALSE()</f>
        <v>0</v>
      </c>
      <c r="Q1015" s="16"/>
    </row>
    <row r="1016" customFormat="false" ht="22.35" hidden="false" customHeight="false" outlineLevel="0" collapsed="false">
      <c r="A1016" s="6" t="s">
        <v>2650</v>
      </c>
      <c r="B1016" s="7" t="s">
        <v>1358</v>
      </c>
      <c r="C1016" s="17" t="n">
        <v>1433</v>
      </c>
      <c r="D1016" s="16" t="n">
        <v>0.102143729466205</v>
      </c>
      <c r="E1016" s="16" t="n">
        <v>0.0152149802258418</v>
      </c>
      <c r="F1016" s="16" t="n">
        <v>0.104587939760266</v>
      </c>
      <c r="G1016" s="16" t="n">
        <v>0.0167461739099373</v>
      </c>
      <c r="H1016" s="16" t="n">
        <v>1.22165414948508</v>
      </c>
      <c r="I1016" s="17" t="n">
        <v>108.746722679638</v>
      </c>
      <c r="J1016" s="16" t="n">
        <v>0.224480131248035</v>
      </c>
      <c r="K1016" s="16" t="n">
        <v>0.29462129812756</v>
      </c>
      <c r="L1016" s="16" t="n">
        <v>0.147865431804349</v>
      </c>
      <c r="M1016" s="16" t="n">
        <v>0.541432584269663</v>
      </c>
      <c r="N1016" s="16" t="n">
        <v>0.678549129389632</v>
      </c>
      <c r="O1016" s="16" t="n">
        <v>0.209673116471476</v>
      </c>
      <c r="P1016" s="34" t="b">
        <f aca="false">FALSE()</f>
        <v>0</v>
      </c>
      <c r="Q1016" s="16"/>
    </row>
    <row r="1017" customFormat="false" ht="22.35" hidden="false" customHeight="false" outlineLevel="0" collapsed="false">
      <c r="A1017" s="6" t="s">
        <v>2651</v>
      </c>
      <c r="B1017" s="7" t="s">
        <v>1358</v>
      </c>
      <c r="C1017" s="17" t="n">
        <v>1434</v>
      </c>
      <c r="D1017" s="16" t="n">
        <v>0.10180502082565</v>
      </c>
      <c r="E1017" s="16" t="n">
        <v>0.0151697402358644</v>
      </c>
      <c r="F1017" s="16" t="n">
        <v>0.10425019797556</v>
      </c>
      <c r="G1017" s="16" t="n">
        <v>0.0166840289132554</v>
      </c>
      <c r="H1017" s="16" t="n">
        <v>1.22596055142303</v>
      </c>
      <c r="I1017" s="17" t="n">
        <v>108.68723823856</v>
      </c>
      <c r="J1017" s="16" t="n">
        <v>0.222863187789448</v>
      </c>
      <c r="K1017" s="16" t="n">
        <v>0.29277690070472</v>
      </c>
      <c r="L1017" s="16" t="n">
        <v>0.148459332831847</v>
      </c>
      <c r="M1017" s="16" t="n">
        <v>0.541822721598003</v>
      </c>
      <c r="N1017" s="16" t="n">
        <v>0.675834219763186</v>
      </c>
      <c r="O1017" s="16" t="n">
        <v>0.20939615946926</v>
      </c>
      <c r="P1017" s="34" t="b">
        <f aca="false">FALSE()</f>
        <v>0</v>
      </c>
      <c r="Q1017" s="16"/>
    </row>
    <row r="1018" customFormat="false" ht="22.35" hidden="false" customHeight="false" outlineLevel="0" collapsed="false">
      <c r="A1018" s="6" t="s">
        <v>2652</v>
      </c>
      <c r="B1018" s="7" t="s">
        <v>1358</v>
      </c>
      <c r="C1018" s="17" t="n">
        <v>1435</v>
      </c>
      <c r="D1018" s="16" t="n">
        <v>0.101494922567515</v>
      </c>
      <c r="E1018" s="16" t="n">
        <v>0.0151290262144908</v>
      </c>
      <c r="F1018" s="16" t="n">
        <v>0.103942862655642</v>
      </c>
      <c r="G1018" s="16" t="n">
        <v>0.0166281657395548</v>
      </c>
      <c r="H1018" s="16" t="n">
        <v>1.23080988893625</v>
      </c>
      <c r="I1018" s="17" t="n">
        <v>108.633757690416</v>
      </c>
      <c r="J1018" s="16" t="n">
        <v>0.221052220467473</v>
      </c>
      <c r="K1018" s="16" t="n">
        <v>0.291042739511425</v>
      </c>
      <c r="L1018" s="16" t="n">
        <v>0.14911229761425</v>
      </c>
      <c r="M1018" s="16" t="n">
        <v>0.542407927590512</v>
      </c>
      <c r="N1018" s="16" t="n">
        <v>0.673872341235656</v>
      </c>
      <c r="O1018" s="16" t="n">
        <v>0.209126345890333</v>
      </c>
      <c r="P1018" s="34" t="b">
        <f aca="false">FALSE()</f>
        <v>0</v>
      </c>
      <c r="Q1018" s="16"/>
    </row>
    <row r="1019" customFormat="false" ht="22.35" hidden="false" customHeight="false" outlineLevel="0" collapsed="false">
      <c r="A1019" s="6" t="s">
        <v>2653</v>
      </c>
      <c r="B1019" s="7" t="s">
        <v>1358</v>
      </c>
      <c r="C1019" s="17" t="n">
        <v>1436</v>
      </c>
      <c r="D1019" s="16" t="n">
        <v>0.101212417275559</v>
      </c>
      <c r="E1019" s="16" t="n">
        <v>0.0150924899965968</v>
      </c>
      <c r="F1019" s="16" t="n">
        <v>0.103664887351529</v>
      </c>
      <c r="G1019" s="16" t="n">
        <v>0.0165784509838615</v>
      </c>
      <c r="H1019" s="16" t="n">
        <v>1.23621245160652</v>
      </c>
      <c r="I1019" s="17" t="n">
        <v>108.587566064447</v>
      </c>
      <c r="J1019" s="16" t="n">
        <v>0.219046974911315</v>
      </c>
      <c r="K1019" s="16" t="n">
        <v>0.288952621068645</v>
      </c>
      <c r="L1019" s="16" t="n">
        <v>0.149823940702668</v>
      </c>
      <c r="M1019" s="16" t="n">
        <v>0.54248595505618</v>
      </c>
      <c r="N1019" s="16" t="n">
        <v>0.671516111816825</v>
      </c>
      <c r="O1019" s="16" t="n">
        <v>0.208870196798494</v>
      </c>
      <c r="P1019" s="34" t="b">
        <f aca="false">FALSE()</f>
        <v>0</v>
      </c>
      <c r="Q1019" s="16"/>
    </row>
    <row r="1020" customFormat="false" ht="22.35" hidden="false" customHeight="false" outlineLevel="0" collapsed="false">
      <c r="A1020" s="6" t="s">
        <v>2654</v>
      </c>
      <c r="B1020" s="7" t="s">
        <v>1358</v>
      </c>
      <c r="C1020" s="17" t="n">
        <v>1437</v>
      </c>
      <c r="D1020" s="16" t="n">
        <v>0.100955319503307</v>
      </c>
      <c r="E1020" s="16" t="n">
        <v>0.0150601245537735</v>
      </c>
      <c r="F1020" s="16" t="n">
        <v>0.103414303261397</v>
      </c>
      <c r="G1020" s="16" t="n">
        <v>0.0165344005168108</v>
      </c>
      <c r="H1020" s="16" t="n">
        <v>1.24228473312407</v>
      </c>
      <c r="I1020" s="17" t="n">
        <v>108.546434355183</v>
      </c>
      <c r="J1020" s="16" t="n">
        <v>0.216808760019582</v>
      </c>
      <c r="K1020" s="16" t="n">
        <v>0.28654660958002</v>
      </c>
      <c r="L1020" s="16" t="n">
        <v>0.150611075722642</v>
      </c>
      <c r="M1020" s="16" t="n">
        <v>0.542563982521848</v>
      </c>
      <c r="N1020" s="16" t="n">
        <v>0.669046314015399</v>
      </c>
      <c r="O1020" s="16" t="n">
        <v>0.208631480603285</v>
      </c>
      <c r="P1020" s="34" t="b">
        <f aca="false">FALSE()</f>
        <v>0</v>
      </c>
      <c r="Q1020" s="16"/>
    </row>
    <row r="1021" customFormat="false" ht="22.35" hidden="false" customHeight="false" outlineLevel="0" collapsed="false">
      <c r="A1021" s="6" t="s">
        <v>2655</v>
      </c>
      <c r="B1021" s="7" t="s">
        <v>1358</v>
      </c>
      <c r="C1021" s="17" t="n">
        <v>1438</v>
      </c>
      <c r="D1021" s="16" t="n">
        <v>0.100721997282464</v>
      </c>
      <c r="E1021" s="16" t="n">
        <v>0.0150318509473618</v>
      </c>
      <c r="F1021" s="16" t="n">
        <v>0.103188989118348</v>
      </c>
      <c r="G1021" s="16" t="n">
        <v>0.0164955716095753</v>
      </c>
      <c r="H1021" s="16" t="n">
        <v>1.24879014938045</v>
      </c>
      <c r="I1021" s="17" t="n">
        <v>108.508694694996</v>
      </c>
      <c r="J1021" s="16" t="n">
        <v>0.214429323861852</v>
      </c>
      <c r="K1021" s="16" t="n">
        <v>0.283944382267609</v>
      </c>
      <c r="L1021" s="16" t="n">
        <v>0.151447065802843</v>
      </c>
      <c r="M1021" s="16" t="n">
        <v>0.542993133583021</v>
      </c>
      <c r="N1021" s="16" t="n">
        <v>0.666536022858804</v>
      </c>
      <c r="O1021" s="16" t="n">
        <v>0.208409718828437</v>
      </c>
      <c r="P1021" s="34" t="b">
        <f aca="false">FALSE()</f>
        <v>0</v>
      </c>
      <c r="Q1021" s="16"/>
    </row>
    <row r="1022" customFormat="false" ht="22.35" hidden="false" customHeight="false" outlineLevel="0" collapsed="false">
      <c r="A1022" s="6" t="s">
        <v>2656</v>
      </c>
      <c r="B1022" s="7" t="s">
        <v>1358</v>
      </c>
      <c r="C1022" s="17" t="n">
        <v>1439</v>
      </c>
      <c r="D1022" s="16" t="n">
        <v>0.100512340572721</v>
      </c>
      <c r="E1022" s="16" t="n">
        <v>0.0150074557832247</v>
      </c>
      <c r="F1022" s="16" t="n">
        <v>0.102988628689278</v>
      </c>
      <c r="G1022" s="16" t="n">
        <v>0.0164619687723066</v>
      </c>
      <c r="H1022" s="16" t="n">
        <v>1.25563552980108</v>
      </c>
      <c r="I1022" s="17" t="n">
        <v>108.475548426372</v>
      </c>
      <c r="J1022" s="16" t="n">
        <v>0.211946075419274</v>
      </c>
      <c r="K1022" s="16" t="n">
        <v>0.281423682251135</v>
      </c>
      <c r="L1022" s="16" t="n">
        <v>0.152319058009759</v>
      </c>
      <c r="M1022" s="16" t="n">
        <v>0.543578339575531</v>
      </c>
      <c r="N1022" s="16" t="n">
        <v>0.663833610030752</v>
      </c>
      <c r="O1022" s="16" t="n">
        <v>0.208204864809831</v>
      </c>
      <c r="P1022" s="34" t="b">
        <f aca="false">FALSE()</f>
        <v>0</v>
      </c>
      <c r="Q1022" s="16"/>
    </row>
    <row r="1023" customFormat="false" ht="22.35" hidden="false" customHeight="false" outlineLevel="0" collapsed="false">
      <c r="A1023" s="6" t="s">
        <v>2657</v>
      </c>
      <c r="B1023" s="7" t="s">
        <v>1358</v>
      </c>
      <c r="C1023" s="17" t="n">
        <v>1440</v>
      </c>
      <c r="D1023" s="16" t="n">
        <v>0.100324430318424</v>
      </c>
      <c r="E1023" s="16" t="n">
        <v>0.0149866284066735</v>
      </c>
      <c r="F1023" s="16" t="n">
        <v>0.102810936585375</v>
      </c>
      <c r="G1023" s="16" t="n">
        <v>0.0164331133794165</v>
      </c>
      <c r="H1023" s="16" t="n">
        <v>1.26265930416717</v>
      </c>
      <c r="I1023" s="17" t="n">
        <v>108.446366874621</v>
      </c>
      <c r="J1023" s="16" t="n">
        <v>0.209419980679713</v>
      </c>
      <c r="K1023" s="16" t="n">
        <v>0.278709279262434</v>
      </c>
      <c r="L1023" s="16" t="n">
        <v>0.153208165640136</v>
      </c>
      <c r="M1023" s="16" t="n">
        <v>0.54396847690387</v>
      </c>
      <c r="N1023" s="16" t="n">
        <v>0.661139695030922</v>
      </c>
      <c r="O1023" s="16" t="n">
        <v>0.208017619815464</v>
      </c>
      <c r="P1023" s="34" t="b">
        <f aca="false">FALSE()</f>
        <v>0</v>
      </c>
      <c r="Q1023" s="16"/>
    </row>
    <row r="1024" customFormat="false" ht="22.35" hidden="false" customHeight="false" outlineLevel="0" collapsed="false">
      <c r="A1024" s="6" t="s">
        <v>2658</v>
      </c>
      <c r="B1024" s="7" t="s">
        <v>1358</v>
      </c>
      <c r="C1024" s="17" t="n">
        <v>1441</v>
      </c>
      <c r="D1024" s="16" t="n">
        <v>0.100157395226419</v>
      </c>
      <c r="E1024" s="16" t="n">
        <v>0.0149694261435137</v>
      </c>
      <c r="F1024" s="16" t="n">
        <v>0.102654759834367</v>
      </c>
      <c r="G1024" s="16" t="n">
        <v>0.0164088210598225</v>
      </c>
      <c r="H1024" s="16" t="n">
        <v>1.26971269946121</v>
      </c>
      <c r="I1024" s="17" t="n">
        <v>108.419981094792</v>
      </c>
      <c r="J1024" s="16" t="n">
        <v>0.206905496124137</v>
      </c>
      <c r="K1024" s="16" t="n">
        <v>0.276493679262195</v>
      </c>
      <c r="L1024" s="16" t="n">
        <v>0.154097744519422</v>
      </c>
      <c r="M1024" s="16" t="n">
        <v>0.544397627965044</v>
      </c>
      <c r="N1024" s="16" t="n">
        <v>0.658991674057148</v>
      </c>
      <c r="O1024" s="16" t="n">
        <v>0.20784061575561</v>
      </c>
      <c r="P1024" s="34" t="b">
        <f aca="false">FALSE()</f>
        <v>0</v>
      </c>
      <c r="Q1024" s="16"/>
    </row>
    <row r="1025" customFormat="false" ht="22.35" hidden="false" customHeight="false" outlineLevel="0" collapsed="false">
      <c r="A1025" s="6" t="s">
        <v>2659</v>
      </c>
      <c r="B1025" s="7" t="s">
        <v>1358</v>
      </c>
      <c r="C1025" s="17" t="n">
        <v>1442</v>
      </c>
      <c r="D1025" s="16" t="n">
        <v>0.100009795131895</v>
      </c>
      <c r="E1025" s="16" t="n">
        <v>0.0149554462719317</v>
      </c>
      <c r="F1025" s="16" t="n">
        <v>0.102518415802748</v>
      </c>
      <c r="G1025" s="16" t="n">
        <v>0.0163888294512617</v>
      </c>
      <c r="H1025" s="16" t="n">
        <v>1.27669881113925</v>
      </c>
      <c r="I1025" s="17" t="n">
        <v>108.397286521884</v>
      </c>
      <c r="J1025" s="16" t="n">
        <v>0.204436898542281</v>
      </c>
      <c r="K1025" s="16" t="n">
        <v>0.274389757099116</v>
      </c>
      <c r="L1025" s="16" t="n">
        <v>0.154974811772859</v>
      </c>
      <c r="M1025" s="16" t="n">
        <v>0.54435861423221</v>
      </c>
      <c r="N1025" s="16" t="n">
        <v>0.657139817274395</v>
      </c>
      <c r="O1025" s="16" t="n">
        <v>0.2076738468209</v>
      </c>
      <c r="P1025" s="34" t="b">
        <f aca="false">FALSE()</f>
        <v>0</v>
      </c>
      <c r="Q1025" s="16"/>
    </row>
    <row r="1026" customFormat="false" ht="22.35" hidden="false" customHeight="false" outlineLevel="0" collapsed="false">
      <c r="A1026" s="6" t="s">
        <v>2660</v>
      </c>
      <c r="B1026" s="7" t="s">
        <v>1358</v>
      </c>
      <c r="C1026" s="17" t="n">
        <v>1443</v>
      </c>
      <c r="D1026" s="16" t="n">
        <v>0.0998813353997037</v>
      </c>
      <c r="E1026" s="16" t="n">
        <v>0.0149443027247671</v>
      </c>
      <c r="F1026" s="16" t="n">
        <v>0.102401240821531</v>
      </c>
      <c r="G1026" s="16" t="n">
        <v>0.0163728059692959</v>
      </c>
      <c r="H1026" s="16" t="n">
        <v>1.28345655239767</v>
      </c>
      <c r="I1026" s="17" t="n">
        <v>108.378743995578</v>
      </c>
      <c r="J1026" s="16" t="n">
        <v>0.202069658796273</v>
      </c>
      <c r="K1026" s="16" t="n">
        <v>0.2725346389355</v>
      </c>
      <c r="L1026" s="16" t="n">
        <v>0.155819119506895</v>
      </c>
      <c r="M1026" s="16" t="n">
        <v>0.544592696629214</v>
      </c>
      <c r="N1026" s="16" t="n">
        <v>0.65546516913473</v>
      </c>
      <c r="O1026" s="16" t="n">
        <v>0.207523420464129</v>
      </c>
      <c r="P1026" s="34" t="b">
        <f aca="false">FALSE()</f>
        <v>0</v>
      </c>
      <c r="Q1026" s="16"/>
    </row>
    <row r="1027" customFormat="false" ht="22.35" hidden="false" customHeight="false" outlineLevel="0" collapsed="false">
      <c r="A1027" s="6" t="s">
        <v>2661</v>
      </c>
      <c r="B1027" s="7" t="s">
        <v>1358</v>
      </c>
      <c r="C1027" s="17" t="n">
        <v>1444</v>
      </c>
      <c r="D1027" s="16" t="n">
        <v>0.099770754546543</v>
      </c>
      <c r="E1027" s="16" t="n">
        <v>0.0149359651478232</v>
      </c>
      <c r="F1027" s="16" t="n">
        <v>0.102301761114218</v>
      </c>
      <c r="G1027" s="16" t="n">
        <v>0.01636036577083</v>
      </c>
      <c r="H1027" s="16" t="n">
        <v>1.28988117358858</v>
      </c>
      <c r="I1027" s="17" t="n">
        <v>108.362659279271</v>
      </c>
      <c r="J1027" s="16" t="n">
        <v>0.199837924880306</v>
      </c>
      <c r="K1027" s="16" t="n">
        <v>0.271156935003788</v>
      </c>
      <c r="L1027" s="16" t="n">
        <v>0.156620046784031</v>
      </c>
      <c r="M1027" s="16" t="n">
        <v>0.544709737827715</v>
      </c>
      <c r="N1027" s="16" t="n">
        <v>0.652644932625255</v>
      </c>
      <c r="O1027" s="16" t="n">
        <v>0.207388172165448</v>
      </c>
      <c r="P1027" s="34" t="b">
        <f aca="false">FALSE()</f>
        <v>0</v>
      </c>
      <c r="Q1027" s="16"/>
    </row>
    <row r="1028" customFormat="false" ht="22.35" hidden="false" customHeight="false" outlineLevel="0" collapsed="false">
      <c r="A1028" s="6" t="s">
        <v>2662</v>
      </c>
      <c r="B1028" s="7" t="s">
        <v>1358</v>
      </c>
      <c r="C1028" s="17" t="n">
        <v>1445</v>
      </c>
      <c r="D1028" s="16" t="n">
        <v>0.0996773197011468</v>
      </c>
      <c r="E1028" s="16" t="n">
        <v>0.0149301500535798</v>
      </c>
      <c r="F1028" s="16" t="n">
        <v>0.102219243860713</v>
      </c>
      <c r="G1028" s="16" t="n">
        <v>0.0163513345949364</v>
      </c>
      <c r="H1028" s="16" t="n">
        <v>1.2959908669262</v>
      </c>
      <c r="I1028" s="17" t="n">
        <v>108.349706584741</v>
      </c>
      <c r="J1028" s="16" t="n">
        <v>0.197732518162969</v>
      </c>
      <c r="K1028" s="16" t="n">
        <v>0.268869577449647</v>
      </c>
      <c r="L1028" s="16" t="n">
        <v>0.157378850609757</v>
      </c>
      <c r="M1028" s="16" t="n">
        <v>0.544748751560549</v>
      </c>
      <c r="N1028" s="16" t="n">
        <v>0.650192422071379</v>
      </c>
      <c r="O1028" s="16" t="n">
        <v>0.207264255918878</v>
      </c>
      <c r="P1028" s="34" t="b">
        <f aca="false">FALSE()</f>
        <v>0</v>
      </c>
      <c r="Q1028" s="16"/>
    </row>
    <row r="1029" customFormat="false" ht="22.35" hidden="false" customHeight="false" outlineLevel="0" collapsed="false">
      <c r="A1029" s="6" t="s">
        <v>2663</v>
      </c>
      <c r="B1029" s="7" t="s">
        <v>1358</v>
      </c>
      <c r="C1029" s="17" t="n">
        <v>1446</v>
      </c>
      <c r="D1029" s="16" t="n">
        <v>0.0996007248884703</v>
      </c>
      <c r="E1029" s="16" t="n">
        <v>0.0149267389181654</v>
      </c>
      <c r="F1029" s="16" t="n">
        <v>0.102153275930945</v>
      </c>
      <c r="G1029" s="16" t="n">
        <v>0.0163455645725745</v>
      </c>
      <c r="H1029" s="16" t="n">
        <v>1.30173797038355</v>
      </c>
      <c r="I1029" s="17" t="n">
        <v>108.33980632319</v>
      </c>
      <c r="J1029" s="16" t="n">
        <v>0.195767070050536</v>
      </c>
      <c r="K1029" s="16" t="n">
        <v>0.266458950708338</v>
      </c>
      <c r="L1029" s="16" t="n">
        <v>0.158089771236379</v>
      </c>
      <c r="M1029" s="16" t="n">
        <v>0.544904806491885</v>
      </c>
      <c r="N1029" s="16" t="n">
        <v>0.647747733049868</v>
      </c>
      <c r="O1029" s="16" t="n">
        <v>0.207151105617627</v>
      </c>
      <c r="P1029" s="34" t="b">
        <f aca="false">FALSE()</f>
        <v>0</v>
      </c>
      <c r="Q1029" s="16"/>
    </row>
    <row r="1030" customFormat="false" ht="22.35" hidden="false" customHeight="false" outlineLevel="0" collapsed="false">
      <c r="A1030" s="6" t="s">
        <v>2664</v>
      </c>
      <c r="B1030" s="7" t="s">
        <v>1358</v>
      </c>
      <c r="C1030" s="17" t="n">
        <v>1447</v>
      </c>
      <c r="D1030" s="16" t="n">
        <v>0.099540365295911</v>
      </c>
      <c r="E1030" s="16" t="n">
        <v>0.0149260654859152</v>
      </c>
      <c r="F1030" s="16" t="n">
        <v>0.102103500705422</v>
      </c>
      <c r="G1030" s="16" t="n">
        <v>0.0163427759572425</v>
      </c>
      <c r="H1030" s="16" t="n">
        <v>1.30722672959831</v>
      </c>
      <c r="I1030" s="17" t="n">
        <v>108.329824428477</v>
      </c>
      <c r="J1030" s="16" t="n">
        <v>0.193903580028845</v>
      </c>
      <c r="K1030" s="16" t="n">
        <v>0.264703900368325</v>
      </c>
      <c r="L1030" s="16" t="n">
        <v>0.15876954228144</v>
      </c>
      <c r="M1030" s="16" t="n">
        <v>0.545099875156055</v>
      </c>
      <c r="N1030" s="16" t="n">
        <v>0.64565197721685</v>
      </c>
      <c r="O1030" s="16" t="n">
        <v>0.20705657070941</v>
      </c>
      <c r="P1030" s="34" t="b">
        <f aca="false">FALSE()</f>
        <v>0</v>
      </c>
      <c r="Q1030" s="16"/>
    </row>
    <row r="1031" customFormat="false" ht="22.35" hidden="false" customHeight="false" outlineLevel="0" collapsed="false">
      <c r="A1031" s="6" t="s">
        <v>2665</v>
      </c>
      <c r="B1031" s="7" t="s">
        <v>1358</v>
      </c>
      <c r="C1031" s="17" t="n">
        <v>1448</v>
      </c>
      <c r="D1031" s="16" t="n">
        <v>0.0994966691661397</v>
      </c>
      <c r="E1031" s="16" t="n">
        <v>0.0149281077973793</v>
      </c>
      <c r="F1031" s="16" t="n">
        <v>0.102070574221125</v>
      </c>
      <c r="G1031" s="16" t="n">
        <v>0.0163431677007561</v>
      </c>
      <c r="H1031" s="16" t="n">
        <v>1.31256867471607</v>
      </c>
      <c r="I1031" s="17" t="n">
        <v>108.320851210955</v>
      </c>
      <c r="J1031" s="16" t="n">
        <v>0.192102630078009</v>
      </c>
      <c r="K1031" s="16" t="n">
        <v>0.26267740191886</v>
      </c>
      <c r="L1031" s="16" t="n">
        <v>0.159430257366703</v>
      </c>
      <c r="M1031" s="16" t="n">
        <v>0.545411985018727</v>
      </c>
      <c r="N1031" s="16" t="n">
        <v>0.643282216768129</v>
      </c>
      <c r="O1031" s="16" t="n">
        <v>0.206980577617248</v>
      </c>
      <c r="P1031" s="34" t="b">
        <f aca="false">FALSE()</f>
        <v>0</v>
      </c>
      <c r="Q1031" s="16"/>
    </row>
    <row r="1032" customFormat="false" ht="22.35" hidden="false" customHeight="false" outlineLevel="0" collapsed="false">
      <c r="A1032" s="6" t="s">
        <v>2666</v>
      </c>
      <c r="B1032" s="7" t="s">
        <v>1358</v>
      </c>
      <c r="C1032" s="17" t="n">
        <v>1449</v>
      </c>
      <c r="D1032" s="16" t="n">
        <v>0.0994698806207296</v>
      </c>
      <c r="E1032" s="16" t="n">
        <v>0.0149325855483659</v>
      </c>
      <c r="F1032" s="16" t="n">
        <v>0.102054476041254</v>
      </c>
      <c r="G1032" s="16" t="n">
        <v>0.0163469927574662</v>
      </c>
      <c r="H1032" s="16" t="n">
        <v>1.31764196185815</v>
      </c>
      <c r="I1032" s="17" t="n">
        <v>108.315612935887</v>
      </c>
      <c r="J1032" s="16" t="n">
        <v>0.190403746599335</v>
      </c>
      <c r="K1032" s="16" t="n">
        <v>0.261387875748343</v>
      </c>
      <c r="L1032" s="16" t="n">
        <v>0.160053460848531</v>
      </c>
      <c r="M1032" s="16" t="n">
        <v>0.54564606741573</v>
      </c>
      <c r="N1032" s="16" t="n">
        <v>0.641286964787654</v>
      </c>
      <c r="O1032" s="16" t="n">
        <v>0.206917732258366</v>
      </c>
      <c r="P1032" s="34" t="b">
        <f aca="false">FALSE()</f>
        <v>0</v>
      </c>
      <c r="Q1032" s="16"/>
    </row>
    <row r="1033" customFormat="false" ht="22.35" hidden="false" customHeight="false" outlineLevel="0" collapsed="false">
      <c r="A1033" s="6" t="s">
        <v>2667</v>
      </c>
      <c r="B1033" s="7" t="s">
        <v>1358</v>
      </c>
      <c r="C1033" s="17" t="n">
        <v>1450</v>
      </c>
      <c r="D1033" s="16" t="n">
        <v>0.099461210828407</v>
      </c>
      <c r="E1033" s="16" t="n">
        <v>0.0149398116177406</v>
      </c>
      <c r="F1033" s="16" t="n">
        <v>0.102056704268554</v>
      </c>
      <c r="G1033" s="16" t="n">
        <v>0.0163545181281087</v>
      </c>
      <c r="H1033" s="16" t="n">
        <v>1.32256390989587</v>
      </c>
      <c r="I1033" s="17" t="n">
        <v>108.313740926877</v>
      </c>
      <c r="J1033" s="16" t="n">
        <v>0.188766206344171</v>
      </c>
      <c r="K1033" s="16" t="n">
        <v>0.259691969803926</v>
      </c>
      <c r="L1033" s="16" t="n">
        <v>0.160653832123868</v>
      </c>
      <c r="M1033" s="16" t="n">
        <v>0.545958177278402</v>
      </c>
      <c r="N1033" s="16" t="n">
        <v>0.639518968710257</v>
      </c>
      <c r="O1033" s="16" t="n">
        <v>0.206867206631052</v>
      </c>
      <c r="P1033" s="34" t="b">
        <f aca="false">FALSE()</f>
        <v>0</v>
      </c>
      <c r="Q1033" s="16"/>
    </row>
    <row r="1034" customFormat="false" ht="22.35" hidden="false" customHeight="false" outlineLevel="0" collapsed="false">
      <c r="A1034" s="6" t="s">
        <v>2668</v>
      </c>
      <c r="B1034" s="7" t="s">
        <v>1358</v>
      </c>
      <c r="C1034" s="17" t="n">
        <v>1451</v>
      </c>
      <c r="D1034" s="16" t="n">
        <v>0.0994710881876666</v>
      </c>
      <c r="E1034" s="16" t="n">
        <v>0.0149498847467124</v>
      </c>
      <c r="F1034" s="16" t="n">
        <v>0.102077892277211</v>
      </c>
      <c r="G1034" s="16" t="n">
        <v>0.0163661108264239</v>
      </c>
      <c r="H1034" s="16" t="n">
        <v>1.32742341371803</v>
      </c>
      <c r="I1034" s="17" t="n">
        <v>108.316488704312</v>
      </c>
      <c r="J1034" s="16" t="n">
        <v>0.187159676858818</v>
      </c>
      <c r="K1034" s="16" t="n">
        <v>0.258447356181908</v>
      </c>
      <c r="L1034" s="16" t="n">
        <v>0.161240434292279</v>
      </c>
      <c r="M1034" s="16" t="n">
        <v>0.546153245942572</v>
      </c>
      <c r="N1034" s="16" t="n">
        <v>0.637482772998626</v>
      </c>
      <c r="O1034" s="16" t="n">
        <v>0.206823264474038</v>
      </c>
      <c r="P1034" s="34" t="b">
        <f aca="false">FALSE()</f>
        <v>0</v>
      </c>
      <c r="Q1034" s="16"/>
    </row>
    <row r="1035" customFormat="false" ht="22.35" hidden="false" customHeight="false" outlineLevel="0" collapsed="false">
      <c r="A1035" s="6" t="s">
        <v>2669</v>
      </c>
      <c r="B1035" s="7" t="s">
        <v>1358</v>
      </c>
      <c r="C1035" s="17" t="n">
        <v>1452</v>
      </c>
      <c r="D1035" s="16" t="n">
        <v>0.0995015530504253</v>
      </c>
      <c r="E1035" s="16" t="n">
        <v>0.014963080017876</v>
      </c>
      <c r="F1035" s="16" t="n">
        <v>0.102120233529148</v>
      </c>
      <c r="G1035" s="16" t="n">
        <v>0.0163822264657984</v>
      </c>
      <c r="H1035" s="16" t="n">
        <v>1.33226861385801</v>
      </c>
      <c r="I1035" s="17" t="n">
        <v>108.324595553407</v>
      </c>
      <c r="J1035" s="16" t="n">
        <v>0.185567950418941</v>
      </c>
      <c r="K1035" s="16" t="n">
        <v>0.256787927388665</v>
      </c>
      <c r="L1035" s="16" t="n">
        <v>0.161818053049752</v>
      </c>
      <c r="M1035" s="16" t="n">
        <v>0.546270287141074</v>
      </c>
      <c r="N1035" s="16" t="n">
        <v>0.635991914994334</v>
      </c>
      <c r="O1035" s="16" t="n">
        <v>0.206782055817825</v>
      </c>
      <c r="P1035" s="34" t="b">
        <f aca="false">FALSE()</f>
        <v>0</v>
      </c>
      <c r="Q1035" s="16"/>
    </row>
    <row r="1036" customFormat="false" ht="22.35" hidden="false" customHeight="false" outlineLevel="0" collapsed="false">
      <c r="A1036" s="6" t="s">
        <v>2670</v>
      </c>
      <c r="B1036" s="7" t="s">
        <v>1358</v>
      </c>
      <c r="C1036" s="17" t="n">
        <v>1453</v>
      </c>
      <c r="D1036" s="16" t="n">
        <v>0.0995540037356577</v>
      </c>
      <c r="E1036" s="16" t="n">
        <v>0.0149797360387755</v>
      </c>
      <c r="F1036" s="16" t="n">
        <v>0.102185664398964</v>
      </c>
      <c r="G1036" s="16" t="n">
        <v>0.0164030617699725</v>
      </c>
      <c r="H1036" s="16" t="n">
        <v>1.33734229509409</v>
      </c>
      <c r="I1036" s="17" t="n">
        <v>108.337200139883</v>
      </c>
      <c r="J1036" s="16" t="n">
        <v>0.183911955839837</v>
      </c>
      <c r="K1036" s="16" t="n">
        <v>0.255347814230621</v>
      </c>
      <c r="L1036" s="16" t="n">
        <v>0.162417266078018</v>
      </c>
      <c r="M1036" s="16" t="n">
        <v>0.546504369538077</v>
      </c>
      <c r="N1036" s="16" t="n">
        <v>0.635085032633558</v>
      </c>
      <c r="O1036" s="16" t="n">
        <v>0.206749931813549</v>
      </c>
      <c r="P1036" s="34" t="b">
        <f aca="false">FALSE()</f>
        <v>0</v>
      </c>
      <c r="Q1036" s="16"/>
    </row>
    <row r="1037" customFormat="false" ht="22.35" hidden="false" customHeight="false" outlineLevel="0" collapsed="false">
      <c r="A1037" s="6" t="s">
        <v>2671</v>
      </c>
      <c r="B1037" s="7" t="s">
        <v>1358</v>
      </c>
      <c r="C1037" s="17" t="n">
        <v>1454</v>
      </c>
      <c r="D1037" s="16" t="n">
        <v>0.0996304335006548</v>
      </c>
      <c r="E1037" s="16" t="n">
        <v>0.0150002696884962</v>
      </c>
      <c r="F1037" s="16" t="n">
        <v>0.102276819408229</v>
      </c>
      <c r="G1037" s="16" t="n">
        <v>0.0164290555029881</v>
      </c>
      <c r="H1037" s="16" t="n">
        <v>1.34292837450828</v>
      </c>
      <c r="I1037" s="17" t="n">
        <v>108.354194974792</v>
      </c>
      <c r="J1037" s="16" t="n">
        <v>0.182101493671242</v>
      </c>
      <c r="K1037" s="16" t="n">
        <v>0.253342674735385</v>
      </c>
      <c r="L1037" s="16" t="n">
        <v>0.163072626061147</v>
      </c>
      <c r="M1037" s="16" t="n">
        <v>0.546621410736579</v>
      </c>
      <c r="N1037" s="16" t="n">
        <v>0.632934432432336</v>
      </c>
      <c r="O1037" s="16" t="n">
        <v>0.206726197146452</v>
      </c>
      <c r="P1037" s="34" t="b">
        <f aca="false">FALSE()</f>
        <v>0</v>
      </c>
      <c r="Q1037" s="16"/>
    </row>
    <row r="1038" customFormat="false" ht="22.35" hidden="false" customHeight="false" outlineLevel="0" collapsed="false">
      <c r="A1038" s="6" t="s">
        <v>2672</v>
      </c>
      <c r="B1038" s="7" t="s">
        <v>1358</v>
      </c>
      <c r="C1038" s="17" t="n">
        <v>1455</v>
      </c>
      <c r="D1038" s="16" t="n">
        <v>0.0997333228559162</v>
      </c>
      <c r="E1038" s="16" t="n">
        <v>0.0150249147931263</v>
      </c>
      <c r="F1038" s="16" t="n">
        <v>0.102396382183494</v>
      </c>
      <c r="G1038" s="16" t="n">
        <v>0.0164607772714662</v>
      </c>
      <c r="H1038" s="16" t="n">
        <v>1.34909706013479</v>
      </c>
      <c r="I1038" s="17" t="n">
        <v>108.377068502518</v>
      </c>
      <c r="J1038" s="16" t="n">
        <v>0.18011770039961</v>
      </c>
      <c r="K1038" s="16" t="n">
        <v>0.251291726884456</v>
      </c>
      <c r="L1038" s="16" t="n">
        <v>0.163790541277859</v>
      </c>
      <c r="M1038" s="16" t="n">
        <v>0.546582397003745</v>
      </c>
      <c r="N1038" s="16" t="n">
        <v>0.630746915622268</v>
      </c>
      <c r="O1038" s="16" t="n">
        <v>0.206710761055286</v>
      </c>
      <c r="P1038" s="34" t="b">
        <f aca="false">FALSE()</f>
        <v>0</v>
      </c>
      <c r="Q1038" s="16"/>
    </row>
    <row r="1039" customFormat="false" ht="22.35" hidden="false" customHeight="false" outlineLevel="0" collapsed="false">
      <c r="A1039" s="6" t="s">
        <v>2673</v>
      </c>
      <c r="B1039" s="7" t="s">
        <v>1358</v>
      </c>
      <c r="C1039" s="17" t="n">
        <v>1456</v>
      </c>
      <c r="D1039" s="16" t="n">
        <v>0.0998642575183905</v>
      </c>
      <c r="E1039" s="16" t="n">
        <v>0.0150540089956751</v>
      </c>
      <c r="F1039" s="16" t="n">
        <v>0.102546305379706</v>
      </c>
      <c r="G1039" s="16" t="n">
        <v>0.0164985928733494</v>
      </c>
      <c r="H1039" s="16" t="n">
        <v>1.35599523276396</v>
      </c>
      <c r="I1039" s="17" t="n">
        <v>108.405758651793</v>
      </c>
      <c r="J1039" s="16" t="n">
        <v>0.177918546481489</v>
      </c>
      <c r="K1039" s="16" t="n">
        <v>0.248774247944131</v>
      </c>
      <c r="L1039" s="16" t="n">
        <v>0.164588795300992</v>
      </c>
      <c r="M1039" s="16" t="n">
        <v>0.546933520599251</v>
      </c>
      <c r="N1039" s="16" t="n">
        <v>0.629329148576706</v>
      </c>
      <c r="O1039" s="16" t="n">
        <v>0.20670366606548</v>
      </c>
      <c r="P1039" s="34" t="b">
        <f aca="false">FALSE()</f>
        <v>0</v>
      </c>
      <c r="Q1039" s="16"/>
    </row>
    <row r="1040" customFormat="false" ht="22.35" hidden="false" customHeight="false" outlineLevel="0" collapsed="false">
      <c r="A1040" s="6" t="s">
        <v>2674</v>
      </c>
      <c r="B1040" s="7" t="s">
        <v>1358</v>
      </c>
      <c r="C1040" s="17" t="n">
        <v>1457</v>
      </c>
      <c r="D1040" s="16" t="n">
        <v>0.100024994677408</v>
      </c>
      <c r="E1040" s="16" t="n">
        <v>0.0150880458056072</v>
      </c>
      <c r="F1040" s="16" t="n">
        <v>0.102728459310905</v>
      </c>
      <c r="G1040" s="16" t="n">
        <v>0.0165428929199003</v>
      </c>
      <c r="H1040" s="16" t="n">
        <v>1.36362698646818</v>
      </c>
      <c r="I1040" s="17" t="n">
        <v>108.439488275952</v>
      </c>
      <c r="J1040" s="16" t="n">
        <v>0.175509134031286</v>
      </c>
      <c r="K1040" s="16" t="n">
        <v>0.246068549401971</v>
      </c>
      <c r="L1040" s="16" t="n">
        <v>0.165468793051126</v>
      </c>
      <c r="M1040" s="16" t="n">
        <v>0.547284644194757</v>
      </c>
      <c r="N1040" s="16" t="n">
        <v>0.628228749115545</v>
      </c>
      <c r="O1040" s="16" t="n">
        <v>0.206711014257333</v>
      </c>
      <c r="P1040" s="34" t="b">
        <f aca="false">FALSE()</f>
        <v>0</v>
      </c>
      <c r="Q1040" s="16"/>
    </row>
    <row r="1041" customFormat="false" ht="22.35" hidden="false" customHeight="false" outlineLevel="0" collapsed="false">
      <c r="A1041" s="6" t="s">
        <v>2675</v>
      </c>
      <c r="B1041" s="7" t="s">
        <v>1358</v>
      </c>
      <c r="C1041" s="17" t="n">
        <v>1458</v>
      </c>
      <c r="D1041" s="16" t="n">
        <v>0.100218331769092</v>
      </c>
      <c r="E1041" s="16" t="n">
        <v>0.0151273966446131</v>
      </c>
      <c r="F1041" s="16" t="n">
        <v>0.102945617330099</v>
      </c>
      <c r="G1041" s="16" t="n">
        <v>0.0165943213510083</v>
      </c>
      <c r="H1041" s="16" t="n">
        <v>1.37192977521379</v>
      </c>
      <c r="I1041" s="17" t="n">
        <v>108.47933603894</v>
      </c>
      <c r="J1041" s="16" t="n">
        <v>0.172915880159447</v>
      </c>
      <c r="K1041" s="16" t="n">
        <v>0.242925153236867</v>
      </c>
      <c r="L1041" s="16" t="n">
        <v>0.16642129551557</v>
      </c>
      <c r="M1041" s="16" t="n">
        <v>0.548142946317104</v>
      </c>
      <c r="N1041" s="16" t="n">
        <v>0.626389524457192</v>
      </c>
      <c r="O1041" s="16" t="n">
        <v>0.206732640637381</v>
      </c>
      <c r="P1041" s="34" t="b">
        <f aca="false">FALSE()</f>
        <v>0</v>
      </c>
      <c r="Q1041" s="16"/>
    </row>
    <row r="1042" customFormat="false" ht="22.35" hidden="false" customHeight="false" outlineLevel="0" collapsed="false">
      <c r="A1042" s="6" t="s">
        <v>2676</v>
      </c>
      <c r="B1042" s="7" t="s">
        <v>1358</v>
      </c>
      <c r="C1042" s="17" t="n">
        <v>1459</v>
      </c>
      <c r="D1042" s="16" t="n">
        <v>0.100445181378848</v>
      </c>
      <c r="E1042" s="16" t="n">
        <v>0.0151722094964822</v>
      </c>
      <c r="F1042" s="16" t="n">
        <v>0.103198132313195</v>
      </c>
      <c r="G1042" s="16" t="n">
        <v>0.0166530213085136</v>
      </c>
      <c r="H1042" s="16" t="n">
        <v>1.38059520572431</v>
      </c>
      <c r="I1042" s="17" t="n">
        <v>108.525130855085</v>
      </c>
      <c r="J1042" s="16" t="n">
        <v>0.170240305843571</v>
      </c>
      <c r="K1042" s="16" t="n">
        <v>0.23996388644762</v>
      </c>
      <c r="L1042" s="16" t="n">
        <v>0.167408949141535</v>
      </c>
      <c r="M1042" s="16" t="n">
        <v>0.548689138576779</v>
      </c>
      <c r="N1042" s="16" t="n">
        <v>0.62546510989566</v>
      </c>
      <c r="O1042" s="16" t="n">
        <v>0.206763907704491</v>
      </c>
      <c r="P1042" s="34" t="b">
        <f aca="false">FALSE()</f>
        <v>0</v>
      </c>
      <c r="Q1042" s="16"/>
    </row>
    <row r="1043" customFormat="false" ht="22.35" hidden="false" customHeight="false" outlineLevel="0" collapsed="false">
      <c r="A1043" s="6" t="s">
        <v>2677</v>
      </c>
      <c r="B1043" s="7" t="s">
        <v>1358</v>
      </c>
      <c r="C1043" s="17" t="n">
        <v>1460</v>
      </c>
      <c r="D1043" s="16" t="n">
        <v>0.100707794134876</v>
      </c>
      <c r="E1043" s="16" t="n">
        <v>0.0152228659439319</v>
      </c>
      <c r="F1043" s="16" t="n">
        <v>0.103488471140284</v>
      </c>
      <c r="G1043" s="16" t="n">
        <v>0.0167194689799368</v>
      </c>
      <c r="H1043" s="16" t="n">
        <v>1.38968252143139</v>
      </c>
      <c r="I1043" s="17" t="n">
        <v>108.577056601857</v>
      </c>
      <c r="J1043" s="16" t="n">
        <v>0.167468243507248</v>
      </c>
      <c r="K1043" s="16" t="n">
        <v>0.23695643046542</v>
      </c>
      <c r="L1043" s="16" t="n">
        <v>0.168438517009556</v>
      </c>
      <c r="M1043" s="16" t="n">
        <v>0.548650124843945</v>
      </c>
      <c r="N1043" s="16" t="n">
        <v>0.623357658665168</v>
      </c>
      <c r="O1043" s="16" t="n">
        <v>0.206798502204286</v>
      </c>
      <c r="P1043" s="34" t="b">
        <f aca="false">FALSE()</f>
        <v>0</v>
      </c>
      <c r="Q1043" s="16"/>
    </row>
    <row r="1044" customFormat="false" ht="22.35" hidden="false" customHeight="false" outlineLevel="0" collapsed="false">
      <c r="A1044" s="6" t="s">
        <v>2678</v>
      </c>
      <c r="B1044" s="7" t="s">
        <v>1358</v>
      </c>
      <c r="C1044" s="17" t="n">
        <v>1461</v>
      </c>
      <c r="D1044" s="16" t="n">
        <v>0.101006644381641</v>
      </c>
      <c r="E1044" s="16" t="n">
        <v>0.0152794156167708</v>
      </c>
      <c r="F1044" s="16" t="n">
        <v>0.103816678687647</v>
      </c>
      <c r="G1044" s="16" t="n">
        <v>0.0167937091703846</v>
      </c>
      <c r="H1044" s="16" t="n">
        <v>1.39895829066831</v>
      </c>
      <c r="I1044" s="17" t="n">
        <v>108.634960576938</v>
      </c>
      <c r="J1044" s="16" t="n">
        <v>0.164674116646736</v>
      </c>
      <c r="K1044" s="16" t="n">
        <v>0.233560349994517</v>
      </c>
      <c r="L1044" s="16" t="n">
        <v>0.169481750765898</v>
      </c>
      <c r="M1044" s="16" t="n">
        <v>0.549040262172285</v>
      </c>
      <c r="N1044" s="16" t="n">
        <v>0.620865514263543</v>
      </c>
      <c r="O1044" s="16" t="n">
        <v>0.206832339563552</v>
      </c>
      <c r="P1044" s="34" t="b">
        <f aca="false">FALSE()</f>
        <v>0</v>
      </c>
      <c r="Q1044" s="16"/>
    </row>
    <row r="1045" customFormat="false" ht="22.35" hidden="false" customHeight="false" outlineLevel="0" collapsed="false">
      <c r="A1045" s="6" t="s">
        <v>2679</v>
      </c>
      <c r="B1045" s="7" t="s">
        <v>1358</v>
      </c>
      <c r="C1045" s="17" t="n">
        <v>1462</v>
      </c>
      <c r="D1045" s="16" t="n">
        <v>0.101343192789936</v>
      </c>
      <c r="E1045" s="16" t="n">
        <v>0.0153422014021718</v>
      </c>
      <c r="F1045" s="16" t="n">
        <v>0.104184716374386</v>
      </c>
      <c r="G1045" s="16" t="n">
        <v>0.016876241958032</v>
      </c>
      <c r="H1045" s="16" t="n">
        <v>1.40862394022184</v>
      </c>
      <c r="I1045" s="17" t="n">
        <v>108.699310709993</v>
      </c>
      <c r="J1045" s="16" t="n">
        <v>0.161800408003183</v>
      </c>
      <c r="K1045" s="16" t="n">
        <v>0.230484866069118</v>
      </c>
      <c r="L1045" s="16" t="n">
        <v>0.170562240174697</v>
      </c>
      <c r="M1045" s="16" t="n">
        <v>0.548923220973783</v>
      </c>
      <c r="N1045" s="16" t="n">
        <v>0.619034517276709</v>
      </c>
      <c r="O1045" s="16" t="n">
        <v>0.206870118039858</v>
      </c>
      <c r="P1045" s="34" t="b">
        <f aca="false">FALSE()</f>
        <v>0</v>
      </c>
      <c r="Q1045" s="16"/>
    </row>
    <row r="1046" customFormat="false" ht="22.35" hidden="false" customHeight="false" outlineLevel="0" collapsed="false">
      <c r="A1046" s="6" t="s">
        <v>2680</v>
      </c>
      <c r="B1046" s="7" t="s">
        <v>1358</v>
      </c>
      <c r="C1046" s="17" t="n">
        <v>1463</v>
      </c>
      <c r="D1046" s="16" t="n">
        <v>0.10171709645142</v>
      </c>
      <c r="E1046" s="16" t="n">
        <v>0.0154112199889241</v>
      </c>
      <c r="F1046" s="16" t="n">
        <v>0.104592549886676</v>
      </c>
      <c r="G1046" s="16" t="n">
        <v>0.0169669047270243</v>
      </c>
      <c r="H1046" s="16" t="n">
        <v>1.41881745335598</v>
      </c>
      <c r="I1046" s="17" t="n">
        <v>108.769214751599</v>
      </c>
      <c r="J1046" s="16" t="n">
        <v>0.158811399945327</v>
      </c>
      <c r="K1046" s="16" t="n">
        <v>0.226717340823222</v>
      </c>
      <c r="L1046" s="16" t="n">
        <v>0.171697748454063</v>
      </c>
      <c r="M1046" s="16" t="n">
        <v>0.549430399500624</v>
      </c>
      <c r="N1046" s="16" t="n">
        <v>0.616835824144637</v>
      </c>
      <c r="O1046" s="16" t="n">
        <v>0.2069127028582</v>
      </c>
      <c r="P1046" s="34" t="b">
        <f aca="false">FALSE()</f>
        <v>0</v>
      </c>
      <c r="Q1046" s="16"/>
    </row>
    <row r="1047" customFormat="false" ht="22.35" hidden="false" customHeight="false" outlineLevel="0" collapsed="false">
      <c r="A1047" s="6" t="s">
        <v>2681</v>
      </c>
      <c r="B1047" s="7" t="s">
        <v>1358</v>
      </c>
      <c r="C1047" s="17" t="n">
        <v>1464</v>
      </c>
      <c r="D1047" s="16" t="n">
        <v>0.102129250369741</v>
      </c>
      <c r="E1047" s="16" t="n">
        <v>0.0154869359572365</v>
      </c>
      <c r="F1047" s="16" t="n">
        <v>0.105040591892107</v>
      </c>
      <c r="G1047" s="16" t="n">
        <v>0.0170656969593642</v>
      </c>
      <c r="H1047" s="16" t="n">
        <v>1.42924749815447</v>
      </c>
      <c r="I1047" s="17" t="n">
        <v>108.842109861608</v>
      </c>
      <c r="J1047" s="16" t="n">
        <v>0.155796982287098</v>
      </c>
      <c r="K1047" s="16" t="n">
        <v>0.223315484965964</v>
      </c>
      <c r="L1047" s="16" t="n">
        <v>0.172856460557868</v>
      </c>
      <c r="M1047" s="16" t="n">
        <v>0.549508426966292</v>
      </c>
      <c r="N1047" s="16" t="n">
        <v>0.614585627472838</v>
      </c>
      <c r="O1047" s="16" t="n">
        <v>0.206959571771072</v>
      </c>
      <c r="P1047" s="34" t="b">
        <f aca="false">FALSE()</f>
        <v>0</v>
      </c>
      <c r="Q1047" s="16"/>
    </row>
    <row r="1048" customFormat="false" ht="22.35" hidden="false" customHeight="false" outlineLevel="0" collapsed="false">
      <c r="A1048" s="6" t="s">
        <v>2682</v>
      </c>
      <c r="B1048" s="7" t="s">
        <v>1358</v>
      </c>
      <c r="C1048" s="17" t="n">
        <v>1465</v>
      </c>
      <c r="D1048" s="16" t="n">
        <v>0.102579323927313</v>
      </c>
      <c r="E1048" s="16" t="n">
        <v>0.0155692630512923</v>
      </c>
      <c r="F1048" s="16" t="n">
        <v>0.105528375768824</v>
      </c>
      <c r="G1048" s="16" t="n">
        <v>0.0171725192353459</v>
      </c>
      <c r="H1048" s="16" t="n">
        <v>1.43983839014454</v>
      </c>
      <c r="I1048" s="17" t="n">
        <v>108.91784851875</v>
      </c>
      <c r="J1048" s="16" t="n">
        <v>0.152781209472734</v>
      </c>
      <c r="K1048" s="16" t="n">
        <v>0.220777232574285</v>
      </c>
      <c r="L1048" s="16" t="n">
        <v>0.174029333454391</v>
      </c>
      <c r="M1048" s="16" t="n">
        <v>0.549313358302122</v>
      </c>
      <c r="N1048" s="16" t="n">
        <v>0.612509226619104</v>
      </c>
      <c r="O1048" s="16" t="n">
        <v>0.207012177747619</v>
      </c>
      <c r="P1048" s="34" t="b">
        <f aca="false">FALSE()</f>
        <v>0</v>
      </c>
      <c r="Q1048" s="16"/>
    </row>
    <row r="1049" customFormat="false" ht="22.35" hidden="false" customHeight="false" outlineLevel="0" collapsed="false">
      <c r="A1049" s="6" t="s">
        <v>2683</v>
      </c>
      <c r="B1049" s="7" t="s">
        <v>1358</v>
      </c>
      <c r="C1049" s="17" t="n">
        <v>1466</v>
      </c>
      <c r="D1049" s="16" t="n">
        <v>0.1030669413836</v>
      </c>
      <c r="E1049" s="16" t="n">
        <v>0.0156583773489186</v>
      </c>
      <c r="F1049" s="16" t="n">
        <v>0.106055177393608</v>
      </c>
      <c r="G1049" s="16" t="n">
        <v>0.0172870968415991</v>
      </c>
      <c r="H1049" s="16" t="n">
        <v>1.45039617433104</v>
      </c>
      <c r="I1049" s="17" t="n">
        <v>108.994102634129</v>
      </c>
      <c r="J1049" s="16" t="n">
        <v>0.149819798595613</v>
      </c>
      <c r="K1049" s="16" t="n">
        <v>0.217395861598529</v>
      </c>
      <c r="L1049" s="16" t="n">
        <v>0.17519618314495</v>
      </c>
      <c r="M1049" s="16" t="n">
        <v>0.54978152309613</v>
      </c>
      <c r="N1049" s="16" t="n">
        <v>0.610093226450481</v>
      </c>
      <c r="O1049" s="16" t="n">
        <v>0.20705548909677</v>
      </c>
      <c r="P1049" s="34" t="b">
        <f aca="false">FALSE()</f>
        <v>0</v>
      </c>
      <c r="Q1049" s="16"/>
    </row>
    <row r="1050" customFormat="false" ht="22.35" hidden="false" customHeight="false" outlineLevel="0" collapsed="false">
      <c r="A1050" s="6" t="s">
        <v>2684</v>
      </c>
      <c r="B1050" s="7" t="s">
        <v>1358</v>
      </c>
      <c r="C1050" s="17" t="n">
        <v>1467</v>
      </c>
      <c r="D1050" s="16" t="n">
        <v>0.103591686745923</v>
      </c>
      <c r="E1050" s="16" t="n">
        <v>0.0157541760636038</v>
      </c>
      <c r="F1050" s="16" t="n">
        <v>0.106620059245898</v>
      </c>
      <c r="G1050" s="16" t="n">
        <v>0.0174091260021144</v>
      </c>
      <c r="H1050" s="16" t="n">
        <v>1.46066882783422</v>
      </c>
      <c r="I1050" s="17" t="n">
        <v>109.069881094983</v>
      </c>
      <c r="J1050" s="16" t="n">
        <v>0.146981063127138</v>
      </c>
      <c r="K1050" s="16" t="n">
        <v>0.214250583764533</v>
      </c>
      <c r="L1050" s="16" t="n">
        <v>0.176328013112399</v>
      </c>
      <c r="M1050" s="16" t="n">
        <v>0.54978152309613</v>
      </c>
      <c r="N1050" s="16" t="n">
        <v>0.608205607438699</v>
      </c>
      <c r="O1050" s="16" t="n">
        <v>0.207085483993329</v>
      </c>
      <c r="P1050" s="34" t="b">
        <f aca="false">FALSE()</f>
        <v>0</v>
      </c>
      <c r="Q1050" s="16"/>
    </row>
    <row r="1051" customFormat="false" ht="22.35" hidden="false" customHeight="false" outlineLevel="0" collapsed="false">
      <c r="A1051" s="6" t="s">
        <v>2685</v>
      </c>
      <c r="B1051" s="7" t="s">
        <v>1358</v>
      </c>
      <c r="C1051" s="17" t="n">
        <v>1468</v>
      </c>
      <c r="D1051" s="16" t="n">
        <v>0.104152559938343</v>
      </c>
      <c r="E1051" s="16" t="n">
        <v>0.0158563897947584</v>
      </c>
      <c r="F1051" s="16" t="n">
        <v>0.107222319091105</v>
      </c>
      <c r="G1051" s="16" t="n">
        <v>0.0175386532591748</v>
      </c>
      <c r="H1051" s="16" t="n">
        <v>1.47081061970571</v>
      </c>
      <c r="I1051" s="17" t="n">
        <v>109.146693588976</v>
      </c>
      <c r="J1051" s="16" t="n">
        <v>0.144219458674894</v>
      </c>
      <c r="K1051" s="16" t="n">
        <v>0.21111490423309</v>
      </c>
      <c r="L1051" s="16" t="n">
        <v>0.177441334536685</v>
      </c>
      <c r="M1051" s="16" t="n">
        <v>0.549742509363296</v>
      </c>
      <c r="N1051" s="16" t="n">
        <v>0.60621233605027</v>
      </c>
      <c r="O1051" s="16" t="n">
        <v>0.207107502916432</v>
      </c>
      <c r="P1051" s="34" t="b">
        <f aca="false">FALSE()</f>
        <v>0</v>
      </c>
      <c r="Q1051" s="16"/>
    </row>
    <row r="1052" customFormat="false" ht="22.35" hidden="false" customHeight="false" outlineLevel="0" collapsed="false">
      <c r="A1052" s="6" t="s">
        <v>2686</v>
      </c>
      <c r="B1052" s="7" t="s">
        <v>1358</v>
      </c>
      <c r="C1052" s="17" t="n">
        <v>1469</v>
      </c>
      <c r="D1052" s="16" t="n">
        <v>0.104748140989179</v>
      </c>
      <c r="E1052" s="16" t="n">
        <v>0.0159645873993765</v>
      </c>
      <c r="F1052" s="16" t="n">
        <v>0.107860621320699</v>
      </c>
      <c r="G1052" s="16" t="n">
        <v>0.017675226936511</v>
      </c>
      <c r="H1052" s="16" t="n">
        <v>1.48089146280833</v>
      </c>
      <c r="I1052" s="17" t="n">
        <v>109.224550666845</v>
      </c>
      <c r="J1052" s="16" t="n">
        <v>0.14151447872185</v>
      </c>
      <c r="K1052" s="16" t="n">
        <v>0.207888526263957</v>
      </c>
      <c r="L1052" s="16" t="n">
        <v>0.178544577530566</v>
      </c>
      <c r="M1052" s="16" t="n">
        <v>0.549859550561798</v>
      </c>
      <c r="N1052" s="16" t="n">
        <v>0.604805504041066</v>
      </c>
      <c r="O1052" s="16" t="n">
        <v>0.207118580589087</v>
      </c>
      <c r="P1052" s="34" t="b">
        <f aca="false">FALSE()</f>
        <v>0</v>
      </c>
      <c r="Q1052" s="16"/>
    </row>
    <row r="1053" customFormat="false" ht="22.35" hidden="false" customHeight="false" outlineLevel="0" collapsed="false">
      <c r="A1053" s="6" t="s">
        <v>2687</v>
      </c>
      <c r="B1053" s="7" t="s">
        <v>1358</v>
      </c>
      <c r="C1053" s="17" t="n">
        <v>1470</v>
      </c>
      <c r="D1053" s="16" t="n">
        <v>0.105378235573549</v>
      </c>
      <c r="E1053" s="16" t="n">
        <v>0.0160785427254054</v>
      </c>
      <c r="F1053" s="16" t="n">
        <v>0.10853478611583</v>
      </c>
      <c r="G1053" s="16" t="n">
        <v>0.0178187452281724</v>
      </c>
      <c r="H1053" s="16" t="n">
        <v>1.49092655476767</v>
      </c>
      <c r="I1053" s="17" t="n">
        <v>109.304031247984</v>
      </c>
      <c r="J1053" s="16" t="n">
        <v>0.138861077162501</v>
      </c>
      <c r="K1053" s="16" t="n">
        <v>0.204642567551271</v>
      </c>
      <c r="L1053" s="16" t="n">
        <v>0.179638732447311</v>
      </c>
      <c r="M1053" s="16" t="n">
        <v>0.549820536828964</v>
      </c>
      <c r="N1053" s="16" t="n">
        <v>0.602286194891943</v>
      </c>
      <c r="O1053" s="16" t="n">
        <v>0.207114844813026</v>
      </c>
      <c r="P1053" s="34" t="b">
        <f aca="false">FALSE()</f>
        <v>0</v>
      </c>
      <c r="Q1053" s="16"/>
    </row>
    <row r="1054" customFormat="false" ht="22.35" hidden="false" customHeight="false" outlineLevel="0" collapsed="false">
      <c r="A1054" s="6" t="s">
        <v>2688</v>
      </c>
      <c r="B1054" s="7" t="s">
        <v>1358</v>
      </c>
      <c r="C1054" s="17" t="n">
        <v>1471</v>
      </c>
      <c r="D1054" s="16" t="n">
        <v>0.106041229509707</v>
      </c>
      <c r="E1054" s="16" t="n">
        <v>0.0161978046515544</v>
      </c>
      <c r="F1054" s="16" t="n">
        <v>0.10924325882849</v>
      </c>
      <c r="G1054" s="16" t="n">
        <v>0.0179686905536496</v>
      </c>
      <c r="H1054" s="16" t="n">
        <v>1.50097597237457</v>
      </c>
      <c r="I1054" s="17" t="n">
        <v>109.384945325394</v>
      </c>
      <c r="J1054" s="16" t="n">
        <v>0.13624287825218</v>
      </c>
      <c r="K1054" s="16" t="n">
        <v>0.201427839239953</v>
      </c>
      <c r="L1054" s="16" t="n">
        <v>0.180731298993106</v>
      </c>
      <c r="M1054" s="16" t="n">
        <v>0.5499765917603</v>
      </c>
      <c r="N1054" s="16" t="n">
        <v>0.600509760278505</v>
      </c>
      <c r="O1054" s="16" t="n">
        <v>0.207102463054487</v>
      </c>
      <c r="P1054" s="34" t="b">
        <f aca="false">FALSE()</f>
        <v>0</v>
      </c>
      <c r="Q1054" s="16"/>
    </row>
    <row r="1055" customFormat="false" ht="22.35" hidden="false" customHeight="false" outlineLevel="0" collapsed="false">
      <c r="A1055" s="6" t="s">
        <v>2689</v>
      </c>
      <c r="B1055" s="7" t="s">
        <v>1358</v>
      </c>
      <c r="C1055" s="17" t="n">
        <v>1472</v>
      </c>
      <c r="D1055" s="16" t="n">
        <v>0.106735868554595</v>
      </c>
      <c r="E1055" s="16" t="n">
        <v>0.016321976001647</v>
      </c>
      <c r="F1055" s="16" t="n">
        <v>0.10998519822142</v>
      </c>
      <c r="G1055" s="16" t="n">
        <v>0.018125008356496</v>
      </c>
      <c r="H1055" s="16" t="n">
        <v>1.51125181889016</v>
      </c>
      <c r="I1055" s="17" t="n">
        <v>109.468938238876</v>
      </c>
      <c r="J1055" s="16" t="n">
        <v>0.133605697332314</v>
      </c>
      <c r="K1055" s="16" t="n">
        <v>0.198093477645267</v>
      </c>
      <c r="L1055" s="16" t="n">
        <v>0.181845367203119</v>
      </c>
      <c r="M1055" s="16" t="n">
        <v>0.549937578027466</v>
      </c>
      <c r="N1055" s="16" t="n">
        <v>0.598158817270532</v>
      </c>
      <c r="O1055" s="16" t="n">
        <v>0.207080792737066</v>
      </c>
      <c r="P1055" s="34" t="b">
        <f aca="false">FALSE()</f>
        <v>0</v>
      </c>
      <c r="Q1055" s="16"/>
    </row>
    <row r="1056" customFormat="false" ht="22.35" hidden="false" customHeight="false" outlineLevel="0" collapsed="false">
      <c r="A1056" s="6" t="s">
        <v>2690</v>
      </c>
      <c r="B1056" s="7" t="s">
        <v>1358</v>
      </c>
      <c r="C1056" s="17" t="n">
        <v>1473</v>
      </c>
      <c r="D1056" s="16" t="n">
        <v>0.107460481033156</v>
      </c>
      <c r="E1056" s="16" t="n">
        <v>0.0164505897704003</v>
      </c>
      <c r="F1056" s="16" t="n">
        <v>0.110758539802129</v>
      </c>
      <c r="G1056" s="16" t="n">
        <v>0.018286959506581</v>
      </c>
      <c r="H1056" s="16" t="n">
        <v>1.52160491546774</v>
      </c>
      <c r="I1056" s="17" t="n">
        <v>109.554888972828</v>
      </c>
      <c r="J1056" s="16" t="n">
        <v>0.130989249019092</v>
      </c>
      <c r="K1056" s="16" t="n">
        <v>0.194770828889011</v>
      </c>
      <c r="L1056" s="16" t="n">
        <v>0.182964547173507</v>
      </c>
      <c r="M1056" s="16" t="n">
        <v>0.550210674157303</v>
      </c>
      <c r="N1056" s="16" t="n">
        <v>0.597142198526927</v>
      </c>
      <c r="O1056" s="16" t="n">
        <v>0.207046230026019</v>
      </c>
      <c r="P1056" s="34" t="b">
        <f aca="false">FALSE()</f>
        <v>0</v>
      </c>
      <c r="Q1056" s="16"/>
    </row>
    <row r="1057" customFormat="false" ht="22.35" hidden="false" customHeight="false" outlineLevel="0" collapsed="false">
      <c r="A1057" s="6" t="s">
        <v>2691</v>
      </c>
      <c r="B1057" s="7" t="s">
        <v>1358</v>
      </c>
      <c r="C1057" s="17" t="n">
        <v>1474</v>
      </c>
      <c r="D1057" s="16" t="n">
        <v>0.108215711231261</v>
      </c>
      <c r="E1057" s="16" t="n">
        <v>0.0165841048672507</v>
      </c>
      <c r="F1057" s="16" t="n">
        <v>0.11156407788947</v>
      </c>
      <c r="G1057" s="16" t="n">
        <v>0.0184545147644511</v>
      </c>
      <c r="H1057" s="16" t="n">
        <v>1.53206006882137</v>
      </c>
      <c r="I1057" s="17" t="n">
        <v>109.640281216508</v>
      </c>
      <c r="J1057" s="16" t="n">
        <v>0.128388026565613</v>
      </c>
      <c r="K1057" s="16" t="n">
        <v>0.191658384981041</v>
      </c>
      <c r="L1057" s="16" t="n">
        <v>0.184095488352595</v>
      </c>
      <c r="M1057" s="16" t="n">
        <v>0.550210674157303</v>
      </c>
      <c r="N1057" s="16" t="n">
        <v>0.59523840618254</v>
      </c>
      <c r="O1057" s="16" t="n">
        <v>0.207009452313084</v>
      </c>
      <c r="P1057" s="34" t="b">
        <f aca="false">FALSE()</f>
        <v>0</v>
      </c>
      <c r="Q1057" s="16"/>
    </row>
    <row r="1058" customFormat="false" ht="22.35" hidden="false" customHeight="false" outlineLevel="0" collapsed="false">
      <c r="A1058" s="6" t="s">
        <v>2692</v>
      </c>
      <c r="B1058" s="7" t="s">
        <v>1358</v>
      </c>
      <c r="C1058" s="17" t="n">
        <v>1475</v>
      </c>
      <c r="D1058" s="16" t="n">
        <v>0.108999612248616</v>
      </c>
      <c r="E1058" s="16" t="n">
        <v>0.0167219831788636</v>
      </c>
      <c r="F1058" s="16" t="n">
        <v>0.112399799065266</v>
      </c>
      <c r="G1058" s="16" t="n">
        <v>0.0186269714633101</v>
      </c>
      <c r="H1058" s="16" t="n">
        <v>1.54262670345432</v>
      </c>
      <c r="I1058" s="17" t="n">
        <v>109.724595488932</v>
      </c>
      <c r="J1058" s="16" t="n">
        <v>0.125800580166921</v>
      </c>
      <c r="K1058" s="16" t="n">
        <v>0.188538489391168</v>
      </c>
      <c r="L1058" s="16" t="n">
        <v>0.1852400822125</v>
      </c>
      <c r="M1058" s="16" t="n">
        <v>0.550717852684145</v>
      </c>
      <c r="N1058" s="16" t="n">
        <v>0.59366675231704</v>
      </c>
      <c r="O1058" s="16" t="n">
        <v>0.2069685303474</v>
      </c>
      <c r="P1058" s="34" t="b">
        <f aca="false">FALSE()</f>
        <v>0</v>
      </c>
      <c r="Q1058" s="16"/>
    </row>
    <row r="1059" customFormat="false" ht="22.35" hidden="false" customHeight="false" outlineLevel="0" collapsed="false">
      <c r="A1059" s="6" t="s">
        <v>2693</v>
      </c>
      <c r="B1059" s="7" t="s">
        <v>1358</v>
      </c>
      <c r="C1059" s="17" t="n">
        <v>1476</v>
      </c>
      <c r="D1059" s="16" t="n">
        <v>0.109811604423635</v>
      </c>
      <c r="E1059" s="16" t="n">
        <v>0.0168643330415291</v>
      </c>
      <c r="F1059" s="16" t="n">
        <v>0.113264870636542</v>
      </c>
      <c r="G1059" s="16" t="n">
        <v>0.0188040269419918</v>
      </c>
      <c r="H1059" s="16" t="n">
        <v>1.55317704775468</v>
      </c>
      <c r="I1059" s="17" t="n">
        <v>109.805927090581</v>
      </c>
      <c r="J1059" s="16" t="n">
        <v>0.123258392224904</v>
      </c>
      <c r="K1059" s="16" t="n">
        <v>0.185199973835392</v>
      </c>
      <c r="L1059" s="16" t="n">
        <v>0.186385826141297</v>
      </c>
      <c r="M1059" s="16" t="n">
        <v>0.550483770287141</v>
      </c>
      <c r="N1059" s="16" t="n">
        <v>0.59306747368101</v>
      </c>
      <c r="O1059" s="16" t="n">
        <v>0.206910514801184</v>
      </c>
      <c r="P1059" s="34" t="b">
        <f aca="false">FALSE()</f>
        <v>0</v>
      </c>
      <c r="Q1059" s="16"/>
    </row>
    <row r="1060" customFormat="false" ht="22.35" hidden="false" customHeight="false" outlineLevel="0" collapsed="false">
      <c r="A1060" s="6" t="s">
        <v>2694</v>
      </c>
      <c r="B1060" s="7" t="s">
        <v>1358</v>
      </c>
      <c r="C1060" s="17" t="n">
        <v>1477</v>
      </c>
      <c r="D1060" s="16" t="n">
        <v>0.110650091606191</v>
      </c>
      <c r="E1060" s="16" t="n">
        <v>0.0170107118023953</v>
      </c>
      <c r="F1060" s="16" t="n">
        <v>0.114157662634341</v>
      </c>
      <c r="G1060" s="16" t="n">
        <v>0.0189850513183289</v>
      </c>
      <c r="H1060" s="16" t="n">
        <v>1.56373121312268</v>
      </c>
      <c r="I1060" s="17" t="n">
        <v>109.883684993704</v>
      </c>
      <c r="J1060" s="16" t="n">
        <v>0.120756170250588</v>
      </c>
      <c r="K1060" s="16" t="n">
        <v>0.18216579663393</v>
      </c>
      <c r="L1060" s="16" t="n">
        <v>0.18753607561982</v>
      </c>
      <c r="M1060" s="16" t="n">
        <v>0.550639825218477</v>
      </c>
      <c r="N1060" s="16" t="n">
        <v>0.59306747368101</v>
      </c>
      <c r="O1060" s="16" t="n">
        <v>0.206841110622117</v>
      </c>
      <c r="P1060" s="34" t="b">
        <f aca="false">FALSE()</f>
        <v>0</v>
      </c>
      <c r="Q1060" s="16"/>
    </row>
    <row r="1061" customFormat="false" ht="22.35" hidden="false" customHeight="false" outlineLevel="0" collapsed="false">
      <c r="A1061" s="6" t="s">
        <v>2695</v>
      </c>
      <c r="B1061" s="7" t="s">
        <v>1358</v>
      </c>
      <c r="C1061" s="17" t="n">
        <v>1478</v>
      </c>
      <c r="D1061" s="16" t="n">
        <v>0.111514704372629</v>
      </c>
      <c r="E1061" s="16" t="n">
        <v>0.0171609412416657</v>
      </c>
      <c r="F1061" s="16" t="n">
        <v>0.115077720279123</v>
      </c>
      <c r="G1061" s="16" t="n">
        <v>0.0191701076511356</v>
      </c>
      <c r="H1061" s="16" t="n">
        <v>1.57425616176256</v>
      </c>
      <c r="I1061" s="17" t="n">
        <v>109.959032381037</v>
      </c>
      <c r="J1061" s="16" t="n">
        <v>0.118301169698699</v>
      </c>
      <c r="K1061" s="16" t="n">
        <v>0.179333424354865</v>
      </c>
      <c r="L1061" s="16" t="n">
        <v>0.188685194550027</v>
      </c>
      <c r="M1061" s="16" t="n">
        <v>0.550873907615481</v>
      </c>
      <c r="N1061" s="16" t="n">
        <v>0.59306747368101</v>
      </c>
      <c r="O1061" s="16" t="n">
        <v>0.206759779219222</v>
      </c>
      <c r="P1061" s="34" t="b">
        <f aca="false">FALSE()</f>
        <v>0</v>
      </c>
      <c r="Q1061" s="16"/>
    </row>
    <row r="1062" customFormat="false" ht="22.35" hidden="false" customHeight="false" outlineLevel="0" collapsed="false">
      <c r="A1062" s="6" t="s">
        <v>2696</v>
      </c>
      <c r="B1062" s="7" t="s">
        <v>1358</v>
      </c>
      <c r="C1062" s="17" t="n">
        <v>1479</v>
      </c>
      <c r="D1062" s="16" t="n">
        <v>0.112404068465432</v>
      </c>
      <c r="E1062" s="16" t="n">
        <v>0.0173145226574607</v>
      </c>
      <c r="F1062" s="16" t="n">
        <v>0.116023262112306</v>
      </c>
      <c r="G1062" s="16" t="n">
        <v>0.0193586356213686</v>
      </c>
      <c r="H1062" s="16" t="n">
        <v>1.58461315128789</v>
      </c>
      <c r="I1062" s="17" t="n">
        <v>110.031964079873</v>
      </c>
      <c r="J1062" s="16" t="n">
        <v>0.115924219743222</v>
      </c>
      <c r="K1062" s="16" t="n">
        <v>0.176355335375732</v>
      </c>
      <c r="L1062" s="16" t="n">
        <v>0.18981662553567</v>
      </c>
      <c r="M1062" s="16" t="n">
        <v>0.55184925093633</v>
      </c>
      <c r="N1062" s="16" t="n">
        <v>0.59306747368101</v>
      </c>
      <c r="O1062" s="16" t="n">
        <v>0.206663661084</v>
      </c>
      <c r="P1062" s="34" t="b">
        <f aca="false">FALSE()</f>
        <v>0</v>
      </c>
      <c r="Q1062" s="16"/>
    </row>
    <row r="1063" customFormat="false" ht="22.35" hidden="false" customHeight="false" outlineLevel="0" collapsed="false">
      <c r="A1063" s="6" t="s">
        <v>2697</v>
      </c>
      <c r="B1063" s="7" t="s">
        <v>1358</v>
      </c>
      <c r="C1063" s="17" t="n">
        <v>1480</v>
      </c>
      <c r="D1063" s="16" t="n">
        <v>0.113318188791592</v>
      </c>
      <c r="E1063" s="16" t="n">
        <v>0.0174712954520937</v>
      </c>
      <c r="F1063" s="16" t="n">
        <v>0.116993696703</v>
      </c>
      <c r="G1063" s="16" t="n">
        <v>0.0195502954859232</v>
      </c>
      <c r="H1063" s="16" t="n">
        <v>1.59455942309087</v>
      </c>
      <c r="I1063" s="17" t="n">
        <v>110.101813312247</v>
      </c>
      <c r="J1063" s="16" t="n">
        <v>0.113677450243705</v>
      </c>
      <c r="K1063" s="16" t="n">
        <v>0.175180623286809</v>
      </c>
      <c r="L1063" s="16" t="n">
        <v>0.190902395130188</v>
      </c>
      <c r="M1063" s="16" t="n">
        <v>0.552746566791511</v>
      </c>
      <c r="N1063" s="16" t="n">
        <v>0.592259753415988</v>
      </c>
      <c r="O1063" s="16" t="n">
        <v>0.206557424660528</v>
      </c>
      <c r="P1063" s="34" t="b">
        <f aca="false">FALSE()</f>
        <v>0</v>
      </c>
      <c r="Q1063" s="16"/>
    </row>
    <row r="1064" customFormat="false" ht="22.35" hidden="false" customHeight="false" outlineLevel="0" collapsed="false">
      <c r="A1064" s="6" t="s">
        <v>2698</v>
      </c>
      <c r="B1064" s="7" t="s">
        <v>1358</v>
      </c>
      <c r="C1064" s="17" t="n">
        <v>1481</v>
      </c>
      <c r="D1064" s="16" t="n">
        <v>0.114255743080978</v>
      </c>
      <c r="E1064" s="16" t="n">
        <v>0.0176308316767247</v>
      </c>
      <c r="F1064" s="16" t="n">
        <v>0.117987380020672</v>
      </c>
      <c r="G1064" s="16" t="n">
        <v>0.0197445180189807</v>
      </c>
      <c r="H1064" s="16" t="n">
        <v>1.60400299571855</v>
      </c>
      <c r="I1064" s="17" t="n">
        <v>110.1682361874</v>
      </c>
      <c r="J1064" s="16" t="n">
        <v>0.111576488810476</v>
      </c>
      <c r="K1064" s="16" t="n">
        <v>0.173164707764949</v>
      </c>
      <c r="L1064" s="16" t="n">
        <v>0.19193215636845</v>
      </c>
      <c r="M1064" s="16" t="n">
        <v>0.552824594257179</v>
      </c>
      <c r="N1064" s="16" t="n">
        <v>0.591866842881053</v>
      </c>
      <c r="O1064" s="16" t="n">
        <v>0.206441976138399</v>
      </c>
      <c r="P1064" s="34" t="b">
        <f aca="false">FALSE()</f>
        <v>0</v>
      </c>
      <c r="Q1064" s="16"/>
    </row>
    <row r="1065" customFormat="false" ht="22.35" hidden="false" customHeight="false" outlineLevel="0" collapsed="false">
      <c r="A1065" s="6" t="s">
        <v>2699</v>
      </c>
      <c r="B1065" s="7" t="s">
        <v>1358</v>
      </c>
      <c r="C1065" s="17" t="n">
        <v>1482</v>
      </c>
      <c r="D1065" s="16" t="n">
        <v>0.115217062545764</v>
      </c>
      <c r="E1065" s="16" t="n">
        <v>0.0177929978996126</v>
      </c>
      <c r="F1065" s="16" t="n">
        <v>0.119004902193903</v>
      </c>
      <c r="G1065" s="16" t="n">
        <v>0.0199416495354695</v>
      </c>
      <c r="H1065" s="16" t="n">
        <v>1.61306763042279</v>
      </c>
      <c r="I1065" s="17" t="n">
        <v>110.233367200275</v>
      </c>
      <c r="J1065" s="16" t="n">
        <v>0.109589077037195</v>
      </c>
      <c r="K1065" s="16" t="n">
        <v>0.17193940682086</v>
      </c>
      <c r="L1065" s="16" t="n">
        <v>0.192917616700367</v>
      </c>
      <c r="M1065" s="16" t="n">
        <v>0.552863607990012</v>
      </c>
      <c r="N1065" s="16" t="n">
        <v>0.591866842881053</v>
      </c>
      <c r="O1065" s="16" t="n">
        <v>0.20631575611772</v>
      </c>
      <c r="P1065" s="34" t="b">
        <f aca="false">FALSE()</f>
        <v>0</v>
      </c>
      <c r="Q1065" s="16"/>
    </row>
    <row r="1066" customFormat="false" ht="22.35" hidden="false" customHeight="false" outlineLevel="0" collapsed="false">
      <c r="A1066" s="6" t="s">
        <v>2700</v>
      </c>
      <c r="B1066" s="7" t="s">
        <v>1358</v>
      </c>
      <c r="C1066" s="17" t="n">
        <v>1483</v>
      </c>
      <c r="D1066" s="16" t="n">
        <v>0.116201235391239</v>
      </c>
      <c r="E1066" s="16" t="n">
        <v>0.0179574570665042</v>
      </c>
      <c r="F1066" s="16" t="n">
        <v>0.120045293722796</v>
      </c>
      <c r="G1066" s="16" t="n">
        <v>0.0201412423438535</v>
      </c>
      <c r="H1066" s="16" t="n">
        <v>1.62176703082284</v>
      </c>
      <c r="I1066" s="17" t="n">
        <v>110.296920734058</v>
      </c>
      <c r="J1066" s="16" t="n">
        <v>0.10770844576128</v>
      </c>
      <c r="K1066" s="16" t="n">
        <v>0.171063930313552</v>
      </c>
      <c r="L1066" s="16" t="n">
        <v>0.193860942484586</v>
      </c>
      <c r="M1066" s="16" t="n">
        <v>0.552551498127341</v>
      </c>
      <c r="N1066" s="16" t="n">
        <v>0.591866842881053</v>
      </c>
      <c r="O1066" s="16" t="n">
        <v>0.206183364885017</v>
      </c>
      <c r="P1066" s="34" t="b">
        <f aca="false">FALSE()</f>
        <v>0</v>
      </c>
      <c r="Q1066" s="16"/>
    </row>
    <row r="1067" customFormat="false" ht="22.35" hidden="false" customHeight="false" outlineLevel="0" collapsed="false">
      <c r="A1067" s="6" t="s">
        <v>2701</v>
      </c>
      <c r="B1067" s="7" t="s">
        <v>1358</v>
      </c>
      <c r="C1067" s="17" t="n">
        <v>1484</v>
      </c>
      <c r="D1067" s="16" t="n">
        <v>0.117208134531792</v>
      </c>
      <c r="E1067" s="16" t="n">
        <v>0.0181245383942093</v>
      </c>
      <c r="F1067" s="16" t="n">
        <v>0.121108979139407</v>
      </c>
      <c r="G1067" s="16" t="n">
        <v>0.0203434944999818</v>
      </c>
      <c r="H1067" s="16" t="n">
        <v>1.63031175817743</v>
      </c>
      <c r="I1067" s="17" t="n">
        <v>110.358204980185</v>
      </c>
      <c r="J1067" s="16" t="n">
        <v>0.105886544836469</v>
      </c>
      <c r="K1067" s="16" t="n">
        <v>0.168981960980263</v>
      </c>
      <c r="L1067" s="16" t="n">
        <v>0.194788441021924</v>
      </c>
      <c r="M1067" s="16" t="n">
        <v>0.552629525593009</v>
      </c>
      <c r="N1067" s="16" t="n">
        <v>0.591866842881053</v>
      </c>
      <c r="O1067" s="16" t="n">
        <v>0.20604675924548</v>
      </c>
      <c r="P1067" s="34" t="b">
        <f aca="false">FALSE()</f>
        <v>0</v>
      </c>
      <c r="Q1067" s="16"/>
    </row>
    <row r="1068" customFormat="false" ht="22.35" hidden="false" customHeight="false" outlineLevel="0" collapsed="false">
      <c r="A1068" s="6" t="s">
        <v>2702</v>
      </c>
      <c r="B1068" s="7" t="s">
        <v>1358</v>
      </c>
      <c r="C1068" s="17" t="n">
        <v>1485</v>
      </c>
      <c r="D1068" s="16" t="n">
        <v>0.118236647072888</v>
      </c>
      <c r="E1068" s="16" t="n">
        <v>0.0182939186116287</v>
      </c>
      <c r="F1068" s="16" t="n">
        <v>0.122194744599102</v>
      </c>
      <c r="G1068" s="16" t="n">
        <v>0.0205481128808675</v>
      </c>
      <c r="H1068" s="16" t="n">
        <v>1.6386885537788</v>
      </c>
      <c r="I1068" s="17" t="n">
        <v>110.417537724986</v>
      </c>
      <c r="J1068" s="16" t="n">
        <v>0.104124563858086</v>
      </c>
      <c r="K1068" s="16" t="n">
        <v>0.167098584691051</v>
      </c>
      <c r="L1068" s="16" t="n">
        <v>0.195698102197744</v>
      </c>
      <c r="M1068" s="16" t="n">
        <v>0.552434456928839</v>
      </c>
      <c r="N1068" s="16" t="n">
        <v>0.591866842881053</v>
      </c>
      <c r="O1068" s="16" t="n">
        <v>0.205903581546231</v>
      </c>
      <c r="P1068" s="34" t="b">
        <f aca="false">FALSE()</f>
        <v>0</v>
      </c>
      <c r="Q1068" s="16"/>
    </row>
    <row r="1069" customFormat="false" ht="22.35" hidden="false" customHeight="false" outlineLevel="0" collapsed="false">
      <c r="A1069" s="6" t="s">
        <v>2703</v>
      </c>
      <c r="B1069" s="7" t="s">
        <v>1358</v>
      </c>
      <c r="C1069" s="17" t="n">
        <v>1486</v>
      </c>
      <c r="D1069" s="16" t="n">
        <v>0.119287450712226</v>
      </c>
      <c r="E1069" s="16" t="n">
        <v>0.0184657819799288</v>
      </c>
      <c r="F1069" s="16" t="n">
        <v>0.123303514868193</v>
      </c>
      <c r="G1069" s="16" t="n">
        <v>0.020755187380954</v>
      </c>
      <c r="H1069" s="16" t="n">
        <v>1.64698582339693</v>
      </c>
      <c r="I1069" s="17" t="n">
        <v>110.47447122341</v>
      </c>
      <c r="J1069" s="16" t="n">
        <v>0.102402672504041</v>
      </c>
      <c r="K1069" s="16" t="n">
        <v>0.165165600812969</v>
      </c>
      <c r="L1069" s="16" t="n">
        <v>0.196601225916859</v>
      </c>
      <c r="M1069" s="16" t="n">
        <v>0.552551498127341</v>
      </c>
      <c r="N1069" s="16" t="n">
        <v>0.591866842881053</v>
      </c>
      <c r="O1069" s="16" t="n">
        <v>0.205754034330081</v>
      </c>
      <c r="P1069" s="34" t="b">
        <f aca="false">FALSE()</f>
        <v>0</v>
      </c>
      <c r="Q1069" s="16"/>
    </row>
    <row r="1070" customFormat="false" ht="22.35" hidden="false" customHeight="false" outlineLevel="0" collapsed="false">
      <c r="A1070" s="6" t="s">
        <v>2704</v>
      </c>
      <c r="B1070" s="7" t="s">
        <v>1358</v>
      </c>
      <c r="C1070" s="17" t="n">
        <v>1487</v>
      </c>
      <c r="D1070" s="16" t="n">
        <v>0.12035943787546</v>
      </c>
      <c r="E1070" s="16" t="n">
        <v>0.0186398671933652</v>
      </c>
      <c r="F1070" s="16" t="n">
        <v>0.124433764442743</v>
      </c>
      <c r="G1070" s="16" t="n">
        <v>0.0209641332313575</v>
      </c>
      <c r="H1070" s="16" t="n">
        <v>1.65506068641428</v>
      </c>
      <c r="I1070" s="17" t="n">
        <v>110.527874175081</v>
      </c>
      <c r="J1070" s="16" t="n">
        <v>0.100749076820657</v>
      </c>
      <c r="K1070" s="16" t="n">
        <v>0.164149186789615</v>
      </c>
      <c r="L1070" s="16" t="n">
        <v>0.197482559485568</v>
      </c>
      <c r="M1070" s="16" t="n">
        <v>0.552434456928839</v>
      </c>
      <c r="N1070" s="16" t="n">
        <v>0.591866842881053</v>
      </c>
      <c r="O1070" s="16" t="n">
        <v>0.205598111373759</v>
      </c>
      <c r="P1070" s="34" t="b">
        <f aca="false">FALSE()</f>
        <v>0</v>
      </c>
      <c r="Q1070" s="16"/>
    </row>
    <row r="1071" customFormat="false" ht="22.35" hidden="false" customHeight="false" outlineLevel="0" collapsed="false">
      <c r="A1071" s="6" t="s">
        <v>2705</v>
      </c>
      <c r="B1071" s="7" t="s">
        <v>1358</v>
      </c>
      <c r="C1071" s="17" t="n">
        <v>1488</v>
      </c>
      <c r="D1071" s="16" t="n">
        <v>0.121454607441586</v>
      </c>
      <c r="E1071" s="16" t="n">
        <v>0.0188164945358015</v>
      </c>
      <c r="F1071" s="16" t="n">
        <v>0.125587085487004</v>
      </c>
      <c r="G1071" s="16" t="n">
        <v>0.0211752847963943</v>
      </c>
      <c r="H1071" s="16" t="n">
        <v>1.66272517057381</v>
      </c>
      <c r="I1071" s="17" t="n">
        <v>110.577714873188</v>
      </c>
      <c r="J1071" s="16" t="n">
        <v>0.099199529331875</v>
      </c>
      <c r="K1071" s="16" t="n">
        <v>0.162847328610475</v>
      </c>
      <c r="L1071" s="16" t="n">
        <v>0.19831981588197</v>
      </c>
      <c r="M1071" s="16" t="n">
        <v>0.552395443196005</v>
      </c>
      <c r="N1071" s="16" t="n">
        <v>0.591866842881053</v>
      </c>
      <c r="O1071" s="16" t="n">
        <v>0.205432768815309</v>
      </c>
      <c r="P1071" s="34" t="b">
        <f aca="false">FALSE()</f>
        <v>0</v>
      </c>
      <c r="Q1071" s="16"/>
    </row>
    <row r="1072" customFormat="false" ht="22.35" hidden="false" customHeight="false" outlineLevel="0" collapsed="false">
      <c r="A1072" s="6" t="s">
        <v>2706</v>
      </c>
      <c r="B1072" s="7" t="s">
        <v>1358</v>
      </c>
      <c r="C1072" s="17" t="n">
        <v>1489</v>
      </c>
      <c r="D1072" s="16" t="n">
        <v>0.122570694067217</v>
      </c>
      <c r="E1072" s="16" t="n">
        <v>0.0189951292552681</v>
      </c>
      <c r="F1072" s="16" t="n">
        <v>0.126760768598591</v>
      </c>
      <c r="G1072" s="16" t="n">
        <v>0.0213879014768571</v>
      </c>
      <c r="H1072" s="16" t="n">
        <v>1.6698602008273</v>
      </c>
      <c r="I1072" s="17" t="n">
        <v>110.623518700419</v>
      </c>
      <c r="J1072" s="16" t="n">
        <v>0.0977743935009546</v>
      </c>
      <c r="K1072" s="16" t="n">
        <v>0.161273343811193</v>
      </c>
      <c r="L1072" s="16" t="n">
        <v>0.199099640741114</v>
      </c>
      <c r="M1072" s="16" t="n">
        <v>0.553175717852684</v>
      </c>
      <c r="N1072" s="16" t="n">
        <v>0.591866842881053</v>
      </c>
      <c r="O1072" s="16" t="n">
        <v>0.205263739756505</v>
      </c>
      <c r="P1072" s="34" t="b">
        <f aca="false">FALSE()</f>
        <v>0</v>
      </c>
      <c r="Q1072" s="16"/>
    </row>
    <row r="1073" customFormat="false" ht="22.35" hidden="false" customHeight="false" outlineLevel="0" collapsed="false">
      <c r="A1073" s="6" t="s">
        <v>2707</v>
      </c>
      <c r="B1073" s="7" t="s">
        <v>1358</v>
      </c>
      <c r="C1073" s="17" t="n">
        <v>1490</v>
      </c>
      <c r="D1073" s="16" t="n">
        <v>0.123707528094376</v>
      </c>
      <c r="E1073" s="16" t="n">
        <v>0.0191755723797749</v>
      </c>
      <c r="F1073" s="16" t="n">
        <v>0.127954312451252</v>
      </c>
      <c r="G1073" s="16" t="n">
        <v>0.0216014846312383</v>
      </c>
      <c r="H1073" s="16" t="n">
        <v>1.67636950677423</v>
      </c>
      <c r="I1073" s="17" t="n">
        <v>110.664301519879</v>
      </c>
      <c r="J1073" s="16" t="n">
        <v>0.0964887514649776</v>
      </c>
      <c r="K1073" s="16" t="n">
        <v>0.160003947004261</v>
      </c>
      <c r="L1073" s="16" t="n">
        <v>0.199812210492835</v>
      </c>
      <c r="M1073" s="16" t="n">
        <v>0.553214731585518</v>
      </c>
      <c r="N1073" s="16" t="n">
        <v>0.591766577693572</v>
      </c>
      <c r="O1073" s="16" t="n">
        <v>0.205090781460125</v>
      </c>
      <c r="P1073" s="34" t="b">
        <f aca="false">FALSE()</f>
        <v>0</v>
      </c>
      <c r="Q1073" s="16"/>
    </row>
    <row r="1074" customFormat="false" ht="22.35" hidden="false" customHeight="false" outlineLevel="0" collapsed="false">
      <c r="A1074" s="6" t="s">
        <v>2708</v>
      </c>
      <c r="B1074" s="7" t="s">
        <v>1358</v>
      </c>
      <c r="C1074" s="17" t="n">
        <v>1491</v>
      </c>
      <c r="D1074" s="16" t="n">
        <v>0.124865722460916</v>
      </c>
      <c r="E1074" s="16" t="n">
        <v>0.0193575311942883</v>
      </c>
      <c r="F1074" s="16" t="n">
        <v>0.129168191576048</v>
      </c>
      <c r="G1074" s="16" t="n">
        <v>0.0218160786141971</v>
      </c>
      <c r="H1074" s="16" t="n">
        <v>1.68223458236606</v>
      </c>
      <c r="I1074" s="17" t="n">
        <v>110.70163799974</v>
      </c>
      <c r="J1074" s="16" t="n">
        <v>0.0953420912262997</v>
      </c>
      <c r="K1074" s="16" t="n">
        <v>0.158903485377166</v>
      </c>
      <c r="L1074" s="16" t="n">
        <v>0.200452992215903</v>
      </c>
      <c r="M1074" s="16" t="n">
        <v>0.553448813982522</v>
      </c>
      <c r="N1074" s="16" t="n">
        <v>0.590413745984742</v>
      </c>
      <c r="O1074" s="16" t="n">
        <v>0.204909644042372</v>
      </c>
      <c r="P1074" s="34" t="b">
        <f aca="false">FALSE()</f>
        <v>0</v>
      </c>
      <c r="Q1074" s="16"/>
    </row>
    <row r="1075" customFormat="false" ht="22.35" hidden="false" customHeight="false" outlineLevel="0" collapsed="false">
      <c r="A1075" s="6" t="s">
        <v>2709</v>
      </c>
      <c r="B1075" s="7" t="s">
        <v>1358</v>
      </c>
      <c r="C1075" s="17" t="n">
        <v>1492</v>
      </c>
      <c r="D1075" s="16" t="n">
        <v>0.12604127900964</v>
      </c>
      <c r="E1075" s="16" t="n">
        <v>0.0195401530483491</v>
      </c>
      <c r="F1075" s="16" t="n">
        <v>0.130399039475477</v>
      </c>
      <c r="G1075" s="16" t="n">
        <v>0.0220311994835285</v>
      </c>
      <c r="H1075" s="16" t="n">
        <v>1.68778315577392</v>
      </c>
      <c r="I1075" s="17" t="n">
        <v>110.737448671788</v>
      </c>
      <c r="J1075" s="16" t="n">
        <v>0.0942674887326563</v>
      </c>
      <c r="K1075" s="16" t="n">
        <v>0.157555408071093</v>
      </c>
      <c r="L1075" s="16" t="n">
        <v>0.201058127046373</v>
      </c>
      <c r="M1075" s="16" t="n">
        <v>0.55333177278402</v>
      </c>
      <c r="N1075" s="16" t="n">
        <v>0.590105788732172</v>
      </c>
      <c r="O1075" s="16" t="n">
        <v>0.204721506329217</v>
      </c>
      <c r="P1075" s="34" t="b">
        <f aca="false">FALSE()</f>
        <v>0</v>
      </c>
      <c r="Q1075" s="16"/>
    </row>
    <row r="1076" customFormat="false" ht="22.35" hidden="false" customHeight="false" outlineLevel="0" collapsed="false">
      <c r="A1076" s="6" t="s">
        <v>2710</v>
      </c>
      <c r="B1076" s="7" t="s">
        <v>1358</v>
      </c>
      <c r="C1076" s="17" t="n">
        <v>1493</v>
      </c>
      <c r="D1076" s="16" t="n">
        <v>0.127235150398391</v>
      </c>
      <c r="E1076" s="16" t="n">
        <v>0.0197235245514365</v>
      </c>
      <c r="F1076" s="16" t="n">
        <v>0.131647974103342</v>
      </c>
      <c r="G1076" s="16" t="n">
        <v>0.0222469546198084</v>
      </c>
      <c r="H1076" s="16" t="n">
        <v>1.69307941117295</v>
      </c>
      <c r="I1076" s="17" t="n">
        <v>110.771807506499</v>
      </c>
      <c r="J1076" s="16" t="n">
        <v>0.093250936314899</v>
      </c>
      <c r="K1076" s="16" t="n">
        <v>0.156549913311825</v>
      </c>
      <c r="L1076" s="16" t="n">
        <v>0.201635189625435</v>
      </c>
      <c r="M1076" s="16" t="n">
        <v>0.553682896379526</v>
      </c>
      <c r="N1076" s="16" t="n">
        <v>0.589797348740123</v>
      </c>
      <c r="O1076" s="16" t="n">
        <v>0.204523098484052</v>
      </c>
      <c r="P1076" s="34" t="b">
        <f aca="false">FALSE()</f>
        <v>0</v>
      </c>
      <c r="Q1076" s="16"/>
    </row>
    <row r="1077" customFormat="false" ht="22.35" hidden="false" customHeight="false" outlineLevel="0" collapsed="false">
      <c r="A1077" s="6" t="s">
        <v>2711</v>
      </c>
      <c r="B1077" s="7" t="s">
        <v>1358</v>
      </c>
      <c r="C1077" s="17" t="n">
        <v>1494</v>
      </c>
      <c r="D1077" s="16" t="n">
        <v>0.128446949223996</v>
      </c>
      <c r="E1077" s="16" t="n">
        <v>0.0199076444442165</v>
      </c>
      <c r="F1077" s="16" t="n">
        <v>0.1329149846219</v>
      </c>
      <c r="G1077" s="16" t="n">
        <v>0.0224634724428902</v>
      </c>
      <c r="H1077" s="16" t="n">
        <v>1.69827104575836</v>
      </c>
      <c r="I1077" s="17" t="n">
        <v>110.805240202997</v>
      </c>
      <c r="J1077" s="16" t="n">
        <v>0.0922631296406641</v>
      </c>
      <c r="K1077" s="16" t="n">
        <v>0.155394475652904</v>
      </c>
      <c r="L1077" s="16" t="n">
        <v>0.202200977847886</v>
      </c>
      <c r="M1077" s="16" t="n">
        <v>0.553643882646692</v>
      </c>
      <c r="N1077" s="16" t="n">
        <v>0.589087146709247</v>
      </c>
      <c r="O1077" s="16" t="n">
        <v>0.20430820047005</v>
      </c>
      <c r="P1077" s="34" t="b">
        <f aca="false">FALSE()</f>
        <v>0</v>
      </c>
      <c r="Q1077" s="16"/>
    </row>
    <row r="1078" customFormat="false" ht="22.35" hidden="false" customHeight="false" outlineLevel="0" collapsed="false">
      <c r="A1078" s="6" t="s">
        <v>2712</v>
      </c>
      <c r="B1078" s="7" t="s">
        <v>1358</v>
      </c>
      <c r="C1078" s="17" t="n">
        <v>1495</v>
      </c>
      <c r="D1078" s="16" t="n">
        <v>0.12967666560276</v>
      </c>
      <c r="E1078" s="16" t="n">
        <v>0.0200925697554264</v>
      </c>
      <c r="F1078" s="16" t="n">
        <v>0.134200851813397</v>
      </c>
      <c r="G1078" s="16" t="n">
        <v>0.022680799019536</v>
      </c>
      <c r="H1078" s="16" t="n">
        <v>1.70365357844503</v>
      </c>
      <c r="I1078" s="17" t="n">
        <v>110.83769898305</v>
      </c>
      <c r="J1078" s="16" t="n">
        <v>0.0912480548944663</v>
      </c>
      <c r="K1078" s="16" t="n">
        <v>0.154374002369358</v>
      </c>
      <c r="L1078" s="16" t="n">
        <v>0.202790761659484</v>
      </c>
      <c r="M1078" s="16" t="n">
        <v>0.553604868913858</v>
      </c>
      <c r="N1078" s="16" t="n">
        <v>0.589087146709247</v>
      </c>
      <c r="O1078" s="16" t="n">
        <v>0.204079954621548</v>
      </c>
      <c r="P1078" s="34" t="b">
        <f aca="false">FALSE()</f>
        <v>0</v>
      </c>
      <c r="Q1078" s="16"/>
    </row>
    <row r="1079" customFormat="false" ht="22.35" hidden="false" customHeight="false" outlineLevel="0" collapsed="false">
      <c r="A1079" s="6" t="s">
        <v>2713</v>
      </c>
      <c r="B1079" s="7" t="s">
        <v>1358</v>
      </c>
      <c r="C1079" s="17" t="n">
        <v>1496</v>
      </c>
      <c r="D1079" s="16" t="n">
        <v>0.130924008801875</v>
      </c>
      <c r="E1079" s="16" t="n">
        <v>0.0202782954575059</v>
      </c>
      <c r="F1079" s="16" t="n">
        <v>0.135505272444463</v>
      </c>
      <c r="G1079" s="16" t="n">
        <v>0.0228987655232327</v>
      </c>
      <c r="H1079" s="16" t="n">
        <v>1.70921937504731</v>
      </c>
      <c r="I1079" s="17" t="n">
        <v>110.868599384704</v>
      </c>
      <c r="J1079" s="16" t="n">
        <v>0.0902080623241498</v>
      </c>
      <c r="K1079" s="16" t="n">
        <v>0.153301989617208</v>
      </c>
      <c r="L1079" s="16" t="n">
        <v>0.203404546267078</v>
      </c>
      <c r="M1079" s="16" t="n">
        <v>0.553565855181024</v>
      </c>
      <c r="N1079" s="16" t="n">
        <v>0.587985903348956</v>
      </c>
      <c r="O1079" s="16" t="n">
        <v>0.203840819329256</v>
      </c>
      <c r="P1079" s="34" t="b">
        <f aca="false">FALSE()</f>
        <v>0</v>
      </c>
      <c r="Q1079" s="16"/>
    </row>
    <row r="1080" customFormat="false" ht="22.35" hidden="false" customHeight="false" outlineLevel="0" collapsed="false">
      <c r="A1080" s="6" t="s">
        <v>2714</v>
      </c>
      <c r="B1080" s="7" t="s">
        <v>1358</v>
      </c>
      <c r="C1080" s="17" t="n">
        <v>1497</v>
      </c>
      <c r="D1080" s="16" t="n">
        <v>0.132188349600175</v>
      </c>
      <c r="E1080" s="16" t="n">
        <v>0.0204646464609322</v>
      </c>
      <c r="F1080" s="16" t="n">
        <v>0.136827565161541</v>
      </c>
      <c r="G1080" s="16" t="n">
        <v>0.0231171212558682</v>
      </c>
      <c r="H1080" s="16" t="n">
        <v>1.71495900278976</v>
      </c>
      <c r="I1080" s="17" t="n">
        <v>110.897783641863</v>
      </c>
      <c r="J1080" s="16" t="n">
        <v>0.0891457899378187</v>
      </c>
      <c r="K1080" s="16" t="n">
        <v>0.151994670600636</v>
      </c>
      <c r="L1080" s="16" t="n">
        <v>0.204041459366445</v>
      </c>
      <c r="M1080" s="16" t="n">
        <v>0.55333177278402</v>
      </c>
      <c r="N1080" s="16" t="n">
        <v>0.587563606791768</v>
      </c>
      <c r="O1080" s="16" t="n">
        <v>0.203589876455696</v>
      </c>
      <c r="P1080" s="34" t="b">
        <f aca="false">FALSE()</f>
        <v>0</v>
      </c>
      <c r="Q1080" s="16"/>
    </row>
    <row r="1081" customFormat="false" ht="22.35" hidden="false" customHeight="false" outlineLevel="0" collapsed="false">
      <c r="A1081" s="6" t="s">
        <v>2715</v>
      </c>
      <c r="B1081" s="7" t="s">
        <v>1358</v>
      </c>
      <c r="C1081" s="17" t="n">
        <v>1498</v>
      </c>
      <c r="D1081" s="16" t="n">
        <v>0.133471642717347</v>
      </c>
      <c r="E1081" s="16" t="n">
        <v>0.0206518393341999</v>
      </c>
      <c r="F1081" s="16" t="n">
        <v>0.138169588121548</v>
      </c>
      <c r="G1081" s="16" t="n">
        <v>0.0233361789741318</v>
      </c>
      <c r="H1081" s="16" t="n">
        <v>1.72081280551178</v>
      </c>
      <c r="I1081" s="17" t="n">
        <v>110.925542296431</v>
      </c>
      <c r="J1081" s="16" t="n">
        <v>0.0880729670875114</v>
      </c>
      <c r="K1081" s="16" t="n">
        <v>0.150722809654916</v>
      </c>
      <c r="L1081" s="16" t="n">
        <v>0.204693949887947</v>
      </c>
      <c r="M1081" s="16" t="n">
        <v>0.55372191011236</v>
      </c>
      <c r="N1081" s="16" t="n">
        <v>0.586772446340917</v>
      </c>
      <c r="O1081" s="16" t="n">
        <v>0.203331943481905</v>
      </c>
      <c r="P1081" s="34" t="b">
        <f aca="false">FALSE()</f>
        <v>0</v>
      </c>
      <c r="Q1081" s="16"/>
    </row>
    <row r="1082" customFormat="false" ht="22.35" hidden="false" customHeight="false" outlineLevel="0" collapsed="false">
      <c r="A1082" s="6" t="s">
        <v>2716</v>
      </c>
      <c r="B1082" s="7" t="s">
        <v>1358</v>
      </c>
      <c r="C1082" s="17" t="n">
        <v>1499</v>
      </c>
      <c r="D1082" s="16" t="n">
        <v>0.134772129979432</v>
      </c>
      <c r="E1082" s="16" t="n">
        <v>0.0208396658040281</v>
      </c>
      <c r="F1082" s="16" t="n">
        <v>0.1395285796771</v>
      </c>
      <c r="G1082" s="16" t="n">
        <v>0.0235553331627672</v>
      </c>
      <c r="H1082" s="16" t="n">
        <v>1.72643561692369</v>
      </c>
      <c r="I1082" s="17" t="n">
        <v>110.95056913498</v>
      </c>
      <c r="J1082" s="16" t="n">
        <v>0.0870524665857464</v>
      </c>
      <c r="K1082" s="16" t="n">
        <v>0.149593265561428</v>
      </c>
      <c r="L1082" s="16" t="n">
        <v>0.205323049477955</v>
      </c>
      <c r="M1082" s="16" t="n">
        <v>0.553838951310862</v>
      </c>
      <c r="N1082" s="16" t="n">
        <v>0.586637795707516</v>
      </c>
      <c r="O1082" s="16" t="n">
        <v>0.20307256118734</v>
      </c>
      <c r="P1082" s="34" t="b">
        <f aca="false">FALSE()</f>
        <v>0</v>
      </c>
      <c r="Q1082" s="16"/>
    </row>
    <row r="1083" customFormat="false" ht="22.35" hidden="false" customHeight="false" outlineLevel="0" collapsed="false">
      <c r="A1083" s="6" t="s">
        <v>2717</v>
      </c>
      <c r="B1083" s="7" t="s">
        <v>1358</v>
      </c>
      <c r="C1083" s="17" t="n">
        <v>1500</v>
      </c>
      <c r="D1083" s="16" t="n">
        <v>0.136089323111442</v>
      </c>
      <c r="E1083" s="16" t="n">
        <v>0.0210279155508978</v>
      </c>
      <c r="F1083" s="16" t="n">
        <v>0.14090348096475</v>
      </c>
      <c r="G1083" s="16" t="n">
        <v>0.0237742944969879</v>
      </c>
      <c r="H1083" s="16" t="n">
        <v>1.73164610931865</v>
      </c>
      <c r="I1083" s="17" t="n">
        <v>110.972747552305</v>
      </c>
      <c r="J1083" s="16" t="n">
        <v>0.0861154706954742</v>
      </c>
      <c r="K1083" s="16" t="n">
        <v>0.14862597839052</v>
      </c>
      <c r="L1083" s="16" t="n">
        <v>0.205907429471864</v>
      </c>
      <c r="M1083" s="16" t="n">
        <v>0.554034019975031</v>
      </c>
      <c r="N1083" s="16" t="n">
        <v>0.585989079834782</v>
      </c>
      <c r="O1083" s="16" t="n">
        <v>0.202809022286743</v>
      </c>
      <c r="P1083" s="34" t="b">
        <f aca="false">FALSE()</f>
        <v>0</v>
      </c>
      <c r="Q1083" s="16"/>
    </row>
    <row r="1084" customFormat="false" ht="22.35" hidden="false" customHeight="false" outlineLevel="0" collapsed="false">
      <c r="A1084" s="6" t="s">
        <v>2718</v>
      </c>
      <c r="B1084" s="7" t="s">
        <v>1358</v>
      </c>
      <c r="C1084" s="17" t="n">
        <v>1501</v>
      </c>
      <c r="D1084" s="16" t="n">
        <v>0.13742307077527</v>
      </c>
      <c r="E1084" s="16" t="n">
        <v>0.0212158899516567</v>
      </c>
      <c r="F1084" s="16" t="n">
        <v>0.142293496118733</v>
      </c>
      <c r="G1084" s="16" t="n">
        <v>0.0239928914385705</v>
      </c>
      <c r="H1084" s="16" t="n">
        <v>1.73627331796136</v>
      </c>
      <c r="I1084" s="17" t="n">
        <v>110.994350496201</v>
      </c>
      <c r="J1084" s="16" t="n">
        <v>0.0852902497324897</v>
      </c>
      <c r="K1084" s="16" t="n">
        <v>0.148160124064392</v>
      </c>
      <c r="L1084" s="16" t="n">
        <v>0.206423196367492</v>
      </c>
      <c r="M1084" s="16" t="n">
        <v>0.554073033707865</v>
      </c>
      <c r="N1084" s="16" t="n">
        <v>0.585566932835026</v>
      </c>
      <c r="O1084" s="16" t="n">
        <v>0.202546025332371</v>
      </c>
      <c r="P1084" s="34" t="b">
        <f aca="false">FALSE()</f>
        <v>0</v>
      </c>
      <c r="Q1084" s="16"/>
    </row>
    <row r="1085" customFormat="false" ht="22.35" hidden="false" customHeight="false" outlineLevel="0" collapsed="false">
      <c r="A1085" s="6" t="s">
        <v>2719</v>
      </c>
      <c r="B1085" s="7" t="s">
        <v>1358</v>
      </c>
      <c r="C1085" s="17" t="n">
        <v>1502</v>
      </c>
      <c r="D1085" s="16" t="n">
        <v>0.138770402006553</v>
      </c>
      <c r="E1085" s="16" t="n">
        <v>0.0214030846082038</v>
      </c>
      <c r="F1085" s="16" t="n">
        <v>0.14369558582421</v>
      </c>
      <c r="G1085" s="16" t="n">
        <v>0.024210487537301</v>
      </c>
      <c r="H1085" s="16" t="n">
        <v>1.74035072027146</v>
      </c>
      <c r="I1085" s="17" t="n">
        <v>111.015161141565</v>
      </c>
      <c r="J1085" s="16" t="n">
        <v>0.0845684131052833</v>
      </c>
      <c r="K1085" s="16" t="n">
        <v>0.147276086608026</v>
      </c>
      <c r="L1085" s="16" t="n">
        <v>0.206874715920791</v>
      </c>
      <c r="M1085" s="16" t="n">
        <v>0.554619225967541</v>
      </c>
      <c r="N1085" s="16" t="n">
        <v>0.585168819474302</v>
      </c>
      <c r="O1085" s="16" t="n">
        <v>0.202285019063851</v>
      </c>
      <c r="P1085" s="34" t="b">
        <f aca="false">FALSE()</f>
        <v>0</v>
      </c>
      <c r="Q1085" s="16"/>
    </row>
    <row r="1086" customFormat="false" ht="22.35" hidden="false" customHeight="false" outlineLevel="0" collapsed="false">
      <c r="A1086" s="6" t="s">
        <v>2720</v>
      </c>
      <c r="B1086" s="7" t="s">
        <v>1358</v>
      </c>
      <c r="C1086" s="17" t="n">
        <v>1503</v>
      </c>
      <c r="D1086" s="16" t="n">
        <v>0.140135111208119</v>
      </c>
      <c r="E1086" s="16" t="n">
        <v>0.0215899336695827</v>
      </c>
      <c r="F1086" s="16" t="n">
        <v>0.145112907688157</v>
      </c>
      <c r="G1086" s="16" t="n">
        <v>0.0244275505396249</v>
      </c>
      <c r="H1086" s="16" t="n">
        <v>1.74363537188085</v>
      </c>
      <c r="I1086" s="17" t="n">
        <v>111.035119735282</v>
      </c>
      <c r="J1086" s="16" t="n">
        <v>0.0839904859584188</v>
      </c>
      <c r="K1086" s="16" t="n">
        <v>0.146702562005307</v>
      </c>
      <c r="L1086" s="16" t="n">
        <v>0.207233247183585</v>
      </c>
      <c r="M1086" s="16" t="n">
        <v>0.554853308364544</v>
      </c>
      <c r="N1086" s="16" t="n">
        <v>0.584904642773693</v>
      </c>
      <c r="O1086" s="16" t="n">
        <v>0.202021083065081</v>
      </c>
      <c r="P1086" s="34" t="b">
        <f aca="false">FALSE()</f>
        <v>0</v>
      </c>
      <c r="Q1086" s="16"/>
    </row>
    <row r="1087" customFormat="false" ht="22.35" hidden="false" customHeight="false" outlineLevel="0" collapsed="false">
      <c r="A1087" s="6" t="s">
        <v>2721</v>
      </c>
      <c r="B1087" s="7" t="s">
        <v>1358</v>
      </c>
      <c r="C1087" s="17" t="n">
        <v>1504</v>
      </c>
      <c r="D1087" s="16" t="n">
        <v>0.14151559599401</v>
      </c>
      <c r="E1087" s="16" t="n">
        <v>0.021775979447684</v>
      </c>
      <c r="F1087" s="16" t="n">
        <v>0.146543906472858</v>
      </c>
      <c r="G1087" s="16" t="n">
        <v>0.0246436837522171</v>
      </c>
      <c r="H1087" s="16" t="n">
        <v>1.74619926597887</v>
      </c>
      <c r="I1087" s="17" t="n">
        <v>111.054669370536</v>
      </c>
      <c r="J1087" s="16" t="n">
        <v>0.0835415277542216</v>
      </c>
      <c r="K1087" s="16" t="n">
        <v>0.146162453701526</v>
      </c>
      <c r="L1087" s="16" t="n">
        <v>0.207506685029437</v>
      </c>
      <c r="M1087" s="16" t="n">
        <v>0.55500936329588</v>
      </c>
      <c r="N1087" s="16" t="n">
        <v>0.584904642773693</v>
      </c>
      <c r="O1087" s="16" t="n">
        <v>0.201754324433925</v>
      </c>
      <c r="P1087" s="34" t="b">
        <f aca="false">FALSE()</f>
        <v>0</v>
      </c>
      <c r="Q1087" s="16"/>
    </row>
    <row r="1088" customFormat="false" ht="22.35" hidden="false" customHeight="false" outlineLevel="0" collapsed="false">
      <c r="A1088" s="6" t="s">
        <v>2722</v>
      </c>
      <c r="B1088" s="7" t="s">
        <v>1358</v>
      </c>
      <c r="C1088" s="17" t="n">
        <v>1505</v>
      </c>
      <c r="D1088" s="16" t="n">
        <v>0.142910690879996</v>
      </c>
      <c r="E1088" s="16" t="n">
        <v>0.0219616504880496</v>
      </c>
      <c r="F1088" s="16" t="n">
        <v>0.147988410073677</v>
      </c>
      <c r="G1088" s="16" t="n">
        <v>0.024858905344446</v>
      </c>
      <c r="H1088" s="16" t="n">
        <v>1.74837579268078</v>
      </c>
      <c r="I1088" s="17" t="n">
        <v>111.072215554158</v>
      </c>
      <c r="J1088" s="16" t="n">
        <v>0.0831619219732178</v>
      </c>
      <c r="K1088" s="16" t="n">
        <v>0.145744077782455</v>
      </c>
      <c r="L1088" s="16" t="n">
        <v>0.207737234063593</v>
      </c>
      <c r="M1088" s="16" t="n">
        <v>0.554190074906367</v>
      </c>
      <c r="N1088" s="16" t="n">
        <v>0.584904642773693</v>
      </c>
      <c r="O1088" s="16" t="n">
        <v>0.201484954504398</v>
      </c>
      <c r="P1088" s="34" t="b">
        <f aca="false">FALSE()</f>
        <v>0</v>
      </c>
      <c r="Q1088" s="16"/>
    </row>
    <row r="1089" customFormat="false" ht="22.35" hidden="false" customHeight="false" outlineLevel="0" collapsed="false">
      <c r="A1089" s="6" t="s">
        <v>2723</v>
      </c>
      <c r="B1089" s="7" t="s">
        <v>1358</v>
      </c>
      <c r="C1089" s="17" t="n">
        <v>1506</v>
      </c>
      <c r="D1089" s="16" t="n">
        <v>0.144319660807494</v>
      </c>
      <c r="E1089" s="16" t="n">
        <v>0.0221469566144896</v>
      </c>
      <c r="F1089" s="16" t="n">
        <v>0.149445602472413</v>
      </c>
      <c r="G1089" s="16" t="n">
        <v>0.0250730240505174</v>
      </c>
      <c r="H1089" s="16" t="n">
        <v>1.75014937258476</v>
      </c>
      <c r="I1089" s="17" t="n">
        <v>111.087117432867</v>
      </c>
      <c r="J1089" s="16" t="n">
        <v>0.0828536251291753</v>
      </c>
      <c r="K1089" s="16" t="n">
        <v>0.145572626708754</v>
      </c>
      <c r="L1089" s="16" t="n">
        <v>0.20792409450592</v>
      </c>
      <c r="M1089" s="16" t="n">
        <v>0.554463171036205</v>
      </c>
      <c r="N1089" s="16" t="n">
        <v>0.584904642773693</v>
      </c>
      <c r="O1089" s="16" t="n">
        <v>0.201211205773026</v>
      </c>
      <c r="P1089" s="34" t="b">
        <f aca="false">FALSE()</f>
        <v>0</v>
      </c>
      <c r="Q1089" s="16"/>
    </row>
    <row r="1090" customFormat="false" ht="22.35" hidden="false" customHeight="false" outlineLevel="0" collapsed="false">
      <c r="A1090" s="6" t="s">
        <v>2724</v>
      </c>
      <c r="B1090" s="7" t="s">
        <v>1358</v>
      </c>
      <c r="C1090" s="17" t="n">
        <v>1507</v>
      </c>
      <c r="D1090" s="16" t="n">
        <v>0.145742513293416</v>
      </c>
      <c r="E1090" s="16" t="n">
        <v>0.0223315193243053</v>
      </c>
      <c r="F1090" s="16" t="n">
        <v>0.15091654079017</v>
      </c>
      <c r="G1090" s="16" t="n">
        <v>0.0252861487564447</v>
      </c>
      <c r="H1090" s="16" t="n">
        <v>1.75190761337421</v>
      </c>
      <c r="I1090" s="17" t="n">
        <v>111.101259669745</v>
      </c>
      <c r="J1090" s="16" t="n">
        <v>0.0825489357834252</v>
      </c>
      <c r="K1090" s="16" t="n">
        <v>0.14539340208053</v>
      </c>
      <c r="L1090" s="16" t="n">
        <v>0.208110314064278</v>
      </c>
      <c r="M1090" s="16" t="n">
        <v>0.554541198501873</v>
      </c>
      <c r="N1090" s="16" t="n">
        <v>0.584904642773693</v>
      </c>
      <c r="O1090" s="16" t="n">
        <v>0.200927593350492</v>
      </c>
      <c r="P1090" s="34" t="b">
        <f aca="false">FALSE()</f>
        <v>0</v>
      </c>
      <c r="Q1090" s="16"/>
    </row>
    <row r="1091" customFormat="false" ht="22.35" hidden="false" customHeight="false" outlineLevel="0" collapsed="false">
      <c r="A1091" s="6" t="s">
        <v>2725</v>
      </c>
      <c r="B1091" s="7" t="s">
        <v>1358</v>
      </c>
      <c r="C1091" s="17" t="n">
        <v>1508</v>
      </c>
      <c r="D1091" s="16" t="n">
        <v>0.147177617464816</v>
      </c>
      <c r="E1091" s="16" t="n">
        <v>0.0225151665569131</v>
      </c>
      <c r="F1091" s="16" t="n">
        <v>0.152399808572124</v>
      </c>
      <c r="G1091" s="16" t="n">
        <v>0.0254980413964182</v>
      </c>
      <c r="H1091" s="16" t="n">
        <v>1.75373709565849</v>
      </c>
      <c r="I1091" s="17" t="n">
        <v>111.114516845717</v>
      </c>
      <c r="J1091" s="16" t="n">
        <v>0.0822329131671349</v>
      </c>
      <c r="K1091" s="16" t="n">
        <v>0.14515805599473</v>
      </c>
      <c r="L1091" s="16" t="n">
        <v>0.208306380203538</v>
      </c>
      <c r="M1091" s="16" t="n">
        <v>0.554229088639201</v>
      </c>
      <c r="N1091" s="16" t="n">
        <v>0.584904642773693</v>
      </c>
      <c r="O1091" s="16" t="n">
        <v>0.200637026529082</v>
      </c>
      <c r="P1091" s="34" t="b">
        <f aca="false">FALSE()</f>
        <v>0</v>
      </c>
      <c r="Q1091" s="16"/>
    </row>
    <row r="1092" customFormat="false" ht="22.35" hidden="false" customHeight="false" outlineLevel="0" collapsed="false">
      <c r="A1092" s="6" t="s">
        <v>2726</v>
      </c>
      <c r="B1092" s="7" t="s">
        <v>1358</v>
      </c>
      <c r="C1092" s="17" t="n">
        <v>1509</v>
      </c>
      <c r="D1092" s="16" t="n">
        <v>0.148624947781361</v>
      </c>
      <c r="E1092" s="16" t="n">
        <v>0.0226981367037957</v>
      </c>
      <c r="F1092" s="16" t="n">
        <v>0.153894788541937</v>
      </c>
      <c r="G1092" s="16" t="n">
        <v>0.0257085818135313</v>
      </c>
      <c r="H1092" s="16" t="n">
        <v>1.75542625264129</v>
      </c>
      <c r="I1092" s="17" t="n">
        <v>111.125611513513</v>
      </c>
      <c r="J1092" s="16" t="n">
        <v>0.0819420406191711</v>
      </c>
      <c r="K1092" s="16" t="n">
        <v>0.145155153293066</v>
      </c>
      <c r="L1092" s="16" t="n">
        <v>0.208489214795774</v>
      </c>
      <c r="M1092" s="16" t="n">
        <v>0.554619225967541</v>
      </c>
      <c r="N1092" s="16" t="n">
        <v>0.584904642773693</v>
      </c>
      <c r="O1092" s="16" t="n">
        <v>0.200343083549302</v>
      </c>
      <c r="P1092" s="34" t="b">
        <f aca="false">FALSE()</f>
        <v>0</v>
      </c>
      <c r="Q1092" s="16"/>
    </row>
    <row r="1093" customFormat="false" ht="22.35" hidden="false" customHeight="false" outlineLevel="0" collapsed="false">
      <c r="A1093" s="6" t="s">
        <v>2727</v>
      </c>
      <c r="B1093" s="7" t="s">
        <v>1358</v>
      </c>
      <c r="C1093" s="17" t="n">
        <v>1510</v>
      </c>
      <c r="D1093" s="16" t="n">
        <v>0.150083837181145</v>
      </c>
      <c r="E1093" s="16" t="n">
        <v>0.0228800007072134</v>
      </c>
      <c r="F1093" s="16" t="n">
        <v>0.155400827030585</v>
      </c>
      <c r="G1093" s="16" t="n">
        <v>0.0259176235718726</v>
      </c>
      <c r="H1093" s="16" t="n">
        <v>1.75701126816536</v>
      </c>
      <c r="I1093" s="17" t="n">
        <v>111.13571827425</v>
      </c>
      <c r="J1093" s="16" t="n">
        <v>0.0816698773073427</v>
      </c>
      <c r="K1093" s="16" t="n">
        <v>0.145089893332822</v>
      </c>
      <c r="L1093" s="16" t="n">
        <v>0.208661239986235</v>
      </c>
      <c r="M1093" s="16" t="n">
        <v>0.554385143570537</v>
      </c>
      <c r="N1093" s="16" t="n">
        <v>0.584904642773693</v>
      </c>
      <c r="O1093" s="16" t="n">
        <v>0.200046092585915</v>
      </c>
      <c r="P1093" s="34" t="b">
        <f aca="false">FALSE()</f>
        <v>0</v>
      </c>
      <c r="Q1093" s="16"/>
    </row>
    <row r="1094" customFormat="false" ht="22.35" hidden="false" customHeight="false" outlineLevel="0" collapsed="false">
      <c r="A1094" s="6" t="s">
        <v>2728</v>
      </c>
      <c r="B1094" s="7" t="s">
        <v>1358</v>
      </c>
      <c r="C1094" s="17" t="n">
        <v>1511</v>
      </c>
      <c r="D1094" s="16" t="n">
        <v>0.151554831550176</v>
      </c>
      <c r="E1094" s="16" t="n">
        <v>0.0230610595567968</v>
      </c>
      <c r="F1094" s="16" t="n">
        <v>0.156917773618436</v>
      </c>
      <c r="G1094" s="16" t="n">
        <v>0.0261249860642455</v>
      </c>
      <c r="H1094" s="16" t="n">
        <v>1.75825084999238</v>
      </c>
      <c r="I1094" s="17" t="n">
        <v>111.143150470918</v>
      </c>
      <c r="J1094" s="16" t="n">
        <v>0.0814575577742877</v>
      </c>
      <c r="K1094" s="16" t="n">
        <v>0.144864040075539</v>
      </c>
      <c r="L1094" s="16" t="n">
        <v>0.208796515896266</v>
      </c>
      <c r="M1094" s="16" t="n">
        <v>0.554463171036205</v>
      </c>
      <c r="N1094" s="16" t="n">
        <v>0.584904642773693</v>
      </c>
      <c r="O1094" s="16" t="n">
        <v>0.199756486022344</v>
      </c>
      <c r="P1094" s="34" t="b">
        <f aca="false">FALSE()</f>
        <v>0</v>
      </c>
      <c r="Q1094" s="16"/>
    </row>
    <row r="1095" customFormat="false" ht="22.35" hidden="false" customHeight="false" outlineLevel="0" collapsed="false">
      <c r="A1095" s="6" t="s">
        <v>2729</v>
      </c>
      <c r="B1095" s="7" t="s">
        <v>1358</v>
      </c>
      <c r="C1095" s="17" t="n">
        <v>1512</v>
      </c>
      <c r="D1095" s="16" t="n">
        <v>0.153037369192155</v>
      </c>
      <c r="E1095" s="16" t="n">
        <v>0.0232414110326525</v>
      </c>
      <c r="F1095" s="16" t="n">
        <v>0.158444790660634</v>
      </c>
      <c r="G1095" s="16" t="n">
        <v>0.026330528320555</v>
      </c>
      <c r="H1095" s="16" t="n">
        <v>1.75905954069516</v>
      </c>
      <c r="I1095" s="17" t="n">
        <v>111.147151086785</v>
      </c>
      <c r="J1095" s="16" t="n">
        <v>0.0813193081628879</v>
      </c>
      <c r="K1095" s="16" t="n">
        <v>0.144864040075539</v>
      </c>
      <c r="L1095" s="16" t="n">
        <v>0.208886123353757</v>
      </c>
      <c r="M1095" s="16" t="n">
        <v>0.554385143570537</v>
      </c>
      <c r="N1095" s="16" t="n">
        <v>0.584904642773693</v>
      </c>
      <c r="O1095" s="16" t="n">
        <v>0.199474917265821</v>
      </c>
      <c r="P1095" s="34" t="b">
        <f aca="false">FALSE()</f>
        <v>0</v>
      </c>
      <c r="Q1095" s="16"/>
    </row>
    <row r="1096" customFormat="false" ht="22.35" hidden="false" customHeight="false" outlineLevel="0" collapsed="false">
      <c r="A1096" s="6" t="s">
        <v>2730</v>
      </c>
      <c r="B1096" s="7" t="s">
        <v>1358</v>
      </c>
      <c r="C1096" s="17" t="n">
        <v>1513</v>
      </c>
      <c r="D1096" s="16" t="n">
        <v>0.154531373469918</v>
      </c>
      <c r="E1096" s="16" t="n">
        <v>0.0234205519401482</v>
      </c>
      <c r="F1096" s="16" t="n">
        <v>0.159981603910742</v>
      </c>
      <c r="G1096" s="16" t="n">
        <v>0.026534326973572</v>
      </c>
      <c r="H1096" s="16" t="n">
        <v>1.75941257350136</v>
      </c>
      <c r="I1096" s="17" t="n">
        <v>111.149888345905</v>
      </c>
      <c r="J1096" s="16" t="n">
        <v>0.081258991433122</v>
      </c>
      <c r="K1096" s="16" t="n">
        <v>0.144864040075539</v>
      </c>
      <c r="L1096" s="16" t="n">
        <v>0.208923648116989</v>
      </c>
      <c r="M1096" s="16" t="n">
        <v>0.554229088639201</v>
      </c>
      <c r="N1096" s="16" t="n">
        <v>0.584904642773693</v>
      </c>
      <c r="O1096" s="16" t="n">
        <v>0.199196976498698</v>
      </c>
      <c r="P1096" s="34" t="b">
        <f aca="false">FALSE()</f>
        <v>0</v>
      </c>
      <c r="Q1096" s="16"/>
    </row>
    <row r="1097" customFormat="false" ht="22.35" hidden="false" customHeight="false" outlineLevel="0" collapsed="false">
      <c r="A1097" s="6" t="s">
        <v>2731</v>
      </c>
      <c r="B1097" s="7" t="s">
        <v>1358</v>
      </c>
      <c r="C1097" s="17" t="n">
        <v>1514</v>
      </c>
      <c r="D1097" s="16" t="n">
        <v>0.156035556943257</v>
      </c>
      <c r="E1097" s="16" t="n">
        <v>0.023598304321355</v>
      </c>
      <c r="F1097" s="16" t="n">
        <v>0.161527126220976</v>
      </c>
      <c r="G1097" s="16" t="n">
        <v>0.0267362810521331</v>
      </c>
      <c r="H1097" s="16" t="n">
        <v>1.75939646415404</v>
      </c>
      <c r="I1097" s="17" t="n">
        <v>111.151714004384</v>
      </c>
      <c r="J1097" s="16" t="n">
        <v>0.0812616946681787</v>
      </c>
      <c r="K1097" s="16" t="n">
        <v>0.144864040075539</v>
      </c>
      <c r="L1097" s="16" t="n">
        <v>0.208918802509706</v>
      </c>
      <c r="M1097" s="16" t="n">
        <v>0.554307116104869</v>
      </c>
      <c r="N1097" s="16" t="n">
        <v>0.584904642773693</v>
      </c>
      <c r="O1097" s="16" t="n">
        <v>0.198922989938025</v>
      </c>
      <c r="P1097" s="34" t="b">
        <f aca="false">FALSE()</f>
        <v>0</v>
      </c>
      <c r="Q1097" s="16"/>
    </row>
    <row r="1098" customFormat="false" ht="22.35" hidden="false" customHeight="false" outlineLevel="0" collapsed="false">
      <c r="A1098" s="6" t="s">
        <v>2732</v>
      </c>
      <c r="B1098" s="7" t="s">
        <v>1358</v>
      </c>
      <c r="C1098" s="17" t="n">
        <v>1515</v>
      </c>
      <c r="D1098" s="16" t="n">
        <v>0.157549893236759</v>
      </c>
      <c r="E1098" s="16" t="n">
        <v>0.0237746843718671</v>
      </c>
      <c r="F1098" s="16" t="n">
        <v>0.163081901016215</v>
      </c>
      <c r="G1098" s="16" t="n">
        <v>0.0269366032507874</v>
      </c>
      <c r="H1098" s="16" t="n">
        <v>1.75919687877057</v>
      </c>
      <c r="I1098" s="17" t="n">
        <v>111.153267259245</v>
      </c>
      <c r="J1098" s="16" t="n">
        <v>0.0812957140891161</v>
      </c>
      <c r="K1098" s="16" t="n">
        <v>0.144864040075539</v>
      </c>
      <c r="L1098" s="16" t="n">
        <v>0.208892608154953</v>
      </c>
      <c r="M1098" s="16" t="n">
        <v>0.554112047440699</v>
      </c>
      <c r="N1098" s="16" t="n">
        <v>0.584904642773693</v>
      </c>
      <c r="O1098" s="16" t="n">
        <v>0.198651431877762</v>
      </c>
      <c r="P1098" s="34" t="b">
        <f aca="false">FALSE()</f>
        <v>0</v>
      </c>
      <c r="Q1098" s="16"/>
    </row>
    <row r="1099" customFormat="false" ht="22.35" hidden="false" customHeight="false" outlineLevel="0" collapsed="false">
      <c r="A1099" s="6" t="s">
        <v>2733</v>
      </c>
      <c r="B1099" s="7" t="s">
        <v>1358</v>
      </c>
      <c r="C1099" s="17" t="n">
        <v>1516</v>
      </c>
      <c r="D1099" s="16" t="n">
        <v>0.159073427492236</v>
      </c>
      <c r="E1099" s="16" t="n">
        <v>0.0239491971707673</v>
      </c>
      <c r="F1099" s="16" t="n">
        <v>0.16464514858474</v>
      </c>
      <c r="G1099" s="16" t="n">
        <v>0.0271352143769561</v>
      </c>
      <c r="H1099" s="16" t="n">
        <v>1.75890304237669</v>
      </c>
      <c r="I1099" s="17" t="n">
        <v>111.156075808336</v>
      </c>
      <c r="J1099" s="16" t="n">
        <v>0.0813458070787326</v>
      </c>
      <c r="K1099" s="16" t="n">
        <v>0.144864040075539</v>
      </c>
      <c r="L1099" s="16" t="n">
        <v>0.208853207398301</v>
      </c>
      <c r="M1099" s="16" t="n">
        <v>0.554151061173533</v>
      </c>
      <c r="N1099" s="16" t="n">
        <v>0.584904642773693</v>
      </c>
      <c r="O1099" s="16" t="n">
        <v>0.198380694380206</v>
      </c>
      <c r="P1099" s="34" t="b">
        <f aca="false">FALSE()</f>
        <v>0</v>
      </c>
      <c r="Q1099" s="16"/>
    </row>
    <row r="1100" customFormat="false" ht="22.35" hidden="false" customHeight="false" outlineLevel="0" collapsed="false">
      <c r="A1100" s="6" t="s">
        <v>2734</v>
      </c>
      <c r="B1100" s="7" t="s">
        <v>1358</v>
      </c>
      <c r="C1100" s="17" t="n">
        <v>1517</v>
      </c>
      <c r="D1100" s="16" t="n">
        <v>0.160604487751206</v>
      </c>
      <c r="E1100" s="16" t="n">
        <v>0.0241212828999772</v>
      </c>
      <c r="F1100" s="16" t="n">
        <v>0.166215786493017</v>
      </c>
      <c r="G1100" s="16" t="n">
        <v>0.0273319498198117</v>
      </c>
      <c r="H1100" s="16" t="n">
        <v>1.75873629253065</v>
      </c>
      <c r="I1100" s="17" t="n">
        <v>111.161586729454</v>
      </c>
      <c r="J1100" s="16" t="n">
        <v>0.0813741487836682</v>
      </c>
      <c r="K1100" s="16" t="n">
        <v>0.144864040075539</v>
      </c>
      <c r="L1100" s="16" t="n">
        <v>0.208824560650132</v>
      </c>
      <c r="M1100" s="16" t="n">
        <v>0.553955992509363</v>
      </c>
      <c r="N1100" s="16" t="n">
        <v>0.584904642773693</v>
      </c>
      <c r="O1100" s="16" t="n">
        <v>0.198108986198584</v>
      </c>
      <c r="P1100" s="34" t="b">
        <f aca="false">FALSE()</f>
        <v>0</v>
      </c>
      <c r="Q1100" s="16"/>
    </row>
    <row r="1101" customFormat="false" ht="22.35" hidden="false" customHeight="false" outlineLevel="0" collapsed="false">
      <c r="A1101" s="6" t="s">
        <v>2735</v>
      </c>
      <c r="B1101" s="7" t="s">
        <v>1358</v>
      </c>
      <c r="C1101" s="17" t="n">
        <v>1518</v>
      </c>
      <c r="D1101" s="16" t="n">
        <v>0.162142158861277</v>
      </c>
      <c r="E1101" s="16" t="n">
        <v>0.0242909680283755</v>
      </c>
      <c r="F1101" s="16" t="n">
        <v>0.167792900427763</v>
      </c>
      <c r="G1101" s="16" t="n">
        <v>0.0275266918958986</v>
      </c>
      <c r="H1101" s="16" t="n">
        <v>1.75869416494129</v>
      </c>
      <c r="I1101" s="17" t="n">
        <v>111.169284760112</v>
      </c>
      <c r="J1101" s="16" t="n">
        <v>0.0813811541932114</v>
      </c>
      <c r="K1101" s="16" t="n">
        <v>0.144864040075539</v>
      </c>
      <c r="L1101" s="16" t="n">
        <v>0.2088072039827</v>
      </c>
      <c r="M1101" s="16" t="n">
        <v>0.553487827715356</v>
      </c>
      <c r="N1101" s="16" t="n">
        <v>0.584904642773693</v>
      </c>
      <c r="O1101" s="16" t="n">
        <v>0.197838238388422</v>
      </c>
      <c r="P1101" s="34" t="b">
        <f aca="false">FALSE()</f>
        <v>0</v>
      </c>
      <c r="Q1101" s="16"/>
    </row>
    <row r="1102" customFormat="false" ht="22.35" hidden="false" customHeight="false" outlineLevel="0" collapsed="false">
      <c r="A1102" s="6" t="s">
        <v>2736</v>
      </c>
      <c r="B1102" s="7" t="s">
        <v>1358</v>
      </c>
      <c r="C1102" s="17" t="n">
        <v>1519</v>
      </c>
      <c r="D1102" s="16" t="n">
        <v>0.16368848148553</v>
      </c>
      <c r="E1102" s="16" t="n">
        <v>0.0244584266736047</v>
      </c>
      <c r="F1102" s="16" t="n">
        <v>0.169377672080213</v>
      </c>
      <c r="G1102" s="16" t="n">
        <v>0.0277192868690014</v>
      </c>
      <c r="H1102" s="16" t="n">
        <v>1.75850061407521</v>
      </c>
      <c r="I1102" s="17" t="n">
        <v>111.178040928223</v>
      </c>
      <c r="J1102" s="16" t="n">
        <v>0.0814140054304093</v>
      </c>
      <c r="K1102" s="16" t="n">
        <v>0.144864040075539</v>
      </c>
      <c r="L1102" s="16" t="n">
        <v>0.208770176720535</v>
      </c>
      <c r="M1102" s="16" t="n">
        <v>0.55333177278402</v>
      </c>
      <c r="N1102" s="16" t="n">
        <v>0.584904642773693</v>
      </c>
      <c r="O1102" s="16" t="n">
        <v>0.19756365860035</v>
      </c>
      <c r="P1102" s="34" t="b">
        <f aca="false">FALSE()</f>
        <v>0</v>
      </c>
      <c r="Q1102" s="16"/>
    </row>
    <row r="1103" customFormat="false" ht="22.35" hidden="false" customHeight="false" outlineLevel="0" collapsed="false">
      <c r="A1103" s="6" t="s">
        <v>2737</v>
      </c>
      <c r="B1103" s="7" t="s">
        <v>1358</v>
      </c>
      <c r="C1103" s="17" t="n">
        <v>1520</v>
      </c>
      <c r="D1103" s="16" t="n">
        <v>0.16524311505949</v>
      </c>
      <c r="E1103" s="16" t="n">
        <v>0.024623724538867</v>
      </c>
      <c r="F1103" s="16" t="n">
        <v>0.170969755244048</v>
      </c>
      <c r="G1103" s="16" t="n">
        <v>0.0279096349657736</v>
      </c>
      <c r="H1103" s="16" t="n">
        <v>1.75815452703728</v>
      </c>
      <c r="I1103" s="17" t="n">
        <v>111.187300755601</v>
      </c>
      <c r="J1103" s="16" t="n">
        <v>0.0814729324183876</v>
      </c>
      <c r="K1103" s="16" t="n">
        <v>0.144864040075539</v>
      </c>
      <c r="L1103" s="16" t="n">
        <v>0.208714241419154</v>
      </c>
      <c r="M1103" s="16" t="n">
        <v>0.553604868913858</v>
      </c>
      <c r="N1103" s="16" t="n">
        <v>0.584904642773693</v>
      </c>
      <c r="O1103" s="16" t="n">
        <v>0.197283724863681</v>
      </c>
      <c r="P1103" s="34" t="b">
        <f aca="false">FALSE()</f>
        <v>0</v>
      </c>
      <c r="Q1103" s="16"/>
    </row>
    <row r="1104" customFormat="false" ht="22.35" hidden="false" customHeight="false" outlineLevel="0" collapsed="false">
      <c r="A1104" s="6" t="s">
        <v>2738</v>
      </c>
      <c r="B1104" s="7" t="s">
        <v>1358</v>
      </c>
      <c r="C1104" s="17" t="n">
        <v>1521</v>
      </c>
      <c r="D1104" s="16" t="n">
        <v>0.166805388155782</v>
      </c>
      <c r="E1104" s="16" t="n">
        <v>0.0247875222642094</v>
      </c>
      <c r="F1104" s="16" t="n">
        <v>0.172568282017808</v>
      </c>
      <c r="G1104" s="16" t="n">
        <v>0.028097662502842</v>
      </c>
      <c r="H1104" s="16" t="n">
        <v>1.75756272361894</v>
      </c>
      <c r="I1104" s="17" t="n">
        <v>111.194544471067</v>
      </c>
      <c r="J1104" s="16" t="n">
        <v>0.0815739911632648</v>
      </c>
      <c r="K1104" s="16" t="n">
        <v>0.144981611703447</v>
      </c>
      <c r="L1104" s="16" t="n">
        <v>0.208632379518144</v>
      </c>
      <c r="M1104" s="16" t="n">
        <v>0.553799937578028</v>
      </c>
      <c r="N1104" s="16" t="n">
        <v>0.584904642773693</v>
      </c>
      <c r="O1104" s="16" t="n">
        <v>0.197008095215008</v>
      </c>
      <c r="P1104" s="34" t="b">
        <f aca="false">FALSE()</f>
        <v>0</v>
      </c>
      <c r="Q1104" s="16"/>
    </row>
    <row r="1105" customFormat="false" ht="22.35" hidden="false" customHeight="false" outlineLevel="0" collapsed="false">
      <c r="A1105" s="6" t="s">
        <v>2739</v>
      </c>
      <c r="B1105" s="7" t="s">
        <v>1358</v>
      </c>
      <c r="C1105" s="17" t="n">
        <v>1522</v>
      </c>
      <c r="D1105" s="16" t="n">
        <v>0.168374544256328</v>
      </c>
      <c r="E1105" s="16" t="n">
        <v>0.0249497367764693</v>
      </c>
      <c r="F1105" s="16" t="n">
        <v>0.174172569392236</v>
      </c>
      <c r="G1105" s="16" t="n">
        <v>0.0282833225455277</v>
      </c>
      <c r="H1105" s="16" t="n">
        <v>1.75675745933921</v>
      </c>
      <c r="I1105" s="17" t="n">
        <v>111.199955850777</v>
      </c>
      <c r="J1105" s="16" t="n">
        <v>0.0817117774596784</v>
      </c>
      <c r="K1105" s="16" t="n">
        <v>0.14510221500114</v>
      </c>
      <c r="L1105" s="16" t="n">
        <v>0.208528124654209</v>
      </c>
      <c r="M1105" s="16" t="n">
        <v>0.553448813982522</v>
      </c>
      <c r="N1105" s="16" t="n">
        <v>0.584904642773693</v>
      </c>
      <c r="O1105" s="16" t="n">
        <v>0.196737114280687</v>
      </c>
      <c r="P1105" s="34" t="b">
        <f aca="false">FALSE()</f>
        <v>0</v>
      </c>
      <c r="Q1105" s="16"/>
    </row>
    <row r="1106" customFormat="false" ht="22.35" hidden="false" customHeight="false" outlineLevel="0" collapsed="false">
      <c r="A1106" s="6" t="s">
        <v>2740</v>
      </c>
      <c r="B1106" s="7" t="s">
        <v>1358</v>
      </c>
      <c r="C1106" s="17" t="n">
        <v>1523</v>
      </c>
      <c r="D1106" s="16" t="n">
        <v>0.169951206349354</v>
      </c>
      <c r="E1106" s="16" t="n">
        <v>0.0251101273677375</v>
      </c>
      <c r="F1106" s="16" t="n">
        <v>0.175784089520568</v>
      </c>
      <c r="G1106" s="16" t="n">
        <v>0.0284669708563758</v>
      </c>
      <c r="H1106" s="16" t="n">
        <v>1.75600719335086</v>
      </c>
      <c r="I1106" s="17" t="n">
        <v>111.205466630221</v>
      </c>
      <c r="J1106" s="16" t="n">
        <v>0.0818403139942252</v>
      </c>
      <c r="K1106" s="16" t="n">
        <v>0.145155153293066</v>
      </c>
      <c r="L1106" s="16" t="n">
        <v>0.208430248368391</v>
      </c>
      <c r="M1106" s="16" t="n">
        <v>0.55313670411985</v>
      </c>
      <c r="N1106" s="16" t="n">
        <v>0.584904642773693</v>
      </c>
      <c r="O1106" s="16" t="n">
        <v>0.196467318057244</v>
      </c>
      <c r="P1106" s="34" t="b">
        <f aca="false">FALSE()</f>
        <v>0</v>
      </c>
      <c r="Q1106" s="16"/>
    </row>
    <row r="1107" customFormat="false" ht="22.35" hidden="false" customHeight="false" outlineLevel="0" collapsed="false">
      <c r="A1107" s="6" t="s">
        <v>2741</v>
      </c>
      <c r="B1107" s="7" t="s">
        <v>1358</v>
      </c>
      <c r="C1107" s="17" t="n">
        <v>1524</v>
      </c>
      <c r="D1107" s="16" t="n">
        <v>0.171534267006931</v>
      </c>
      <c r="E1107" s="16" t="n">
        <v>0.0252686441614447</v>
      </c>
      <c r="F1107" s="16" t="n">
        <v>0.177401942390678</v>
      </c>
      <c r="G1107" s="16" t="n">
        <v>0.0286486117828848</v>
      </c>
      <c r="H1107" s="16" t="n">
        <v>1.75537546003733</v>
      </c>
      <c r="I1107" s="17" t="n">
        <v>111.211258628708</v>
      </c>
      <c r="J1107" s="16" t="n">
        <v>0.0819486439422654</v>
      </c>
      <c r="K1107" s="16" t="n">
        <v>0.145155153293066</v>
      </c>
      <c r="L1107" s="16" t="n">
        <v>0.208346000261872</v>
      </c>
      <c r="M1107" s="16" t="n">
        <v>0.553019662921348</v>
      </c>
      <c r="N1107" s="16" t="n">
        <v>0.584904642773693</v>
      </c>
      <c r="O1107" s="16" t="n">
        <v>0.196201367950681</v>
      </c>
      <c r="P1107" s="34" t="b">
        <f aca="false">FALSE()</f>
        <v>0</v>
      </c>
      <c r="Q1107" s="16"/>
    </row>
    <row r="1108" customFormat="false" ht="22.35" hidden="false" customHeight="false" outlineLevel="0" collapsed="false">
      <c r="A1108" s="6" t="s">
        <v>2742</v>
      </c>
      <c r="B1108" s="7" t="s">
        <v>1358</v>
      </c>
      <c r="C1108" s="17" t="n">
        <v>1525</v>
      </c>
      <c r="D1108" s="16" t="n">
        <v>0.173122759289969</v>
      </c>
      <c r="E1108" s="16" t="n">
        <v>0.0254252226188701</v>
      </c>
      <c r="F1108" s="16" t="n">
        <v>0.179025423112242</v>
      </c>
      <c r="G1108" s="16" t="n">
        <v>0.0288279891653568</v>
      </c>
      <c r="H1108" s="16" t="n">
        <v>1.75494456302102</v>
      </c>
      <c r="I1108" s="17" t="n">
        <v>111.216782921667</v>
      </c>
      <c r="J1108" s="16" t="n">
        <v>0.0820225631675903</v>
      </c>
      <c r="K1108" s="16" t="n">
        <v>0.145155153293066</v>
      </c>
      <c r="L1108" s="16" t="n">
        <v>0.20828602490878</v>
      </c>
      <c r="M1108" s="16" t="n">
        <v>0.552980649188514</v>
      </c>
      <c r="N1108" s="16" t="n">
        <v>0.584904642773693</v>
      </c>
      <c r="O1108" s="16" t="n">
        <v>0.195940310582553</v>
      </c>
      <c r="P1108" s="34" t="b">
        <f aca="false">FALSE()</f>
        <v>0</v>
      </c>
      <c r="Q1108" s="16"/>
    </row>
    <row r="1109" customFormat="false" ht="22.35" hidden="false" customHeight="false" outlineLevel="0" collapsed="false">
      <c r="A1109" s="6" t="s">
        <v>2743</v>
      </c>
      <c r="B1109" s="7" t="s">
        <v>1358</v>
      </c>
      <c r="C1109" s="17" t="n">
        <v>1526</v>
      </c>
      <c r="D1109" s="16" t="n">
        <v>0.174715601671242</v>
      </c>
      <c r="E1109" s="16" t="n">
        <v>0.0255798100736083</v>
      </c>
      <c r="F1109" s="16" t="n">
        <v>0.180653322058102</v>
      </c>
      <c r="G1109" s="16" t="n">
        <v>0.0290049073554175</v>
      </c>
      <c r="H1109" s="16" t="n">
        <v>1.75467816253761</v>
      </c>
      <c r="I1109" s="17" t="n">
        <v>111.221643176851</v>
      </c>
      <c r="J1109" s="16" t="n">
        <v>0.0820682551747349</v>
      </c>
      <c r="K1109" s="16" t="n">
        <v>0.145155153293066</v>
      </c>
      <c r="L1109" s="16" t="n">
        <v>0.208246639266596</v>
      </c>
      <c r="M1109" s="16" t="n">
        <v>0.553058676654182</v>
      </c>
      <c r="N1109" s="16" t="n">
        <v>0.584904642773693</v>
      </c>
      <c r="O1109" s="16" t="n">
        <v>0.195683128733094</v>
      </c>
      <c r="P1109" s="34" t="b">
        <f aca="false">FALSE()</f>
        <v>0</v>
      </c>
      <c r="Q1109" s="16"/>
    </row>
    <row r="1110" customFormat="false" ht="22.35" hidden="false" customHeight="false" outlineLevel="0" collapsed="false">
      <c r="A1110" s="6" t="s">
        <v>2744</v>
      </c>
      <c r="B1110" s="7" t="s">
        <v>1358</v>
      </c>
      <c r="C1110" s="17" t="n">
        <v>1527</v>
      </c>
      <c r="D1110" s="16" t="n">
        <v>0.176313555229439</v>
      </c>
      <c r="E1110" s="16" t="n">
        <v>0.0257323950286875</v>
      </c>
      <c r="F1110" s="16" t="n">
        <v>0.182286270002079</v>
      </c>
      <c r="G1110" s="16" t="n">
        <v>0.029179459755982</v>
      </c>
      <c r="H1110" s="16" t="n">
        <v>1.75453441051253</v>
      </c>
      <c r="I1110" s="17" t="n">
        <v>111.22616565294</v>
      </c>
      <c r="J1110" s="16" t="n">
        <v>0.0820928726655059</v>
      </c>
      <c r="K1110" s="16" t="n">
        <v>0.145155153293066</v>
      </c>
      <c r="L1110" s="16" t="n">
        <v>0.208222352449932</v>
      </c>
      <c r="M1110" s="16" t="n">
        <v>0.55294163545568</v>
      </c>
      <c r="N1110" s="16" t="n">
        <v>0.584904642773693</v>
      </c>
      <c r="O1110" s="16" t="n">
        <v>0.195427875894784</v>
      </c>
      <c r="P1110" s="34" t="b">
        <f aca="false">FALSE()</f>
        <v>0</v>
      </c>
      <c r="Q1110" s="16"/>
    </row>
    <row r="1111" customFormat="false" ht="22.35" hidden="false" customHeight="false" outlineLevel="0" collapsed="false">
      <c r="A1111" s="6" t="s">
        <v>2745</v>
      </c>
      <c r="B1111" s="7" t="s">
        <v>1358</v>
      </c>
      <c r="C1111" s="17" t="n">
        <v>1528</v>
      </c>
      <c r="D1111" s="16" t="n">
        <v>0.177914783863433</v>
      </c>
      <c r="E1111" s="16" t="n">
        <v>0.0258827966028457</v>
      </c>
      <c r="F1111" s="16" t="n">
        <v>0.183921751337964</v>
      </c>
      <c r="G1111" s="16" t="n">
        <v>0.0293513883615311</v>
      </c>
      <c r="H1111" s="16" t="n">
        <v>1.75432556584935</v>
      </c>
      <c r="I1111" s="17" t="n">
        <v>111.230202556051</v>
      </c>
      <c r="J1111" s="16" t="n">
        <v>0.0821287108952099</v>
      </c>
      <c r="K1111" s="16" t="n">
        <v>0.145155153293066</v>
      </c>
      <c r="L1111" s="16" t="n">
        <v>0.208191118847002</v>
      </c>
      <c r="M1111" s="16" t="n">
        <v>0.552863607990012</v>
      </c>
      <c r="N1111" s="16" t="n">
        <v>0.584904642773693</v>
      </c>
      <c r="O1111" s="16" t="n">
        <v>0.195176732207359</v>
      </c>
      <c r="P1111" s="34" t="b">
        <f aca="false">FALSE()</f>
        <v>0</v>
      </c>
      <c r="Q1111" s="16"/>
    </row>
    <row r="1112" customFormat="false" ht="22.35" hidden="false" customHeight="false" outlineLevel="0" collapsed="false">
      <c r="A1112" s="6" t="s">
        <v>2746</v>
      </c>
      <c r="B1112" s="7" t="s">
        <v>1358</v>
      </c>
      <c r="C1112" s="17" t="n">
        <v>1529</v>
      </c>
      <c r="D1112" s="16" t="n">
        <v>0.179523023898523</v>
      </c>
      <c r="E1112" s="16" t="n">
        <v>0.0260311903778449</v>
      </c>
      <c r="F1112" s="16" t="n">
        <v>0.18556265164151</v>
      </c>
      <c r="G1112" s="16" t="n">
        <v>0.0295208083523288</v>
      </c>
      <c r="H1112" s="16" t="n">
        <v>1.75379486226873</v>
      </c>
      <c r="I1112" s="17" t="n">
        <v>111.233518988455</v>
      </c>
      <c r="J1112" s="16" t="n">
        <v>0.0822200109303415</v>
      </c>
      <c r="K1112" s="16" t="n">
        <v>0.14515805599473</v>
      </c>
      <c r="L1112" s="16" t="n">
        <v>0.208122843213722</v>
      </c>
      <c r="M1112" s="16" t="n">
        <v>0.553097690387016</v>
      </c>
      <c r="N1112" s="16" t="n">
        <v>0.584904642773693</v>
      </c>
      <c r="O1112" s="16" t="n">
        <v>0.194924586430487</v>
      </c>
      <c r="P1112" s="34" t="b">
        <f aca="false">FALSE()</f>
        <v>0</v>
      </c>
      <c r="Q1112" s="16"/>
    </row>
    <row r="1113" customFormat="false" ht="22.35" hidden="false" customHeight="false" outlineLevel="0" collapsed="false">
      <c r="A1113" s="6" t="s">
        <v>2747</v>
      </c>
      <c r="B1113" s="7" t="s">
        <v>1358</v>
      </c>
      <c r="C1113" s="17" t="n">
        <v>1530</v>
      </c>
      <c r="D1113" s="16" t="n">
        <v>0.181134447970637</v>
      </c>
      <c r="E1113" s="16" t="n">
        <v>0.0261770905371106</v>
      </c>
      <c r="F1113" s="16" t="n">
        <v>0.187205616262169</v>
      </c>
      <c r="G1113" s="16" t="n">
        <v>0.0296876459276754</v>
      </c>
      <c r="H1113" s="16" t="n">
        <v>1.75311087382866</v>
      </c>
      <c r="I1113" s="17" t="n">
        <v>111.237508662291</v>
      </c>
      <c r="J1113" s="16" t="n">
        <v>0.082337811710134</v>
      </c>
      <c r="K1113" s="16" t="n">
        <v>0.145281427974939</v>
      </c>
      <c r="L1113" s="16" t="n">
        <v>0.208035307182237</v>
      </c>
      <c r="M1113" s="16" t="n">
        <v>0.553058676654182</v>
      </c>
      <c r="N1113" s="16" t="n">
        <v>0.584904642773693</v>
      </c>
      <c r="O1113" s="16" t="n">
        <v>0.1946675951797</v>
      </c>
      <c r="P1113" s="34" t="b">
        <f aca="false">FALSE()</f>
        <v>0</v>
      </c>
      <c r="Q1113" s="16"/>
    </row>
    <row r="1114" customFormat="false" ht="22.35" hidden="false" customHeight="false" outlineLevel="0" collapsed="false">
      <c r="A1114" s="6" t="s">
        <v>2748</v>
      </c>
      <c r="B1114" s="7" t="s">
        <v>1358</v>
      </c>
      <c r="C1114" s="17" t="n">
        <v>1531</v>
      </c>
      <c r="D1114" s="16" t="n">
        <v>0.182747637075839</v>
      </c>
      <c r="E1114" s="16" t="n">
        <v>0.0263203902433306</v>
      </c>
      <c r="F1114" s="16" t="n">
        <v>0.188849177564646</v>
      </c>
      <c r="G1114" s="16" t="n">
        <v>0.0298519104803826</v>
      </c>
      <c r="H1114" s="16" t="n">
        <v>1.75226752696704</v>
      </c>
      <c r="I1114" s="17" t="n">
        <v>111.242537426216</v>
      </c>
      <c r="J1114" s="16" t="n">
        <v>0.082483246649683</v>
      </c>
      <c r="K1114" s="16" t="n">
        <v>0.14539340208053</v>
      </c>
      <c r="L1114" s="16" t="n">
        <v>0.207927209988519</v>
      </c>
      <c r="M1114" s="16" t="n">
        <v>0.55294163545568</v>
      </c>
      <c r="N1114" s="16" t="n">
        <v>0.584904642773693</v>
      </c>
      <c r="O1114" s="16" t="n">
        <v>0.194413034795432</v>
      </c>
      <c r="P1114" s="34" t="b">
        <f aca="false">FALSE()</f>
        <v>0</v>
      </c>
      <c r="Q1114" s="16"/>
    </row>
    <row r="1115" customFormat="false" ht="22.35" hidden="false" customHeight="false" outlineLevel="0" collapsed="false">
      <c r="A1115" s="6" t="s">
        <v>2749</v>
      </c>
      <c r="B1115" s="7" t="s">
        <v>1358</v>
      </c>
      <c r="C1115" s="17" t="n">
        <v>1532</v>
      </c>
      <c r="D1115" s="16" t="n">
        <v>0.184364039113187</v>
      </c>
      <c r="E1115" s="16" t="n">
        <v>0.0264612116316429</v>
      </c>
      <c r="F1115" s="16" t="n">
        <v>0.19049500257181</v>
      </c>
      <c r="G1115" s="16" t="n">
        <v>0.0300136989824495</v>
      </c>
      <c r="H1115" s="16" t="n">
        <v>1.75132218432983</v>
      </c>
      <c r="I1115" s="17" t="n">
        <v>111.248471107383</v>
      </c>
      <c r="J1115" s="16" t="n">
        <v>0.0826465145802337</v>
      </c>
      <c r="K1115" s="16" t="n">
        <v>0.14539340208053</v>
      </c>
      <c r="L1115" s="16" t="n">
        <v>0.207805577332458</v>
      </c>
      <c r="M1115" s="16" t="n">
        <v>0.552590511860175</v>
      </c>
      <c r="N1115" s="16" t="n">
        <v>0.584904642773693</v>
      </c>
      <c r="O1115" s="16" t="n">
        <v>0.19416283107307</v>
      </c>
      <c r="P1115" s="34" t="b">
        <f aca="false">FALSE()</f>
        <v>0</v>
      </c>
      <c r="Q1115" s="16"/>
    </row>
    <row r="1116" customFormat="false" ht="22.35" hidden="false" customHeight="false" outlineLevel="0" collapsed="false">
      <c r="A1116" s="6" t="s">
        <v>2750</v>
      </c>
      <c r="B1116" s="7" t="s">
        <v>1358</v>
      </c>
      <c r="C1116" s="17" t="n">
        <v>1533</v>
      </c>
      <c r="D1116" s="16" t="n">
        <v>0.185978624478612</v>
      </c>
      <c r="E1116" s="16" t="n">
        <v>0.0265990326198543</v>
      </c>
      <c r="F1116" s="16" t="n">
        <v>0.192139080355282</v>
      </c>
      <c r="G1116" s="16" t="n">
        <v>0.0301727662445626</v>
      </c>
      <c r="H1116" s="16" t="n">
        <v>1.75059588246054</v>
      </c>
      <c r="I1116" s="17" t="n">
        <v>111.25628578192</v>
      </c>
      <c r="J1116" s="16" t="n">
        <v>0.0827720523533777</v>
      </c>
      <c r="K1116" s="16" t="n">
        <v>0.145490901002337</v>
      </c>
      <c r="L1116" s="16" t="n">
        <v>0.207706950751199</v>
      </c>
      <c r="M1116" s="16" t="n">
        <v>0.552746566791511</v>
      </c>
      <c r="N1116" s="16" t="n">
        <v>0.584904642773693</v>
      </c>
      <c r="O1116" s="16" t="n">
        <v>0.193917171727848</v>
      </c>
      <c r="P1116" s="34" t="b">
        <f aca="false">FALSE()</f>
        <v>0</v>
      </c>
      <c r="Q1116" s="16"/>
    </row>
    <row r="1117" customFormat="false" ht="22.35" hidden="false" customHeight="false" outlineLevel="0" collapsed="false">
      <c r="A1117" s="6" t="s">
        <v>2751</v>
      </c>
      <c r="B1117" s="7" t="s">
        <v>1358</v>
      </c>
      <c r="C1117" s="17" t="n">
        <v>1534</v>
      </c>
      <c r="D1117" s="16" t="n">
        <v>0.18759324663526</v>
      </c>
      <c r="E1117" s="16" t="n">
        <v>0.0267340914739983</v>
      </c>
      <c r="F1117" s="16" t="n">
        <v>0.193782512280684</v>
      </c>
      <c r="G1117" s="16" t="n">
        <v>0.0303290325530964</v>
      </c>
      <c r="H1117" s="16" t="n">
        <v>1.74986092251497</v>
      </c>
      <c r="I1117" s="17" t="n">
        <v>111.264963427507</v>
      </c>
      <c r="J1117" s="16" t="n">
        <v>0.0828992273939082</v>
      </c>
      <c r="K1117" s="16" t="n">
        <v>0.14559111031939</v>
      </c>
      <c r="L1117" s="16" t="n">
        <v>0.207605937405563</v>
      </c>
      <c r="M1117" s="16" t="n">
        <v>0.552590511860175</v>
      </c>
      <c r="N1117" s="16" t="n">
        <v>0.584904642773693</v>
      </c>
      <c r="O1117" s="16" t="n">
        <v>0.193678752580075</v>
      </c>
      <c r="P1117" s="34" t="b">
        <f aca="false">FALSE()</f>
        <v>0</v>
      </c>
      <c r="Q1117" s="16"/>
    </row>
    <row r="1118" customFormat="false" ht="22.35" hidden="false" customHeight="false" outlineLevel="0" collapsed="false">
      <c r="A1118" s="6" t="s">
        <v>2752</v>
      </c>
      <c r="B1118" s="7" t="s">
        <v>1358</v>
      </c>
      <c r="C1118" s="17" t="n">
        <v>1535</v>
      </c>
      <c r="D1118" s="16" t="n">
        <v>0.189208174311059</v>
      </c>
      <c r="E1118" s="16" t="n">
        <v>0.0268667281281742</v>
      </c>
      <c r="F1118" s="16" t="n">
        <v>0.195425285203637</v>
      </c>
      <c r="G1118" s="16" t="n">
        <v>0.0304822305285416</v>
      </c>
      <c r="H1118" s="16" t="n">
        <v>1.74902352541156</v>
      </c>
      <c r="I1118" s="17" t="n">
        <v>111.272651765005</v>
      </c>
      <c r="J1118" s="16" t="n">
        <v>0.0830443784477206</v>
      </c>
      <c r="K1118" s="16" t="n">
        <v>0.145687318507677</v>
      </c>
      <c r="L1118" s="16" t="n">
        <v>0.207494360449876</v>
      </c>
      <c r="M1118" s="16" t="n">
        <v>0.552668539325843</v>
      </c>
      <c r="N1118" s="16" t="n">
        <v>0.585036353480314</v>
      </c>
      <c r="O1118" s="16" t="n">
        <v>0.193446756996651</v>
      </c>
      <c r="P1118" s="34" t="b">
        <f aca="false">FALSE()</f>
        <v>0</v>
      </c>
      <c r="Q1118" s="16"/>
    </row>
    <row r="1119" customFormat="false" ht="22.35" hidden="false" customHeight="false" outlineLevel="0" collapsed="false">
      <c r="A1119" s="6" t="s">
        <v>2753</v>
      </c>
      <c r="B1119" s="7" t="s">
        <v>1358</v>
      </c>
      <c r="C1119" s="17" t="n">
        <v>1536</v>
      </c>
      <c r="D1119" s="16" t="n">
        <v>0.190823304785064</v>
      </c>
      <c r="E1119" s="16" t="n">
        <v>0.0269971398410927</v>
      </c>
      <c r="F1119" s="16" t="n">
        <v>0.197067189083813</v>
      </c>
      <c r="G1119" s="16" t="n">
        <v>0.0306323208215746</v>
      </c>
      <c r="H1119" s="16" t="n">
        <v>1.74804526128014</v>
      </c>
      <c r="I1119" s="17" t="n">
        <v>111.278628285105</v>
      </c>
      <c r="J1119" s="16" t="n">
        <v>0.0832142861762502</v>
      </c>
      <c r="K1119" s="16" t="n">
        <v>0.145774287729607</v>
      </c>
      <c r="L1119" s="16" t="n">
        <v>0.207368807607678</v>
      </c>
      <c r="M1119" s="16" t="n">
        <v>0.552551498127341</v>
      </c>
      <c r="N1119" s="16" t="n">
        <v>0.585146961741679</v>
      </c>
      <c r="O1119" s="16" t="n">
        <v>0.193213940005234</v>
      </c>
      <c r="P1119" s="34" t="b">
        <f aca="false">FALSE()</f>
        <v>0</v>
      </c>
      <c r="Q1119" s="16"/>
    </row>
    <row r="1120" customFormat="false" ht="22.35" hidden="false" customHeight="false" outlineLevel="0" collapsed="false">
      <c r="A1120" s="6" t="s">
        <v>2754</v>
      </c>
      <c r="B1120" s="7" t="s">
        <v>1358</v>
      </c>
      <c r="C1120" s="17" t="n">
        <v>1537</v>
      </c>
      <c r="D1120" s="16" t="n">
        <v>0.192438494290591</v>
      </c>
      <c r="E1120" s="16" t="n">
        <v>0.0271253025607817</v>
      </c>
      <c r="F1120" s="16" t="n">
        <v>0.19870801294739</v>
      </c>
      <c r="G1120" s="16" t="n">
        <v>0.0307794249746887</v>
      </c>
      <c r="H1120" s="16" t="n">
        <v>1.74690899427144</v>
      </c>
      <c r="I1120" s="17" t="n">
        <v>111.283334640684</v>
      </c>
      <c r="J1120" s="16" t="n">
        <v>0.0834120504465775</v>
      </c>
      <c r="K1120" s="16" t="n">
        <v>0.145997473367059</v>
      </c>
      <c r="L1120" s="16" t="n">
        <v>0.207226540985751</v>
      </c>
      <c r="M1120" s="16" t="n">
        <v>0.552551498127341</v>
      </c>
      <c r="N1120" s="16" t="n">
        <v>0.585328228702932</v>
      </c>
      <c r="O1120" s="16" t="n">
        <v>0.192977234063743</v>
      </c>
      <c r="P1120" s="34" t="b">
        <f aca="false">FALSE()</f>
        <v>0</v>
      </c>
      <c r="Q1120" s="16"/>
    </row>
    <row r="1121" customFormat="false" ht="22.35" hidden="false" customHeight="false" outlineLevel="0" collapsed="false">
      <c r="A1121" s="6" t="s">
        <v>2755</v>
      </c>
      <c r="B1121" s="7" t="s">
        <v>1358</v>
      </c>
      <c r="C1121" s="17" t="n">
        <v>1538</v>
      </c>
      <c r="D1121" s="16" t="n">
        <v>0.194051966308</v>
      </c>
      <c r="E1121" s="16" t="n">
        <v>0.0272511161522019</v>
      </c>
      <c r="F1121" s="16" t="n">
        <v>0.200345205596031</v>
      </c>
      <c r="G1121" s="16" t="n">
        <v>0.0309234112711029</v>
      </c>
      <c r="H1121" s="16" t="n">
        <v>1.74540843920513</v>
      </c>
      <c r="I1121" s="17" t="n">
        <v>111.286739362126</v>
      </c>
      <c r="J1121" s="16" t="n">
        <v>0.0836738794162914</v>
      </c>
      <c r="K1121" s="16" t="n">
        <v>0.146270682214663</v>
      </c>
      <c r="L1121" s="16" t="n">
        <v>0.207043137720955</v>
      </c>
      <c r="M1121" s="16" t="n">
        <v>0.552707553058677</v>
      </c>
      <c r="N1121" s="16" t="n">
        <v>0.585479734614239</v>
      </c>
      <c r="O1121" s="16" t="n">
        <v>0.192736670832876</v>
      </c>
      <c r="P1121" s="34" t="b">
        <f aca="false">FALSE()</f>
        <v>0</v>
      </c>
      <c r="Q1121" s="16"/>
    </row>
    <row r="1122" customFormat="false" ht="22.35" hidden="false" customHeight="false" outlineLevel="0" collapsed="false">
      <c r="A1122" s="6" t="s">
        <v>2756</v>
      </c>
      <c r="B1122" s="7" t="s">
        <v>1358</v>
      </c>
      <c r="C1122" s="17" t="n">
        <v>1539</v>
      </c>
      <c r="D1122" s="16" t="n">
        <v>0.195666855267218</v>
      </c>
      <c r="E1122" s="16" t="n">
        <v>0.0273748872367689</v>
      </c>
      <c r="F1122" s="16" t="n">
        <v>0.201982140695207</v>
      </c>
      <c r="G1122" s="16" t="n">
        <v>0.03106480025362</v>
      </c>
      <c r="H1122" s="16" t="n">
        <v>1.74359274835735</v>
      </c>
      <c r="I1122" s="17" t="n">
        <v>111.289339033368</v>
      </c>
      <c r="J1122" s="16" t="n">
        <v>0.0839916354999061</v>
      </c>
      <c r="K1122" s="16" t="n">
        <v>0.146702562005307</v>
      </c>
      <c r="L1122" s="16" t="n">
        <v>0.206823638836287</v>
      </c>
      <c r="M1122" s="16" t="n">
        <v>0.553019662921348</v>
      </c>
      <c r="N1122" s="16" t="n">
        <v>0.585566932835026</v>
      </c>
      <c r="O1122" s="16" t="n">
        <v>0.192488230468299</v>
      </c>
      <c r="P1122" s="34" t="b">
        <f aca="false">FALSE()</f>
        <v>0</v>
      </c>
      <c r="Q1122" s="16"/>
    </row>
    <row r="1123" customFormat="false" ht="22.35" hidden="false" customHeight="false" outlineLevel="0" collapsed="false">
      <c r="A1123" s="6" t="s">
        <v>2757</v>
      </c>
      <c r="B1123" s="7" t="s">
        <v>1358</v>
      </c>
      <c r="C1123" s="17" t="n">
        <v>1540</v>
      </c>
      <c r="D1123" s="16" t="n">
        <v>0.197280008398427</v>
      </c>
      <c r="E1123" s="16" t="n">
        <v>0.0274959651309281</v>
      </c>
      <c r="F1123" s="16" t="n">
        <v>0.203615679787609</v>
      </c>
      <c r="G1123" s="16" t="n">
        <v>0.0312033062980249</v>
      </c>
      <c r="H1123" s="16" t="n">
        <v>1.74150569217527</v>
      </c>
      <c r="I1123" s="17" t="n">
        <v>111.292393376804</v>
      </c>
      <c r="J1123" s="16" t="n">
        <v>0.0843581031350222</v>
      </c>
      <c r="K1123" s="16" t="n">
        <v>0.147076724683185</v>
      </c>
      <c r="L1123" s="16" t="n">
        <v>0.206571241010423</v>
      </c>
      <c r="M1123" s="16" t="n">
        <v>0.553253745318352</v>
      </c>
      <c r="N1123" s="16" t="n">
        <v>0.585815365816556</v>
      </c>
      <c r="O1123" s="16" t="n">
        <v>0.192234049580058</v>
      </c>
      <c r="P1123" s="34" t="b">
        <f aca="false">FALSE()</f>
        <v>0</v>
      </c>
      <c r="Q1123" s="16"/>
    </row>
    <row r="1124" customFormat="false" ht="22.35" hidden="false" customHeight="false" outlineLevel="0" collapsed="false">
      <c r="A1124" s="6" t="s">
        <v>2758</v>
      </c>
      <c r="B1124" s="7" t="s">
        <v>1358</v>
      </c>
      <c r="C1124" s="17" t="n">
        <v>1541</v>
      </c>
      <c r="D1124" s="16" t="n">
        <v>0.198890640166133</v>
      </c>
      <c r="E1124" s="16" t="n">
        <v>0.0276143662511815</v>
      </c>
      <c r="F1124" s="16" t="n">
        <v>0.205245065080002</v>
      </c>
      <c r="G1124" s="16" t="n">
        <v>0.0313389074310861</v>
      </c>
      <c r="H1124" s="16" t="n">
        <v>1.73915726698248</v>
      </c>
      <c r="I1124" s="17" t="n">
        <v>111.29578588953</v>
      </c>
      <c r="J1124" s="16" t="n">
        <v>0.0847720333208846</v>
      </c>
      <c r="K1124" s="16" t="n">
        <v>0.147518440402081</v>
      </c>
      <c r="L1124" s="16" t="n">
        <v>0.206287319073011</v>
      </c>
      <c r="M1124" s="16" t="n">
        <v>0.553370786516854</v>
      </c>
      <c r="N1124" s="16" t="n">
        <v>0.586382231189514</v>
      </c>
      <c r="O1124" s="16" t="n">
        <v>0.191979289644395</v>
      </c>
      <c r="P1124" s="34" t="b">
        <f aca="false">FALSE()</f>
        <v>0</v>
      </c>
      <c r="Q1124" s="16"/>
    </row>
    <row r="1125" customFormat="false" ht="22.35" hidden="false" customHeight="false" outlineLevel="0" collapsed="false">
      <c r="A1125" s="6" t="s">
        <v>2759</v>
      </c>
      <c r="B1125" s="7" t="s">
        <v>1358</v>
      </c>
      <c r="C1125" s="17" t="n">
        <v>1542</v>
      </c>
      <c r="D1125" s="16" t="n">
        <v>0.200498980423931</v>
      </c>
      <c r="E1125" s="16" t="n">
        <v>0.027730141958863</v>
      </c>
      <c r="F1125" s="16" t="n">
        <v>0.206871875123196</v>
      </c>
      <c r="G1125" s="16" t="n">
        <v>0.0314719960289396</v>
      </c>
      <c r="H1125" s="16" t="n">
        <v>1.73691070964012</v>
      </c>
      <c r="I1125" s="17" t="n">
        <v>111.300426696667</v>
      </c>
      <c r="J1125" s="16" t="n">
        <v>0.0851695311882121</v>
      </c>
      <c r="K1125" s="16" t="n">
        <v>0.14813644360062</v>
      </c>
      <c r="L1125" s="16" t="n">
        <v>0.206013525497969</v>
      </c>
      <c r="M1125" s="16" t="n">
        <v>0.553604868913858</v>
      </c>
      <c r="N1125" s="16" t="n">
        <v>0.586637795707516</v>
      </c>
      <c r="O1125" s="16" t="n">
        <v>0.191723946895324</v>
      </c>
      <c r="P1125" s="34" t="b">
        <f aca="false">FALSE()</f>
        <v>0</v>
      </c>
      <c r="Q1125" s="16"/>
    </row>
    <row r="1126" customFormat="false" ht="22.35" hidden="false" customHeight="false" outlineLevel="0" collapsed="false">
      <c r="A1126" s="6" t="s">
        <v>2760</v>
      </c>
      <c r="B1126" s="7" t="s">
        <v>1358</v>
      </c>
      <c r="C1126" s="17" t="n">
        <v>1543</v>
      </c>
      <c r="D1126" s="16" t="n">
        <v>0.202102078314475</v>
      </c>
      <c r="E1126" s="16" t="n">
        <v>0.0278430434368347</v>
      </c>
      <c r="F1126" s="16" t="n">
        <v>0.20849337182526</v>
      </c>
      <c r="G1126" s="16" t="n">
        <v>0.0316023597705529</v>
      </c>
      <c r="H1126" s="16" t="n">
        <v>1.7348365903091</v>
      </c>
      <c r="I1126" s="17" t="n">
        <v>111.306492656352</v>
      </c>
      <c r="J1126" s="16" t="n">
        <v>0.0855378297258754</v>
      </c>
      <c r="K1126" s="16" t="n">
        <v>0.148341827564723</v>
      </c>
      <c r="L1126" s="16" t="n">
        <v>0.205757958864823</v>
      </c>
      <c r="M1126" s="16" t="n">
        <v>0.553682896379526</v>
      </c>
      <c r="N1126" s="16" t="n">
        <v>0.586772446340917</v>
      </c>
      <c r="O1126" s="16" t="n">
        <v>0.191470963335226</v>
      </c>
      <c r="P1126" s="34" t="b">
        <f aca="false">FALSE()</f>
        <v>0</v>
      </c>
      <c r="Q1126" s="16"/>
    </row>
    <row r="1127" customFormat="false" ht="22.35" hidden="false" customHeight="false" outlineLevel="0" collapsed="false">
      <c r="A1127" s="6" t="s">
        <v>2761</v>
      </c>
      <c r="B1127" s="7" t="s">
        <v>1358</v>
      </c>
      <c r="C1127" s="17" t="n">
        <v>1544</v>
      </c>
      <c r="D1127" s="16" t="n">
        <v>0.203704059647425</v>
      </c>
      <c r="E1127" s="16" t="n">
        <v>0.0279536970591078</v>
      </c>
      <c r="F1127" s="16" t="n">
        <v>0.210114126033579</v>
      </c>
      <c r="G1127" s="16" t="n">
        <v>0.0317303709381353</v>
      </c>
      <c r="H1127" s="16" t="n">
        <v>1.73301750628469</v>
      </c>
      <c r="I1127" s="17" t="n">
        <v>111.313049854245</v>
      </c>
      <c r="J1127" s="16" t="n">
        <v>0.0858618849677126</v>
      </c>
      <c r="K1127" s="16" t="n">
        <v>0.14849944186952</v>
      </c>
      <c r="L1127" s="16" t="n">
        <v>0.20553189092162</v>
      </c>
      <c r="M1127" s="16" t="n">
        <v>0.553799937578028</v>
      </c>
      <c r="N1127" s="16" t="n">
        <v>0.586772446340917</v>
      </c>
      <c r="O1127" s="16" t="n">
        <v>0.191219254649297</v>
      </c>
      <c r="P1127" s="34" t="b">
        <f aca="false">FALSE()</f>
        <v>0</v>
      </c>
      <c r="Q1127" s="16"/>
    </row>
    <row r="1128" customFormat="false" ht="22.35" hidden="false" customHeight="false" outlineLevel="0" collapsed="false">
      <c r="A1128" s="6" t="s">
        <v>2762</v>
      </c>
      <c r="B1128" s="7" t="s">
        <v>1358</v>
      </c>
      <c r="C1128" s="17" t="n">
        <v>1545</v>
      </c>
      <c r="D1128" s="16" t="n">
        <v>0.205302966258817</v>
      </c>
      <c r="E1128" s="16" t="n">
        <v>0.0280621569443309</v>
      </c>
      <c r="F1128" s="16" t="n">
        <v>0.211732406888086</v>
      </c>
      <c r="G1128" s="16" t="n">
        <v>0.0318560411033468</v>
      </c>
      <c r="H1128" s="16" t="n">
        <v>1.73150843449012</v>
      </c>
      <c r="I1128" s="17" t="n">
        <v>111.319959437412</v>
      </c>
      <c r="J1128" s="16" t="n">
        <v>0.0861314404889639</v>
      </c>
      <c r="K1128" s="16" t="n">
        <v>0.14862597839052</v>
      </c>
      <c r="L1128" s="16" t="n">
        <v>0.205342058074757</v>
      </c>
      <c r="M1128" s="16" t="n">
        <v>0.553604868913858</v>
      </c>
      <c r="N1128" s="16" t="n">
        <v>0.586772446340917</v>
      </c>
      <c r="O1128" s="16" t="n">
        <v>0.19096628938568</v>
      </c>
      <c r="P1128" s="34" t="b">
        <f aca="false">FALSE()</f>
        <v>0</v>
      </c>
      <c r="Q1128" s="16"/>
    </row>
    <row r="1129" customFormat="false" ht="22.35" hidden="false" customHeight="false" outlineLevel="0" collapsed="false">
      <c r="A1129" s="6" t="s">
        <v>2763</v>
      </c>
      <c r="B1129" s="7" t="s">
        <v>1358</v>
      </c>
      <c r="C1129" s="17" t="n">
        <v>1546</v>
      </c>
      <c r="D1129" s="16" t="n">
        <v>0.206899306960974</v>
      </c>
      <c r="E1129" s="16" t="n">
        <v>0.028168689114575</v>
      </c>
      <c r="F1129" s="16" t="n">
        <v>0.213348320194598</v>
      </c>
      <c r="G1129" s="16" t="n">
        <v>0.0319792424468604</v>
      </c>
      <c r="H1129" s="16" t="n">
        <v>1.73018577677529</v>
      </c>
      <c r="I1129" s="17" t="n">
        <v>111.326061716954</v>
      </c>
      <c r="J1129" s="16" t="n">
        <v>0.0863682669828958</v>
      </c>
      <c r="K1129" s="16" t="n">
        <v>0.148910805142924</v>
      </c>
      <c r="L1129" s="16" t="n">
        <v>0.205175620214798</v>
      </c>
      <c r="M1129" s="16" t="n">
        <v>0.55372191011236</v>
      </c>
      <c r="N1129" s="16" t="n">
        <v>0.586772446340917</v>
      </c>
      <c r="O1129" s="16" t="n">
        <v>0.190709800685668</v>
      </c>
      <c r="P1129" s="34" t="b">
        <f aca="false">FALSE()</f>
        <v>0</v>
      </c>
      <c r="Q1129" s="16"/>
    </row>
    <row r="1130" customFormat="false" ht="22.35" hidden="false" customHeight="false" outlineLevel="0" collapsed="false">
      <c r="A1130" s="6" t="s">
        <v>2764</v>
      </c>
      <c r="B1130" s="7" t="s">
        <v>1358</v>
      </c>
      <c r="C1130" s="17" t="n">
        <v>1547</v>
      </c>
      <c r="D1130" s="16" t="n">
        <v>0.208492817444502</v>
      </c>
      <c r="E1130" s="16" t="n">
        <v>0.028273318322807</v>
      </c>
      <c r="F1130" s="16" t="n">
        <v>0.214961136279867</v>
      </c>
      <c r="G1130" s="16" t="n">
        <v>0.0320999518670154</v>
      </c>
      <c r="H1130" s="16" t="n">
        <v>1.72892180981567</v>
      </c>
      <c r="I1130" s="17" t="n">
        <v>111.331229499531</v>
      </c>
      <c r="J1130" s="16" t="n">
        <v>0.0865950995926159</v>
      </c>
      <c r="K1130" s="16" t="n">
        <v>0.149177942428126</v>
      </c>
      <c r="L1130" s="16" t="n">
        <v>0.205017624471979</v>
      </c>
      <c r="M1130" s="16" t="n">
        <v>0.553487827715356</v>
      </c>
      <c r="N1130" s="16" t="n">
        <v>0.586848979985672</v>
      </c>
      <c r="O1130" s="16" t="n">
        <v>0.190453309739031</v>
      </c>
      <c r="P1130" s="34" t="b">
        <f aca="false">FALSE()</f>
        <v>0</v>
      </c>
      <c r="Q1130" s="16"/>
    </row>
    <row r="1131" customFormat="false" ht="22.35" hidden="false" customHeight="false" outlineLevel="0" collapsed="false">
      <c r="A1131" s="6" t="s">
        <v>2765</v>
      </c>
      <c r="B1131" s="7" t="s">
        <v>1358</v>
      </c>
      <c r="C1131" s="17" t="n">
        <v>1548</v>
      </c>
      <c r="D1131" s="16" t="n">
        <v>0.210083652374559</v>
      </c>
      <c r="E1131" s="16" t="n">
        <v>0.0283759867970544</v>
      </c>
      <c r="F1131" s="16" t="n">
        <v>0.216569479644675</v>
      </c>
      <c r="G1131" s="16" t="n">
        <v>0.0322179340185603</v>
      </c>
      <c r="H1131" s="16" t="n">
        <v>1.72731350523162</v>
      </c>
      <c r="I1131" s="17" t="n">
        <v>111.335020190064</v>
      </c>
      <c r="J1131" s="16" t="n">
        <v>0.086884502013312</v>
      </c>
      <c r="K1131" s="16" t="n">
        <v>0.149504245610348</v>
      </c>
      <c r="L1131" s="16" t="n">
        <v>0.20482096949561</v>
      </c>
      <c r="M1131" s="16" t="n">
        <v>0.553643882646692</v>
      </c>
      <c r="N1131" s="16" t="n">
        <v>0.587000415642729</v>
      </c>
      <c r="O1131" s="16" t="n">
        <v>0.190195113386693</v>
      </c>
      <c r="P1131" s="34" t="b">
        <f aca="false">FALSE()</f>
        <v>0</v>
      </c>
      <c r="Q1131" s="16"/>
    </row>
    <row r="1132" customFormat="false" ht="22.35" hidden="false" customHeight="false" outlineLevel="0" collapsed="false">
      <c r="A1132" s="6" t="s">
        <v>2766</v>
      </c>
      <c r="B1132" s="7" t="s">
        <v>1358</v>
      </c>
      <c r="C1132" s="17" t="n">
        <v>1549</v>
      </c>
      <c r="D1132" s="16" t="n">
        <v>0.211670855530585</v>
      </c>
      <c r="E1132" s="16" t="n">
        <v>0.0284766310543813</v>
      </c>
      <c r="F1132" s="16" t="n">
        <v>0.218171816000586</v>
      </c>
      <c r="G1132" s="16" t="n">
        <v>0.0323330861252877</v>
      </c>
      <c r="H1132" s="16" t="n">
        <v>1.7252150279606</v>
      </c>
      <c r="I1132" s="17" t="n">
        <v>111.337367484315</v>
      </c>
      <c r="J1132" s="16" t="n">
        <v>0.0872633621148516</v>
      </c>
      <c r="K1132" s="16" t="n">
        <v>0.149893606281719</v>
      </c>
      <c r="L1132" s="16" t="n">
        <v>0.204568463238454</v>
      </c>
      <c r="M1132" s="16" t="n">
        <v>0.553799937578028</v>
      </c>
      <c r="N1132" s="16" t="n">
        <v>0.587585069590047</v>
      </c>
      <c r="O1132" s="16" t="n">
        <v>0.189937057075364</v>
      </c>
      <c r="P1132" s="34" t="b">
        <f aca="false">FALSE()</f>
        <v>0</v>
      </c>
      <c r="Q1132" s="16"/>
    </row>
    <row r="1133" customFormat="false" ht="22.35" hidden="false" customHeight="false" outlineLevel="0" collapsed="false">
      <c r="A1133" s="6" t="s">
        <v>2767</v>
      </c>
      <c r="B1133" s="7" t="s">
        <v>1358</v>
      </c>
      <c r="C1133" s="17" t="n">
        <v>1550</v>
      </c>
      <c r="D1133" s="16" t="n">
        <v>0.213253732120372</v>
      </c>
      <c r="E1133" s="16" t="n">
        <v>0.0285747794798305</v>
      </c>
      <c r="F1133" s="16" t="n">
        <v>0.219766061819109</v>
      </c>
      <c r="G1133" s="16" t="n">
        <v>0.0324450352073829</v>
      </c>
      <c r="H1133" s="16" t="n">
        <v>1.72229047173715</v>
      </c>
      <c r="I1133" s="17" t="n">
        <v>111.338718409612</v>
      </c>
      <c r="J1133" s="16" t="n">
        <v>0.0877936639790999</v>
      </c>
      <c r="K1133" s="16" t="n">
        <v>0.150401595286797</v>
      </c>
      <c r="L1133" s="16" t="n">
        <v>0.204219571654091</v>
      </c>
      <c r="M1133" s="16" t="n">
        <v>0.553877965043695</v>
      </c>
      <c r="N1133" s="16" t="n">
        <v>0.587763020668769</v>
      </c>
      <c r="O1133" s="16" t="n">
        <v>0.189687316674798</v>
      </c>
      <c r="P1133" s="34" t="b">
        <f aca="false">FALSE()</f>
        <v>0</v>
      </c>
      <c r="Q1133" s="16"/>
    </row>
    <row r="1134" customFormat="false" ht="22.35" hidden="false" customHeight="false" outlineLevel="0" collapsed="false">
      <c r="A1134" s="6" t="s">
        <v>2768</v>
      </c>
      <c r="B1134" s="7" t="s">
        <v>1358</v>
      </c>
      <c r="C1134" s="17" t="n">
        <v>1551</v>
      </c>
      <c r="D1134" s="16" t="n">
        <v>0.214830858151462</v>
      </c>
      <c r="E1134" s="16" t="n">
        <v>0.0286704130836679</v>
      </c>
      <c r="F1134" s="16" t="n">
        <v>0.221350792636988</v>
      </c>
      <c r="G1134" s="16" t="n">
        <v>0.032553779327981</v>
      </c>
      <c r="H1134" s="16" t="n">
        <v>1.71854834408358</v>
      </c>
      <c r="I1134" s="17" t="n">
        <v>111.33913542156</v>
      </c>
      <c r="J1134" s="16" t="n">
        <v>0.0884760859796125</v>
      </c>
      <c r="K1134" s="16" t="n">
        <v>0.151287909689078</v>
      </c>
      <c r="L1134" s="16" t="n">
        <v>0.203775201045504</v>
      </c>
      <c r="M1134" s="16" t="n">
        <v>0.55372191011236</v>
      </c>
      <c r="N1134" s="16" t="n">
        <v>0.588559335001202</v>
      </c>
      <c r="O1134" s="16" t="n">
        <v>0.189444657291053</v>
      </c>
      <c r="P1134" s="34" t="b">
        <f aca="false">FALSE()</f>
        <v>0</v>
      </c>
      <c r="Q1134" s="16"/>
    </row>
    <row r="1135" customFormat="false" ht="22.35" hidden="false" customHeight="false" outlineLevel="0" collapsed="false">
      <c r="A1135" s="6" t="s">
        <v>2769</v>
      </c>
      <c r="B1135" s="7" t="s">
        <v>1358</v>
      </c>
      <c r="C1135" s="17" t="n">
        <v>1552</v>
      </c>
      <c r="D1135" s="16" t="n">
        <v>0.216402705811395</v>
      </c>
      <c r="E1135" s="16" t="n">
        <v>0.0287637269367389</v>
      </c>
      <c r="F1135" s="16" t="n">
        <v>0.222927622307232</v>
      </c>
      <c r="G1135" s="16" t="n">
        <v>0.0326598452768252</v>
      </c>
      <c r="H1135" s="16" t="n">
        <v>1.71428080618737</v>
      </c>
      <c r="I1135" s="17" t="n">
        <v>111.339433090215</v>
      </c>
      <c r="J1135" s="16" t="n">
        <v>0.0892596097508419</v>
      </c>
      <c r="K1135" s="16" t="n">
        <v>0.152063785084562</v>
      </c>
      <c r="L1135" s="16" t="n">
        <v>0.203268719034052</v>
      </c>
      <c r="M1135" s="16" t="n">
        <v>0.553370786516854</v>
      </c>
      <c r="N1135" s="16" t="n">
        <v>0.589087146709247</v>
      </c>
      <c r="O1135" s="16" t="n">
        <v>0.189205230059636</v>
      </c>
      <c r="P1135" s="34" t="b">
        <f aca="false">FALSE()</f>
        <v>0</v>
      </c>
      <c r="Q1135" s="16"/>
    </row>
    <row r="1136" customFormat="false" ht="22.35" hidden="false" customHeight="false" outlineLevel="0" collapsed="false">
      <c r="A1136" s="6" t="s">
        <v>2770</v>
      </c>
      <c r="B1136" s="7" t="s">
        <v>1358</v>
      </c>
      <c r="C1136" s="17" t="n">
        <v>1553</v>
      </c>
      <c r="D1136" s="16" t="n">
        <v>0.217968307946402</v>
      </c>
      <c r="E1136" s="16" t="n">
        <v>0.0288546758157958</v>
      </c>
      <c r="F1136" s="16" t="n">
        <v>0.224496016957623</v>
      </c>
      <c r="G1136" s="16" t="n">
        <v>0.0327633442324565</v>
      </c>
      <c r="H1136" s="16" t="n">
        <v>1.70960632549479</v>
      </c>
      <c r="I1136" s="17" t="n">
        <v>111.340039930525</v>
      </c>
      <c r="J1136" s="16" t="n">
        <v>0.0901243323288757</v>
      </c>
      <c r="K1136" s="16" t="n">
        <v>0.153222441280145</v>
      </c>
      <c r="L1136" s="16" t="n">
        <v>0.202713507289832</v>
      </c>
      <c r="M1136" s="16" t="n">
        <v>0.55333177278402</v>
      </c>
      <c r="N1136" s="16" t="n">
        <v>0.589087146709247</v>
      </c>
      <c r="O1136" s="16" t="n">
        <v>0.188969573004948</v>
      </c>
      <c r="P1136" s="34" t="b">
        <f aca="false">FALSE()</f>
        <v>0</v>
      </c>
      <c r="Q1136" s="16"/>
    </row>
    <row r="1137" customFormat="false" ht="22.35" hidden="false" customHeight="false" outlineLevel="0" collapsed="false">
      <c r="A1137" s="6" t="s">
        <v>2771</v>
      </c>
      <c r="B1137" s="7" t="s">
        <v>1358</v>
      </c>
      <c r="C1137" s="17" t="n">
        <v>1554</v>
      </c>
      <c r="D1137" s="16" t="n">
        <v>0.219525767477243</v>
      </c>
      <c r="E1137" s="16" t="n">
        <v>0.0289434013940985</v>
      </c>
      <c r="F1137" s="16" t="n">
        <v>0.226054932408736</v>
      </c>
      <c r="G1137" s="16" t="n">
        <v>0.032864213926328</v>
      </c>
      <c r="H1137" s="16" t="n">
        <v>1.7047443441886</v>
      </c>
      <c r="I1137" s="17" t="n">
        <v>111.340368352307</v>
      </c>
      <c r="J1137" s="16" t="n">
        <v>0.0910309852379242</v>
      </c>
      <c r="K1137" s="16" t="n">
        <v>0.154098609833976</v>
      </c>
      <c r="L1137" s="16" t="n">
        <v>0.202136498755718</v>
      </c>
      <c r="M1137" s="16" t="n">
        <v>0.553097690387016</v>
      </c>
      <c r="N1137" s="16" t="n">
        <v>0.590019171203966</v>
      </c>
      <c r="O1137" s="16" t="n">
        <v>0.188735048774655</v>
      </c>
      <c r="P1137" s="34" t="b">
        <f aca="false">FALSE()</f>
        <v>0</v>
      </c>
      <c r="Q1137" s="16"/>
    </row>
    <row r="1138" customFormat="false" ht="22.35" hidden="false" customHeight="false" outlineLevel="0" collapsed="false">
      <c r="A1138" s="6" t="s">
        <v>2772</v>
      </c>
      <c r="B1138" s="7" t="s">
        <v>1358</v>
      </c>
      <c r="C1138" s="17" t="n">
        <v>1555</v>
      </c>
      <c r="D1138" s="16" t="n">
        <v>0.221074386983937</v>
      </c>
      <c r="E1138" s="16" t="n">
        <v>0.0290299753636649</v>
      </c>
      <c r="F1138" s="16" t="n">
        <v>0.227604004774904</v>
      </c>
      <c r="G1138" s="16" t="n">
        <v>0.0329625540730842</v>
      </c>
      <c r="H1138" s="16" t="n">
        <v>1.69977788745099</v>
      </c>
      <c r="I1138" s="17" t="n">
        <v>111.340468829202</v>
      </c>
      <c r="J1138" s="16" t="n">
        <v>0.0919647871598156</v>
      </c>
      <c r="K1138" s="16" t="n">
        <v>0.155080807278844</v>
      </c>
      <c r="L1138" s="16" t="n">
        <v>0.201547456619665</v>
      </c>
      <c r="M1138" s="16" t="n">
        <v>0.552824594257179</v>
      </c>
      <c r="N1138" s="16" t="n">
        <v>0.590276735610915</v>
      </c>
      <c r="O1138" s="16" t="n">
        <v>0.188501386091142</v>
      </c>
      <c r="P1138" s="34" t="b">
        <f aca="false">FALSE()</f>
        <v>0</v>
      </c>
      <c r="Q1138" s="16"/>
    </row>
    <row r="1139" customFormat="false" ht="22.35" hidden="false" customHeight="false" outlineLevel="0" collapsed="false">
      <c r="A1139" s="6" t="s">
        <v>2773</v>
      </c>
      <c r="B1139" s="7" t="s">
        <v>1358</v>
      </c>
      <c r="C1139" s="17" t="n">
        <v>1556</v>
      </c>
      <c r="D1139" s="16" t="n">
        <v>0.222614924087388</v>
      </c>
      <c r="E1139" s="16" t="n">
        <v>0.0291138855187165</v>
      </c>
      <c r="F1139" s="16" t="n">
        <v>0.229143987856682</v>
      </c>
      <c r="G1139" s="16" t="n">
        <v>0.0330581594944015</v>
      </c>
      <c r="H1139" s="16" t="n">
        <v>1.69473161073621</v>
      </c>
      <c r="I1139" s="17" t="n">
        <v>111.341324213794</v>
      </c>
      <c r="J1139" s="16" t="n">
        <v>0.0929215519213562</v>
      </c>
      <c r="K1139" s="16" t="n">
        <v>0.156123255252481</v>
      </c>
      <c r="L1139" s="16" t="n">
        <v>0.200947790552458</v>
      </c>
      <c r="M1139" s="16" t="n">
        <v>0.552746566791511</v>
      </c>
      <c r="N1139" s="16" t="n">
        <v>0.591766577693572</v>
      </c>
      <c r="O1139" s="16" t="n">
        <v>0.188267989189223</v>
      </c>
      <c r="P1139" s="34" t="b">
        <f aca="false">FALSE()</f>
        <v>0</v>
      </c>
      <c r="Q1139" s="16"/>
    </row>
    <row r="1140" customFormat="false" ht="22.35" hidden="false" customHeight="false" outlineLevel="0" collapsed="false">
      <c r="A1140" s="6" t="s">
        <v>2774</v>
      </c>
      <c r="B1140" s="7" t="s">
        <v>1358</v>
      </c>
      <c r="C1140" s="17" t="n">
        <v>1557</v>
      </c>
      <c r="D1140" s="16" t="n">
        <v>0.224145652946279</v>
      </c>
      <c r="E1140" s="16" t="n">
        <v>0.0291950198999866</v>
      </c>
      <c r="F1140" s="16" t="n">
        <v>0.230673326037003</v>
      </c>
      <c r="G1140" s="16" t="n">
        <v>0.033150948595117</v>
      </c>
      <c r="H1140" s="16" t="n">
        <v>1.68965490988687</v>
      </c>
      <c r="I1140" s="17" t="n">
        <v>111.343046578091</v>
      </c>
      <c r="J1140" s="16" t="n">
        <v>0.0938922190037042</v>
      </c>
      <c r="K1140" s="16" t="n">
        <v>0.157257538304606</v>
      </c>
      <c r="L1140" s="16" t="n">
        <v>0.200343196365529</v>
      </c>
      <c r="M1140" s="16" t="n">
        <v>0.552746566791511</v>
      </c>
      <c r="N1140" s="16" t="n">
        <v>0.591866842881053</v>
      </c>
      <c r="O1140" s="16" t="n">
        <v>0.188034737576861</v>
      </c>
      <c r="P1140" s="34" t="b">
        <f aca="false">FALSE()</f>
        <v>0</v>
      </c>
      <c r="Q1140" s="16"/>
    </row>
    <row r="1141" customFormat="false" ht="22.35" hidden="false" customHeight="false" outlineLevel="0" collapsed="false">
      <c r="A1141" s="6" t="s">
        <v>2775</v>
      </c>
      <c r="B1141" s="7" t="s">
        <v>1358</v>
      </c>
      <c r="C1141" s="17" t="n">
        <v>1558</v>
      </c>
      <c r="D1141" s="16" t="n">
        <v>0.225665828990284</v>
      </c>
      <c r="E1141" s="16" t="n">
        <v>0.0292734007397297</v>
      </c>
      <c r="F1141" s="16" t="n">
        <v>0.232191520165214</v>
      </c>
      <c r="G1141" s="16" t="n">
        <v>0.0332408362130865</v>
      </c>
      <c r="H1141" s="16" t="n">
        <v>1.68460985887537</v>
      </c>
      <c r="I1141" s="17" t="n">
        <v>111.345343131692</v>
      </c>
      <c r="J1141" s="16" t="n">
        <v>0.0948649689918008</v>
      </c>
      <c r="K1141" s="16" t="n">
        <v>0.158235378342433</v>
      </c>
      <c r="L1141" s="16" t="n">
        <v>0.199741493697622</v>
      </c>
      <c r="M1141" s="16" t="n">
        <v>0.552824594257179</v>
      </c>
      <c r="N1141" s="16" t="n">
        <v>0.591866842881053</v>
      </c>
      <c r="O1141" s="16" t="n">
        <v>0.187802228552304</v>
      </c>
      <c r="P1141" s="34" t="b">
        <f aca="false">FALSE()</f>
        <v>0</v>
      </c>
      <c r="Q1141" s="16"/>
    </row>
    <row r="1142" customFormat="false" ht="22.35" hidden="false" customHeight="false" outlineLevel="0" collapsed="false">
      <c r="A1142" s="6" t="s">
        <v>2776</v>
      </c>
      <c r="B1142" s="7" t="s">
        <v>1358</v>
      </c>
      <c r="C1142" s="17" t="n">
        <v>1559</v>
      </c>
      <c r="D1142" s="16" t="n">
        <v>0.227174875048819</v>
      </c>
      <c r="E1142" s="16" t="n">
        <v>0.0293490631333291</v>
      </c>
      <c r="F1142" s="16" t="n">
        <v>0.233698801133893</v>
      </c>
      <c r="G1142" s="16" t="n">
        <v>0.0333280588431481</v>
      </c>
      <c r="H1142" s="16" t="n">
        <v>1.67979880865438</v>
      </c>
      <c r="I1142" s="17" t="n">
        <v>111.348718301496</v>
      </c>
      <c r="J1142" s="16" t="n">
        <v>0.0958001793751892</v>
      </c>
      <c r="K1142" s="16" t="n">
        <v>0.159431688932608</v>
      </c>
      <c r="L1142" s="16" t="n">
        <v>0.199165914023379</v>
      </c>
      <c r="M1142" s="16" t="n">
        <v>0.552785580524345</v>
      </c>
      <c r="N1142" s="16" t="n">
        <v>0.591866842881053</v>
      </c>
      <c r="O1142" s="16" t="n">
        <v>0.187570061763536</v>
      </c>
      <c r="P1142" s="34" t="b">
        <f aca="false">FALSE()</f>
        <v>0</v>
      </c>
      <c r="Q1142" s="16"/>
    </row>
    <row r="1143" customFormat="false" ht="22.35" hidden="false" customHeight="false" outlineLevel="0" collapsed="false">
      <c r="A1143" s="6" t="s">
        <v>2777</v>
      </c>
      <c r="B1143" s="7" t="s">
        <v>1358</v>
      </c>
      <c r="C1143" s="17" t="n">
        <v>1560</v>
      </c>
      <c r="D1143" s="16" t="n">
        <v>0.228672980216792</v>
      </c>
      <c r="E1143" s="16" t="n">
        <v>0.0294221081032644</v>
      </c>
      <c r="F1143" s="16" t="n">
        <v>0.235194974497248</v>
      </c>
      <c r="G1143" s="16" t="n">
        <v>0.0334126087887878</v>
      </c>
      <c r="H1143" s="16" t="n">
        <v>1.67511566086705</v>
      </c>
      <c r="I1143" s="17" t="n">
        <v>111.352849156328</v>
      </c>
      <c r="J1143" s="16" t="n">
        <v>0.0967176778513713</v>
      </c>
      <c r="K1143" s="16" t="n">
        <v>0.160230883466344</v>
      </c>
      <c r="L1143" s="16" t="n">
        <v>0.198604381150848</v>
      </c>
      <c r="M1143" s="16" t="n">
        <v>0.552863607990012</v>
      </c>
      <c r="N1143" s="16" t="n">
        <v>0.591866842881053</v>
      </c>
      <c r="O1143" s="16" t="n">
        <v>0.187344260050714</v>
      </c>
      <c r="P1143" s="34" t="b">
        <f aca="false">FALSE()</f>
        <v>0</v>
      </c>
      <c r="Q1143" s="16"/>
    </row>
    <row r="1144" customFormat="false" ht="22.35" hidden="false" customHeight="false" outlineLevel="0" collapsed="false">
      <c r="A1144" s="6" t="s">
        <v>2778</v>
      </c>
      <c r="B1144" s="7" t="s">
        <v>1358</v>
      </c>
      <c r="C1144" s="17" t="n">
        <v>1561</v>
      </c>
      <c r="D1144" s="16" t="n">
        <v>0.230160125391595</v>
      </c>
      <c r="E1144" s="16" t="n">
        <v>0.0294928835857036</v>
      </c>
      <c r="F1144" s="16" t="n">
        <v>0.23668045916608</v>
      </c>
      <c r="G1144" s="16" t="n">
        <v>0.0334947873332503</v>
      </c>
      <c r="H1144" s="16" t="n">
        <v>1.67065172928702</v>
      </c>
      <c r="I1144" s="17" t="n">
        <v>111.357489818452</v>
      </c>
      <c r="J1144" s="16" t="n">
        <v>0.0975988305813178</v>
      </c>
      <c r="K1144" s="16" t="n">
        <v>0.161131993626615</v>
      </c>
      <c r="L1144" s="16" t="n">
        <v>0.198068102010247</v>
      </c>
      <c r="M1144" s="16" t="n">
        <v>0.552746566791511</v>
      </c>
      <c r="N1144" s="16" t="n">
        <v>0.591866842881053</v>
      </c>
      <c r="O1144" s="16" t="n">
        <v>0.187125519995101</v>
      </c>
      <c r="P1144" s="34" t="b">
        <f aca="false">FALSE()</f>
        <v>0</v>
      </c>
      <c r="Q1144" s="16"/>
    </row>
    <row r="1145" customFormat="false" ht="22.35" hidden="false" customHeight="false" outlineLevel="0" collapsed="false">
      <c r="A1145" s="6" t="s">
        <v>2779</v>
      </c>
      <c r="B1145" s="7" t="s">
        <v>1358</v>
      </c>
      <c r="C1145" s="17" t="n">
        <v>1562</v>
      </c>
      <c r="D1145" s="16" t="n">
        <v>0.231636147033371</v>
      </c>
      <c r="E1145" s="16" t="n">
        <v>0.0295616859576236</v>
      </c>
      <c r="F1145" s="16" t="n">
        <v>0.238156036723291</v>
      </c>
      <c r="G1145" s="16" t="n">
        <v>0.0335749838092194</v>
      </c>
      <c r="H1145" s="16" t="n">
        <v>1.66662876685086</v>
      </c>
      <c r="I1145" s="17" t="n">
        <v>111.362773124806</v>
      </c>
      <c r="J1145" s="16" t="n">
        <v>0.0983984723854365</v>
      </c>
      <c r="K1145" s="16" t="n">
        <v>0.16210943247303</v>
      </c>
      <c r="L1145" s="16" t="n">
        <v>0.197583169157734</v>
      </c>
      <c r="M1145" s="16" t="n">
        <v>0.552629525593009</v>
      </c>
      <c r="N1145" s="16" t="n">
        <v>0.591866842881053</v>
      </c>
      <c r="O1145" s="16" t="n">
        <v>0.186907193922256</v>
      </c>
      <c r="P1145" s="34" t="b">
        <f aca="false">FALSE()</f>
        <v>0</v>
      </c>
      <c r="Q1145" s="16"/>
    </row>
    <row r="1146" customFormat="false" ht="22.35" hidden="false" customHeight="false" outlineLevel="0" collapsed="false">
      <c r="A1146" s="6" t="s">
        <v>2780</v>
      </c>
      <c r="B1146" s="7" t="s">
        <v>1358</v>
      </c>
      <c r="C1146" s="17" t="n">
        <v>1563</v>
      </c>
      <c r="D1146" s="16" t="n">
        <v>0.233100573478976</v>
      </c>
      <c r="E1146" s="16" t="n">
        <v>0.0296286434046409</v>
      </c>
      <c r="F1146" s="16" t="n">
        <v>0.23962114845427</v>
      </c>
      <c r="G1146" s="16" t="n">
        <v>0.033653269279415</v>
      </c>
      <c r="H1146" s="16" t="n">
        <v>1.66301426549819</v>
      </c>
      <c r="I1146" s="17" t="n">
        <v>111.368504885145</v>
      </c>
      <c r="J1146" s="16" t="n">
        <v>0.0991214159238544</v>
      </c>
      <c r="K1146" s="16" t="n">
        <v>0.162783488755044</v>
      </c>
      <c r="L1146" s="16" t="n">
        <v>0.197146022693664</v>
      </c>
      <c r="M1146" s="16" t="n">
        <v>0.552551498127341</v>
      </c>
      <c r="N1146" s="16" t="n">
        <v>0.591866842881053</v>
      </c>
      <c r="O1146" s="16" t="n">
        <v>0.186688715755339</v>
      </c>
      <c r="P1146" s="34" t="b">
        <f aca="false">FALSE()</f>
        <v>0</v>
      </c>
      <c r="Q1146" s="16"/>
    </row>
    <row r="1147" customFormat="false" ht="22.35" hidden="false" customHeight="false" outlineLevel="0" collapsed="false">
      <c r="A1147" s="6" t="s">
        <v>2781</v>
      </c>
      <c r="B1147" s="7" t="s">
        <v>1358</v>
      </c>
      <c r="C1147" s="17" t="n">
        <v>1564</v>
      </c>
      <c r="D1147" s="16" t="n">
        <v>0.234554242187853</v>
      </c>
      <c r="E1147" s="16" t="n">
        <v>0.0296938057491112</v>
      </c>
      <c r="F1147" s="16" t="n">
        <v>0.241076233995569</v>
      </c>
      <c r="G1147" s="16" t="n">
        <v>0.0337297052306621</v>
      </c>
      <c r="H1147" s="16" t="n">
        <v>1.65970071183165</v>
      </c>
      <c r="I1147" s="17" t="n">
        <v>111.37469574924</v>
      </c>
      <c r="J1147" s="16" t="n">
        <v>0.0997879129080639</v>
      </c>
      <c r="K1147" s="16" t="n">
        <v>0.163306401721695</v>
      </c>
      <c r="L1147" s="16" t="n">
        <v>0.19674390020861</v>
      </c>
      <c r="M1147" s="16" t="n">
        <v>0.552668539325843</v>
      </c>
      <c r="N1147" s="16" t="n">
        <v>0.591866842881053</v>
      </c>
      <c r="O1147" s="16" t="n">
        <v>0.186470445767184</v>
      </c>
      <c r="P1147" s="34" t="b">
        <f aca="false">FALSE()</f>
        <v>0</v>
      </c>
      <c r="Q1147" s="16"/>
    </row>
    <row r="1148" customFormat="false" ht="22.35" hidden="false" customHeight="false" outlineLevel="0" collapsed="false">
      <c r="A1148" s="6" t="s">
        <v>2782</v>
      </c>
      <c r="B1148" s="7" t="s">
        <v>1358</v>
      </c>
      <c r="C1148" s="17" t="n">
        <v>1565</v>
      </c>
      <c r="D1148" s="16" t="n">
        <v>0.235997017052308</v>
      </c>
      <c r="E1148" s="16" t="n">
        <v>0.0297572262662998</v>
      </c>
      <c r="F1148" s="16" t="n">
        <v>0.242521348215725</v>
      </c>
      <c r="G1148" s="16" t="n">
        <v>0.0338045004682964</v>
      </c>
      <c r="H1148" s="16" t="n">
        <v>1.65672955165319</v>
      </c>
      <c r="I1148" s="17" t="n">
        <v>111.381722178788</v>
      </c>
      <c r="J1148" s="16" t="n">
        <v>0.100388580185462</v>
      </c>
      <c r="K1148" s="16" t="n">
        <v>0.163789196518677</v>
      </c>
      <c r="L1148" s="16" t="n">
        <v>0.196381149134708</v>
      </c>
      <c r="M1148" s="16" t="n">
        <v>0.552746566791511</v>
      </c>
      <c r="N1148" s="16" t="n">
        <v>0.591866842881053</v>
      </c>
      <c r="O1148" s="16" t="n">
        <v>0.186249862784787</v>
      </c>
      <c r="P1148" s="34" t="b">
        <f aca="false">FALSE()</f>
        <v>0</v>
      </c>
      <c r="Q1148" s="16"/>
    </row>
    <row r="1149" customFormat="false" ht="22.35" hidden="false" customHeight="false" outlineLevel="0" collapsed="false">
      <c r="A1149" s="6" t="s">
        <v>2783</v>
      </c>
      <c r="B1149" s="7" t="s">
        <v>1358</v>
      </c>
      <c r="C1149" s="17" t="n">
        <v>1566</v>
      </c>
      <c r="D1149" s="16" t="n">
        <v>0.237428087061882</v>
      </c>
      <c r="E1149" s="16" t="n">
        <v>0.0298185885222558</v>
      </c>
      <c r="F1149" s="16" t="n">
        <v>0.243955594749067</v>
      </c>
      <c r="G1149" s="16" t="n">
        <v>0.0338774266189508</v>
      </c>
      <c r="H1149" s="16" t="n">
        <v>1.654092678701</v>
      </c>
      <c r="I1149" s="17" t="n">
        <v>111.389914154124</v>
      </c>
      <c r="J1149" s="16" t="n">
        <v>0.100924061409718</v>
      </c>
      <c r="K1149" s="16" t="n">
        <v>0.16422723419511</v>
      </c>
      <c r="L1149" s="16" t="n">
        <v>0.19605631555713</v>
      </c>
      <c r="M1149" s="16" t="n">
        <v>0.552980649188514</v>
      </c>
      <c r="N1149" s="16" t="n">
        <v>0.591866842881053</v>
      </c>
      <c r="O1149" s="16" t="n">
        <v>0.186029027090435</v>
      </c>
      <c r="P1149" s="34" t="b">
        <f aca="false">FALSE()</f>
        <v>0</v>
      </c>
      <c r="Q1149" s="16"/>
    </row>
    <row r="1150" customFormat="false" ht="22.35" hidden="false" customHeight="false" outlineLevel="0" collapsed="false">
      <c r="A1150" s="6" t="s">
        <v>2784</v>
      </c>
      <c r="B1150" s="7" t="s">
        <v>1358</v>
      </c>
      <c r="C1150" s="17" t="n">
        <v>1567</v>
      </c>
      <c r="D1150" s="16" t="n">
        <v>0.238847714691305</v>
      </c>
      <c r="E1150" s="16" t="n">
        <v>0.0298781099785881</v>
      </c>
      <c r="F1150" s="16" t="n">
        <v>0.245379213578015</v>
      </c>
      <c r="G1150" s="16" t="n">
        <v>0.0339486733971664</v>
      </c>
      <c r="H1150" s="16" t="n">
        <v>1.65177035803302</v>
      </c>
      <c r="I1150" s="17" t="n">
        <v>111.399120796756</v>
      </c>
      <c r="J1150" s="16" t="n">
        <v>0.101397524190636</v>
      </c>
      <c r="K1150" s="16" t="n">
        <v>0.16456774555774</v>
      </c>
      <c r="L1150" s="16" t="n">
        <v>0.195767288463091</v>
      </c>
      <c r="M1150" s="16" t="n">
        <v>0.553058676654182</v>
      </c>
      <c r="N1150" s="16" t="n">
        <v>0.591866842881053</v>
      </c>
      <c r="O1150" s="16" t="n">
        <v>0.185810373767149</v>
      </c>
      <c r="P1150" s="34" t="b">
        <f aca="false">FALSE()</f>
        <v>0</v>
      </c>
      <c r="Q1150" s="16"/>
    </row>
    <row r="1151" customFormat="false" ht="22.35" hidden="false" customHeight="false" outlineLevel="0" collapsed="false">
      <c r="A1151" s="6" t="s">
        <v>2785</v>
      </c>
      <c r="B1151" s="7" t="s">
        <v>1358</v>
      </c>
      <c r="C1151" s="17" t="n">
        <v>1568</v>
      </c>
      <c r="D1151" s="16" t="n">
        <v>0.240256812347727</v>
      </c>
      <c r="E1151" s="16" t="n">
        <v>0.029936085475275</v>
      </c>
      <c r="F1151" s="16" t="n">
        <v>0.246793061550169</v>
      </c>
      <c r="G1151" s="16" t="n">
        <v>0.0340183651132422</v>
      </c>
      <c r="H1151" s="16" t="n">
        <v>1.64973212554422</v>
      </c>
      <c r="I1151" s="17" t="n">
        <v>111.408803613591</v>
      </c>
      <c r="J1151" s="16" t="n">
        <v>0.101814505168805</v>
      </c>
      <c r="K1151" s="16" t="n">
        <v>0.164630504836364</v>
      </c>
      <c r="L1151" s="16" t="n">
        <v>0.195511261339829</v>
      </c>
      <c r="M1151" s="16" t="n">
        <v>0.552629525593009</v>
      </c>
      <c r="N1151" s="16" t="n">
        <v>0.591866842881053</v>
      </c>
      <c r="O1151" s="16" t="n">
        <v>0.185592429958688</v>
      </c>
      <c r="P1151" s="34" t="b">
        <f aca="false">FALSE()</f>
        <v>0</v>
      </c>
      <c r="Q1151" s="16"/>
    </row>
    <row r="1152" customFormat="false" ht="22.35" hidden="false" customHeight="false" outlineLevel="0" collapsed="false">
      <c r="A1152" s="6" t="s">
        <v>2786</v>
      </c>
      <c r="B1152" s="7" t="s">
        <v>1358</v>
      </c>
      <c r="C1152" s="17" t="n">
        <v>1569</v>
      </c>
      <c r="D1152" s="16" t="n">
        <v>0.241655486103026</v>
      </c>
      <c r="E1152" s="16" t="n">
        <v>0.0299927859094043</v>
      </c>
      <c r="F1152" s="16" t="n">
        <v>0.248197094951398</v>
      </c>
      <c r="G1152" s="16" t="n">
        <v>0.0340865627857205</v>
      </c>
      <c r="H1152" s="16" t="n">
        <v>1.64792585993075</v>
      </c>
      <c r="I1152" s="17" t="n">
        <v>111.418336494409</v>
      </c>
      <c r="J1152" s="16" t="n">
        <v>0.102185162958606</v>
      </c>
      <c r="K1152" s="16" t="n">
        <v>0.164942989606463</v>
      </c>
      <c r="L1152" s="16" t="n">
        <v>0.195282986871607</v>
      </c>
      <c r="M1152" s="16" t="n">
        <v>0.552902621722846</v>
      </c>
      <c r="N1152" s="16" t="n">
        <v>0.591866842881053</v>
      </c>
      <c r="O1152" s="16" t="n">
        <v>0.185374047085099</v>
      </c>
      <c r="P1152" s="34" t="b">
        <f aca="false">FALSE()</f>
        <v>0</v>
      </c>
      <c r="Q1152" s="16"/>
    </row>
    <row r="1153" customFormat="false" ht="22.35" hidden="false" customHeight="false" outlineLevel="0" collapsed="false">
      <c r="A1153" s="6" t="s">
        <v>2787</v>
      </c>
      <c r="B1153" s="7" t="s">
        <v>1358</v>
      </c>
      <c r="C1153" s="17" t="n">
        <v>1570</v>
      </c>
      <c r="D1153" s="16" t="n">
        <v>0.243043695946751</v>
      </c>
      <c r="E1153" s="16" t="n">
        <v>0.0300479315656744</v>
      </c>
      <c r="F1153" s="16" t="n">
        <v>0.249590226495219</v>
      </c>
      <c r="G1153" s="16" t="n">
        <v>0.0341531537102837</v>
      </c>
      <c r="H1153" s="16" t="n">
        <v>1.64609994384251</v>
      </c>
      <c r="I1153" s="17" t="n">
        <v>111.428240194977</v>
      </c>
      <c r="J1153" s="16" t="n">
        <v>0.102560953185605</v>
      </c>
      <c r="K1153" s="16" t="n">
        <v>0.165356626153947</v>
      </c>
      <c r="L1153" s="16" t="n">
        <v>0.195051867854286</v>
      </c>
      <c r="M1153" s="16" t="n">
        <v>0.552785580524345</v>
      </c>
      <c r="N1153" s="16" t="n">
        <v>0.591866842881053</v>
      </c>
      <c r="O1153" s="16" t="n">
        <v>0.185161534600792</v>
      </c>
      <c r="P1153" s="34" t="b">
        <f aca="false">FALSE()</f>
        <v>0</v>
      </c>
      <c r="Q1153" s="16"/>
    </row>
    <row r="1154" customFormat="false" ht="22.35" hidden="false" customHeight="false" outlineLevel="0" collapsed="false">
      <c r="A1154" s="6" t="s">
        <v>2788</v>
      </c>
      <c r="B1154" s="7" t="s">
        <v>1358</v>
      </c>
      <c r="C1154" s="17" t="n">
        <v>1571</v>
      </c>
      <c r="D1154" s="16" t="n">
        <v>0.24442135481122</v>
      </c>
      <c r="E1154" s="16" t="n">
        <v>0.0301015259670662</v>
      </c>
      <c r="F1154" s="16" t="n">
        <v>0.250972087995604</v>
      </c>
      <c r="G1154" s="16" t="n">
        <v>0.0342182356577082</v>
      </c>
      <c r="H1154" s="16" t="n">
        <v>1.64418252417196</v>
      </c>
      <c r="I1154" s="17" t="n">
        <v>111.438750996187</v>
      </c>
      <c r="J1154" s="16" t="n">
        <v>0.102956773015261</v>
      </c>
      <c r="K1154" s="16" t="n">
        <v>0.165801555302031</v>
      </c>
      <c r="L1154" s="16" t="n">
        <v>0.194809042599405</v>
      </c>
      <c r="M1154" s="16" t="n">
        <v>0.552863607990012</v>
      </c>
      <c r="N1154" s="16" t="n">
        <v>0.591866842881053</v>
      </c>
      <c r="O1154" s="16" t="n">
        <v>0.184952895300496</v>
      </c>
      <c r="P1154" s="34" t="b">
        <f aca="false">FALSE()</f>
        <v>0</v>
      </c>
      <c r="Q1154" s="16"/>
    </row>
    <row r="1155" customFormat="false" ht="22.35" hidden="false" customHeight="false" outlineLevel="0" collapsed="false">
      <c r="A1155" s="6" t="s">
        <v>2789</v>
      </c>
      <c r="B1155" s="7" t="s">
        <v>1358</v>
      </c>
      <c r="C1155" s="17" t="n">
        <v>1572</v>
      </c>
      <c r="D1155" s="16" t="n">
        <v>0.245788401311153</v>
      </c>
      <c r="E1155" s="16" t="n">
        <v>0.0301537758392101</v>
      </c>
      <c r="F1155" s="16" t="n">
        <v>0.252343367089372</v>
      </c>
      <c r="G1155" s="16" t="n">
        <v>0.0342817326220975</v>
      </c>
      <c r="H1155" s="16" t="n">
        <v>1.64235330558461</v>
      </c>
      <c r="I1155" s="17" t="n">
        <v>111.449083881541</v>
      </c>
      <c r="J1155" s="16" t="n">
        <v>0.103335525612416</v>
      </c>
      <c r="K1155" s="16" t="n">
        <v>0.166153596006016</v>
      </c>
      <c r="L1155" s="16" t="n">
        <v>0.194576973074831</v>
      </c>
      <c r="M1155" s="16" t="n">
        <v>0.553097690387016</v>
      </c>
      <c r="N1155" s="16" t="n">
        <v>0.591866842881053</v>
      </c>
      <c r="O1155" s="16" t="n">
        <v>0.184741679691712</v>
      </c>
      <c r="P1155" s="34" t="b">
        <f aca="false">FALSE()</f>
        <v>0</v>
      </c>
      <c r="Q1155" s="16"/>
    </row>
    <row r="1156" customFormat="false" ht="22.35" hidden="false" customHeight="false" outlineLevel="0" collapsed="false">
      <c r="A1156" s="6" t="s">
        <v>2790</v>
      </c>
      <c r="B1156" s="7" t="s">
        <v>1358</v>
      </c>
      <c r="C1156" s="17" t="n">
        <v>1573</v>
      </c>
      <c r="D1156" s="16" t="n">
        <v>0.247144898792406</v>
      </c>
      <c r="E1156" s="16" t="n">
        <v>0.0302047062681756</v>
      </c>
      <c r="F1156" s="16" t="n">
        <v>0.253704121118831</v>
      </c>
      <c r="G1156" s="16" t="n">
        <v>0.0343437614237035</v>
      </c>
      <c r="H1156" s="16" t="n">
        <v>1.64060783939216</v>
      </c>
      <c r="I1156" s="17" t="n">
        <v>111.459463210927</v>
      </c>
      <c r="J1156" s="16" t="n">
        <v>0.10369797085474</v>
      </c>
      <c r="K1156" s="16" t="n">
        <v>0.166650951155413</v>
      </c>
      <c r="L1156" s="16" t="n">
        <v>0.194354796129331</v>
      </c>
      <c r="M1156" s="16" t="n">
        <v>0.553409800249688</v>
      </c>
      <c r="N1156" s="16" t="n">
        <v>0.591866842881053</v>
      </c>
      <c r="O1156" s="16" t="n">
        <v>0.184528673378051</v>
      </c>
      <c r="P1156" s="34" t="b">
        <f aca="false">FALSE()</f>
        <v>0</v>
      </c>
      <c r="Q1156" s="16"/>
    </row>
    <row r="1157" customFormat="false" ht="22.35" hidden="false" customHeight="false" outlineLevel="0" collapsed="false">
      <c r="A1157" s="6" t="s">
        <v>2791</v>
      </c>
      <c r="B1157" s="7" t="s">
        <v>1358</v>
      </c>
      <c r="C1157" s="17" t="n">
        <v>1574</v>
      </c>
      <c r="D1157" s="16" t="n">
        <v>0.248489944165396</v>
      </c>
      <c r="E1157" s="16" t="n">
        <v>0.0302543693842858</v>
      </c>
      <c r="F1157" s="16" t="n">
        <v>0.255053972305238</v>
      </c>
      <c r="G1157" s="16" t="n">
        <v>0.0344043817672879</v>
      </c>
      <c r="H1157" s="16" t="n">
        <v>1.63907381379096</v>
      </c>
      <c r="I1157" s="17" t="n">
        <v>111.469891199191</v>
      </c>
      <c r="J1157" s="16" t="n">
        <v>0.104017323472269</v>
      </c>
      <c r="K1157" s="16" t="n">
        <v>0.167055685917151</v>
      </c>
      <c r="L1157" s="16" t="n">
        <v>0.194157631796909</v>
      </c>
      <c r="M1157" s="16" t="n">
        <v>0.553448813982522</v>
      </c>
      <c r="N1157" s="16" t="n">
        <v>0.591866842881053</v>
      </c>
      <c r="O1157" s="16" t="n">
        <v>0.184312834015295</v>
      </c>
      <c r="P1157" s="34" t="b">
        <f aca="false">FALSE()</f>
        <v>0</v>
      </c>
      <c r="Q1157" s="16"/>
    </row>
    <row r="1158" customFormat="false" ht="22.35" hidden="false" customHeight="false" outlineLevel="0" collapsed="false">
      <c r="A1158" s="6" t="s">
        <v>2792</v>
      </c>
      <c r="B1158" s="7" t="s">
        <v>1358</v>
      </c>
      <c r="C1158" s="17" t="n">
        <v>1575</v>
      </c>
      <c r="D1158" s="16" t="n">
        <v>0.24982293513337</v>
      </c>
      <c r="E1158" s="16" t="n">
        <v>0.0303030588286127</v>
      </c>
      <c r="F1158" s="16" t="n">
        <v>0.256392532053622</v>
      </c>
      <c r="G1158" s="16" t="n">
        <v>0.0344636276169138</v>
      </c>
      <c r="H1158" s="16" t="n">
        <v>1.63779034331576</v>
      </c>
      <c r="I1158" s="17" t="n">
        <v>111.47961648533</v>
      </c>
      <c r="J1158" s="16" t="n">
        <v>0.104285099384279</v>
      </c>
      <c r="K1158" s="16" t="n">
        <v>0.167291520079148</v>
      </c>
      <c r="L1158" s="16" t="n">
        <v>0.193991218059688</v>
      </c>
      <c r="M1158" s="16" t="n">
        <v>0.55333177278402</v>
      </c>
      <c r="N1158" s="16" t="n">
        <v>0.591866842881053</v>
      </c>
      <c r="O1158" s="16" t="n">
        <v>0.184092055673064</v>
      </c>
      <c r="P1158" s="34" t="b">
        <f aca="false">FALSE()</f>
        <v>0</v>
      </c>
      <c r="Q1158" s="16"/>
    </row>
    <row r="1159" customFormat="false" ht="22.35" hidden="false" customHeight="false" outlineLevel="0" collapsed="false">
      <c r="A1159" s="6" t="s">
        <v>2793</v>
      </c>
      <c r="B1159" s="7" t="s">
        <v>1358</v>
      </c>
      <c r="C1159" s="17" t="n">
        <v>1576</v>
      </c>
      <c r="D1159" s="16" t="n">
        <v>0.251144650878761</v>
      </c>
      <c r="E1159" s="16" t="n">
        <v>0.0303507013620055</v>
      </c>
      <c r="F1159" s="16" t="n">
        <v>0.257720620184455</v>
      </c>
      <c r="G1159" s="16" t="n">
        <v>0.0345216703725736</v>
      </c>
      <c r="H1159" s="16" t="n">
        <v>1.63676763574998</v>
      </c>
      <c r="I1159" s="17" t="n">
        <v>111.489281040336</v>
      </c>
      <c r="J1159" s="16" t="n">
        <v>0.104498820562222</v>
      </c>
      <c r="K1159" s="16" t="n">
        <v>0.167440195109353</v>
      </c>
      <c r="L1159" s="16" t="n">
        <v>0.193855805678195</v>
      </c>
      <c r="M1159" s="16" t="n">
        <v>0.553682896379526</v>
      </c>
      <c r="N1159" s="16" t="n">
        <v>0.591866842881053</v>
      </c>
      <c r="O1159" s="16" t="n">
        <v>0.183870075939363</v>
      </c>
      <c r="P1159" s="34" t="b">
        <f aca="false">FALSE()</f>
        <v>0</v>
      </c>
      <c r="Q1159" s="16"/>
    </row>
    <row r="1160" customFormat="false" ht="22.35" hidden="false" customHeight="false" outlineLevel="0" collapsed="false">
      <c r="A1160" s="6" t="s">
        <v>2794</v>
      </c>
      <c r="B1160" s="7" t="s">
        <v>1358</v>
      </c>
      <c r="C1160" s="17" t="n">
        <v>1577</v>
      </c>
      <c r="D1160" s="16" t="n">
        <v>0.252455379938376</v>
      </c>
      <c r="E1160" s="16" t="n">
        <v>0.0303972891757303</v>
      </c>
      <c r="F1160" s="16" t="n">
        <v>0.259038026478125</v>
      </c>
      <c r="G1160" s="16" t="n">
        <v>0.0345785869746859</v>
      </c>
      <c r="H1160" s="16" t="n">
        <v>1.63587997114608</v>
      </c>
      <c r="I1160" s="17" t="n">
        <v>111.499100782911</v>
      </c>
      <c r="J1160" s="16" t="n">
        <v>0.104684571143294</v>
      </c>
      <c r="K1160" s="16" t="n">
        <v>0.167673087705392</v>
      </c>
      <c r="L1160" s="16" t="n">
        <v>0.193736179998233</v>
      </c>
      <c r="M1160" s="16" t="n">
        <v>0.553643882646692</v>
      </c>
      <c r="N1160" s="16" t="n">
        <v>0.591866842881053</v>
      </c>
      <c r="O1160" s="16" t="n">
        <v>0.183647445636752</v>
      </c>
      <c r="P1160" s="34" t="b">
        <f aca="false">FALSE()</f>
        <v>0</v>
      </c>
      <c r="Q1160" s="16"/>
    </row>
    <row r="1161" customFormat="false" ht="22.35" hidden="false" customHeight="false" outlineLevel="0" collapsed="false">
      <c r="A1161" s="6" t="s">
        <v>2795</v>
      </c>
      <c r="B1161" s="7" t="s">
        <v>1358</v>
      </c>
      <c r="C1161" s="17" t="n">
        <v>1578</v>
      </c>
      <c r="D1161" s="16" t="n">
        <v>0.253753885652845</v>
      </c>
      <c r="E1161" s="16" t="n">
        <v>0.0304427736800684</v>
      </c>
      <c r="F1161" s="16" t="n">
        <v>0.26034342200169</v>
      </c>
      <c r="G1161" s="16" t="n">
        <v>0.0346343820111444</v>
      </c>
      <c r="H1161" s="16" t="n">
        <v>1.63510575574425</v>
      </c>
      <c r="I1161" s="17" t="n">
        <v>111.509225622858</v>
      </c>
      <c r="J1161" s="16" t="n">
        <v>0.104846759620581</v>
      </c>
      <c r="K1161" s="16" t="n">
        <v>0.167868075781409</v>
      </c>
      <c r="L1161" s="16" t="n">
        <v>0.193629559864633</v>
      </c>
      <c r="M1161" s="16" t="n">
        <v>0.553877965043695</v>
      </c>
      <c r="N1161" s="16" t="n">
        <v>0.591866842881053</v>
      </c>
      <c r="O1161" s="16" t="n">
        <v>0.183416789527748</v>
      </c>
      <c r="P1161" s="34" t="b">
        <f aca="false">FALSE()</f>
        <v>0</v>
      </c>
      <c r="Q1161" s="16"/>
    </row>
    <row r="1162" customFormat="false" ht="22.35" hidden="false" customHeight="false" outlineLevel="0" collapsed="false">
      <c r="A1162" s="6" t="s">
        <v>2796</v>
      </c>
      <c r="B1162" s="7" t="s">
        <v>1358</v>
      </c>
      <c r="C1162" s="17" t="n">
        <v>1579</v>
      </c>
      <c r="D1162" s="16" t="n">
        <v>0.255040097799335</v>
      </c>
      <c r="E1162" s="16" t="n">
        <v>0.0304871247785146</v>
      </c>
      <c r="F1162" s="16" t="n">
        <v>0.261636459802719</v>
      </c>
      <c r="G1162" s="16" t="n">
        <v>0.0346891467370703</v>
      </c>
      <c r="H1162" s="16" t="n">
        <v>1.6343762123826</v>
      </c>
      <c r="I1162" s="17" t="n">
        <v>111.519968480669</v>
      </c>
      <c r="J1162" s="16" t="n">
        <v>0.104999745033646</v>
      </c>
      <c r="K1162" s="16" t="n">
        <v>0.168048184299896</v>
      </c>
      <c r="L1162" s="16" t="n">
        <v>0.193527338330486</v>
      </c>
      <c r="M1162" s="16" t="n">
        <v>0.553955992509363</v>
      </c>
      <c r="N1162" s="16" t="n">
        <v>0.591866842881053</v>
      </c>
      <c r="O1162" s="16" t="n">
        <v>0.183178376578417</v>
      </c>
      <c r="P1162" s="34" t="b">
        <f aca="false">FALSE()</f>
        <v>0</v>
      </c>
      <c r="Q1162" s="16"/>
    </row>
    <row r="1163" customFormat="false" ht="22.35" hidden="false" customHeight="false" outlineLevel="0" collapsed="false">
      <c r="A1163" s="6" t="s">
        <v>2797</v>
      </c>
      <c r="B1163" s="7" t="s">
        <v>1358</v>
      </c>
      <c r="C1163" s="17" t="n">
        <v>1580</v>
      </c>
      <c r="D1163" s="16" t="n">
        <v>0.256314160919305</v>
      </c>
      <c r="E1163" s="16" t="n">
        <v>0.0305299244679463</v>
      </c>
      <c r="F1163" s="16" t="n">
        <v>0.262916531102275</v>
      </c>
      <c r="G1163" s="16" t="n">
        <v>0.0347426743143017</v>
      </c>
      <c r="H1163" s="16" t="n">
        <v>1.63352442570978</v>
      </c>
      <c r="I1163" s="17" t="n">
        <v>111.531997920055</v>
      </c>
      <c r="J1163" s="16" t="n">
        <v>0.105178605864634</v>
      </c>
      <c r="K1163" s="16" t="n">
        <v>0.168204706874078</v>
      </c>
      <c r="L1163" s="16" t="n">
        <v>0.193408769513404</v>
      </c>
      <c r="M1163" s="16" t="n">
        <v>0.553877965043695</v>
      </c>
      <c r="N1163" s="16" t="n">
        <v>0.591866842881053</v>
      </c>
      <c r="O1163" s="16" t="n">
        <v>0.182937348982459</v>
      </c>
      <c r="P1163" s="34" t="b">
        <f aca="false">FALSE()</f>
        <v>0</v>
      </c>
      <c r="Q1163" s="16"/>
    </row>
    <row r="1164" customFormat="false" ht="22.35" hidden="false" customHeight="false" outlineLevel="0" collapsed="false">
      <c r="A1164" s="6" t="s">
        <v>2798</v>
      </c>
      <c r="B1164" s="7" t="s">
        <v>1358</v>
      </c>
      <c r="C1164" s="17" t="n">
        <v>1581</v>
      </c>
      <c r="D1164" s="16" t="n">
        <v>0.257575576075679</v>
      </c>
      <c r="E1164" s="16" t="n">
        <v>0.0305713307925078</v>
      </c>
      <c r="F1164" s="16" t="n">
        <v>0.264183322707267</v>
      </c>
      <c r="G1164" s="16" t="n">
        <v>0.0347949192172009</v>
      </c>
      <c r="H1164" s="16" t="n">
        <v>1.63259044434274</v>
      </c>
      <c r="I1164" s="17" t="n">
        <v>111.544750105393</v>
      </c>
      <c r="J1164" s="16" t="n">
        <v>0.10537501981673</v>
      </c>
      <c r="K1164" s="16" t="n">
        <v>0.168359373935228</v>
      </c>
      <c r="L1164" s="16" t="n">
        <v>0.193279432959156</v>
      </c>
      <c r="M1164" s="16" t="n">
        <v>0.553760923845194</v>
      </c>
      <c r="N1164" s="16" t="n">
        <v>0.591866842881053</v>
      </c>
      <c r="O1164" s="16" t="n">
        <v>0.182692850422375</v>
      </c>
      <c r="P1164" s="34" t="b">
        <f aca="false">FALSE()</f>
        <v>0</v>
      </c>
      <c r="Q1164" s="16"/>
    </row>
    <row r="1165" customFormat="false" ht="22.35" hidden="false" customHeight="false" outlineLevel="0" collapsed="false">
      <c r="A1165" s="6" t="s">
        <v>2799</v>
      </c>
      <c r="B1165" s="7" t="s">
        <v>1358</v>
      </c>
      <c r="C1165" s="17" t="n">
        <v>1582</v>
      </c>
      <c r="D1165" s="16" t="n">
        <v>0.258824846377547</v>
      </c>
      <c r="E1165" s="16" t="n">
        <v>0.0306117174391691</v>
      </c>
      <c r="F1165" s="16" t="n">
        <v>0.265436461191614</v>
      </c>
      <c r="G1165" s="16" t="n">
        <v>0.0348458277008868</v>
      </c>
      <c r="H1165" s="16" t="n">
        <v>1.63134295165124</v>
      </c>
      <c r="I1165" s="17" t="n">
        <v>111.55703332176</v>
      </c>
      <c r="J1165" s="16" t="n">
        <v>0.105637945862636</v>
      </c>
      <c r="K1165" s="16" t="n">
        <v>0.16867929023853</v>
      </c>
      <c r="L1165" s="16" t="n">
        <v>0.193113702400149</v>
      </c>
      <c r="M1165" s="16" t="n">
        <v>0.553916978776529</v>
      </c>
      <c r="N1165" s="16" t="n">
        <v>0.591866842881053</v>
      </c>
      <c r="O1165" s="16" t="n">
        <v>0.182449736689405</v>
      </c>
      <c r="P1165" s="34" t="b">
        <f aca="false">FALSE()</f>
        <v>0</v>
      </c>
      <c r="Q1165" s="16"/>
    </row>
    <row r="1166" customFormat="false" ht="22.35" hidden="false" customHeight="false" outlineLevel="0" collapsed="false">
      <c r="A1166" s="6" t="s">
        <v>2800</v>
      </c>
      <c r="B1166" s="7" t="s">
        <v>1358</v>
      </c>
      <c r="C1166" s="17" t="n">
        <v>1583</v>
      </c>
      <c r="D1166" s="16" t="n">
        <v>0.260062209080845</v>
      </c>
      <c r="E1166" s="16" t="n">
        <v>0.0306511185548743</v>
      </c>
      <c r="F1166" s="16" t="n">
        <v>0.266675753039651</v>
      </c>
      <c r="G1166" s="16" t="n">
        <v>0.0348954219343977</v>
      </c>
      <c r="H1166" s="16" t="n">
        <v>1.62967528457794</v>
      </c>
      <c r="I1166" s="17" t="n">
        <v>111.568808940305</v>
      </c>
      <c r="J1166" s="16" t="n">
        <v>0.105990372152199</v>
      </c>
      <c r="K1166" s="16" t="n">
        <v>0.168981960980263</v>
      </c>
      <c r="L1166" s="16" t="n">
        <v>0.192899017068613</v>
      </c>
      <c r="M1166" s="16" t="n">
        <v>0.554073033707865</v>
      </c>
      <c r="N1166" s="16" t="n">
        <v>0.591866842881053</v>
      </c>
      <c r="O1166" s="16" t="n">
        <v>0.182212014107014</v>
      </c>
      <c r="P1166" s="34" t="b">
        <f aca="false">FALSE()</f>
        <v>0</v>
      </c>
      <c r="Q1166" s="16"/>
    </row>
    <row r="1167" customFormat="false" ht="22.35" hidden="false" customHeight="false" outlineLevel="0" collapsed="false">
      <c r="A1167" s="6" t="s">
        <v>2801</v>
      </c>
      <c r="B1167" s="7" t="s">
        <v>1358</v>
      </c>
      <c r="C1167" s="17" t="n">
        <v>1584</v>
      </c>
      <c r="D1167" s="16" t="n">
        <v>0.261287419695666</v>
      </c>
      <c r="E1167" s="16" t="n">
        <v>0.0306901220586072</v>
      </c>
      <c r="F1167" s="16" t="n">
        <v>0.267901054240481</v>
      </c>
      <c r="G1167" s="16" t="n">
        <v>0.0349434771579291</v>
      </c>
      <c r="H1167" s="16" t="n">
        <v>1.62759113105924</v>
      </c>
      <c r="I1167" s="17" t="n">
        <v>111.577862272066</v>
      </c>
      <c r="J1167" s="16" t="n">
        <v>0.106432287072976</v>
      </c>
      <c r="K1167" s="16" t="n">
        <v>0.169556234684395</v>
      </c>
      <c r="L1167" s="16" t="n">
        <v>0.192639065989071</v>
      </c>
      <c r="M1167" s="16" t="n">
        <v>0.554151061173533</v>
      </c>
      <c r="N1167" s="16" t="n">
        <v>0.592259753415988</v>
      </c>
      <c r="O1167" s="16" t="n">
        <v>0.181976020162261</v>
      </c>
      <c r="P1167" s="34" t="b">
        <f aca="false">FALSE()</f>
        <v>0</v>
      </c>
      <c r="Q1167" s="16"/>
    </row>
    <row r="1168" customFormat="false" ht="22.35" hidden="false" customHeight="false" outlineLevel="0" collapsed="false">
      <c r="A1168" s="6" t="s">
        <v>2802</v>
      </c>
      <c r="B1168" s="7" t="s">
        <v>1358</v>
      </c>
      <c r="C1168" s="17" t="n">
        <v>1585</v>
      </c>
      <c r="D1168" s="16" t="n">
        <v>0.262500320921844</v>
      </c>
      <c r="E1168" s="16" t="n">
        <v>0.0307287824431002</v>
      </c>
      <c r="F1168" s="16" t="n">
        <v>0.269112361852784</v>
      </c>
      <c r="G1168" s="16" t="n">
        <v>0.0349900933033434</v>
      </c>
      <c r="H1168" s="16" t="n">
        <v>1.62512667683989</v>
      </c>
      <c r="I1168" s="17" t="n">
        <v>111.584296857511</v>
      </c>
      <c r="J1168" s="16" t="n">
        <v>0.106956857891594</v>
      </c>
      <c r="K1168" s="16" t="n">
        <v>0.170195920341302</v>
      </c>
      <c r="L1168" s="16" t="n">
        <v>0.192337971602164</v>
      </c>
      <c r="M1168" s="16" t="n">
        <v>0.554190074906367</v>
      </c>
      <c r="N1168" s="16" t="n">
        <v>0.592259753415988</v>
      </c>
      <c r="O1168" s="16" t="n">
        <v>0.18174061242906</v>
      </c>
      <c r="P1168" s="34" t="b">
        <f aca="false">FALSE()</f>
        <v>0</v>
      </c>
      <c r="Q1168" s="16"/>
    </row>
    <row r="1169" customFormat="false" ht="22.35" hidden="false" customHeight="false" outlineLevel="0" collapsed="false">
      <c r="A1169" s="6" t="s">
        <v>2803</v>
      </c>
      <c r="B1169" s="7" t="s">
        <v>1358</v>
      </c>
      <c r="C1169" s="17" t="n">
        <v>1586</v>
      </c>
      <c r="D1169" s="16" t="n">
        <v>0.263703694448408</v>
      </c>
      <c r="E1169" s="16" t="n">
        <v>0.0307669949538274</v>
      </c>
      <c r="F1169" s="16" t="n">
        <v>0.270312327105591</v>
      </c>
      <c r="G1169" s="16" t="n">
        <v>0.0350354726973705</v>
      </c>
      <c r="H1169" s="16" t="n">
        <v>1.62225365119559</v>
      </c>
      <c r="I1169" s="17" t="n">
        <v>111.588917797078</v>
      </c>
      <c r="J1169" s="16" t="n">
        <v>0.107571088264607</v>
      </c>
      <c r="K1169" s="16" t="n">
        <v>0.170976643545813</v>
      </c>
      <c r="L1169" s="16" t="n">
        <v>0.191991200259378</v>
      </c>
      <c r="M1169" s="16" t="n">
        <v>0.554151061173533</v>
      </c>
      <c r="N1169" s="16" t="n">
        <v>0.592677020441815</v>
      </c>
      <c r="O1169" s="16" t="n">
        <v>0.181507942557837</v>
      </c>
      <c r="P1169" s="34" t="b">
        <f aca="false">FALSE()</f>
        <v>0</v>
      </c>
      <c r="Q1169" s="16"/>
    </row>
    <row r="1170" customFormat="false" ht="22.35" hidden="false" customHeight="false" outlineLevel="0" collapsed="false">
      <c r="A1170" s="6" t="s">
        <v>2804</v>
      </c>
      <c r="B1170" s="7" t="s">
        <v>1358</v>
      </c>
      <c r="C1170" s="17" t="n">
        <v>1587</v>
      </c>
      <c r="D1170" s="16" t="n">
        <v>0.2648946190978</v>
      </c>
      <c r="E1170" s="16" t="n">
        <v>0.0308041896559757</v>
      </c>
      <c r="F1170" s="16" t="n">
        <v>0.271500097657341</v>
      </c>
      <c r="G1170" s="16" t="n">
        <v>0.0350796852956932</v>
      </c>
      <c r="H1170" s="16" t="n">
        <v>1.61950371439373</v>
      </c>
      <c r="I1170" s="17" t="n">
        <v>111.593508489706</v>
      </c>
      <c r="J1170" s="16" t="n">
        <v>0.108161648526171</v>
      </c>
      <c r="K1170" s="16" t="n">
        <v>0.171652329400998</v>
      </c>
      <c r="L1170" s="16" t="n">
        <v>0.191659064774059</v>
      </c>
      <c r="M1170" s="16" t="n">
        <v>0.554190074906367</v>
      </c>
      <c r="N1170" s="16" t="n">
        <v>0.59306747368101</v>
      </c>
      <c r="O1170" s="16" t="n">
        <v>0.181276294096613</v>
      </c>
      <c r="P1170" s="34" t="b">
        <f aca="false">FALSE()</f>
        <v>0</v>
      </c>
      <c r="Q1170" s="16"/>
    </row>
    <row r="1171" customFormat="false" ht="22.35" hidden="false" customHeight="false" outlineLevel="0" collapsed="false">
      <c r="A1171" s="6" t="s">
        <v>2805</v>
      </c>
      <c r="B1171" s="7" t="s">
        <v>1358</v>
      </c>
      <c r="C1171" s="17" t="n">
        <v>1588</v>
      </c>
      <c r="D1171" s="16" t="n">
        <v>0.266072684988705</v>
      </c>
      <c r="E1171" s="16" t="n">
        <v>0.0308403327153096</v>
      </c>
      <c r="F1171" s="16" t="n">
        <v>0.272675844315145</v>
      </c>
      <c r="G1171" s="16" t="n">
        <v>0.0351229885744497</v>
      </c>
      <c r="H1171" s="16" t="n">
        <v>1.61701728866771</v>
      </c>
      <c r="I1171" s="17" t="n">
        <v>111.598800210591</v>
      </c>
      <c r="J1171" s="16" t="n">
        <v>0.108697826917232</v>
      </c>
      <c r="K1171" s="16" t="n">
        <v>0.17193940682086</v>
      </c>
      <c r="L1171" s="16" t="n">
        <v>0.191357118023527</v>
      </c>
      <c r="M1171" s="16" t="n">
        <v>0.554346129837703</v>
      </c>
      <c r="N1171" s="16" t="n">
        <v>0.59306747368101</v>
      </c>
      <c r="O1171" s="16" t="n">
        <v>0.181040757154194</v>
      </c>
      <c r="P1171" s="34" t="b">
        <f aca="false">FALSE()</f>
        <v>0</v>
      </c>
      <c r="Q1171" s="16"/>
    </row>
    <row r="1172" customFormat="false" ht="22.35" hidden="false" customHeight="false" outlineLevel="0" collapsed="false">
      <c r="A1172" s="6" t="s">
        <v>2806</v>
      </c>
      <c r="B1172" s="7" t="s">
        <v>1358</v>
      </c>
      <c r="C1172" s="17" t="n">
        <v>1589</v>
      </c>
      <c r="D1172" s="16" t="n">
        <v>0.267239192439926</v>
      </c>
      <c r="E1172" s="16" t="n">
        <v>0.0308753977502802</v>
      </c>
      <c r="F1172" s="16" t="n">
        <v>0.273841514393451</v>
      </c>
      <c r="G1172" s="16" t="n">
        <v>0.0351656342258305</v>
      </c>
      <c r="H1172" s="16" t="n">
        <v>1.61495014516096</v>
      </c>
      <c r="I1172" s="17" t="n">
        <v>111.605485958925</v>
      </c>
      <c r="J1172" s="16" t="n">
        <v>0.109145153845375</v>
      </c>
      <c r="K1172" s="16" t="n">
        <v>0.17193940682086</v>
      </c>
      <c r="L1172" s="16" t="n">
        <v>0.191102788763931</v>
      </c>
      <c r="M1172" s="16" t="n">
        <v>0.554190074906367</v>
      </c>
      <c r="N1172" s="16" t="n">
        <v>0.59306747368101</v>
      </c>
      <c r="O1172" s="16" t="n">
        <v>0.180800637864971</v>
      </c>
      <c r="P1172" s="34" t="b">
        <f aca="false">FALSE()</f>
        <v>0</v>
      </c>
      <c r="Q1172" s="16"/>
    </row>
    <row r="1173" customFormat="false" ht="22.35" hidden="false" customHeight="false" outlineLevel="0" collapsed="false">
      <c r="A1173" s="6" t="s">
        <v>2807</v>
      </c>
      <c r="B1173" s="7" t="s">
        <v>1358</v>
      </c>
      <c r="C1173" s="17" t="n">
        <v>1590</v>
      </c>
      <c r="D1173" s="16" t="n">
        <v>0.268392938317776</v>
      </c>
      <c r="E1173" s="16" t="n">
        <v>0.0309092761560467</v>
      </c>
      <c r="F1173" s="16" t="n">
        <v>0.274996215734164</v>
      </c>
      <c r="G1173" s="16" t="n">
        <v>0.0352075205030632</v>
      </c>
      <c r="H1173" s="16" t="n">
        <v>1.61338208068742</v>
      </c>
      <c r="I1173" s="17" t="n">
        <v>111.613616177879</v>
      </c>
      <c r="J1173" s="16" t="n">
        <v>0.109485387293963</v>
      </c>
      <c r="K1173" s="16" t="n">
        <v>0.17193940682086</v>
      </c>
      <c r="L1173" s="16" t="n">
        <v>0.190905447546721</v>
      </c>
      <c r="M1173" s="16" t="n">
        <v>0.554112047440699</v>
      </c>
      <c r="N1173" s="16" t="n">
        <v>0.59306747368101</v>
      </c>
      <c r="O1173" s="16" t="n">
        <v>0.180558849770697</v>
      </c>
      <c r="P1173" s="34" t="b">
        <f aca="false">FALSE()</f>
        <v>0</v>
      </c>
      <c r="Q1173" s="16"/>
    </row>
    <row r="1174" customFormat="false" ht="22.35" hidden="false" customHeight="false" outlineLevel="0" collapsed="false">
      <c r="A1174" s="6" t="s">
        <v>2808</v>
      </c>
      <c r="B1174" s="7" t="s">
        <v>1358</v>
      </c>
      <c r="C1174" s="17" t="n">
        <v>1591</v>
      </c>
      <c r="D1174" s="16" t="n">
        <v>0.26953395067096</v>
      </c>
      <c r="E1174" s="16" t="n">
        <v>0.0309424084103527</v>
      </c>
      <c r="F1174" s="16" t="n">
        <v>0.276139015333299</v>
      </c>
      <c r="G1174" s="16" t="n">
        <v>0.0352486753818391</v>
      </c>
      <c r="H1174" s="16" t="n">
        <v>1.61205825697026</v>
      </c>
      <c r="I1174" s="17" t="n">
        <v>111.622021384114</v>
      </c>
      <c r="J1174" s="16" t="n">
        <v>0.109773249074663</v>
      </c>
      <c r="K1174" s="16" t="n">
        <v>0.17193940682086</v>
      </c>
      <c r="L1174" s="16" t="n">
        <v>0.190736632704917</v>
      </c>
      <c r="M1174" s="16" t="n">
        <v>0.553799937578028</v>
      </c>
      <c r="N1174" s="16" t="n">
        <v>0.59306747368101</v>
      </c>
      <c r="O1174" s="16" t="n">
        <v>0.180313429280713</v>
      </c>
      <c r="P1174" s="34" t="b">
        <f aca="false">FALSE()</f>
        <v>0</v>
      </c>
      <c r="Q1174" s="16"/>
    </row>
    <row r="1175" customFormat="false" ht="22.35" hidden="false" customHeight="false" outlineLevel="0" collapsed="false">
      <c r="A1175" s="6" t="s">
        <v>2809</v>
      </c>
      <c r="B1175" s="7" t="s">
        <v>1358</v>
      </c>
      <c r="C1175" s="17" t="n">
        <v>1592</v>
      </c>
      <c r="D1175" s="16" t="n">
        <v>0.270663763882004</v>
      </c>
      <c r="E1175" s="16" t="n">
        <v>0.0309751084789772</v>
      </c>
      <c r="F1175" s="16" t="n">
        <v>0.277269736902501</v>
      </c>
      <c r="G1175" s="16" t="n">
        <v>0.0352891184030706</v>
      </c>
      <c r="H1175" s="16" t="n">
        <v>1.61054759864065</v>
      </c>
      <c r="I1175" s="17" t="n">
        <v>111.62986990946</v>
      </c>
      <c r="J1175" s="16" t="n">
        <v>0.110102522904041</v>
      </c>
      <c r="K1175" s="16" t="n">
        <v>0.17193940682086</v>
      </c>
      <c r="L1175" s="16" t="n">
        <v>0.190546541816594</v>
      </c>
      <c r="M1175" s="16" t="n">
        <v>0.553760923845194</v>
      </c>
      <c r="N1175" s="16" t="n">
        <v>0.59306747368101</v>
      </c>
      <c r="O1175" s="16" t="n">
        <v>0.18006807015913</v>
      </c>
      <c r="P1175" s="34" t="b">
        <f aca="false">FALSE()</f>
        <v>0</v>
      </c>
      <c r="Q1175" s="16"/>
    </row>
    <row r="1176" customFormat="false" ht="22.35" hidden="false" customHeight="false" outlineLevel="0" collapsed="false">
      <c r="A1176" s="6" t="s">
        <v>2810</v>
      </c>
      <c r="B1176" s="7" t="s">
        <v>1358</v>
      </c>
      <c r="C1176" s="17" t="n">
        <v>1593</v>
      </c>
      <c r="D1176" s="16" t="n">
        <v>0.271781665945754</v>
      </c>
      <c r="E1176" s="16" t="n">
        <v>0.0310072183137397</v>
      </c>
      <c r="F1176" s="16" t="n">
        <v>0.278387329495432</v>
      </c>
      <c r="G1176" s="16" t="n">
        <v>0.0353286229108016</v>
      </c>
      <c r="H1176" s="16" t="n">
        <v>1.60877673295993</v>
      </c>
      <c r="I1176" s="17" t="n">
        <v>111.637049235945</v>
      </c>
      <c r="J1176" s="16" t="n">
        <v>0.110489572082455</v>
      </c>
      <c r="K1176" s="16" t="n">
        <v>0.17231556713348</v>
      </c>
      <c r="L1176" s="16" t="n">
        <v>0.190326658030146</v>
      </c>
      <c r="M1176" s="16" t="n">
        <v>0.553682896379526</v>
      </c>
      <c r="N1176" s="16" t="n">
        <v>0.59306747368101</v>
      </c>
      <c r="O1176" s="16" t="n">
        <v>0.179824841814704</v>
      </c>
      <c r="P1176" s="34" t="b">
        <f aca="false">FALSE()</f>
        <v>0</v>
      </c>
      <c r="Q1176" s="16"/>
    </row>
    <row r="1177" customFormat="false" ht="22.35" hidden="false" customHeight="false" outlineLevel="0" collapsed="false">
      <c r="A1177" s="6" t="s">
        <v>2811</v>
      </c>
      <c r="B1177" s="7" t="s">
        <v>1358</v>
      </c>
      <c r="C1177" s="17" t="n">
        <v>1594</v>
      </c>
      <c r="D1177" s="16" t="n">
        <v>0.272886779099488</v>
      </c>
      <c r="E1177" s="16" t="n">
        <v>0.0310389429912707</v>
      </c>
      <c r="F1177" s="16" t="n">
        <v>0.279490517748453</v>
      </c>
      <c r="G1177" s="16" t="n">
        <v>0.0353669803846554</v>
      </c>
      <c r="H1177" s="16" t="n">
        <v>1.60664320064549</v>
      </c>
      <c r="I1177" s="17" t="n">
        <v>111.642476383435</v>
      </c>
      <c r="J1177" s="16" t="n">
        <v>0.110957415931956</v>
      </c>
      <c r="K1177" s="16" t="n">
        <v>0.172707907738952</v>
      </c>
      <c r="L1177" s="16" t="n">
        <v>0.190066423241983</v>
      </c>
      <c r="M1177" s="16" t="n">
        <v>0.55352684144819</v>
      </c>
      <c r="N1177" s="16" t="n">
        <v>0.59306747368101</v>
      </c>
      <c r="O1177" s="16" t="n">
        <v>0.179581726542735</v>
      </c>
      <c r="P1177" s="34" t="b">
        <f aca="false">FALSE()</f>
        <v>0</v>
      </c>
      <c r="Q1177" s="16"/>
    </row>
    <row r="1178" customFormat="false" ht="22.35" hidden="false" customHeight="false" outlineLevel="0" collapsed="false">
      <c r="A1178" s="6" t="s">
        <v>2812</v>
      </c>
      <c r="B1178" s="7" t="s">
        <v>1358</v>
      </c>
      <c r="C1178" s="17" t="n">
        <v>1595</v>
      </c>
      <c r="D1178" s="16" t="n">
        <v>0.273979416234785</v>
      </c>
      <c r="E1178" s="16" t="n">
        <v>0.0310702889407497</v>
      </c>
      <c r="F1178" s="16" t="n">
        <v>0.280579155815393</v>
      </c>
      <c r="G1178" s="16" t="n">
        <v>0.035404127479594</v>
      </c>
      <c r="H1178" s="16" t="n">
        <v>1.60403686166603</v>
      </c>
      <c r="I1178" s="17" t="n">
        <v>111.645983251542</v>
      </c>
      <c r="J1178" s="16" t="n">
        <v>0.111531166974919</v>
      </c>
      <c r="K1178" s="16" t="n">
        <v>0.173159125681224</v>
      </c>
      <c r="L1178" s="16" t="n">
        <v>0.189753043996971</v>
      </c>
      <c r="M1178" s="16" t="n">
        <v>0.553487827715356</v>
      </c>
      <c r="N1178" s="16" t="n">
        <v>0.59306747368101</v>
      </c>
      <c r="O1178" s="16" t="n">
        <v>0.17933917146957</v>
      </c>
      <c r="P1178" s="34" t="b">
        <f aca="false">FALSE()</f>
        <v>0</v>
      </c>
      <c r="Q1178" s="16"/>
    </row>
    <row r="1179" customFormat="false" ht="22.35" hidden="false" customHeight="false" outlineLevel="0" collapsed="false">
      <c r="A1179" s="6" t="s">
        <v>2813</v>
      </c>
      <c r="B1179" s="7" t="s">
        <v>1358</v>
      </c>
      <c r="C1179" s="17" t="n">
        <v>1596</v>
      </c>
      <c r="D1179" s="16" t="n">
        <v>0.27506138152585</v>
      </c>
      <c r="E1179" s="16" t="n">
        <v>0.0311011976292284</v>
      </c>
      <c r="F1179" s="16" t="n">
        <v>0.281655535779919</v>
      </c>
      <c r="G1179" s="16" t="n">
        <v>0.0354400739287473</v>
      </c>
      <c r="H1179" s="16" t="n">
        <v>1.60107978797403</v>
      </c>
      <c r="I1179" s="17" t="n">
        <v>111.647762718614</v>
      </c>
      <c r="J1179" s="16" t="n">
        <v>0.112185054435019</v>
      </c>
      <c r="K1179" s="16" t="n">
        <v>0.173784238859771</v>
      </c>
      <c r="L1179" s="16" t="n">
        <v>0.189400673745398</v>
      </c>
      <c r="M1179" s="16" t="n">
        <v>0.553253745318352</v>
      </c>
      <c r="N1179" s="16" t="n">
        <v>0.59306747368101</v>
      </c>
      <c r="O1179" s="16" t="n">
        <v>0.179098531701284</v>
      </c>
      <c r="P1179" s="34" t="b">
        <f aca="false">FALSE()</f>
        <v>0</v>
      </c>
      <c r="Q1179" s="16"/>
    </row>
    <row r="1180" customFormat="false" ht="22.35" hidden="false" customHeight="false" outlineLevel="0" collapsed="false">
      <c r="A1180" s="6" t="s">
        <v>2814</v>
      </c>
      <c r="B1180" s="7" t="s">
        <v>1358</v>
      </c>
      <c r="C1180" s="17" t="n">
        <v>1597</v>
      </c>
      <c r="D1180" s="16" t="n">
        <v>0.276130136486932</v>
      </c>
      <c r="E1180" s="16" t="n">
        <v>0.03113122968789</v>
      </c>
      <c r="F1180" s="16" t="n">
        <v>0.28271917604379</v>
      </c>
      <c r="G1180" s="16" t="n">
        <v>0.0354749973004376</v>
      </c>
      <c r="H1180" s="16" t="n">
        <v>1.5982879985747</v>
      </c>
      <c r="I1180" s="17" t="n">
        <v>111.649479644262</v>
      </c>
      <c r="J1180" s="16" t="n">
        <v>0.112805201016681</v>
      </c>
      <c r="K1180" s="16" t="n">
        <v>0.174419368188981</v>
      </c>
      <c r="L1180" s="16" t="n">
        <v>0.189067954929206</v>
      </c>
      <c r="M1180" s="16" t="n">
        <v>0.553292759051186</v>
      </c>
      <c r="N1180" s="16" t="n">
        <v>0.59306747368101</v>
      </c>
      <c r="O1180" s="16" t="n">
        <v>0.178860556160808</v>
      </c>
      <c r="P1180" s="34" t="b">
        <f aca="false">FALSE()</f>
        <v>0</v>
      </c>
      <c r="Q1180" s="16"/>
    </row>
    <row r="1181" customFormat="false" ht="22.35" hidden="false" customHeight="false" outlineLevel="0" collapsed="false">
      <c r="A1181" s="6" t="s">
        <v>2815</v>
      </c>
      <c r="B1181" s="7" t="s">
        <v>1358</v>
      </c>
      <c r="C1181" s="17" t="n">
        <v>1598</v>
      </c>
      <c r="D1181" s="16" t="n">
        <v>0.277186526628673</v>
      </c>
      <c r="E1181" s="16" t="n">
        <v>0.031160638982455</v>
      </c>
      <c r="F1181" s="16" t="n">
        <v>0.283770578438078</v>
      </c>
      <c r="G1181" s="16" t="n">
        <v>0.0355090844156782</v>
      </c>
      <c r="H1181" s="16" t="n">
        <v>1.59556544810394</v>
      </c>
      <c r="I1181" s="17" t="n">
        <v>111.650883809048</v>
      </c>
      <c r="J1181" s="16" t="n">
        <v>0.113412608911111</v>
      </c>
      <c r="K1181" s="16" t="n">
        <v>0.174902388324456</v>
      </c>
      <c r="L1181" s="16" t="n">
        <v>0.18874388307434</v>
      </c>
      <c r="M1181" s="16" t="n">
        <v>0.553214731585518</v>
      </c>
      <c r="N1181" s="16" t="n">
        <v>0.59306747368101</v>
      </c>
      <c r="O1181" s="16" t="n">
        <v>0.178626360207542</v>
      </c>
      <c r="P1181" s="34" t="b">
        <f aca="false">FALSE()</f>
        <v>0</v>
      </c>
      <c r="Q1181" s="16"/>
    </row>
    <row r="1182" customFormat="false" ht="22.35" hidden="false" customHeight="false" outlineLevel="0" collapsed="false">
      <c r="A1182" s="6" t="s">
        <v>2816</v>
      </c>
      <c r="B1182" s="7" t="s">
        <v>1358</v>
      </c>
      <c r="C1182" s="17" t="n">
        <v>1599</v>
      </c>
      <c r="D1182" s="16" t="n">
        <v>0.27823013456756</v>
      </c>
      <c r="E1182" s="16" t="n">
        <v>0.0311888788566196</v>
      </c>
      <c r="F1182" s="16" t="n">
        <v>0.284810901945859</v>
      </c>
      <c r="G1182" s="16" t="n">
        <v>0.0355424941092553</v>
      </c>
      <c r="H1182" s="16" t="n">
        <v>1.59331406673213</v>
      </c>
      <c r="I1182" s="17" t="n">
        <v>111.653885916316</v>
      </c>
      <c r="J1182" s="16" t="n">
        <v>0.113916821418893</v>
      </c>
      <c r="K1182" s="16" t="n">
        <v>0.175456118837428</v>
      </c>
      <c r="L1182" s="16" t="n">
        <v>0.188473269173128</v>
      </c>
      <c r="M1182" s="16" t="n">
        <v>0.55313670411985</v>
      </c>
      <c r="N1182" s="16" t="n">
        <v>0.59306747368101</v>
      </c>
      <c r="O1182" s="16" t="n">
        <v>0.178395257508914</v>
      </c>
      <c r="P1182" s="34" t="b">
        <f aca="false">FALSE()</f>
        <v>0</v>
      </c>
      <c r="Q1182" s="16"/>
    </row>
    <row r="1183" customFormat="false" ht="22.35" hidden="false" customHeight="false" outlineLevel="0" collapsed="false">
      <c r="A1183" s="6" t="s">
        <v>2817</v>
      </c>
      <c r="B1183" s="7" t="s">
        <v>1358</v>
      </c>
      <c r="C1183" s="17" t="n">
        <v>1600</v>
      </c>
      <c r="D1183" s="16" t="n">
        <v>0.279260902516728</v>
      </c>
      <c r="E1183" s="16" t="n">
        <v>0.0312160272899826</v>
      </c>
      <c r="F1183" s="16" t="n">
        <v>0.285840209919313</v>
      </c>
      <c r="G1183" s="16" t="n">
        <v>0.0355752960868191</v>
      </c>
      <c r="H1183" s="16" t="n">
        <v>1.5915578445039</v>
      </c>
      <c r="I1183" s="17" t="n">
        <v>111.658435388513</v>
      </c>
      <c r="J1183" s="16" t="n">
        <v>0.114311324761321</v>
      </c>
      <c r="K1183" s="16" t="n">
        <v>0.175830985085056</v>
      </c>
      <c r="L1183" s="16" t="n">
        <v>0.188259029706947</v>
      </c>
      <c r="M1183" s="16" t="n">
        <v>0.553058676654182</v>
      </c>
      <c r="N1183" s="16" t="n">
        <v>0.59306747368101</v>
      </c>
      <c r="O1183" s="16" t="n">
        <v>0.178167603471907</v>
      </c>
      <c r="P1183" s="34" t="b">
        <f aca="false">FALSE()</f>
        <v>0</v>
      </c>
      <c r="Q1183" s="16"/>
    </row>
    <row r="1184" customFormat="false" ht="22.35" hidden="false" customHeight="false" outlineLevel="0" collapsed="false">
      <c r="A1184" s="6" t="s">
        <v>2818</v>
      </c>
      <c r="B1184" s="7" t="s">
        <v>1358</v>
      </c>
      <c r="C1184" s="17" t="n">
        <v>1601</v>
      </c>
      <c r="D1184" s="16" t="n">
        <v>0.280279734170722</v>
      </c>
      <c r="E1184" s="16" t="n">
        <v>0.0312426214448146</v>
      </c>
      <c r="F1184" s="16" t="n">
        <v>0.286858576163699</v>
      </c>
      <c r="G1184" s="16" t="n">
        <v>0.0356075259739219</v>
      </c>
      <c r="H1184" s="16" t="n">
        <v>1.59007274444522</v>
      </c>
      <c r="I1184" s="17" t="n">
        <v>111.663122661648</v>
      </c>
      <c r="J1184" s="16" t="n">
        <v>0.114645754466573</v>
      </c>
      <c r="K1184" s="16" t="n">
        <v>0.176010363960681</v>
      </c>
      <c r="L1184" s="16" t="n">
        <v>0.188076677928389</v>
      </c>
      <c r="M1184" s="16" t="n">
        <v>0.552980649188514</v>
      </c>
      <c r="N1184" s="16" t="n">
        <v>0.59306747368101</v>
      </c>
      <c r="O1184" s="16" t="n">
        <v>0.177936718591398</v>
      </c>
      <c r="P1184" s="34" t="b">
        <f aca="false">FALSE()</f>
        <v>0</v>
      </c>
      <c r="Q1184" s="16"/>
    </row>
    <row r="1185" customFormat="false" ht="22.35" hidden="false" customHeight="false" outlineLevel="0" collapsed="false">
      <c r="A1185" s="6" t="s">
        <v>2819</v>
      </c>
      <c r="B1185" s="7" t="s">
        <v>1358</v>
      </c>
      <c r="C1185" s="17" t="n">
        <v>1602</v>
      </c>
      <c r="D1185" s="16" t="n">
        <v>0.281286430413691</v>
      </c>
      <c r="E1185" s="16" t="n">
        <v>0.0312684851657851</v>
      </c>
      <c r="F1185" s="16" t="n">
        <v>0.287865897759397</v>
      </c>
      <c r="G1185" s="16" t="n">
        <v>0.0356391914704777</v>
      </c>
      <c r="H1185" s="16" t="n">
        <v>1.58888823597351</v>
      </c>
      <c r="I1185" s="17" t="n">
        <v>111.668455741345</v>
      </c>
      <c r="J1185" s="16" t="n">
        <v>0.114913012978198</v>
      </c>
      <c r="K1185" s="16" t="n">
        <v>0.176010363960681</v>
      </c>
      <c r="L1185" s="16" t="n">
        <v>0.187928972812645</v>
      </c>
      <c r="M1185" s="16" t="n">
        <v>0.55294163545568</v>
      </c>
      <c r="N1185" s="16" t="n">
        <v>0.59306747368101</v>
      </c>
      <c r="O1185" s="16" t="n">
        <v>0.177703420269529</v>
      </c>
      <c r="P1185" s="34" t="b">
        <f aca="false">FALSE()</f>
        <v>0</v>
      </c>
      <c r="Q1185" s="16"/>
    </row>
    <row r="1186" customFormat="false" ht="22.35" hidden="false" customHeight="false" outlineLevel="0" collapsed="false">
      <c r="A1186" s="6" t="s">
        <v>2820</v>
      </c>
      <c r="B1186" s="7" t="s">
        <v>1358</v>
      </c>
      <c r="C1186" s="17" t="n">
        <v>1603</v>
      </c>
      <c r="D1186" s="16" t="n">
        <v>0.28228043659661</v>
      </c>
      <c r="E1186" s="16" t="n">
        <v>0.0312936611809594</v>
      </c>
      <c r="F1186" s="16" t="n">
        <v>0.288860715220679</v>
      </c>
      <c r="G1186" s="16" t="n">
        <v>0.0356700816610877</v>
      </c>
      <c r="H1186" s="16" t="n">
        <v>1.58778538926772</v>
      </c>
      <c r="I1186" s="17" t="n">
        <v>111.673801280459</v>
      </c>
      <c r="J1186" s="16" t="n">
        <v>0.115162283444937</v>
      </c>
      <c r="K1186" s="16" t="n">
        <v>0.176010363960681</v>
      </c>
      <c r="L1186" s="16" t="n">
        <v>0.187790921011471</v>
      </c>
      <c r="M1186" s="16" t="n">
        <v>0.552824594257179</v>
      </c>
      <c r="N1186" s="16" t="n">
        <v>0.59306747368101</v>
      </c>
      <c r="O1186" s="16" t="n">
        <v>0.177469107622061</v>
      </c>
      <c r="P1186" s="34" t="b">
        <f aca="false">FALSE()</f>
        <v>0</v>
      </c>
      <c r="Q1186" s="16"/>
    </row>
    <row r="1187" customFormat="false" ht="22.35" hidden="false" customHeight="false" outlineLevel="0" collapsed="false">
      <c r="A1187" s="6" t="s">
        <v>2821</v>
      </c>
      <c r="B1187" s="7" t="s">
        <v>1358</v>
      </c>
      <c r="C1187" s="17" t="n">
        <v>1604</v>
      </c>
      <c r="D1187" s="16" t="n">
        <v>0.283262849034976</v>
      </c>
      <c r="E1187" s="16" t="n">
        <v>0.0313184071896837</v>
      </c>
      <c r="F1187" s="16" t="n">
        <v>0.289844078032004</v>
      </c>
      <c r="G1187" s="16" t="n">
        <v>0.0357002918680355</v>
      </c>
      <c r="H1187" s="16" t="n">
        <v>1.58674141974571</v>
      </c>
      <c r="I1187" s="17" t="n">
        <v>111.678676698631</v>
      </c>
      <c r="J1187" s="16" t="n">
        <v>0.115398648247098</v>
      </c>
      <c r="K1187" s="16" t="n">
        <v>0.176010363960681</v>
      </c>
      <c r="L1187" s="16" t="n">
        <v>0.18766051312686</v>
      </c>
      <c r="M1187" s="16" t="n">
        <v>0.552824594257179</v>
      </c>
      <c r="N1187" s="16" t="n">
        <v>0.59306747368101</v>
      </c>
      <c r="O1187" s="16" t="n">
        <v>0.17723382787403</v>
      </c>
      <c r="P1187" s="34" t="b">
        <f aca="false">FALSE()</f>
        <v>0</v>
      </c>
      <c r="Q1187" s="16"/>
    </row>
    <row r="1188" customFormat="false" ht="22.35" hidden="false" customHeight="false" outlineLevel="0" collapsed="false">
      <c r="A1188" s="6" t="s">
        <v>2822</v>
      </c>
      <c r="B1188" s="7" t="s">
        <v>1358</v>
      </c>
      <c r="C1188" s="17" t="n">
        <v>1605</v>
      </c>
      <c r="D1188" s="16" t="n">
        <v>0.284234242011089</v>
      </c>
      <c r="E1188" s="16" t="n">
        <v>0.0313426443977</v>
      </c>
      <c r="F1188" s="16" t="n">
        <v>0.29081590405736</v>
      </c>
      <c r="G1188" s="16" t="n">
        <v>0.0357297603783597</v>
      </c>
      <c r="H1188" s="16" t="n">
        <v>1.58560172749259</v>
      </c>
      <c r="I1188" s="17" t="n">
        <v>111.68315157596</v>
      </c>
      <c r="J1188" s="16" t="n">
        <v>0.115657148731772</v>
      </c>
      <c r="K1188" s="16" t="n">
        <v>0.176203071672854</v>
      </c>
      <c r="L1188" s="16" t="n">
        <v>0.187519364252045</v>
      </c>
      <c r="M1188" s="16" t="n">
        <v>0.552824594257179</v>
      </c>
      <c r="N1188" s="16" t="n">
        <v>0.59306747368101</v>
      </c>
      <c r="O1188" s="16" t="n">
        <v>0.176999215732263</v>
      </c>
      <c r="P1188" s="34" t="b">
        <f aca="false">FALSE()</f>
        <v>0</v>
      </c>
      <c r="Q1188" s="16"/>
    </row>
    <row r="1189" customFormat="false" ht="22.35" hidden="false" customHeight="false" outlineLevel="0" collapsed="false">
      <c r="A1189" s="6" t="s">
        <v>2823</v>
      </c>
      <c r="B1189" s="7" t="s">
        <v>1358</v>
      </c>
      <c r="C1189" s="17" t="n">
        <v>1606</v>
      </c>
      <c r="D1189" s="16" t="n">
        <v>0.285194641163941</v>
      </c>
      <c r="E1189" s="16" t="n">
        <v>0.0313663149983759</v>
      </c>
      <c r="F1189" s="16" t="n">
        <v>0.291776408301154</v>
      </c>
      <c r="G1189" s="16" t="n">
        <v>0.035758542579315</v>
      </c>
      <c r="H1189" s="16" t="n">
        <v>1.58441386585056</v>
      </c>
      <c r="I1189" s="17" t="n">
        <v>111.6875217338</v>
      </c>
      <c r="J1189" s="16" t="n">
        <v>0.115927073471084</v>
      </c>
      <c r="K1189" s="16" t="n">
        <v>0.176355335375732</v>
      </c>
      <c r="L1189" s="16" t="n">
        <v>0.187372677685606</v>
      </c>
      <c r="M1189" s="16" t="n">
        <v>0.552707553058677</v>
      </c>
      <c r="N1189" s="16" t="n">
        <v>0.59306747368101</v>
      </c>
      <c r="O1189" s="16" t="n">
        <v>0.176767574813273</v>
      </c>
      <c r="P1189" s="34" t="b">
        <f aca="false">FALSE()</f>
        <v>0</v>
      </c>
      <c r="Q1189" s="16"/>
    </row>
    <row r="1190" customFormat="false" ht="22.35" hidden="false" customHeight="false" outlineLevel="0" collapsed="false">
      <c r="A1190" s="6" t="s">
        <v>2824</v>
      </c>
      <c r="B1190" s="7" t="s">
        <v>1358</v>
      </c>
      <c r="C1190" s="17" t="n">
        <v>1607</v>
      </c>
      <c r="D1190" s="16" t="n">
        <v>0.286144046506073</v>
      </c>
      <c r="E1190" s="16" t="n">
        <v>0.0313893821495692</v>
      </c>
      <c r="F1190" s="16" t="n">
        <v>0.292727239783465</v>
      </c>
      <c r="G1190" s="16" t="n">
        <v>0.0357868774416459</v>
      </c>
      <c r="H1190" s="16" t="n">
        <v>1.58357381635848</v>
      </c>
      <c r="I1190" s="17" t="n">
        <v>111.69246997802</v>
      </c>
      <c r="J1190" s="16" t="n">
        <v>0.116118218842703</v>
      </c>
      <c r="K1190" s="16" t="n">
        <v>0.176516706299346</v>
      </c>
      <c r="L1190" s="16" t="n">
        <v>0.187266312006485</v>
      </c>
      <c r="M1190" s="16" t="n">
        <v>0.552785580524345</v>
      </c>
      <c r="N1190" s="16" t="n">
        <v>0.59306747368101</v>
      </c>
      <c r="O1190" s="16" t="n">
        <v>0.176546071484726</v>
      </c>
      <c r="P1190" s="34" t="b">
        <f aca="false">FALSE()</f>
        <v>0</v>
      </c>
      <c r="Q1190" s="16"/>
    </row>
    <row r="1191" customFormat="false" ht="22.35" hidden="false" customHeight="false" outlineLevel="0" collapsed="false">
      <c r="A1191" s="6" t="s">
        <v>2825</v>
      </c>
      <c r="B1191" s="7" t="s">
        <v>1358</v>
      </c>
      <c r="C1191" s="17" t="n">
        <v>1608</v>
      </c>
      <c r="D1191" s="16" t="n">
        <v>0.287082626839642</v>
      </c>
      <c r="E1191" s="16" t="n">
        <v>0.0314117725905357</v>
      </c>
      <c r="F1191" s="16" t="n">
        <v>0.293668616281517</v>
      </c>
      <c r="G1191" s="16" t="n">
        <v>0.0358147619521835</v>
      </c>
      <c r="H1191" s="16" t="n">
        <v>1.58309547879573</v>
      </c>
      <c r="I1191" s="17" t="n">
        <v>111.698190850984</v>
      </c>
      <c r="J1191" s="16" t="n">
        <v>0.116227098923007</v>
      </c>
      <c r="K1191" s="16" t="n">
        <v>0.176552877207349</v>
      </c>
      <c r="L1191" s="16" t="n">
        <v>0.187201632077028</v>
      </c>
      <c r="M1191" s="16" t="n">
        <v>0.552824594257179</v>
      </c>
      <c r="N1191" s="16" t="n">
        <v>0.59306747368101</v>
      </c>
      <c r="O1191" s="16" t="n">
        <v>0.176334279243982</v>
      </c>
      <c r="P1191" s="34" t="b">
        <f aca="false">FALSE()</f>
        <v>0</v>
      </c>
      <c r="Q1191" s="16"/>
    </row>
    <row r="1192" customFormat="false" ht="22.35" hidden="false" customHeight="false" outlineLevel="0" collapsed="false">
      <c r="A1192" s="6" t="s">
        <v>2826</v>
      </c>
      <c r="B1192" s="7" t="s">
        <v>1358</v>
      </c>
      <c r="C1192" s="17" t="n">
        <v>1609</v>
      </c>
      <c r="D1192" s="16" t="n">
        <v>0.288010767495805</v>
      </c>
      <c r="E1192" s="16" t="n">
        <v>0.0314331536133233</v>
      </c>
      <c r="F1192" s="16" t="n">
        <v>0.294602130848323</v>
      </c>
      <c r="G1192" s="16" t="n">
        <v>0.035842289617499</v>
      </c>
      <c r="H1192" s="16" t="n">
        <v>1.58328054464827</v>
      </c>
      <c r="I1192" s="17" t="n">
        <v>111.705830256734</v>
      </c>
      <c r="J1192" s="16" t="n">
        <v>0.116184715176078</v>
      </c>
      <c r="K1192" s="16" t="n">
        <v>0.176552877207349</v>
      </c>
      <c r="L1192" s="16" t="n">
        <v>0.18721268249177</v>
      </c>
      <c r="M1192" s="16" t="n">
        <v>0.552707553058677</v>
      </c>
      <c r="N1192" s="16" t="n">
        <v>0.59306747368101</v>
      </c>
      <c r="O1192" s="16" t="n">
        <v>0.176131693504336</v>
      </c>
      <c r="P1192" s="34" t="b">
        <f aca="false">FALSE()</f>
        <v>0</v>
      </c>
      <c r="Q1192" s="16"/>
    </row>
    <row r="1193" customFormat="false" ht="22.35" hidden="false" customHeight="false" outlineLevel="0" collapsed="false">
      <c r="A1193" s="6" t="s">
        <v>2827</v>
      </c>
      <c r="B1193" s="7" t="s">
        <v>1358</v>
      </c>
      <c r="C1193" s="17" t="n">
        <v>1610</v>
      </c>
      <c r="D1193" s="16" t="n">
        <v>0.288928868641272</v>
      </c>
      <c r="E1193" s="16" t="n">
        <v>0.0314536959618599</v>
      </c>
      <c r="F1193" s="16" t="n">
        <v>0.295528051133124</v>
      </c>
      <c r="G1193" s="16" t="n">
        <v>0.035869479446605</v>
      </c>
      <c r="H1193" s="16" t="n">
        <v>1.58408884517497</v>
      </c>
      <c r="I1193" s="17" t="n">
        <v>111.714959654333</v>
      </c>
      <c r="J1193" s="16" t="n">
        <v>0.11600035396104</v>
      </c>
      <c r="K1193" s="16" t="n">
        <v>0.176402150582013</v>
      </c>
      <c r="L1193" s="16" t="n">
        <v>0.187295309245738</v>
      </c>
      <c r="M1193" s="16" t="n">
        <v>0.552707553058677</v>
      </c>
      <c r="N1193" s="16" t="n">
        <v>0.59306747368101</v>
      </c>
      <c r="O1193" s="16" t="n">
        <v>0.17593710550834</v>
      </c>
      <c r="P1193" s="34" t="b">
        <f aca="false">FALSE()</f>
        <v>0</v>
      </c>
      <c r="Q1193" s="16"/>
    </row>
    <row r="1194" customFormat="false" ht="22.35" hidden="false" customHeight="false" outlineLevel="0" collapsed="false">
      <c r="A1194" s="6" t="s">
        <v>2828</v>
      </c>
      <c r="B1194" s="7" t="s">
        <v>1358</v>
      </c>
      <c r="C1194" s="17" t="n">
        <v>1611</v>
      </c>
      <c r="D1194" s="16" t="n">
        <v>0.289836974597444</v>
      </c>
      <c r="E1194" s="16" t="n">
        <v>0.031473741159834</v>
      </c>
      <c r="F1194" s="16" t="n">
        <v>0.296444483543865</v>
      </c>
      <c r="G1194" s="16" t="n">
        <v>0.0358960167204557</v>
      </c>
      <c r="H1194" s="16" t="n">
        <v>1.5850435711813</v>
      </c>
      <c r="I1194" s="17" t="n">
        <v>111.723870984932</v>
      </c>
      <c r="J1194" s="16" t="n">
        <v>0.115782942131475</v>
      </c>
      <c r="K1194" s="16" t="n">
        <v>0.176265300750412</v>
      </c>
      <c r="L1194" s="16" t="n">
        <v>0.187395547700198</v>
      </c>
      <c r="M1194" s="16" t="n">
        <v>0.552746566791511</v>
      </c>
      <c r="N1194" s="16" t="n">
        <v>0.59306747368101</v>
      </c>
      <c r="O1194" s="16" t="n">
        <v>0.175741721095218</v>
      </c>
      <c r="P1194" s="34" t="b">
        <f aca="false">FALSE()</f>
        <v>0</v>
      </c>
      <c r="Q1194" s="16"/>
    </row>
    <row r="1195" customFormat="false" ht="22.35" hidden="false" customHeight="false" outlineLevel="0" collapsed="false">
      <c r="A1195" s="6" t="s">
        <v>2829</v>
      </c>
      <c r="B1195" s="7" t="s">
        <v>1358</v>
      </c>
      <c r="C1195" s="17" t="n">
        <v>1612</v>
      </c>
      <c r="D1195" s="16" t="n">
        <v>0.290735371943928</v>
      </c>
      <c r="E1195" s="16" t="n">
        <v>0.031493369468815</v>
      </c>
      <c r="F1195" s="16" t="n">
        <v>0.297351191959331</v>
      </c>
      <c r="G1195" s="16" t="n">
        <v>0.0359218800885116</v>
      </c>
      <c r="H1195" s="16" t="n">
        <v>1.58601616915696</v>
      </c>
      <c r="I1195" s="17" t="n">
        <v>111.73229158613</v>
      </c>
      <c r="J1195" s="16" t="n">
        <v>0.115561810356318</v>
      </c>
      <c r="K1195" s="16" t="n">
        <v>0.176122479977495</v>
      </c>
      <c r="L1195" s="16" t="n">
        <v>0.187498584017664</v>
      </c>
      <c r="M1195" s="16" t="n">
        <v>0.55294163545568</v>
      </c>
      <c r="N1195" s="16" t="n">
        <v>0.59306747368101</v>
      </c>
      <c r="O1195" s="16" t="n">
        <v>0.175544819731681</v>
      </c>
      <c r="P1195" s="34" t="b">
        <f aca="false">FALSE()</f>
        <v>0</v>
      </c>
      <c r="Q1195" s="16"/>
    </row>
    <row r="1196" customFormat="false" ht="22.35" hidden="false" customHeight="false" outlineLevel="0" collapsed="false">
      <c r="A1196" s="6" t="s">
        <v>2830</v>
      </c>
      <c r="B1196" s="7" t="s">
        <v>1358</v>
      </c>
      <c r="C1196" s="17" t="n">
        <v>1613</v>
      </c>
      <c r="D1196" s="16" t="n">
        <v>0.291624157031726</v>
      </c>
      <c r="E1196" s="16" t="n">
        <v>0.0315129196500423</v>
      </c>
      <c r="F1196" s="16" t="n">
        <v>0.298247101160695</v>
      </c>
      <c r="G1196" s="16" t="n">
        <v>0.0359469406629512</v>
      </c>
      <c r="H1196" s="16" t="n">
        <v>1.58671364391746</v>
      </c>
      <c r="I1196" s="17" t="n">
        <v>111.738975167886</v>
      </c>
      <c r="J1196" s="16" t="n">
        <v>0.115403421767955</v>
      </c>
      <c r="K1196" s="16" t="n">
        <v>0.176010363960681</v>
      </c>
      <c r="L1196" s="16" t="n">
        <v>0.187571551644691</v>
      </c>
      <c r="M1196" s="16" t="n">
        <v>0.553058676654182</v>
      </c>
      <c r="N1196" s="16" t="n">
        <v>0.59306747368101</v>
      </c>
      <c r="O1196" s="16" t="n">
        <v>0.175341994714316</v>
      </c>
      <c r="P1196" s="34" t="b">
        <f aca="false">FALSE()</f>
        <v>0</v>
      </c>
      <c r="Q1196" s="16"/>
    </row>
    <row r="1197" customFormat="false" ht="22.35" hidden="false" customHeight="false" outlineLevel="0" collapsed="false">
      <c r="A1197" s="6" t="s">
        <v>2831</v>
      </c>
      <c r="B1197" s="7" t="s">
        <v>1358</v>
      </c>
      <c r="C1197" s="17" t="n">
        <v>1614</v>
      </c>
      <c r="D1197" s="16" t="n">
        <v>0.292502876431932</v>
      </c>
      <c r="E1197" s="16" t="n">
        <v>0.0315323907426798</v>
      </c>
      <c r="F1197" s="16" t="n">
        <v>0.299131356544936</v>
      </c>
      <c r="G1197" s="16" t="n">
        <v>0.0359711612085505</v>
      </c>
      <c r="H1197" s="16" t="n">
        <v>1.58704086386568</v>
      </c>
      <c r="I1197" s="17" t="n">
        <v>111.7438371049</v>
      </c>
      <c r="J1197" s="16" t="n">
        <v>0.115329129767625</v>
      </c>
      <c r="K1197" s="16" t="n">
        <v>0.176010363960681</v>
      </c>
      <c r="L1197" s="16" t="n">
        <v>0.1876033317317</v>
      </c>
      <c r="M1197" s="16" t="n">
        <v>0.553058676654182</v>
      </c>
      <c r="N1197" s="16" t="n">
        <v>0.59306747368101</v>
      </c>
      <c r="O1197" s="16" t="n">
        <v>0.175134561635645</v>
      </c>
      <c r="P1197" s="34" t="b">
        <f aca="false">FALSE()</f>
        <v>0</v>
      </c>
      <c r="Q1197" s="16"/>
    </row>
    <row r="1198" customFormat="false" ht="22.35" hidden="false" customHeight="false" outlineLevel="0" collapsed="false">
      <c r="A1198" s="6" t="s">
        <v>2832</v>
      </c>
      <c r="B1198" s="7" t="s">
        <v>1358</v>
      </c>
      <c r="C1198" s="17" t="n">
        <v>1615</v>
      </c>
      <c r="D1198" s="16" t="n">
        <v>0.293369830301627</v>
      </c>
      <c r="E1198" s="16" t="n">
        <v>0.0315512290512032</v>
      </c>
      <c r="F1198" s="16" t="n">
        <v>0.300002880098161</v>
      </c>
      <c r="G1198" s="16" t="n">
        <v>0.0359947170127967</v>
      </c>
      <c r="H1198" s="16" t="n">
        <v>1.58716776406424</v>
      </c>
      <c r="I1198" s="17" t="n">
        <v>111.748831573253</v>
      </c>
      <c r="J1198" s="16" t="n">
        <v>0.115300250073883</v>
      </c>
      <c r="K1198" s="16" t="n">
        <v>0.176010363960681</v>
      </c>
      <c r="L1198" s="16" t="n">
        <v>0.187611243197549</v>
      </c>
      <c r="M1198" s="16" t="n">
        <v>0.553097690387016</v>
      </c>
      <c r="N1198" s="16" t="n">
        <v>0.59306747368101</v>
      </c>
      <c r="O1198" s="16" t="n">
        <v>0.174926582601002</v>
      </c>
      <c r="P1198" s="34" t="b">
        <f aca="false">FALSE()</f>
        <v>0</v>
      </c>
      <c r="Q1198" s="16"/>
    </row>
    <row r="1199" customFormat="false" ht="22.35" hidden="false" customHeight="false" outlineLevel="0" collapsed="false">
      <c r="A1199" s="6" t="s">
        <v>2833</v>
      </c>
      <c r="B1199" s="7" t="s">
        <v>1358</v>
      </c>
      <c r="C1199" s="17" t="n">
        <v>1616</v>
      </c>
      <c r="D1199" s="16" t="n">
        <v>0.294225263749186</v>
      </c>
      <c r="E1199" s="16" t="n">
        <v>0.0315693973837042</v>
      </c>
      <c r="F1199" s="16" t="n">
        <v>0.300862477477208</v>
      </c>
      <c r="G1199" s="16" t="n">
        <v>0.0360177660052213</v>
      </c>
      <c r="H1199" s="16" t="n">
        <v>1.58722879762115</v>
      </c>
      <c r="I1199" s="17" t="n">
        <v>111.754442884978</v>
      </c>
      <c r="J1199" s="16" t="n">
        <v>0.115286281186925</v>
      </c>
      <c r="K1199" s="16" t="n">
        <v>0.176010363960681</v>
      </c>
      <c r="L1199" s="16" t="n">
        <v>0.18761049390716</v>
      </c>
      <c r="M1199" s="16" t="n">
        <v>0.553292759051186</v>
      </c>
      <c r="N1199" s="16" t="n">
        <v>0.59306747368101</v>
      </c>
      <c r="O1199" s="16" t="n">
        <v>0.174719506037702</v>
      </c>
      <c r="P1199" s="34" t="b">
        <f aca="false">FALSE()</f>
        <v>0</v>
      </c>
      <c r="Q1199" s="16"/>
    </row>
    <row r="1200" customFormat="false" ht="22.35" hidden="false" customHeight="false" outlineLevel="0" collapsed="false">
      <c r="A1200" s="6" t="s">
        <v>2834</v>
      </c>
      <c r="B1200" s="7" t="s">
        <v>1358</v>
      </c>
      <c r="C1200" s="17" t="n">
        <v>1617</v>
      </c>
      <c r="D1200" s="16" t="n">
        <v>0.295069238413642</v>
      </c>
      <c r="E1200" s="16" t="n">
        <v>0.0315872126773559</v>
      </c>
      <c r="F1200" s="16" t="n">
        <v>0.301711039897555</v>
      </c>
      <c r="G1200" s="16" t="n">
        <v>0.0360402855334007</v>
      </c>
      <c r="H1200" s="16" t="n">
        <v>1.58740995666145</v>
      </c>
      <c r="I1200" s="17" t="n">
        <v>111.759742234469</v>
      </c>
      <c r="J1200" s="16" t="n">
        <v>0.115245113454527</v>
      </c>
      <c r="K1200" s="16" t="n">
        <v>0.176010363960681</v>
      </c>
      <c r="L1200" s="16" t="n">
        <v>0.187624386452004</v>
      </c>
      <c r="M1200" s="16" t="n">
        <v>0.553487827715356</v>
      </c>
      <c r="N1200" s="16" t="n">
        <v>0.59306747368101</v>
      </c>
      <c r="O1200" s="16" t="n">
        <v>0.174525063419373</v>
      </c>
      <c r="P1200" s="34" t="b">
        <f aca="false">FALSE()</f>
        <v>0</v>
      </c>
      <c r="Q1200" s="16"/>
    </row>
    <row r="1201" customFormat="false" ht="22.35" hidden="false" customHeight="false" outlineLevel="0" collapsed="false">
      <c r="A1201" s="6" t="s">
        <v>2835</v>
      </c>
      <c r="B1201" s="7" t="s">
        <v>1358</v>
      </c>
      <c r="C1201" s="17" t="n">
        <v>1618</v>
      </c>
      <c r="D1201" s="16" t="n">
        <v>0.295901899521496</v>
      </c>
      <c r="E1201" s="16" t="n">
        <v>0.0316046153831221</v>
      </c>
      <c r="F1201" s="16" t="n">
        <v>0.302548953411912</v>
      </c>
      <c r="G1201" s="16" t="n">
        <v>0.0360623712928143</v>
      </c>
      <c r="H1201" s="16" t="n">
        <v>1.58777005566785</v>
      </c>
      <c r="I1201" s="17" t="n">
        <v>111.765125359563</v>
      </c>
      <c r="J1201" s="16" t="n">
        <v>0.115163446893168</v>
      </c>
      <c r="K1201" s="16" t="n">
        <v>0.176010363960681</v>
      </c>
      <c r="L1201" s="16" t="n">
        <v>0.187659308787863</v>
      </c>
      <c r="M1201" s="16" t="n">
        <v>0.553370786516854</v>
      </c>
      <c r="N1201" s="16" t="n">
        <v>0.59306747368101</v>
      </c>
      <c r="O1201" s="16" t="n">
        <v>0.174344302582423</v>
      </c>
      <c r="P1201" s="34" t="b">
        <f aca="false">FALSE()</f>
        <v>0</v>
      </c>
      <c r="Q1201" s="16"/>
    </row>
    <row r="1202" customFormat="false" ht="22.35" hidden="false" customHeight="false" outlineLevel="0" collapsed="false">
      <c r="A1202" s="6" t="s">
        <v>2836</v>
      </c>
      <c r="B1202" s="7" t="s">
        <v>1358</v>
      </c>
      <c r="C1202" s="17" t="n">
        <v>1619</v>
      </c>
      <c r="D1202" s="16" t="n">
        <v>0.296724679305035</v>
      </c>
      <c r="E1202" s="16" t="n">
        <v>0.0316216446391854</v>
      </c>
      <c r="F1202" s="16" t="n">
        <v>0.303377147645344</v>
      </c>
      <c r="G1202" s="16" t="n">
        <v>0.0360840533318934</v>
      </c>
      <c r="H1202" s="16" t="n">
        <v>1.588186983657</v>
      </c>
      <c r="I1202" s="17" t="n">
        <v>111.770557086738</v>
      </c>
      <c r="J1202" s="16" t="n">
        <v>0.115068969809304</v>
      </c>
      <c r="K1202" s="16" t="n">
        <v>0.176010363960681</v>
      </c>
      <c r="L1202" s="16" t="n">
        <v>0.187700876475214</v>
      </c>
      <c r="M1202" s="16" t="n">
        <v>0.553409800249688</v>
      </c>
      <c r="N1202" s="16" t="n">
        <v>0.59306747368101</v>
      </c>
      <c r="O1202" s="16" t="n">
        <v>0.174175506084208</v>
      </c>
      <c r="P1202" s="34" t="b">
        <f aca="false">FALSE()</f>
        <v>0</v>
      </c>
      <c r="Q1202" s="16"/>
    </row>
    <row r="1203" customFormat="false" ht="22.35" hidden="false" customHeight="false" outlineLevel="0" collapsed="false">
      <c r="A1203" s="6" t="s">
        <v>2837</v>
      </c>
      <c r="B1203" s="7" t="s">
        <v>1358</v>
      </c>
      <c r="C1203" s="17" t="n">
        <v>1620</v>
      </c>
      <c r="D1203" s="16" t="n">
        <v>0.297537857188046</v>
      </c>
      <c r="E1203" s="16" t="n">
        <v>0.031638533447361</v>
      </c>
      <c r="F1203" s="16" t="n">
        <v>0.304195711826949</v>
      </c>
      <c r="G1203" s="16" t="n">
        <v>0.0361053104810544</v>
      </c>
      <c r="H1203" s="16" t="n">
        <v>1.58860621318704</v>
      </c>
      <c r="I1203" s="17" t="n">
        <v>111.775345083478</v>
      </c>
      <c r="J1203" s="16" t="n">
        <v>0.114974050338331</v>
      </c>
      <c r="K1203" s="16" t="n">
        <v>0.176010363960681</v>
      </c>
      <c r="L1203" s="16" t="n">
        <v>0.18774362719713</v>
      </c>
      <c r="M1203" s="16" t="n">
        <v>0.55333177278402</v>
      </c>
      <c r="N1203" s="16" t="n">
        <v>0.59306747368101</v>
      </c>
      <c r="O1203" s="16" t="n">
        <v>0.17401823192647</v>
      </c>
      <c r="P1203" s="34" t="b">
        <f aca="false">FALSE()</f>
        <v>0</v>
      </c>
      <c r="Q1203" s="16"/>
    </row>
    <row r="1204" customFormat="false" ht="22.35" hidden="false" customHeight="false" outlineLevel="0" collapsed="false">
      <c r="A1204" s="6" t="s">
        <v>2838</v>
      </c>
      <c r="B1204" s="7" t="s">
        <v>1358</v>
      </c>
      <c r="C1204" s="17" t="n">
        <v>1621</v>
      </c>
      <c r="D1204" s="16" t="n">
        <v>0.298342263791591</v>
      </c>
      <c r="E1204" s="16" t="n">
        <v>0.0316545119918303</v>
      </c>
      <c r="F1204" s="16" t="n">
        <v>0.305005573879893</v>
      </c>
      <c r="G1204" s="16" t="n">
        <v>0.0361262893594388</v>
      </c>
      <c r="H1204" s="16" t="n">
        <v>1.58908019531392</v>
      </c>
      <c r="I1204" s="17" t="n">
        <v>111.781962096119</v>
      </c>
      <c r="J1204" s="16" t="n">
        <v>0.11486677875321</v>
      </c>
      <c r="K1204" s="16" t="n">
        <v>0.176010363960681</v>
      </c>
      <c r="L1204" s="16" t="n">
        <v>0.1877902497639</v>
      </c>
      <c r="M1204" s="16" t="n">
        <v>0.553565855181024</v>
      </c>
      <c r="N1204" s="16" t="n">
        <v>0.59306747368101</v>
      </c>
      <c r="O1204" s="16" t="n">
        <v>0.173866658607044</v>
      </c>
      <c r="P1204" s="34" t="b">
        <f aca="false">FALSE()</f>
        <v>0</v>
      </c>
      <c r="Q1204" s="16"/>
    </row>
    <row r="1205" customFormat="false" ht="22.35" hidden="false" customHeight="false" outlineLevel="0" collapsed="false">
      <c r="A1205" s="6" t="s">
        <v>2839</v>
      </c>
      <c r="B1205" s="7" t="s">
        <v>1358</v>
      </c>
      <c r="C1205" s="17" t="n">
        <v>1622</v>
      </c>
      <c r="D1205" s="16" t="n">
        <v>0.29913790524199</v>
      </c>
      <c r="E1205" s="16" t="n">
        <v>0.0316694842670803</v>
      </c>
      <c r="F1205" s="16" t="n">
        <v>0.305806966854593</v>
      </c>
      <c r="G1205" s="16" t="n">
        <v>0.0361471285012613</v>
      </c>
      <c r="H1205" s="16" t="n">
        <v>1.58966551205658</v>
      </c>
      <c r="I1205" s="17" t="n">
        <v>111.791004453072</v>
      </c>
      <c r="J1205" s="16" t="n">
        <v>0.114734397779137</v>
      </c>
      <c r="K1205" s="16" t="n">
        <v>0.176010363960681</v>
      </c>
      <c r="L1205" s="16" t="n">
        <v>0.187846582351938</v>
      </c>
      <c r="M1205" s="16" t="n">
        <v>0.553604868913858</v>
      </c>
      <c r="N1205" s="16" t="n">
        <v>0.59306747368101</v>
      </c>
      <c r="O1205" s="16" t="n">
        <v>0.173718087065738</v>
      </c>
      <c r="P1205" s="34" t="b">
        <f aca="false">FALSE()</f>
        <v>0</v>
      </c>
      <c r="Q1205" s="16"/>
    </row>
    <row r="1206" customFormat="false" ht="22.35" hidden="false" customHeight="false" outlineLevel="0" collapsed="false">
      <c r="A1206" s="6" t="s">
        <v>2840</v>
      </c>
      <c r="B1206" s="7" t="s">
        <v>1358</v>
      </c>
      <c r="C1206" s="17" t="n">
        <v>1623</v>
      </c>
      <c r="D1206" s="16" t="n">
        <v>0.299923259753333</v>
      </c>
      <c r="E1206" s="16" t="n">
        <v>0.0316835944552628</v>
      </c>
      <c r="F1206" s="16" t="n">
        <v>0.306600757600961</v>
      </c>
      <c r="G1206" s="16" t="n">
        <v>0.0361679877457477</v>
      </c>
      <c r="H1206" s="16" t="n">
        <v>1.59092394405075</v>
      </c>
      <c r="I1206" s="17" t="n">
        <v>111.802459035454</v>
      </c>
      <c r="J1206" s="16" t="n">
        <v>0.114450390600337</v>
      </c>
      <c r="K1206" s="16" t="n">
        <v>0.175979666910484</v>
      </c>
      <c r="L1206" s="16" t="n">
        <v>0.187979018699442</v>
      </c>
      <c r="M1206" s="16" t="n">
        <v>0.55372191011236</v>
      </c>
      <c r="N1206" s="16" t="n">
        <v>0.59306747368101</v>
      </c>
      <c r="O1206" s="16" t="n">
        <v>0.173570579034115</v>
      </c>
      <c r="P1206" s="34" t="b">
        <f aca="false">FALSE()</f>
        <v>0</v>
      </c>
      <c r="Q1206" s="16"/>
    </row>
    <row r="1207" customFormat="false" ht="22.35" hidden="false" customHeight="false" outlineLevel="0" collapsed="false">
      <c r="A1207" s="6" t="s">
        <v>2841</v>
      </c>
      <c r="B1207" s="7" t="s">
        <v>1358</v>
      </c>
      <c r="C1207" s="17" t="n">
        <v>1624</v>
      </c>
      <c r="D1207" s="16" t="n">
        <v>0.300698076431997</v>
      </c>
      <c r="E1207" s="16" t="n">
        <v>0.0316968659326411</v>
      </c>
      <c r="F1207" s="16" t="n">
        <v>0.307387316099125</v>
      </c>
      <c r="G1207" s="16" t="n">
        <v>0.0361889642409632</v>
      </c>
      <c r="H1207" s="16" t="n">
        <v>1.59300065049534</v>
      </c>
      <c r="I1207" s="17" t="n">
        <v>111.816494435593</v>
      </c>
      <c r="J1207" s="16" t="n">
        <v>0.11398305937005</v>
      </c>
      <c r="K1207" s="16" t="n">
        <v>0.175456118837428</v>
      </c>
      <c r="L1207" s="16" t="n">
        <v>0.188204444291055</v>
      </c>
      <c r="M1207" s="16" t="n">
        <v>0.553916978776529</v>
      </c>
      <c r="N1207" s="16" t="n">
        <v>0.59306747368101</v>
      </c>
      <c r="O1207" s="16" t="n">
        <v>0.173424563032641</v>
      </c>
      <c r="P1207" s="34" t="b">
        <f aca="false">FALSE()</f>
        <v>0</v>
      </c>
      <c r="Q1207" s="16"/>
    </row>
    <row r="1208" customFormat="false" ht="22.35" hidden="false" customHeight="false" outlineLevel="0" collapsed="false">
      <c r="A1208" s="6" t="s">
        <v>2842</v>
      </c>
      <c r="B1208" s="7" t="s">
        <v>1358</v>
      </c>
      <c r="C1208" s="17" t="n">
        <v>1625</v>
      </c>
      <c r="D1208" s="16" t="n">
        <v>0.301462077885207</v>
      </c>
      <c r="E1208" s="16" t="n">
        <v>0.0317099256892784</v>
      </c>
      <c r="F1208" s="16" t="n">
        <v>0.308165490147269</v>
      </c>
      <c r="G1208" s="16" t="n">
        <v>0.0362100002393933</v>
      </c>
      <c r="H1208" s="16" t="n">
        <v>1.59566196811821</v>
      </c>
      <c r="I1208" s="17" t="n">
        <v>111.831246408993</v>
      </c>
      <c r="J1208" s="16" t="n">
        <v>0.113386476015493</v>
      </c>
      <c r="K1208" s="16" t="n">
        <v>0.174902388324456</v>
      </c>
      <c r="L1208" s="16" t="n">
        <v>0.188497869272065</v>
      </c>
      <c r="M1208" s="16" t="n">
        <v>0.553799937578028</v>
      </c>
      <c r="N1208" s="16" t="n">
        <v>0.59306747368101</v>
      </c>
      <c r="O1208" s="16" t="n">
        <v>0.173277347367892</v>
      </c>
      <c r="P1208" s="34" t="b">
        <f aca="false">FALSE()</f>
        <v>0</v>
      </c>
      <c r="Q1208" s="16"/>
    </row>
    <row r="1209" customFormat="false" ht="22.35" hidden="false" customHeight="false" outlineLevel="0" collapsed="false">
      <c r="A1209" s="6" t="s">
        <v>2843</v>
      </c>
      <c r="B1209" s="7" t="s">
        <v>1358</v>
      </c>
      <c r="C1209" s="17" t="n">
        <v>1626</v>
      </c>
      <c r="D1209" s="16" t="n">
        <v>0.302214960546186</v>
      </c>
      <c r="E1209" s="16" t="n">
        <v>0.0317232198029466</v>
      </c>
      <c r="F1209" s="16" t="n">
        <v>0.308934260147751</v>
      </c>
      <c r="G1209" s="16" t="n">
        <v>0.0362309365589307</v>
      </c>
      <c r="H1209" s="16" t="n">
        <v>1.59872046282347</v>
      </c>
      <c r="I1209" s="17" t="n">
        <v>111.845104652217</v>
      </c>
      <c r="J1209" s="16" t="n">
        <v>0.112704014049366</v>
      </c>
      <c r="K1209" s="16" t="n">
        <v>0.174327863699168</v>
      </c>
      <c r="L1209" s="16" t="n">
        <v>0.188839422256534</v>
      </c>
      <c r="M1209" s="16" t="n">
        <v>0.553877965043695</v>
      </c>
      <c r="N1209" s="16" t="n">
        <v>0.59306747368101</v>
      </c>
      <c r="O1209" s="16" t="n">
        <v>0.173128816410848</v>
      </c>
      <c r="P1209" s="34" t="b">
        <f aca="false">FALSE()</f>
        <v>0</v>
      </c>
      <c r="Q1209" s="16"/>
    </row>
    <row r="1210" customFormat="false" ht="22.35" hidden="false" customHeight="false" outlineLevel="0" collapsed="false">
      <c r="A1210" s="6" t="s">
        <v>2844</v>
      </c>
      <c r="B1210" s="7" t="s">
        <v>1358</v>
      </c>
      <c r="C1210" s="17" t="n">
        <v>1627</v>
      </c>
      <c r="D1210" s="16" t="n">
        <v>0.302956635099628</v>
      </c>
      <c r="E1210" s="16" t="n">
        <v>0.0317375308142802</v>
      </c>
      <c r="F1210" s="16" t="n">
        <v>0.309691597146738</v>
      </c>
      <c r="G1210" s="16" t="n">
        <v>0.0362514165138357</v>
      </c>
      <c r="H1210" s="16" t="n">
        <v>1.6016863052723</v>
      </c>
      <c r="I1210" s="17" t="n">
        <v>111.855059001508</v>
      </c>
      <c r="J1210" s="16" t="n">
        <v>0.112045448626042</v>
      </c>
      <c r="K1210" s="16" t="n">
        <v>0.173632790066495</v>
      </c>
      <c r="L1210" s="16" t="n">
        <v>0.189175536984178</v>
      </c>
      <c r="M1210" s="16" t="n">
        <v>0.553916978776529</v>
      </c>
      <c r="N1210" s="16" t="n">
        <v>0.59306747368101</v>
      </c>
      <c r="O1210" s="16" t="n">
        <v>0.172985149892612</v>
      </c>
      <c r="P1210" s="34" t="b">
        <f aca="false">FALSE()</f>
        <v>0</v>
      </c>
      <c r="Q1210" s="16"/>
    </row>
    <row r="1211" customFormat="false" ht="22.35" hidden="false" customHeight="false" outlineLevel="0" collapsed="false">
      <c r="A1211" s="6" t="s">
        <v>2845</v>
      </c>
      <c r="B1211" s="7" t="s">
        <v>1358</v>
      </c>
      <c r="C1211" s="17" t="n">
        <v>1628</v>
      </c>
      <c r="D1211" s="16" t="n">
        <v>0.303687365509511</v>
      </c>
      <c r="E1211" s="16" t="n">
        <v>0.031752796233273</v>
      </c>
      <c r="F1211" s="16" t="n">
        <v>0.310436443205692</v>
      </c>
      <c r="G1211" s="16" t="n">
        <v>0.0362713351929199</v>
      </c>
      <c r="H1211" s="16" t="n">
        <v>1.60424868194533</v>
      </c>
      <c r="I1211" s="17" t="n">
        <v>111.861031503621</v>
      </c>
      <c r="J1211" s="16" t="n">
        <v>0.1114790171612</v>
      </c>
      <c r="K1211" s="16" t="n">
        <v>0.173142934587941</v>
      </c>
      <c r="L1211" s="16" t="n">
        <v>0.189469643990819</v>
      </c>
      <c r="M1211" s="16" t="n">
        <v>0.554073033707865</v>
      </c>
      <c r="N1211" s="16" t="n">
        <v>0.59306747368101</v>
      </c>
      <c r="O1211" s="16" t="n">
        <v>0.172844688869904</v>
      </c>
      <c r="P1211" s="34" t="b">
        <f aca="false">FALSE()</f>
        <v>0</v>
      </c>
      <c r="Q1211" s="16"/>
    </row>
    <row r="1212" customFormat="false" ht="22.35" hidden="false" customHeight="false" outlineLevel="0" collapsed="false">
      <c r="A1212" s="6" t="s">
        <v>2846</v>
      </c>
      <c r="B1212" s="7" t="s">
        <v>1358</v>
      </c>
      <c r="C1212" s="17" t="n">
        <v>1629</v>
      </c>
      <c r="D1212" s="16" t="n">
        <v>0.304407405813424</v>
      </c>
      <c r="E1212" s="16" t="n">
        <v>0.0317687491323322</v>
      </c>
      <c r="F1212" s="16" t="n">
        <v>0.311168452630242</v>
      </c>
      <c r="G1212" s="16" t="n">
        <v>0.0362906774259953</v>
      </c>
      <c r="H1212" s="16" t="n">
        <v>1.60627637235079</v>
      </c>
      <c r="I1212" s="17" t="n">
        <v>111.863723279736</v>
      </c>
      <c r="J1212" s="16" t="n">
        <v>0.111032457312656</v>
      </c>
      <c r="K1212" s="16" t="n">
        <v>0.172707907738952</v>
      </c>
      <c r="L1212" s="16" t="n">
        <v>0.189705272811171</v>
      </c>
      <c r="M1212" s="16" t="n">
        <v>0.554112047440699</v>
      </c>
      <c r="N1212" s="16" t="n">
        <v>0.592899245158687</v>
      </c>
      <c r="O1212" s="16" t="n">
        <v>0.17270480786122</v>
      </c>
      <c r="P1212" s="34" t="b">
        <f aca="false">FALSE()</f>
        <v>0</v>
      </c>
      <c r="Q1212" s="16"/>
    </row>
    <row r="1213" customFormat="false" ht="22.35" hidden="false" customHeight="false" outlineLevel="0" collapsed="false">
      <c r="A1213" s="6" t="s">
        <v>2847</v>
      </c>
      <c r="B1213" s="7" t="s">
        <v>1358</v>
      </c>
      <c r="C1213" s="17" t="n">
        <v>1630</v>
      </c>
      <c r="D1213" s="16" t="n">
        <v>0.305116611904095</v>
      </c>
      <c r="E1213" s="16" t="n">
        <v>0.0317851175490342</v>
      </c>
      <c r="F1213" s="16" t="n">
        <v>0.311887854180002</v>
      </c>
      <c r="G1213" s="16" t="n">
        <v>0.0363094909684853</v>
      </c>
      <c r="H1213" s="16" t="n">
        <v>1.60786909064686</v>
      </c>
      <c r="I1213" s="17" t="n">
        <v>111.864000367343</v>
      </c>
      <c r="J1213" s="16" t="n">
        <v>0.110682742183864</v>
      </c>
      <c r="K1213" s="16" t="n">
        <v>0.172487187406321</v>
      </c>
      <c r="L1213" s="16" t="n">
        <v>0.189892980013789</v>
      </c>
      <c r="M1213" s="16" t="n">
        <v>0.554229088639201</v>
      </c>
      <c r="N1213" s="16" t="n">
        <v>0.592544249845105</v>
      </c>
      <c r="O1213" s="16" t="n">
        <v>0.172566173317435</v>
      </c>
      <c r="P1213" s="34" t="b">
        <f aca="false">FALSE()</f>
        <v>0</v>
      </c>
      <c r="Q1213" s="16"/>
    </row>
    <row r="1214" customFormat="false" ht="22.35" hidden="false" customHeight="false" outlineLevel="0" collapsed="false">
      <c r="A1214" s="6" t="s">
        <v>2848</v>
      </c>
      <c r="B1214" s="7" t="s">
        <v>1358</v>
      </c>
      <c r="C1214" s="17" t="n">
        <v>1631</v>
      </c>
      <c r="D1214" s="16" t="n">
        <v>0.305814097340446</v>
      </c>
      <c r="E1214" s="16" t="n">
        <v>0.0318002355759283</v>
      </c>
      <c r="F1214" s="16" t="n">
        <v>0.312594394918095</v>
      </c>
      <c r="G1214" s="16" t="n">
        <v>0.0363279256851393</v>
      </c>
      <c r="H1214" s="16" t="n">
        <v>1.60924313499538</v>
      </c>
      <c r="I1214" s="17" t="n">
        <v>111.866799096576</v>
      </c>
      <c r="J1214" s="16" t="n">
        <v>0.110381685904331</v>
      </c>
      <c r="K1214" s="16" t="n">
        <v>0.172212028760517</v>
      </c>
      <c r="L1214" s="16" t="n">
        <v>0.190051246386615</v>
      </c>
      <c r="M1214" s="16" t="n">
        <v>0.554385143570537</v>
      </c>
      <c r="N1214" s="16" t="n">
        <v>0.592259753415988</v>
      </c>
      <c r="O1214" s="16" t="n">
        <v>0.172430028253218</v>
      </c>
      <c r="P1214" s="34" t="b">
        <f aca="false">FALSE()</f>
        <v>0</v>
      </c>
      <c r="Q1214" s="16"/>
    </row>
    <row r="1215" customFormat="false" ht="22.35" hidden="false" customHeight="false" outlineLevel="0" collapsed="false">
      <c r="A1215" s="6" t="s">
        <v>2849</v>
      </c>
      <c r="B1215" s="7" t="s">
        <v>1358</v>
      </c>
      <c r="C1215" s="17" t="n">
        <v>1632</v>
      </c>
      <c r="D1215" s="16" t="n">
        <v>0.306499843774386</v>
      </c>
      <c r="E1215" s="16" t="n">
        <v>0.0318140131962691</v>
      </c>
      <c r="F1215" s="16" t="n">
        <v>0.313288132324205</v>
      </c>
      <c r="G1215" s="16" t="n">
        <v>0.0363459456851366</v>
      </c>
      <c r="H1215" s="16" t="n">
        <v>1.61042088402472</v>
      </c>
      <c r="I1215" s="17" t="n">
        <v>111.872277305732</v>
      </c>
      <c r="J1215" s="16" t="n">
        <v>0.110124082730084</v>
      </c>
      <c r="K1215" s="16" t="n">
        <v>0.17193940682086</v>
      </c>
      <c r="L1215" s="16" t="n">
        <v>0.19018248181786</v>
      </c>
      <c r="M1215" s="16" t="n">
        <v>0.554541198501873</v>
      </c>
      <c r="N1215" s="16" t="n">
        <v>0.592259753415988</v>
      </c>
      <c r="O1215" s="16" t="n">
        <v>0.172295866371098</v>
      </c>
      <c r="P1215" s="34" t="b">
        <f aca="false">FALSE()</f>
        <v>0</v>
      </c>
      <c r="Q1215" s="16"/>
    </row>
    <row r="1216" customFormat="false" ht="22.35" hidden="false" customHeight="false" outlineLevel="0" collapsed="false">
      <c r="A1216" s="6" t="s">
        <v>2850</v>
      </c>
      <c r="B1216" s="7" t="s">
        <v>1358</v>
      </c>
      <c r="C1216" s="17" t="n">
        <v>1633</v>
      </c>
      <c r="D1216" s="16" t="n">
        <v>0.30717387793374</v>
      </c>
      <c r="E1216" s="16" t="n">
        <v>0.0318268710772194</v>
      </c>
      <c r="F1216" s="16" t="n">
        <v>0.313970285858808</v>
      </c>
      <c r="G1216" s="16" t="n">
        <v>0.0363635329170601</v>
      </c>
      <c r="H1216" s="16" t="n">
        <v>1.61166888132354</v>
      </c>
      <c r="I1216" s="17" t="n">
        <v>111.879235301987</v>
      </c>
      <c r="J1216" s="16" t="n">
        <v>0.109851610504206</v>
      </c>
      <c r="K1216" s="16" t="n">
        <v>0.17193940682086</v>
      </c>
      <c r="L1216" s="16" t="n">
        <v>0.19031987966452</v>
      </c>
      <c r="M1216" s="16" t="n">
        <v>0.554463171036205</v>
      </c>
      <c r="N1216" s="16" t="n">
        <v>0.5921926564717</v>
      </c>
      <c r="O1216" s="16" t="n">
        <v>0.172164331220398</v>
      </c>
      <c r="P1216" s="34" t="b">
        <f aca="false">FALSE()</f>
        <v>0</v>
      </c>
      <c r="Q1216" s="16"/>
    </row>
    <row r="1217" customFormat="false" ht="22.35" hidden="false" customHeight="false" outlineLevel="0" collapsed="false">
      <c r="A1217" s="6" t="s">
        <v>2851</v>
      </c>
      <c r="B1217" s="7" t="s">
        <v>1358</v>
      </c>
      <c r="C1217" s="17" t="n">
        <v>1634</v>
      </c>
      <c r="D1217" s="16" t="n">
        <v>0.307836733880022</v>
      </c>
      <c r="E1217" s="16" t="n">
        <v>0.0318388173792889</v>
      </c>
      <c r="F1217" s="16" t="n">
        <v>0.314640608909072</v>
      </c>
      <c r="G1217" s="16" t="n">
        <v>0.0363805456777664</v>
      </c>
      <c r="H1217" s="16" t="n">
        <v>1.61280306496498</v>
      </c>
      <c r="I1217" s="17" t="n">
        <v>111.887309751273</v>
      </c>
      <c r="J1217" s="16" t="n">
        <v>0.109604410918736</v>
      </c>
      <c r="K1217" s="16" t="n">
        <v>0.17193940682086</v>
      </c>
      <c r="L1217" s="16" t="n">
        <v>0.19044222248412</v>
      </c>
      <c r="M1217" s="16" t="n">
        <v>0.554385143570537</v>
      </c>
      <c r="N1217" s="16" t="n">
        <v>0.591866842881053</v>
      </c>
      <c r="O1217" s="16" t="n">
        <v>0.172034856347796</v>
      </c>
      <c r="P1217" s="34" t="b">
        <f aca="false">FALSE()</f>
        <v>0</v>
      </c>
      <c r="Q1217" s="16"/>
    </row>
    <row r="1218" customFormat="false" ht="22.35" hidden="false" customHeight="false" outlineLevel="0" collapsed="false">
      <c r="A1218" s="6" t="s">
        <v>2852</v>
      </c>
      <c r="B1218" s="7" t="s">
        <v>1358</v>
      </c>
      <c r="C1218" s="17" t="n">
        <v>1635</v>
      </c>
      <c r="D1218" s="16" t="n">
        <v>0.30848910150641</v>
      </c>
      <c r="E1218" s="16" t="n">
        <v>0.0318506593557582</v>
      </c>
      <c r="F1218" s="16" t="n">
        <v>0.31529800218155</v>
      </c>
      <c r="G1218" s="16" t="n">
        <v>0.0363968983138295</v>
      </c>
      <c r="H1218" s="16" t="n">
        <v>1.61336814619675</v>
      </c>
      <c r="I1218" s="17" t="n">
        <v>111.894080852786</v>
      </c>
      <c r="J1218" s="16" t="n">
        <v>0.109481346413287</v>
      </c>
      <c r="K1218" s="16" t="n">
        <v>0.17193940682086</v>
      </c>
      <c r="L1218" s="16" t="n">
        <v>0.19049922680759</v>
      </c>
      <c r="M1218" s="16" t="n">
        <v>0.554346129837703</v>
      </c>
      <c r="N1218" s="16" t="n">
        <v>0.591866842881053</v>
      </c>
      <c r="O1218" s="16" t="n">
        <v>0.171902869699857</v>
      </c>
      <c r="P1218" s="34" t="b">
        <f aca="false">FALSE()</f>
        <v>0</v>
      </c>
      <c r="Q1218" s="16"/>
    </row>
    <row r="1219" customFormat="false" ht="22.35" hidden="false" customHeight="false" outlineLevel="0" collapsed="false">
      <c r="A1219" s="6" t="s">
        <v>2853</v>
      </c>
      <c r="B1219" s="7" t="s">
        <v>1358</v>
      </c>
      <c r="C1219" s="17" t="n">
        <v>1636</v>
      </c>
      <c r="D1219" s="16" t="n">
        <v>0.30913171598944</v>
      </c>
      <c r="E1219" s="16" t="n">
        <v>0.0318625129032387</v>
      </c>
      <c r="F1219" s="16" t="n">
        <v>0.315943397033357</v>
      </c>
      <c r="G1219" s="16" t="n">
        <v>0.036412663915662</v>
      </c>
      <c r="H1219" s="16" t="n">
        <v>1.61340594706174</v>
      </c>
      <c r="I1219" s="17" t="n">
        <v>111.899407350306</v>
      </c>
      <c r="J1219" s="16" t="n">
        <v>0.109472995470239</v>
      </c>
      <c r="K1219" s="16" t="n">
        <v>0.17193940682086</v>
      </c>
      <c r="L1219" s="16" t="n">
        <v>0.190496044282871</v>
      </c>
      <c r="M1219" s="16" t="n">
        <v>0.554268102372035</v>
      </c>
      <c r="N1219" s="16" t="n">
        <v>0.591866842881053</v>
      </c>
      <c r="O1219" s="16" t="n">
        <v>0.171767159387655</v>
      </c>
      <c r="P1219" s="34" t="b">
        <f aca="false">FALSE()</f>
        <v>0</v>
      </c>
      <c r="Q1219" s="16"/>
    </row>
    <row r="1220" customFormat="false" ht="22.35" hidden="false" customHeight="false" outlineLevel="0" collapsed="false">
      <c r="A1220" s="6" t="s">
        <v>2854</v>
      </c>
      <c r="B1220" s="7" t="s">
        <v>1358</v>
      </c>
      <c r="C1220" s="17" t="n">
        <v>1637</v>
      </c>
      <c r="D1220" s="16" t="n">
        <v>0.309765360337664</v>
      </c>
      <c r="E1220" s="16" t="n">
        <v>0.0318743924068473</v>
      </c>
      <c r="F1220" s="16" t="n">
        <v>0.316578349099218</v>
      </c>
      <c r="G1220" s="16" t="n">
        <v>0.0364277455821899</v>
      </c>
      <c r="H1220" s="16" t="n">
        <v>1.61310033128391</v>
      </c>
      <c r="I1220" s="17" t="n">
        <v>111.903018684901</v>
      </c>
      <c r="J1220" s="16" t="n">
        <v>0.109539352474267</v>
      </c>
      <c r="K1220" s="16" t="n">
        <v>0.17193940682086</v>
      </c>
      <c r="L1220" s="16" t="n">
        <v>0.190454777916276</v>
      </c>
      <c r="M1220" s="16" t="n">
        <v>0.554268102372035</v>
      </c>
      <c r="N1220" s="16" t="n">
        <v>0.591866842881053</v>
      </c>
      <c r="O1220" s="16" t="n">
        <v>0.171631149999234</v>
      </c>
      <c r="P1220" s="34" t="b">
        <f aca="false">FALSE()</f>
        <v>0</v>
      </c>
      <c r="Q1220" s="16"/>
    </row>
    <row r="1221" customFormat="false" ht="22.35" hidden="false" customHeight="false" outlineLevel="0" collapsed="false">
      <c r="A1221" s="6" t="s">
        <v>2855</v>
      </c>
      <c r="B1221" s="7" t="s">
        <v>1358</v>
      </c>
      <c r="C1221" s="17" t="n">
        <v>1638</v>
      </c>
      <c r="D1221" s="16" t="n">
        <v>0.310390083928784</v>
      </c>
      <c r="E1221" s="16" t="n">
        <v>0.0318861352732998</v>
      </c>
      <c r="F1221" s="16" t="n">
        <v>0.317203734179751</v>
      </c>
      <c r="G1221" s="16" t="n">
        <v>0.0364422204828495</v>
      </c>
      <c r="H1221" s="16" t="n">
        <v>1.61265307728556</v>
      </c>
      <c r="I1221" s="17" t="n">
        <v>111.905547087868</v>
      </c>
      <c r="J1221" s="16" t="n">
        <v>0.109636590304348</v>
      </c>
      <c r="K1221" s="16" t="n">
        <v>0.17193940682086</v>
      </c>
      <c r="L1221" s="16" t="n">
        <v>0.190398344997661</v>
      </c>
      <c r="M1221" s="16" t="n">
        <v>0.554151061173533</v>
      </c>
      <c r="N1221" s="16" t="n">
        <v>0.591866842881053</v>
      </c>
      <c r="O1221" s="16" t="n">
        <v>0.171495746957646</v>
      </c>
      <c r="P1221" s="34" t="b">
        <f aca="false">FALSE()</f>
        <v>0</v>
      </c>
      <c r="Q1221" s="16"/>
    </row>
    <row r="1222" customFormat="false" ht="22.35" hidden="false" customHeight="false" outlineLevel="0" collapsed="false">
      <c r="A1222" s="6" t="s">
        <v>2856</v>
      </c>
      <c r="B1222" s="7" t="s">
        <v>1358</v>
      </c>
      <c r="C1222" s="17" t="n">
        <v>1639</v>
      </c>
      <c r="D1222" s="16" t="n">
        <v>0.311005999611311</v>
      </c>
      <c r="E1222" s="16" t="n">
        <v>0.0318974405823424</v>
      </c>
      <c r="F1222" s="16" t="n">
        <v>0.31782047417088</v>
      </c>
      <c r="G1222" s="16" t="n">
        <v>0.0364563140047647</v>
      </c>
      <c r="H1222" s="16" t="n">
        <v>1.61226569838088</v>
      </c>
      <c r="I1222" s="17" t="n">
        <v>111.908358266648</v>
      </c>
      <c r="J1222" s="16" t="n">
        <v>0.109720850966649</v>
      </c>
      <c r="K1222" s="16" t="n">
        <v>0.17193940682086</v>
      </c>
      <c r="L1222" s="16" t="n">
        <v>0.190348577980143</v>
      </c>
      <c r="M1222" s="16" t="n">
        <v>0.554112047440699</v>
      </c>
      <c r="N1222" s="16" t="n">
        <v>0.591866842881053</v>
      </c>
      <c r="O1222" s="16" t="n">
        <v>0.171356954651208</v>
      </c>
      <c r="P1222" s="34" t="b">
        <f aca="false">FALSE()</f>
        <v>0</v>
      </c>
      <c r="Q1222" s="16"/>
    </row>
    <row r="1223" customFormat="false" ht="22.35" hidden="false" customHeight="false" outlineLevel="0" collapsed="false">
      <c r="A1223" s="6" t="s">
        <v>2857</v>
      </c>
      <c r="B1223" s="7" t="s">
        <v>1358</v>
      </c>
      <c r="C1223" s="17" t="n">
        <v>1640</v>
      </c>
      <c r="D1223" s="16" t="n">
        <v>0.311613311764356</v>
      </c>
      <c r="E1223" s="16" t="n">
        <v>0.0319083590725537</v>
      </c>
      <c r="F1223" s="16" t="n">
        <v>0.318429017480338</v>
      </c>
      <c r="G1223" s="16" t="n">
        <v>0.0364699900959239</v>
      </c>
      <c r="H1223" s="16" t="n">
        <v>1.61199413562142</v>
      </c>
      <c r="I1223" s="17" t="n">
        <v>111.911226718148</v>
      </c>
      <c r="J1223" s="16" t="n">
        <v>0.109779928301166</v>
      </c>
      <c r="K1223" s="16" t="n">
        <v>0.17193940682086</v>
      </c>
      <c r="L1223" s="16" t="n">
        <v>0.190312404477687</v>
      </c>
      <c r="M1223" s="16" t="n">
        <v>0.554073033707865</v>
      </c>
      <c r="N1223" s="16" t="n">
        <v>0.591866842881053</v>
      </c>
      <c r="O1223" s="16" t="n">
        <v>0.171215416080046</v>
      </c>
      <c r="P1223" s="34" t="b">
        <f aca="false">FALSE()</f>
        <v>0</v>
      </c>
      <c r="Q1223" s="16"/>
    </row>
    <row r="1224" customFormat="false" ht="22.35" hidden="false" customHeight="false" outlineLevel="0" collapsed="false">
      <c r="A1224" s="6" t="s">
        <v>2858</v>
      </c>
      <c r="B1224" s="7" t="s">
        <v>1358</v>
      </c>
      <c r="C1224" s="17" t="n">
        <v>1641</v>
      </c>
      <c r="D1224" s="16" t="n">
        <v>0.312211385996359</v>
      </c>
      <c r="E1224" s="16" t="n">
        <v>0.0319182681253554</v>
      </c>
      <c r="F1224" s="16" t="n">
        <v>0.319028355878565</v>
      </c>
      <c r="G1224" s="16" t="n">
        <v>0.0364832190458918</v>
      </c>
      <c r="H1224" s="16" t="n">
        <v>1.61177501378361</v>
      </c>
      <c r="I1224" s="17" t="n">
        <v>111.91578615074</v>
      </c>
      <c r="J1224" s="16" t="n">
        <v>0.109827559515645</v>
      </c>
      <c r="K1224" s="16" t="n">
        <v>0.17193940682086</v>
      </c>
      <c r="L1224" s="16" t="n">
        <v>0.190280000485874</v>
      </c>
      <c r="M1224" s="16" t="n">
        <v>0.554151061173533</v>
      </c>
      <c r="N1224" s="16" t="n">
        <v>0.591866842881053</v>
      </c>
      <c r="O1224" s="16" t="n">
        <v>0.171077030423133</v>
      </c>
      <c r="P1224" s="34" t="b">
        <f aca="false">FALSE()</f>
        <v>0</v>
      </c>
      <c r="Q1224" s="16"/>
    </row>
    <row r="1225" customFormat="false" ht="22.35" hidden="false" customHeight="false" outlineLevel="0" collapsed="false">
      <c r="A1225" s="6" t="s">
        <v>2859</v>
      </c>
      <c r="B1225" s="7" t="s">
        <v>1358</v>
      </c>
      <c r="C1225" s="17" t="n">
        <v>1642</v>
      </c>
      <c r="D1225" s="16" t="n">
        <v>0.312800242489109</v>
      </c>
      <c r="E1225" s="16" t="n">
        <v>0.0319273288218942</v>
      </c>
      <c r="F1225" s="16" t="n">
        <v>0.319618370533084</v>
      </c>
      <c r="G1225" s="16" t="n">
        <v>0.0364960811317783</v>
      </c>
      <c r="H1225" s="16" t="n">
        <v>1.61156823292955</v>
      </c>
      <c r="I1225" s="17" t="n">
        <v>111.921786991427</v>
      </c>
      <c r="J1225" s="16" t="n">
        <v>0.109872480700573</v>
      </c>
      <c r="K1225" s="16" t="n">
        <v>0.17193940682086</v>
      </c>
      <c r="L1225" s="16" t="n">
        <v>0.190246991202377</v>
      </c>
      <c r="M1225" s="16" t="n">
        <v>0.554151061173533</v>
      </c>
      <c r="N1225" s="16" t="n">
        <v>0.591866842881053</v>
      </c>
      <c r="O1225" s="16" t="n">
        <v>0.170941171232743</v>
      </c>
      <c r="P1225" s="34" t="b">
        <f aca="false">FALSE()</f>
        <v>0</v>
      </c>
      <c r="Q1225" s="16"/>
    </row>
    <row r="1226" customFormat="false" ht="22.35" hidden="false" customHeight="false" outlineLevel="0" collapsed="false">
      <c r="A1226" s="6" t="s">
        <v>2860</v>
      </c>
      <c r="B1226" s="7" t="s">
        <v>1358</v>
      </c>
      <c r="C1226" s="17" t="n">
        <v>1643</v>
      </c>
      <c r="D1226" s="16" t="n">
        <v>0.313379826066147</v>
      </c>
      <c r="E1226" s="16" t="n">
        <v>0.0319362377500046</v>
      </c>
      <c r="F1226" s="16" t="n">
        <v>0.320198500038033</v>
      </c>
      <c r="G1226" s="16" t="n">
        <v>0.0365084394858739</v>
      </c>
      <c r="H1226" s="16" t="n">
        <v>1.61122761005425</v>
      </c>
      <c r="I1226" s="17" t="n">
        <v>111.926994124351</v>
      </c>
      <c r="J1226" s="16" t="n">
        <v>0.109946627692785</v>
      </c>
      <c r="K1226" s="16" t="n">
        <v>0.17193940682086</v>
      </c>
      <c r="L1226" s="16" t="n">
        <v>0.190199323034144</v>
      </c>
      <c r="M1226" s="16" t="n">
        <v>0.554190074906367</v>
      </c>
      <c r="N1226" s="16" t="n">
        <v>0.591866842881053</v>
      </c>
      <c r="O1226" s="16" t="n">
        <v>0.170806949805775</v>
      </c>
      <c r="P1226" s="34" t="b">
        <f aca="false">FALSE()</f>
        <v>0</v>
      </c>
      <c r="Q1226" s="16"/>
    </row>
    <row r="1227" customFormat="false" ht="22.35" hidden="false" customHeight="false" outlineLevel="0" collapsed="false">
      <c r="A1227" s="6" t="s">
        <v>2861</v>
      </c>
      <c r="B1227" s="7" t="s">
        <v>1358</v>
      </c>
      <c r="C1227" s="17" t="n">
        <v>1644</v>
      </c>
      <c r="D1227" s="16" t="n">
        <v>0.313949593651353</v>
      </c>
      <c r="E1227" s="16" t="n">
        <v>0.0319448728533293</v>
      </c>
      <c r="F1227" s="16" t="n">
        <v>0.32076865581705</v>
      </c>
      <c r="G1227" s="16" t="n">
        <v>0.0365203086917385</v>
      </c>
      <c r="H1227" s="16" t="n">
        <v>1.61086535540748</v>
      </c>
      <c r="I1227" s="17" t="n">
        <v>111.931777107202</v>
      </c>
      <c r="J1227" s="16" t="n">
        <v>0.110025546598465</v>
      </c>
      <c r="K1227" s="16" t="n">
        <v>0.17193940682086</v>
      </c>
      <c r="L1227" s="16" t="n">
        <v>0.190149713053116</v>
      </c>
      <c r="M1227" s="16" t="n">
        <v>0.554229088639201</v>
      </c>
      <c r="N1227" s="16" t="n">
        <v>0.591866842881053</v>
      </c>
      <c r="O1227" s="16" t="n">
        <v>0.170677614213177</v>
      </c>
      <c r="P1227" s="34" t="b">
        <f aca="false">FALSE()</f>
        <v>0</v>
      </c>
      <c r="Q1227" s="16"/>
    </row>
    <row r="1228" customFormat="false" ht="22.35" hidden="false" customHeight="false" outlineLevel="0" collapsed="false">
      <c r="A1228" s="6" t="s">
        <v>2862</v>
      </c>
      <c r="B1228" s="7" t="s">
        <v>1358</v>
      </c>
      <c r="C1228" s="17" t="n">
        <v>1645</v>
      </c>
      <c r="D1228" s="16" t="n">
        <v>0.314509371614938</v>
      </c>
      <c r="E1228" s="16" t="n">
        <v>0.0319538413950924</v>
      </c>
      <c r="F1228" s="16" t="n">
        <v>0.321329995149749</v>
      </c>
      <c r="G1228" s="16" t="n">
        <v>0.0365320684497396</v>
      </c>
      <c r="H1228" s="16" t="n">
        <v>1.61076807974848</v>
      </c>
      <c r="I1228" s="17" t="n">
        <v>111.935383353813</v>
      </c>
      <c r="J1228" s="16" t="n">
        <v>0.110046687959702</v>
      </c>
      <c r="K1228" s="16" t="n">
        <v>0.17193940682086</v>
      </c>
      <c r="L1228" s="16" t="n">
        <v>0.190133068893144</v>
      </c>
      <c r="M1228" s="16" t="n">
        <v>0.554151061173533</v>
      </c>
      <c r="N1228" s="16" t="n">
        <v>0.591866842881053</v>
      </c>
      <c r="O1228" s="16" t="n">
        <v>0.170547106466633</v>
      </c>
      <c r="P1228" s="34" t="b">
        <f aca="false">FALSE()</f>
        <v>0</v>
      </c>
      <c r="Q1228" s="16"/>
    </row>
    <row r="1229" customFormat="false" ht="22.35" hidden="false" customHeight="false" outlineLevel="0" collapsed="false">
      <c r="A1229" s="6" t="s">
        <v>2863</v>
      </c>
      <c r="B1229" s="7" t="s">
        <v>1358</v>
      </c>
      <c r="C1229" s="17" t="n">
        <v>1646</v>
      </c>
      <c r="D1229" s="16" t="n">
        <v>0.315058920303796</v>
      </c>
      <c r="E1229" s="16" t="n">
        <v>0.0319632802327851</v>
      </c>
      <c r="F1229" s="16" t="n">
        <v>0.32188252581347</v>
      </c>
      <c r="G1229" s="16" t="n">
        <v>0.0365437019505089</v>
      </c>
      <c r="H1229" s="16" t="n">
        <v>1.61098867141761</v>
      </c>
      <c r="I1229" s="17" t="n">
        <v>111.937398916322</v>
      </c>
      <c r="J1229" s="16" t="n">
        <v>0.109998494302375</v>
      </c>
      <c r="K1229" s="16" t="n">
        <v>0.17193940682086</v>
      </c>
      <c r="L1229" s="16" t="n">
        <v>0.190156222309308</v>
      </c>
      <c r="M1229" s="16" t="n">
        <v>0.554112047440699</v>
      </c>
      <c r="N1229" s="16" t="n">
        <v>0.591866842881053</v>
      </c>
      <c r="O1229" s="16" t="n">
        <v>0.170415035161015</v>
      </c>
      <c r="P1229" s="34" t="b">
        <f aca="false">FALSE()</f>
        <v>0</v>
      </c>
      <c r="Q1229" s="16"/>
    </row>
    <row r="1230" customFormat="false" ht="22.35" hidden="false" customHeight="false" outlineLevel="0" collapsed="false">
      <c r="A1230" s="6" t="s">
        <v>2864</v>
      </c>
      <c r="B1230" s="7" t="s">
        <v>1358</v>
      </c>
      <c r="C1230" s="17" t="n">
        <v>1647</v>
      </c>
      <c r="D1230" s="16" t="n">
        <v>0.315596668395111</v>
      </c>
      <c r="E1230" s="16" t="n">
        <v>0.0319724129259876</v>
      </c>
      <c r="F1230" s="16" t="n">
        <v>0.322426040736282</v>
      </c>
      <c r="G1230" s="16" t="n">
        <v>0.0365550376487117</v>
      </c>
      <c r="H1230" s="16" t="n">
        <v>1.6118813641761</v>
      </c>
      <c r="I1230" s="17" t="n">
        <v>111.939538275385</v>
      </c>
      <c r="J1230" s="16" t="n">
        <v>0.109803787121928</v>
      </c>
      <c r="K1230" s="16" t="n">
        <v>0.17193940682086</v>
      </c>
      <c r="L1230" s="16" t="n">
        <v>0.190258529434253</v>
      </c>
      <c r="M1230" s="16" t="n">
        <v>0.554151061173533</v>
      </c>
      <c r="N1230" s="16" t="n">
        <v>0.591866842881053</v>
      </c>
      <c r="O1230" s="16" t="n">
        <v>0.170289718019693</v>
      </c>
      <c r="P1230" s="34" t="b">
        <f aca="false">FALSE()</f>
        <v>0</v>
      </c>
      <c r="Q1230" s="16"/>
    </row>
    <row r="1231" customFormat="false" ht="22.35" hidden="false" customHeight="false" outlineLevel="0" collapsed="false">
      <c r="A1231" s="6" t="s">
        <v>2865</v>
      </c>
      <c r="B1231" s="7" t="s">
        <v>1358</v>
      </c>
      <c r="C1231" s="17" t="n">
        <v>1648</v>
      </c>
      <c r="D1231" s="16" t="n">
        <v>0.316122154345097</v>
      </c>
      <c r="E1231" s="16" t="n">
        <v>0.0319811772634476</v>
      </c>
      <c r="F1231" s="16" t="n">
        <v>0.322959740785801</v>
      </c>
      <c r="G1231" s="16" t="n">
        <v>0.0365660659733141</v>
      </c>
      <c r="H1231" s="16" t="n">
        <v>1.61336851130514</v>
      </c>
      <c r="I1231" s="17" t="n">
        <v>111.941948631419</v>
      </c>
      <c r="J1231" s="16" t="n">
        <v>0.109480063925341</v>
      </c>
      <c r="K1231" s="16" t="n">
        <v>0.17193940682086</v>
      </c>
      <c r="L1231" s="16" t="n">
        <v>0.190430610335843</v>
      </c>
      <c r="M1231" s="16" t="n">
        <v>0.554268102372035</v>
      </c>
      <c r="N1231" s="16" t="n">
        <v>0.591866842881053</v>
      </c>
      <c r="O1231" s="16" t="n">
        <v>0.170171963715107</v>
      </c>
      <c r="P1231" s="34" t="b">
        <f aca="false">FALSE()</f>
        <v>0</v>
      </c>
      <c r="Q1231" s="16"/>
    </row>
    <row r="1232" customFormat="false" ht="22.35" hidden="false" customHeight="false" outlineLevel="0" collapsed="false">
      <c r="A1232" s="6" t="s">
        <v>2866</v>
      </c>
      <c r="B1232" s="7" t="s">
        <v>1358</v>
      </c>
      <c r="C1232" s="17" t="n">
        <v>1649</v>
      </c>
      <c r="D1232" s="16" t="n">
        <v>0.316636672051471</v>
      </c>
      <c r="E1232" s="16" t="n">
        <v>0.0319894365262548</v>
      </c>
      <c r="F1232" s="16" t="n">
        <v>0.323482514027025</v>
      </c>
      <c r="G1232" s="16" t="n">
        <v>0.0365765734450714</v>
      </c>
      <c r="H1232" s="16" t="n">
        <v>1.61488957417177</v>
      </c>
      <c r="I1232" s="17" t="n">
        <v>111.944493200316</v>
      </c>
      <c r="J1232" s="16" t="n">
        <v>0.109149747104942</v>
      </c>
      <c r="K1232" s="16" t="n">
        <v>0.17193940682086</v>
      </c>
      <c r="L1232" s="16" t="n">
        <v>0.190606495740602</v>
      </c>
      <c r="M1232" s="16" t="n">
        <v>0.554190074906367</v>
      </c>
      <c r="N1232" s="16" t="n">
        <v>0.591866842881053</v>
      </c>
      <c r="O1232" s="16" t="n">
        <v>0.170058793117471</v>
      </c>
      <c r="P1232" s="34" t="b">
        <f aca="false">FALSE()</f>
        <v>0</v>
      </c>
      <c r="Q1232" s="16"/>
    </row>
    <row r="1233" customFormat="false" ht="22.35" hidden="false" customHeight="false" outlineLevel="0" collapsed="false">
      <c r="A1233" s="6" t="s">
        <v>2867</v>
      </c>
      <c r="B1233" s="7" t="s">
        <v>1358</v>
      </c>
      <c r="C1233" s="17" t="n">
        <v>1650</v>
      </c>
      <c r="D1233" s="16" t="n">
        <v>0.317139853049641</v>
      </c>
      <c r="E1233" s="16" t="n">
        <v>0.0319969557486388</v>
      </c>
      <c r="F1233" s="16" t="n">
        <v>0.323993233113503</v>
      </c>
      <c r="G1233" s="16" t="n">
        <v>0.0365864306076508</v>
      </c>
      <c r="H1233" s="16" t="n">
        <v>1.61627620838357</v>
      </c>
      <c r="I1233" s="17" t="n">
        <v>111.947504832274</v>
      </c>
      <c r="J1233" s="16" t="n">
        <v>0.108849301808475</v>
      </c>
      <c r="K1233" s="16" t="n">
        <v>0.17193940682086</v>
      </c>
      <c r="L1233" s="16" t="n">
        <v>0.190765837720361</v>
      </c>
      <c r="M1233" s="16" t="n">
        <v>0.554151061173533</v>
      </c>
      <c r="N1233" s="16" t="n">
        <v>0.591866842881053</v>
      </c>
      <c r="O1233" s="16" t="n">
        <v>0.169953936940837</v>
      </c>
      <c r="P1233" s="34" t="b">
        <f aca="false">FALSE()</f>
        <v>0</v>
      </c>
      <c r="Q1233" s="16"/>
    </row>
    <row r="1234" customFormat="false" ht="22.35" hidden="false" customHeight="false" outlineLevel="0" collapsed="false">
      <c r="A1234" s="6" t="s">
        <v>2868</v>
      </c>
      <c r="B1234" s="7" t="s">
        <v>1358</v>
      </c>
      <c r="C1234" s="17" t="n">
        <v>1651</v>
      </c>
      <c r="D1234" s="16" t="n">
        <v>0.31763154530029</v>
      </c>
      <c r="E1234" s="16" t="n">
        <v>0.0320037054130315</v>
      </c>
      <c r="F1234" s="16" t="n">
        <v>0.324490583404232</v>
      </c>
      <c r="G1234" s="16" t="n">
        <v>0.0365955660925278</v>
      </c>
      <c r="H1234" s="16" t="n">
        <v>1.61725631887283</v>
      </c>
      <c r="I1234" s="17" t="n">
        <v>111.950893548959</v>
      </c>
      <c r="J1234" s="16" t="n">
        <v>0.108637307308175</v>
      </c>
      <c r="K1234" s="16" t="n">
        <v>0.17193940682086</v>
      </c>
      <c r="L1234" s="16" t="n">
        <v>0.190876651069001</v>
      </c>
      <c r="M1234" s="16" t="n">
        <v>0.554151061173533</v>
      </c>
      <c r="N1234" s="16" t="n">
        <v>0.591866842881053</v>
      </c>
      <c r="O1234" s="16" t="n">
        <v>0.169857100567503</v>
      </c>
      <c r="P1234" s="34" t="b">
        <f aca="false">FALSE()</f>
        <v>0</v>
      </c>
      <c r="Q1234" s="16"/>
    </row>
    <row r="1235" customFormat="false" ht="22.35" hidden="false" customHeight="false" outlineLevel="0" collapsed="false">
      <c r="A1235" s="6" t="s">
        <v>2869</v>
      </c>
      <c r="B1235" s="7" t="s">
        <v>1358</v>
      </c>
      <c r="C1235" s="17" t="n">
        <v>1652</v>
      </c>
      <c r="D1235" s="16" t="n">
        <v>0.318111541005356</v>
      </c>
      <c r="E1235" s="16" t="n">
        <v>0.0320097704020533</v>
      </c>
      <c r="F1235" s="16" t="n">
        <v>0.32497420713738</v>
      </c>
      <c r="G1235" s="16" t="n">
        <v>0.0366039497689896</v>
      </c>
      <c r="H1235" s="16" t="n">
        <v>1.6177917741128</v>
      </c>
      <c r="I1235" s="17" t="n">
        <v>111.954355404392</v>
      </c>
      <c r="J1235" s="16" t="n">
        <v>0.108521589557907</v>
      </c>
      <c r="K1235" s="16" t="n">
        <v>0.17193940682086</v>
      </c>
      <c r="L1235" s="16" t="n">
        <v>0.190934874931505</v>
      </c>
      <c r="M1235" s="16" t="n">
        <v>0.554190074906367</v>
      </c>
      <c r="N1235" s="16" t="n">
        <v>0.591866842881053</v>
      </c>
      <c r="O1235" s="16" t="n">
        <v>0.169765762867698</v>
      </c>
      <c r="P1235" s="34" t="b">
        <f aca="false">FALSE()</f>
        <v>0</v>
      </c>
      <c r="Q1235" s="16"/>
    </row>
    <row r="1236" customFormat="false" ht="22.35" hidden="false" customHeight="false" outlineLevel="0" collapsed="false">
      <c r="A1236" s="6" t="s">
        <v>2870</v>
      </c>
      <c r="B1236" s="7" t="s">
        <v>1358</v>
      </c>
      <c r="C1236" s="17" t="n">
        <v>1653</v>
      </c>
      <c r="D1236" s="16" t="n">
        <v>0.318580960448204</v>
      </c>
      <c r="E1236" s="16" t="n">
        <v>0.0320155228137667</v>
      </c>
      <c r="F1236" s="16" t="n">
        <v>0.325444402197916</v>
      </c>
      <c r="G1236" s="16" t="n">
        <v>0.0366116155264153</v>
      </c>
      <c r="H1236" s="16" t="n">
        <v>1.61767385340353</v>
      </c>
      <c r="I1236" s="17" t="n">
        <v>111.956954707096</v>
      </c>
      <c r="J1236" s="16" t="n">
        <v>0.108546980632221</v>
      </c>
      <c r="K1236" s="16" t="n">
        <v>0.17193940682086</v>
      </c>
      <c r="L1236" s="16" t="n">
        <v>0.190917224258073</v>
      </c>
      <c r="M1236" s="16" t="n">
        <v>0.554268102372035</v>
      </c>
      <c r="N1236" s="16" t="n">
        <v>0.591866842881053</v>
      </c>
      <c r="O1236" s="16" t="n">
        <v>0.169684836942136</v>
      </c>
      <c r="P1236" s="34" t="b">
        <f aca="false">FALSE()</f>
        <v>0</v>
      </c>
      <c r="Q1236" s="16"/>
    </row>
    <row r="1237" customFormat="false" ht="22.35" hidden="false" customHeight="false" outlineLevel="0" collapsed="false">
      <c r="A1237" s="6" t="s">
        <v>2871</v>
      </c>
      <c r="B1237" s="7" t="s">
        <v>1358</v>
      </c>
      <c r="C1237" s="17" t="n">
        <v>1654</v>
      </c>
      <c r="D1237" s="16" t="n">
        <v>0.319039439943149</v>
      </c>
      <c r="E1237" s="16" t="n">
        <v>0.0320210377918442</v>
      </c>
      <c r="F1237" s="16" t="n">
        <v>0.325901276976362</v>
      </c>
      <c r="G1237" s="16" t="n">
        <v>0.0366186089508669</v>
      </c>
      <c r="H1237" s="16" t="n">
        <v>1.61701074141428</v>
      </c>
      <c r="I1237" s="17" t="n">
        <v>111.958595504191</v>
      </c>
      <c r="J1237" s="16" t="n">
        <v>0.108690179061073</v>
      </c>
      <c r="K1237" s="16" t="n">
        <v>0.17193940682086</v>
      </c>
      <c r="L1237" s="16" t="n">
        <v>0.190836608463224</v>
      </c>
      <c r="M1237" s="16" t="n">
        <v>0.554112047440699</v>
      </c>
      <c r="N1237" s="16" t="n">
        <v>0.591866842881053</v>
      </c>
      <c r="O1237" s="16" t="n">
        <v>0.169615951980662</v>
      </c>
      <c r="P1237" s="34" t="b">
        <f aca="false">FALSE()</f>
        <v>0</v>
      </c>
      <c r="Q1237" s="16"/>
    </row>
    <row r="1238" customFormat="false" ht="22.35" hidden="false" customHeight="false" outlineLevel="0" collapsed="false">
      <c r="A1238" s="6" t="s">
        <v>2872</v>
      </c>
      <c r="B1238" s="7" t="s">
        <v>1358</v>
      </c>
      <c r="C1238" s="17" t="n">
        <v>1655</v>
      </c>
      <c r="D1238" s="16" t="n">
        <v>0.319485318018918</v>
      </c>
      <c r="E1238" s="16" t="n">
        <v>0.0320261610591782</v>
      </c>
      <c r="F1238" s="16" t="n">
        <v>0.326344238822848</v>
      </c>
      <c r="G1238" s="16" t="n">
        <v>0.0366250136920987</v>
      </c>
      <c r="H1238" s="16" t="n">
        <v>1.61605992028777</v>
      </c>
      <c r="I1238" s="17" t="n">
        <v>111.959899587606</v>
      </c>
      <c r="J1238" s="16" t="n">
        <v>0.108895798732816</v>
      </c>
      <c r="K1238" s="16" t="n">
        <v>0.17193940682086</v>
      </c>
      <c r="L1238" s="16" t="n">
        <v>0.190722523328338</v>
      </c>
      <c r="M1238" s="16" t="n">
        <v>0.554151061173533</v>
      </c>
      <c r="N1238" s="16" t="n">
        <v>0.591866842881053</v>
      </c>
      <c r="O1238" s="16" t="n">
        <v>0.169549512255647</v>
      </c>
      <c r="P1238" s="34" t="b">
        <f aca="false">FALSE()</f>
        <v>0</v>
      </c>
      <c r="Q1238" s="16"/>
    </row>
    <row r="1239" customFormat="false" ht="22.35" hidden="false" customHeight="false" outlineLevel="0" collapsed="false">
      <c r="A1239" s="6" t="s">
        <v>2873</v>
      </c>
      <c r="B1239" s="7" t="s">
        <v>1358</v>
      </c>
      <c r="C1239" s="17" t="n">
        <v>1656</v>
      </c>
      <c r="D1239" s="16" t="n">
        <v>0.319918524103404</v>
      </c>
      <c r="E1239" s="16" t="n">
        <v>0.032030773254376</v>
      </c>
      <c r="F1239" s="16" t="n">
        <v>0.326773398623622</v>
      </c>
      <c r="G1239" s="16" t="n">
        <v>0.0366308852549562</v>
      </c>
      <c r="H1239" s="16" t="n">
        <v>1.61486848850718</v>
      </c>
      <c r="I1239" s="17" t="n">
        <v>111.961325794973</v>
      </c>
      <c r="J1239" s="16" t="n">
        <v>0.109153897000241</v>
      </c>
      <c r="K1239" s="16" t="n">
        <v>0.17193940682086</v>
      </c>
      <c r="L1239" s="16" t="n">
        <v>0.190579869541046</v>
      </c>
      <c r="M1239" s="16" t="n">
        <v>0.554073033707865</v>
      </c>
      <c r="N1239" s="16" t="n">
        <v>0.591866842881053</v>
      </c>
      <c r="O1239" s="16" t="n">
        <v>0.169489153452728</v>
      </c>
      <c r="P1239" s="34" t="b">
        <f aca="false">FALSE()</f>
        <v>0</v>
      </c>
      <c r="Q1239" s="16"/>
    </row>
    <row r="1240" customFormat="false" ht="22.35" hidden="false" customHeight="false" outlineLevel="0" collapsed="false">
      <c r="A1240" s="6" t="s">
        <v>2874</v>
      </c>
      <c r="B1240" s="7" t="s">
        <v>1358</v>
      </c>
      <c r="C1240" s="17" t="n">
        <v>1657</v>
      </c>
      <c r="D1240" s="16" t="n">
        <v>0.320336697321619</v>
      </c>
      <c r="E1240" s="16" t="n">
        <v>0.0320344811087884</v>
      </c>
      <c r="F1240" s="16" t="n">
        <v>0.327188167643486</v>
      </c>
      <c r="G1240" s="16" t="n">
        <v>0.0366359466273904</v>
      </c>
      <c r="H1240" s="16" t="n">
        <v>1.61387214192938</v>
      </c>
      <c r="I1240" s="17" t="n">
        <v>111.963286743725</v>
      </c>
      <c r="J1240" s="16" t="n">
        <v>0.109370091231097</v>
      </c>
      <c r="K1240" s="16" t="n">
        <v>0.17193940682086</v>
      </c>
      <c r="L1240" s="16" t="n">
        <v>0.190459475680818</v>
      </c>
      <c r="M1240" s="16" t="n">
        <v>0.553955992509363</v>
      </c>
      <c r="N1240" s="16" t="n">
        <v>0.591866842881053</v>
      </c>
      <c r="O1240" s="16" t="n">
        <v>0.169434823785345</v>
      </c>
      <c r="P1240" s="34" t="b">
        <f aca="false">FALSE()</f>
        <v>0</v>
      </c>
      <c r="Q1240" s="16"/>
    </row>
    <row r="1241" customFormat="false" ht="22.35" hidden="false" customHeight="false" outlineLevel="0" collapsed="false">
      <c r="A1241" s="6" t="s">
        <v>2875</v>
      </c>
      <c r="B1241" s="7" t="s">
        <v>1358</v>
      </c>
      <c r="C1241" s="17" t="n">
        <v>1658</v>
      </c>
      <c r="D1241" s="16" t="n">
        <v>0.320739232436908</v>
      </c>
      <c r="E1241" s="16" t="n">
        <v>0.0320371337583</v>
      </c>
      <c r="F1241" s="16" t="n">
        <v>0.327588919057086</v>
      </c>
      <c r="G1241" s="16" t="n">
        <v>0.0366402570579204</v>
      </c>
      <c r="H1241" s="16" t="n">
        <v>1.61330663589216</v>
      </c>
      <c r="I1241" s="17" t="n">
        <v>111.966336053507</v>
      </c>
      <c r="J1241" s="16" t="n">
        <v>0.109492902663987</v>
      </c>
      <c r="K1241" s="16" t="n">
        <v>0.17193940682086</v>
      </c>
      <c r="L1241" s="16" t="n">
        <v>0.190388371457917</v>
      </c>
      <c r="M1241" s="16" t="n">
        <v>0.554034019975031</v>
      </c>
      <c r="N1241" s="16" t="n">
        <v>0.591866842881053</v>
      </c>
      <c r="O1241" s="16" t="n">
        <v>0.169384616180287</v>
      </c>
      <c r="P1241" s="34" t="b">
        <f aca="false">FALSE()</f>
        <v>0</v>
      </c>
      <c r="Q1241" s="16"/>
    </row>
    <row r="1242" customFormat="false" ht="22.35" hidden="false" customHeight="false" outlineLevel="0" collapsed="false">
      <c r="A1242" s="6" t="s">
        <v>2876</v>
      </c>
      <c r="B1242" s="7" t="s">
        <v>1358</v>
      </c>
      <c r="C1242" s="17" t="n">
        <v>1659</v>
      </c>
      <c r="D1242" s="16" t="n">
        <v>0.321127822083789</v>
      </c>
      <c r="E1242" s="16" t="n">
        <v>0.0320395095958064</v>
      </c>
      <c r="F1242" s="16" t="n">
        <v>0.327978010430599</v>
      </c>
      <c r="G1242" s="16" t="n">
        <v>0.0366439977757422</v>
      </c>
      <c r="H1242" s="16" t="n">
        <v>1.61329573947482</v>
      </c>
      <c r="I1242" s="17" t="n">
        <v>111.968780466807</v>
      </c>
      <c r="J1242" s="16" t="n">
        <v>0.109495210225121</v>
      </c>
      <c r="K1242" s="16" t="n">
        <v>0.17193940682086</v>
      </c>
      <c r="L1242" s="16" t="n">
        <v>0.190383585517848</v>
      </c>
      <c r="M1242" s="16" t="n">
        <v>0.554034019975031</v>
      </c>
      <c r="N1242" s="16" t="n">
        <v>0.591866842881053</v>
      </c>
      <c r="O1242" s="16" t="n">
        <v>0.169346541143657</v>
      </c>
      <c r="P1242" s="34" t="b">
        <f aca="false">FALSE()</f>
        <v>0</v>
      </c>
      <c r="Q1242" s="16"/>
    </row>
    <row r="1243" customFormat="false" ht="22.35" hidden="false" customHeight="false" outlineLevel="0" collapsed="false">
      <c r="A1243" s="6" t="s">
        <v>2877</v>
      </c>
      <c r="B1243" s="7" t="s">
        <v>1358</v>
      </c>
      <c r="C1243" s="17" t="n">
        <v>1660</v>
      </c>
      <c r="D1243" s="16" t="n">
        <v>0.321503185478711</v>
      </c>
      <c r="E1243" s="16" t="n">
        <v>0.0320419033951634</v>
      </c>
      <c r="F1243" s="16" t="n">
        <v>0.328356899615564</v>
      </c>
      <c r="G1243" s="16" t="n">
        <v>0.036647310108698</v>
      </c>
      <c r="H1243" s="16" t="n">
        <v>1.61400021997591</v>
      </c>
      <c r="I1243" s="17" t="n">
        <v>111.970152481145</v>
      </c>
      <c r="J1243" s="16" t="n">
        <v>0.109342102015963</v>
      </c>
      <c r="K1243" s="16" t="n">
        <v>0.17193940682086</v>
      </c>
      <c r="L1243" s="16" t="n">
        <v>0.19046475537941</v>
      </c>
      <c r="M1243" s="16" t="n">
        <v>0.553955992509363</v>
      </c>
      <c r="N1243" s="16" t="n">
        <v>0.591866842881053</v>
      </c>
      <c r="O1243" s="16" t="n">
        <v>0.169323578219863</v>
      </c>
      <c r="P1243" s="34" t="b">
        <f aca="false">FALSE()</f>
        <v>0</v>
      </c>
      <c r="Q1243" s="16"/>
    </row>
    <row r="1244" customFormat="false" ht="22.35" hidden="false" customHeight="false" outlineLevel="0" collapsed="false">
      <c r="A1244" s="6" t="s">
        <v>2878</v>
      </c>
      <c r="B1244" s="7" t="s">
        <v>1358</v>
      </c>
      <c r="C1244" s="17" t="n">
        <v>1661</v>
      </c>
      <c r="D1244" s="16" t="n">
        <v>0.32186532327874</v>
      </c>
      <c r="E1244" s="16" t="n">
        <v>0.0320439037221044</v>
      </c>
      <c r="F1244" s="16" t="n">
        <v>0.328727061829672</v>
      </c>
      <c r="G1244" s="16" t="n">
        <v>0.0366506563466921</v>
      </c>
      <c r="H1244" s="16" t="n">
        <v>1.61577927791639</v>
      </c>
      <c r="I1244" s="17" t="n">
        <v>111.972679994266</v>
      </c>
      <c r="J1244" s="16" t="n">
        <v>0.108956237367712</v>
      </c>
      <c r="K1244" s="16" t="n">
        <v>0.17193940682086</v>
      </c>
      <c r="L1244" s="16" t="n">
        <v>0.190671074130236</v>
      </c>
      <c r="M1244" s="16" t="n">
        <v>0.554151061173533</v>
      </c>
      <c r="N1244" s="16" t="n">
        <v>0.591866842881053</v>
      </c>
      <c r="O1244" s="16" t="n">
        <v>0.169318454708599</v>
      </c>
      <c r="P1244" s="34" t="b">
        <f aca="false">FALSE()</f>
        <v>0</v>
      </c>
      <c r="Q1244" s="16"/>
    </row>
    <row r="1245" customFormat="false" ht="22.35" hidden="false" customHeight="false" outlineLevel="0" collapsed="false">
      <c r="A1245" s="6" t="s">
        <v>2879</v>
      </c>
      <c r="B1245" s="7" t="s">
        <v>1358</v>
      </c>
      <c r="C1245" s="17" t="n">
        <v>1662</v>
      </c>
      <c r="D1245" s="16" t="n">
        <v>0.322215709340323</v>
      </c>
      <c r="E1245" s="16" t="n">
        <v>0.032045571571084</v>
      </c>
      <c r="F1245" s="16" t="n">
        <v>0.329089771435792</v>
      </c>
      <c r="G1245" s="16" t="n">
        <v>0.0366542142459078</v>
      </c>
      <c r="H1245" s="16" t="n">
        <v>1.61858169122221</v>
      </c>
      <c r="I1245" s="17" t="n">
        <v>111.9766208921</v>
      </c>
      <c r="J1245" s="16" t="n">
        <v>0.108350629353029</v>
      </c>
      <c r="K1245" s="16" t="n">
        <v>0.171820829887302</v>
      </c>
      <c r="L1245" s="16" t="n">
        <v>0.190996114822453</v>
      </c>
      <c r="M1245" s="16" t="n">
        <v>0.554229088639201</v>
      </c>
      <c r="N1245" s="16" t="n">
        <v>0.591866842881053</v>
      </c>
      <c r="O1245" s="16" t="n">
        <v>0.16933456802431</v>
      </c>
      <c r="P1245" s="34" t="b">
        <f aca="false">FALSE()</f>
        <v>0</v>
      </c>
      <c r="Q1245" s="16"/>
    </row>
    <row r="1246" customFormat="false" ht="22.35" hidden="false" customHeight="false" outlineLevel="0" collapsed="false">
      <c r="A1246" s="6" t="s">
        <v>2880</v>
      </c>
      <c r="B1246" s="7" t="s">
        <v>1358</v>
      </c>
      <c r="C1246" s="17" t="n">
        <v>1663</v>
      </c>
      <c r="D1246" s="16" t="n">
        <v>0.322555058566062</v>
      </c>
      <c r="E1246" s="16" t="n">
        <v>0.0320465894547281</v>
      </c>
      <c r="F1246" s="16" t="n">
        <v>0.329443873580272</v>
      </c>
      <c r="G1246" s="16" t="n">
        <v>0.0366581688705488</v>
      </c>
      <c r="H1246" s="16" t="n">
        <v>1.62197808932205</v>
      </c>
      <c r="I1246" s="17" t="n">
        <v>111.983284601835</v>
      </c>
      <c r="J1246" s="16" t="n">
        <v>0.107620233170751</v>
      </c>
      <c r="K1246" s="16" t="n">
        <v>0.170989267863176</v>
      </c>
      <c r="L1246" s="16" t="n">
        <v>0.19138730837438</v>
      </c>
      <c r="M1246" s="16" t="n">
        <v>0.554385143570537</v>
      </c>
      <c r="N1246" s="16" t="n">
        <v>0.591866842881053</v>
      </c>
      <c r="O1246" s="16" t="n">
        <v>0.169377510610384</v>
      </c>
      <c r="P1246" s="34" t="b">
        <f aca="false">FALSE()</f>
        <v>0</v>
      </c>
      <c r="Q1246" s="16"/>
    </row>
    <row r="1247" customFormat="false" ht="22.35" hidden="false" customHeight="false" outlineLevel="0" collapsed="false">
      <c r="A1247" s="6" t="s">
        <v>2881</v>
      </c>
      <c r="B1247" s="7" t="s">
        <v>1358</v>
      </c>
      <c r="C1247" s="17" t="n">
        <v>1664</v>
      </c>
      <c r="D1247" s="16" t="n">
        <v>0.322883823186515</v>
      </c>
      <c r="E1247" s="16" t="n">
        <v>0.0320466311173579</v>
      </c>
      <c r="F1247" s="16" t="n">
        <v>0.329789181820046</v>
      </c>
      <c r="G1247" s="16" t="n">
        <v>0.0366624950136547</v>
      </c>
      <c r="H1247" s="16" t="n">
        <v>1.62583147596535</v>
      </c>
      <c r="I1247" s="17" t="n">
        <v>111.993503318393</v>
      </c>
      <c r="J1247" s="16" t="n">
        <v>0.106796282996394</v>
      </c>
      <c r="K1247" s="16" t="n">
        <v>0.170005590500589</v>
      </c>
      <c r="L1247" s="16" t="n">
        <v>0.191827258654144</v>
      </c>
      <c r="M1247" s="16" t="n">
        <v>0.554658239700375</v>
      </c>
      <c r="N1247" s="16" t="n">
        <v>0.591866842881053</v>
      </c>
      <c r="O1247" s="16" t="n">
        <v>0.169444680251808</v>
      </c>
      <c r="P1247" s="34" t="b">
        <f aca="false">FALSE()</f>
        <v>0</v>
      </c>
      <c r="Q1247" s="16"/>
    </row>
    <row r="1248" customFormat="false" ht="22.35" hidden="false" customHeight="false" outlineLevel="0" collapsed="false">
      <c r="A1248" s="6" t="s">
        <v>2882</v>
      </c>
      <c r="B1248" s="7" t="s">
        <v>1358</v>
      </c>
      <c r="C1248" s="17" t="n">
        <v>1665</v>
      </c>
      <c r="D1248" s="16" t="n">
        <v>0.323201961494063</v>
      </c>
      <c r="E1248" s="16" t="n">
        <v>0.0320455249716967</v>
      </c>
      <c r="F1248" s="16" t="n">
        <v>0.330124200624683</v>
      </c>
      <c r="G1248" s="16" t="n">
        <v>0.0366668351557997</v>
      </c>
      <c r="H1248" s="16" t="n">
        <v>1.62980999875438</v>
      </c>
      <c r="I1248" s="17" t="n">
        <v>112.006894361777</v>
      </c>
      <c r="J1248" s="16" t="n">
        <v>0.105950824892112</v>
      </c>
      <c r="K1248" s="16" t="n">
        <v>0.168981960980263</v>
      </c>
      <c r="L1248" s="16" t="n">
        <v>0.192277324742671</v>
      </c>
      <c r="M1248" s="16" t="n">
        <v>0.554892322097378</v>
      </c>
      <c r="N1248" s="16" t="n">
        <v>0.591866842881053</v>
      </c>
      <c r="O1248" s="16" t="n">
        <v>0.16952523355841</v>
      </c>
      <c r="P1248" s="34" t="b">
        <f aca="false">FALSE()</f>
        <v>0</v>
      </c>
      <c r="Q1248" s="16"/>
    </row>
    <row r="1249" customFormat="false" ht="22.35" hidden="false" customHeight="false" outlineLevel="0" collapsed="false">
      <c r="A1249" s="6" t="s">
        <v>2883</v>
      </c>
      <c r="B1249" s="7" t="s">
        <v>1358</v>
      </c>
      <c r="C1249" s="17" t="n">
        <v>1666</v>
      </c>
      <c r="D1249" s="16" t="n">
        <v>0.323510900406109</v>
      </c>
      <c r="E1249" s="16" t="n">
        <v>0.032043677800067</v>
      </c>
      <c r="F1249" s="16" t="n">
        <v>0.330449897890773</v>
      </c>
      <c r="G1249" s="16" t="n">
        <v>0.0366710943778148</v>
      </c>
      <c r="H1249" s="16" t="n">
        <v>1.63379040181587</v>
      </c>
      <c r="I1249" s="17" t="n">
        <v>112.022121906295</v>
      </c>
      <c r="J1249" s="16" t="n">
        <v>0.105110309172298</v>
      </c>
      <c r="K1249" s="16" t="n">
        <v>0.168160286455295</v>
      </c>
      <c r="L1249" s="16" t="n">
        <v>0.192724868985466</v>
      </c>
      <c r="M1249" s="16" t="n">
        <v>0.555087390761548</v>
      </c>
      <c r="N1249" s="16" t="n">
        <v>0.591866842881053</v>
      </c>
      <c r="O1249" s="16" t="n">
        <v>0.169616212336047</v>
      </c>
      <c r="P1249" s="34" t="b">
        <f aca="false">FALSE()</f>
        <v>0</v>
      </c>
      <c r="Q1249" s="16"/>
    </row>
    <row r="1250" customFormat="false" ht="22.35" hidden="false" customHeight="false" outlineLevel="0" collapsed="false">
      <c r="A1250" s="6" t="s">
        <v>2884</v>
      </c>
      <c r="B1250" s="7" t="s">
        <v>1358</v>
      </c>
      <c r="C1250" s="17" t="n">
        <v>1667</v>
      </c>
      <c r="D1250" s="16" t="n">
        <v>0.323810041814318</v>
      </c>
      <c r="E1250" s="16" t="n">
        <v>0.0320414079269973</v>
      </c>
      <c r="F1250" s="16" t="n">
        <v>0.330763796273731</v>
      </c>
      <c r="G1250" s="16" t="n">
        <v>0.0366746377973321</v>
      </c>
      <c r="H1250" s="16" t="n">
        <v>1.63732349927098</v>
      </c>
      <c r="I1250" s="17" t="n">
        <v>112.03679986648</v>
      </c>
      <c r="J1250" s="16" t="n">
        <v>0.104368716068643</v>
      </c>
      <c r="K1250" s="16" t="n">
        <v>0.167360962783952</v>
      </c>
      <c r="L1250" s="16" t="n">
        <v>0.193120355154361</v>
      </c>
      <c r="M1250" s="16" t="n">
        <v>0.555126404494382</v>
      </c>
      <c r="N1250" s="16" t="n">
        <v>0.591866842881053</v>
      </c>
      <c r="O1250" s="16" t="n">
        <v>0.169710420715651</v>
      </c>
      <c r="P1250" s="34" t="b">
        <f aca="false">FALSE()</f>
        <v>0</v>
      </c>
      <c r="Q1250" s="16"/>
    </row>
    <row r="1251" customFormat="false" ht="22.35" hidden="false" customHeight="false" outlineLevel="0" collapsed="false">
      <c r="A1251" s="6" t="s">
        <v>2885</v>
      </c>
      <c r="B1251" s="7" t="s">
        <v>1358</v>
      </c>
      <c r="C1251" s="17" t="n">
        <v>1668</v>
      </c>
      <c r="D1251" s="16" t="n">
        <v>0.324101172225506</v>
      </c>
      <c r="E1251" s="16" t="n">
        <v>0.0320389694092266</v>
      </c>
      <c r="F1251" s="16" t="n">
        <v>0.331067713024138</v>
      </c>
      <c r="G1251" s="16" t="n">
        <v>0.0366775198256413</v>
      </c>
      <c r="H1251" s="16" t="n">
        <v>1.64040584469143</v>
      </c>
      <c r="I1251" s="17" t="n">
        <v>112.050363071994</v>
      </c>
      <c r="J1251" s="16" t="n">
        <v>0.103725158273357</v>
      </c>
      <c r="K1251" s="16" t="n">
        <v>0.166650951155413</v>
      </c>
      <c r="L1251" s="16" t="n">
        <v>0.193464218746759</v>
      </c>
      <c r="M1251" s="16" t="n">
        <v>0.555165418227216</v>
      </c>
      <c r="N1251" s="16" t="n">
        <v>0.591866842881053</v>
      </c>
      <c r="O1251" s="16" t="n">
        <v>0.169806403785579</v>
      </c>
      <c r="P1251" s="34" t="b">
        <f aca="false">FALSE()</f>
        <v>0</v>
      </c>
      <c r="Q1251" s="16"/>
    </row>
    <row r="1252" customFormat="false" ht="22.35" hidden="false" customHeight="false" outlineLevel="0" collapsed="false">
      <c r="A1252" s="6" t="s">
        <v>2886</v>
      </c>
      <c r="B1252" s="7" t="s">
        <v>1358</v>
      </c>
      <c r="C1252" s="17" t="n">
        <v>1669</v>
      </c>
      <c r="D1252" s="16" t="n">
        <v>0.324385580365306</v>
      </c>
      <c r="E1252" s="16" t="n">
        <v>0.0320376155582118</v>
      </c>
      <c r="F1252" s="16" t="n">
        <v>0.33136281852974</v>
      </c>
      <c r="G1252" s="16" t="n">
        <v>0.0366795549740189</v>
      </c>
      <c r="H1252" s="16" t="n">
        <v>1.64296052306237</v>
      </c>
      <c r="I1252" s="17" t="n">
        <v>112.058935649342</v>
      </c>
      <c r="J1252" s="16" t="n">
        <v>0.103194261057384</v>
      </c>
      <c r="K1252" s="16" t="n">
        <v>0.166055131209051</v>
      </c>
      <c r="L1252" s="16" t="n">
        <v>0.193753046295438</v>
      </c>
      <c r="M1252" s="16" t="n">
        <v>0.555360486891386</v>
      </c>
      <c r="N1252" s="16" t="n">
        <v>0.591866842881053</v>
      </c>
      <c r="O1252" s="16" t="n">
        <v>0.169910670610531</v>
      </c>
      <c r="P1252" s="34" t="b">
        <f aca="false">FALSE()</f>
        <v>0</v>
      </c>
      <c r="Q1252" s="16"/>
    </row>
    <row r="1253" customFormat="false" ht="22.35" hidden="false" customHeight="false" outlineLevel="0" collapsed="false">
      <c r="A1253" s="6" t="s">
        <v>2887</v>
      </c>
      <c r="B1253" s="7" t="s">
        <v>1358</v>
      </c>
      <c r="C1253" s="17" t="n">
        <v>1670</v>
      </c>
      <c r="D1253" s="16" t="n">
        <v>0.324665500634085</v>
      </c>
      <c r="E1253" s="16" t="n">
        <v>0.032037451539218</v>
      </c>
      <c r="F1253" s="16" t="n">
        <v>0.331651073418987</v>
      </c>
      <c r="G1253" s="16" t="n">
        <v>0.0366809361518009</v>
      </c>
      <c r="H1253" s="16" t="n">
        <v>1.644916789236</v>
      </c>
      <c r="I1253" s="17" t="n">
        <v>112.062687731436</v>
      </c>
      <c r="J1253" s="16" t="n">
        <v>0.102789273316052</v>
      </c>
      <c r="K1253" s="16" t="n">
        <v>0.165596073082925</v>
      </c>
      <c r="L1253" s="16" t="n">
        <v>0.193978287010979</v>
      </c>
      <c r="M1253" s="16" t="n">
        <v>0.555633583021224</v>
      </c>
      <c r="N1253" s="16" t="n">
        <v>0.591866842881053</v>
      </c>
      <c r="O1253" s="16" t="n">
        <v>0.170023337950876</v>
      </c>
      <c r="P1253" s="34" t="b">
        <f aca="false">FALSE()</f>
        <v>0</v>
      </c>
      <c r="Q1253" s="16"/>
    </row>
    <row r="1254" customFormat="false" ht="22.35" hidden="false" customHeight="false" outlineLevel="0" collapsed="false">
      <c r="A1254" s="6" t="s">
        <v>2888</v>
      </c>
      <c r="B1254" s="7" t="s">
        <v>1358</v>
      </c>
      <c r="C1254" s="17" t="n">
        <v>1671</v>
      </c>
      <c r="D1254" s="16" t="n">
        <v>0.32493695326495</v>
      </c>
      <c r="E1254" s="16" t="n">
        <v>0.032037185465678</v>
      </c>
      <c r="F1254" s="16" t="n">
        <v>0.331932742719731</v>
      </c>
      <c r="G1254" s="16" t="n">
        <v>0.0366818685310753</v>
      </c>
      <c r="H1254" s="16" t="n">
        <v>1.64732458250441</v>
      </c>
      <c r="I1254" s="17" t="n">
        <v>112.065646147777</v>
      </c>
      <c r="J1254" s="16" t="n">
        <v>0.102292610657814</v>
      </c>
      <c r="K1254" s="16" t="n">
        <v>0.165052229482865</v>
      </c>
      <c r="L1254" s="16" t="n">
        <v>0.194257917147175</v>
      </c>
      <c r="M1254" s="16" t="n">
        <v>0.555555555555556</v>
      </c>
      <c r="N1254" s="16" t="n">
        <v>0.591866842881053</v>
      </c>
      <c r="O1254" s="16" t="n">
        <v>0.170146734104735</v>
      </c>
      <c r="P1254" s="34" t="b">
        <f aca="false">FALSE()</f>
        <v>0</v>
      </c>
      <c r="Q1254" s="16"/>
    </row>
    <row r="1255" customFormat="false" ht="22.35" hidden="false" customHeight="false" outlineLevel="0" collapsed="false">
      <c r="A1255" s="6" t="s">
        <v>2889</v>
      </c>
      <c r="B1255" s="7" t="s">
        <v>1358</v>
      </c>
      <c r="C1255" s="17" t="n">
        <v>1672</v>
      </c>
      <c r="D1255" s="16" t="n">
        <v>0.325202890660936</v>
      </c>
      <c r="E1255" s="16" t="n">
        <v>0.0320371833869981</v>
      </c>
      <c r="F1255" s="16" t="n">
        <v>0.332211712654986</v>
      </c>
      <c r="G1255" s="16" t="n">
        <v>0.0366827237402605</v>
      </c>
      <c r="H1255" s="16" t="n">
        <v>1.65038542372113</v>
      </c>
      <c r="I1255" s="17" t="n">
        <v>112.067697204595</v>
      </c>
      <c r="J1255" s="16" t="n">
        <v>0.101664079519518</v>
      </c>
      <c r="K1255" s="16" t="n">
        <v>0.164630504836364</v>
      </c>
      <c r="L1255" s="16" t="n">
        <v>0.194615867458006</v>
      </c>
      <c r="M1255" s="16" t="n">
        <v>0.555633583021224</v>
      </c>
      <c r="N1255" s="16" t="n">
        <v>0.591866842881053</v>
      </c>
      <c r="O1255" s="16" t="n">
        <v>0.170279329744969</v>
      </c>
      <c r="P1255" s="34" t="b">
        <f aca="false">FALSE()</f>
        <v>0</v>
      </c>
      <c r="Q1255" s="16"/>
    </row>
    <row r="1256" customFormat="false" ht="22.35" hidden="false" customHeight="false" outlineLevel="0" collapsed="false">
      <c r="A1256" s="6" t="s">
        <v>2890</v>
      </c>
      <c r="B1256" s="7" t="s">
        <v>1358</v>
      </c>
      <c r="C1256" s="17" t="n">
        <v>1673</v>
      </c>
      <c r="D1256" s="16" t="n">
        <v>0.32546191533646</v>
      </c>
      <c r="E1256" s="16" t="n">
        <v>0.032036487438745</v>
      </c>
      <c r="F1256" s="16" t="n">
        <v>0.33248775869642</v>
      </c>
      <c r="G1256" s="16" t="n">
        <v>0.0366839124700552</v>
      </c>
      <c r="H1256" s="16" t="n">
        <v>1.65441065897905</v>
      </c>
      <c r="I1256" s="17" t="n">
        <v>112.072446381473</v>
      </c>
      <c r="J1256" s="16" t="n">
        <v>0.100842209766467</v>
      </c>
      <c r="K1256" s="16" t="n">
        <v>0.164180137517002</v>
      </c>
      <c r="L1256" s="16" t="n">
        <v>0.195083580172274</v>
      </c>
      <c r="M1256" s="16" t="n">
        <v>0.555867665418227</v>
      </c>
      <c r="N1256" s="16" t="n">
        <v>0.591866842881053</v>
      </c>
      <c r="O1256" s="16" t="n">
        <v>0.170423083104436</v>
      </c>
      <c r="P1256" s="34" t="b">
        <f aca="false">FALSE()</f>
        <v>0</v>
      </c>
      <c r="Q1256" s="16"/>
    </row>
    <row r="1257" customFormat="false" ht="22.35" hidden="false" customHeight="false" outlineLevel="0" collapsed="false">
      <c r="A1257" s="6" t="s">
        <v>2891</v>
      </c>
      <c r="B1257" s="7" t="s">
        <v>1358</v>
      </c>
      <c r="C1257" s="17" t="n">
        <v>1674</v>
      </c>
      <c r="D1257" s="16" t="n">
        <v>0.325717880111985</v>
      </c>
      <c r="E1257" s="16" t="n">
        <v>0.032035249149291</v>
      </c>
      <c r="F1257" s="16" t="n">
        <v>0.332765781922825</v>
      </c>
      <c r="G1257" s="16" t="n">
        <v>0.0366860424611177</v>
      </c>
      <c r="H1257" s="16" t="n">
        <v>1.65963537752706</v>
      </c>
      <c r="I1257" s="17" t="n">
        <v>112.080933438431</v>
      </c>
      <c r="J1257" s="16" t="n">
        <v>0.0997833809152115</v>
      </c>
      <c r="K1257" s="16" t="n">
        <v>0.163306401721695</v>
      </c>
      <c r="L1257" s="16" t="n">
        <v>0.195687210167158</v>
      </c>
      <c r="M1257" s="16" t="n">
        <v>0.556140761548065</v>
      </c>
      <c r="N1257" s="16" t="n">
        <v>0.591866842881053</v>
      </c>
      <c r="O1257" s="16" t="n">
        <v>0.170578210205013</v>
      </c>
      <c r="P1257" s="34" t="b">
        <f aca="false">FALSE()</f>
        <v>0</v>
      </c>
      <c r="Q1257" s="16"/>
    </row>
    <row r="1258" customFormat="false" ht="22.35" hidden="false" customHeight="false" outlineLevel="0" collapsed="false">
      <c r="A1258" s="6" t="s">
        <v>2892</v>
      </c>
      <c r="B1258" s="7" t="s">
        <v>1358</v>
      </c>
      <c r="C1258" s="17" t="n">
        <v>1675</v>
      </c>
      <c r="D1258" s="16" t="n">
        <v>0.325975191765687</v>
      </c>
      <c r="E1258" s="16" t="n">
        <v>0.0320346427083203</v>
      </c>
      <c r="F1258" s="16" t="n">
        <v>0.333048687218904</v>
      </c>
      <c r="G1258" s="16" t="n">
        <v>0.0366894627699257</v>
      </c>
      <c r="H1258" s="16" t="n">
        <v>1.66565451755895</v>
      </c>
      <c r="I1258" s="17" t="n">
        <v>112.090777950634</v>
      </c>
      <c r="J1258" s="16" t="n">
        <v>0.0985747097340721</v>
      </c>
      <c r="K1258" s="16" t="n">
        <v>0.162270942243713</v>
      </c>
      <c r="L1258" s="16" t="n">
        <v>0.196382431132782</v>
      </c>
      <c r="M1258" s="16" t="n">
        <v>0.556335830212235</v>
      </c>
      <c r="N1258" s="16" t="n">
        <v>0.591866842881053</v>
      </c>
      <c r="O1258" s="16" t="n">
        <v>0.170737785982458</v>
      </c>
      <c r="P1258" s="34" t="b">
        <f aca="false">FALSE()</f>
        <v>0</v>
      </c>
      <c r="Q1258" s="16"/>
    </row>
    <row r="1259" customFormat="false" ht="22.35" hidden="false" customHeight="false" outlineLevel="0" collapsed="false">
      <c r="A1259" s="6" t="s">
        <v>2893</v>
      </c>
      <c r="B1259" s="7" t="s">
        <v>1358</v>
      </c>
      <c r="C1259" s="17" t="n">
        <v>1676</v>
      </c>
      <c r="D1259" s="16" t="n">
        <v>0.32623943309904</v>
      </c>
      <c r="E1259" s="16" t="n">
        <v>0.0320352344656658</v>
      </c>
      <c r="F1259" s="16" t="n">
        <v>0.333341286951176</v>
      </c>
      <c r="G1259" s="16" t="n">
        <v>0.0366948245458539</v>
      </c>
      <c r="H1259" s="16" t="n">
        <v>1.67225664891196</v>
      </c>
      <c r="I1259" s="17" t="n">
        <v>112.101985756223</v>
      </c>
      <c r="J1259" s="16" t="n">
        <v>0.0972626085002621</v>
      </c>
      <c r="K1259" s="16" t="n">
        <v>0.160876773725025</v>
      </c>
      <c r="L1259" s="16" t="n">
        <v>0.197144268362325</v>
      </c>
      <c r="M1259" s="16" t="n">
        <v>0.55668695380774</v>
      </c>
      <c r="N1259" s="16" t="n">
        <v>0.591866842881053</v>
      </c>
      <c r="O1259" s="16" t="n">
        <v>0.170901807292374</v>
      </c>
      <c r="P1259" s="34" t="b">
        <f aca="false">FALSE()</f>
        <v>0</v>
      </c>
      <c r="Q1259" s="16"/>
    </row>
    <row r="1260" customFormat="false" ht="22.35" hidden="false" customHeight="false" outlineLevel="0" collapsed="false">
      <c r="A1260" s="6" t="s">
        <v>2894</v>
      </c>
      <c r="B1260" s="7" t="s">
        <v>1358</v>
      </c>
      <c r="C1260" s="17" t="n">
        <v>1677</v>
      </c>
      <c r="D1260" s="16" t="n">
        <v>0.326517937973633</v>
      </c>
      <c r="E1260" s="16" t="n">
        <v>0.0320378988496846</v>
      </c>
      <c r="F1260" s="16" t="n">
        <v>0.33364785539241</v>
      </c>
      <c r="G1260" s="16" t="n">
        <v>0.0367024818268105</v>
      </c>
      <c r="H1260" s="16" t="n">
        <v>1.67868090912817</v>
      </c>
      <c r="I1260" s="17" t="n">
        <v>112.113006060524</v>
      </c>
      <c r="J1260" s="16" t="n">
        <v>0.0959994674638582</v>
      </c>
      <c r="K1260" s="16" t="n">
        <v>0.159634907477884</v>
      </c>
      <c r="L1260" s="16" t="n">
        <v>0.197885291499884</v>
      </c>
      <c r="M1260" s="16" t="n">
        <v>0.556921036204744</v>
      </c>
      <c r="N1260" s="16" t="n">
        <v>0.591731266927685</v>
      </c>
      <c r="O1260" s="16" t="n">
        <v>0.171077088587682</v>
      </c>
      <c r="P1260" s="34" t="b">
        <f aca="false">FALSE()</f>
        <v>0</v>
      </c>
      <c r="Q1260" s="16"/>
    </row>
    <row r="1261" customFormat="false" ht="22.35" hidden="false" customHeight="false" outlineLevel="0" collapsed="false">
      <c r="A1261" s="6" t="s">
        <v>2895</v>
      </c>
      <c r="B1261" s="7" t="s">
        <v>1358</v>
      </c>
      <c r="C1261" s="17" t="n">
        <v>1678</v>
      </c>
      <c r="D1261" s="16" t="n">
        <v>0.326815687365034</v>
      </c>
      <c r="E1261" s="16" t="n">
        <v>0.032043341454895</v>
      </c>
      <c r="F1261" s="16" t="n">
        <v>0.333973233719364</v>
      </c>
      <c r="G1261" s="16" t="n">
        <v>0.0367128787101986</v>
      </c>
      <c r="H1261" s="16" t="n">
        <v>1.68485961647469</v>
      </c>
      <c r="I1261" s="17" t="n">
        <v>112.122964832974</v>
      </c>
      <c r="J1261" s="16" t="n">
        <v>0.0947972028876627</v>
      </c>
      <c r="K1261" s="16" t="n">
        <v>0.15818592359622</v>
      </c>
      <c r="L1261" s="16" t="n">
        <v>0.198598830940316</v>
      </c>
      <c r="M1261" s="16" t="n">
        <v>0.557155118601748</v>
      </c>
      <c r="N1261" s="16" t="n">
        <v>0.590276735610915</v>
      </c>
      <c r="O1261" s="16" t="n">
        <v>0.171262667155088</v>
      </c>
      <c r="P1261" s="34" t="b">
        <f aca="false">FALSE()</f>
        <v>0</v>
      </c>
      <c r="Q1261" s="16"/>
    </row>
    <row r="1262" customFormat="false" ht="22.35" hidden="false" customHeight="false" outlineLevel="0" collapsed="false">
      <c r="A1262" s="6" t="s">
        <v>2896</v>
      </c>
      <c r="B1262" s="7" t="s">
        <v>1358</v>
      </c>
      <c r="C1262" s="17" t="n">
        <v>1679</v>
      </c>
      <c r="D1262" s="16" t="n">
        <v>0.327137693839004</v>
      </c>
      <c r="E1262" s="16" t="n">
        <v>0.0320520462190155</v>
      </c>
      <c r="F1262" s="16" t="n">
        <v>0.334321891477303</v>
      </c>
      <c r="G1262" s="16" t="n">
        <v>0.0367265673750551</v>
      </c>
      <c r="H1262" s="16" t="n">
        <v>1.6906380615458</v>
      </c>
      <c r="I1262" s="17" t="n">
        <v>112.131854001025</v>
      </c>
      <c r="J1262" s="16" t="n">
        <v>0.0936839204104399</v>
      </c>
      <c r="K1262" s="16" t="n">
        <v>0.157086169577101</v>
      </c>
      <c r="L1262" s="16" t="n">
        <v>0.199266686230523</v>
      </c>
      <c r="M1262" s="16" t="n">
        <v>0.557194132334582</v>
      </c>
      <c r="N1262" s="16" t="n">
        <v>0.589797348740123</v>
      </c>
      <c r="O1262" s="16" t="n">
        <v>0.171459827437076</v>
      </c>
      <c r="P1262" s="34" t="b">
        <f aca="false">FALSE()</f>
        <v>0</v>
      </c>
      <c r="Q1262" s="16"/>
    </row>
    <row r="1263" customFormat="false" ht="22.35" hidden="false" customHeight="false" outlineLevel="0" collapsed="false">
      <c r="A1263" s="6" t="s">
        <v>2897</v>
      </c>
      <c r="B1263" s="7" t="s">
        <v>1358</v>
      </c>
      <c r="C1263" s="17" t="n">
        <v>1680</v>
      </c>
      <c r="D1263" s="16" t="n">
        <v>0.327486054259273</v>
      </c>
      <c r="E1263" s="16" t="n">
        <v>0.0320641007132077</v>
      </c>
      <c r="F1263" s="16" t="n">
        <v>0.334696288914639</v>
      </c>
      <c r="G1263" s="16" t="n">
        <v>0.036743861012822</v>
      </c>
      <c r="H1263" s="16" t="n">
        <v>1.69609366412952</v>
      </c>
      <c r="I1263" s="17" t="n">
        <v>112.140180454392</v>
      </c>
      <c r="J1263" s="16" t="n">
        <v>0.0926426116255321</v>
      </c>
      <c r="K1263" s="16" t="n">
        <v>0.155907071470381</v>
      </c>
      <c r="L1263" s="16" t="n">
        <v>0.199897247733473</v>
      </c>
      <c r="M1263" s="16" t="n">
        <v>0.557194132334582</v>
      </c>
      <c r="N1263" s="16" t="n">
        <v>0.589087146709247</v>
      </c>
      <c r="O1263" s="16" t="n">
        <v>0.171667608912656</v>
      </c>
      <c r="P1263" s="34" t="b">
        <f aca="false">FALSE()</f>
        <v>0</v>
      </c>
      <c r="Q1263" s="16"/>
    </row>
    <row r="1264" customFormat="false" ht="22.35" hidden="false" customHeight="false" outlineLevel="0" collapsed="false">
      <c r="A1264" s="6" t="s">
        <v>2898</v>
      </c>
      <c r="B1264" s="7" t="s">
        <v>1358</v>
      </c>
      <c r="C1264" s="17" t="n">
        <v>1681</v>
      </c>
      <c r="D1264" s="16" t="n">
        <v>0.327860183940516</v>
      </c>
      <c r="E1264" s="16" t="n">
        <v>0.032078914837054</v>
      </c>
      <c r="F1264" s="16" t="n">
        <v>0.335100848210783</v>
      </c>
      <c r="G1264" s="16" t="n">
        <v>0.036764898349829</v>
      </c>
      <c r="H1264" s="16" t="n">
        <v>1.70242571401295</v>
      </c>
      <c r="I1264" s="17" t="n">
        <v>112.149890900674</v>
      </c>
      <c r="J1264" s="16" t="n">
        <v>0.0914458396167593</v>
      </c>
      <c r="K1264" s="16" t="n">
        <v>0.154541568498236</v>
      </c>
      <c r="L1264" s="16" t="n">
        <v>0.20062894385587</v>
      </c>
      <c r="M1264" s="16" t="n">
        <v>0.557506242197253</v>
      </c>
      <c r="N1264" s="16" t="n">
        <v>0.589087146709247</v>
      </c>
      <c r="O1264" s="16" t="n">
        <v>0.171886064741674</v>
      </c>
      <c r="P1264" s="34" t="b">
        <f aca="false">FALSE()</f>
        <v>0</v>
      </c>
      <c r="Q1264" s="16"/>
    </row>
    <row r="1265" customFormat="false" ht="22.35" hidden="false" customHeight="false" outlineLevel="0" collapsed="false">
      <c r="A1265" s="6" t="s">
        <v>2899</v>
      </c>
      <c r="B1265" s="7" t="s">
        <v>1358</v>
      </c>
      <c r="C1265" s="17" t="n">
        <v>1682</v>
      </c>
      <c r="D1265" s="16" t="n">
        <v>0.3282596368388</v>
      </c>
      <c r="E1265" s="16" t="n">
        <v>0.0320965158443392</v>
      </c>
      <c r="F1265" s="16" t="n">
        <v>0.335535407271749</v>
      </c>
      <c r="G1265" s="16" t="n">
        <v>0.0367897460702512</v>
      </c>
      <c r="H1265" s="16" t="n">
        <v>1.70969616552952</v>
      </c>
      <c r="I1265" s="17" t="n">
        <v>112.161066192578</v>
      </c>
      <c r="J1265" s="16" t="n">
        <v>0.0900872645620833</v>
      </c>
      <c r="K1265" s="16" t="n">
        <v>0.153222191775674</v>
      </c>
      <c r="L1265" s="16" t="n">
        <v>0.201468909771333</v>
      </c>
      <c r="M1265" s="16" t="n">
        <v>0.557857365792759</v>
      </c>
      <c r="N1265" s="16" t="n">
        <v>0.587763020668769</v>
      </c>
      <c r="O1265" s="16" t="n">
        <v>0.172110344334612</v>
      </c>
      <c r="P1265" s="34" t="b">
        <f aca="false">FALSE()</f>
        <v>0</v>
      </c>
      <c r="Q1265" s="16"/>
    </row>
    <row r="1266" customFormat="false" ht="22.35" hidden="false" customHeight="false" outlineLevel="0" collapsed="false">
      <c r="A1266" s="6" t="s">
        <v>2900</v>
      </c>
      <c r="B1266" s="7" t="s">
        <v>1358</v>
      </c>
      <c r="C1266" s="17" t="n">
        <v>1683</v>
      </c>
      <c r="D1266" s="16" t="n">
        <v>0.328681247162676</v>
      </c>
      <c r="E1266" s="16" t="n">
        <v>0.0321166462495199</v>
      </c>
      <c r="F1266" s="16" t="n">
        <v>0.335996627792222</v>
      </c>
      <c r="G1266" s="16" t="n">
        <v>0.0368180700524306</v>
      </c>
      <c r="H1266" s="16" t="n">
        <v>1.71787507262302</v>
      </c>
      <c r="I1266" s="17" t="n">
        <v>112.173608636611</v>
      </c>
      <c r="J1266" s="16" t="n">
        <v>0.0885786506453343</v>
      </c>
      <c r="K1266" s="16" t="n">
        <v>0.15133857561883</v>
      </c>
      <c r="L1266" s="16" t="n">
        <v>0.202413711592696</v>
      </c>
      <c r="M1266" s="16" t="n">
        <v>0.557935393258427</v>
      </c>
      <c r="N1266" s="16" t="n">
        <v>0.586772446340917</v>
      </c>
      <c r="O1266" s="16" t="n">
        <v>0.172343382702307</v>
      </c>
      <c r="P1266" s="34" t="b">
        <f aca="false">FALSE()</f>
        <v>0</v>
      </c>
      <c r="Q1266" s="16"/>
    </row>
    <row r="1267" customFormat="false" ht="22.35" hidden="false" customHeight="false" outlineLevel="0" collapsed="false">
      <c r="A1267" s="6" t="s">
        <v>2901</v>
      </c>
      <c r="B1267" s="7" t="s">
        <v>1358</v>
      </c>
      <c r="C1267" s="17" t="n">
        <v>1684</v>
      </c>
      <c r="D1267" s="16" t="n">
        <v>0.329122099426244</v>
      </c>
      <c r="E1267" s="16" t="n">
        <v>0.0321392348061606</v>
      </c>
      <c r="F1267" s="16" t="n">
        <v>0.336481327931615</v>
      </c>
      <c r="G1267" s="16" t="n">
        <v>0.0368494477350384</v>
      </c>
      <c r="H1267" s="16" t="n">
        <v>1.72690331453237</v>
      </c>
      <c r="I1267" s="17" t="n">
        <v>112.186699409098</v>
      </c>
      <c r="J1267" s="16" t="n">
        <v>0.0869374117454796</v>
      </c>
      <c r="K1267" s="16" t="n">
        <v>0.149519377846556</v>
      </c>
      <c r="L1267" s="16" t="n">
        <v>0.203457572623086</v>
      </c>
      <c r="M1267" s="16" t="n">
        <v>0.558637640449438</v>
      </c>
      <c r="N1267" s="16" t="n">
        <v>0.586637795707516</v>
      </c>
      <c r="O1267" s="16" t="n">
        <v>0.172583220485055</v>
      </c>
      <c r="P1267" s="34" t="b">
        <f aca="false">FALSE()</f>
        <v>0</v>
      </c>
      <c r="Q1267" s="16"/>
    </row>
    <row r="1268" customFormat="false" ht="22.35" hidden="false" customHeight="false" outlineLevel="0" collapsed="false">
      <c r="A1268" s="6" t="s">
        <v>2902</v>
      </c>
      <c r="B1268" s="7" t="s">
        <v>1358</v>
      </c>
      <c r="C1268" s="17" t="n">
        <v>1685</v>
      </c>
      <c r="D1268" s="16" t="n">
        <v>0.32957865994417</v>
      </c>
      <c r="E1268" s="16" t="n">
        <v>0.0321649487081505</v>
      </c>
      <c r="F1268" s="16" t="n">
        <v>0.336983841545338</v>
      </c>
      <c r="G1268" s="16" t="n">
        <v>0.0368836399314425</v>
      </c>
      <c r="H1268" s="16" t="n">
        <v>1.73625083813077</v>
      </c>
      <c r="I1268" s="17" t="n">
        <v>112.197937979686</v>
      </c>
      <c r="J1268" s="16" t="n">
        <v>0.0852644763386261</v>
      </c>
      <c r="K1268" s="16" t="n">
        <v>0.148160124064392</v>
      </c>
      <c r="L1268" s="16" t="n">
        <v>0.204541678959359</v>
      </c>
      <c r="M1268" s="16" t="n">
        <v>0.558910736579276</v>
      </c>
      <c r="N1268" s="16" t="n">
        <v>0.585392159957243</v>
      </c>
      <c r="O1268" s="16" t="n">
        <v>0.17281301642085</v>
      </c>
      <c r="P1268" s="34" t="b">
        <f aca="false">FALSE()</f>
        <v>0</v>
      </c>
      <c r="Q1268" s="16"/>
    </row>
    <row r="1269" customFormat="false" ht="22.35" hidden="false" customHeight="false" outlineLevel="0" collapsed="false">
      <c r="A1269" s="6" t="s">
        <v>2903</v>
      </c>
      <c r="B1269" s="7" t="s">
        <v>1358</v>
      </c>
      <c r="C1269" s="17" t="n">
        <v>1686</v>
      </c>
      <c r="D1269" s="16" t="n">
        <v>0.330046149362936</v>
      </c>
      <c r="E1269" s="16" t="n">
        <v>0.032193504517794</v>
      </c>
      <c r="F1269" s="16" t="n">
        <v>0.337498543317125</v>
      </c>
      <c r="G1269" s="16" t="n">
        <v>0.0369202068465795</v>
      </c>
      <c r="H1269" s="16" t="n">
        <v>1.74573259901589</v>
      </c>
      <c r="I1269" s="17" t="n">
        <v>112.207051056662</v>
      </c>
      <c r="J1269" s="16" t="n">
        <v>0.0835946052271627</v>
      </c>
      <c r="K1269" s="16" t="n">
        <v>0.146193683814886</v>
      </c>
      <c r="L1269" s="16" t="n">
        <v>0.205644685775399</v>
      </c>
      <c r="M1269" s="16" t="n">
        <v>0.55914481897628</v>
      </c>
      <c r="N1269" s="16" t="n">
        <v>0.584904642773693</v>
      </c>
      <c r="O1269" s="16" t="n">
        <v>0.173027421428421</v>
      </c>
      <c r="P1269" s="34" t="b">
        <f aca="false">FALSE()</f>
        <v>0</v>
      </c>
      <c r="Q1269" s="16"/>
    </row>
    <row r="1270" customFormat="false" ht="22.35" hidden="false" customHeight="false" outlineLevel="0" collapsed="false">
      <c r="A1270" s="6" t="s">
        <v>2904</v>
      </c>
      <c r="B1270" s="7" t="s">
        <v>1358</v>
      </c>
      <c r="C1270" s="17" t="n">
        <v>1687</v>
      </c>
      <c r="D1270" s="16" t="n">
        <v>0.330520655331728</v>
      </c>
      <c r="E1270" s="16" t="n">
        <v>0.0322243965960511</v>
      </c>
      <c r="F1270" s="16" t="n">
        <v>0.338020672062541</v>
      </c>
      <c r="G1270" s="16" t="n">
        <v>0.036958511107908</v>
      </c>
      <c r="H1270" s="16" t="n">
        <v>1.75517533853488</v>
      </c>
      <c r="I1270" s="17" t="n">
        <v>112.213904220535</v>
      </c>
      <c r="J1270" s="16" t="n">
        <v>0.0819584224179246</v>
      </c>
      <c r="K1270" s="16" t="n">
        <v>0.145155153293066</v>
      </c>
      <c r="L1270" s="16" t="n">
        <v>0.206746439184746</v>
      </c>
      <c r="M1270" s="16" t="n">
        <v>0.559417915106117</v>
      </c>
      <c r="N1270" s="16" t="n">
        <v>0.584904642773693</v>
      </c>
      <c r="O1270" s="16" t="n">
        <v>0.173229045611706</v>
      </c>
      <c r="P1270" s="34" t="b">
        <f aca="false">FALSE()</f>
        <v>0</v>
      </c>
      <c r="Q1270" s="16"/>
    </row>
    <row r="1271" customFormat="false" ht="22.35" hidden="false" customHeight="false" outlineLevel="0" collapsed="false">
      <c r="A1271" s="6" t="s">
        <v>2905</v>
      </c>
      <c r="B1271" s="7" t="s">
        <v>1358</v>
      </c>
      <c r="C1271" s="17" t="n">
        <v>1688</v>
      </c>
      <c r="D1271" s="16" t="n">
        <v>0.330997612362073</v>
      </c>
      <c r="E1271" s="16" t="n">
        <v>0.0322572007681095</v>
      </c>
      <c r="F1271" s="16" t="n">
        <v>0.338545864510367</v>
      </c>
      <c r="G1271" s="16" t="n">
        <v>0.0369982469682818</v>
      </c>
      <c r="H1271" s="16" t="n">
        <v>1.76464593903577</v>
      </c>
      <c r="I1271" s="17" t="n">
        <v>112.218932124291</v>
      </c>
      <c r="J1271" s="16" t="n">
        <v>0.0803439842304657</v>
      </c>
      <c r="K1271" s="16" t="n">
        <v>0.144091415106496</v>
      </c>
      <c r="L1271" s="16" t="n">
        <v>0.207854196891716</v>
      </c>
      <c r="M1271" s="16" t="n">
        <v>0.559651997503121</v>
      </c>
      <c r="N1271" s="16" t="n">
        <v>0.584904642773693</v>
      </c>
      <c r="O1271" s="16" t="n">
        <v>0.173413037538799</v>
      </c>
      <c r="P1271" s="34" t="b">
        <f aca="false">FALSE()</f>
        <v>0</v>
      </c>
      <c r="Q1271" s="16"/>
    </row>
    <row r="1272" customFormat="false" ht="22.35" hidden="false" customHeight="false" outlineLevel="0" collapsed="false">
      <c r="A1272" s="6" t="s">
        <v>2906</v>
      </c>
      <c r="B1272" s="7" t="s">
        <v>1358</v>
      </c>
      <c r="C1272" s="17" t="n">
        <v>1689</v>
      </c>
      <c r="D1272" s="16" t="n">
        <v>0.331473366734403</v>
      </c>
      <c r="E1272" s="16" t="n">
        <v>0.032290832026007</v>
      </c>
      <c r="F1272" s="16" t="n">
        <v>0.339069407964459</v>
      </c>
      <c r="G1272" s="16" t="n">
        <v>0.0370390644718155</v>
      </c>
      <c r="H1272" s="16" t="n">
        <v>1.77394605457054</v>
      </c>
      <c r="I1272" s="17" t="n">
        <v>112.224266282861</v>
      </c>
      <c r="J1272" s="16" t="n">
        <v>0.0787841642691122</v>
      </c>
      <c r="K1272" s="16" t="n">
        <v>0.142215868515361</v>
      </c>
      <c r="L1272" s="16" t="n">
        <v>0.208941313847936</v>
      </c>
      <c r="M1272" s="16" t="n">
        <v>0.560120162297129</v>
      </c>
      <c r="N1272" s="16" t="n">
        <v>0.584904642773693</v>
      </c>
      <c r="O1272" s="16" t="n">
        <v>0.173579982863544</v>
      </c>
      <c r="P1272" s="34" t="b">
        <f aca="false">FALSE()</f>
        <v>0</v>
      </c>
      <c r="Q1272" s="16"/>
    </row>
    <row r="1273" customFormat="false" ht="22.35" hidden="false" customHeight="false" outlineLevel="0" collapsed="false">
      <c r="A1273" s="6" t="s">
        <v>2907</v>
      </c>
      <c r="B1273" s="7" t="s">
        <v>1358</v>
      </c>
      <c r="C1273" s="17" t="n">
        <v>1690</v>
      </c>
      <c r="D1273" s="16" t="n">
        <v>0.331944571776624</v>
      </c>
      <c r="E1273" s="16" t="n">
        <v>0.0323249703638903</v>
      </c>
      <c r="F1273" s="16" t="n">
        <v>0.339587474829581</v>
      </c>
      <c r="G1273" s="16" t="n">
        <v>0.0370805684792581</v>
      </c>
      <c r="H1273" s="16" t="n">
        <v>1.7829812314739</v>
      </c>
      <c r="I1273" s="17" t="n">
        <v>112.229838751526</v>
      </c>
      <c r="J1273" s="16" t="n">
        <v>0.0772927629287348</v>
      </c>
      <c r="K1273" s="16" t="n">
        <v>0.140254303738251</v>
      </c>
      <c r="L1273" s="16" t="n">
        <v>0.209996767176529</v>
      </c>
      <c r="M1273" s="16" t="n">
        <v>0.560315230961298</v>
      </c>
      <c r="N1273" s="16" t="n">
        <v>0.583593753265563</v>
      </c>
      <c r="O1273" s="16" t="n">
        <v>0.173733307059655</v>
      </c>
      <c r="P1273" s="34" t="b">
        <f aca="false">FALSE()</f>
        <v>0</v>
      </c>
      <c r="Q1273" s="16"/>
    </row>
    <row r="1274" customFormat="false" ht="22.35" hidden="false" customHeight="false" outlineLevel="0" collapsed="false">
      <c r="A1274" s="6" t="s">
        <v>2908</v>
      </c>
      <c r="B1274" s="7" t="s">
        <v>1358</v>
      </c>
      <c r="C1274" s="17" t="n">
        <v>1691</v>
      </c>
      <c r="D1274" s="16" t="n">
        <v>0.332412089990408</v>
      </c>
      <c r="E1274" s="16" t="n">
        <v>0.0323591858543024</v>
      </c>
      <c r="F1274" s="16" t="n">
        <v>0.340103139651698</v>
      </c>
      <c r="G1274" s="16" t="n">
        <v>0.0371227875284248</v>
      </c>
      <c r="H1274" s="16" t="n">
        <v>1.79228587362832</v>
      </c>
      <c r="I1274" s="17" t="n">
        <v>112.236886847081</v>
      </c>
      <c r="J1274" s="16" t="n">
        <v>0.075781289912802</v>
      </c>
      <c r="K1274" s="16" t="n">
        <v>0.138177659551023</v>
      </c>
      <c r="L1274" s="16" t="n">
        <v>0.211081543685344</v>
      </c>
      <c r="M1274" s="16" t="n">
        <v>0.560588327091136</v>
      </c>
      <c r="N1274" s="16" t="n">
        <v>0.581073746568662</v>
      </c>
      <c r="O1274" s="16" t="n">
        <v>0.173875813749082</v>
      </c>
      <c r="P1274" s="34" t="b">
        <f aca="false">FALSE()</f>
        <v>0</v>
      </c>
      <c r="Q1274" s="16"/>
    </row>
    <row r="1275" customFormat="false" ht="22.35" hidden="false" customHeight="false" outlineLevel="0" collapsed="false">
      <c r="A1275" s="6" t="s">
        <v>2909</v>
      </c>
      <c r="B1275" s="7" t="s">
        <v>1358</v>
      </c>
      <c r="C1275" s="17" t="n">
        <v>1692</v>
      </c>
      <c r="D1275" s="16" t="n">
        <v>0.332873639137102</v>
      </c>
      <c r="E1275" s="16" t="n">
        <v>0.0323934859876861</v>
      </c>
      <c r="F1275" s="16" t="n">
        <v>0.340613484025937</v>
      </c>
      <c r="G1275" s="16" t="n">
        <v>0.0371655726412623</v>
      </c>
      <c r="H1275" s="16" t="n">
        <v>1.80171204721297</v>
      </c>
      <c r="I1275" s="17" t="n">
        <v>112.245032648529</v>
      </c>
      <c r="J1275" s="16" t="n">
        <v>0.0742750524696931</v>
      </c>
      <c r="K1275" s="16" t="n">
        <v>0.135985172476493</v>
      </c>
      <c r="L1275" s="16" t="n">
        <v>0.212178781067269</v>
      </c>
      <c r="M1275" s="16" t="n">
        <v>0.560861423220974</v>
      </c>
      <c r="N1275" s="16" t="n">
        <v>0.578704462551703</v>
      </c>
      <c r="O1275" s="16" t="n">
        <v>0.174006319126885</v>
      </c>
      <c r="P1275" s="34" t="b">
        <f aca="false">FALSE()</f>
        <v>0</v>
      </c>
      <c r="Q1275" s="16"/>
    </row>
    <row r="1276" customFormat="false" ht="22.35" hidden="false" customHeight="false" outlineLevel="0" collapsed="false">
      <c r="A1276" s="6" t="s">
        <v>2910</v>
      </c>
      <c r="B1276" s="7" t="s">
        <v>1358</v>
      </c>
      <c r="C1276" s="17" t="n">
        <v>1693</v>
      </c>
      <c r="D1276" s="16" t="n">
        <v>0.333335273927843</v>
      </c>
      <c r="E1276" s="16" t="n">
        <v>0.0324290385202299</v>
      </c>
      <c r="F1276" s="16" t="n">
        <v>0.341124674537116</v>
      </c>
      <c r="G1276" s="16" t="n">
        <v>0.0372095137767756</v>
      </c>
      <c r="H1276" s="16" t="n">
        <v>1.81122767670816</v>
      </c>
      <c r="I1276" s="17" t="n">
        <v>112.252496479739</v>
      </c>
      <c r="J1276" s="16" t="n">
        <v>0.072779766538503</v>
      </c>
      <c r="K1276" s="16" t="n">
        <v>0.134297924026139</v>
      </c>
      <c r="L1276" s="16" t="n">
        <v>0.213287506796347</v>
      </c>
      <c r="M1276" s="16" t="n">
        <v>0.561173533083646</v>
      </c>
      <c r="N1276" s="16" t="n">
        <v>0.57612985107521</v>
      </c>
      <c r="O1276" s="16" t="n">
        <v>0.174135811160081</v>
      </c>
      <c r="P1276" s="34" t="b">
        <f aca="false">FALSE()</f>
        <v>0</v>
      </c>
      <c r="Q1276" s="16"/>
    </row>
    <row r="1277" customFormat="false" ht="22.35" hidden="false" customHeight="false" outlineLevel="0" collapsed="false">
      <c r="A1277" s="6" t="s">
        <v>2911</v>
      </c>
      <c r="B1277" s="7" t="s">
        <v>1358</v>
      </c>
      <c r="C1277" s="17" t="n">
        <v>1694</v>
      </c>
      <c r="D1277" s="16" t="n">
        <v>0.33379632305876</v>
      </c>
      <c r="E1277" s="16" t="n">
        <v>0.0324660511765447</v>
      </c>
      <c r="F1277" s="16" t="n">
        <v>0.341636711804019</v>
      </c>
      <c r="G1277" s="16" t="n">
        <v>0.0372548722453851</v>
      </c>
      <c r="H1277" s="16" t="n">
        <v>1.82097558009384</v>
      </c>
      <c r="I1277" s="17" t="n">
        <v>112.259333809102</v>
      </c>
      <c r="J1277" s="16" t="n">
        <v>0.0712739708317668</v>
      </c>
      <c r="K1277" s="16" t="n">
        <v>0.132224845307033</v>
      </c>
      <c r="L1277" s="16" t="n">
        <v>0.214424463872024</v>
      </c>
      <c r="M1277" s="16" t="n">
        <v>0.561446629213483</v>
      </c>
      <c r="N1277" s="16" t="n">
        <v>0.575030531475275</v>
      </c>
      <c r="O1277" s="16" t="n">
        <v>0.174265942915098</v>
      </c>
      <c r="P1277" s="34" t="b">
        <f aca="false">FALSE()</f>
        <v>0</v>
      </c>
      <c r="Q1277" s="16"/>
    </row>
    <row r="1278" customFormat="false" ht="22.35" hidden="false" customHeight="false" outlineLevel="0" collapsed="false">
      <c r="A1278" s="6" t="s">
        <v>2912</v>
      </c>
      <c r="B1278" s="7" t="s">
        <v>1358</v>
      </c>
      <c r="C1278" s="17" t="n">
        <v>1695</v>
      </c>
      <c r="D1278" s="16" t="n">
        <v>0.334259422976941</v>
      </c>
      <c r="E1278" s="16" t="n">
        <v>0.0325059261765673</v>
      </c>
      <c r="F1278" s="16" t="n">
        <v>0.342152531835734</v>
      </c>
      <c r="G1278" s="16" t="n">
        <v>0.0373022687187231</v>
      </c>
      <c r="H1278" s="16" t="n">
        <v>1.83095439271939</v>
      </c>
      <c r="I1278" s="17" t="n">
        <v>112.263209368463</v>
      </c>
      <c r="J1278" s="16" t="n">
        <v>0.0697594719217703</v>
      </c>
      <c r="K1278" s="16" t="n">
        <v>0.130347504941624</v>
      </c>
      <c r="L1278" s="16" t="n">
        <v>0.21559325935591</v>
      </c>
      <c r="M1278" s="16" t="n">
        <v>0.561680711610487</v>
      </c>
      <c r="N1278" s="16" t="n">
        <v>0.571844385072111</v>
      </c>
      <c r="O1278" s="16" t="n">
        <v>0.174382780538102</v>
      </c>
      <c r="P1278" s="34" t="b">
        <f aca="false">FALSE()</f>
        <v>0</v>
      </c>
      <c r="Q1278" s="16"/>
    </row>
    <row r="1279" customFormat="false" ht="22.35" hidden="false" customHeight="false" outlineLevel="0" collapsed="false">
      <c r="A1279" s="6" t="s">
        <v>2913</v>
      </c>
      <c r="B1279" s="7" t="s">
        <v>1358</v>
      </c>
      <c r="C1279" s="17" t="n">
        <v>1696</v>
      </c>
      <c r="D1279" s="16" t="n">
        <v>0.334722432577335</v>
      </c>
      <c r="E1279" s="16" t="n">
        <v>0.0325487866928073</v>
      </c>
      <c r="F1279" s="16" t="n">
        <v>0.342669706272397</v>
      </c>
      <c r="G1279" s="16" t="n">
        <v>0.0373517691712027</v>
      </c>
      <c r="H1279" s="16" t="n">
        <v>1.84108810615334</v>
      </c>
      <c r="I1279" s="17" t="n">
        <v>112.263954643427</v>
      </c>
      <c r="J1279" s="16" t="n">
        <v>0.0682490313716944</v>
      </c>
      <c r="K1279" s="16" t="n">
        <v>0.128683998270119</v>
      </c>
      <c r="L1279" s="16" t="n">
        <v>0.216785289633802</v>
      </c>
      <c r="M1279" s="16" t="n">
        <v>0.56210986267166</v>
      </c>
      <c r="N1279" s="16" t="n">
        <v>0.568552448442868</v>
      </c>
      <c r="O1279" s="16" t="n">
        <v>0.174488676650766</v>
      </c>
      <c r="P1279" s="34" t="b">
        <f aca="false">FALSE()</f>
        <v>0</v>
      </c>
      <c r="Q1279" s="16"/>
    </row>
    <row r="1280" customFormat="false" ht="22.35" hidden="false" customHeight="false" outlineLevel="0" collapsed="false">
      <c r="A1280" s="6" t="s">
        <v>2914</v>
      </c>
      <c r="B1280" s="7" t="s">
        <v>1358</v>
      </c>
      <c r="C1280" s="17" t="n">
        <v>1697</v>
      </c>
      <c r="D1280" s="16" t="n">
        <v>0.335186149047945</v>
      </c>
      <c r="E1280" s="16" t="n">
        <v>0.0325945468368803</v>
      </c>
      <c r="F1280" s="16" t="n">
        <v>0.343189084201245</v>
      </c>
      <c r="G1280" s="16" t="n">
        <v>0.0374034958501698</v>
      </c>
      <c r="H1280" s="16" t="n">
        <v>1.8513881363159</v>
      </c>
      <c r="I1280" s="17" t="n">
        <v>112.262102126315</v>
      </c>
      <c r="J1280" s="16" t="n">
        <v>0.0667418843744312</v>
      </c>
      <c r="K1280" s="16" t="n">
        <v>0.126532124327953</v>
      </c>
      <c r="L1280" s="16" t="n">
        <v>0.218001115663826</v>
      </c>
      <c r="M1280" s="16" t="n">
        <v>0.562617041198502</v>
      </c>
      <c r="N1280" s="16" t="n">
        <v>0.565257424982004</v>
      </c>
      <c r="O1280" s="16" t="n">
        <v>0.174586404536431</v>
      </c>
      <c r="P1280" s="34" t="b">
        <f aca="false">FALSE()</f>
        <v>0</v>
      </c>
      <c r="Q1280" s="16"/>
    </row>
    <row r="1281" customFormat="false" ht="22.35" hidden="false" customHeight="false" outlineLevel="0" collapsed="false">
      <c r="A1281" s="6" t="s">
        <v>2915</v>
      </c>
      <c r="B1281" s="7" t="s">
        <v>1358</v>
      </c>
      <c r="C1281" s="17" t="n">
        <v>1698</v>
      </c>
      <c r="D1281" s="16" t="n">
        <v>0.335645511029523</v>
      </c>
      <c r="E1281" s="16" t="n">
        <v>0.0326429808002713</v>
      </c>
      <c r="F1281" s="16" t="n">
        <v>0.343704703243494</v>
      </c>
      <c r="G1281" s="16" t="n">
        <v>0.0374571202555203</v>
      </c>
      <c r="H1281" s="16" t="n">
        <v>1.86165670270308</v>
      </c>
      <c r="I1281" s="17" t="n">
        <v>112.257500132157</v>
      </c>
      <c r="J1281" s="16" t="n">
        <v>0.0652671547500592</v>
      </c>
      <c r="K1281" s="16" t="n">
        <v>0.124247106519608</v>
      </c>
      <c r="L1281" s="16" t="n">
        <v>0.21921776829395</v>
      </c>
      <c r="M1281" s="16" t="n">
        <v>0.563085205992509</v>
      </c>
      <c r="N1281" s="16" t="n">
        <v>0.562330521266026</v>
      </c>
      <c r="O1281" s="16" t="n">
        <v>0.174675664595304</v>
      </c>
      <c r="P1281" s="34" t="b">
        <f aca="false">FALSE()</f>
        <v>0</v>
      </c>
      <c r="Q1281" s="16"/>
    </row>
    <row r="1282" customFormat="false" ht="22.35" hidden="false" customHeight="false" outlineLevel="0" collapsed="false">
      <c r="A1282" s="6" t="s">
        <v>2916</v>
      </c>
      <c r="B1282" s="7" t="s">
        <v>1358</v>
      </c>
      <c r="C1282" s="17" t="n">
        <v>1699</v>
      </c>
      <c r="D1282" s="16" t="n">
        <v>0.336097801510874</v>
      </c>
      <c r="E1282" s="16" t="n">
        <v>0.0326931685966989</v>
      </c>
      <c r="F1282" s="16" t="n">
        <v>0.344212152179389</v>
      </c>
      <c r="G1282" s="16" t="n">
        <v>0.0375125837394168</v>
      </c>
      <c r="H1282" s="16" t="n">
        <v>1.8715430768522</v>
      </c>
      <c r="I1282" s="17" t="n">
        <v>112.252504867943</v>
      </c>
      <c r="J1282" s="16" t="n">
        <v>0.0638731595825476</v>
      </c>
      <c r="K1282" s="16" t="n">
        <v>0.122266426322681</v>
      </c>
      <c r="L1282" s="16" t="n">
        <v>0.220390145792226</v>
      </c>
      <c r="M1282" s="16" t="n">
        <v>0.563397315855181</v>
      </c>
      <c r="N1282" s="16" t="n">
        <v>0.558436969925476</v>
      </c>
      <c r="O1282" s="16" t="n">
        <v>0.17475608369308</v>
      </c>
      <c r="P1282" s="34" t="b">
        <f aca="false">FALSE()</f>
        <v>0</v>
      </c>
      <c r="Q1282" s="16"/>
    </row>
    <row r="1283" customFormat="false" ht="22.35" hidden="false" customHeight="false" outlineLevel="0" collapsed="false">
      <c r="A1283" s="6" t="s">
        <v>2917</v>
      </c>
      <c r="B1283" s="7" t="s">
        <v>1358</v>
      </c>
      <c r="C1283" s="17" t="n">
        <v>1700</v>
      </c>
      <c r="D1283" s="16" t="n">
        <v>0.336538305448703</v>
      </c>
      <c r="E1283" s="16" t="n">
        <v>0.0327446892698855</v>
      </c>
      <c r="F1283" s="16" t="n">
        <v>0.344706346337264</v>
      </c>
      <c r="G1283" s="16" t="n">
        <v>0.0375697670755934</v>
      </c>
      <c r="H1283" s="16" t="n">
        <v>1.88098267509565</v>
      </c>
      <c r="I1283" s="17" t="n">
        <v>112.247972301898</v>
      </c>
      <c r="J1283" s="16" t="n">
        <v>0.0625654988673042</v>
      </c>
      <c r="K1283" s="16" t="n">
        <v>0.120485763479959</v>
      </c>
      <c r="L1283" s="16" t="n">
        <v>0.221509232807224</v>
      </c>
      <c r="M1283" s="16" t="n">
        <v>0.563631398252185</v>
      </c>
      <c r="N1283" s="16" t="n">
        <v>0.555950340196671</v>
      </c>
      <c r="O1283" s="16" t="n">
        <v>0.174830351321027</v>
      </c>
      <c r="P1283" s="34" t="b">
        <f aca="false">FALSE()</f>
        <v>0</v>
      </c>
      <c r="Q1283" s="16"/>
    </row>
    <row r="1284" customFormat="false" ht="22.35" hidden="false" customHeight="false" outlineLevel="0" collapsed="false">
      <c r="A1284" s="6" t="s">
        <v>2918</v>
      </c>
      <c r="B1284" s="7" t="s">
        <v>1358</v>
      </c>
      <c r="C1284" s="17" t="n">
        <v>1701</v>
      </c>
      <c r="D1284" s="16" t="n">
        <v>0.336957393036093</v>
      </c>
      <c r="E1284" s="16" t="n">
        <v>0.0327963882289491</v>
      </c>
      <c r="F1284" s="16" t="n">
        <v>0.345177589833584</v>
      </c>
      <c r="G1284" s="16" t="n">
        <v>0.0376277589144179</v>
      </c>
      <c r="H1284" s="16" t="n">
        <v>1.89002338640321</v>
      </c>
      <c r="I1284" s="17" t="n">
        <v>112.244868681634</v>
      </c>
      <c r="J1284" s="16" t="n">
        <v>0.0613341781116677</v>
      </c>
      <c r="K1284" s="16" t="n">
        <v>0.118831390832596</v>
      </c>
      <c r="L1284" s="16" t="n">
        <v>0.222579046304545</v>
      </c>
      <c r="M1284" s="16" t="n">
        <v>0.563865480649189</v>
      </c>
      <c r="N1284" s="16" t="n">
        <v>0.553921788671253</v>
      </c>
      <c r="O1284" s="16" t="n">
        <v>0.174901404412968</v>
      </c>
      <c r="P1284" s="34" t="b">
        <f aca="false">FALSE()</f>
        <v>0</v>
      </c>
      <c r="Q1284" s="16"/>
    </row>
    <row r="1285" customFormat="false" ht="22.35" hidden="false" customHeight="false" outlineLevel="0" collapsed="false">
      <c r="A1285" s="6" t="s">
        <v>2919</v>
      </c>
      <c r="B1285" s="7" t="s">
        <v>1358</v>
      </c>
      <c r="C1285" s="17" t="n">
        <v>1702</v>
      </c>
      <c r="D1285" s="16" t="n">
        <v>0.337350430869665</v>
      </c>
      <c r="E1285" s="16" t="n">
        <v>0.0328480720442166</v>
      </c>
      <c r="F1285" s="16" t="n">
        <v>0.345621117041196</v>
      </c>
      <c r="G1285" s="16" t="n">
        <v>0.0376864233263977</v>
      </c>
      <c r="H1285" s="16" t="n">
        <v>1.89864676321108</v>
      </c>
      <c r="I1285" s="17" t="n">
        <v>112.243388197612</v>
      </c>
      <c r="J1285" s="16" t="n">
        <v>0.060178677898763</v>
      </c>
      <c r="K1285" s="16" t="n">
        <v>0.117249536751111</v>
      </c>
      <c r="L1285" s="16" t="n">
        <v>0.223597051540569</v>
      </c>
      <c r="M1285" s="16" t="n">
        <v>0.564411672908864</v>
      </c>
      <c r="N1285" s="16" t="n">
        <v>0.55222521553665</v>
      </c>
      <c r="O1285" s="16" t="n">
        <v>0.174971113573889</v>
      </c>
      <c r="P1285" s="34" t="b">
        <f aca="false">FALSE()</f>
        <v>0</v>
      </c>
      <c r="Q1285" s="16"/>
    </row>
    <row r="1286" customFormat="false" ht="22.35" hidden="false" customHeight="false" outlineLevel="0" collapsed="false">
      <c r="A1286" s="6" t="s">
        <v>2920</v>
      </c>
      <c r="B1286" s="7" t="s">
        <v>1358</v>
      </c>
      <c r="C1286" s="17" t="n">
        <v>1703</v>
      </c>
      <c r="D1286" s="16" t="n">
        <v>0.337708975566898</v>
      </c>
      <c r="E1286" s="16" t="n">
        <v>0.0328991296069177</v>
      </c>
      <c r="F1286" s="16" t="n">
        <v>0.346028034884769</v>
      </c>
      <c r="G1286" s="16" t="n">
        <v>0.0377449267301131</v>
      </c>
      <c r="H1286" s="16" t="n">
        <v>1.90678843506516</v>
      </c>
      <c r="I1286" s="17" t="n">
        <v>112.243213863564</v>
      </c>
      <c r="J1286" s="16" t="n">
        <v>0.0591045377296632</v>
      </c>
      <c r="K1286" s="16" t="n">
        <v>0.115536425613802</v>
      </c>
      <c r="L1286" s="16" t="n">
        <v>0.224556160285847</v>
      </c>
      <c r="M1286" s="16" t="n">
        <v>0.564528714107366</v>
      </c>
      <c r="N1286" s="16" t="n">
        <v>0.549448155264577</v>
      </c>
      <c r="O1286" s="16" t="n">
        <v>0.17504518352248</v>
      </c>
      <c r="P1286" s="34" t="b">
        <f aca="false">FALSE()</f>
        <v>0</v>
      </c>
      <c r="Q1286" s="16"/>
    </row>
    <row r="1287" customFormat="false" ht="22.35" hidden="false" customHeight="false" outlineLevel="0" collapsed="false">
      <c r="A1287" s="6" t="s">
        <v>2921</v>
      </c>
      <c r="B1287" s="7" t="s">
        <v>1358</v>
      </c>
      <c r="C1287" s="17" t="n">
        <v>1704</v>
      </c>
      <c r="D1287" s="16" t="n">
        <v>0.338029507086419</v>
      </c>
      <c r="E1287" s="16" t="n">
        <v>0.0329494912626852</v>
      </c>
      <c r="F1287" s="16" t="n">
        <v>0.346394617247109</v>
      </c>
      <c r="G1287" s="16" t="n">
        <v>0.0378031728715878</v>
      </c>
      <c r="H1287" s="16" t="n">
        <v>1.91440808851181</v>
      </c>
      <c r="I1287" s="17" t="n">
        <v>112.244301501121</v>
      </c>
      <c r="J1287" s="16" t="n">
        <v>0.0581138939722148</v>
      </c>
      <c r="K1287" s="16" t="n">
        <v>0.114055022320844</v>
      </c>
      <c r="L1287" s="16" t="n">
        <v>0.225451671045168</v>
      </c>
      <c r="M1287" s="16" t="n">
        <v>0.564918851435705</v>
      </c>
      <c r="N1287" s="16" t="n">
        <v>0.546547322234415</v>
      </c>
      <c r="O1287" s="16" t="n">
        <v>0.175127654320008</v>
      </c>
      <c r="P1287" s="34" t="b">
        <f aca="false">FALSE()</f>
        <v>0</v>
      </c>
      <c r="Q1287" s="16"/>
    </row>
    <row r="1288" customFormat="false" ht="22.35" hidden="false" customHeight="false" outlineLevel="0" collapsed="false">
      <c r="A1288" s="6" t="s">
        <v>2922</v>
      </c>
      <c r="B1288" s="7" t="s">
        <v>1358</v>
      </c>
      <c r="C1288" s="17" t="n">
        <v>1705</v>
      </c>
      <c r="D1288" s="16" t="n">
        <v>0.338309089603264</v>
      </c>
      <c r="E1288" s="16" t="n">
        <v>0.0329998381185965</v>
      </c>
      <c r="F1288" s="16" t="n">
        <v>0.346718132774558</v>
      </c>
      <c r="G1288" s="16" t="n">
        <v>0.0378602642232081</v>
      </c>
      <c r="H1288" s="16" t="n">
        <v>1.9215335100971</v>
      </c>
      <c r="I1288" s="17" t="n">
        <v>112.242737587114</v>
      </c>
      <c r="J1288" s="16" t="n">
        <v>0.0572002511233584</v>
      </c>
      <c r="K1288" s="16" t="n">
        <v>0.112609602543614</v>
      </c>
      <c r="L1288" s="16" t="n">
        <v>0.22629344357234</v>
      </c>
      <c r="M1288" s="16" t="n">
        <v>0.565191947565543</v>
      </c>
      <c r="N1288" s="16" t="n">
        <v>0.545382131137144</v>
      </c>
      <c r="O1288" s="16" t="n">
        <v>0.175207699502291</v>
      </c>
      <c r="P1288" s="34" t="b">
        <f aca="false">FALSE()</f>
        <v>0</v>
      </c>
      <c r="Q1288" s="16"/>
    </row>
    <row r="1289" customFormat="false" ht="22.35" hidden="false" customHeight="false" outlineLevel="0" collapsed="false">
      <c r="A1289" s="6" t="s">
        <v>2923</v>
      </c>
      <c r="B1289" s="7" t="s">
        <v>1358</v>
      </c>
      <c r="C1289" s="17" t="n">
        <v>1706</v>
      </c>
      <c r="D1289" s="16" t="n">
        <v>0.338550274216684</v>
      </c>
      <c r="E1289" s="16" t="n">
        <v>0.0330505642351732</v>
      </c>
      <c r="F1289" s="16" t="n">
        <v>0.347001273459107</v>
      </c>
      <c r="G1289" s="16" t="n">
        <v>0.0379167357987741</v>
      </c>
      <c r="H1289" s="16" t="n">
        <v>1.92817536684653</v>
      </c>
      <c r="I1289" s="17" t="n">
        <v>112.238727125849</v>
      </c>
      <c r="J1289" s="16" t="n">
        <v>0.0563596024892736</v>
      </c>
      <c r="K1289" s="16" t="n">
        <v>0.111430371762975</v>
      </c>
      <c r="L1289" s="16" t="n">
        <v>0.227082435061598</v>
      </c>
      <c r="M1289" s="16" t="n">
        <v>0.565348002496879</v>
      </c>
      <c r="N1289" s="16" t="n">
        <v>0.54272875047154</v>
      </c>
      <c r="O1289" s="16" t="n">
        <v>0.175286467595921</v>
      </c>
      <c r="P1289" s="34" t="b">
        <f aca="false">FALSE()</f>
        <v>0</v>
      </c>
      <c r="Q1289" s="16"/>
    </row>
    <row r="1290" customFormat="false" ht="22.35" hidden="false" customHeight="false" outlineLevel="0" collapsed="false">
      <c r="A1290" s="6" t="s">
        <v>2924</v>
      </c>
      <c r="B1290" s="7" t="s">
        <v>1358</v>
      </c>
      <c r="C1290" s="17" t="n">
        <v>1707</v>
      </c>
      <c r="D1290" s="16" t="n">
        <v>0.338758478009179</v>
      </c>
      <c r="E1290" s="16" t="n">
        <v>0.0331023543386008</v>
      </c>
      <c r="F1290" s="16" t="n">
        <v>0.347250375956913</v>
      </c>
      <c r="G1290" s="16" t="n">
        <v>0.0379735466239345</v>
      </c>
      <c r="H1290" s="16" t="n">
        <v>1.93450336893771</v>
      </c>
      <c r="I1290" s="17" t="n">
        <v>112.232684505088</v>
      </c>
      <c r="J1290" s="16" t="n">
        <v>0.0555684488818544</v>
      </c>
      <c r="K1290" s="16" t="n">
        <v>0.11028649586786</v>
      </c>
      <c r="L1290" s="16" t="n">
        <v>0.227837967766232</v>
      </c>
      <c r="M1290" s="16" t="n">
        <v>0.565348002496879</v>
      </c>
      <c r="N1290" s="16" t="n">
        <v>0.540645569879154</v>
      </c>
      <c r="O1290" s="16" t="n">
        <v>0.175367978316853</v>
      </c>
      <c r="P1290" s="34" t="b">
        <f aca="false">FALSE()</f>
        <v>0</v>
      </c>
      <c r="Q1290" s="16"/>
    </row>
    <row r="1291" customFormat="false" ht="22.35" hidden="false" customHeight="false" outlineLevel="0" collapsed="false">
      <c r="A1291" s="6" t="s">
        <v>2925</v>
      </c>
      <c r="B1291" s="7" t="s">
        <v>1358</v>
      </c>
      <c r="C1291" s="17" t="n">
        <v>1708</v>
      </c>
      <c r="D1291" s="16" t="n">
        <v>0.338941243812694</v>
      </c>
      <c r="E1291" s="16" t="n">
        <v>0.0331562709598886</v>
      </c>
      <c r="F1291" s="16" t="n">
        <v>0.347472834001624</v>
      </c>
      <c r="G1291" s="16" t="n">
        <v>0.0380318964462547</v>
      </c>
      <c r="H1291" s="16" t="n">
        <v>1.94042256236656</v>
      </c>
      <c r="I1291" s="17" t="n">
        <v>112.224576260015</v>
      </c>
      <c r="J1291" s="16" t="n">
        <v>0.054836971910706</v>
      </c>
      <c r="K1291" s="16" t="n">
        <v>0.10904333178219</v>
      </c>
      <c r="L1291" s="16" t="n">
        <v>0.228548945924886</v>
      </c>
      <c r="M1291" s="16" t="n">
        <v>0.565504057428215</v>
      </c>
      <c r="N1291" s="16" t="n">
        <v>0.539465706318903</v>
      </c>
      <c r="O1291" s="16" t="n">
        <v>0.175452908516912</v>
      </c>
      <c r="P1291" s="34" t="b">
        <f aca="false">FALSE()</f>
        <v>0</v>
      </c>
      <c r="Q1291" s="16"/>
    </row>
    <row r="1292" customFormat="false" ht="22.35" hidden="false" customHeight="false" outlineLevel="0" collapsed="false">
      <c r="A1292" s="6" t="s">
        <v>2926</v>
      </c>
      <c r="B1292" s="7" t="s">
        <v>1358</v>
      </c>
      <c r="C1292" s="17" t="n">
        <v>1709</v>
      </c>
      <c r="D1292" s="16" t="n">
        <v>0.339109815726609</v>
      </c>
      <c r="E1292" s="16" t="n">
        <v>0.0332123989226184</v>
      </c>
      <c r="F1292" s="16" t="n">
        <v>0.347682900629246</v>
      </c>
      <c r="G1292" s="16" t="n">
        <v>0.0380937905718264</v>
      </c>
      <c r="H1292" s="16" t="n">
        <v>1.94659161587948</v>
      </c>
      <c r="I1292" s="17" t="n">
        <v>112.218825535718</v>
      </c>
      <c r="J1292" s="16" t="n">
        <v>0.0540832365674125</v>
      </c>
      <c r="K1292" s="16" t="n">
        <v>0.108039843511274</v>
      </c>
      <c r="L1292" s="16" t="n">
        <v>0.229285405199648</v>
      </c>
      <c r="M1292" s="16" t="n">
        <v>0.565543071161049</v>
      </c>
      <c r="N1292" s="16" t="n">
        <v>0.538405031056378</v>
      </c>
      <c r="O1292" s="16" t="n">
        <v>0.175545139360017</v>
      </c>
      <c r="P1292" s="34" t="b">
        <f aca="false">FALSE()</f>
        <v>0</v>
      </c>
      <c r="Q1292" s="16"/>
    </row>
    <row r="1293" customFormat="false" ht="22.35" hidden="false" customHeight="false" outlineLevel="0" collapsed="false">
      <c r="A1293" s="6" t="s">
        <v>2927</v>
      </c>
      <c r="B1293" s="7" t="s">
        <v>1358</v>
      </c>
      <c r="C1293" s="17" t="n">
        <v>1710</v>
      </c>
      <c r="D1293" s="16" t="n">
        <v>0.339270273264527</v>
      </c>
      <c r="E1293" s="16" t="n">
        <v>0.0332714839744861</v>
      </c>
      <c r="F1293" s="16" t="n">
        <v>0.347887368739844</v>
      </c>
      <c r="G1293" s="16" t="n">
        <v>0.0381605450081981</v>
      </c>
      <c r="H1293" s="16" t="n">
        <v>1.95312090845879</v>
      </c>
      <c r="I1293" s="17" t="n">
        <v>112.216484086215</v>
      </c>
      <c r="J1293" s="16" t="n">
        <v>0.0532949691869398</v>
      </c>
      <c r="K1293" s="16" t="n">
        <v>0.10684740199314</v>
      </c>
      <c r="L1293" s="16" t="n">
        <v>0.230058502587662</v>
      </c>
      <c r="M1293" s="16" t="n">
        <v>0.565699126092385</v>
      </c>
      <c r="N1293" s="16" t="n">
        <v>0.536295016572845</v>
      </c>
      <c r="O1293" s="16" t="n">
        <v>0.175649911554188</v>
      </c>
      <c r="P1293" s="34" t="b">
        <f aca="false">FALSE()</f>
        <v>0</v>
      </c>
      <c r="Q1293" s="16"/>
    </row>
    <row r="1294" customFormat="false" ht="22.35" hidden="false" customHeight="false" outlineLevel="0" collapsed="false">
      <c r="A1294" s="6" t="s">
        <v>2928</v>
      </c>
      <c r="B1294" s="7" t="s">
        <v>1358</v>
      </c>
      <c r="C1294" s="17" t="n">
        <v>1711</v>
      </c>
      <c r="D1294" s="16" t="n">
        <v>0.339436495179257</v>
      </c>
      <c r="E1294" s="16" t="n">
        <v>0.0333349590207514</v>
      </c>
      <c r="F1294" s="16" t="n">
        <v>0.348096580910117</v>
      </c>
      <c r="G1294" s="16" t="n">
        <v>0.0382336955593059</v>
      </c>
      <c r="H1294" s="16" t="n">
        <v>1.95912357496976</v>
      </c>
      <c r="I1294" s="17" t="n">
        <v>112.217286069967</v>
      </c>
      <c r="J1294" s="16" t="n">
        <v>0.0525788171977537</v>
      </c>
      <c r="K1294" s="16" t="n">
        <v>0.105718067524553</v>
      </c>
      <c r="L1294" s="16" t="n">
        <v>0.230764175265055</v>
      </c>
      <c r="M1294" s="16" t="n">
        <v>0.565894194756554</v>
      </c>
      <c r="N1294" s="16" t="n">
        <v>0.534875716102983</v>
      </c>
      <c r="O1294" s="16" t="n">
        <v>0.175772964141924</v>
      </c>
      <c r="P1294" s="34" t="b">
        <f aca="false">FALSE()</f>
        <v>0</v>
      </c>
      <c r="Q1294" s="16"/>
    </row>
    <row r="1295" customFormat="false" ht="22.35" hidden="false" customHeight="false" outlineLevel="0" collapsed="false">
      <c r="A1295" s="6" t="s">
        <v>2929</v>
      </c>
      <c r="B1295" s="7" t="s">
        <v>1358</v>
      </c>
      <c r="C1295" s="17" t="n">
        <v>1712</v>
      </c>
      <c r="D1295" s="16" t="n">
        <v>0.339612140492227</v>
      </c>
      <c r="E1295" s="16" t="n">
        <v>0.0334029789373792</v>
      </c>
      <c r="F1295" s="16" t="n">
        <v>0.348312872789267</v>
      </c>
      <c r="G1295" s="16" t="n">
        <v>0.0383135746722585</v>
      </c>
      <c r="H1295" s="16" t="n">
        <v>1.96429057537744</v>
      </c>
      <c r="I1295" s="17" t="n">
        <v>112.22156919862</v>
      </c>
      <c r="J1295" s="16" t="n">
        <v>0.0519688303006026</v>
      </c>
      <c r="K1295" s="16" t="n">
        <v>0.104796232141643</v>
      </c>
      <c r="L1295" s="16" t="n">
        <v>0.231365390728206</v>
      </c>
      <c r="M1295" s="16" t="n">
        <v>0.565816167290886</v>
      </c>
      <c r="N1295" s="16" t="n">
        <v>0.533287587070674</v>
      </c>
      <c r="O1295" s="16" t="n">
        <v>0.175913643637061</v>
      </c>
      <c r="P1295" s="34" t="b">
        <f aca="false">FALSE()</f>
        <v>0</v>
      </c>
      <c r="Q1295" s="16"/>
    </row>
    <row r="1296" customFormat="false" ht="22.35" hidden="false" customHeight="false" outlineLevel="0" collapsed="false">
      <c r="A1296" s="6" t="s">
        <v>2930</v>
      </c>
      <c r="B1296" s="7" t="s">
        <v>1358</v>
      </c>
      <c r="C1296" s="17" t="n">
        <v>1713</v>
      </c>
      <c r="D1296" s="16" t="n">
        <v>0.339804153080873</v>
      </c>
      <c r="E1296" s="16" t="n">
        <v>0.0334777227777545</v>
      </c>
      <c r="F1296" s="16" t="n">
        <v>0.34854393375943</v>
      </c>
      <c r="G1296" s="16" t="n">
        <v>0.0384019699343949</v>
      </c>
      <c r="H1296" s="16" t="n">
        <v>1.96867225674946</v>
      </c>
      <c r="I1296" s="17" t="n">
        <v>112.227677866897</v>
      </c>
      <c r="J1296" s="16" t="n">
        <v>0.0514562089685032</v>
      </c>
      <c r="K1296" s="16" t="n">
        <v>0.104065919697509</v>
      </c>
      <c r="L1296" s="16" t="n">
        <v>0.231870910435078</v>
      </c>
      <c r="M1296" s="16" t="n">
        <v>0.566089263420724</v>
      </c>
      <c r="N1296" s="16" t="n">
        <v>0.532149980013616</v>
      </c>
      <c r="O1296" s="16" t="n">
        <v>0.17607047262185</v>
      </c>
      <c r="P1296" s="34" t="b">
        <f aca="false">FALSE()</f>
        <v>0</v>
      </c>
      <c r="Q1296" s="16"/>
    </row>
    <row r="1297" customFormat="false" ht="22.35" hidden="false" customHeight="false" outlineLevel="0" collapsed="false">
      <c r="A1297" s="6" t="s">
        <v>2931</v>
      </c>
      <c r="B1297" s="7" t="s">
        <v>1358</v>
      </c>
      <c r="C1297" s="17" t="n">
        <v>1714</v>
      </c>
      <c r="D1297" s="16" t="n">
        <v>0.340009730050669</v>
      </c>
      <c r="E1297" s="16" t="n">
        <v>0.0335592530591746</v>
      </c>
      <c r="F1297" s="16" t="n">
        <v>0.34878488486095</v>
      </c>
      <c r="G1297" s="16" t="n">
        <v>0.0384983882224469</v>
      </c>
      <c r="H1297" s="16" t="n">
        <v>1.97180711749374</v>
      </c>
      <c r="I1297" s="17" t="n">
        <v>112.23430406472</v>
      </c>
      <c r="J1297" s="16" t="n">
        <v>0.0510920425250079</v>
      </c>
      <c r="K1297" s="16" t="n">
        <v>0.103531238515031</v>
      </c>
      <c r="L1297" s="16" t="n">
        <v>0.232228643522261</v>
      </c>
      <c r="M1297" s="16" t="n">
        <v>0.566167290886392</v>
      </c>
      <c r="N1297" s="16" t="n">
        <v>0.531474039605161</v>
      </c>
      <c r="O1297" s="16" t="n">
        <v>0.176241494415005</v>
      </c>
      <c r="P1297" s="34" t="b">
        <f aca="false">FALSE()</f>
        <v>0</v>
      </c>
      <c r="Q1297" s="16"/>
    </row>
    <row r="1298" customFormat="false" ht="22.35" hidden="false" customHeight="false" outlineLevel="0" collapsed="false">
      <c r="A1298" s="6" t="s">
        <v>2932</v>
      </c>
      <c r="B1298" s="7" t="s">
        <v>1358</v>
      </c>
      <c r="C1298" s="17" t="n">
        <v>1715</v>
      </c>
      <c r="D1298" s="16" t="n">
        <v>0.340228926857399</v>
      </c>
      <c r="E1298" s="16" t="n">
        <v>0.0336473814113838</v>
      </c>
      <c r="F1298" s="16" t="n">
        <v>0.349036650886096</v>
      </c>
      <c r="G1298" s="16" t="n">
        <v>0.0386025777806376</v>
      </c>
      <c r="H1298" s="16" t="n">
        <v>1.97390863085651</v>
      </c>
      <c r="I1298" s="17" t="n">
        <v>112.241358800505</v>
      </c>
      <c r="J1298" s="16" t="n">
        <v>0.0508490849702629</v>
      </c>
      <c r="K1298" s="16" t="n">
        <v>0.103240559014966</v>
      </c>
      <c r="L1298" s="16" t="n">
        <v>0.232463902946831</v>
      </c>
      <c r="M1298" s="16" t="n">
        <v>0.56624531835206</v>
      </c>
      <c r="N1298" s="16" t="n">
        <v>0.531289990998904</v>
      </c>
      <c r="O1298" s="16" t="n">
        <v>0.176416392438711</v>
      </c>
      <c r="P1298" s="34" t="b">
        <f aca="false">FALSE()</f>
        <v>0</v>
      </c>
      <c r="Q1298" s="16"/>
    </row>
    <row r="1299" customFormat="false" ht="22.35" hidden="false" customHeight="false" outlineLevel="0" collapsed="false">
      <c r="A1299" s="6" t="s">
        <v>2933</v>
      </c>
      <c r="B1299" s="7" t="s">
        <v>1358</v>
      </c>
      <c r="C1299" s="17" t="n">
        <v>1716</v>
      </c>
      <c r="D1299" s="16" t="n">
        <v>0.340445112195798</v>
      </c>
      <c r="E1299" s="16" t="n">
        <v>0.0337403600649287</v>
      </c>
      <c r="F1299" s="16" t="n">
        <v>0.349283267247742</v>
      </c>
      <c r="G1299" s="16" t="n">
        <v>0.0387125749320802</v>
      </c>
      <c r="H1299" s="16" t="n">
        <v>1.97523456814667</v>
      </c>
      <c r="I1299" s="17" t="n">
        <v>112.248929532308</v>
      </c>
      <c r="J1299" s="16" t="n">
        <v>0.05069622857664</v>
      </c>
      <c r="K1299" s="16" t="n">
        <v>0.103128095360561</v>
      </c>
      <c r="L1299" s="16" t="n">
        <v>0.232606909857593</v>
      </c>
      <c r="M1299" s="16" t="n">
        <v>0.566128277153558</v>
      </c>
      <c r="N1299" s="16" t="n">
        <v>0.531289990998904</v>
      </c>
      <c r="O1299" s="16" t="n">
        <v>0.176594198803183</v>
      </c>
      <c r="P1299" s="34" t="b">
        <f aca="false">FALSE()</f>
        <v>0</v>
      </c>
      <c r="Q1299" s="16"/>
    </row>
    <row r="1300" customFormat="false" ht="22.35" hidden="false" customHeight="false" outlineLevel="0" collapsed="false">
      <c r="A1300" s="6" t="s">
        <v>2934</v>
      </c>
      <c r="B1300" s="7" t="s">
        <v>1358</v>
      </c>
      <c r="C1300" s="17" t="n">
        <v>1717</v>
      </c>
      <c r="D1300" s="16" t="n">
        <v>0.340654047454495</v>
      </c>
      <c r="E1300" s="16" t="n">
        <v>0.0338376273264063</v>
      </c>
      <c r="F1300" s="16" t="n">
        <v>0.349515972422358</v>
      </c>
      <c r="G1300" s="16" t="n">
        <v>0.0388275210288282</v>
      </c>
      <c r="H1300" s="16" t="n">
        <v>1.9748179778935</v>
      </c>
      <c r="I1300" s="17" t="n">
        <v>112.256522805364</v>
      </c>
      <c r="J1300" s="16" t="n">
        <v>0.0507439929460881</v>
      </c>
      <c r="K1300" s="16" t="n">
        <v>0.103128095360561</v>
      </c>
      <c r="L1300" s="16" t="n">
        <v>0.232544672052503</v>
      </c>
      <c r="M1300" s="16" t="n">
        <v>0.565933208489388</v>
      </c>
      <c r="N1300" s="16" t="n">
        <v>0.531289990998904</v>
      </c>
      <c r="O1300" s="16" t="n">
        <v>0.176777418317123</v>
      </c>
      <c r="P1300" s="34" t="b">
        <f aca="false">FALSE()</f>
        <v>0</v>
      </c>
      <c r="Q1300" s="16"/>
    </row>
    <row r="1301" customFormat="false" ht="22.35" hidden="false" customHeight="false" outlineLevel="0" collapsed="false">
      <c r="A1301" s="6" t="s">
        <v>2935</v>
      </c>
      <c r="B1301" s="7" t="s">
        <v>1358</v>
      </c>
      <c r="C1301" s="17" t="n">
        <v>1718</v>
      </c>
      <c r="D1301" s="16" t="n">
        <v>0.340829686506546</v>
      </c>
      <c r="E1301" s="16" t="n">
        <v>0.0339357608136638</v>
      </c>
      <c r="F1301" s="16" t="n">
        <v>0.349705912363758</v>
      </c>
      <c r="G1301" s="16" t="n">
        <v>0.0389433542630245</v>
      </c>
      <c r="H1301" s="16" t="n">
        <v>1.97225056301252</v>
      </c>
      <c r="I1301" s="17" t="n">
        <v>112.26383128492</v>
      </c>
      <c r="J1301" s="16" t="n">
        <v>0.0510400772711238</v>
      </c>
      <c r="K1301" s="16" t="n">
        <v>0.103476463446587</v>
      </c>
      <c r="L1301" s="16" t="n">
        <v>0.232229680718194</v>
      </c>
      <c r="M1301" s="16" t="n">
        <v>0.56585518102372</v>
      </c>
      <c r="N1301" s="16" t="n">
        <v>0.532099804420385</v>
      </c>
      <c r="O1301" s="16" t="n">
        <v>0.176964436519928</v>
      </c>
      <c r="P1301" s="34" t="b">
        <f aca="false">FALSE()</f>
        <v>0</v>
      </c>
      <c r="Q1301" s="16"/>
    </row>
    <row r="1302" customFormat="false" ht="22.35" hidden="false" customHeight="false" outlineLevel="0" collapsed="false">
      <c r="A1302" s="6" t="s">
        <v>2936</v>
      </c>
      <c r="B1302" s="7" t="s">
        <v>1358</v>
      </c>
      <c r="C1302" s="17" t="n">
        <v>1719</v>
      </c>
      <c r="D1302" s="16" t="n">
        <v>0.340956556552149</v>
      </c>
      <c r="E1302" s="16" t="n">
        <v>0.0340326946767086</v>
      </c>
      <c r="F1302" s="16" t="n">
        <v>0.349840347216345</v>
      </c>
      <c r="G1302" s="16" t="n">
        <v>0.0390580482875821</v>
      </c>
      <c r="H1302" s="16" t="n">
        <v>1.9682725195574</v>
      </c>
      <c r="I1302" s="17" t="n">
        <v>112.271634642376</v>
      </c>
      <c r="J1302" s="16" t="n">
        <v>0.0515018155569773</v>
      </c>
      <c r="K1302" s="16" t="n">
        <v>0.104071497829136</v>
      </c>
      <c r="L1302" s="16" t="n">
        <v>0.231747779522535</v>
      </c>
      <c r="M1302" s="16" t="n">
        <v>0.565543071161049</v>
      </c>
      <c r="N1302" s="16" t="n">
        <v>0.533278435458262</v>
      </c>
      <c r="O1302" s="16" t="n">
        <v>0.177154565140905</v>
      </c>
      <c r="P1302" s="34" t="b">
        <f aca="false">FALSE()</f>
        <v>0</v>
      </c>
      <c r="Q1302" s="16"/>
    </row>
    <row r="1303" customFormat="false" ht="22.35" hidden="false" customHeight="false" outlineLevel="0" collapsed="false">
      <c r="A1303" s="6" t="s">
        <v>2937</v>
      </c>
      <c r="B1303" s="7" t="s">
        <v>1358</v>
      </c>
      <c r="C1303" s="17" t="n">
        <v>1720</v>
      </c>
      <c r="D1303" s="16" t="n">
        <v>0.341003664309723</v>
      </c>
      <c r="E1303" s="16" t="n">
        <v>0.0341250993120763</v>
      </c>
      <c r="F1303" s="16" t="n">
        <v>0.349885968520385</v>
      </c>
      <c r="G1303" s="16" t="n">
        <v>0.0391670213395284</v>
      </c>
      <c r="H1303" s="16" t="n">
        <v>1.96258352784545</v>
      </c>
      <c r="I1303" s="17" t="n">
        <v>112.278217944544</v>
      </c>
      <c r="J1303" s="16" t="n">
        <v>0.0521684037822972</v>
      </c>
      <c r="K1303" s="16" t="n">
        <v>0.105096541600259</v>
      </c>
      <c r="L1303" s="16" t="n">
        <v>0.23106660082115</v>
      </c>
      <c r="M1303" s="16" t="n">
        <v>0.565348002496879</v>
      </c>
      <c r="N1303" s="16" t="n">
        <v>0.534881128145803</v>
      </c>
      <c r="O1303" s="16" t="n">
        <v>0.177347375864454</v>
      </c>
      <c r="P1303" s="34" t="b">
        <f aca="false">FALSE()</f>
        <v>0</v>
      </c>
      <c r="Q1303" s="16"/>
    </row>
    <row r="1304" customFormat="false" ht="22.35" hidden="false" customHeight="false" outlineLevel="0" collapsed="false">
      <c r="A1304" s="6" t="s">
        <v>2938</v>
      </c>
      <c r="B1304" s="7" t="s">
        <v>1358</v>
      </c>
      <c r="C1304" s="17" t="n">
        <v>1721</v>
      </c>
      <c r="D1304" s="16" t="n">
        <v>0.340948230648939</v>
      </c>
      <c r="E1304" s="16" t="n">
        <v>0.034210402030665</v>
      </c>
      <c r="F1304" s="16" t="n">
        <v>0.349818186499862</v>
      </c>
      <c r="G1304" s="16" t="n">
        <v>0.0392666351876871</v>
      </c>
      <c r="H1304" s="16" t="n">
        <v>1.95495036983009</v>
      </c>
      <c r="I1304" s="17" t="n">
        <v>112.282054079163</v>
      </c>
      <c r="J1304" s="16" t="n">
        <v>0.0530743831310126</v>
      </c>
      <c r="K1304" s="16" t="n">
        <v>0.106559598448816</v>
      </c>
      <c r="L1304" s="16" t="n">
        <v>0.23016131872268</v>
      </c>
      <c r="M1304" s="16" t="n">
        <v>0.565387016229713</v>
      </c>
      <c r="N1304" s="16" t="n">
        <v>0.537670581929408</v>
      </c>
      <c r="O1304" s="16" t="n">
        <v>0.177544139481852</v>
      </c>
      <c r="P1304" s="34" t="b">
        <f aca="false">FALSE()</f>
        <v>0</v>
      </c>
      <c r="Q1304" s="16"/>
    </row>
    <row r="1305" customFormat="false" ht="22.35" hidden="false" customHeight="false" outlineLevel="0" collapsed="false">
      <c r="A1305" s="6" t="s">
        <v>2939</v>
      </c>
      <c r="B1305" s="7" t="s">
        <v>1358</v>
      </c>
      <c r="C1305" s="17" t="n">
        <v>1722</v>
      </c>
      <c r="D1305" s="16" t="n">
        <v>0.340754921529979</v>
      </c>
      <c r="E1305" s="16" t="n">
        <v>0.0342844071678638</v>
      </c>
      <c r="F1305" s="16" t="n">
        <v>0.349603354949827</v>
      </c>
      <c r="G1305" s="16" t="n">
        <v>0.0393520612986626</v>
      </c>
      <c r="H1305" s="16" t="n">
        <v>1.94599212081974</v>
      </c>
      <c r="I1305" s="17" t="n">
        <v>112.283137049032</v>
      </c>
      <c r="J1305" s="16" t="n">
        <v>0.0541546725708322</v>
      </c>
      <c r="K1305" s="16" t="n">
        <v>0.108100216405218</v>
      </c>
      <c r="L1305" s="16" t="n">
        <v>0.229104790744786</v>
      </c>
      <c r="M1305" s="16" t="n">
        <v>0.564957865168539</v>
      </c>
      <c r="N1305" s="16" t="n">
        <v>0.539465706318903</v>
      </c>
      <c r="O1305" s="16" t="n">
        <v>0.177743270694492</v>
      </c>
      <c r="P1305" s="34" t="b">
        <f aca="false">FALSE()</f>
        <v>0</v>
      </c>
      <c r="Q1305" s="16"/>
    </row>
    <row r="1306" customFormat="false" ht="22.35" hidden="false" customHeight="false" outlineLevel="0" collapsed="false">
      <c r="A1306" s="6" t="s">
        <v>2940</v>
      </c>
      <c r="B1306" s="7" t="s">
        <v>1358</v>
      </c>
      <c r="C1306" s="17" t="n">
        <v>1723</v>
      </c>
      <c r="D1306" s="16" t="n">
        <v>0.34040222086381</v>
      </c>
      <c r="E1306" s="16" t="n">
        <v>0.0343457865139919</v>
      </c>
      <c r="F1306" s="16" t="n">
        <v>0.349218910330599</v>
      </c>
      <c r="G1306" s="16" t="n">
        <v>0.0394208435817604</v>
      </c>
      <c r="H1306" s="16" t="n">
        <v>1.93556287214267</v>
      </c>
      <c r="I1306" s="17" t="n">
        <v>112.279401281343</v>
      </c>
      <c r="J1306" s="16" t="n">
        <v>0.0554358339956625</v>
      </c>
      <c r="K1306" s="16" t="n">
        <v>0.110075938316746</v>
      </c>
      <c r="L1306" s="16" t="n">
        <v>0.227883287470886</v>
      </c>
      <c r="M1306" s="16" t="n">
        <v>0.564684769038702</v>
      </c>
      <c r="N1306" s="16" t="n">
        <v>0.54264105666325</v>
      </c>
      <c r="O1306" s="16" t="n">
        <v>0.17794737749895</v>
      </c>
      <c r="P1306" s="34" t="b">
        <f aca="false">FALSE()</f>
        <v>0</v>
      </c>
      <c r="Q1306" s="16"/>
    </row>
    <row r="1307" customFormat="false" ht="22.35" hidden="false" customHeight="false" outlineLevel="0" collapsed="false">
      <c r="A1307" s="6" t="s">
        <v>2941</v>
      </c>
      <c r="B1307" s="7" t="s">
        <v>1358</v>
      </c>
      <c r="C1307" s="17" t="n">
        <v>1724</v>
      </c>
      <c r="D1307" s="16" t="n">
        <v>0.339861611393999</v>
      </c>
      <c r="E1307" s="16" t="n">
        <v>0.034390849472136</v>
      </c>
      <c r="F1307" s="16" t="n">
        <v>0.348635290017793</v>
      </c>
      <c r="G1307" s="16" t="n">
        <v>0.0394687126112138</v>
      </c>
      <c r="H1307" s="16" t="n">
        <v>1.92363619744397</v>
      </c>
      <c r="I1307" s="17" t="n">
        <v>112.270793444912</v>
      </c>
      <c r="J1307" s="16" t="n">
        <v>0.056932318082908</v>
      </c>
      <c r="K1307" s="16" t="n">
        <v>0.112241862253714</v>
      </c>
      <c r="L1307" s="16" t="n">
        <v>0.22649364376892</v>
      </c>
      <c r="M1307" s="16" t="n">
        <v>0.564216604244694</v>
      </c>
      <c r="N1307" s="16" t="n">
        <v>0.546361382949241</v>
      </c>
      <c r="O1307" s="16" t="n">
        <v>0.178158072932601</v>
      </c>
      <c r="P1307" s="34" t="b">
        <f aca="false">FALSE()</f>
        <v>0</v>
      </c>
      <c r="Q1307" s="16"/>
    </row>
    <row r="1308" customFormat="false" ht="22.35" hidden="false" customHeight="false" outlineLevel="0" collapsed="false">
      <c r="A1308" s="6" t="s">
        <v>2942</v>
      </c>
      <c r="B1308" s="7" t="s">
        <v>1358</v>
      </c>
      <c r="C1308" s="17" t="n">
        <v>1725</v>
      </c>
      <c r="D1308" s="16" t="n">
        <v>0.339111901223429</v>
      </c>
      <c r="E1308" s="16" t="n">
        <v>0.034415731565406</v>
      </c>
      <c r="F1308" s="16" t="n">
        <v>0.347832470429703</v>
      </c>
      <c r="G1308" s="16" t="n">
        <v>0.0394928333572597</v>
      </c>
      <c r="H1308" s="16" t="n">
        <v>1.91065469928762</v>
      </c>
      <c r="I1308" s="17" t="n">
        <v>112.260892239232</v>
      </c>
      <c r="J1308" s="16" t="n">
        <v>0.058599727170451</v>
      </c>
      <c r="K1308" s="16" t="n">
        <v>0.114765864916174</v>
      </c>
      <c r="L1308" s="16" t="n">
        <v>0.224981789790233</v>
      </c>
      <c r="M1308" s="16" t="n">
        <v>0.563943508114856</v>
      </c>
      <c r="N1308" s="16" t="n">
        <v>0.550776219886886</v>
      </c>
      <c r="O1308" s="16" t="n">
        <v>0.178373001006623</v>
      </c>
      <c r="P1308" s="34" t="b">
        <f aca="false">FALSE()</f>
        <v>0</v>
      </c>
      <c r="Q1308" s="16"/>
    </row>
    <row r="1309" customFormat="false" ht="22.35" hidden="false" customHeight="false" outlineLevel="0" collapsed="false">
      <c r="A1309" s="6" t="s">
        <v>2943</v>
      </c>
      <c r="B1309" s="7" t="s">
        <v>1358</v>
      </c>
      <c r="C1309" s="17" t="n">
        <v>1726</v>
      </c>
      <c r="D1309" s="16" t="n">
        <v>0.338141198683222</v>
      </c>
      <c r="E1309" s="16" t="n">
        <v>0.0344186804133176</v>
      </c>
      <c r="F1309" s="16" t="n">
        <v>0.34679881754317</v>
      </c>
      <c r="G1309" s="16" t="n">
        <v>0.0394912828849097</v>
      </c>
      <c r="H1309" s="16" t="n">
        <v>1.89674975588041</v>
      </c>
      <c r="I1309" s="17" t="n">
        <v>112.249879315851</v>
      </c>
      <c r="J1309" s="16" t="n">
        <v>0.0604311467620211</v>
      </c>
      <c r="K1309" s="16" t="n">
        <v>0.117668536459074</v>
      </c>
      <c r="L1309" s="16" t="n">
        <v>0.223362824228515</v>
      </c>
      <c r="M1309" s="16" t="n">
        <v>0.563475343320849</v>
      </c>
      <c r="N1309" s="16" t="n">
        <v>0.55419383230426</v>
      </c>
      <c r="O1309" s="16" t="n">
        <v>0.178592576117168</v>
      </c>
      <c r="P1309" s="34" t="b">
        <f aca="false">FALSE()</f>
        <v>0</v>
      </c>
      <c r="Q1309" s="16"/>
    </row>
    <row r="1310" customFormat="false" ht="22.35" hidden="false" customHeight="false" outlineLevel="0" collapsed="false">
      <c r="A1310" s="6" t="s">
        <v>2944</v>
      </c>
      <c r="B1310" s="7" t="s">
        <v>1358</v>
      </c>
      <c r="C1310" s="17" t="n">
        <v>1727</v>
      </c>
      <c r="D1310" s="16" t="n">
        <v>0.336942805256623</v>
      </c>
      <c r="E1310" s="16" t="n">
        <v>0.0343987157645445</v>
      </c>
      <c r="F1310" s="16" t="n">
        <v>0.345524032068761</v>
      </c>
      <c r="G1310" s="16" t="n">
        <v>0.0394623347226539</v>
      </c>
      <c r="H1310" s="16" t="n">
        <v>1.88116512557787</v>
      </c>
      <c r="I1310" s="17" t="n">
        <v>112.236390563535</v>
      </c>
      <c r="J1310" s="16" t="n">
        <v>0.0625407126645707</v>
      </c>
      <c r="K1310" s="16" t="n">
        <v>0.120485763479959</v>
      </c>
      <c r="L1310" s="16" t="n">
        <v>0.221549874336874</v>
      </c>
      <c r="M1310" s="16" t="n">
        <v>0.562929151061174</v>
      </c>
      <c r="N1310" s="16" t="n">
        <v>0.558436969925476</v>
      </c>
      <c r="O1310" s="16" t="n">
        <v>0.178820214174888</v>
      </c>
      <c r="P1310" s="34" t="b">
        <f aca="false">FALSE()</f>
        <v>0</v>
      </c>
      <c r="Q1310" s="16"/>
    </row>
    <row r="1311" customFormat="false" ht="22.35" hidden="false" customHeight="false" outlineLevel="0" collapsed="false">
      <c r="A1311" s="6" t="s">
        <v>2945</v>
      </c>
      <c r="B1311" s="7" t="s">
        <v>1358</v>
      </c>
      <c r="C1311" s="17" t="n">
        <v>1728</v>
      </c>
      <c r="D1311" s="16" t="n">
        <v>0.335523257757123</v>
      </c>
      <c r="E1311" s="16" t="n">
        <v>0.0343559674623605</v>
      </c>
      <c r="F1311" s="16" t="n">
        <v>0.34401847889706</v>
      </c>
      <c r="G1311" s="16" t="n">
        <v>0.0394065963975877</v>
      </c>
      <c r="H1311" s="16" t="n">
        <v>1.86469491037373</v>
      </c>
      <c r="I1311" s="17" t="n">
        <v>112.221420973569</v>
      </c>
      <c r="J1311" s="16" t="n">
        <v>0.0648368860972971</v>
      </c>
      <c r="K1311" s="16" t="n">
        <v>0.123541357807063</v>
      </c>
      <c r="L1311" s="16" t="n">
        <v>0.219634686241571</v>
      </c>
      <c r="M1311" s="16" t="n">
        <v>0.562617041198502</v>
      </c>
      <c r="N1311" s="16" t="n">
        <v>0.564400123543108</v>
      </c>
      <c r="O1311" s="16" t="n">
        <v>0.179054401657485</v>
      </c>
      <c r="P1311" s="34" t="b">
        <f aca="false">FALSE()</f>
        <v>0</v>
      </c>
      <c r="Q1311" s="16"/>
    </row>
    <row r="1312" customFormat="false" ht="22.35" hidden="false" customHeight="false" outlineLevel="0" collapsed="false">
      <c r="A1312" s="6" t="s">
        <v>2946</v>
      </c>
      <c r="B1312" s="7" t="s">
        <v>1358</v>
      </c>
      <c r="C1312" s="17" t="n">
        <v>1729</v>
      </c>
      <c r="D1312" s="16" t="n">
        <v>0.333890975525083</v>
      </c>
      <c r="E1312" s="16" t="n">
        <v>0.034291931772973</v>
      </c>
      <c r="F1312" s="16" t="n">
        <v>0.34229285071639</v>
      </c>
      <c r="G1312" s="16" t="n">
        <v>0.0393253410890461</v>
      </c>
      <c r="H1312" s="16" t="n">
        <v>1.84772641207866</v>
      </c>
      <c r="I1312" s="17" t="n">
        <v>112.203944983175</v>
      </c>
      <c r="J1312" s="16" t="n">
        <v>0.0672758532710469</v>
      </c>
      <c r="K1312" s="16" t="n">
        <v>0.127311806235679</v>
      </c>
      <c r="L1312" s="16" t="n">
        <v>0.217664456535617</v>
      </c>
      <c r="M1312" s="16" t="n">
        <v>0.561875780274657</v>
      </c>
      <c r="N1312" s="16" t="n">
        <v>0.570377710075523</v>
      </c>
      <c r="O1312" s="16" t="n">
        <v>0.179286807544314</v>
      </c>
      <c r="P1312" s="34" t="b">
        <f aca="false">FALSE()</f>
        <v>0</v>
      </c>
      <c r="Q1312" s="16"/>
    </row>
    <row r="1313" customFormat="false" ht="22.35" hidden="false" customHeight="false" outlineLevel="0" collapsed="false">
      <c r="A1313" s="6" t="s">
        <v>2947</v>
      </c>
      <c r="B1313" s="7" t="s">
        <v>1358</v>
      </c>
      <c r="C1313" s="17" t="n">
        <v>1730</v>
      </c>
      <c r="D1313" s="16" t="n">
        <v>0.332073187447335</v>
      </c>
      <c r="E1313" s="16" t="n">
        <v>0.0342093984338575</v>
      </c>
      <c r="F1313" s="16" t="n">
        <v>0.34037739450436</v>
      </c>
      <c r="G1313" s="16" t="n">
        <v>0.0392217963939395</v>
      </c>
      <c r="H1313" s="16" t="n">
        <v>1.83074061096848</v>
      </c>
      <c r="I1313" s="17" t="n">
        <v>112.183982972975</v>
      </c>
      <c r="J1313" s="16" t="n">
        <v>0.0697935082852987</v>
      </c>
      <c r="K1313" s="16" t="n">
        <v>0.130352411963992</v>
      </c>
      <c r="L1313" s="16" t="n">
        <v>0.215695692481575</v>
      </c>
      <c r="M1313" s="16" t="n">
        <v>0.561212546816479</v>
      </c>
      <c r="N1313" s="16" t="n">
        <v>0.575070107086896</v>
      </c>
      <c r="O1313" s="16" t="n">
        <v>0.179517956811835</v>
      </c>
      <c r="P1313" s="34" t="b">
        <f aca="false">FALSE()</f>
        <v>0</v>
      </c>
      <c r="Q1313" s="16"/>
    </row>
    <row r="1314" customFormat="false" ht="22.35" hidden="false" customHeight="false" outlineLevel="0" collapsed="false">
      <c r="A1314" s="6" t="s">
        <v>2948</v>
      </c>
      <c r="B1314" s="7" t="s">
        <v>1358</v>
      </c>
      <c r="C1314" s="17" t="n">
        <v>1731</v>
      </c>
      <c r="D1314" s="16" t="n">
        <v>0.330085549803635</v>
      </c>
      <c r="E1314" s="16" t="n">
        <v>0.0341094228642952</v>
      </c>
      <c r="F1314" s="16" t="n">
        <v>0.338294891290827</v>
      </c>
      <c r="G1314" s="16" t="n">
        <v>0.039098628904083</v>
      </c>
      <c r="H1314" s="16" t="n">
        <v>1.81521452739396</v>
      </c>
      <c r="I1314" s="17" t="n">
        <v>112.164763318654</v>
      </c>
      <c r="J1314" s="16" t="n">
        <v>0.0721629006132007</v>
      </c>
      <c r="K1314" s="16" t="n">
        <v>0.133472352652697</v>
      </c>
      <c r="L1314" s="16" t="n">
        <v>0.213897172927242</v>
      </c>
      <c r="M1314" s="16" t="n">
        <v>0.56062734082397</v>
      </c>
      <c r="N1314" s="16" t="n">
        <v>0.578798145676245</v>
      </c>
      <c r="O1314" s="16" t="n">
        <v>0.179752241423198</v>
      </c>
      <c r="P1314" s="34" t="b">
        <f aca="false">FALSE()</f>
        <v>0</v>
      </c>
      <c r="Q1314" s="16"/>
    </row>
    <row r="1315" customFormat="false" ht="22.35" hidden="false" customHeight="false" outlineLevel="0" collapsed="false">
      <c r="A1315" s="6" t="s">
        <v>2949</v>
      </c>
      <c r="B1315" s="7" t="s">
        <v>1358</v>
      </c>
      <c r="C1315" s="17" t="n">
        <v>1732</v>
      </c>
      <c r="D1315" s="16" t="n">
        <v>0.327971190521946</v>
      </c>
      <c r="E1315" s="16" t="n">
        <v>0.0339962426440503</v>
      </c>
      <c r="F1315" s="16" t="n">
        <v>0.336091912601176</v>
      </c>
      <c r="G1315" s="16" t="n">
        <v>0.038961345871724</v>
      </c>
      <c r="H1315" s="16" t="n">
        <v>1.80167061370774</v>
      </c>
      <c r="I1315" s="17" t="n">
        <v>112.147730906012</v>
      </c>
      <c r="J1315" s="16" t="n">
        <v>0.0742839484347494</v>
      </c>
      <c r="K1315" s="16" t="n">
        <v>0.135985172476493</v>
      </c>
      <c r="L1315" s="16" t="n">
        <v>0.21232827548949</v>
      </c>
      <c r="M1315" s="16" t="n">
        <v>0.560159176029963</v>
      </c>
      <c r="N1315" s="16" t="n">
        <v>0.582862530203835</v>
      </c>
      <c r="O1315" s="16" t="n">
        <v>0.179987304248397</v>
      </c>
      <c r="P1315" s="34" t="b">
        <f aca="false">FALSE()</f>
        <v>0</v>
      </c>
      <c r="Q1315" s="16"/>
    </row>
    <row r="1316" customFormat="false" ht="22.35" hidden="false" customHeight="false" outlineLevel="0" collapsed="false">
      <c r="A1316" s="6" t="s">
        <v>2950</v>
      </c>
      <c r="B1316" s="7" t="s">
        <v>1358</v>
      </c>
      <c r="C1316" s="17" t="n">
        <v>1733</v>
      </c>
      <c r="D1316" s="16" t="n">
        <v>0.3257605642089</v>
      </c>
      <c r="E1316" s="16" t="n">
        <v>0.0338733545976963</v>
      </c>
      <c r="F1316" s="16" t="n">
        <v>0.333798311755465</v>
      </c>
      <c r="G1316" s="16" t="n">
        <v>0.0388135089666998</v>
      </c>
      <c r="H1316" s="16" t="n">
        <v>1.78979899121624</v>
      </c>
      <c r="I1316" s="17" t="n">
        <v>112.131878262381</v>
      </c>
      <c r="J1316" s="16" t="n">
        <v>0.0761853350774953</v>
      </c>
      <c r="K1316" s="16" t="n">
        <v>0.138731522848445</v>
      </c>
      <c r="L1316" s="16" t="n">
        <v>0.210954229246771</v>
      </c>
      <c r="M1316" s="16" t="n">
        <v>0.559573970037453</v>
      </c>
      <c r="N1316" s="16" t="n">
        <v>0.584904642773693</v>
      </c>
      <c r="O1316" s="16" t="n">
        <v>0.180232752121005</v>
      </c>
      <c r="P1316" s="34" t="b">
        <f aca="false">FALSE()</f>
        <v>0</v>
      </c>
      <c r="Q1316" s="16"/>
    </row>
    <row r="1317" customFormat="false" ht="22.35" hidden="false" customHeight="false" outlineLevel="0" collapsed="false">
      <c r="A1317" s="6" t="s">
        <v>2951</v>
      </c>
      <c r="B1317" s="7" t="s">
        <v>1358</v>
      </c>
      <c r="C1317" s="17" t="n">
        <v>1734</v>
      </c>
      <c r="D1317" s="16" t="n">
        <v>0.32350275197376</v>
      </c>
      <c r="E1317" s="16" t="n">
        <v>0.0337458738256505</v>
      </c>
      <c r="F1317" s="16" t="n">
        <v>0.331467200071811</v>
      </c>
      <c r="G1317" s="16" t="n">
        <v>0.0386613871770397</v>
      </c>
      <c r="H1317" s="16" t="n">
        <v>1.78023513727713</v>
      </c>
      <c r="I1317" s="17" t="n">
        <v>112.118132800753</v>
      </c>
      <c r="J1317" s="16" t="n">
        <v>0.0777462208649732</v>
      </c>
      <c r="K1317" s="16" t="n">
        <v>0.140709470819729</v>
      </c>
      <c r="L1317" s="16" t="n">
        <v>0.209848588952955</v>
      </c>
      <c r="M1317" s="16" t="n">
        <v>0.559378901373283</v>
      </c>
      <c r="N1317" s="16" t="n">
        <v>0.584904642773693</v>
      </c>
      <c r="O1317" s="16" t="n">
        <v>0.180488809151475</v>
      </c>
      <c r="P1317" s="34" t="b">
        <f aca="false">FALSE()</f>
        <v>0</v>
      </c>
      <c r="Q1317" s="16"/>
    </row>
    <row r="1318" customFormat="false" ht="22.35" hidden="false" customHeight="false" outlineLevel="0" collapsed="false">
      <c r="A1318" s="6" t="s">
        <v>2952</v>
      </c>
      <c r="B1318" s="7" t="s">
        <v>1358</v>
      </c>
      <c r="C1318" s="17" t="n">
        <v>1735</v>
      </c>
      <c r="D1318" s="16" t="n">
        <v>0.321229838506373</v>
      </c>
      <c r="E1318" s="16" t="n">
        <v>0.0336168062591271</v>
      </c>
      <c r="F1318" s="16" t="n">
        <v>0.329129769485889</v>
      </c>
      <c r="G1318" s="16" t="n">
        <v>0.038508756744518</v>
      </c>
      <c r="H1318" s="16" t="n">
        <v>1.77263970025749</v>
      </c>
      <c r="I1318" s="17" t="n">
        <v>112.107270857568</v>
      </c>
      <c r="J1318" s="16" t="n">
        <v>0.079004562472383</v>
      </c>
      <c r="K1318" s="16" t="n">
        <v>0.142437817872645</v>
      </c>
      <c r="L1318" s="16" t="n">
        <v>0.208970266360158</v>
      </c>
      <c r="M1318" s="16" t="n">
        <v>0.559066791510612</v>
      </c>
      <c r="N1318" s="16" t="n">
        <v>0.584904642773693</v>
      </c>
      <c r="O1318" s="16" t="n">
        <v>0.180742966105341</v>
      </c>
      <c r="P1318" s="34" t="b">
        <f aca="false">FALSE()</f>
        <v>0</v>
      </c>
      <c r="Q1318" s="16"/>
    </row>
    <row r="1319" customFormat="false" ht="22.35" hidden="false" customHeight="false" outlineLevel="0" collapsed="false">
      <c r="A1319" s="6" t="s">
        <v>2953</v>
      </c>
      <c r="B1319" s="7" t="s">
        <v>1358</v>
      </c>
      <c r="C1319" s="17" t="n">
        <v>1736</v>
      </c>
      <c r="D1319" s="16" t="n">
        <v>0.318989628749353</v>
      </c>
      <c r="E1319" s="16" t="n">
        <v>0.0334915991203531</v>
      </c>
      <c r="F1319" s="16" t="n">
        <v>0.326834706843719</v>
      </c>
      <c r="G1319" s="16" t="n">
        <v>0.0383614597979957</v>
      </c>
      <c r="H1319" s="16" t="n">
        <v>1.76694975220276</v>
      </c>
      <c r="I1319" s="17" t="n">
        <v>112.098413778067</v>
      </c>
      <c r="J1319" s="16" t="n">
        <v>0.0799581938301274</v>
      </c>
      <c r="K1319" s="16" t="n">
        <v>0.143647837400445</v>
      </c>
      <c r="L1319" s="16" t="n">
        <v>0.208313323938687</v>
      </c>
      <c r="M1319" s="16" t="n">
        <v>0.559105805243446</v>
      </c>
      <c r="N1319" s="16" t="n">
        <v>0.584904642773693</v>
      </c>
      <c r="O1319" s="16" t="n">
        <v>0.180992648771496</v>
      </c>
      <c r="P1319" s="34" t="b">
        <f aca="false">FALSE()</f>
        <v>0</v>
      </c>
      <c r="Q1319" s="16"/>
    </row>
    <row r="1320" customFormat="false" ht="22.35" hidden="false" customHeight="false" outlineLevel="0" collapsed="false">
      <c r="A1320" s="6" t="s">
        <v>2954</v>
      </c>
      <c r="B1320" s="7" t="s">
        <v>1358</v>
      </c>
      <c r="C1320" s="17" t="n">
        <v>1737</v>
      </c>
      <c r="D1320" s="16" t="n">
        <v>0.316801692526311</v>
      </c>
      <c r="E1320" s="16" t="n">
        <v>0.0333729720535623</v>
      </c>
      <c r="F1320" s="16" t="n">
        <v>0.324605460152675</v>
      </c>
      <c r="G1320" s="16" t="n">
        <v>0.0382223300547963</v>
      </c>
      <c r="H1320" s="16" t="n">
        <v>1.76392456369886</v>
      </c>
      <c r="I1320" s="17" t="n">
        <v>112.090940774527</v>
      </c>
      <c r="J1320" s="16" t="n">
        <v>0.0804691268014469</v>
      </c>
      <c r="K1320" s="16" t="n">
        <v>0.144208719001402</v>
      </c>
      <c r="L1320" s="16" t="n">
        <v>0.207968319785168</v>
      </c>
      <c r="M1320" s="16" t="n">
        <v>0.55894975031211</v>
      </c>
      <c r="N1320" s="16" t="n">
        <v>0.584904642773693</v>
      </c>
      <c r="O1320" s="16" t="n">
        <v>0.181238124231486</v>
      </c>
      <c r="P1320" s="34" t="b">
        <f aca="false">FALSE()</f>
        <v>0</v>
      </c>
      <c r="Q1320" s="16"/>
    </row>
    <row r="1321" customFormat="false" ht="22.35" hidden="false" customHeight="false" outlineLevel="0" collapsed="false">
      <c r="A1321" s="6" t="s">
        <v>2955</v>
      </c>
      <c r="B1321" s="7" t="s">
        <v>1358</v>
      </c>
      <c r="C1321" s="17" t="n">
        <v>1738</v>
      </c>
      <c r="D1321" s="16" t="n">
        <v>0.314703729989264</v>
      </c>
      <c r="E1321" s="16" t="n">
        <v>0.0332649176901229</v>
      </c>
      <c r="F1321" s="16" t="n">
        <v>0.322480272259463</v>
      </c>
      <c r="G1321" s="16" t="n">
        <v>0.0380961222585471</v>
      </c>
      <c r="H1321" s="16" t="n">
        <v>1.76350424253005</v>
      </c>
      <c r="I1321" s="17" t="n">
        <v>112.085290592801</v>
      </c>
      <c r="J1321" s="16" t="n">
        <v>0.0805404402813547</v>
      </c>
      <c r="K1321" s="16" t="n">
        <v>0.144208719001402</v>
      </c>
      <c r="L1321" s="16" t="n">
        <v>0.207927570499226</v>
      </c>
      <c r="M1321" s="16" t="n">
        <v>0.55894975031211</v>
      </c>
      <c r="N1321" s="16" t="n">
        <v>0.584904642773693</v>
      </c>
      <c r="O1321" s="16" t="n">
        <v>0.181474119045849</v>
      </c>
      <c r="P1321" s="34" t="b">
        <f aca="false">FALSE()</f>
        <v>0</v>
      </c>
      <c r="Q1321" s="16"/>
    </row>
    <row r="1322" customFormat="false" ht="22.35" hidden="false" customHeight="false" outlineLevel="0" collapsed="false">
      <c r="A1322" s="6" t="s">
        <v>2956</v>
      </c>
      <c r="B1322" s="7" t="s">
        <v>1358</v>
      </c>
      <c r="C1322" s="17" t="n">
        <v>1739</v>
      </c>
      <c r="D1322" s="16" t="n">
        <v>0.312702685226469</v>
      </c>
      <c r="E1322" s="16" t="n">
        <v>0.0331683183221332</v>
      </c>
      <c r="F1322" s="16" t="n">
        <v>0.320463426218863</v>
      </c>
      <c r="G1322" s="16" t="n">
        <v>0.0379836514110091</v>
      </c>
      <c r="H1322" s="16" t="n">
        <v>1.76506448553884</v>
      </c>
      <c r="I1322" s="17" t="n">
        <v>112.081034573695</v>
      </c>
      <c r="J1322" s="16" t="n">
        <v>0.0802765967756889</v>
      </c>
      <c r="K1322" s="16" t="n">
        <v>0.144032804418119</v>
      </c>
      <c r="L1322" s="16" t="n">
        <v>0.208118173242647</v>
      </c>
      <c r="M1322" s="16" t="n">
        <v>0.558871722846442</v>
      </c>
      <c r="N1322" s="16" t="n">
        <v>0.584904642773693</v>
      </c>
      <c r="O1322" s="16" t="n">
        <v>0.181700397659553</v>
      </c>
      <c r="P1322" s="34" t="b">
        <f aca="false">FALSE()</f>
        <v>0</v>
      </c>
      <c r="Q1322" s="16"/>
    </row>
    <row r="1323" customFormat="false" ht="22.35" hidden="false" customHeight="false" outlineLevel="0" collapsed="false">
      <c r="A1323" s="6" t="s">
        <v>2957</v>
      </c>
      <c r="B1323" s="7" t="s">
        <v>1358</v>
      </c>
      <c r="C1323" s="17" t="n">
        <v>1740</v>
      </c>
      <c r="D1323" s="16" t="n">
        <v>0.310819585564721</v>
      </c>
      <c r="E1323" s="16" t="n">
        <v>0.033085448207721</v>
      </c>
      <c r="F1323" s="16" t="n">
        <v>0.318576186729913</v>
      </c>
      <c r="G1323" s="16" t="n">
        <v>0.0378875702893454</v>
      </c>
      <c r="H1323" s="16" t="n">
        <v>1.7685531420074</v>
      </c>
      <c r="I1323" s="17" t="n">
        <v>112.078301278402</v>
      </c>
      <c r="J1323" s="16" t="n">
        <v>0.0796890615338348</v>
      </c>
      <c r="K1323" s="16" t="n">
        <v>0.143288390539608</v>
      </c>
      <c r="L1323" s="16" t="n">
        <v>0.208533793415051</v>
      </c>
      <c r="M1323" s="16" t="n">
        <v>0.558871722846442</v>
      </c>
      <c r="N1323" s="16" t="n">
        <v>0.584904642773693</v>
      </c>
      <c r="O1323" s="16" t="n">
        <v>0.181918410778192</v>
      </c>
      <c r="P1323" s="34" t="b">
        <f aca="false">FALSE()</f>
        <v>0</v>
      </c>
      <c r="Q1323" s="16"/>
    </row>
    <row r="1324" customFormat="false" ht="22.35" hidden="false" customHeight="false" outlineLevel="0" collapsed="false">
      <c r="A1324" s="6" t="s">
        <v>2958</v>
      </c>
      <c r="B1324" s="7" t="s">
        <v>1358</v>
      </c>
      <c r="C1324" s="17" t="n">
        <v>1741</v>
      </c>
      <c r="D1324" s="16" t="n">
        <v>0.30904962590538</v>
      </c>
      <c r="E1324" s="16" t="n">
        <v>0.03301562168207</v>
      </c>
      <c r="F1324" s="16" t="n">
        <v>0.316812315667413</v>
      </c>
      <c r="G1324" s="16" t="n">
        <v>0.0378074254494784</v>
      </c>
      <c r="H1324" s="16" t="n">
        <v>1.77368652903396</v>
      </c>
      <c r="I1324" s="17" t="n">
        <v>112.07787539391</v>
      </c>
      <c r="J1324" s="16" t="n">
        <v>0.0788308913702082</v>
      </c>
      <c r="K1324" s="16" t="n">
        <v>0.142238347472332</v>
      </c>
      <c r="L1324" s="16" t="n">
        <v>0.209139749687558</v>
      </c>
      <c r="M1324" s="16" t="n">
        <v>0.559066791510612</v>
      </c>
      <c r="N1324" s="16" t="n">
        <v>0.584904642773693</v>
      </c>
      <c r="O1324" s="16" t="n">
        <v>0.182128664880013</v>
      </c>
      <c r="P1324" s="34" t="b">
        <f aca="false">FALSE()</f>
        <v>0</v>
      </c>
      <c r="Q1324" s="16"/>
    </row>
    <row r="1325" customFormat="false" ht="22.35" hidden="false" customHeight="false" outlineLevel="0" collapsed="false">
      <c r="A1325" s="6" t="s">
        <v>2959</v>
      </c>
      <c r="B1325" s="7" t="s">
        <v>1358</v>
      </c>
      <c r="C1325" s="17" t="n">
        <v>1742</v>
      </c>
      <c r="D1325" s="16" t="n">
        <v>0.307399459231942</v>
      </c>
      <c r="E1325" s="16" t="n">
        <v>0.0329596835830011</v>
      </c>
      <c r="F1325" s="16" t="n">
        <v>0.315175291423632</v>
      </c>
      <c r="G1325" s="16" t="n">
        <v>0.0377436781817112</v>
      </c>
      <c r="H1325" s="16" t="n">
        <v>1.77970170477345</v>
      </c>
      <c r="I1325" s="17" t="n">
        <v>112.07859511216</v>
      </c>
      <c r="J1325" s="16" t="n">
        <v>0.0778349895469161</v>
      </c>
      <c r="K1325" s="16" t="n">
        <v>0.140808721281474</v>
      </c>
      <c r="L1325" s="16" t="n">
        <v>0.209847881367222</v>
      </c>
      <c r="M1325" s="16" t="n">
        <v>0.559378901373283</v>
      </c>
      <c r="N1325" s="16" t="n">
        <v>0.584904642773693</v>
      </c>
      <c r="O1325" s="16" t="n">
        <v>0.182328831443401</v>
      </c>
      <c r="P1325" s="34" t="b">
        <f aca="false">FALSE()</f>
        <v>0</v>
      </c>
      <c r="Q1325" s="16"/>
    </row>
    <row r="1326" customFormat="false" ht="22.35" hidden="false" customHeight="false" outlineLevel="0" collapsed="false">
      <c r="A1326" s="6" t="s">
        <v>2960</v>
      </c>
      <c r="B1326" s="7" t="s">
        <v>1358</v>
      </c>
      <c r="C1326" s="17" t="n">
        <v>1743</v>
      </c>
      <c r="D1326" s="16" t="n">
        <v>0.305858372964161</v>
      </c>
      <c r="E1326" s="16" t="n">
        <v>0.0329169421161064</v>
      </c>
      <c r="F1326" s="16" t="n">
        <v>0.313653540358661</v>
      </c>
      <c r="G1326" s="16" t="n">
        <v>0.0376949760254839</v>
      </c>
      <c r="H1326" s="16" t="n">
        <v>1.78644127930411</v>
      </c>
      <c r="I1326" s="17" t="n">
        <v>112.079161079241</v>
      </c>
      <c r="J1326" s="16" t="n">
        <v>0.0767315160827863</v>
      </c>
      <c r="K1326" s="16" t="n">
        <v>0.139481292923155</v>
      </c>
      <c r="L1326" s="16" t="n">
        <v>0.210641662987729</v>
      </c>
      <c r="M1326" s="16" t="n">
        <v>0.559886079900125</v>
      </c>
      <c r="N1326" s="16" t="n">
        <v>0.584904642773693</v>
      </c>
      <c r="O1326" s="16" t="n">
        <v>0.182522147755351</v>
      </c>
      <c r="P1326" s="34" t="b">
        <f aca="false">FALSE()</f>
        <v>0</v>
      </c>
      <c r="Q1326" s="16"/>
    </row>
    <row r="1327" customFormat="false" ht="22.35" hidden="false" customHeight="false" outlineLevel="0" collapsed="false">
      <c r="A1327" s="6" t="s">
        <v>2961</v>
      </c>
      <c r="B1327" s="7" t="s">
        <v>1358</v>
      </c>
      <c r="C1327" s="17" t="n">
        <v>1744</v>
      </c>
      <c r="D1327" s="16" t="n">
        <v>0.304422166790429</v>
      </c>
      <c r="E1327" s="16" t="n">
        <v>0.0328870031673325</v>
      </c>
      <c r="F1327" s="16" t="n">
        <v>0.312241006355357</v>
      </c>
      <c r="G1327" s="16" t="n">
        <v>0.0376605755774934</v>
      </c>
      <c r="H1327" s="16" t="n">
        <v>1.79349869504465</v>
      </c>
      <c r="I1327" s="17" t="n">
        <v>112.078891391421</v>
      </c>
      <c r="J1327" s="16" t="n">
        <v>0.0755899085259048</v>
      </c>
      <c r="K1327" s="16" t="n">
        <v>0.137889283684618</v>
      </c>
      <c r="L1327" s="16" t="n">
        <v>0.211474239893997</v>
      </c>
      <c r="M1327" s="16" t="n">
        <v>0.560198189762797</v>
      </c>
      <c r="N1327" s="16" t="n">
        <v>0.584904642773693</v>
      </c>
      <c r="O1327" s="16" t="n">
        <v>0.18270511439879</v>
      </c>
      <c r="P1327" s="34" t="b">
        <f aca="false">FALSE()</f>
        <v>0</v>
      </c>
      <c r="Q1327" s="16"/>
    </row>
    <row r="1328" customFormat="false" ht="22.35" hidden="false" customHeight="false" outlineLevel="0" collapsed="false">
      <c r="A1328" s="6" t="s">
        <v>2962</v>
      </c>
      <c r="B1328" s="7" t="s">
        <v>1358</v>
      </c>
      <c r="C1328" s="17" t="n">
        <v>1745</v>
      </c>
      <c r="D1328" s="16" t="n">
        <v>0.303078457346967</v>
      </c>
      <c r="E1328" s="16" t="n">
        <v>0.0328687807056529</v>
      </c>
      <c r="F1328" s="16" t="n">
        <v>0.310922425289181</v>
      </c>
      <c r="G1328" s="16" t="n">
        <v>0.0376387941875532</v>
      </c>
      <c r="H1328" s="16" t="n">
        <v>1.80026935967943</v>
      </c>
      <c r="I1328" s="17" t="n">
        <v>112.076760577294</v>
      </c>
      <c r="J1328" s="16" t="n">
        <v>0.0745079700088375</v>
      </c>
      <c r="K1328" s="16" t="n">
        <v>0.136335130307176</v>
      </c>
      <c r="L1328" s="16" t="n">
        <v>0.212275971312454</v>
      </c>
      <c r="M1328" s="16" t="n">
        <v>0.560198189762797</v>
      </c>
      <c r="N1328" s="16" t="n">
        <v>0.584570009937121</v>
      </c>
      <c r="O1328" s="16" t="n">
        <v>0.182866749970768</v>
      </c>
      <c r="P1328" s="34" t="b">
        <f aca="false">FALSE()</f>
        <v>0</v>
      </c>
      <c r="Q1328" s="16"/>
    </row>
    <row r="1329" customFormat="false" ht="22.35" hidden="false" customHeight="false" outlineLevel="0" collapsed="false">
      <c r="A1329" s="6" t="s">
        <v>2963</v>
      </c>
      <c r="B1329" s="7" t="s">
        <v>1358</v>
      </c>
      <c r="C1329" s="17" t="n">
        <v>1746</v>
      </c>
      <c r="D1329" s="16" t="n">
        <v>0.301814762805487</v>
      </c>
      <c r="E1329" s="16" t="n">
        <v>0.0328605620403901</v>
      </c>
      <c r="F1329" s="16" t="n">
        <v>0.309684162643889</v>
      </c>
      <c r="G1329" s="16" t="n">
        <v>0.0376277703445473</v>
      </c>
      <c r="H1329" s="16" t="n">
        <v>1.80657418225329</v>
      </c>
      <c r="I1329" s="17" t="n">
        <v>112.073000337457</v>
      </c>
      <c r="J1329" s="16" t="n">
        <v>0.0735120754713234</v>
      </c>
      <c r="K1329" s="16" t="n">
        <v>0.135275387277415</v>
      </c>
      <c r="L1329" s="16" t="n">
        <v>0.213025401668028</v>
      </c>
      <c r="M1329" s="16" t="n">
        <v>0.56023720349563</v>
      </c>
      <c r="N1329" s="16" t="n">
        <v>0.582862530203835</v>
      </c>
      <c r="O1329" s="16" t="n">
        <v>0.183009905016583</v>
      </c>
      <c r="P1329" s="34" t="b">
        <f aca="false">FALSE()</f>
        <v>0</v>
      </c>
      <c r="Q1329" s="16"/>
    </row>
    <row r="1330" customFormat="false" ht="22.35" hidden="false" customHeight="false" outlineLevel="0" collapsed="false">
      <c r="A1330" s="6" t="s">
        <v>2964</v>
      </c>
      <c r="B1330" s="7" t="s">
        <v>1358</v>
      </c>
      <c r="C1330" s="17" t="n">
        <v>1747</v>
      </c>
      <c r="D1330" s="16" t="n">
        <v>0.300621681534791</v>
      </c>
      <c r="E1330" s="16" t="n">
        <v>0.0328612392670032</v>
      </c>
      <c r="F1330" s="16" t="n">
        <v>0.308519223806866</v>
      </c>
      <c r="G1330" s="16" t="n">
        <v>0.0376266195052545</v>
      </c>
      <c r="H1330" s="16" t="n">
        <v>1.81301691593164</v>
      </c>
      <c r="I1330" s="17" t="n">
        <v>112.068508542012</v>
      </c>
      <c r="J1330" s="16" t="n">
        <v>0.0725058366233748</v>
      </c>
      <c r="K1330" s="16" t="n">
        <v>0.133971158498222</v>
      </c>
      <c r="L1330" s="16" t="n">
        <v>0.21379231028764</v>
      </c>
      <c r="M1330" s="16" t="n">
        <v>0.560393258426966</v>
      </c>
      <c r="N1330" s="16" t="n">
        <v>0.581073746568662</v>
      </c>
      <c r="O1330" s="16" t="n">
        <v>0.183137088985805</v>
      </c>
      <c r="P1330" s="34" t="b">
        <f aca="false">FALSE()</f>
        <v>0</v>
      </c>
      <c r="Q1330" s="16"/>
    </row>
    <row r="1331" customFormat="false" ht="22.35" hidden="false" customHeight="false" outlineLevel="0" collapsed="false">
      <c r="A1331" s="6" t="s">
        <v>2965</v>
      </c>
      <c r="B1331" s="7" t="s">
        <v>1358</v>
      </c>
      <c r="C1331" s="17" t="n">
        <v>1748</v>
      </c>
      <c r="D1331" s="16" t="n">
        <v>0.299482083564147</v>
      </c>
      <c r="E1331" s="16" t="n">
        <v>0.0328686453118678</v>
      </c>
      <c r="F1331" s="16" t="n">
        <v>0.307407753519987</v>
      </c>
      <c r="G1331" s="16" t="n">
        <v>0.0376326296160051</v>
      </c>
      <c r="H1331" s="16" t="n">
        <v>1.81908916234374</v>
      </c>
      <c r="I1331" s="17" t="n">
        <v>112.062750852844</v>
      </c>
      <c r="J1331" s="16" t="n">
        <v>0.0715679855910895</v>
      </c>
      <c r="K1331" s="16" t="n">
        <v>0.132558348988551</v>
      </c>
      <c r="L1331" s="16" t="n">
        <v>0.214517618675139</v>
      </c>
      <c r="M1331" s="16" t="n">
        <v>0.560471285892634</v>
      </c>
      <c r="N1331" s="16" t="n">
        <v>0.578798145676245</v>
      </c>
      <c r="O1331" s="16" t="n">
        <v>0.183251420351462</v>
      </c>
      <c r="P1331" s="34" t="b">
        <f aca="false">FALSE()</f>
        <v>0</v>
      </c>
      <c r="Q1331" s="16"/>
    </row>
    <row r="1332" customFormat="false" ht="22.35" hidden="false" customHeight="false" outlineLevel="0" collapsed="false">
      <c r="A1332" s="6" t="s">
        <v>2966</v>
      </c>
      <c r="B1332" s="7" t="s">
        <v>1358</v>
      </c>
      <c r="C1332" s="17" t="n">
        <v>1749</v>
      </c>
      <c r="D1332" s="16" t="n">
        <v>0.298388974930213</v>
      </c>
      <c r="E1332" s="16" t="n">
        <v>0.0328814523369426</v>
      </c>
      <c r="F1332" s="16" t="n">
        <v>0.306342057417477</v>
      </c>
      <c r="G1332" s="16" t="n">
        <v>0.0376449022141108</v>
      </c>
      <c r="H1332" s="16" t="n">
        <v>1.82469416256693</v>
      </c>
      <c r="I1332" s="17" t="n">
        <v>112.057180494507</v>
      </c>
      <c r="J1332" s="16" t="n">
        <v>0.0707112705354143</v>
      </c>
      <c r="K1332" s="16" t="n">
        <v>0.13140210321176</v>
      </c>
      <c r="L1332" s="16" t="n">
        <v>0.215187585523497</v>
      </c>
      <c r="M1332" s="16" t="n">
        <v>0.560588327091136</v>
      </c>
      <c r="N1332" s="16" t="n">
        <v>0.577485604235438</v>
      </c>
      <c r="O1332" s="16" t="n">
        <v>0.183365232040831</v>
      </c>
      <c r="P1332" s="34" t="b">
        <f aca="false">FALSE()</f>
        <v>0</v>
      </c>
      <c r="Q1332" s="16"/>
    </row>
    <row r="1333" customFormat="false" ht="22.35" hidden="false" customHeight="false" outlineLevel="0" collapsed="false">
      <c r="A1333" s="6" t="s">
        <v>2967</v>
      </c>
      <c r="B1333" s="7" t="s">
        <v>1358</v>
      </c>
      <c r="C1333" s="17" t="n">
        <v>1750</v>
      </c>
      <c r="D1333" s="16" t="n">
        <v>0.297323776228121</v>
      </c>
      <c r="E1333" s="16" t="n">
        <v>0.0328973335839337</v>
      </c>
      <c r="F1333" s="16" t="n">
        <v>0.305301964153536</v>
      </c>
      <c r="G1333" s="16" t="n">
        <v>0.0376606296166098</v>
      </c>
      <c r="H1333" s="16" t="n">
        <v>1.82959549066498</v>
      </c>
      <c r="I1333" s="17" t="n">
        <v>112.051464585747</v>
      </c>
      <c r="J1333" s="16" t="n">
        <v>0.069969134244675</v>
      </c>
      <c r="K1333" s="16" t="n">
        <v>0.130504227917034</v>
      </c>
      <c r="L1333" s="16" t="n">
        <v>0.215774856945561</v>
      </c>
      <c r="M1333" s="16" t="n">
        <v>0.560588327091136</v>
      </c>
      <c r="N1333" s="16" t="n">
        <v>0.57612985107521</v>
      </c>
      <c r="O1333" s="16" t="n">
        <v>0.183480203789757</v>
      </c>
      <c r="P1333" s="34" t="b">
        <f aca="false">FALSE()</f>
        <v>0</v>
      </c>
      <c r="Q1333" s="16"/>
    </row>
    <row r="1334" customFormat="false" ht="22.35" hidden="false" customHeight="false" outlineLevel="0" collapsed="false">
      <c r="A1334" s="6" t="s">
        <v>2968</v>
      </c>
      <c r="B1334" s="7" t="s">
        <v>1358</v>
      </c>
      <c r="C1334" s="17" t="n">
        <v>1751</v>
      </c>
      <c r="D1334" s="16" t="n">
        <v>0.296283490000628</v>
      </c>
      <c r="E1334" s="16" t="n">
        <v>0.032916517809864</v>
      </c>
      <c r="F1334" s="16" t="n">
        <v>0.30428190349987</v>
      </c>
      <c r="G1334" s="16" t="n">
        <v>0.0376791937839973</v>
      </c>
      <c r="H1334" s="16" t="n">
        <v>1.83319932803356</v>
      </c>
      <c r="I1334" s="17" t="n">
        <v>112.043557388143</v>
      </c>
      <c r="J1334" s="16" t="n">
        <v>0.0694276895851754</v>
      </c>
      <c r="K1334" s="16" t="n">
        <v>0.12990302604981</v>
      </c>
      <c r="L1334" s="16" t="n">
        <v>0.216212708417242</v>
      </c>
      <c r="M1334" s="16" t="n">
        <v>0.560588327091136</v>
      </c>
      <c r="N1334" s="16" t="n">
        <v>0.575387585580612</v>
      </c>
      <c r="O1334" s="16" t="n">
        <v>0.183595075348576</v>
      </c>
      <c r="P1334" s="34" t="b">
        <f aca="false">FALSE()</f>
        <v>0</v>
      </c>
      <c r="Q1334" s="16"/>
    </row>
    <row r="1335" customFormat="false" ht="22.35" hidden="false" customHeight="false" outlineLevel="0" collapsed="false">
      <c r="A1335" s="6" t="s">
        <v>2969</v>
      </c>
      <c r="B1335" s="7" t="s">
        <v>1358</v>
      </c>
      <c r="C1335" s="17" t="n">
        <v>1752</v>
      </c>
      <c r="D1335" s="16" t="n">
        <v>0.295248644743902</v>
      </c>
      <c r="E1335" s="16" t="n">
        <v>0.0329364359522693</v>
      </c>
      <c r="F1335" s="16" t="n">
        <v>0.303261051449206</v>
      </c>
      <c r="G1335" s="16" t="n">
        <v>0.0376976589120488</v>
      </c>
      <c r="H1335" s="16" t="n">
        <v>1.83534015468307</v>
      </c>
      <c r="I1335" s="17" t="n">
        <v>112.033476598753</v>
      </c>
      <c r="J1335" s="16" t="n">
        <v>0.069107831904948</v>
      </c>
      <c r="K1335" s="16" t="n">
        <v>0.129653802209401</v>
      </c>
      <c r="L1335" s="16" t="n">
        <v>0.21648158444014</v>
      </c>
      <c r="M1335" s="16" t="n">
        <v>0.560783395755306</v>
      </c>
      <c r="N1335" s="16" t="n">
        <v>0.575070107086896</v>
      </c>
      <c r="O1335" s="16" t="n">
        <v>0.183711793833752</v>
      </c>
      <c r="P1335" s="34" t="b">
        <f aca="false">FALSE()</f>
        <v>0</v>
      </c>
      <c r="Q1335" s="16"/>
    </row>
    <row r="1336" customFormat="false" ht="22.35" hidden="false" customHeight="false" outlineLevel="0" collapsed="false">
      <c r="A1336" s="6" t="s">
        <v>2970</v>
      </c>
      <c r="B1336" s="7" t="s">
        <v>1358</v>
      </c>
      <c r="C1336" s="17" t="n">
        <v>1753</v>
      </c>
      <c r="D1336" s="16" t="n">
        <v>0.29421367792172</v>
      </c>
      <c r="E1336" s="16" t="n">
        <v>0.0329563300469665</v>
      </c>
      <c r="F1336" s="16" t="n">
        <v>0.302235535661848</v>
      </c>
      <c r="G1336" s="16" t="n">
        <v>0.0377153416994346</v>
      </c>
      <c r="H1336" s="16" t="n">
        <v>1.83644769283984</v>
      </c>
      <c r="I1336" s="17" t="n">
        <v>112.021655515819</v>
      </c>
      <c r="J1336" s="16" t="n">
        <v>0.0689429954734772</v>
      </c>
      <c r="K1336" s="16" t="n">
        <v>0.129509862120757</v>
      </c>
      <c r="L1336" s="16" t="n">
        <v>0.216631448107562</v>
      </c>
      <c r="M1336" s="16" t="n">
        <v>0.560744382022472</v>
      </c>
      <c r="N1336" s="16" t="n">
        <v>0.575070107086896</v>
      </c>
      <c r="O1336" s="16" t="n">
        <v>0.183827388880767</v>
      </c>
      <c r="P1336" s="34" t="b">
        <f aca="false">FALSE()</f>
        <v>0</v>
      </c>
      <c r="Q1336" s="16"/>
    </row>
    <row r="1337" customFormat="false" ht="22.35" hidden="false" customHeight="false" outlineLevel="0" collapsed="false">
      <c r="A1337" s="6" t="s">
        <v>2971</v>
      </c>
      <c r="B1337" s="7" t="s">
        <v>1358</v>
      </c>
      <c r="C1337" s="17" t="n">
        <v>1754</v>
      </c>
      <c r="D1337" s="16" t="n">
        <v>0.293165240289654</v>
      </c>
      <c r="E1337" s="16" t="n">
        <v>0.0329742949504667</v>
      </c>
      <c r="F1337" s="16" t="n">
        <v>0.301190472711173</v>
      </c>
      <c r="G1337" s="16" t="n">
        <v>0.0377296716090142</v>
      </c>
      <c r="H1337" s="16" t="n">
        <v>1.83628278625402</v>
      </c>
      <c r="I1337" s="17" t="n">
        <v>112.007191157782</v>
      </c>
      <c r="J1337" s="16" t="n">
        <v>0.0689679024787645</v>
      </c>
      <c r="K1337" s="16" t="n">
        <v>0.129509862120757</v>
      </c>
      <c r="L1337" s="16" t="n">
        <v>0.216635530890446</v>
      </c>
      <c r="M1337" s="16" t="n">
        <v>0.560783395755306</v>
      </c>
      <c r="N1337" s="16" t="n">
        <v>0.575070107086896</v>
      </c>
      <c r="O1337" s="16" t="n">
        <v>0.183941102328891</v>
      </c>
      <c r="P1337" s="34" t="b">
        <f aca="false">FALSE()</f>
        <v>0</v>
      </c>
      <c r="Q1337" s="16"/>
    </row>
    <row r="1338" customFormat="false" ht="22.35" hidden="false" customHeight="false" outlineLevel="0" collapsed="false">
      <c r="A1338" s="6" t="s">
        <v>2972</v>
      </c>
      <c r="B1338" s="7" t="s">
        <v>1358</v>
      </c>
      <c r="C1338" s="17" t="n">
        <v>1755</v>
      </c>
      <c r="D1338" s="16" t="n">
        <v>0.292093374956245</v>
      </c>
      <c r="E1338" s="16" t="n">
        <v>0.0329888591928384</v>
      </c>
      <c r="F1338" s="16" t="n">
        <v>0.300115294011438</v>
      </c>
      <c r="G1338" s="16" t="n">
        <v>0.0377392835276613</v>
      </c>
      <c r="H1338" s="16" t="n">
        <v>1.83478604272395</v>
      </c>
      <c r="I1338" s="17" t="n">
        <v>111.99082525948</v>
      </c>
      <c r="J1338" s="16" t="n">
        <v>0.0691915763783705</v>
      </c>
      <c r="K1338" s="16" t="n">
        <v>0.129695140907966</v>
      </c>
      <c r="L1338" s="16" t="n">
        <v>0.21648557450015</v>
      </c>
      <c r="M1338" s="16" t="n">
        <v>0.56062734082397</v>
      </c>
      <c r="N1338" s="16" t="n">
        <v>0.575070107086896</v>
      </c>
      <c r="O1338" s="16" t="n">
        <v>0.184051778417156</v>
      </c>
      <c r="P1338" s="34" t="b">
        <f aca="false">FALSE()</f>
        <v>0</v>
      </c>
      <c r="Q1338" s="16"/>
    </row>
    <row r="1339" customFormat="false" ht="22.35" hidden="false" customHeight="false" outlineLevel="0" collapsed="false">
      <c r="A1339" s="6" t="s">
        <v>2973</v>
      </c>
      <c r="B1339" s="7" t="s">
        <v>1358</v>
      </c>
      <c r="C1339" s="17" t="n">
        <v>1756</v>
      </c>
      <c r="D1339" s="16" t="n">
        <v>0.29098240005485</v>
      </c>
      <c r="E1339" s="16" t="n">
        <v>0.0329979245920962</v>
      </c>
      <c r="F1339" s="16" t="n">
        <v>0.298993160637761</v>
      </c>
      <c r="G1339" s="16" t="n">
        <v>0.0377412775073847</v>
      </c>
      <c r="H1339" s="16" t="n">
        <v>1.8318155636599</v>
      </c>
      <c r="I1339" s="17" t="n">
        <v>111.971396756556</v>
      </c>
      <c r="J1339" s="16" t="n">
        <v>0.0696369597632976</v>
      </c>
      <c r="K1339" s="16" t="n">
        <v>0.130177199557516</v>
      </c>
      <c r="L1339" s="16" t="n">
        <v>0.216166661102344</v>
      </c>
      <c r="M1339" s="16" t="n">
        <v>0.560744382022472</v>
      </c>
      <c r="N1339" s="16" t="n">
        <v>0.575387585580612</v>
      </c>
      <c r="O1339" s="16" t="n">
        <v>0.184158225951941</v>
      </c>
      <c r="P1339" s="34" t="b">
        <f aca="false">FALSE()</f>
        <v>0</v>
      </c>
      <c r="Q1339" s="16"/>
    </row>
    <row r="1340" customFormat="false" ht="22.35" hidden="false" customHeight="false" outlineLevel="0" collapsed="false">
      <c r="A1340" s="6" t="s">
        <v>2974</v>
      </c>
      <c r="B1340" s="7" t="s">
        <v>1358</v>
      </c>
      <c r="C1340" s="17" t="n">
        <v>1757</v>
      </c>
      <c r="D1340" s="16" t="n">
        <v>0.28982723325711</v>
      </c>
      <c r="E1340" s="16" t="n">
        <v>0.0330003915370207</v>
      </c>
      <c r="F1340" s="16" t="n">
        <v>0.29781814733976</v>
      </c>
      <c r="G1340" s="16" t="n">
        <v>0.0377342799436482</v>
      </c>
      <c r="H1340" s="16" t="n">
        <v>1.82724012174132</v>
      </c>
      <c r="I1340" s="17" t="n">
        <v>111.948631427367</v>
      </c>
      <c r="J1340" s="16" t="n">
        <v>0.0703274730154388</v>
      </c>
      <c r="K1340" s="16" t="n">
        <v>0.130878481172229</v>
      </c>
      <c r="L1340" s="16" t="n">
        <v>0.215663656838619</v>
      </c>
      <c r="M1340" s="16" t="n">
        <v>0.560588327091136</v>
      </c>
      <c r="N1340" s="16" t="n">
        <v>0.57612985107521</v>
      </c>
      <c r="O1340" s="16" t="n">
        <v>0.184256060646778</v>
      </c>
      <c r="P1340" s="34" t="b">
        <f aca="false">FALSE()</f>
        <v>0</v>
      </c>
      <c r="Q1340" s="16"/>
    </row>
    <row r="1341" customFormat="false" ht="22.35" hidden="false" customHeight="false" outlineLevel="0" collapsed="false">
      <c r="A1341" s="6" t="s">
        <v>2975</v>
      </c>
      <c r="B1341" s="7" t="s">
        <v>1358</v>
      </c>
      <c r="C1341" s="17" t="n">
        <v>1758</v>
      </c>
      <c r="D1341" s="16" t="n">
        <v>0.288611557958921</v>
      </c>
      <c r="E1341" s="16" t="n">
        <v>0.0329939436956634</v>
      </c>
      <c r="F1341" s="16" t="n">
        <v>0.296573871592472</v>
      </c>
      <c r="G1341" s="16" t="n">
        <v>0.0377160931340803</v>
      </c>
      <c r="H1341" s="16" t="n">
        <v>1.82116517675389</v>
      </c>
      <c r="I1341" s="17" t="n">
        <v>111.923562745634</v>
      </c>
      <c r="J1341" s="16" t="n">
        <v>0.0712529420438636</v>
      </c>
      <c r="K1341" s="16" t="n">
        <v>0.132224845307033</v>
      </c>
      <c r="L1341" s="16" t="n">
        <v>0.214987212807093</v>
      </c>
      <c r="M1341" s="16" t="n">
        <v>0.560510299625468</v>
      </c>
      <c r="N1341" s="16" t="n">
        <v>0.577445428444156</v>
      </c>
      <c r="O1341" s="16" t="n">
        <v>0.184345206655743</v>
      </c>
      <c r="P1341" s="34" t="b">
        <f aca="false">FALSE()</f>
        <v>0</v>
      </c>
      <c r="Q1341" s="16"/>
    </row>
    <row r="1342" customFormat="false" ht="22.35" hidden="false" customHeight="false" outlineLevel="0" collapsed="false">
      <c r="A1342" s="6" t="s">
        <v>2976</v>
      </c>
      <c r="B1342" s="7" t="s">
        <v>1358</v>
      </c>
      <c r="C1342" s="17" t="n">
        <v>1759</v>
      </c>
      <c r="D1342" s="16" t="n">
        <v>0.287335106939449</v>
      </c>
      <c r="E1342" s="16" t="n">
        <v>0.0329774125929855</v>
      </c>
      <c r="F1342" s="16" t="n">
        <v>0.295261936194411</v>
      </c>
      <c r="G1342" s="16" t="n">
        <v>0.0376863953997911</v>
      </c>
      <c r="H1342" s="16" t="n">
        <v>1.81406656944953</v>
      </c>
      <c r="I1342" s="17" t="n">
        <v>111.898521063501</v>
      </c>
      <c r="J1342" s="16" t="n">
        <v>0.0723470377871206</v>
      </c>
      <c r="K1342" s="16" t="n">
        <v>0.133737285887105</v>
      </c>
      <c r="L1342" s="16" t="n">
        <v>0.214189624055335</v>
      </c>
      <c r="M1342" s="16" t="n">
        <v>0.560159176029963</v>
      </c>
      <c r="N1342" s="16" t="n">
        <v>0.578798145676245</v>
      </c>
      <c r="O1342" s="16" t="n">
        <v>0.184427422115278</v>
      </c>
      <c r="P1342" s="34" t="b">
        <f aca="false">FALSE()</f>
        <v>0</v>
      </c>
      <c r="Q1342" s="16"/>
    </row>
    <row r="1343" customFormat="false" ht="22.35" hidden="false" customHeight="false" outlineLevel="0" collapsed="false">
      <c r="A1343" s="6" t="s">
        <v>2977</v>
      </c>
      <c r="B1343" s="7" t="s">
        <v>1358</v>
      </c>
      <c r="C1343" s="17" t="n">
        <v>1760</v>
      </c>
      <c r="D1343" s="16" t="n">
        <v>0.285991261794979</v>
      </c>
      <c r="E1343" s="16" t="n">
        <v>0.0329489852643916</v>
      </c>
      <c r="F1343" s="16" t="n">
        <v>0.293874802900503</v>
      </c>
      <c r="G1343" s="16" t="n">
        <v>0.0376436204518578</v>
      </c>
      <c r="H1343" s="16" t="n">
        <v>1.80581966778911</v>
      </c>
      <c r="I1343" s="17" t="n">
        <v>111.874654599955</v>
      </c>
      <c r="J1343" s="16" t="n">
        <v>0.0736354457493205</v>
      </c>
      <c r="K1343" s="16" t="n">
        <v>0.135275387277415</v>
      </c>
      <c r="L1343" s="16" t="n">
        <v>0.213254257758962</v>
      </c>
      <c r="M1343" s="16" t="n">
        <v>0.559847066167291</v>
      </c>
      <c r="N1343" s="16" t="n">
        <v>0.581215781874704</v>
      </c>
      <c r="O1343" s="16" t="n">
        <v>0.184500814502811</v>
      </c>
      <c r="P1343" s="34" t="b">
        <f aca="false">FALSE()</f>
        <v>0</v>
      </c>
      <c r="Q1343" s="16"/>
    </row>
    <row r="1344" customFormat="false" ht="22.35" hidden="false" customHeight="false" outlineLevel="0" collapsed="false">
      <c r="A1344" s="6" t="s">
        <v>2978</v>
      </c>
      <c r="B1344" s="7" t="s">
        <v>1358</v>
      </c>
      <c r="C1344" s="17" t="n">
        <v>1761</v>
      </c>
      <c r="D1344" s="16" t="n">
        <v>0.284581899269548</v>
      </c>
      <c r="E1344" s="16" t="n">
        <v>0.0329097042525588</v>
      </c>
      <c r="F1344" s="16" t="n">
        <v>0.292414042002714</v>
      </c>
      <c r="G1344" s="16" t="n">
        <v>0.0375881406500289</v>
      </c>
      <c r="H1344" s="16" t="n">
        <v>1.7962934013258</v>
      </c>
      <c r="I1344" s="17" t="n">
        <v>111.850039498722</v>
      </c>
      <c r="J1344" s="16" t="n">
        <v>0.0751472494519134</v>
      </c>
      <c r="K1344" s="16" t="n">
        <v>0.137202413209609</v>
      </c>
      <c r="L1344" s="16" t="n">
        <v>0.212168659916869</v>
      </c>
      <c r="M1344" s="16" t="n">
        <v>0.559651997503121</v>
      </c>
      <c r="N1344" s="16" t="n">
        <v>0.584100813417874</v>
      </c>
      <c r="O1344" s="16" t="n">
        <v>0.184569992395046</v>
      </c>
      <c r="P1344" s="34" t="b">
        <f aca="false">FALSE()</f>
        <v>0</v>
      </c>
      <c r="Q1344" s="16"/>
    </row>
    <row r="1345" customFormat="false" ht="22.35" hidden="false" customHeight="false" outlineLevel="0" collapsed="false">
      <c r="A1345" s="6" t="s">
        <v>2979</v>
      </c>
      <c r="B1345" s="7" t="s">
        <v>1358</v>
      </c>
      <c r="C1345" s="17" t="n">
        <v>1762</v>
      </c>
      <c r="D1345" s="16" t="n">
        <v>0.283109714662789</v>
      </c>
      <c r="E1345" s="16" t="n">
        <v>0.0328592259498637</v>
      </c>
      <c r="F1345" s="16" t="n">
        <v>0.290883686064126</v>
      </c>
      <c r="G1345" s="16" t="n">
        <v>0.0375199626629728</v>
      </c>
      <c r="H1345" s="16" t="n">
        <v>1.78579536146849</v>
      </c>
      <c r="I1345" s="17" t="n">
        <v>111.825576784091</v>
      </c>
      <c r="J1345" s="16" t="n">
        <v>0.0768428437838107</v>
      </c>
      <c r="K1345" s="16" t="n">
        <v>0.139561401182851</v>
      </c>
      <c r="L1345" s="16" t="n">
        <v>0.210967632809269</v>
      </c>
      <c r="M1345" s="16" t="n">
        <v>0.559456928838951</v>
      </c>
      <c r="N1345" s="16" t="n">
        <v>0.584904642773693</v>
      </c>
      <c r="O1345" s="16" t="n">
        <v>0.184640635771832</v>
      </c>
      <c r="P1345" s="34" t="b">
        <f aca="false">FALSE()</f>
        <v>0</v>
      </c>
      <c r="Q1345" s="16"/>
    </row>
    <row r="1346" customFormat="false" ht="22.35" hidden="false" customHeight="false" outlineLevel="0" collapsed="false">
      <c r="A1346" s="6" t="s">
        <v>2980</v>
      </c>
      <c r="B1346" s="7" t="s">
        <v>1358</v>
      </c>
      <c r="C1346" s="17" t="n">
        <v>1763</v>
      </c>
      <c r="D1346" s="16" t="n">
        <v>0.281582630478952</v>
      </c>
      <c r="E1346" s="16" t="n">
        <v>0.0327980673041244</v>
      </c>
      <c r="F1346" s="16" t="n">
        <v>0.28929237639285</v>
      </c>
      <c r="G1346" s="16" t="n">
        <v>0.0374399958042103</v>
      </c>
      <c r="H1346" s="16" t="n">
        <v>1.77444446909687</v>
      </c>
      <c r="I1346" s="17" t="n">
        <v>111.801984955198</v>
      </c>
      <c r="J1346" s="16" t="n">
        <v>0.0787115323789093</v>
      </c>
      <c r="K1346" s="16" t="n">
        <v>0.14214658806461</v>
      </c>
      <c r="L1346" s="16" t="n">
        <v>0.209664029432889</v>
      </c>
      <c r="M1346" s="16" t="n">
        <v>0.558910736579276</v>
      </c>
      <c r="N1346" s="16" t="n">
        <v>0.584904642773693</v>
      </c>
      <c r="O1346" s="16" t="n">
        <v>0.184714068574379</v>
      </c>
      <c r="P1346" s="34" t="b">
        <f aca="false">FALSE()</f>
        <v>0</v>
      </c>
      <c r="Q1346" s="16"/>
    </row>
    <row r="1347" customFormat="false" ht="22.35" hidden="false" customHeight="false" outlineLevel="0" collapsed="false">
      <c r="A1347" s="6" t="s">
        <v>2981</v>
      </c>
      <c r="B1347" s="7" t="s">
        <v>1358</v>
      </c>
      <c r="C1347" s="17" t="n">
        <v>1764</v>
      </c>
      <c r="D1347" s="16" t="n">
        <v>0.280008457712029</v>
      </c>
      <c r="E1347" s="16" t="n">
        <v>0.0327278823986908</v>
      </c>
      <c r="F1347" s="16" t="n">
        <v>0.287651448270807</v>
      </c>
      <c r="G1347" s="16" t="n">
        <v>0.0373494751106843</v>
      </c>
      <c r="H1347" s="16" t="n">
        <v>1.76295504197553</v>
      </c>
      <c r="I1347" s="17" t="n">
        <v>111.777722948545</v>
      </c>
      <c r="J1347" s="16" t="n">
        <v>0.080641019732533</v>
      </c>
      <c r="K1347" s="16" t="n">
        <v>0.144208719001402</v>
      </c>
      <c r="L1347" s="16" t="n">
        <v>0.208344662033163</v>
      </c>
      <c r="M1347" s="16" t="n">
        <v>0.558637640449438</v>
      </c>
      <c r="N1347" s="16" t="n">
        <v>0.584904642773693</v>
      </c>
      <c r="O1347" s="16" t="n">
        <v>0.184787135921984</v>
      </c>
      <c r="P1347" s="34" t="b">
        <f aca="false">FALSE()</f>
        <v>0</v>
      </c>
      <c r="Q1347" s="16"/>
    </row>
    <row r="1348" customFormat="false" ht="22.35" hidden="false" customHeight="false" outlineLevel="0" collapsed="false">
      <c r="A1348" s="6" t="s">
        <v>2982</v>
      </c>
      <c r="B1348" s="7" t="s">
        <v>1358</v>
      </c>
      <c r="C1348" s="17" t="n">
        <v>1765</v>
      </c>
      <c r="D1348" s="16" t="n">
        <v>0.278398330547486</v>
      </c>
      <c r="E1348" s="16" t="n">
        <v>0.0326500217556689</v>
      </c>
      <c r="F1348" s="16" t="n">
        <v>0.285975455291392</v>
      </c>
      <c r="G1348" s="16" t="n">
        <v>0.0372504052476517</v>
      </c>
      <c r="H1348" s="16" t="n">
        <v>1.75203025387881</v>
      </c>
      <c r="I1348" s="17" t="n">
        <v>111.753850901294</v>
      </c>
      <c r="J1348" s="16" t="n">
        <v>0.0825116279720487</v>
      </c>
      <c r="K1348" s="16" t="n">
        <v>0.14539340208053</v>
      </c>
      <c r="L1348" s="16" t="n">
        <v>0.20709095854822</v>
      </c>
      <c r="M1348" s="16" t="n">
        <v>0.558208489388265</v>
      </c>
      <c r="N1348" s="16" t="n">
        <v>0.585392159957243</v>
      </c>
      <c r="O1348" s="16" t="n">
        <v>0.184858683014954</v>
      </c>
      <c r="P1348" s="34" t="b">
        <f aca="false">FALSE()</f>
        <v>0</v>
      </c>
      <c r="Q1348" s="16"/>
    </row>
    <row r="1349" customFormat="false" ht="22.35" hidden="false" customHeight="false" outlineLevel="0" collapsed="false">
      <c r="A1349" s="6" t="s">
        <v>2983</v>
      </c>
      <c r="B1349" s="7" t="s">
        <v>1358</v>
      </c>
      <c r="C1349" s="17" t="n">
        <v>1766</v>
      </c>
      <c r="D1349" s="16" t="n">
        <v>0.27676549605925</v>
      </c>
      <c r="E1349" s="16" t="n">
        <v>0.0325657631225465</v>
      </c>
      <c r="F1349" s="16" t="n">
        <v>0.28427874408437</v>
      </c>
      <c r="G1349" s="16" t="n">
        <v>0.0371442047248077</v>
      </c>
      <c r="H1349" s="16" t="n">
        <v>1.74185352889269</v>
      </c>
      <c r="I1349" s="17" t="n">
        <v>111.730263248468</v>
      </c>
      <c r="J1349" s="16" t="n">
        <v>0.0842860950278424</v>
      </c>
      <c r="K1349" s="16" t="n">
        <v>0.147031229241507</v>
      </c>
      <c r="L1349" s="16" t="n">
        <v>0.205924813710838</v>
      </c>
      <c r="M1349" s="16" t="n">
        <v>0.557818352059925</v>
      </c>
      <c r="N1349" s="16" t="n">
        <v>0.586637795707516</v>
      </c>
      <c r="O1349" s="16" t="n">
        <v>0.18492848529604</v>
      </c>
      <c r="P1349" s="34" t="b">
        <f aca="false">FALSE()</f>
        <v>0</v>
      </c>
      <c r="Q1349" s="16"/>
    </row>
    <row r="1350" customFormat="false" ht="22.35" hidden="false" customHeight="false" outlineLevel="0" collapsed="false">
      <c r="A1350" s="6" t="s">
        <v>2984</v>
      </c>
      <c r="B1350" s="7" t="s">
        <v>1358</v>
      </c>
      <c r="C1350" s="17" t="n">
        <v>1767</v>
      </c>
      <c r="D1350" s="16" t="n">
        <v>0.275130293416224</v>
      </c>
      <c r="E1350" s="16" t="n">
        <v>0.0324774548371822</v>
      </c>
      <c r="F1350" s="16" t="n">
        <v>0.282583217142851</v>
      </c>
      <c r="G1350" s="16" t="n">
        <v>0.0370332709522105</v>
      </c>
      <c r="H1350" s="16" t="n">
        <v>1.73266574064923</v>
      </c>
      <c r="I1350" s="17" t="n">
        <v>111.706289748042</v>
      </c>
      <c r="J1350" s="16" t="n">
        <v>0.0859149477729822</v>
      </c>
      <c r="K1350" s="16" t="n">
        <v>0.14849944186952</v>
      </c>
      <c r="L1350" s="16" t="n">
        <v>0.204875802575793</v>
      </c>
      <c r="M1350" s="16" t="n">
        <v>0.557428214731586</v>
      </c>
      <c r="N1350" s="16" t="n">
        <v>0.586982939597781</v>
      </c>
      <c r="O1350" s="16" t="n">
        <v>0.184992314341744</v>
      </c>
      <c r="P1350" s="34" t="b">
        <f aca="false">FALSE()</f>
        <v>0</v>
      </c>
      <c r="Q1350" s="16"/>
    </row>
    <row r="1351" customFormat="false" ht="22.35" hidden="false" customHeight="false" outlineLevel="0" collapsed="false">
      <c r="A1351" s="6" t="s">
        <v>2985</v>
      </c>
      <c r="B1351" s="7" t="s">
        <v>1358</v>
      </c>
      <c r="C1351" s="17" t="n">
        <v>1768</v>
      </c>
      <c r="D1351" s="16" t="n">
        <v>0.273510897885724</v>
      </c>
      <c r="E1351" s="16" t="n">
        <v>0.0323871914300047</v>
      </c>
      <c r="F1351" s="16" t="n">
        <v>0.280907476191457</v>
      </c>
      <c r="G1351" s="16" t="n">
        <v>0.0369202626319998</v>
      </c>
      <c r="H1351" s="16" t="n">
        <v>1.72445695196238</v>
      </c>
      <c r="I1351" s="17" t="n">
        <v>111.682556414688</v>
      </c>
      <c r="J1351" s="16" t="n">
        <v>0.0873920024597568</v>
      </c>
      <c r="K1351" s="16" t="n">
        <v>0.15005246595283</v>
      </c>
      <c r="L1351" s="16" t="n">
        <v>0.203941837522422</v>
      </c>
      <c r="M1351" s="16" t="n">
        <v>0.557116104868914</v>
      </c>
      <c r="N1351" s="16" t="n">
        <v>0.588206971513396</v>
      </c>
      <c r="O1351" s="16" t="n">
        <v>0.185055925153515</v>
      </c>
      <c r="P1351" s="34" t="b">
        <f aca="false">FALSE()</f>
        <v>0</v>
      </c>
      <c r="Q1351" s="16"/>
    </row>
    <row r="1352" customFormat="false" ht="22.35" hidden="false" customHeight="false" outlineLevel="0" collapsed="false">
      <c r="A1352" s="6" t="s">
        <v>2986</v>
      </c>
      <c r="B1352" s="7" t="s">
        <v>1358</v>
      </c>
      <c r="C1352" s="17" t="n">
        <v>1769</v>
      </c>
      <c r="D1352" s="16" t="n">
        <v>0.271926053439559</v>
      </c>
      <c r="E1352" s="16" t="n">
        <v>0.032296175885395</v>
      </c>
      <c r="F1352" s="16" t="n">
        <v>0.27927137285747</v>
      </c>
      <c r="G1352" s="16" t="n">
        <v>0.0368074315678696</v>
      </c>
      <c r="H1352" s="16" t="n">
        <v>1.71742054096457</v>
      </c>
      <c r="I1352" s="17" t="n">
        <v>111.661138757369</v>
      </c>
      <c r="J1352" s="16" t="n">
        <v>0.0886745898183519</v>
      </c>
      <c r="K1352" s="16" t="n">
        <v>0.151440143105416</v>
      </c>
      <c r="L1352" s="16" t="n">
        <v>0.203142661467771</v>
      </c>
      <c r="M1352" s="16" t="n">
        <v>0.556803995006242</v>
      </c>
      <c r="N1352" s="16" t="n">
        <v>0.589087146709247</v>
      </c>
      <c r="O1352" s="16" t="n">
        <v>0.185121798029607</v>
      </c>
      <c r="P1352" s="34" t="b">
        <f aca="false">FALSE()</f>
        <v>0</v>
      </c>
      <c r="Q1352" s="16"/>
    </row>
    <row r="1353" customFormat="false" ht="22.35" hidden="false" customHeight="false" outlineLevel="0" collapsed="false">
      <c r="A1353" s="6" t="s">
        <v>2987</v>
      </c>
      <c r="B1353" s="7" t="s">
        <v>1358</v>
      </c>
      <c r="C1353" s="17" t="n">
        <v>1770</v>
      </c>
      <c r="D1353" s="16" t="n">
        <v>0.270395496077171</v>
      </c>
      <c r="E1353" s="16" t="n">
        <v>0.0322065114728378</v>
      </c>
      <c r="F1353" s="16" t="n">
        <v>0.277693896615046</v>
      </c>
      <c r="G1353" s="16" t="n">
        <v>0.036697074654189</v>
      </c>
      <c r="H1353" s="16" t="n">
        <v>1.71128041748286</v>
      </c>
      <c r="I1353" s="17" t="n">
        <v>111.641817118327</v>
      </c>
      <c r="J1353" s="16" t="n">
        <v>0.0898063335466443</v>
      </c>
      <c r="K1353" s="16" t="n">
        <v>0.15286968179597</v>
      </c>
      <c r="L1353" s="16" t="n">
        <v>0.202446053284789</v>
      </c>
      <c r="M1353" s="16" t="n">
        <v>0.556452871410737</v>
      </c>
      <c r="N1353" s="16" t="n">
        <v>0.589797348740123</v>
      </c>
      <c r="O1353" s="16" t="n">
        <v>0.185187610716661</v>
      </c>
      <c r="P1353" s="34" t="b">
        <f aca="false">FALSE()</f>
        <v>0</v>
      </c>
      <c r="Q1353" s="16"/>
    </row>
    <row r="1354" customFormat="false" ht="22.35" hidden="false" customHeight="false" outlineLevel="0" collapsed="false">
      <c r="A1354" s="6" t="s">
        <v>2988</v>
      </c>
      <c r="B1354" s="7" t="s">
        <v>1358</v>
      </c>
      <c r="C1354" s="17" t="n">
        <v>1771</v>
      </c>
      <c r="D1354" s="16" t="n">
        <v>0.26893010232535</v>
      </c>
      <c r="E1354" s="16" t="n">
        <v>0.0321201456823377</v>
      </c>
      <c r="F1354" s="16" t="n">
        <v>0.276185492368846</v>
      </c>
      <c r="G1354" s="16" t="n">
        <v>0.0365910663474866</v>
      </c>
      <c r="H1354" s="16" t="n">
        <v>1.70584350639838</v>
      </c>
      <c r="I1354" s="17" t="n">
        <v>111.623793808221</v>
      </c>
      <c r="J1354" s="16" t="n">
        <v>0.0908182892530027</v>
      </c>
      <c r="K1354" s="16" t="n">
        <v>0.153871180850869</v>
      </c>
      <c r="L1354" s="16" t="n">
        <v>0.201830465702318</v>
      </c>
      <c r="M1354" s="16" t="n">
        <v>0.556179775280899</v>
      </c>
      <c r="N1354" s="16" t="n">
        <v>0.590276735610915</v>
      </c>
      <c r="O1354" s="16" t="n">
        <v>0.185261732990566</v>
      </c>
      <c r="P1354" s="34" t="b">
        <f aca="false">FALSE()</f>
        <v>0</v>
      </c>
      <c r="Q1354" s="16"/>
    </row>
    <row r="1355" customFormat="false" ht="22.35" hidden="false" customHeight="false" outlineLevel="0" collapsed="false">
      <c r="A1355" s="6" t="s">
        <v>2989</v>
      </c>
      <c r="B1355" s="7" t="s">
        <v>1358</v>
      </c>
      <c r="C1355" s="17" t="n">
        <v>1772</v>
      </c>
      <c r="D1355" s="16" t="n">
        <v>0.267540542456103</v>
      </c>
      <c r="E1355" s="16" t="n">
        <v>0.0320378343220506</v>
      </c>
      <c r="F1355" s="16" t="n">
        <v>0.274756741130344</v>
      </c>
      <c r="G1355" s="16" t="n">
        <v>0.0364906168286542</v>
      </c>
      <c r="H1355" s="16" t="n">
        <v>1.70105276691137</v>
      </c>
      <c r="I1355" s="17" t="n">
        <v>111.607914110829</v>
      </c>
      <c r="J1355" s="16" t="n">
        <v>0.0917176545260823</v>
      </c>
      <c r="K1355" s="16" t="n">
        <v>0.154852834126624</v>
      </c>
      <c r="L1355" s="16" t="n">
        <v>0.201287906125926</v>
      </c>
      <c r="M1355" s="16" t="n">
        <v>0.555945692883895</v>
      </c>
      <c r="N1355" s="16" t="n">
        <v>0.591024692329396</v>
      </c>
      <c r="O1355" s="16" t="n">
        <v>0.185344353356594</v>
      </c>
      <c r="P1355" s="34" t="b">
        <f aca="false">FALSE()</f>
        <v>0</v>
      </c>
      <c r="Q1355" s="16"/>
    </row>
    <row r="1356" customFormat="false" ht="22.35" hidden="false" customHeight="false" outlineLevel="0" collapsed="false">
      <c r="A1356" s="6" t="s">
        <v>2990</v>
      </c>
      <c r="B1356" s="7" t="s">
        <v>1358</v>
      </c>
      <c r="C1356" s="17" t="n">
        <v>1773</v>
      </c>
      <c r="D1356" s="16" t="n">
        <v>0.266231227381027</v>
      </c>
      <c r="E1356" s="16" t="n">
        <v>0.0319604022123251</v>
      </c>
      <c r="F1356" s="16" t="n">
        <v>0.273409613655385</v>
      </c>
      <c r="G1356" s="16" t="n">
        <v>0.0363961986511913</v>
      </c>
      <c r="H1356" s="16" t="n">
        <v>1.69629927424351</v>
      </c>
      <c r="I1356" s="17" t="n">
        <v>111.59308742348</v>
      </c>
      <c r="J1356" s="16" t="n">
        <v>0.0926171546939019</v>
      </c>
      <c r="K1356" s="16" t="n">
        <v>0.155907071470381</v>
      </c>
      <c r="L1356" s="16" t="n">
        <v>0.200748025197468</v>
      </c>
      <c r="M1356" s="16" t="n">
        <v>0.555633583021224</v>
      </c>
      <c r="N1356" s="16" t="n">
        <v>0.591766577693572</v>
      </c>
      <c r="O1356" s="16" t="n">
        <v>0.185429064980118</v>
      </c>
      <c r="P1356" s="34" t="b">
        <f aca="false">FALSE()</f>
        <v>0</v>
      </c>
      <c r="Q1356" s="16"/>
    </row>
    <row r="1357" customFormat="false" ht="22.35" hidden="false" customHeight="false" outlineLevel="0" collapsed="false">
      <c r="A1357" s="6" t="s">
        <v>2991</v>
      </c>
      <c r="B1357" s="7" t="s">
        <v>1358</v>
      </c>
      <c r="C1357" s="17" t="n">
        <v>1774</v>
      </c>
      <c r="D1357" s="16" t="n">
        <v>0.265001686347798</v>
      </c>
      <c r="E1357" s="16" t="n">
        <v>0.0318883115304431</v>
      </c>
      <c r="F1357" s="16" t="n">
        <v>0.272144546909269</v>
      </c>
      <c r="G1357" s="16" t="n">
        <v>0.0363083000844788</v>
      </c>
      <c r="H1357" s="16" t="n">
        <v>1.69177636836824</v>
      </c>
      <c r="I1357" s="17" t="n">
        <v>111.579236922874</v>
      </c>
      <c r="J1357" s="16" t="n">
        <v>0.0934796617878845</v>
      </c>
      <c r="K1357" s="16" t="n">
        <v>0.156807031697543</v>
      </c>
      <c r="L1357" s="16" t="n">
        <v>0.20023383540063</v>
      </c>
      <c r="M1357" s="16" t="n">
        <v>0.555438514357054</v>
      </c>
      <c r="N1357" s="16" t="n">
        <v>0.591866842881053</v>
      </c>
      <c r="O1357" s="16" t="n">
        <v>0.185510675649652</v>
      </c>
      <c r="P1357" s="34" t="b">
        <f aca="false">FALSE()</f>
        <v>0</v>
      </c>
      <c r="Q1357" s="16"/>
    </row>
    <row r="1358" customFormat="false" ht="22.35" hidden="false" customHeight="false" outlineLevel="0" collapsed="false">
      <c r="A1358" s="6" t="s">
        <v>2992</v>
      </c>
      <c r="B1358" s="7" t="s">
        <v>1358</v>
      </c>
      <c r="C1358" s="17" t="n">
        <v>1775</v>
      </c>
      <c r="D1358" s="16" t="n">
        <v>0.263854758295371</v>
      </c>
      <c r="E1358" s="16" t="n">
        <v>0.0318212338213869</v>
      </c>
      <c r="F1358" s="16" t="n">
        <v>0.270963849381052</v>
      </c>
      <c r="G1358" s="16" t="n">
        <v>0.0362270511611519</v>
      </c>
      <c r="H1358" s="16" t="n">
        <v>1.68737459083415</v>
      </c>
      <c r="I1358" s="17" t="n">
        <v>111.567580819209</v>
      </c>
      <c r="J1358" s="16" t="n">
        <v>0.0943252796078148</v>
      </c>
      <c r="K1358" s="16" t="n">
        <v>0.157588442731011</v>
      </c>
      <c r="L1358" s="16" t="n">
        <v>0.199730548799245</v>
      </c>
      <c r="M1358" s="16" t="n">
        <v>0.555438514357054</v>
      </c>
      <c r="N1358" s="16" t="n">
        <v>0.591866842881053</v>
      </c>
      <c r="O1358" s="16" t="n">
        <v>0.185586222182457</v>
      </c>
      <c r="P1358" s="34" t="b">
        <f aca="false">FALSE()</f>
        <v>0</v>
      </c>
      <c r="Q1358" s="16"/>
    </row>
    <row r="1359" customFormat="false" ht="22.35" hidden="false" customHeight="false" outlineLevel="0" collapsed="false">
      <c r="A1359" s="6" t="s">
        <v>2993</v>
      </c>
      <c r="B1359" s="7" t="s">
        <v>1358</v>
      </c>
      <c r="C1359" s="17" t="n">
        <v>1776</v>
      </c>
      <c r="D1359" s="16" t="n">
        <v>0.262788819543762</v>
      </c>
      <c r="E1359" s="16" t="n">
        <v>0.0317591004034372</v>
      </c>
      <c r="F1359" s="16" t="n">
        <v>0.269865407552197</v>
      </c>
      <c r="G1359" s="16" t="n">
        <v>0.0361521493055178</v>
      </c>
      <c r="H1359" s="16" t="n">
        <v>1.68298619171472</v>
      </c>
      <c r="I1359" s="17" t="n">
        <v>111.55759985532</v>
      </c>
      <c r="J1359" s="16" t="n">
        <v>0.0951744584068514</v>
      </c>
      <c r="K1359" s="16" t="n">
        <v>0.158687827395915</v>
      </c>
      <c r="L1359" s="16" t="n">
        <v>0.199226222821789</v>
      </c>
      <c r="M1359" s="16" t="n">
        <v>0.555282459425718</v>
      </c>
      <c r="N1359" s="16" t="n">
        <v>0.591866842881053</v>
      </c>
      <c r="O1359" s="16" t="n">
        <v>0.185649468948264</v>
      </c>
      <c r="P1359" s="34" t="b">
        <f aca="false">FALSE()</f>
        <v>0</v>
      </c>
      <c r="Q1359" s="16"/>
    </row>
    <row r="1360" customFormat="false" ht="22.35" hidden="false" customHeight="false" outlineLevel="0" collapsed="false">
      <c r="A1360" s="6" t="s">
        <v>2994</v>
      </c>
      <c r="B1360" s="7" t="s">
        <v>1358</v>
      </c>
      <c r="C1360" s="17" t="n">
        <v>1777</v>
      </c>
      <c r="D1360" s="16" t="n">
        <v>0.261803633888726</v>
      </c>
      <c r="E1360" s="16" t="n">
        <v>0.0317023513725449</v>
      </c>
      <c r="F1360" s="16" t="n">
        <v>0.268849376207877</v>
      </c>
      <c r="G1360" s="16" t="n">
        <v>0.0360833620078576</v>
      </c>
      <c r="H1360" s="16" t="n">
        <v>1.67869029676888</v>
      </c>
      <c r="I1360" s="17" t="n">
        <v>111.547547763338</v>
      </c>
      <c r="J1360" s="16" t="n">
        <v>0.0960117419433249</v>
      </c>
      <c r="K1360" s="16" t="n">
        <v>0.159634907477884</v>
      </c>
      <c r="L1360" s="16" t="n">
        <v>0.198732881903797</v>
      </c>
      <c r="M1360" s="16" t="n">
        <v>0.555087390761548</v>
      </c>
      <c r="N1360" s="16" t="n">
        <v>0.591866842881053</v>
      </c>
      <c r="O1360" s="16" t="n">
        <v>0.185693232313415</v>
      </c>
      <c r="P1360" s="34" t="b">
        <f aca="false">FALSE()</f>
        <v>0</v>
      </c>
      <c r="Q1360" s="16"/>
    </row>
    <row r="1361" customFormat="false" ht="22.35" hidden="false" customHeight="false" outlineLevel="0" collapsed="false">
      <c r="A1361" s="6" t="s">
        <v>2995</v>
      </c>
      <c r="B1361" s="7" t="s">
        <v>1358</v>
      </c>
      <c r="C1361" s="17" t="n">
        <v>1778</v>
      </c>
      <c r="D1361" s="16" t="n">
        <v>0.260900503692137</v>
      </c>
      <c r="E1361" s="16" t="n">
        <v>0.0316514160691556</v>
      </c>
      <c r="F1361" s="16" t="n">
        <v>0.267914503862473</v>
      </c>
      <c r="G1361" s="16" t="n">
        <v>0.0360205564615835</v>
      </c>
      <c r="H1361" s="16" t="n">
        <v>1.67386341840029</v>
      </c>
      <c r="I1361" s="17" t="n">
        <v>111.535935877929</v>
      </c>
      <c r="J1361" s="16" t="n">
        <v>0.0969596379009833</v>
      </c>
      <c r="K1361" s="16" t="n">
        <v>0.160567636587821</v>
      </c>
      <c r="L1361" s="16" t="n">
        <v>0.198178954842268</v>
      </c>
      <c r="M1361" s="16" t="n">
        <v>0.554892322097378</v>
      </c>
      <c r="N1361" s="16" t="n">
        <v>0.591866842881053</v>
      </c>
      <c r="O1361" s="16" t="n">
        <v>0.185726537311909</v>
      </c>
      <c r="P1361" s="34" t="b">
        <f aca="false">FALSE()</f>
        <v>0</v>
      </c>
      <c r="Q1361" s="16"/>
    </row>
    <row r="1362" customFormat="false" ht="22.35" hidden="false" customHeight="false" outlineLevel="0" collapsed="false">
      <c r="A1362" s="6" t="s">
        <v>2996</v>
      </c>
      <c r="B1362" s="7" t="s">
        <v>1358</v>
      </c>
      <c r="C1362" s="17" t="n">
        <v>1779</v>
      </c>
      <c r="D1362" s="16" t="n">
        <v>0.260074087482056</v>
      </c>
      <c r="E1362" s="16" t="n">
        <v>0.03160631701161</v>
      </c>
      <c r="F1362" s="16" t="n">
        <v>0.267056072955231</v>
      </c>
      <c r="G1362" s="16" t="n">
        <v>0.0359634587325182</v>
      </c>
      <c r="H1362" s="16" t="n">
        <v>1.66865636024731</v>
      </c>
      <c r="I1362" s="17" t="n">
        <v>111.522043012989</v>
      </c>
      <c r="J1362" s="16" t="n">
        <v>0.0979907120735755</v>
      </c>
      <c r="K1362" s="16" t="n">
        <v>0.161501769303153</v>
      </c>
      <c r="L1362" s="16" t="n">
        <v>0.197583348390472</v>
      </c>
      <c r="M1362" s="16" t="n">
        <v>0.554697253433209</v>
      </c>
      <c r="N1362" s="16" t="n">
        <v>0.591866842881053</v>
      </c>
      <c r="O1362" s="16" t="n">
        <v>0.185754701349081</v>
      </c>
      <c r="P1362" s="34" t="b">
        <f aca="false">FALSE()</f>
        <v>0</v>
      </c>
      <c r="Q1362" s="16"/>
    </row>
    <row r="1363" customFormat="false" ht="22.35" hidden="false" customHeight="false" outlineLevel="0" collapsed="false">
      <c r="A1363" s="6" t="s">
        <v>2997</v>
      </c>
      <c r="B1363" s="7" t="s">
        <v>1358</v>
      </c>
      <c r="C1363" s="17" t="n">
        <v>1780</v>
      </c>
      <c r="D1363" s="16" t="n">
        <v>0.259323156896349</v>
      </c>
      <c r="E1363" s="16" t="n">
        <v>0.0315670675189798</v>
      </c>
      <c r="F1363" s="16" t="n">
        <v>0.266274475885932</v>
      </c>
      <c r="G1363" s="16" t="n">
        <v>0.035912304845726</v>
      </c>
      <c r="H1363" s="16" t="n">
        <v>1.66345528106698</v>
      </c>
      <c r="I1363" s="17" t="n">
        <v>111.506400412192</v>
      </c>
      <c r="J1363" s="16" t="n">
        <v>0.0990294859353705</v>
      </c>
      <c r="K1363" s="16" t="n">
        <v>0.162696898904112</v>
      </c>
      <c r="L1363" s="16" t="n">
        <v>0.19699095429833</v>
      </c>
      <c r="M1363" s="16" t="n">
        <v>0.554580212234707</v>
      </c>
      <c r="N1363" s="16" t="n">
        <v>0.591866842881053</v>
      </c>
      <c r="O1363" s="16" t="n">
        <v>0.185775034004913</v>
      </c>
      <c r="P1363" s="34" t="b">
        <f aca="false">FALSE()</f>
        <v>0</v>
      </c>
      <c r="Q1363" s="16"/>
    </row>
    <row r="1364" customFormat="false" ht="22.35" hidden="false" customHeight="false" outlineLevel="0" collapsed="false">
      <c r="A1364" s="6" t="s">
        <v>2998</v>
      </c>
      <c r="B1364" s="7" t="s">
        <v>1358</v>
      </c>
      <c r="C1364" s="17" t="n">
        <v>1781</v>
      </c>
      <c r="D1364" s="16" t="n">
        <v>0.258642676043981</v>
      </c>
      <c r="E1364" s="16" t="n">
        <v>0.0315331540396349</v>
      </c>
      <c r="F1364" s="16" t="n">
        <v>0.265566505487754</v>
      </c>
      <c r="G1364" s="16" t="n">
        <v>0.0358671210154326</v>
      </c>
      <c r="H1364" s="16" t="n">
        <v>1.65872228793265</v>
      </c>
      <c r="I1364" s="17" t="n">
        <v>111.490482720332</v>
      </c>
      <c r="J1364" s="16" t="n">
        <v>0.0999825336454135</v>
      </c>
      <c r="K1364" s="16" t="n">
        <v>0.163357289223806</v>
      </c>
      <c r="L1364" s="16" t="n">
        <v>0.196454276561641</v>
      </c>
      <c r="M1364" s="16" t="n">
        <v>0.554307116104869</v>
      </c>
      <c r="N1364" s="16" t="n">
        <v>0.591866842881053</v>
      </c>
      <c r="O1364" s="16" t="n">
        <v>0.185793917196763</v>
      </c>
      <c r="P1364" s="34" t="b">
        <f aca="false">FALSE()</f>
        <v>0</v>
      </c>
      <c r="Q1364" s="16"/>
    </row>
    <row r="1365" customFormat="false" ht="22.35" hidden="false" customHeight="false" outlineLevel="0" collapsed="false">
      <c r="A1365" s="6" t="s">
        <v>2999</v>
      </c>
      <c r="B1365" s="7" t="s">
        <v>1358</v>
      </c>
      <c r="C1365" s="17" t="n">
        <v>1782</v>
      </c>
      <c r="D1365" s="16" t="n">
        <v>0.258028011490215</v>
      </c>
      <c r="E1365" s="16" t="n">
        <v>0.0315039241411342</v>
      </c>
      <c r="F1365" s="16" t="n">
        <v>0.264929869455154</v>
      </c>
      <c r="G1365" s="16" t="n">
        <v>0.0358275918933467</v>
      </c>
      <c r="H1365" s="16" t="n">
        <v>1.6550529196924</v>
      </c>
      <c r="I1365" s="17" t="n">
        <v>111.475326495391</v>
      </c>
      <c r="J1365" s="16" t="n">
        <v>0.100726564132963</v>
      </c>
      <c r="K1365" s="16" t="n">
        <v>0.164149186789615</v>
      </c>
      <c r="L1365" s="16" t="n">
        <v>0.196042326250342</v>
      </c>
      <c r="M1365" s="16" t="n">
        <v>0.554151061173533</v>
      </c>
      <c r="N1365" s="16" t="n">
        <v>0.591866842881053</v>
      </c>
      <c r="O1365" s="16" t="n">
        <v>0.185813733041659</v>
      </c>
      <c r="P1365" s="34" t="b">
        <f aca="false">FALSE()</f>
        <v>0</v>
      </c>
      <c r="Q1365" s="16"/>
    </row>
    <row r="1366" customFormat="false" ht="22.35" hidden="false" customHeight="false" outlineLevel="0" collapsed="false">
      <c r="A1366" s="6" t="s">
        <v>3000</v>
      </c>
      <c r="B1366" s="7" t="s">
        <v>1358</v>
      </c>
      <c r="C1366" s="17" t="n">
        <v>1783</v>
      </c>
      <c r="D1366" s="16" t="n">
        <v>0.257478371525956</v>
      </c>
      <c r="E1366" s="16" t="n">
        <v>0.0314787243529897</v>
      </c>
      <c r="F1366" s="16" t="n">
        <v>0.264363693687269</v>
      </c>
      <c r="G1366" s="16" t="n">
        <v>0.0357937105157609</v>
      </c>
      <c r="H1366" s="16" t="n">
        <v>1.65245940126492</v>
      </c>
      <c r="I1366" s="17" t="n">
        <v>111.462716955007</v>
      </c>
      <c r="J1366" s="16" t="n">
        <v>0.101255184501153</v>
      </c>
      <c r="K1366" s="16" t="n">
        <v>0.164409320254334</v>
      </c>
      <c r="L1366" s="16" t="n">
        <v>0.195753936543065</v>
      </c>
      <c r="M1366" s="16" t="n">
        <v>0.554073033707865</v>
      </c>
      <c r="N1366" s="16" t="n">
        <v>0.591866842881053</v>
      </c>
      <c r="O1366" s="16" t="n">
        <v>0.185831101664492</v>
      </c>
      <c r="P1366" s="34" t="b">
        <f aca="false">FALSE()</f>
        <v>0</v>
      </c>
      <c r="Q1366" s="16"/>
    </row>
    <row r="1367" customFormat="false" ht="22.35" hidden="false" customHeight="false" outlineLevel="0" collapsed="false">
      <c r="A1367" s="6" t="s">
        <v>3001</v>
      </c>
      <c r="B1367" s="7" t="s">
        <v>1358</v>
      </c>
      <c r="C1367" s="17" t="n">
        <v>1784</v>
      </c>
      <c r="D1367" s="16" t="n">
        <v>0.256990102953135</v>
      </c>
      <c r="E1367" s="16" t="n">
        <v>0.0314568572143782</v>
      </c>
      <c r="F1367" s="16" t="n">
        <v>0.26386346324778</v>
      </c>
      <c r="G1367" s="16" t="n">
        <v>0.0357652600205992</v>
      </c>
      <c r="H1367" s="16" t="n">
        <v>1.65076959433241</v>
      </c>
      <c r="I1367" s="17" t="n">
        <v>111.4540552268</v>
      </c>
      <c r="J1367" s="16" t="n">
        <v>0.101600820399648</v>
      </c>
      <c r="K1367" s="16" t="n">
        <v>0.164630504836364</v>
      </c>
      <c r="L1367" s="16" t="n">
        <v>0.195566673990739</v>
      </c>
      <c r="M1367" s="16" t="n">
        <v>0.553916978776529</v>
      </c>
      <c r="N1367" s="16" t="n">
        <v>0.591866842881053</v>
      </c>
      <c r="O1367" s="16" t="n">
        <v>0.185849743807456</v>
      </c>
      <c r="P1367" s="34" t="b">
        <f aca="false">FALSE()</f>
        <v>0</v>
      </c>
      <c r="Q1367" s="16"/>
    </row>
    <row r="1368" customFormat="false" ht="22.35" hidden="false" customHeight="false" outlineLevel="0" collapsed="false">
      <c r="A1368" s="6" t="s">
        <v>3002</v>
      </c>
      <c r="B1368" s="7" t="s">
        <v>1358</v>
      </c>
      <c r="C1368" s="17" t="n">
        <v>1785</v>
      </c>
      <c r="D1368" s="16" t="n">
        <v>0.256562765923129</v>
      </c>
      <c r="E1368" s="16" t="n">
        <v>0.0314384147681584</v>
      </c>
      <c r="F1368" s="16" t="n">
        <v>0.263427219992154</v>
      </c>
      <c r="G1368" s="16" t="n">
        <v>0.0357419272807889</v>
      </c>
      <c r="H1368" s="16" t="n">
        <v>1.64962032964206</v>
      </c>
      <c r="I1368" s="17" t="n">
        <v>111.448341293467</v>
      </c>
      <c r="J1368" s="16" t="n">
        <v>0.101836431335114</v>
      </c>
      <c r="K1368" s="16" t="n">
        <v>0.164630504836364</v>
      </c>
      <c r="L1368" s="16" t="n">
        <v>0.195439036943344</v>
      </c>
      <c r="M1368" s="16" t="n">
        <v>0.553955992509363</v>
      </c>
      <c r="N1368" s="16" t="n">
        <v>0.591866842881053</v>
      </c>
      <c r="O1368" s="16" t="n">
        <v>0.18586936746942</v>
      </c>
      <c r="P1368" s="34" t="b">
        <f aca="false">FALSE()</f>
        <v>0</v>
      </c>
      <c r="Q1368" s="16"/>
    </row>
    <row r="1369" customFormat="false" ht="22.35" hidden="false" customHeight="false" outlineLevel="0" collapsed="false">
      <c r="A1369" s="6" t="s">
        <v>3003</v>
      </c>
      <c r="B1369" s="7" t="s">
        <v>1358</v>
      </c>
      <c r="C1369" s="17" t="n">
        <v>1786</v>
      </c>
      <c r="D1369" s="16" t="n">
        <v>0.256194605077894</v>
      </c>
      <c r="E1369" s="16" t="n">
        <v>0.0314237609222511</v>
      </c>
      <c r="F1369" s="16" t="n">
        <v>0.263053733637927</v>
      </c>
      <c r="G1369" s="16" t="n">
        <v>0.0357237056687352</v>
      </c>
      <c r="H1369" s="16" t="n">
        <v>1.6491241499349</v>
      </c>
      <c r="I1369" s="17" t="n">
        <v>111.444565305649</v>
      </c>
      <c r="J1369" s="16" t="n">
        <v>0.101938322270311</v>
      </c>
      <c r="K1369" s="16" t="n">
        <v>0.164672649833317</v>
      </c>
      <c r="L1369" s="16" t="n">
        <v>0.195385879133538</v>
      </c>
      <c r="M1369" s="16" t="n">
        <v>0.553799937578028</v>
      </c>
      <c r="N1369" s="16" t="n">
        <v>0.591866842881053</v>
      </c>
      <c r="O1369" s="16" t="n">
        <v>0.185881740502415</v>
      </c>
      <c r="P1369" s="34" t="b">
        <f aca="false">FALSE()</f>
        <v>0</v>
      </c>
      <c r="Q1369" s="16"/>
    </row>
    <row r="1370" customFormat="false" ht="22.35" hidden="false" customHeight="false" outlineLevel="0" collapsed="false">
      <c r="A1370" s="6" t="s">
        <v>3004</v>
      </c>
      <c r="B1370" s="7" t="s">
        <v>1358</v>
      </c>
      <c r="C1370" s="17" t="n">
        <v>1787</v>
      </c>
      <c r="D1370" s="16" t="n">
        <v>0.255880685443553</v>
      </c>
      <c r="E1370" s="16" t="n">
        <v>0.0314125669971843</v>
      </c>
      <c r="F1370" s="16" t="n">
        <v>0.262738773472106</v>
      </c>
      <c r="G1370" s="16" t="n">
        <v>0.0357099695698326</v>
      </c>
      <c r="H1370" s="16" t="n">
        <v>1.64947122769606</v>
      </c>
      <c r="I1370" s="17" t="n">
        <v>111.442121685511</v>
      </c>
      <c r="J1370" s="16" t="n">
        <v>0.101867169297585</v>
      </c>
      <c r="K1370" s="16" t="n">
        <v>0.164630504836364</v>
      </c>
      <c r="L1370" s="16" t="n">
        <v>0.195430643174391</v>
      </c>
      <c r="M1370" s="16" t="n">
        <v>0.553877965043695</v>
      </c>
      <c r="N1370" s="16" t="n">
        <v>0.591866842881053</v>
      </c>
      <c r="O1370" s="16" t="n">
        <v>0.185882554296578</v>
      </c>
      <c r="P1370" s="34" t="b">
        <f aca="false">FALSE()</f>
        <v>0</v>
      </c>
      <c r="Q1370" s="16"/>
    </row>
    <row r="1371" customFormat="false" ht="22.35" hidden="false" customHeight="false" outlineLevel="0" collapsed="false">
      <c r="A1371" s="6" t="s">
        <v>3005</v>
      </c>
      <c r="B1371" s="7" t="s">
        <v>1358</v>
      </c>
      <c r="C1371" s="17" t="n">
        <v>1788</v>
      </c>
      <c r="D1371" s="16" t="n">
        <v>0.255619023064221</v>
      </c>
      <c r="E1371" s="16" t="n">
        <v>0.0314052891680665</v>
      </c>
      <c r="F1371" s="16" t="n">
        <v>0.262478513465639</v>
      </c>
      <c r="G1371" s="16" t="n">
        <v>0.0357001908882243</v>
      </c>
      <c r="H1371" s="16" t="n">
        <v>1.65020526014209</v>
      </c>
      <c r="I1371" s="17" t="n">
        <v>111.438480794628</v>
      </c>
      <c r="J1371" s="16" t="n">
        <v>0.10171678199491</v>
      </c>
      <c r="K1371" s="16" t="n">
        <v>0.164630504836364</v>
      </c>
      <c r="L1371" s="16" t="n">
        <v>0.195523042465239</v>
      </c>
      <c r="M1371" s="16" t="n">
        <v>0.553838951310862</v>
      </c>
      <c r="N1371" s="16" t="n">
        <v>0.591866842881053</v>
      </c>
      <c r="O1371" s="16" t="n">
        <v>0.185872601318379</v>
      </c>
      <c r="P1371" s="34" t="b">
        <f aca="false">FALSE()</f>
        <v>0</v>
      </c>
      <c r="Q1371" s="16"/>
    </row>
    <row r="1372" customFormat="false" ht="22.35" hidden="false" customHeight="false" outlineLevel="0" collapsed="false">
      <c r="A1372" s="6" t="s">
        <v>3006</v>
      </c>
      <c r="B1372" s="7" t="s">
        <v>1358</v>
      </c>
      <c r="C1372" s="17" t="n">
        <v>1789</v>
      </c>
      <c r="D1372" s="16" t="n">
        <v>0.255403626433265</v>
      </c>
      <c r="E1372" s="16" t="n">
        <v>0.0314020927699397</v>
      </c>
      <c r="F1372" s="16" t="n">
        <v>0.262266701854514</v>
      </c>
      <c r="G1372" s="16" t="n">
        <v>0.0356941329410216</v>
      </c>
      <c r="H1372" s="16" t="n">
        <v>1.65125901503148</v>
      </c>
      <c r="I1372" s="17" t="n">
        <v>111.432616248107</v>
      </c>
      <c r="J1372" s="16" t="n">
        <v>0.101501220212929</v>
      </c>
      <c r="K1372" s="16" t="n">
        <v>0.164630504836364</v>
      </c>
      <c r="L1372" s="16" t="n">
        <v>0.195656649902924</v>
      </c>
      <c r="M1372" s="16" t="n">
        <v>0.553760923845194</v>
      </c>
      <c r="N1372" s="16" t="n">
        <v>0.591866842881053</v>
      </c>
      <c r="O1372" s="16" t="n">
        <v>0.185856925417332</v>
      </c>
      <c r="P1372" s="34" t="b">
        <f aca="false">FALSE()</f>
        <v>0</v>
      </c>
      <c r="Q1372" s="16"/>
    </row>
    <row r="1373" customFormat="false" ht="22.35" hidden="false" customHeight="false" outlineLevel="0" collapsed="false">
      <c r="A1373" s="6" t="s">
        <v>3007</v>
      </c>
      <c r="B1373" s="7" t="s">
        <v>1358</v>
      </c>
      <c r="C1373" s="17" t="n">
        <v>1790</v>
      </c>
      <c r="D1373" s="16" t="n">
        <v>0.255228179391417</v>
      </c>
      <c r="E1373" s="16" t="n">
        <v>0.031401591656237</v>
      </c>
      <c r="F1373" s="16" t="n">
        <v>0.262098465773835</v>
      </c>
      <c r="G1373" s="16" t="n">
        <v>0.0356912550711198</v>
      </c>
      <c r="H1373" s="16" t="n">
        <v>1.65304250085863</v>
      </c>
      <c r="I1373" s="17" t="n">
        <v>111.427033027056</v>
      </c>
      <c r="J1373" s="16" t="n">
        <v>0.101137112409953</v>
      </c>
      <c r="K1373" s="16" t="n">
        <v>0.164402278300551</v>
      </c>
      <c r="L1373" s="16" t="n">
        <v>0.195876319005578</v>
      </c>
      <c r="M1373" s="16" t="n">
        <v>0.553604868913858</v>
      </c>
      <c r="N1373" s="16" t="n">
        <v>0.591866842881053</v>
      </c>
      <c r="O1373" s="16" t="n">
        <v>0.185830144185981</v>
      </c>
      <c r="P1373" s="34" t="b">
        <f aca="false">FALSE()</f>
        <v>0</v>
      </c>
      <c r="Q1373" s="16"/>
    </row>
    <row r="1374" customFormat="false" ht="22.35" hidden="false" customHeight="false" outlineLevel="0" collapsed="false">
      <c r="A1374" s="6" t="s">
        <v>3008</v>
      </c>
      <c r="B1374" s="7" t="s">
        <v>1358</v>
      </c>
      <c r="C1374" s="17" t="n">
        <v>1791</v>
      </c>
      <c r="D1374" s="16" t="n">
        <v>0.255088612687145</v>
      </c>
      <c r="E1374" s="16" t="n">
        <v>0.0314028361180887</v>
      </c>
      <c r="F1374" s="16" t="n">
        <v>0.261969308012779</v>
      </c>
      <c r="G1374" s="16" t="n">
        <v>0.0356912045850068</v>
      </c>
      <c r="H1374" s="16" t="n">
        <v>1.65549543842387</v>
      </c>
      <c r="I1374" s="17" t="n">
        <v>111.423489976324</v>
      </c>
      <c r="J1374" s="16" t="n">
        <v>0.100637952751631</v>
      </c>
      <c r="K1374" s="16" t="n">
        <v>0.164105109594997</v>
      </c>
      <c r="L1374" s="16" t="n">
        <v>0.196172282761891</v>
      </c>
      <c r="M1374" s="16" t="n">
        <v>0.553682896379526</v>
      </c>
      <c r="N1374" s="16" t="n">
        <v>0.591866842881053</v>
      </c>
      <c r="O1374" s="16" t="n">
        <v>0.185790664115454</v>
      </c>
      <c r="P1374" s="34" t="b">
        <f aca="false">FALSE()</f>
        <v>0</v>
      </c>
      <c r="Q1374" s="16"/>
    </row>
    <row r="1375" customFormat="false" ht="22.35" hidden="false" customHeight="false" outlineLevel="0" collapsed="false">
      <c r="A1375" s="6" t="s">
        <v>3009</v>
      </c>
      <c r="B1375" s="7" t="s">
        <v>1358</v>
      </c>
      <c r="C1375" s="17" t="n">
        <v>1792</v>
      </c>
      <c r="D1375" s="16" t="n">
        <v>0.254979453363901</v>
      </c>
      <c r="E1375" s="16" t="n">
        <v>0.0314052631724726</v>
      </c>
      <c r="F1375" s="16" t="n">
        <v>0.261872411816193</v>
      </c>
      <c r="G1375" s="16" t="n">
        <v>0.0356937820974222</v>
      </c>
      <c r="H1375" s="16" t="n">
        <v>1.65831952098854</v>
      </c>
      <c r="I1375" s="17" t="n">
        <v>111.423052312719</v>
      </c>
      <c r="J1375" s="16" t="n">
        <v>0.100065642307394</v>
      </c>
      <c r="K1375" s="16" t="n">
        <v>0.163364443578162</v>
      </c>
      <c r="L1375" s="16" t="n">
        <v>0.196507586240522</v>
      </c>
      <c r="M1375" s="16" t="n">
        <v>0.55372191011236</v>
      </c>
      <c r="N1375" s="16" t="n">
        <v>0.591866842881053</v>
      </c>
      <c r="O1375" s="16" t="n">
        <v>0.185748041131661</v>
      </c>
      <c r="P1375" s="34" t="b">
        <f aca="false">FALSE()</f>
        <v>0</v>
      </c>
      <c r="Q1375" s="16"/>
    </row>
    <row r="1376" customFormat="false" ht="22.35" hidden="false" customHeight="false" outlineLevel="0" collapsed="false">
      <c r="A1376" s="6" t="s">
        <v>3010</v>
      </c>
      <c r="B1376" s="7" t="s">
        <v>1358</v>
      </c>
      <c r="C1376" s="17" t="n">
        <v>1793</v>
      </c>
      <c r="D1376" s="16" t="n">
        <v>0.254896034760369</v>
      </c>
      <c r="E1376" s="16" t="n">
        <v>0.0314077512833575</v>
      </c>
      <c r="F1376" s="16" t="n">
        <v>0.261801926895639</v>
      </c>
      <c r="G1376" s="16" t="n">
        <v>0.0356982457024166</v>
      </c>
      <c r="H1376" s="16" t="n">
        <v>1.66128374143093</v>
      </c>
      <c r="I1376" s="17" t="n">
        <v>111.42700777762</v>
      </c>
      <c r="J1376" s="16" t="n">
        <v>0.0994676533599701</v>
      </c>
      <c r="K1376" s="16" t="n">
        <v>0.163093939724961</v>
      </c>
      <c r="L1376" s="16" t="n">
        <v>0.196852897991333</v>
      </c>
      <c r="M1376" s="16" t="n">
        <v>0.553877965043695</v>
      </c>
      <c r="N1376" s="16" t="n">
        <v>0.591866842881053</v>
      </c>
      <c r="O1376" s="16" t="n">
        <v>0.185703752972443</v>
      </c>
      <c r="P1376" s="34" t="b">
        <f aca="false">FALSE()</f>
        <v>0</v>
      </c>
      <c r="Q1376" s="16"/>
    </row>
    <row r="1377" customFormat="false" ht="22.35" hidden="false" customHeight="false" outlineLevel="0" collapsed="false">
      <c r="A1377" s="6" t="s">
        <v>3011</v>
      </c>
      <c r="B1377" s="7" t="s">
        <v>1358</v>
      </c>
      <c r="C1377" s="17" t="n">
        <v>1794</v>
      </c>
      <c r="D1377" s="16" t="n">
        <v>0.25483565612599</v>
      </c>
      <c r="E1377" s="16" t="n">
        <v>0.0314108868506413</v>
      </c>
      <c r="F1377" s="16" t="n">
        <v>0.261753591271383</v>
      </c>
      <c r="G1377" s="16" t="n">
        <v>0.0357040075004579</v>
      </c>
      <c r="H1377" s="16" t="n">
        <v>1.66399346524017</v>
      </c>
      <c r="I1377" s="17" t="n">
        <v>111.432322448224</v>
      </c>
      <c r="J1377" s="16" t="n">
        <v>0.0989234930587664</v>
      </c>
      <c r="K1377" s="16" t="n">
        <v>0.162651543658431</v>
      </c>
      <c r="L1377" s="16" t="n">
        <v>0.197165988956216</v>
      </c>
      <c r="M1377" s="16" t="n">
        <v>0.554073033707865</v>
      </c>
      <c r="N1377" s="16" t="n">
        <v>0.591866842881053</v>
      </c>
      <c r="O1377" s="16" t="n">
        <v>0.185666280804633</v>
      </c>
      <c r="P1377" s="34" t="b">
        <f aca="false">FALSE()</f>
        <v>0</v>
      </c>
      <c r="Q1377" s="16"/>
    </row>
    <row r="1378" customFormat="false" ht="22.35" hidden="false" customHeight="false" outlineLevel="0" collapsed="false">
      <c r="A1378" s="6" t="s">
        <v>3012</v>
      </c>
      <c r="B1378" s="7" t="s">
        <v>1358</v>
      </c>
      <c r="C1378" s="17" t="n">
        <v>1836</v>
      </c>
      <c r="D1378" s="16" t="n">
        <v>0.246627557533848</v>
      </c>
      <c r="E1378" s="16" t="n">
        <v>0.0312863299338575</v>
      </c>
      <c r="F1378" s="16" t="n">
        <v>0.255751503400693</v>
      </c>
      <c r="G1378" s="16" t="n">
        <v>0.0362325891232059</v>
      </c>
      <c r="H1378" s="16" t="n">
        <v>2.19471738796241</v>
      </c>
      <c r="I1378" s="17" t="n">
        <v>113.07769850523</v>
      </c>
      <c r="J1378" s="16" t="n">
        <v>0.0302280004907986</v>
      </c>
      <c r="K1378" s="16" t="n">
        <v>0.0718066411200996</v>
      </c>
      <c r="L1378" s="16" t="n">
        <v>0.25687700956411</v>
      </c>
      <c r="M1378" s="16" t="n">
        <v>0.569483458177278</v>
      </c>
      <c r="N1378" s="16" t="n">
        <v>0.495507452730694</v>
      </c>
      <c r="O1378" s="16" t="n">
        <v>0.200000653011049</v>
      </c>
      <c r="P1378" s="34" t="b">
        <f aca="false">FALSE()</f>
        <v>0</v>
      </c>
      <c r="Q1378" s="16"/>
    </row>
    <row r="1379" customFormat="false" ht="22.35" hidden="false" customHeight="false" outlineLevel="0" collapsed="false">
      <c r="A1379" s="6" t="s">
        <v>3013</v>
      </c>
      <c r="B1379" s="7" t="s">
        <v>1358</v>
      </c>
      <c r="C1379" s="17" t="n">
        <v>1837</v>
      </c>
      <c r="D1379" s="16" t="n">
        <v>0.245543681040052</v>
      </c>
      <c r="E1379" s="16" t="n">
        <v>0.0312362726838149</v>
      </c>
      <c r="F1379" s="16" t="n">
        <v>0.254675570309915</v>
      </c>
      <c r="G1379" s="16" t="n">
        <v>0.0361821633604154</v>
      </c>
      <c r="H1379" s="16" t="n">
        <v>2.20005038444623</v>
      </c>
      <c r="I1379" s="17" t="n">
        <v>113.096463126572</v>
      </c>
      <c r="J1379" s="16" t="n">
        <v>0.0298366869827533</v>
      </c>
      <c r="K1379" s="16" t="n">
        <v>0.0712441029795317</v>
      </c>
      <c r="L1379" s="16" t="n">
        <v>0.257465928106644</v>
      </c>
      <c r="M1379" s="16" t="n">
        <v>0.569756554307116</v>
      </c>
      <c r="N1379" s="16" t="n">
        <v>0.495507452730694</v>
      </c>
      <c r="O1379" s="16" t="n">
        <v>0.20031703159653</v>
      </c>
      <c r="P1379" s="34" t="b">
        <f aca="false">FALSE()</f>
        <v>0</v>
      </c>
      <c r="Q1379" s="16"/>
    </row>
    <row r="1380" customFormat="false" ht="22.35" hidden="false" customHeight="false" outlineLevel="0" collapsed="false">
      <c r="A1380" s="6" t="s">
        <v>3014</v>
      </c>
      <c r="B1380" s="7" t="s">
        <v>1358</v>
      </c>
      <c r="C1380" s="17" t="n">
        <v>1838</v>
      </c>
      <c r="D1380" s="16" t="n">
        <v>0.244376473332187</v>
      </c>
      <c r="E1380" s="16" t="n">
        <v>0.0311807326953659</v>
      </c>
      <c r="F1380" s="16" t="n">
        <v>0.253506276706492</v>
      </c>
      <c r="G1380" s="16" t="n">
        <v>0.036124016900279</v>
      </c>
      <c r="H1380" s="16" t="n">
        <v>2.20338517146358</v>
      </c>
      <c r="I1380" s="17" t="n">
        <v>113.111882082952</v>
      </c>
      <c r="J1380" s="16" t="n">
        <v>0.0295941740341572</v>
      </c>
      <c r="K1380" s="16" t="n">
        <v>0.0709323638691117</v>
      </c>
      <c r="L1380" s="16" t="n">
        <v>0.257827177889203</v>
      </c>
      <c r="M1380" s="16" t="n">
        <v>0.569756554307116</v>
      </c>
      <c r="N1380" s="16" t="n">
        <v>0.495507452730694</v>
      </c>
      <c r="O1380" s="16" t="n">
        <v>0.200627631308137</v>
      </c>
      <c r="P1380" s="34" t="b">
        <f aca="false">FALSE()</f>
        <v>0</v>
      </c>
      <c r="Q1380" s="16"/>
    </row>
    <row r="1381" customFormat="false" ht="22.35" hidden="false" customHeight="false" outlineLevel="0" collapsed="false">
      <c r="A1381" s="6" t="s">
        <v>3015</v>
      </c>
      <c r="B1381" s="7" t="s">
        <v>1358</v>
      </c>
      <c r="C1381" s="17" t="n">
        <v>1839</v>
      </c>
      <c r="D1381" s="16" t="n">
        <v>0.243121015775165</v>
      </c>
      <c r="E1381" s="16" t="n">
        <v>0.0311202004909164</v>
      </c>
      <c r="F1381" s="16" t="n">
        <v>0.252237590208652</v>
      </c>
      <c r="G1381" s="16" t="n">
        <v>0.0360575092539508</v>
      </c>
      <c r="H1381" s="16" t="n">
        <v>2.20442484503266</v>
      </c>
      <c r="I1381" s="17" t="n">
        <v>113.120924589763</v>
      </c>
      <c r="J1381" s="16" t="n">
        <v>0.0295188418820685</v>
      </c>
      <c r="K1381" s="16" t="n">
        <v>0.0709213382904059</v>
      </c>
      <c r="L1381" s="16" t="n">
        <v>0.257931819546565</v>
      </c>
      <c r="M1381" s="16" t="n">
        <v>0.56979556803995</v>
      </c>
      <c r="N1381" s="16" t="n">
        <v>0.495507452730694</v>
      </c>
      <c r="O1381" s="16" t="n">
        <v>0.200928082200867</v>
      </c>
      <c r="P1381" s="34" t="b">
        <f aca="false">FALSE()</f>
        <v>0</v>
      </c>
      <c r="Q1381" s="16"/>
    </row>
    <row r="1382" customFormat="false" ht="22.35" hidden="false" customHeight="false" outlineLevel="0" collapsed="false">
      <c r="A1382" s="6" t="s">
        <v>3016</v>
      </c>
      <c r="B1382" s="7" t="s">
        <v>1358</v>
      </c>
      <c r="C1382" s="17" t="n">
        <v>1840</v>
      </c>
      <c r="D1382" s="16" t="n">
        <v>0.241770146636361</v>
      </c>
      <c r="E1382" s="16" t="n">
        <v>0.0310540308476886</v>
      </c>
      <c r="F1382" s="16" t="n">
        <v>0.250862542214657</v>
      </c>
      <c r="G1382" s="16" t="n">
        <v>0.0359816463964787</v>
      </c>
      <c r="H1382" s="16" t="n">
        <v>2.20325248655065</v>
      </c>
      <c r="I1382" s="17" t="n">
        <v>113.122938703156</v>
      </c>
      <c r="J1382" s="16" t="n">
        <v>0.0296035793304341</v>
      </c>
      <c r="K1382" s="16" t="n">
        <v>0.0709323638691117</v>
      </c>
      <c r="L1382" s="16" t="n">
        <v>0.257790858960681</v>
      </c>
      <c r="M1382" s="16" t="n">
        <v>0.569678526841448</v>
      </c>
      <c r="N1382" s="16" t="n">
        <v>0.495507452730694</v>
      </c>
      <c r="O1382" s="16" t="n">
        <v>0.201222833434862</v>
      </c>
      <c r="P1382" s="34" t="b">
        <f aca="false">FALSE()</f>
        <v>0</v>
      </c>
      <c r="Q1382" s="16"/>
    </row>
    <row r="1383" customFormat="false" ht="22.35" hidden="false" customHeight="false" outlineLevel="0" collapsed="false">
      <c r="A1383" s="6" t="s">
        <v>3017</v>
      </c>
      <c r="B1383" s="7" t="s">
        <v>1358</v>
      </c>
      <c r="C1383" s="17" t="n">
        <v>1841</v>
      </c>
      <c r="D1383" s="16" t="n">
        <v>0.240325352133896</v>
      </c>
      <c r="E1383" s="16" t="n">
        <v>0.0309826349875834</v>
      </c>
      <c r="F1383" s="16" t="n">
        <v>0.249384496834151</v>
      </c>
      <c r="G1383" s="16" t="n">
        <v>0.035896452538202</v>
      </c>
      <c r="H1383" s="16" t="n">
        <v>2.2002860798437</v>
      </c>
      <c r="I1383" s="17" t="n">
        <v>113.116745590072</v>
      </c>
      <c r="J1383" s="16" t="n">
        <v>0.0298191421114683</v>
      </c>
      <c r="K1383" s="16" t="n">
        <v>0.0712441029795317</v>
      </c>
      <c r="L1383" s="16" t="n">
        <v>0.257455405533312</v>
      </c>
      <c r="M1383" s="16" t="n">
        <v>0.569483458177278</v>
      </c>
      <c r="N1383" s="16" t="n">
        <v>0.495507452730694</v>
      </c>
      <c r="O1383" s="16" t="n">
        <v>0.201514179399618</v>
      </c>
      <c r="P1383" s="34" t="b">
        <f aca="false">FALSE()</f>
        <v>0</v>
      </c>
      <c r="Q1383" s="16"/>
    </row>
    <row r="1384" customFormat="false" ht="22.35" hidden="false" customHeight="false" outlineLevel="0" collapsed="false">
      <c r="A1384" s="6" t="s">
        <v>3018</v>
      </c>
      <c r="B1384" s="7" t="s">
        <v>1358</v>
      </c>
      <c r="C1384" s="17" t="n">
        <v>1842</v>
      </c>
      <c r="D1384" s="16" t="n">
        <v>0.238782263137121</v>
      </c>
      <c r="E1384" s="16" t="n">
        <v>0.030904996833949</v>
      </c>
      <c r="F1384" s="16" t="n">
        <v>0.247799373835241</v>
      </c>
      <c r="G1384" s="16" t="n">
        <v>0.0358014842131322</v>
      </c>
      <c r="H1384" s="16" t="n">
        <v>2.19564435146137</v>
      </c>
      <c r="I1384" s="17" t="n">
        <v>113.104131542389</v>
      </c>
      <c r="J1384" s="16" t="n">
        <v>0.0301592427909839</v>
      </c>
      <c r="K1384" s="16" t="n">
        <v>0.0717254198180994</v>
      </c>
      <c r="L1384" s="16" t="n">
        <v>0.256935922451306</v>
      </c>
      <c r="M1384" s="16" t="n">
        <v>0.569288389513109</v>
      </c>
      <c r="N1384" s="16" t="n">
        <v>0.495507452730694</v>
      </c>
      <c r="O1384" s="16" t="n">
        <v>0.20180351313879</v>
      </c>
      <c r="P1384" s="34" t="b">
        <f aca="false">FALSE()</f>
        <v>0</v>
      </c>
      <c r="Q1384" s="16"/>
    </row>
    <row r="1385" customFormat="false" ht="22.35" hidden="false" customHeight="false" outlineLevel="0" collapsed="false">
      <c r="A1385" s="6" t="s">
        <v>3019</v>
      </c>
      <c r="B1385" s="7" t="s">
        <v>1358</v>
      </c>
      <c r="C1385" s="17" t="n">
        <v>1843</v>
      </c>
      <c r="D1385" s="16" t="n">
        <v>0.237130679020153</v>
      </c>
      <c r="E1385" s="16" t="n">
        <v>0.0308198551117479</v>
      </c>
      <c r="F1385" s="16" t="n">
        <v>0.246097592449776</v>
      </c>
      <c r="G1385" s="16" t="n">
        <v>0.0356957811496342</v>
      </c>
      <c r="H1385" s="16" t="n">
        <v>2.18954584741894</v>
      </c>
      <c r="I1385" s="17" t="n">
        <v>113.086305170832</v>
      </c>
      <c r="J1385" s="16" t="n">
        <v>0.0306112317813509</v>
      </c>
      <c r="K1385" s="16" t="n">
        <v>0.0720100948558288</v>
      </c>
      <c r="L1385" s="16" t="n">
        <v>0.256255611285809</v>
      </c>
      <c r="M1385" s="16" t="n">
        <v>0.568976279650437</v>
      </c>
      <c r="N1385" s="16" t="n">
        <v>0.496521008912871</v>
      </c>
      <c r="O1385" s="16" t="n">
        <v>0.202099989777348</v>
      </c>
      <c r="P1385" s="34" t="b">
        <f aca="false">FALSE()</f>
        <v>0</v>
      </c>
      <c r="Q1385" s="16"/>
    </row>
    <row r="1386" customFormat="false" ht="22.35" hidden="false" customHeight="false" outlineLevel="0" collapsed="false">
      <c r="A1386" s="6" t="s">
        <v>3020</v>
      </c>
      <c r="B1386" s="7" t="s">
        <v>1358</v>
      </c>
      <c r="C1386" s="17" t="n">
        <v>1844</v>
      </c>
      <c r="D1386" s="16" t="n">
        <v>0.23536835517691</v>
      </c>
      <c r="E1386" s="16" t="n">
        <v>0.0307262081033598</v>
      </c>
      <c r="F1386" s="16" t="n">
        <v>0.244277265669867</v>
      </c>
      <c r="G1386" s="16" t="n">
        <v>0.0355787842696117</v>
      </c>
      <c r="H1386" s="16" t="n">
        <v>2.18212443058583</v>
      </c>
      <c r="I1386" s="17" t="n">
        <v>113.064732319626</v>
      </c>
      <c r="J1386" s="16" t="n">
        <v>0.0311692014976437</v>
      </c>
      <c r="K1386" s="16" t="n">
        <v>0.0727515108072112</v>
      </c>
      <c r="L1386" s="16" t="n">
        <v>0.2554272756874</v>
      </c>
      <c r="M1386" s="16" t="n">
        <v>0.568391073657928</v>
      </c>
      <c r="N1386" s="16" t="n">
        <v>0.498746571451981</v>
      </c>
      <c r="O1386" s="16" t="n">
        <v>0.202406883431988</v>
      </c>
      <c r="P1386" s="34" t="b">
        <f aca="false">FALSE()</f>
        <v>0</v>
      </c>
      <c r="Q1386" s="16"/>
    </row>
    <row r="1387" customFormat="false" ht="22.35" hidden="false" customHeight="false" outlineLevel="0" collapsed="false">
      <c r="A1387" s="6" t="s">
        <v>3021</v>
      </c>
      <c r="B1387" s="7" t="s">
        <v>1358</v>
      </c>
      <c r="C1387" s="17" t="n">
        <v>1845</v>
      </c>
      <c r="D1387" s="16" t="n">
        <v>0.233484450895876</v>
      </c>
      <c r="E1387" s="16" t="n">
        <v>0.0306220992609013</v>
      </c>
      <c r="F1387" s="16" t="n">
        <v>0.24232877681789</v>
      </c>
      <c r="G1387" s="16" t="n">
        <v>0.035449824045611</v>
      </c>
      <c r="H1387" s="16" t="n">
        <v>2.17378022232535</v>
      </c>
      <c r="I1387" s="17" t="n">
        <v>113.043408528849</v>
      </c>
      <c r="J1387" s="16" t="n">
        <v>0.0318070291601965</v>
      </c>
      <c r="K1387" s="16" t="n">
        <v>0.0736602516823747</v>
      </c>
      <c r="L1387" s="16" t="n">
        <v>0.254490198364104</v>
      </c>
      <c r="M1387" s="16" t="n">
        <v>0.568196004993758</v>
      </c>
      <c r="N1387" s="16" t="n">
        <v>0.500571138449089</v>
      </c>
      <c r="O1387" s="16" t="n">
        <v>0.202726559525113</v>
      </c>
      <c r="P1387" s="34" t="b">
        <f aca="false">FALSE()</f>
        <v>0</v>
      </c>
      <c r="Q1387" s="16"/>
    </row>
    <row r="1388" customFormat="false" ht="22.35" hidden="false" customHeight="false" outlineLevel="0" collapsed="false">
      <c r="A1388" s="6" t="s">
        <v>3022</v>
      </c>
      <c r="B1388" s="7" t="s">
        <v>1358</v>
      </c>
      <c r="C1388" s="17" t="n">
        <v>1846</v>
      </c>
      <c r="D1388" s="16" t="n">
        <v>0.231477586256099</v>
      </c>
      <c r="E1388" s="16" t="n">
        <v>0.0305071625203534</v>
      </c>
      <c r="F1388" s="16" t="n">
        <v>0.240251989764784</v>
      </c>
      <c r="G1388" s="16" t="n">
        <v>0.0353086024756156</v>
      </c>
      <c r="H1388" s="16" t="n">
        <v>2.1648262717496</v>
      </c>
      <c r="I1388" s="17" t="n">
        <v>113.022633884189</v>
      </c>
      <c r="J1388" s="16" t="n">
        <v>0.0325040002385778</v>
      </c>
      <c r="K1388" s="16" t="n">
        <v>0.0748150865169706</v>
      </c>
      <c r="L1388" s="16" t="n">
        <v>0.253480431733751</v>
      </c>
      <c r="M1388" s="16" t="n">
        <v>0.568000936329588</v>
      </c>
      <c r="N1388" s="16" t="n">
        <v>0.502920363672659</v>
      </c>
      <c r="O1388" s="16" t="n">
        <v>0.20306156815331</v>
      </c>
      <c r="P1388" s="34" t="b">
        <f aca="false">FALSE()</f>
        <v>0</v>
      </c>
      <c r="Q1388" s="16"/>
    </row>
    <row r="1389" customFormat="false" ht="22.35" hidden="false" customHeight="false" outlineLevel="0" collapsed="false">
      <c r="A1389" s="6" t="s">
        <v>3023</v>
      </c>
      <c r="B1389" s="7" t="s">
        <v>1358</v>
      </c>
      <c r="C1389" s="17" t="n">
        <v>1847</v>
      </c>
      <c r="D1389" s="16" t="n">
        <v>0.229343716181358</v>
      </c>
      <c r="E1389" s="16" t="n">
        <v>0.0303799811151699</v>
      </c>
      <c r="F1389" s="16" t="n">
        <v>0.238043168438851</v>
      </c>
      <c r="G1389" s="16" t="n">
        <v>0.0351536572582565</v>
      </c>
      <c r="H1389" s="16" t="n">
        <v>2.15542079612049</v>
      </c>
      <c r="I1389" s="17" t="n">
        <v>113.002844171024</v>
      </c>
      <c r="J1389" s="16" t="n">
        <v>0.0332503082581145</v>
      </c>
      <c r="K1389" s="16" t="n">
        <v>0.0757347855494924</v>
      </c>
      <c r="L1389" s="16" t="n">
        <v>0.252415677087294</v>
      </c>
      <c r="M1389" s="16" t="n">
        <v>0.567493757802747</v>
      </c>
      <c r="N1389" s="16" t="n">
        <v>0.505935888436669</v>
      </c>
      <c r="O1389" s="16" t="n">
        <v>0.203415458444018</v>
      </c>
      <c r="P1389" s="34" t="b">
        <f aca="false">FALSE()</f>
        <v>0</v>
      </c>
      <c r="Q1389" s="16"/>
    </row>
    <row r="1390" customFormat="false" ht="22.35" hidden="false" customHeight="false" outlineLevel="0" collapsed="false">
      <c r="A1390" s="6" t="s">
        <v>3024</v>
      </c>
      <c r="B1390" s="7" t="s">
        <v>1358</v>
      </c>
      <c r="C1390" s="17" t="n">
        <v>1848</v>
      </c>
      <c r="D1390" s="16" t="n">
        <v>0.22707482005603</v>
      </c>
      <c r="E1390" s="16" t="n">
        <v>0.0302401246329919</v>
      </c>
      <c r="F1390" s="16" t="n">
        <v>0.235696111212219</v>
      </c>
      <c r="G1390" s="16" t="n">
        <v>0.0349845568418237</v>
      </c>
      <c r="H1390" s="16" t="n">
        <v>2.14602914473749</v>
      </c>
      <c r="I1390" s="17" t="n">
        <v>112.984197242059</v>
      </c>
      <c r="J1390" s="16" t="n">
        <v>0.0340102699891207</v>
      </c>
      <c r="K1390" s="16" t="n">
        <v>0.076791414828537</v>
      </c>
      <c r="L1390" s="16" t="n">
        <v>0.251350144232563</v>
      </c>
      <c r="M1390" s="16" t="n">
        <v>0.567025593008739</v>
      </c>
      <c r="N1390" s="16" t="n">
        <v>0.507520932080159</v>
      </c>
      <c r="O1390" s="16" t="n">
        <v>0.203795360270019</v>
      </c>
      <c r="P1390" s="34" t="b">
        <f aca="false">FALSE()</f>
        <v>0</v>
      </c>
      <c r="Q1390" s="16"/>
    </row>
    <row r="1391" customFormat="false" ht="22.35" hidden="false" customHeight="false" outlineLevel="0" collapsed="false">
      <c r="A1391" s="6" t="s">
        <v>3025</v>
      </c>
      <c r="B1391" s="7" t="s">
        <v>1358</v>
      </c>
      <c r="C1391" s="17" t="n">
        <v>1849</v>
      </c>
      <c r="D1391" s="16" t="n">
        <v>0.224666448643664</v>
      </c>
      <c r="E1391" s="16" t="n">
        <v>0.0300869928468766</v>
      </c>
      <c r="F1391" s="16" t="n">
        <v>0.233207011556312</v>
      </c>
      <c r="G1391" s="16" t="n">
        <v>0.0348000143030434</v>
      </c>
      <c r="H1391" s="16" t="n">
        <v>2.13685091355501</v>
      </c>
      <c r="I1391" s="17" t="n">
        <v>112.965156823226</v>
      </c>
      <c r="J1391" s="16" t="n">
        <v>0.0347674608522711</v>
      </c>
      <c r="K1391" s="16" t="n">
        <v>0.0780340522103434</v>
      </c>
      <c r="L1391" s="16" t="n">
        <v>0.250310053871744</v>
      </c>
      <c r="M1391" s="16" t="n">
        <v>0.566518414481898</v>
      </c>
      <c r="N1391" s="16" t="n">
        <v>0.510137185970619</v>
      </c>
      <c r="O1391" s="16" t="n">
        <v>0.204199035665057</v>
      </c>
      <c r="P1391" s="34" t="b">
        <f aca="false">FALSE()</f>
        <v>0</v>
      </c>
      <c r="Q1391" s="16"/>
    </row>
    <row r="1392" customFormat="false" ht="22.35" hidden="false" customHeight="false" outlineLevel="0" collapsed="false">
      <c r="A1392" s="6" t="s">
        <v>3026</v>
      </c>
      <c r="B1392" s="7" t="s">
        <v>1358</v>
      </c>
      <c r="C1392" s="17" t="n">
        <v>1850</v>
      </c>
      <c r="D1392" s="16" t="n">
        <v>0.222121046033318</v>
      </c>
      <c r="E1392" s="16" t="n">
        <v>0.0299198124019014</v>
      </c>
      <c r="F1392" s="16" t="n">
        <v>0.230578282513407</v>
      </c>
      <c r="G1392" s="16" t="n">
        <v>0.0345994351078558</v>
      </c>
      <c r="H1392" s="16" t="n">
        <v>2.12792044013331</v>
      </c>
      <c r="I1392" s="17" t="n">
        <v>112.94646861463</v>
      </c>
      <c r="J1392" s="16" t="n">
        <v>0.0355181663724777</v>
      </c>
      <c r="K1392" s="16" t="n">
        <v>0.0787218639602776</v>
      </c>
      <c r="L1392" s="16" t="n">
        <v>0.249298068931319</v>
      </c>
      <c r="M1392" s="16" t="n">
        <v>0.566128277153558</v>
      </c>
      <c r="N1392" s="16" t="n">
        <v>0.513346155230336</v>
      </c>
      <c r="O1392" s="16" t="n">
        <v>0.20463041982106</v>
      </c>
      <c r="P1392" s="34" t="b">
        <f aca="false">FALSE()</f>
        <v>0</v>
      </c>
      <c r="Q1392" s="16"/>
    </row>
    <row r="1393" customFormat="false" ht="22.35" hidden="false" customHeight="false" outlineLevel="0" collapsed="false">
      <c r="A1393" s="6" t="s">
        <v>3027</v>
      </c>
      <c r="B1393" s="7" t="s">
        <v>1358</v>
      </c>
      <c r="C1393" s="17" t="n">
        <v>1851</v>
      </c>
      <c r="D1393" s="16" t="n">
        <v>0.219434474225402</v>
      </c>
      <c r="E1393" s="16" t="n">
        <v>0.0297374554829005</v>
      </c>
      <c r="F1393" s="16" t="n">
        <v>0.22780658844817</v>
      </c>
      <c r="G1393" s="16" t="n">
        <v>0.0343815705564317</v>
      </c>
      <c r="H1393" s="16" t="n">
        <v>2.11951209334897</v>
      </c>
      <c r="I1393" s="17" t="n">
        <v>112.928255746166</v>
      </c>
      <c r="J1393" s="16" t="n">
        <v>0.0362377535098908</v>
      </c>
      <c r="K1393" s="16" t="n">
        <v>0.0798654684365624</v>
      </c>
      <c r="L1393" s="16" t="n">
        <v>0.248346131994323</v>
      </c>
      <c r="M1393" s="16" t="n">
        <v>0.565777153558053</v>
      </c>
      <c r="N1393" s="16" t="n">
        <v>0.515554232955205</v>
      </c>
      <c r="O1393" s="16" t="n">
        <v>0.205090647276055</v>
      </c>
      <c r="P1393" s="34" t="b">
        <f aca="false">FALSE()</f>
        <v>0</v>
      </c>
      <c r="Q1393" s="16"/>
    </row>
    <row r="1394" customFormat="false" ht="22.35" hidden="false" customHeight="false" outlineLevel="0" collapsed="false">
      <c r="A1394" s="6" t="s">
        <v>3028</v>
      </c>
      <c r="B1394" s="7" t="s">
        <v>1358</v>
      </c>
      <c r="C1394" s="17" t="n">
        <v>1852</v>
      </c>
      <c r="D1394" s="16" t="n">
        <v>0.216592045461123</v>
      </c>
      <c r="E1394" s="16" t="n">
        <v>0.0295377378116984</v>
      </c>
      <c r="F1394" s="16" t="n">
        <v>0.224875805631255</v>
      </c>
      <c r="G1394" s="16" t="n">
        <v>0.0341441240159836</v>
      </c>
      <c r="H1394" s="16" t="n">
        <v>2.11140983452474</v>
      </c>
      <c r="I1394" s="17" t="n">
        <v>112.91109743728</v>
      </c>
      <c r="J1394" s="16" t="n">
        <v>0.036943008774567</v>
      </c>
      <c r="K1394" s="16" t="n">
        <v>0.0810324981048907</v>
      </c>
      <c r="L1394" s="16" t="n">
        <v>0.247427908057292</v>
      </c>
      <c r="M1394" s="16" t="n">
        <v>0.565504057428215</v>
      </c>
      <c r="N1394" s="16" t="n">
        <v>0.516421965471318</v>
      </c>
      <c r="O1394" s="16" t="n">
        <v>0.205581219337818</v>
      </c>
      <c r="P1394" s="34" t="b">
        <f aca="false">FALSE()</f>
        <v>0</v>
      </c>
      <c r="Q1394" s="16"/>
    </row>
    <row r="1395" customFormat="false" ht="22.35" hidden="false" customHeight="false" outlineLevel="0" collapsed="false">
      <c r="A1395" s="6" t="s">
        <v>3029</v>
      </c>
      <c r="B1395" s="7" t="s">
        <v>1358</v>
      </c>
      <c r="C1395" s="17" t="n">
        <v>1853</v>
      </c>
      <c r="D1395" s="16" t="n">
        <v>0.213594843851578</v>
      </c>
      <c r="E1395" s="16" t="n">
        <v>0.0293194112000065</v>
      </c>
      <c r="F1395" s="16" t="n">
        <v>0.221785958061517</v>
      </c>
      <c r="G1395" s="16" t="n">
        <v>0.0338856510818875</v>
      </c>
      <c r="H1395" s="16" t="n">
        <v>2.10342299025659</v>
      </c>
      <c r="I1395" s="17" t="n">
        <v>112.894979137599</v>
      </c>
      <c r="J1395" s="16" t="n">
        <v>0.0376497564219964</v>
      </c>
      <c r="K1395" s="16" t="n">
        <v>0.0823216486571576</v>
      </c>
      <c r="L1395" s="16" t="n">
        <v>0.246521108573398</v>
      </c>
      <c r="M1395" s="16" t="n">
        <v>0.565230961298377</v>
      </c>
      <c r="N1395" s="16" t="n">
        <v>0.518951001266517</v>
      </c>
      <c r="O1395" s="16" t="n">
        <v>0.206104878126603</v>
      </c>
      <c r="P1395" s="34" t="b">
        <f aca="false">FALSE()</f>
        <v>0</v>
      </c>
      <c r="Q1395" s="16"/>
    </row>
    <row r="1396" customFormat="false" ht="22.35" hidden="false" customHeight="false" outlineLevel="0" collapsed="false">
      <c r="A1396" s="6" t="s">
        <v>3030</v>
      </c>
      <c r="B1396" s="7" t="s">
        <v>1358</v>
      </c>
      <c r="C1396" s="17" t="n">
        <v>1854</v>
      </c>
      <c r="D1396" s="16" t="n">
        <v>0.210434237927126</v>
      </c>
      <c r="E1396" s="16" t="n">
        <v>0.0290803495162634</v>
      </c>
      <c r="F1396" s="16" t="n">
        <v>0.218528627281234</v>
      </c>
      <c r="G1396" s="16" t="n">
        <v>0.0336039190363887</v>
      </c>
      <c r="H1396" s="16" t="n">
        <v>2.0957443059535</v>
      </c>
      <c r="I1396" s="17" t="n">
        <v>112.880489630925</v>
      </c>
      <c r="J1396" s="16" t="n">
        <v>0.0383401695991642</v>
      </c>
      <c r="K1396" s="16" t="n">
        <v>0.0833045569824772</v>
      </c>
      <c r="L1396" s="16" t="n">
        <v>0.245647287117894</v>
      </c>
      <c r="M1396" s="16" t="n">
        <v>0.565074906367041</v>
      </c>
      <c r="N1396" s="16" t="n">
        <v>0.521011812102762</v>
      </c>
      <c r="O1396" s="16" t="n">
        <v>0.206660641697908</v>
      </c>
      <c r="P1396" s="34" t="b">
        <f aca="false">FALSE()</f>
        <v>0</v>
      </c>
      <c r="Q1396" s="16"/>
    </row>
    <row r="1397" customFormat="false" ht="22.35" hidden="false" customHeight="false" outlineLevel="0" collapsed="false">
      <c r="A1397" s="6" t="s">
        <v>3031</v>
      </c>
      <c r="B1397" s="7" t="s">
        <v>1358</v>
      </c>
      <c r="C1397" s="17" t="n">
        <v>1855</v>
      </c>
      <c r="D1397" s="16" t="n">
        <v>0.207111919844199</v>
      </c>
      <c r="E1397" s="16" t="n">
        <v>0.0288193963028825</v>
      </c>
      <c r="F1397" s="16" t="n">
        <v>0.215106537964228</v>
      </c>
      <c r="G1397" s="16" t="n">
        <v>0.0332983794180747</v>
      </c>
      <c r="H1397" s="16" t="n">
        <v>2.0887080737173</v>
      </c>
      <c r="I1397" s="17" t="n">
        <v>112.869754184237</v>
      </c>
      <c r="J1397" s="16" t="n">
        <v>0.038982310223904</v>
      </c>
      <c r="K1397" s="16" t="n">
        <v>0.0843025468625334</v>
      </c>
      <c r="L1397" s="16" t="n">
        <v>0.244841849146699</v>
      </c>
      <c r="M1397" s="16" t="n">
        <v>0.565269975031211</v>
      </c>
      <c r="N1397" s="16" t="n">
        <v>0.523466770674071</v>
      </c>
      <c r="O1397" s="16" t="n">
        <v>0.207246671224257</v>
      </c>
      <c r="P1397" s="34" t="b">
        <f aca="false">FALSE()</f>
        <v>0</v>
      </c>
      <c r="Q1397" s="16"/>
    </row>
    <row r="1398" customFormat="false" ht="22.35" hidden="false" customHeight="false" outlineLevel="0" collapsed="false">
      <c r="A1398" s="6" t="s">
        <v>3032</v>
      </c>
      <c r="B1398" s="7" t="s">
        <v>1358</v>
      </c>
      <c r="C1398" s="17" t="n">
        <v>1856</v>
      </c>
      <c r="D1398" s="16" t="n">
        <v>0.203638881595738</v>
      </c>
      <c r="E1398" s="16" t="n">
        <v>0.0285359109737567</v>
      </c>
      <c r="F1398" s="16" t="n">
        <v>0.211531350946995</v>
      </c>
      <c r="G1398" s="16" t="n">
        <v>0.032968456066605</v>
      </c>
      <c r="H1398" s="16" t="n">
        <v>2.08253701034773</v>
      </c>
      <c r="I1398" s="17" t="n">
        <v>112.863294298966</v>
      </c>
      <c r="J1398" s="16" t="n">
        <v>0.0395530295747208</v>
      </c>
      <c r="K1398" s="16" t="n">
        <v>0.0850492604845033</v>
      </c>
      <c r="L1398" s="16" t="n">
        <v>0.244130046858894</v>
      </c>
      <c r="M1398" s="16" t="n">
        <v>0.564996878901373</v>
      </c>
      <c r="N1398" s="16" t="n">
        <v>0.525675540629428</v>
      </c>
      <c r="O1398" s="16" t="n">
        <v>0.207866407109282</v>
      </c>
      <c r="P1398" s="34" t="b">
        <f aca="false">FALSE()</f>
        <v>0</v>
      </c>
      <c r="Q1398" s="16"/>
    </row>
    <row r="1399" customFormat="false" ht="22.35" hidden="false" customHeight="false" outlineLevel="0" collapsed="false">
      <c r="A1399" s="6" t="s">
        <v>3033</v>
      </c>
      <c r="B1399" s="7" t="s">
        <v>1358</v>
      </c>
      <c r="C1399" s="17" t="n">
        <v>1857</v>
      </c>
      <c r="D1399" s="16" t="n">
        <v>0.200009958685213</v>
      </c>
      <c r="E1399" s="16" t="n">
        <v>0.0282283232669117</v>
      </c>
      <c r="F1399" s="16" t="n">
        <v>0.207799243884501</v>
      </c>
      <c r="G1399" s="16" t="n">
        <v>0.0326122434291612</v>
      </c>
      <c r="H1399" s="16" t="n">
        <v>2.07771744188819</v>
      </c>
      <c r="I1399" s="17" t="n">
        <v>112.860971335996</v>
      </c>
      <c r="J1399" s="16" t="n">
        <v>0.040003686424085</v>
      </c>
      <c r="K1399" s="16" t="n">
        <v>0.0857960199793038</v>
      </c>
      <c r="L1399" s="16" t="n">
        <v>0.24356921734405</v>
      </c>
      <c r="M1399" s="16" t="n">
        <v>0.564606741573034</v>
      </c>
      <c r="N1399" s="16" t="n">
        <v>0.527621666477301</v>
      </c>
      <c r="O1399" s="16" t="n">
        <v>0.208525209997098</v>
      </c>
      <c r="P1399" s="34" t="b">
        <f aca="false">FALSE()</f>
        <v>0</v>
      </c>
      <c r="Q1399" s="16"/>
    </row>
    <row r="1400" customFormat="false" ht="22.35" hidden="false" customHeight="false" outlineLevel="0" collapsed="false">
      <c r="A1400" s="6" t="s">
        <v>3034</v>
      </c>
      <c r="B1400" s="7" t="s">
        <v>1358</v>
      </c>
      <c r="C1400" s="17" t="n">
        <v>1858</v>
      </c>
      <c r="D1400" s="16" t="n">
        <v>0.196237465765977</v>
      </c>
      <c r="E1400" s="16" t="n">
        <v>0.0278957640660638</v>
      </c>
      <c r="F1400" s="16" t="n">
        <v>0.203924216194158</v>
      </c>
      <c r="G1400" s="16" t="n">
        <v>0.0322289205133635</v>
      </c>
      <c r="H1400" s="16" t="n">
        <v>2.07479862340513</v>
      </c>
      <c r="I1400" s="17" t="n">
        <v>112.863424139441</v>
      </c>
      <c r="J1400" s="16" t="n">
        <v>0.0402786744257762</v>
      </c>
      <c r="K1400" s="16" t="n">
        <v>0.0861187526362551</v>
      </c>
      <c r="L1400" s="16" t="n">
        <v>0.243222665272924</v>
      </c>
      <c r="M1400" s="16" t="n">
        <v>0.564684769038702</v>
      </c>
      <c r="N1400" s="16" t="n">
        <v>0.528298084500058</v>
      </c>
      <c r="O1400" s="16" t="n">
        <v>0.209227981811651</v>
      </c>
      <c r="P1400" s="34" t="b">
        <f aca="false">FALSE()</f>
        <v>0</v>
      </c>
      <c r="Q1400" s="16"/>
    </row>
    <row r="1401" customFormat="false" ht="22.35" hidden="false" customHeight="false" outlineLevel="0" collapsed="false">
      <c r="A1401" s="6" t="s">
        <v>3035</v>
      </c>
      <c r="B1401" s="7" t="s">
        <v>1358</v>
      </c>
      <c r="C1401" s="17" t="n">
        <v>1859</v>
      </c>
      <c r="D1401" s="16" t="n">
        <v>0.192323650101794</v>
      </c>
      <c r="E1401" s="16" t="n">
        <v>0.0275370768581085</v>
      </c>
      <c r="F1401" s="16" t="n">
        <v>0.199909088118249</v>
      </c>
      <c r="G1401" s="16" t="n">
        <v>0.0318178111270243</v>
      </c>
      <c r="H1401" s="16" t="n">
        <v>2.07407616106757</v>
      </c>
      <c r="I1401" s="17" t="n">
        <v>112.872689625226</v>
      </c>
      <c r="J1401" s="16" t="n">
        <v>0.0403468139739152</v>
      </c>
      <c r="K1401" s="16" t="n">
        <v>0.086220019563207</v>
      </c>
      <c r="L1401" s="16" t="n">
        <v>0.24312143200845</v>
      </c>
      <c r="M1401" s="16" t="n">
        <v>0.564723782771536</v>
      </c>
      <c r="N1401" s="16" t="n">
        <v>0.528684608179757</v>
      </c>
      <c r="O1401" s="16" t="n">
        <v>0.209985427220346</v>
      </c>
      <c r="P1401" s="34" t="b">
        <f aca="false">FALSE()</f>
        <v>0</v>
      </c>
      <c r="Q1401" s="16"/>
    </row>
    <row r="1402" customFormat="false" ht="22.35" hidden="false" customHeight="false" outlineLevel="0" collapsed="false">
      <c r="A1402" s="6" t="s">
        <v>3036</v>
      </c>
      <c r="B1402" s="7" t="s">
        <v>1358</v>
      </c>
      <c r="C1402" s="17" t="n">
        <v>1860</v>
      </c>
      <c r="D1402" s="16" t="n">
        <v>0.188282204161422</v>
      </c>
      <c r="E1402" s="16" t="n">
        <v>0.0271509764674989</v>
      </c>
      <c r="F1402" s="16" t="n">
        <v>0.195766426183826</v>
      </c>
      <c r="G1402" s="16" t="n">
        <v>0.0313774755163735</v>
      </c>
      <c r="H1402" s="16" t="n">
        <v>2.07542026544836</v>
      </c>
      <c r="I1402" s="17" t="n">
        <v>112.889196914082</v>
      </c>
      <c r="J1402" s="16" t="n">
        <v>0.0402194401911558</v>
      </c>
      <c r="K1402" s="16" t="n">
        <v>0.0860364313367508</v>
      </c>
      <c r="L1402" s="16" t="n">
        <v>0.243249511065625</v>
      </c>
      <c r="M1402" s="16" t="n">
        <v>0.5645677278402</v>
      </c>
      <c r="N1402" s="16" t="n">
        <v>0.528684608179757</v>
      </c>
      <c r="O1402" s="16" t="n">
        <v>0.210804378973945</v>
      </c>
      <c r="P1402" s="34" t="b">
        <f aca="false">FALSE()</f>
        <v>0</v>
      </c>
      <c r="Q1402" s="16"/>
    </row>
    <row r="1403" customFormat="false" ht="22.35" hidden="false" customHeight="false" outlineLevel="0" collapsed="false">
      <c r="A1403" s="6" t="s">
        <v>3037</v>
      </c>
      <c r="B1403" s="7" t="s">
        <v>1358</v>
      </c>
      <c r="C1403" s="17" t="n">
        <v>1861</v>
      </c>
      <c r="D1403" s="16" t="n">
        <v>0.184103613144583</v>
      </c>
      <c r="E1403" s="16" t="n">
        <v>0.026734947668872</v>
      </c>
      <c r="F1403" s="16" t="n">
        <v>0.19148786164366</v>
      </c>
      <c r="G1403" s="16" t="n">
        <v>0.0309051777868595</v>
      </c>
      <c r="H1403" s="16" t="n">
        <v>2.07944011992486</v>
      </c>
      <c r="I1403" s="17" t="n">
        <v>112.913812981253</v>
      </c>
      <c r="J1403" s="16" t="n">
        <v>0.0398410527130438</v>
      </c>
      <c r="K1403" s="16" t="n">
        <v>0.0854914005993442</v>
      </c>
      <c r="L1403" s="16" t="n">
        <v>0.243676648362653</v>
      </c>
      <c r="M1403" s="16" t="n">
        <v>0.56437265917603</v>
      </c>
      <c r="N1403" s="16" t="n">
        <v>0.528298084500058</v>
      </c>
      <c r="O1403" s="16" t="n">
        <v>0.211689584672419</v>
      </c>
      <c r="P1403" s="34" t="b">
        <f aca="false">FALSE()</f>
        <v>0</v>
      </c>
      <c r="Q1403" s="16"/>
    </row>
    <row r="1404" customFormat="false" ht="22.35" hidden="false" customHeight="false" outlineLevel="0" collapsed="false">
      <c r="A1404" s="6" t="s">
        <v>3038</v>
      </c>
      <c r="B1404" s="7" t="s">
        <v>1358</v>
      </c>
      <c r="C1404" s="17" t="n">
        <v>1862</v>
      </c>
      <c r="D1404" s="16" t="n">
        <v>0.179796535240299</v>
      </c>
      <c r="E1404" s="16" t="n">
        <v>0.0262873679711747</v>
      </c>
      <c r="F1404" s="16" t="n">
        <v>0.187080832628563</v>
      </c>
      <c r="G1404" s="16" t="n">
        <v>0.0303996844883912</v>
      </c>
      <c r="H1404" s="16" t="n">
        <v>2.08604572230848</v>
      </c>
      <c r="I1404" s="17" t="n">
        <v>112.948911005139</v>
      </c>
      <c r="J1404" s="16" t="n">
        <v>0.0392260137540942</v>
      </c>
      <c r="K1404" s="16" t="n">
        <v>0.0846531238062876</v>
      </c>
      <c r="L1404" s="16" t="n">
        <v>0.244387832209373</v>
      </c>
      <c r="M1404" s="16" t="n">
        <v>0.564918851435705</v>
      </c>
      <c r="N1404" s="16" t="n">
        <v>0.527621666477301</v>
      </c>
      <c r="O1404" s="16" t="n">
        <v>0.212637816794978</v>
      </c>
      <c r="P1404" s="34" t="b">
        <f aca="false">FALSE()</f>
        <v>0</v>
      </c>
      <c r="Q1404" s="16"/>
    </row>
    <row r="1405" customFormat="false" ht="22.35" hidden="false" customHeight="false" outlineLevel="0" collapsed="false">
      <c r="A1405" s="6" t="s">
        <v>3039</v>
      </c>
      <c r="B1405" s="7" t="s">
        <v>1358</v>
      </c>
      <c r="C1405" s="17" t="n">
        <v>1863</v>
      </c>
      <c r="D1405" s="16" t="n">
        <v>0.175358643271734</v>
      </c>
      <c r="E1405" s="16" t="n">
        <v>0.0258054429882011</v>
      </c>
      <c r="F1405" s="16" t="n">
        <v>0.182540188620574</v>
      </c>
      <c r="G1405" s="16" t="n">
        <v>0.0298572584490177</v>
      </c>
      <c r="H1405" s="16" t="n">
        <v>2.0948055197045</v>
      </c>
      <c r="I1405" s="17" t="n">
        <v>112.993664600862</v>
      </c>
      <c r="J1405" s="16" t="n">
        <v>0.0384230324641623</v>
      </c>
      <c r="K1405" s="16" t="n">
        <v>0.0834409129912472</v>
      </c>
      <c r="L1405" s="16" t="n">
        <v>0.245333660105444</v>
      </c>
      <c r="M1405" s="16" t="n">
        <v>0.565387016229713</v>
      </c>
      <c r="N1405" s="16" t="n">
        <v>0.525675540629428</v>
      </c>
      <c r="O1405" s="16" t="n">
        <v>0.213654942082729</v>
      </c>
      <c r="P1405" s="34" t="b">
        <f aca="false">FALSE()</f>
        <v>0</v>
      </c>
      <c r="Q1405" s="16"/>
    </row>
    <row r="1406" customFormat="false" ht="22.35" hidden="false" customHeight="false" outlineLevel="0" collapsed="false">
      <c r="A1406" s="6" t="s">
        <v>3040</v>
      </c>
      <c r="B1406" s="7" t="s">
        <v>1358</v>
      </c>
      <c r="C1406" s="17" t="n">
        <v>1864</v>
      </c>
      <c r="D1406" s="16" t="n">
        <v>0.170797130034654</v>
      </c>
      <c r="E1406" s="16" t="n">
        <v>0.0252891731859028</v>
      </c>
      <c r="F1406" s="16" t="n">
        <v>0.177872692454585</v>
      </c>
      <c r="G1406" s="16" t="n">
        <v>0.0292772061406742</v>
      </c>
      <c r="H1406" s="16" t="n">
        <v>2.10575967664765</v>
      </c>
      <c r="I1406" s="17" t="n">
        <v>113.046694171699</v>
      </c>
      <c r="J1406" s="16" t="n">
        <v>0.0374388891279713</v>
      </c>
      <c r="K1406" s="16" t="n">
        <v>0.0819469355912875</v>
      </c>
      <c r="L1406" s="16" t="n">
        <v>0.246520933346053</v>
      </c>
      <c r="M1406" s="16" t="n">
        <v>0.56644038701623</v>
      </c>
      <c r="N1406" s="16" t="n">
        <v>0.523292070808978</v>
      </c>
      <c r="O1406" s="16" t="n">
        <v>0.214741166493538</v>
      </c>
      <c r="P1406" s="34" t="b">
        <f aca="false">FALSE()</f>
        <v>0</v>
      </c>
      <c r="Q1406" s="16"/>
    </row>
    <row r="1407" customFormat="false" ht="22.35" hidden="false" customHeight="false" outlineLevel="0" collapsed="false">
      <c r="A1407" s="6" t="s">
        <v>3041</v>
      </c>
      <c r="B1407" s="7" t="s">
        <v>1358</v>
      </c>
      <c r="C1407" s="17" t="n">
        <v>1865</v>
      </c>
      <c r="D1407" s="16" t="n">
        <v>0.166131931249312</v>
      </c>
      <c r="E1407" s="16" t="n">
        <v>0.0247377409481757</v>
      </c>
      <c r="F1407" s="16" t="n">
        <v>0.173095106243282</v>
      </c>
      <c r="G1407" s="16" t="n">
        <v>0.0286584418899437</v>
      </c>
      <c r="H1407" s="16" t="n">
        <v>2.11819654366948</v>
      </c>
      <c r="I1407" s="17" t="n">
        <v>113.108320286311</v>
      </c>
      <c r="J1407" s="16" t="n">
        <v>0.036347899457188</v>
      </c>
      <c r="K1407" s="16" t="n">
        <v>0.0799384116308057</v>
      </c>
      <c r="L1407" s="16" t="n">
        <v>0.247865346792044</v>
      </c>
      <c r="M1407" s="16" t="n">
        <v>0.5666354556804</v>
      </c>
      <c r="N1407" s="16" t="n">
        <v>0.520556866263997</v>
      </c>
      <c r="O1407" s="16" t="n">
        <v>0.21588628818835</v>
      </c>
      <c r="P1407" s="34" t="b">
        <f aca="false">FALSE()</f>
        <v>0</v>
      </c>
      <c r="Q1407" s="16"/>
    </row>
    <row r="1408" customFormat="false" ht="22.35" hidden="false" customHeight="false" outlineLevel="0" collapsed="false">
      <c r="A1408" s="6" t="s">
        <v>3042</v>
      </c>
      <c r="B1408" s="7" t="s">
        <v>1358</v>
      </c>
      <c r="C1408" s="17" t="n">
        <v>1866</v>
      </c>
      <c r="D1408" s="16" t="n">
        <v>0.161367628148863</v>
      </c>
      <c r="E1408" s="16" t="n">
        <v>0.0241496914648958</v>
      </c>
      <c r="F1408" s="16" t="n">
        <v>0.168207559262417</v>
      </c>
      <c r="G1408" s="16" t="n">
        <v>0.0279982437391789</v>
      </c>
      <c r="H1408" s="16" t="n">
        <v>2.13102891974175</v>
      </c>
      <c r="I1408" s="17" t="n">
        <v>113.176086325069</v>
      </c>
      <c r="J1408" s="16" t="n">
        <v>0.0352509854294431</v>
      </c>
      <c r="K1408" s="16" t="n">
        <v>0.0786511151823909</v>
      </c>
      <c r="L1408" s="16" t="n">
        <v>0.249243795122423</v>
      </c>
      <c r="M1408" s="16" t="n">
        <v>0.567259675405743</v>
      </c>
      <c r="N1408" s="16" t="n">
        <v>0.517375399652119</v>
      </c>
      <c r="O1408" s="16" t="n">
        <v>0.217089130274639</v>
      </c>
      <c r="P1408" s="34" t="b">
        <f aca="false">FALSE()</f>
        <v>0</v>
      </c>
      <c r="Q1408" s="16"/>
    </row>
    <row r="1409" customFormat="false" ht="22.35" hidden="false" customHeight="false" outlineLevel="0" collapsed="false">
      <c r="A1409" s="6" t="s">
        <v>3043</v>
      </c>
      <c r="B1409" s="7" t="s">
        <v>1358</v>
      </c>
      <c r="C1409" s="17" t="n">
        <v>1867</v>
      </c>
      <c r="D1409" s="16" t="n">
        <v>0.156531156796738</v>
      </c>
      <c r="E1409" s="16" t="n">
        <v>0.0235278723148838</v>
      </c>
      <c r="F1409" s="16" t="n">
        <v>0.163234619038857</v>
      </c>
      <c r="G1409" s="16" t="n">
        <v>0.0272983635193666</v>
      </c>
      <c r="H1409" s="16" t="n">
        <v>2.14335506261207</v>
      </c>
      <c r="I1409" s="17" t="n">
        <v>113.245646623153</v>
      </c>
      <c r="J1409" s="16" t="n">
        <v>0.0342242967125113</v>
      </c>
      <c r="K1409" s="16" t="n">
        <v>0.0771487405523746</v>
      </c>
      <c r="L1409" s="16" t="n">
        <v>0.250558593123591</v>
      </c>
      <c r="M1409" s="16" t="n">
        <v>0.567766853932584</v>
      </c>
      <c r="N1409" s="16" t="n">
        <v>0.515554232955205</v>
      </c>
      <c r="O1409" s="16" t="n">
        <v>0.2183356799743</v>
      </c>
      <c r="P1409" s="34" t="b">
        <f aca="false">FALSE()</f>
        <v>0</v>
      </c>
      <c r="Q1409" s="16"/>
    </row>
    <row r="1410" customFormat="false" ht="22.35" hidden="false" customHeight="false" outlineLevel="0" collapsed="false">
      <c r="A1410" s="6" t="s">
        <v>3044</v>
      </c>
      <c r="B1410" s="7" t="s">
        <v>1358</v>
      </c>
      <c r="C1410" s="17" t="n">
        <v>1868</v>
      </c>
      <c r="D1410" s="16" t="n">
        <v>0.151636787951022</v>
      </c>
      <c r="E1410" s="16" t="n">
        <v>0.0228709920253202</v>
      </c>
      <c r="F1410" s="16" t="n">
        <v>0.158186443113865</v>
      </c>
      <c r="G1410" s="16" t="n">
        <v>0.0265567028056179</v>
      </c>
      <c r="H1410" s="16" t="n">
        <v>2.15396809503408</v>
      </c>
      <c r="I1410" s="17" t="n">
        <v>113.315416013881</v>
      </c>
      <c r="J1410" s="16" t="n">
        <v>0.0333609302492113</v>
      </c>
      <c r="K1410" s="16" t="n">
        <v>0.0758618413886174</v>
      </c>
      <c r="L1410" s="16" t="n">
        <v>0.251671684969351</v>
      </c>
      <c r="M1410" s="16" t="n">
        <v>0.567610799001248</v>
      </c>
      <c r="N1410" s="16" t="n">
        <v>0.5143367657871</v>
      </c>
      <c r="O1410" s="16" t="n">
        <v>0.219607282365431</v>
      </c>
      <c r="P1410" s="34" t="b">
        <f aca="false">FALSE()</f>
        <v>0</v>
      </c>
      <c r="Q1410" s="16"/>
    </row>
    <row r="1411" customFormat="false" ht="22.35" hidden="false" customHeight="false" outlineLevel="0" collapsed="false">
      <c r="A1411" s="6" t="s">
        <v>3045</v>
      </c>
      <c r="B1411" s="7" t="s">
        <v>1358</v>
      </c>
      <c r="C1411" s="17" t="n">
        <v>1869</v>
      </c>
      <c r="D1411" s="16" t="n">
        <v>0.146706334584965</v>
      </c>
      <c r="E1411" s="16" t="n">
        <v>0.0221825612111624</v>
      </c>
      <c r="F1411" s="16" t="n">
        <v>0.153082234311819</v>
      </c>
      <c r="G1411" s="16" t="n">
        <v>0.0257759241669996</v>
      </c>
      <c r="H1411" s="16" t="n">
        <v>2.16156567360884</v>
      </c>
      <c r="I1411" s="17" t="n">
        <v>113.38075755685</v>
      </c>
      <c r="J1411" s="16" t="n">
        <v>0.0327542179472258</v>
      </c>
      <c r="K1411" s="16" t="n">
        <v>0.0752241308693897</v>
      </c>
      <c r="L1411" s="16" t="n">
        <v>0.252439764956501</v>
      </c>
      <c r="M1411" s="16" t="n">
        <v>0.569015293383271</v>
      </c>
      <c r="N1411" s="16" t="n">
        <v>0.512951408207294</v>
      </c>
      <c r="O1411" s="16" t="n">
        <v>0.220887346413118</v>
      </c>
      <c r="P1411" s="34" t="b">
        <f aca="false">FALSE()</f>
        <v>0</v>
      </c>
      <c r="Q1411" s="16"/>
    </row>
    <row r="1412" customFormat="false" ht="22.35" hidden="false" customHeight="false" outlineLevel="0" collapsed="false">
      <c r="A1412" s="6" t="s">
        <v>3046</v>
      </c>
      <c r="B1412" s="7" t="s">
        <v>1358</v>
      </c>
      <c r="C1412" s="17" t="n">
        <v>1870</v>
      </c>
      <c r="D1412" s="16" t="n">
        <v>0.141762484461108</v>
      </c>
      <c r="E1412" s="16" t="n">
        <v>0.0214641764011924</v>
      </c>
      <c r="F1412" s="16" t="n">
        <v>0.147941014502831</v>
      </c>
      <c r="G1412" s="16" t="n">
        <v>0.0249557095421211</v>
      </c>
      <c r="H1412" s="16" t="n">
        <v>2.16448836546274</v>
      </c>
      <c r="I1412" s="17" t="n">
        <v>113.433609299319</v>
      </c>
      <c r="J1412" s="16" t="n">
        <v>0.0325228641756057</v>
      </c>
      <c r="K1412" s="16" t="n">
        <v>0.0748170101600686</v>
      </c>
      <c r="L1412" s="16" t="n">
        <v>0.252684391542769</v>
      </c>
      <c r="M1412" s="16" t="n">
        <v>0.569054307116105</v>
      </c>
      <c r="N1412" s="16" t="n">
        <v>0.512399771925087</v>
      </c>
      <c r="O1412" s="16" t="n">
        <v>0.222149817912747</v>
      </c>
      <c r="P1412" s="34" t="b">
        <f aca="false">FALSE()</f>
        <v>0</v>
      </c>
      <c r="Q1412" s="16"/>
    </row>
    <row r="1413" customFormat="false" ht="22.35" hidden="false" customHeight="false" outlineLevel="0" collapsed="false">
      <c r="A1413" s="6" t="s">
        <v>3047</v>
      </c>
      <c r="B1413" s="7" t="s">
        <v>1358</v>
      </c>
      <c r="C1413" s="17" t="n">
        <v>1871</v>
      </c>
      <c r="D1413" s="16" t="n">
        <v>0.136834123999033</v>
      </c>
      <c r="E1413" s="16" t="n">
        <v>0.0207210760576899</v>
      </c>
      <c r="F1413" s="16" t="n">
        <v>0.142793302462105</v>
      </c>
      <c r="G1413" s="16" t="n">
        <v>0.0241010673270262</v>
      </c>
      <c r="H1413" s="16" t="n">
        <v>2.16233146895627</v>
      </c>
      <c r="I1413" s="17" t="n">
        <v>113.468781026026</v>
      </c>
      <c r="J1413" s="16" t="n">
        <v>0.0326920782659158</v>
      </c>
      <c r="K1413" s="16" t="n">
        <v>0.0751269379547316</v>
      </c>
      <c r="L1413" s="16" t="n">
        <v>0.252368398809154</v>
      </c>
      <c r="M1413" s="16" t="n">
        <v>0.568078963795256</v>
      </c>
      <c r="N1413" s="16" t="n">
        <v>0.513179851412216</v>
      </c>
      <c r="O1413" s="16" t="n">
        <v>0.223367448154986</v>
      </c>
      <c r="P1413" s="34" t="b">
        <f aca="false">FALSE()</f>
        <v>0</v>
      </c>
      <c r="Q1413" s="16"/>
    </row>
    <row r="1414" customFormat="false" ht="22.35" hidden="false" customHeight="false" outlineLevel="0" collapsed="false">
      <c r="A1414" s="6" t="s">
        <v>3048</v>
      </c>
      <c r="B1414" s="7" t="s">
        <v>1358</v>
      </c>
      <c r="C1414" s="17" t="n">
        <v>1872</v>
      </c>
      <c r="D1414" s="16" t="n">
        <v>0.131942666111897</v>
      </c>
      <c r="E1414" s="16" t="n">
        <v>0.0199557295005132</v>
      </c>
      <c r="F1414" s="16" t="n">
        <v>0.137660720100607</v>
      </c>
      <c r="G1414" s="16" t="n">
        <v>0.0232144345179091</v>
      </c>
      <c r="H1414" s="16" t="n">
        <v>2.15434141679702</v>
      </c>
      <c r="I1414" s="17" t="n">
        <v>113.482694624857</v>
      </c>
      <c r="J1414" s="16" t="n">
        <v>0.0333278082867216</v>
      </c>
      <c r="K1414" s="16" t="n">
        <v>0.075828072582179</v>
      </c>
      <c r="L1414" s="16" t="n">
        <v>0.251410589603618</v>
      </c>
      <c r="M1414" s="16" t="n">
        <v>0.568352059925094</v>
      </c>
      <c r="N1414" s="16" t="n">
        <v>0.514604639602665</v>
      </c>
      <c r="O1414" s="16" t="n">
        <v>0.224495656433967</v>
      </c>
      <c r="P1414" s="34" t="b">
        <f aca="false">FALSE()</f>
        <v>0</v>
      </c>
      <c r="Q1414" s="16"/>
    </row>
    <row r="1415" customFormat="false" ht="22.35" hidden="false" customHeight="false" outlineLevel="0" collapsed="false">
      <c r="A1415" s="6" t="s">
        <v>3049</v>
      </c>
      <c r="B1415" s="7" t="s">
        <v>1358</v>
      </c>
      <c r="C1415" s="17" t="n">
        <v>1873</v>
      </c>
      <c r="D1415" s="16" t="n">
        <v>0.127114307406274</v>
      </c>
      <c r="E1415" s="16" t="n">
        <v>0.0191755094493789</v>
      </c>
      <c r="F1415" s="16" t="n">
        <v>0.132572128503168</v>
      </c>
      <c r="G1415" s="16" t="n">
        <v>0.0223026065836884</v>
      </c>
      <c r="H1415" s="16" t="n">
        <v>2.14004962670116</v>
      </c>
      <c r="I1415" s="17" t="n">
        <v>113.465590600404</v>
      </c>
      <c r="J1415" s="16" t="n">
        <v>0.0344925037182635</v>
      </c>
      <c r="K1415" s="16" t="n">
        <v>0.0775847644611347</v>
      </c>
      <c r="L1415" s="16" t="n">
        <v>0.249773617266115</v>
      </c>
      <c r="M1415" s="16" t="n">
        <v>0.567766853932584</v>
      </c>
      <c r="N1415" s="16" t="n">
        <v>0.516421965471318</v>
      </c>
      <c r="O1415" s="16" t="n">
        <v>0.225496004061569</v>
      </c>
      <c r="P1415" s="34" t="b">
        <f aca="false">FALSE()</f>
        <v>0</v>
      </c>
      <c r="Q1415" s="16"/>
    </row>
    <row r="1416" customFormat="false" ht="22.35" hidden="false" customHeight="false" outlineLevel="0" collapsed="false">
      <c r="A1416" s="6" t="s">
        <v>3050</v>
      </c>
      <c r="B1416" s="7" t="s">
        <v>1358</v>
      </c>
      <c r="C1416" s="17" t="n">
        <v>1874</v>
      </c>
      <c r="D1416" s="16" t="n">
        <v>0.122393630940503</v>
      </c>
      <c r="E1416" s="16" t="n">
        <v>0.0183888265509587</v>
      </c>
      <c r="F1416" s="16" t="n">
        <v>0.12757714278837</v>
      </c>
      <c r="G1416" s="16" t="n">
        <v>0.0213750390774972</v>
      </c>
      <c r="H1416" s="16" t="n">
        <v>2.1197100865416</v>
      </c>
      <c r="I1416" s="17" t="n">
        <v>113.412139373455</v>
      </c>
      <c r="J1416" s="16" t="n">
        <v>0.0362112674827873</v>
      </c>
      <c r="K1416" s="16" t="n">
        <v>0.0798654684365624</v>
      </c>
      <c r="L1416" s="16" t="n">
        <v>0.247495383762628</v>
      </c>
      <c r="M1416" s="16" t="n">
        <v>0.567532771535581</v>
      </c>
      <c r="N1416" s="16" t="n">
        <v>0.521011812102762</v>
      </c>
      <c r="O1416" s="16" t="n">
        <v>0.226321720484444</v>
      </c>
      <c r="P1416" s="34" t="b">
        <f aca="false">FALSE()</f>
        <v>0</v>
      </c>
      <c r="Q1416" s="16"/>
    </row>
    <row r="1417" customFormat="false" ht="22.35" hidden="false" customHeight="false" outlineLevel="0" collapsed="false">
      <c r="A1417" s="6" t="s">
        <v>3051</v>
      </c>
      <c r="B1417" s="7" t="s">
        <v>1358</v>
      </c>
      <c r="C1417" s="17" t="n">
        <v>1875</v>
      </c>
      <c r="D1417" s="16" t="n">
        <v>0.117801359691869</v>
      </c>
      <c r="E1417" s="16" t="n">
        <v>0.0176008425230604</v>
      </c>
      <c r="F1417" s="16" t="n">
        <v>0.122699381158059</v>
      </c>
      <c r="G1417" s="16" t="n">
        <v>0.0204376803442444</v>
      </c>
      <c r="H1417" s="16" t="n">
        <v>2.09310556936927</v>
      </c>
      <c r="I1417" s="17" t="n">
        <v>113.317289724986</v>
      </c>
      <c r="J1417" s="16" t="n">
        <v>0.038571143871235</v>
      </c>
      <c r="K1417" s="16" t="n">
        <v>0.0836312680593654</v>
      </c>
      <c r="L1417" s="16" t="n">
        <v>0.244557124173592</v>
      </c>
      <c r="M1417" s="16" t="n">
        <v>0.566908551810237</v>
      </c>
      <c r="N1417" s="16" t="n">
        <v>0.526597133270651</v>
      </c>
      <c r="O1417" s="16" t="n">
        <v>0.226908526914158</v>
      </c>
      <c r="P1417" s="34" t="b">
        <f aca="false">FALSE()</f>
        <v>0</v>
      </c>
      <c r="Q1417" s="16"/>
    </row>
    <row r="1418" customFormat="false" ht="22.35" hidden="false" customHeight="false" outlineLevel="0" collapsed="false">
      <c r="A1418" s="6" t="s">
        <v>3052</v>
      </c>
      <c r="B1418" s="7" t="s">
        <v>1358</v>
      </c>
      <c r="C1418" s="17" t="n">
        <v>1876</v>
      </c>
      <c r="D1418" s="16" t="n">
        <v>0.113369701711263</v>
      </c>
      <c r="E1418" s="16" t="n">
        <v>0.0168213726818656</v>
      </c>
      <c r="F1418" s="16" t="n">
        <v>0.11797619139487</v>
      </c>
      <c r="G1418" s="16" t="n">
        <v>0.0195014914069095</v>
      </c>
      <c r="H1418" s="16" t="n">
        <v>2.06044302625269</v>
      </c>
      <c r="I1418" s="17" t="n">
        <v>113.173426765398</v>
      </c>
      <c r="J1418" s="16" t="n">
        <v>0.0416488278356114</v>
      </c>
      <c r="K1418" s="16" t="n">
        <v>0.0883202021041324</v>
      </c>
      <c r="L1418" s="16" t="n">
        <v>0.240992782005793</v>
      </c>
      <c r="M1418" s="16" t="n">
        <v>0.566206304619226</v>
      </c>
      <c r="N1418" s="16" t="n">
        <v>0.531325738629583</v>
      </c>
      <c r="O1418" s="16" t="n">
        <v>0.227206842421094</v>
      </c>
      <c r="P1418" s="34" t="b">
        <f aca="false">FALSE()</f>
        <v>0</v>
      </c>
      <c r="Q1418" s="16"/>
    </row>
    <row r="1419" customFormat="false" ht="22.35" hidden="false" customHeight="false" outlineLevel="0" collapsed="false">
      <c r="A1419" s="6" t="s">
        <v>3053</v>
      </c>
      <c r="B1419" s="7" t="s">
        <v>1358</v>
      </c>
      <c r="C1419" s="17" t="n">
        <v>1877</v>
      </c>
      <c r="D1419" s="16" t="n">
        <v>0.109124040727332</v>
      </c>
      <c r="E1419" s="16" t="n">
        <v>0.0160576788830483</v>
      </c>
      <c r="F1419" s="16" t="n">
        <v>0.11343671790432</v>
      </c>
      <c r="G1419" s="16" t="n">
        <v>0.0185750010938776</v>
      </c>
      <c r="H1419" s="16" t="n">
        <v>2.02172002998215</v>
      </c>
      <c r="I1419" s="17" t="n">
        <v>112.974543555171</v>
      </c>
      <c r="J1419" s="16" t="n">
        <v>0.0455685835681923</v>
      </c>
      <c r="K1419" s="16" t="n">
        <v>0.094791790379949</v>
      </c>
      <c r="L1419" s="16" t="n">
        <v>0.236807379233201</v>
      </c>
      <c r="M1419" s="16" t="n">
        <v>0.565074906367041</v>
      </c>
      <c r="N1419" s="16" t="n">
        <v>0.538405031056378</v>
      </c>
      <c r="O1419" s="16" t="n">
        <v>0.227152878331311</v>
      </c>
      <c r="P1419" s="34" t="b">
        <f aca="false">FALSE()</f>
        <v>0</v>
      </c>
      <c r="Q1419" s="16"/>
    </row>
    <row r="1420" customFormat="false" ht="22.35" hidden="false" customHeight="false" outlineLevel="0" collapsed="false">
      <c r="A1420" s="6" t="s">
        <v>3054</v>
      </c>
      <c r="B1420" s="7" t="s">
        <v>1358</v>
      </c>
      <c r="C1420" s="17" t="n">
        <v>1878</v>
      </c>
      <c r="D1420" s="16" t="n">
        <v>0.10506073159948</v>
      </c>
      <c r="E1420" s="16" t="n">
        <v>0.0153139759727594</v>
      </c>
      <c r="F1420" s="16" t="n">
        <v>0.109080104786499</v>
      </c>
      <c r="G1420" s="16" t="n">
        <v>0.01766297294123</v>
      </c>
      <c r="H1420" s="16" t="n">
        <v>1.97695655449932</v>
      </c>
      <c r="I1420" s="17" t="n">
        <v>112.712953768956</v>
      </c>
      <c r="J1420" s="16" t="n">
        <v>0.0504883824804421</v>
      </c>
      <c r="K1420" s="16" t="n">
        <v>0.102810003578918</v>
      </c>
      <c r="L1420" s="16" t="n">
        <v>0.23200965969559</v>
      </c>
      <c r="M1420" s="16" t="n">
        <v>0.563865480649189</v>
      </c>
      <c r="N1420" s="16" t="n">
        <v>0.546361382949241</v>
      </c>
      <c r="O1420" s="16" t="n">
        <v>0.226665064292709</v>
      </c>
      <c r="P1420" s="34" t="b">
        <f aca="false">FALSE()</f>
        <v>0</v>
      </c>
      <c r="Q1420" s="16"/>
    </row>
    <row r="1421" customFormat="false" ht="22.35" hidden="false" customHeight="false" outlineLevel="0" collapsed="false">
      <c r="A1421" s="6" t="s">
        <v>3055</v>
      </c>
      <c r="B1421" s="7" t="s">
        <v>1358</v>
      </c>
      <c r="C1421" s="17" t="n">
        <v>1879</v>
      </c>
      <c r="D1421" s="16" t="n">
        <v>0.101200090250692</v>
      </c>
      <c r="E1421" s="16" t="n">
        <v>0.0145977988182947</v>
      </c>
      <c r="F1421" s="16" t="n">
        <v>0.104930396469892</v>
      </c>
      <c r="G1421" s="16" t="n">
        <v>0.0167737388728109</v>
      </c>
      <c r="H1421" s="16" t="n">
        <v>1.9263230635389</v>
      </c>
      <c r="I1421" s="17" t="n">
        <v>112.379047610386</v>
      </c>
      <c r="J1421" s="16" t="n">
        <v>0.0565898500060237</v>
      </c>
      <c r="K1421" s="16" t="n">
        <v>0.111779094490718</v>
      </c>
      <c r="L1421" s="16" t="n">
        <v>0.226627173048438</v>
      </c>
      <c r="M1421" s="16" t="n">
        <v>0.563202247191011</v>
      </c>
      <c r="N1421" s="16" t="n">
        <v>0.55508388255358</v>
      </c>
      <c r="O1421" s="16" t="n">
        <v>0.225665182529894</v>
      </c>
      <c r="P1421" s="34" t="b">
        <f aca="false">FALSE()</f>
        <v>0</v>
      </c>
      <c r="Q1421" s="16"/>
    </row>
    <row r="1422" customFormat="false" ht="22.35" hidden="false" customHeight="false" outlineLevel="0" collapsed="false">
      <c r="A1422" s="6" t="s">
        <v>3056</v>
      </c>
      <c r="B1422" s="7" t="s">
        <v>1358</v>
      </c>
      <c r="C1422" s="17" t="n">
        <v>1880</v>
      </c>
      <c r="D1422" s="16" t="n">
        <v>0.0975484378070484</v>
      </c>
      <c r="E1422" s="16" t="n">
        <v>0.0139176709294463</v>
      </c>
      <c r="F1422" s="16" t="n">
        <v>0.100995920587526</v>
      </c>
      <c r="G1422" s="16" t="n">
        <v>0.0159163327210827</v>
      </c>
      <c r="H1422" s="16" t="n">
        <v>1.86913795904735</v>
      </c>
      <c r="I1422" s="17" t="n">
        <v>111.960611403893</v>
      </c>
      <c r="J1422" s="16" t="n">
        <v>0.0642168052459426</v>
      </c>
      <c r="K1422" s="16" t="n">
        <v>0.122584977815392</v>
      </c>
      <c r="L1422" s="16" t="n">
        <v>0.220588849908578</v>
      </c>
      <c r="M1422" s="16" t="n">
        <v>0.562031835205993</v>
      </c>
      <c r="N1422" s="16" t="n">
        <v>0.565257424982004</v>
      </c>
      <c r="O1422" s="16" t="n">
        <v>0.224051393669149</v>
      </c>
      <c r="P1422" s="34" t="b">
        <f aca="false">FALSE()</f>
        <v>0</v>
      </c>
      <c r="Q1422" s="16"/>
    </row>
    <row r="1423" customFormat="false" ht="22.35" hidden="false" customHeight="false" outlineLevel="0" collapsed="false">
      <c r="A1423" s="6" t="s">
        <v>3057</v>
      </c>
      <c r="B1423" s="7" t="s">
        <v>1358</v>
      </c>
      <c r="C1423" s="17" t="n">
        <v>1881</v>
      </c>
      <c r="D1423" s="16" t="n">
        <v>0.0941092731201013</v>
      </c>
      <c r="E1423" s="16" t="n">
        <v>0.0132784983286104</v>
      </c>
      <c r="F1423" s="16" t="n">
        <v>0.097281829384604</v>
      </c>
      <c r="G1423" s="16" t="n">
        <v>0.0150966898162087</v>
      </c>
      <c r="H1423" s="16" t="n">
        <v>1.80507730403166</v>
      </c>
      <c r="I1423" s="17" t="n">
        <v>111.451412369893</v>
      </c>
      <c r="J1423" s="16" t="n">
        <v>0.073762521614648</v>
      </c>
      <c r="K1423" s="16" t="n">
        <v>0.135434239877037</v>
      </c>
      <c r="L1423" s="16" t="n">
        <v>0.213851818401267</v>
      </c>
      <c r="M1423" s="16" t="n">
        <v>0.559769038701623</v>
      </c>
      <c r="N1423" s="16" t="n">
        <v>0.575994574796061</v>
      </c>
      <c r="O1423" s="16" t="n">
        <v>0.221703834507213</v>
      </c>
      <c r="P1423" s="34" t="b">
        <f aca="false">FALSE()</f>
        <v>0</v>
      </c>
      <c r="Q1423" s="16"/>
    </row>
    <row r="1424" customFormat="false" ht="22.35" hidden="false" customHeight="false" outlineLevel="0" collapsed="false">
      <c r="A1424" s="6" t="s">
        <v>3058</v>
      </c>
      <c r="B1424" s="7" t="s">
        <v>1358</v>
      </c>
      <c r="C1424" s="17" t="n">
        <v>1882</v>
      </c>
      <c r="D1424" s="16" t="n">
        <v>0.0908780567061687</v>
      </c>
      <c r="E1424" s="16" t="n">
        <v>0.0126852663693379</v>
      </c>
      <c r="F1424" s="16" t="n">
        <v>0.093784312047214</v>
      </c>
      <c r="G1424" s="16" t="n">
        <v>0.014320505883953</v>
      </c>
      <c r="H1424" s="16" t="n">
        <v>1.733417285017</v>
      </c>
      <c r="I1424" s="17" t="n">
        <v>110.844729305588</v>
      </c>
      <c r="J1424" s="16" t="n">
        <v>0.0858022437536697</v>
      </c>
      <c r="K1424" s="16" t="n">
        <v>0.14849944186952</v>
      </c>
      <c r="L1424" s="16" t="n">
        <v>0.206322372765355</v>
      </c>
      <c r="M1424" s="16" t="n">
        <v>0.557584269662921</v>
      </c>
      <c r="N1424" s="16" t="n">
        <v>0.584904642773693</v>
      </c>
      <c r="O1424" s="16" t="n">
        <v>0.21846654789664</v>
      </c>
      <c r="P1424" s="34" t="b">
        <f aca="false">FALSE()</f>
        <v>0</v>
      </c>
      <c r="Q1424" s="16"/>
    </row>
    <row r="1425" customFormat="false" ht="22.35" hidden="false" customHeight="false" outlineLevel="0" collapsed="false">
      <c r="A1425" s="6" t="s">
        <v>3059</v>
      </c>
      <c r="B1425" s="7" t="s">
        <v>1358</v>
      </c>
      <c r="C1425" s="17" t="n">
        <v>1883</v>
      </c>
      <c r="D1425" s="16" t="n">
        <v>0.087871257794577</v>
      </c>
      <c r="E1425" s="16" t="n">
        <v>0.0121456553674977</v>
      </c>
      <c r="F1425" s="16" t="n">
        <v>0.090522078712868</v>
      </c>
      <c r="G1425" s="16" t="n">
        <v>0.0135972344009095</v>
      </c>
      <c r="H1425" s="16" t="n">
        <v>1.65412061797324</v>
      </c>
      <c r="I1425" s="17" t="n">
        <v>110.14051888051</v>
      </c>
      <c r="J1425" s="16" t="n">
        <v>0.100950282995597</v>
      </c>
      <c r="K1425" s="16" t="n">
        <v>0.16422723419511</v>
      </c>
      <c r="L1425" s="16" t="n">
        <v>0.19797250331245</v>
      </c>
      <c r="M1425" s="16" t="n">
        <v>0.554970349563046</v>
      </c>
      <c r="N1425" s="16" t="n">
        <v>0.586637795707516</v>
      </c>
      <c r="O1425" s="16" t="n">
        <v>0.214251393918495</v>
      </c>
      <c r="P1425" s="34" t="b">
        <f aca="false">FALSE()</f>
        <v>0</v>
      </c>
      <c r="Q1425" s="16"/>
    </row>
    <row r="1426" customFormat="false" ht="22.35" hidden="false" customHeight="false" outlineLevel="0" collapsed="false">
      <c r="A1426" s="6" t="s">
        <v>3060</v>
      </c>
      <c r="B1426" s="7" t="s">
        <v>1358</v>
      </c>
      <c r="C1426" s="17" t="n">
        <v>1884</v>
      </c>
      <c r="D1426" s="16" t="n">
        <v>0.085088160421991</v>
      </c>
      <c r="E1426" s="16" t="n">
        <v>0.0116623874748241</v>
      </c>
      <c r="F1426" s="16" t="n">
        <v>0.0874937603722871</v>
      </c>
      <c r="G1426" s="16" t="n">
        <v>0.0129308862084965</v>
      </c>
      <c r="H1426" s="16" t="n">
        <v>1.56633354273915</v>
      </c>
      <c r="I1426" s="17" t="n">
        <v>109.343613578447</v>
      </c>
      <c r="J1426" s="16" t="n">
        <v>0.120160106524211</v>
      </c>
      <c r="K1426" s="16" t="n">
        <v>0.181596664994711</v>
      </c>
      <c r="L1426" s="16" t="n">
        <v>0.188663948421857</v>
      </c>
      <c r="M1426" s="16" t="n">
        <v>0.55372191011236</v>
      </c>
      <c r="N1426" s="16" t="n">
        <v>0.591866842881053</v>
      </c>
      <c r="O1426" s="16" t="n">
        <v>0.208958919622922</v>
      </c>
      <c r="P1426" s="34" t="b">
        <f aca="false">FALSE()</f>
        <v>0</v>
      </c>
      <c r="Q1426" s="16"/>
    </row>
    <row r="1427" customFormat="false" ht="22.35" hidden="false" customHeight="false" outlineLevel="0" collapsed="false">
      <c r="A1427" s="6" t="s">
        <v>3061</v>
      </c>
      <c r="B1427" s="7" t="s">
        <v>1358</v>
      </c>
      <c r="C1427" s="17" t="n">
        <v>1885</v>
      </c>
      <c r="D1427" s="16" t="n">
        <v>0.082529846658244</v>
      </c>
      <c r="E1427" s="16" t="n">
        <v>0.0112393559681247</v>
      </c>
      <c r="F1427" s="16" t="n">
        <v>0.0847006742209591</v>
      </c>
      <c r="G1427" s="16" t="n">
        <v>0.0123269660318755</v>
      </c>
      <c r="H1427" s="16" t="n">
        <v>1.46982328715632</v>
      </c>
      <c r="I1427" s="17" t="n">
        <v>108.464532327056</v>
      </c>
      <c r="J1427" s="16" t="n">
        <v>0.144504386549902</v>
      </c>
      <c r="K1427" s="16" t="n">
        <v>0.211405625252196</v>
      </c>
      <c r="L1427" s="16" t="n">
        <v>0.17831810107547</v>
      </c>
      <c r="M1427" s="16" t="n">
        <v>0.551888264669164</v>
      </c>
      <c r="N1427" s="16" t="n">
        <v>0.591866842881053</v>
      </c>
      <c r="O1427" s="16" t="n">
        <v>0.202551267044877</v>
      </c>
      <c r="P1427" s="34" t="b">
        <f aca="false">FALSE()</f>
        <v>0</v>
      </c>
      <c r="Q1427" s="16"/>
    </row>
    <row r="1428" customFormat="false" ht="22.35" hidden="false" customHeight="false" outlineLevel="0" collapsed="false">
      <c r="A1428" s="6" t="s">
        <v>3062</v>
      </c>
      <c r="B1428" s="7" t="s">
        <v>1358</v>
      </c>
      <c r="C1428" s="17" t="n">
        <v>1886</v>
      </c>
      <c r="D1428" s="16" t="n">
        <v>0.0801981469251101</v>
      </c>
      <c r="E1428" s="16" t="n">
        <v>0.0108779232441741</v>
      </c>
      <c r="F1428" s="16" t="n">
        <v>0.0821456274927283</v>
      </c>
      <c r="G1428" s="16" t="n">
        <v>0.0117883339698676</v>
      </c>
      <c r="H1428" s="16" t="n">
        <v>1.36558185913932</v>
      </c>
      <c r="I1428" s="17" t="n">
        <v>107.519761815947</v>
      </c>
      <c r="J1428" s="16" t="n">
        <v>0.174920289076166</v>
      </c>
      <c r="K1428" s="16" t="n">
        <v>0.245325853215982</v>
      </c>
      <c r="L1428" s="16" t="n">
        <v>0.166992442246063</v>
      </c>
      <c r="M1428" s="16" t="n">
        <v>0.550093632958802</v>
      </c>
      <c r="N1428" s="16" t="n">
        <v>0.596845538395756</v>
      </c>
      <c r="O1428" s="16" t="n">
        <v>0.195113197930242</v>
      </c>
      <c r="P1428" s="34" t="b">
        <f aca="false">FALSE()</f>
        <v>0</v>
      </c>
      <c r="Q1428" s="16"/>
    </row>
    <row r="1429" customFormat="false" ht="22.35" hidden="false" customHeight="false" outlineLevel="0" collapsed="false">
      <c r="A1429" s="6" t="s">
        <v>3063</v>
      </c>
      <c r="B1429" s="7" t="s">
        <v>1358</v>
      </c>
      <c r="C1429" s="17" t="n">
        <v>1887</v>
      </c>
      <c r="D1429" s="16" t="n">
        <v>0.078075364408559</v>
      </c>
      <c r="E1429" s="16" t="n">
        <v>0.0105761240156072</v>
      </c>
      <c r="F1429" s="16" t="n">
        <v>0.0798087007119249</v>
      </c>
      <c r="G1429" s="16" t="n">
        <v>0.0113136392668486</v>
      </c>
      <c r="H1429" s="16" t="n">
        <v>1.25318828379545</v>
      </c>
      <c r="I1429" s="17" t="n">
        <v>106.525974704468</v>
      </c>
      <c r="J1429" s="16" t="n">
        <v>0.212880894255988</v>
      </c>
      <c r="K1429" s="16" t="n">
        <v>0.282302990526541</v>
      </c>
      <c r="L1429" s="16" t="n">
        <v>0.15457103726146</v>
      </c>
      <c r="M1429" s="16" t="n">
        <v>0.545763108614232</v>
      </c>
      <c r="N1429" s="16" t="n">
        <v>0.612599353282332</v>
      </c>
      <c r="O1429" s="16" t="n">
        <v>0.186706734054375</v>
      </c>
      <c r="P1429" s="34" t="b">
        <f aca="false">FALSE()</f>
        <v>0</v>
      </c>
      <c r="Q1429" s="16"/>
    </row>
    <row r="1430" customFormat="false" ht="22.35" hidden="false" customHeight="false" outlineLevel="0" collapsed="false">
      <c r="A1430" s="6" t="s">
        <v>3064</v>
      </c>
      <c r="B1430" s="7" t="s">
        <v>1358</v>
      </c>
      <c r="C1430" s="17" t="n">
        <v>1888</v>
      </c>
      <c r="D1430" s="16" t="n">
        <v>0.0761566171061267</v>
      </c>
      <c r="E1430" s="16" t="n">
        <v>0.0103317467387532</v>
      </c>
      <c r="F1430" s="16" t="n">
        <v>0.0776851225552052</v>
      </c>
      <c r="G1430" s="16" t="n">
        <v>0.0109026589502957</v>
      </c>
      <c r="H1430" s="16" t="n">
        <v>1.13410457408017</v>
      </c>
      <c r="I1430" s="17" t="n">
        <v>105.511645826221</v>
      </c>
      <c r="J1430" s="16" t="n">
        <v>0.259320800786108</v>
      </c>
      <c r="K1430" s="16" t="n">
        <v>0.331642934749568</v>
      </c>
      <c r="L1430" s="16" t="n">
        <v>0.141153482766775</v>
      </c>
      <c r="M1430" s="16" t="n">
        <v>0.542602996254682</v>
      </c>
      <c r="N1430" s="16" t="n">
        <v>0.630746915622268</v>
      </c>
      <c r="O1430" s="16" t="n">
        <v>0.177535357562004</v>
      </c>
      <c r="P1430" s="34" t="b">
        <f aca="false">FALSE()</f>
        <v>0</v>
      </c>
      <c r="Q1430" s="16"/>
    </row>
    <row r="1431" customFormat="false" ht="22.35" hidden="false" customHeight="false" outlineLevel="0" collapsed="false">
      <c r="A1431" s="6" t="s">
        <v>3065</v>
      </c>
      <c r="B1431" s="7" t="s">
        <v>1358</v>
      </c>
      <c r="C1431" s="17" t="n">
        <v>1889</v>
      </c>
      <c r="D1431" s="16" t="n">
        <v>0.0744356681823365</v>
      </c>
      <c r="E1431" s="16" t="n">
        <v>0.0101405417693996</v>
      </c>
      <c r="F1431" s="16" t="n">
        <v>0.0757686980539652</v>
      </c>
      <c r="G1431" s="16" t="n">
        <v>0.0105531769815953</v>
      </c>
      <c r="H1431" s="16" t="n">
        <v>1.0102659282219</v>
      </c>
      <c r="I1431" s="17" t="n">
        <v>104.507595171655</v>
      </c>
      <c r="J1431" s="16" t="n">
        <v>0.314701245363601</v>
      </c>
      <c r="K1431" s="16" t="n">
        <v>0.393139725544534</v>
      </c>
      <c r="L1431" s="16" t="n">
        <v>0.126906444834345</v>
      </c>
      <c r="M1431" s="16" t="n">
        <v>0.538428526841448</v>
      </c>
      <c r="N1431" s="16" t="n">
        <v>0.659021462709068</v>
      </c>
      <c r="O1431" s="16" t="n">
        <v>0.167896579774339</v>
      </c>
      <c r="P1431" s="34" t="b">
        <f aca="false">FALSE()</f>
        <v>0</v>
      </c>
      <c r="Q1431" s="16"/>
    </row>
    <row r="1432" customFormat="false" ht="22.35" hidden="false" customHeight="false" outlineLevel="0" collapsed="false">
      <c r="A1432" s="6" t="s">
        <v>3066</v>
      </c>
      <c r="B1432" s="7" t="s">
        <v>1358</v>
      </c>
      <c r="C1432" s="17" t="n">
        <v>1890</v>
      </c>
      <c r="D1432" s="16" t="n">
        <v>0.0729062450247897</v>
      </c>
      <c r="E1432" s="16" t="n">
        <v>0.00999793433537612</v>
      </c>
      <c r="F1432" s="16" t="n">
        <v>0.0740529646583389</v>
      </c>
      <c r="G1432" s="16" t="n">
        <v>0.0102625920025339</v>
      </c>
      <c r="H1432" s="16" t="n">
        <v>0.883620053940479</v>
      </c>
      <c r="I1432" s="17" t="n">
        <v>103.543417479021</v>
      </c>
      <c r="J1432" s="16" t="n">
        <v>0.378948404708191</v>
      </c>
      <c r="K1432" s="16" t="n">
        <v>0.459700637105814</v>
      </c>
      <c r="L1432" s="16" t="n">
        <v>0.112017245913892</v>
      </c>
      <c r="M1432" s="16" t="n">
        <v>0.536399812734082</v>
      </c>
      <c r="N1432" s="16" t="n">
        <v>0.685491607866641</v>
      </c>
      <c r="O1432" s="16" t="n">
        <v>0.158151228335474</v>
      </c>
      <c r="P1432" s="34" t="b">
        <f aca="false">FALSE()</f>
        <v>0</v>
      </c>
      <c r="Q1432" s="16"/>
    </row>
    <row r="1433" customFormat="false" ht="22.35" hidden="false" customHeight="false" outlineLevel="0" collapsed="false">
      <c r="A1433" s="6" t="s">
        <v>3067</v>
      </c>
      <c r="B1433" s="7" t="s">
        <v>1358</v>
      </c>
      <c r="C1433" s="17" t="n">
        <v>1891</v>
      </c>
      <c r="D1433" s="16" t="n">
        <v>0.0715479683256895</v>
      </c>
      <c r="E1433" s="16" t="n">
        <v>0.00989638348360677</v>
      </c>
      <c r="F1433" s="16" t="n">
        <v>0.0725163614889767</v>
      </c>
      <c r="G1433" s="16" t="n">
        <v>0.0100241879586267</v>
      </c>
      <c r="H1433" s="16" t="n">
        <v>0.755608853808535</v>
      </c>
      <c r="I1433" s="17" t="n">
        <v>102.63890499296</v>
      </c>
      <c r="J1433" s="16" t="n">
        <v>0.451614327200349</v>
      </c>
      <c r="K1433" s="16" t="n">
        <v>0.53040987511942</v>
      </c>
      <c r="L1433" s="16" t="n">
        <v>0.0966397266504471</v>
      </c>
      <c r="M1433" s="16" t="n">
        <v>0.530586766541823</v>
      </c>
      <c r="N1433" s="16" t="n">
        <v>0.71744225049464</v>
      </c>
      <c r="O1433" s="16" t="n">
        <v>0.148535479468143</v>
      </c>
      <c r="P1433" s="34" t="b">
        <f aca="false">FALSE()</f>
        <v>0</v>
      </c>
      <c r="Q1433" s="16"/>
    </row>
    <row r="1434" customFormat="false" ht="22.35" hidden="false" customHeight="false" outlineLevel="0" collapsed="false">
      <c r="A1434" s="6" t="s">
        <v>3068</v>
      </c>
      <c r="B1434" s="7" t="s">
        <v>1358</v>
      </c>
      <c r="C1434" s="17" t="n">
        <v>1892</v>
      </c>
      <c r="D1434" s="16" t="n">
        <v>0.0703556500194846</v>
      </c>
      <c r="E1434" s="16" t="n">
        <v>0.00982934868743925</v>
      </c>
      <c r="F1434" s="16" t="n">
        <v>0.0711543162269795</v>
      </c>
      <c r="G1434" s="16" t="n">
        <v>0.00983300779869622</v>
      </c>
      <c r="H1434" s="16" t="n">
        <v>0.628756850573786</v>
      </c>
      <c r="I1434" s="17" t="n">
        <v>101.814826736244</v>
      </c>
      <c r="J1434" s="16" t="n">
        <v>0.530916340019357</v>
      </c>
      <c r="K1434" s="16" t="n">
        <v>0.603148866980654</v>
      </c>
      <c r="L1434" s="16" t="n">
        <v>0.0810849271967216</v>
      </c>
      <c r="M1434" s="16" t="n">
        <v>0.52730961298377</v>
      </c>
      <c r="N1434" s="16" t="n">
        <v>0.758782445238345</v>
      </c>
      <c r="O1434" s="16" t="n">
        <v>0.139391536165471</v>
      </c>
      <c r="P1434" s="34" t="b">
        <f aca="false">FALSE()</f>
        <v>0</v>
      </c>
      <c r="Q1434" s="16"/>
    </row>
    <row r="1435" customFormat="false" ht="22.35" hidden="false" customHeight="false" outlineLevel="0" collapsed="false">
      <c r="A1435" s="6" t="s">
        <v>3069</v>
      </c>
      <c r="B1435" s="7" t="s">
        <v>1358</v>
      </c>
      <c r="C1435" s="17" t="n">
        <v>1893</v>
      </c>
      <c r="D1435" s="16" t="n">
        <v>0.0693189236893143</v>
      </c>
      <c r="E1435" s="16" t="n">
        <v>0.00978995257814852</v>
      </c>
      <c r="F1435" s="16" t="n">
        <v>0.0699568197960401</v>
      </c>
      <c r="G1435" s="16" t="n">
        <v>0.00968242730963666</v>
      </c>
      <c r="H1435" s="16" t="n">
        <v>0.505170767831839</v>
      </c>
      <c r="I1435" s="17" t="n">
        <v>101.079212138279</v>
      </c>
      <c r="J1435" s="16" t="n">
        <v>0.614538613189762</v>
      </c>
      <c r="K1435" s="16" t="n">
        <v>0.685205600413088</v>
      </c>
      <c r="L1435" s="16" t="n">
        <v>0.0656437217647161</v>
      </c>
      <c r="M1435" s="16" t="n">
        <v>0.520677278401998</v>
      </c>
      <c r="N1435" s="16" t="n">
        <v>0.805414488697523</v>
      </c>
      <c r="O1435" s="16" t="n">
        <v>0.130988311101907</v>
      </c>
      <c r="P1435" s="34" t="b">
        <f aca="false">FALSE()</f>
        <v>0</v>
      </c>
      <c r="Q1435" s="16"/>
    </row>
    <row r="1436" customFormat="false" ht="22.35" hidden="false" customHeight="false" outlineLevel="0" collapsed="false">
      <c r="A1436" s="6" t="s">
        <v>3070</v>
      </c>
      <c r="B1436" s="7" t="s">
        <v>1358</v>
      </c>
      <c r="C1436" s="17" t="n">
        <v>1894</v>
      </c>
      <c r="D1436" s="16" t="n">
        <v>0.0684233062576174</v>
      </c>
      <c r="E1436" s="16" t="n">
        <v>0.00977241838387904</v>
      </c>
      <c r="F1436" s="16" t="n">
        <v>0.0689089498875192</v>
      </c>
      <c r="G1436" s="16" t="n">
        <v>0.00956595293250919</v>
      </c>
      <c r="H1436" s="16" t="n">
        <v>0.385938086662317</v>
      </c>
      <c r="I1436" s="17" t="n">
        <v>100.430482836065</v>
      </c>
      <c r="J1436" s="16" t="n">
        <v>0.700358865248342</v>
      </c>
      <c r="K1436" s="16" t="n">
        <v>0.752586558979963</v>
      </c>
      <c r="L1436" s="16" t="n">
        <v>0.0504952270040064</v>
      </c>
      <c r="M1436" s="16" t="n">
        <v>0.518258426966292</v>
      </c>
      <c r="N1436" s="16" t="n">
        <v>0.855555481100793</v>
      </c>
      <c r="O1436" s="16" t="n">
        <v>0.123446718562298</v>
      </c>
      <c r="P1436" s="34" t="b">
        <f aca="false">FALSE()</f>
        <v>0</v>
      </c>
      <c r="Q1436" s="16"/>
    </row>
    <row r="1437" customFormat="false" ht="22.35" hidden="false" customHeight="false" outlineLevel="0" collapsed="false">
      <c r="A1437" s="6" t="s">
        <v>3071</v>
      </c>
      <c r="B1437" s="7" t="s">
        <v>1358</v>
      </c>
      <c r="C1437" s="17" t="n">
        <v>1895</v>
      </c>
      <c r="D1437" s="16" t="n">
        <v>0.0676590234580327</v>
      </c>
      <c r="E1437" s="16" t="n">
        <v>0.00977149451841516</v>
      </c>
      <c r="F1437" s="16" t="n">
        <v>0.0680007285006126</v>
      </c>
      <c r="G1437" s="16" t="n">
        <v>0.00947744291195514</v>
      </c>
      <c r="H1437" s="16" t="n">
        <v>0.27197945142008</v>
      </c>
      <c r="I1437" s="17" t="n">
        <v>99.8637218005864</v>
      </c>
      <c r="J1437" s="16" t="n">
        <v>0.786199328856059</v>
      </c>
      <c r="K1437" s="16" t="n">
        <v>0.822467157739512</v>
      </c>
      <c r="L1437" s="16" t="n">
        <v>0.0358035233727391</v>
      </c>
      <c r="M1437" s="16" t="n">
        <v>0.512640449438202</v>
      </c>
      <c r="N1437" s="16" t="n">
        <v>0.895011712143826</v>
      </c>
      <c r="O1437" s="16" t="n">
        <v>0.116874297585465</v>
      </c>
      <c r="P1437" s="34" t="b">
        <f aca="false">FALSE()</f>
        <v>0</v>
      </c>
      <c r="Q1437" s="16"/>
    </row>
    <row r="1438" customFormat="false" ht="22.35" hidden="false" customHeight="false" outlineLevel="0" collapsed="false">
      <c r="A1438" s="6" t="s">
        <v>3072</v>
      </c>
      <c r="B1438" s="7" t="s">
        <v>1358</v>
      </c>
      <c r="C1438" s="17" t="n">
        <v>1896</v>
      </c>
      <c r="D1438" s="16" t="n">
        <v>0.0670060906010954</v>
      </c>
      <c r="E1438" s="16" t="n">
        <v>0.00978268825307789</v>
      </c>
      <c r="F1438" s="16" t="n">
        <v>0.0672117067772974</v>
      </c>
      <c r="G1438" s="16" t="n">
        <v>0.00941078414832623</v>
      </c>
      <c r="H1438" s="16" t="n">
        <v>0.16368554089395</v>
      </c>
      <c r="I1438" s="17" t="n">
        <v>99.3679436893232</v>
      </c>
      <c r="J1438" s="16" t="n">
        <v>0.870311165127942</v>
      </c>
      <c r="K1438" s="16" t="n">
        <v>0.892902678685034</v>
      </c>
      <c r="L1438" s="16" t="n">
        <v>0.021665472320232</v>
      </c>
      <c r="M1438" s="16" t="n">
        <v>0.508270911360799</v>
      </c>
      <c r="N1438" s="16" t="n">
        <v>0.923455498095669</v>
      </c>
      <c r="O1438" s="16" t="n">
        <v>0.111231472066336</v>
      </c>
      <c r="P1438" s="34" t="b">
        <f aca="false">FALSE()</f>
        <v>0</v>
      </c>
      <c r="Q1438" s="16"/>
    </row>
    <row r="1439" customFormat="false" ht="22.35" hidden="false" customHeight="false" outlineLevel="0" collapsed="false">
      <c r="A1439" s="6" t="s">
        <v>3073</v>
      </c>
      <c r="B1439" s="7" t="s">
        <v>1358</v>
      </c>
      <c r="C1439" s="17" t="n">
        <v>1897</v>
      </c>
      <c r="D1439" s="16" t="n">
        <v>0.0664527598806105</v>
      </c>
      <c r="E1439" s="16" t="n">
        <v>0.00980297720708862</v>
      </c>
      <c r="F1439" s="16" t="n">
        <v>0.0665291375228939</v>
      </c>
      <c r="G1439" s="16" t="n">
        <v>0.00936153352741233</v>
      </c>
      <c r="H1439" s="16" t="n">
        <v>0.0607459810807667</v>
      </c>
      <c r="I1439" s="17" t="n">
        <v>98.9330315604289</v>
      </c>
      <c r="J1439" s="16" t="n">
        <v>0.951684057147602</v>
      </c>
      <c r="K1439" s="16" t="n">
        <v>0.960478802811903</v>
      </c>
      <c r="L1439" s="16" t="n">
        <v>0.00807955905000263</v>
      </c>
      <c r="M1439" s="16" t="n">
        <v>0.506125156054931</v>
      </c>
      <c r="N1439" s="16" t="n">
        <v>0.96842508109234</v>
      </c>
      <c r="O1439" s="16" t="n">
        <v>0.106477625422362</v>
      </c>
      <c r="P1439" s="34" t="b">
        <f aca="false">FALSE()</f>
        <v>0</v>
      </c>
      <c r="Q1439" s="16"/>
    </row>
    <row r="1440" customFormat="false" ht="22.35" hidden="false" customHeight="false" outlineLevel="0" collapsed="false">
      <c r="A1440" s="6" t="s">
        <v>3074</v>
      </c>
      <c r="B1440" s="7" t="s">
        <v>1358</v>
      </c>
      <c r="C1440" s="17" t="n">
        <v>1898</v>
      </c>
      <c r="D1440" s="16" t="n">
        <v>0.0659897533644835</v>
      </c>
      <c r="E1440" s="16" t="n">
        <v>0.00982976516663472</v>
      </c>
      <c r="F1440" s="16" t="n">
        <v>0.0659424354527616</v>
      </c>
      <c r="G1440" s="16" t="n">
        <v>0.00932579170666929</v>
      </c>
      <c r="H1440" s="16" t="n">
        <v>-0.037569250095208</v>
      </c>
      <c r="I1440" s="17" t="n">
        <v>98.5494151639919</v>
      </c>
      <c r="J1440" s="16" t="n">
        <v>0.970107124129806</v>
      </c>
      <c r="K1440" s="16" t="n">
        <v>0.976696886253929</v>
      </c>
      <c r="L1440" s="16" t="n">
        <v>-0.00501872665158143</v>
      </c>
      <c r="M1440" s="16" t="n">
        <v>0.501950686641698</v>
      </c>
      <c r="N1440" s="16" t="n">
        <v>0.991696866117494</v>
      </c>
      <c r="O1440" s="16" t="n">
        <v>0.102555746159462</v>
      </c>
      <c r="P1440" s="34" t="b">
        <f aca="false">FALSE()</f>
        <v>0</v>
      </c>
      <c r="Q1440" s="16"/>
    </row>
    <row r="1441" customFormat="false" ht="22.35" hidden="false" customHeight="false" outlineLevel="0" collapsed="false">
      <c r="A1441" s="6" t="s">
        <v>3075</v>
      </c>
      <c r="B1441" s="7" t="s">
        <v>1358</v>
      </c>
      <c r="C1441" s="17" t="n">
        <v>1899</v>
      </c>
      <c r="D1441" s="16" t="n">
        <v>0.0656042566800353</v>
      </c>
      <c r="E1441" s="16" t="n">
        <v>0.00986102187263353</v>
      </c>
      <c r="F1441" s="16" t="n">
        <v>0.0654378936424173</v>
      </c>
      <c r="G1441" s="16" t="n">
        <v>0.00930043522193469</v>
      </c>
      <c r="H1441" s="16" t="n">
        <v>-0.131788494583256</v>
      </c>
      <c r="I1441" s="17" t="n">
        <v>98.2088910318801</v>
      </c>
      <c r="J1441" s="16" t="n">
        <v>0.895421203831922</v>
      </c>
      <c r="K1441" s="16" t="n">
        <v>0.913695105950941</v>
      </c>
      <c r="L1441" s="16" t="n">
        <v>-0.0176741835881063</v>
      </c>
      <c r="M1441" s="16" t="n">
        <v>0.502926029962547</v>
      </c>
      <c r="N1441" s="16" t="n">
        <v>0.946974352598361</v>
      </c>
      <c r="O1441" s="16" t="n">
        <v>0.0993679084982177</v>
      </c>
      <c r="P1441" s="34" t="b">
        <f aca="false">FALSE()</f>
        <v>0</v>
      </c>
      <c r="Q1441" s="16"/>
    </row>
    <row r="1442" customFormat="false" ht="22.35" hidden="false" customHeight="false" outlineLevel="0" collapsed="false">
      <c r="A1442" s="6" t="s">
        <v>3076</v>
      </c>
      <c r="B1442" s="7" t="s">
        <v>1358</v>
      </c>
      <c r="C1442" s="17" t="n">
        <v>1900</v>
      </c>
      <c r="D1442" s="16" t="n">
        <v>0.0652891828347848</v>
      </c>
      <c r="E1442" s="16" t="n">
        <v>0.0098952170398036</v>
      </c>
      <c r="F1442" s="16" t="n">
        <v>0.0650073798151667</v>
      </c>
      <c r="G1442" s="16" t="n">
        <v>0.00928327638957648</v>
      </c>
      <c r="H1442" s="16" t="n">
        <v>-0.222644941493234</v>
      </c>
      <c r="I1442" s="17" t="n">
        <v>97.9060993600584</v>
      </c>
      <c r="J1442" s="16" t="n">
        <v>0.824275675106252</v>
      </c>
      <c r="K1442" s="16" t="n">
        <v>0.85445026609578</v>
      </c>
      <c r="L1442" s="16" t="n">
        <v>-0.0299643683456236</v>
      </c>
      <c r="M1442" s="16" t="n">
        <v>0.50581304619226</v>
      </c>
      <c r="N1442" s="16" t="n">
        <v>0.907253260418545</v>
      </c>
      <c r="O1442" s="16" t="n">
        <v>0.09683235154184</v>
      </c>
      <c r="P1442" s="34" t="b">
        <f aca="false">FALSE()</f>
        <v>0</v>
      </c>
      <c r="Q1442" s="16"/>
    </row>
    <row r="1443" customFormat="false" ht="22.35" hidden="false" customHeight="false" outlineLevel="0" collapsed="false">
      <c r="A1443" s="6" t="s">
        <v>3077</v>
      </c>
      <c r="B1443" s="7" t="s">
        <v>1358</v>
      </c>
      <c r="C1443" s="17" t="n">
        <v>1901</v>
      </c>
      <c r="D1443" s="16" t="n">
        <v>0.0650294148928096</v>
      </c>
      <c r="E1443" s="16" t="n">
        <v>0.00993140205446623</v>
      </c>
      <c r="F1443" s="16" t="n">
        <v>0.0646350170215582</v>
      </c>
      <c r="G1443" s="16" t="n">
        <v>0.00927257141063094</v>
      </c>
      <c r="H1443" s="16" t="n">
        <v>-0.310692300802003</v>
      </c>
      <c r="I1443" s="17" t="n">
        <v>97.6350805106608</v>
      </c>
      <c r="J1443" s="16" t="n">
        <v>0.756696855366823</v>
      </c>
      <c r="K1443" s="16" t="n">
        <v>0.796826173502236</v>
      </c>
      <c r="L1443" s="16" t="n">
        <v>-0.0419476193084347</v>
      </c>
      <c r="M1443" s="16" t="n">
        <v>0.509207240948814</v>
      </c>
      <c r="N1443" s="16" t="n">
        <v>0.884958144996882</v>
      </c>
      <c r="O1443" s="16" t="n">
        <v>0.0948092964188005</v>
      </c>
      <c r="P1443" s="34" t="b">
        <f aca="false">FALSE()</f>
        <v>0</v>
      </c>
      <c r="Q1443" s="16"/>
    </row>
    <row r="1444" customFormat="false" ht="22.35" hidden="false" customHeight="false" outlineLevel="0" collapsed="false">
      <c r="A1444" s="6" t="s">
        <v>3078</v>
      </c>
      <c r="B1444" s="7" t="s">
        <v>1358</v>
      </c>
      <c r="C1444" s="17" t="n">
        <v>1902</v>
      </c>
      <c r="D1444" s="16" t="n">
        <v>0.0648206251061687</v>
      </c>
      <c r="E1444" s="16" t="n">
        <v>0.00996806347298183</v>
      </c>
      <c r="F1444" s="16" t="n">
        <v>0.0643164329993974</v>
      </c>
      <c r="G1444" s="16" t="n">
        <v>0.00926681928556043</v>
      </c>
      <c r="H1444" s="16" t="n">
        <v>-0.395977901955577</v>
      </c>
      <c r="I1444" s="17" t="n">
        <v>97.3945965644211</v>
      </c>
      <c r="J1444" s="16" t="n">
        <v>0.692987464592101</v>
      </c>
      <c r="K1444" s="16" t="n">
        <v>0.748931765119067</v>
      </c>
      <c r="L1444" s="16" t="n">
        <v>-0.0536152268971413</v>
      </c>
      <c r="M1444" s="16" t="n">
        <v>0.511899188514357</v>
      </c>
      <c r="N1444" s="16" t="n">
        <v>0.841375695322759</v>
      </c>
      <c r="O1444" s="16" t="n">
        <v>0.0932479040705293</v>
      </c>
      <c r="P1444" s="34" t="b">
        <f aca="false">FALSE()</f>
        <v>0</v>
      </c>
      <c r="Q1444" s="16"/>
    </row>
    <row r="1445" customFormat="false" ht="22.35" hidden="false" customHeight="false" outlineLevel="0" collapsed="false">
      <c r="A1445" s="6" t="s">
        <v>3079</v>
      </c>
      <c r="B1445" s="7" t="s">
        <v>1358</v>
      </c>
      <c r="C1445" s="17" t="n">
        <v>1903</v>
      </c>
      <c r="D1445" s="16" t="n">
        <v>0.0646548038154864</v>
      </c>
      <c r="E1445" s="16" t="n">
        <v>0.0100042703238261</v>
      </c>
      <c r="F1445" s="16" t="n">
        <v>0.0640436825840886</v>
      </c>
      <c r="G1445" s="16" t="n">
        <v>0.00926480603730206</v>
      </c>
      <c r="H1445" s="16" t="n">
        <v>-0.478492535147161</v>
      </c>
      <c r="I1445" s="17" t="n">
        <v>97.1818268370635</v>
      </c>
      <c r="J1445" s="16" t="n">
        <v>0.633374429138897</v>
      </c>
      <c r="K1445" s="16" t="n">
        <v>0.702808524311878</v>
      </c>
      <c r="L1445" s="16" t="n">
        <v>-0.0649529999771078</v>
      </c>
      <c r="M1445" s="16" t="n">
        <v>0.515449438202247</v>
      </c>
      <c r="N1445" s="16" t="n">
        <v>0.795139562162218</v>
      </c>
      <c r="O1445" s="16" t="n">
        <v>0.0920806184778154</v>
      </c>
      <c r="P1445" s="34" t="b">
        <f aca="false">FALSE()</f>
        <v>0</v>
      </c>
      <c r="Q1445" s="16"/>
    </row>
    <row r="1446" customFormat="false" ht="22.35" hidden="false" customHeight="false" outlineLevel="0" collapsed="false">
      <c r="A1446" s="6" t="s">
        <v>3080</v>
      </c>
      <c r="B1446" s="7" t="s">
        <v>1358</v>
      </c>
      <c r="C1446" s="17" t="n">
        <v>1904</v>
      </c>
      <c r="D1446" s="16" t="n">
        <v>0.0645264744746066</v>
      </c>
      <c r="E1446" s="16" t="n">
        <v>0.0100397419935198</v>
      </c>
      <c r="F1446" s="16" t="n">
        <v>0.0638106578006449</v>
      </c>
      <c r="G1446" s="16" t="n">
        <v>0.00926581019721124</v>
      </c>
      <c r="H1446" s="16" t="n">
        <v>-0.558768714798841</v>
      </c>
      <c r="I1446" s="17" t="n">
        <v>96.9933641003476</v>
      </c>
      <c r="J1446" s="16" t="n">
        <v>0.577607353544058</v>
      </c>
      <c r="K1446" s="16" t="n">
        <v>0.648382612174152</v>
      </c>
      <c r="L1446" s="16" t="n">
        <v>-0.0760228288982135</v>
      </c>
      <c r="M1446" s="16" t="n">
        <v>0.518882646691635</v>
      </c>
      <c r="N1446" s="16" t="n">
        <v>0.752671080020723</v>
      </c>
      <c r="O1446" s="16" t="n">
        <v>0.0912426279189621</v>
      </c>
      <c r="P1446" s="34" t="b">
        <f aca="false">FALSE()</f>
        <v>0</v>
      </c>
      <c r="Q1446" s="16"/>
    </row>
    <row r="1447" customFormat="false" ht="22.35" hidden="false" customHeight="false" outlineLevel="0" collapsed="false">
      <c r="A1447" s="6" t="s">
        <v>3081</v>
      </c>
      <c r="B1447" s="7" t="s">
        <v>1358</v>
      </c>
      <c r="C1447" s="17" t="n">
        <v>1905</v>
      </c>
      <c r="D1447" s="16" t="n">
        <v>0.0644288826430384</v>
      </c>
      <c r="E1447" s="16" t="n">
        <v>0.0100742698440897</v>
      </c>
      <c r="F1447" s="16" t="n">
        <v>0.0636104889883707</v>
      </c>
      <c r="G1447" s="16" t="n">
        <v>0.00926874731124637</v>
      </c>
      <c r="H1447" s="16" t="n">
        <v>-0.636941950427202</v>
      </c>
      <c r="I1447" s="17" t="n">
        <v>96.8234034672562</v>
      </c>
      <c r="J1447" s="16" t="n">
        <v>0.525665778366537</v>
      </c>
      <c r="K1447" s="16" t="n">
        <v>0.598166432745031</v>
      </c>
      <c r="L1447" s="16" t="n">
        <v>-0.0868378019908436</v>
      </c>
      <c r="M1447" s="16" t="n">
        <v>0.522237827715356</v>
      </c>
      <c r="N1447" s="16" t="n">
        <v>0.713107324920012</v>
      </c>
      <c r="O1447" s="16" t="n">
        <v>0.090666840121277</v>
      </c>
      <c r="P1447" s="34" t="b">
        <f aca="false">FALSE()</f>
        <v>0</v>
      </c>
      <c r="Q1447" s="16"/>
    </row>
    <row r="1448" customFormat="false" ht="22.35" hidden="false" customHeight="false" outlineLevel="0" collapsed="false">
      <c r="A1448" s="6" t="s">
        <v>3082</v>
      </c>
      <c r="B1448" s="7" t="s">
        <v>1358</v>
      </c>
      <c r="C1448" s="17" t="n">
        <v>1906</v>
      </c>
      <c r="D1448" s="16" t="n">
        <v>0.0643562690962742</v>
      </c>
      <c r="E1448" s="16" t="n">
        <v>0.0101080618543241</v>
      </c>
      <c r="F1448" s="16" t="n">
        <v>0.0634380230853344</v>
      </c>
      <c r="G1448" s="16" t="n">
        <v>0.00927287723529264</v>
      </c>
      <c r="H1448" s="16" t="n">
        <v>-0.712567784926765</v>
      </c>
      <c r="I1448" s="17" t="n">
        <v>96.6660974029197</v>
      </c>
      <c r="J1448" s="16" t="n">
        <v>0.477829724704381</v>
      </c>
      <c r="K1448" s="16" t="n">
        <v>0.554838656273974</v>
      </c>
      <c r="L1448" s="16" t="n">
        <v>-0.0973353546216873</v>
      </c>
      <c r="M1448" s="16" t="n">
        <v>0.525358926342072</v>
      </c>
      <c r="N1448" s="16" t="n">
        <v>0.68453904356128</v>
      </c>
      <c r="O1448" s="16" t="n">
        <v>0.0902982385179704</v>
      </c>
      <c r="P1448" s="34" t="b">
        <f aca="false">FALSE()</f>
        <v>0</v>
      </c>
      <c r="Q1448" s="16"/>
    </row>
    <row r="1449" customFormat="false" ht="22.35" hidden="false" customHeight="false" outlineLevel="0" collapsed="false">
      <c r="A1449" s="6" t="s">
        <v>3083</v>
      </c>
      <c r="B1449" s="7" t="s">
        <v>1358</v>
      </c>
      <c r="C1449" s="17" t="n">
        <v>1907</v>
      </c>
      <c r="D1449" s="16" t="n">
        <v>0.064305756549281</v>
      </c>
      <c r="E1449" s="16" t="n">
        <v>0.0101411977797914</v>
      </c>
      <c r="F1449" s="16" t="n">
        <v>0.0632904379594818</v>
      </c>
      <c r="G1449" s="16" t="n">
        <v>0.00927788258599149</v>
      </c>
      <c r="H1449" s="16" t="n">
        <v>-0.785634155223318</v>
      </c>
      <c r="I1449" s="17" t="n">
        <v>96.5189089953629</v>
      </c>
      <c r="J1449" s="16" t="n">
        <v>0.434006232829905</v>
      </c>
      <c r="K1449" s="16" t="n">
        <v>0.516647849261817</v>
      </c>
      <c r="L1449" s="16" t="n">
        <v>-0.10751055734852</v>
      </c>
      <c r="M1449" s="16" t="n">
        <v>0.528245942571785</v>
      </c>
      <c r="N1449" s="16" t="n">
        <v>0.655492254605121</v>
      </c>
      <c r="O1449" s="16" t="n">
        <v>0.0900880770182273</v>
      </c>
      <c r="P1449" s="34" t="b">
        <f aca="false">FALSE()</f>
        <v>0</v>
      </c>
      <c r="Q1449" s="16"/>
    </row>
    <row r="1450" customFormat="false" ht="22.35" hidden="false" customHeight="false" outlineLevel="0" collapsed="false">
      <c r="A1450" s="6" t="s">
        <v>3084</v>
      </c>
      <c r="B1450" s="7" t="s">
        <v>1358</v>
      </c>
      <c r="C1450" s="17" t="n">
        <v>1908</v>
      </c>
      <c r="D1450" s="16" t="n">
        <v>0.0642726495417454</v>
      </c>
      <c r="E1450" s="16" t="n">
        <v>0.0101736448870498</v>
      </c>
      <c r="F1450" s="16" t="n">
        <v>0.063164142294929</v>
      </c>
      <c r="G1450" s="16" t="n">
        <v>0.00928328553806298</v>
      </c>
      <c r="H1450" s="16" t="n">
        <v>-0.855328824391102</v>
      </c>
      <c r="I1450" s="17" t="n">
        <v>96.3790474439057</v>
      </c>
      <c r="J1450" s="16" t="n">
        <v>0.394490461575772</v>
      </c>
      <c r="K1450" s="16" t="n">
        <v>0.475911458005655</v>
      </c>
      <c r="L1450" s="16" t="n">
        <v>-0.117250636673721</v>
      </c>
      <c r="M1450" s="16" t="n">
        <v>0.531289013732834</v>
      </c>
      <c r="N1450" s="16" t="n">
        <v>0.625969583827439</v>
      </c>
      <c r="O1450" s="16" t="n">
        <v>0.0899837366974332</v>
      </c>
      <c r="P1450" s="34" t="b">
        <f aca="false">FALSE()</f>
        <v>0</v>
      </c>
      <c r="Q1450" s="16"/>
    </row>
    <row r="1451" customFormat="false" ht="22.35" hidden="false" customHeight="false" outlineLevel="0" collapsed="false">
      <c r="A1451" s="6" t="s">
        <v>3085</v>
      </c>
      <c r="B1451" s="7" t="s">
        <v>1358</v>
      </c>
      <c r="C1451" s="17" t="n">
        <v>1909</v>
      </c>
      <c r="D1451" s="16" t="n">
        <v>0.064253528270561</v>
      </c>
      <c r="E1451" s="16" t="n">
        <v>0.010205036553754</v>
      </c>
      <c r="F1451" s="16" t="n">
        <v>0.0630575278481149</v>
      </c>
      <c r="G1451" s="16" t="n">
        <v>0.00928888937534164</v>
      </c>
      <c r="H1451" s="16" t="n">
        <v>-0.92032803590127</v>
      </c>
      <c r="I1451" s="17" t="n">
        <v>96.2471389709394</v>
      </c>
      <c r="J1451" s="16" t="n">
        <v>0.359702338626291</v>
      </c>
      <c r="K1451" s="16" t="n">
        <v>0.439695053107249</v>
      </c>
      <c r="L1451" s="16" t="n">
        <v>-0.126368003646478</v>
      </c>
      <c r="M1451" s="16" t="n">
        <v>0.534410112359551</v>
      </c>
      <c r="N1451" s="16" t="n">
        <v>0.603100088330874</v>
      </c>
      <c r="O1451" s="16" t="n">
        <v>0.0899467069238622</v>
      </c>
      <c r="P1451" s="34" t="b">
        <f aca="false">FALSE()</f>
        <v>0</v>
      </c>
      <c r="Q1451" s="16"/>
    </row>
    <row r="1452" customFormat="false" ht="22.35" hidden="false" customHeight="false" outlineLevel="0" collapsed="false">
      <c r="A1452" s="6" t="s">
        <v>3086</v>
      </c>
      <c r="B1452" s="7" t="s">
        <v>1358</v>
      </c>
      <c r="C1452" s="17" t="n">
        <v>1910</v>
      </c>
      <c r="D1452" s="16" t="n">
        <v>0.0642462712257179</v>
      </c>
      <c r="E1452" s="16" t="n">
        <v>0.0102347303723669</v>
      </c>
      <c r="F1452" s="16" t="n">
        <v>0.0629683939927055</v>
      </c>
      <c r="G1452" s="16" t="n">
        <v>0.00929490699827976</v>
      </c>
      <c r="H1452" s="16" t="n">
        <v>-0.980796862753664</v>
      </c>
      <c r="I1452" s="17" t="n">
        <v>96.1275344970015</v>
      </c>
      <c r="J1452" s="16" t="n">
        <v>0.329154972864884</v>
      </c>
      <c r="K1452" s="16" t="n">
        <v>0.408124630232825</v>
      </c>
      <c r="L1452" s="16" t="n">
        <v>-0.134872261290251</v>
      </c>
      <c r="M1452" s="16" t="n">
        <v>0.536946004993758</v>
      </c>
      <c r="N1452" s="16" t="n">
        <v>0.592544249845105</v>
      </c>
      <c r="O1452" s="16" t="n">
        <v>0.0899570226714531</v>
      </c>
      <c r="P1452" s="34" t="b">
        <f aca="false">FALSE()</f>
        <v>0</v>
      </c>
      <c r="Q1452" s="16"/>
    </row>
    <row r="1453" customFormat="false" ht="22.35" hidden="false" customHeight="false" outlineLevel="0" collapsed="false">
      <c r="A1453" s="6" t="s">
        <v>3087</v>
      </c>
      <c r="B1453" s="7" t="s">
        <v>1358</v>
      </c>
      <c r="C1453" s="17" t="n">
        <v>1911</v>
      </c>
      <c r="D1453" s="16" t="n">
        <v>0.0642467247076891</v>
      </c>
      <c r="E1453" s="16" t="n">
        <v>0.0102625704514872</v>
      </c>
      <c r="F1453" s="16" t="n">
        <v>0.062893424269328</v>
      </c>
      <c r="G1453" s="16" t="n">
        <v>0.00930115645719755</v>
      </c>
      <c r="H1453" s="16" t="n">
        <v>-1.03617024758079</v>
      </c>
      <c r="I1453" s="17" t="n">
        <v>96.0197465832391</v>
      </c>
      <c r="J1453" s="16" t="n">
        <v>0.302725197844858</v>
      </c>
      <c r="K1453" s="16" t="n">
        <v>0.380505594768554</v>
      </c>
      <c r="L1453" s="16" t="n">
        <v>-0.142679726101902</v>
      </c>
      <c r="M1453" s="16" t="n">
        <v>0.539676966292135</v>
      </c>
      <c r="N1453" s="16" t="n">
        <v>0.590221724472008</v>
      </c>
      <c r="O1453" s="16" t="n">
        <v>0.0899861876332525</v>
      </c>
      <c r="P1453" s="34" t="b">
        <f aca="false">FALSE()</f>
        <v>0</v>
      </c>
      <c r="Q1453" s="16"/>
    </row>
    <row r="1454" customFormat="false" ht="22.35" hidden="false" customHeight="false" outlineLevel="0" collapsed="false">
      <c r="A1454" s="6" t="s">
        <v>3088</v>
      </c>
      <c r="B1454" s="7" t="s">
        <v>1358</v>
      </c>
      <c r="C1454" s="17" t="n">
        <v>1912</v>
      </c>
      <c r="D1454" s="16" t="n">
        <v>0.064253696194944</v>
      </c>
      <c r="E1454" s="16" t="n">
        <v>0.0102883175148427</v>
      </c>
      <c r="F1454" s="16" t="n">
        <v>0.0628318921669285</v>
      </c>
      <c r="G1454" s="16" t="n">
        <v>0.00930755130900656</v>
      </c>
      <c r="H1454" s="16" t="n">
        <v>-1.08617738822505</v>
      </c>
      <c r="I1454" s="17" t="n">
        <v>95.9242730213174</v>
      </c>
      <c r="J1454" s="16" t="n">
        <v>0.280122524401791</v>
      </c>
      <c r="K1454" s="16" t="n">
        <v>0.3551813248602</v>
      </c>
      <c r="L1454" s="16" t="n">
        <v>-0.149745726364771</v>
      </c>
      <c r="M1454" s="16" t="n">
        <v>0.54209581772784</v>
      </c>
      <c r="N1454" s="16" t="n">
        <v>0.584904642773693</v>
      </c>
      <c r="O1454" s="16" t="n">
        <v>0.0900308122388375</v>
      </c>
      <c r="P1454" s="34" t="b">
        <f aca="false">FALSE()</f>
        <v>0</v>
      </c>
      <c r="Q1454" s="16"/>
    </row>
    <row r="1455" customFormat="false" ht="22.35" hidden="false" customHeight="false" outlineLevel="0" collapsed="false">
      <c r="A1455" s="6" t="s">
        <v>3089</v>
      </c>
      <c r="B1455" s="7" t="s">
        <v>1358</v>
      </c>
      <c r="C1455" s="17" t="n">
        <v>1913</v>
      </c>
      <c r="D1455" s="16" t="n">
        <v>0.0642654190763806</v>
      </c>
      <c r="E1455" s="16" t="n">
        <v>0.0103119927225677</v>
      </c>
      <c r="F1455" s="16" t="n">
        <v>0.0627817192655449</v>
      </c>
      <c r="G1455" s="16" t="n">
        <v>0.00931406179851241</v>
      </c>
      <c r="H1455" s="16" t="n">
        <v>-1.13111646612704</v>
      </c>
      <c r="I1455" s="17" t="n">
        <v>95.8406144202011</v>
      </c>
      <c r="J1455" s="16" t="n">
        <v>0.260828545816971</v>
      </c>
      <c r="K1455" s="16" t="n">
        <v>0.333302634159655</v>
      </c>
      <c r="L1455" s="16" t="n">
        <v>-0.156106320635237</v>
      </c>
      <c r="M1455" s="16" t="n">
        <v>0.543851435705368</v>
      </c>
      <c r="N1455" s="16" t="n">
        <v>0.572386840339002</v>
      </c>
      <c r="O1455" s="16" t="n">
        <v>0.0900957595348484</v>
      </c>
      <c r="P1455" s="34" t="b">
        <f aca="false">FALSE()</f>
        <v>0</v>
      </c>
      <c r="Q1455" s="16"/>
    </row>
    <row r="1456" customFormat="false" ht="22.35" hidden="false" customHeight="false" outlineLevel="0" collapsed="false">
      <c r="A1456" s="6" t="s">
        <v>3090</v>
      </c>
      <c r="B1456" s="7" t="s">
        <v>1358</v>
      </c>
      <c r="C1456" s="17" t="n">
        <v>1914</v>
      </c>
      <c r="D1456" s="16" t="n">
        <v>0.0642816683114431</v>
      </c>
      <c r="E1456" s="16" t="n">
        <v>0.0103338504091304</v>
      </c>
      <c r="F1456" s="16" t="n">
        <v>0.0627412650805999</v>
      </c>
      <c r="G1456" s="16" t="n">
        <v>0.00932093946982289</v>
      </c>
      <c r="H1456" s="16" t="n">
        <v>-1.17208974632182</v>
      </c>
      <c r="I1456" s="17" t="n">
        <v>95.7686991258866</v>
      </c>
      <c r="J1456" s="16" t="n">
        <v>0.244068553922048</v>
      </c>
      <c r="K1456" s="16" t="n">
        <v>0.314755903908173</v>
      </c>
      <c r="L1456" s="16" t="n">
        <v>-0.161908716267211</v>
      </c>
      <c r="M1456" s="16" t="n">
        <v>0.545021847690387</v>
      </c>
      <c r="N1456" s="16" t="n">
        <v>0.55508388255358</v>
      </c>
      <c r="O1456" s="16" t="n">
        <v>0.090193185426281</v>
      </c>
      <c r="P1456" s="34" t="b">
        <f aca="false">FALSE()</f>
        <v>0</v>
      </c>
      <c r="Q1456" s="16"/>
    </row>
    <row r="1457" customFormat="false" ht="22.35" hidden="false" customHeight="false" outlineLevel="0" collapsed="false">
      <c r="A1457" s="6" t="s">
        <v>3091</v>
      </c>
      <c r="B1457" s="7" t="s">
        <v>1358</v>
      </c>
      <c r="C1457" s="17" t="n">
        <v>1915</v>
      </c>
      <c r="D1457" s="16" t="n">
        <v>0.0643011704711277</v>
      </c>
      <c r="E1457" s="16" t="n">
        <v>0.0103546585569372</v>
      </c>
      <c r="F1457" s="16" t="n">
        <v>0.0627097405549998</v>
      </c>
      <c r="G1457" s="16" t="n">
        <v>0.00932796219879679</v>
      </c>
      <c r="H1457" s="16" t="n">
        <v>-1.20869712223218</v>
      </c>
      <c r="I1457" s="17" t="n">
        <v>95.7032718871851</v>
      </c>
      <c r="J1457" s="16" t="n">
        <v>0.229757116200836</v>
      </c>
      <c r="K1457" s="16" t="n">
        <v>0.299651801456149</v>
      </c>
      <c r="L1457" s="16" t="n">
        <v>-0.167104554341925</v>
      </c>
      <c r="M1457" s="16" t="n">
        <v>0.546309300873908</v>
      </c>
      <c r="N1457" s="16" t="n">
        <v>0.540473176715806</v>
      </c>
      <c r="O1457" s="16" t="n">
        <v>0.0903052077953285</v>
      </c>
      <c r="P1457" s="34" t="b">
        <f aca="false">FALSE()</f>
        <v>0</v>
      </c>
      <c r="Q1457" s="16"/>
    </row>
    <row r="1458" customFormat="false" ht="22.35" hidden="false" customHeight="false" outlineLevel="0" collapsed="false">
      <c r="A1458" s="6" t="s">
        <v>3092</v>
      </c>
      <c r="B1458" s="7" t="s">
        <v>1358</v>
      </c>
      <c r="C1458" s="17" t="n">
        <v>1916</v>
      </c>
      <c r="D1458" s="16" t="n">
        <v>0.0643233057085212</v>
      </c>
      <c r="E1458" s="16" t="n">
        <v>0.0103748140828177</v>
      </c>
      <c r="F1458" s="16" t="n">
        <v>0.0626859935132698</v>
      </c>
      <c r="G1458" s="16" t="n">
        <v>0.00933516342861763</v>
      </c>
      <c r="H1458" s="16" t="n">
        <v>-1.241334062855</v>
      </c>
      <c r="I1458" s="17" t="n">
        <v>95.6424504643297</v>
      </c>
      <c r="J1458" s="16" t="n">
        <v>0.217518231019233</v>
      </c>
      <c r="K1458" s="16" t="n">
        <v>0.287392759863043</v>
      </c>
      <c r="L1458" s="16" t="n">
        <v>-0.17174982565094</v>
      </c>
      <c r="M1458" s="16" t="n">
        <v>0.547635767790262</v>
      </c>
      <c r="N1458" s="16" t="n">
        <v>0.529655024554136</v>
      </c>
      <c r="O1458" s="16" t="n">
        <v>0.0904213431848267</v>
      </c>
      <c r="P1458" s="34" t="b">
        <f aca="false">FALSE()</f>
        <v>0</v>
      </c>
      <c r="Q1458" s="16"/>
    </row>
    <row r="1459" customFormat="false" ht="22.35" hidden="false" customHeight="false" outlineLevel="0" collapsed="false">
      <c r="A1459" s="6" t="s">
        <v>3093</v>
      </c>
      <c r="B1459" s="7" t="s">
        <v>1358</v>
      </c>
      <c r="C1459" s="17" t="n">
        <v>1917</v>
      </c>
      <c r="D1459" s="16" t="n">
        <v>0.0643480981404398</v>
      </c>
      <c r="E1459" s="16" t="n">
        <v>0.0103943616602404</v>
      </c>
      <c r="F1459" s="16" t="n">
        <v>0.0626692104986213</v>
      </c>
      <c r="G1459" s="16" t="n">
        <v>0.00934287920820884</v>
      </c>
      <c r="H1459" s="16" t="n">
        <v>-1.27064955700896</v>
      </c>
      <c r="I1459" s="17" t="n">
        <v>95.5878149963431</v>
      </c>
      <c r="J1459" s="16" t="n">
        <v>0.20693719705744</v>
      </c>
      <c r="K1459" s="16" t="n">
        <v>0.276493679262195</v>
      </c>
      <c r="L1459" s="16" t="n">
        <v>-0.175928698986772</v>
      </c>
      <c r="M1459" s="16" t="n">
        <v>0.548962234706617</v>
      </c>
      <c r="N1459" s="16" t="n">
        <v>0.518951001266517</v>
      </c>
      <c r="O1459" s="16" t="n">
        <v>0.090530701996228</v>
      </c>
      <c r="P1459" s="34" t="b">
        <f aca="false">FALSE()</f>
        <v>0</v>
      </c>
      <c r="Q1459" s="16"/>
    </row>
    <row r="1460" customFormat="false" ht="22.35" hidden="false" customHeight="false" outlineLevel="0" collapsed="false">
      <c r="A1460" s="6" t="s">
        <v>3094</v>
      </c>
      <c r="B1460" s="7" t="s">
        <v>1358</v>
      </c>
      <c r="C1460" s="17" t="n">
        <v>1918</v>
      </c>
      <c r="D1460" s="16" t="n">
        <v>0.0643746378597833</v>
      </c>
      <c r="E1460" s="16" t="n">
        <v>0.0104134050414403</v>
      </c>
      <c r="F1460" s="16" t="n">
        <v>0.0626585529600235</v>
      </c>
      <c r="G1460" s="16" t="n">
        <v>0.00935064332777698</v>
      </c>
      <c r="H1460" s="16" t="n">
        <v>-1.2966086582238</v>
      </c>
      <c r="I1460" s="17" t="n">
        <v>95.5362144751515</v>
      </c>
      <c r="J1460" s="16" t="n">
        <v>0.197888947357062</v>
      </c>
      <c r="K1460" s="16" t="n">
        <v>0.268994147242649</v>
      </c>
      <c r="L1460" s="16" t="n">
        <v>-0.179641572465972</v>
      </c>
      <c r="M1460" s="16" t="n">
        <v>0.550171660424469</v>
      </c>
      <c r="N1460" s="16" t="n">
        <v>0.510137185970619</v>
      </c>
      <c r="O1460" s="16" t="n">
        <v>0.090622447225441</v>
      </c>
      <c r="P1460" s="34" t="b">
        <f aca="false">FALSE()</f>
        <v>0</v>
      </c>
      <c r="Q1460" s="16"/>
    </row>
    <row r="1461" customFormat="false" ht="22.35" hidden="false" customHeight="false" outlineLevel="0" collapsed="false">
      <c r="A1461" s="6" t="s">
        <v>3095</v>
      </c>
      <c r="B1461" s="7" t="s">
        <v>1358</v>
      </c>
      <c r="C1461" s="17" t="n">
        <v>1919</v>
      </c>
      <c r="D1461" s="16" t="n">
        <v>0.0644020131592803</v>
      </c>
      <c r="E1461" s="16" t="n">
        <v>0.0104316554983482</v>
      </c>
      <c r="F1461" s="16" t="n">
        <v>0.0626526718559083</v>
      </c>
      <c r="G1461" s="16" t="n">
        <v>0.00935821021777931</v>
      </c>
      <c r="H1461" s="16" t="n">
        <v>-1.31959768555781</v>
      </c>
      <c r="I1461" s="17" t="n">
        <v>95.4876886877374</v>
      </c>
      <c r="J1461" s="16" t="n">
        <v>0.190124558863008</v>
      </c>
      <c r="K1461" s="16" t="n">
        <v>0.26109097262789</v>
      </c>
      <c r="L1461" s="16" t="n">
        <v>-0.182940533067816</v>
      </c>
      <c r="M1461" s="16" t="n">
        <v>0.550834893882647</v>
      </c>
      <c r="N1461" s="16" t="n">
        <v>0.502341448150956</v>
      </c>
      <c r="O1461" s="16" t="n">
        <v>0.0906993581495876</v>
      </c>
      <c r="P1461" s="34" t="b">
        <f aca="false">FALSE()</f>
        <v>0</v>
      </c>
      <c r="Q1461" s="16"/>
    </row>
    <row r="1462" customFormat="false" ht="22.35" hidden="false" customHeight="false" outlineLevel="0" collapsed="false">
      <c r="A1462" s="6" t="s">
        <v>3096</v>
      </c>
      <c r="B1462" s="7" t="s">
        <v>1358</v>
      </c>
      <c r="C1462" s="17" t="n">
        <v>1920</v>
      </c>
      <c r="D1462" s="16" t="n">
        <v>0.06443018642445</v>
      </c>
      <c r="E1462" s="16" t="n">
        <v>0.0104486087789237</v>
      </c>
      <c r="F1462" s="16" t="n">
        <v>0.0626509646541338</v>
      </c>
      <c r="G1462" s="16" t="n">
        <v>0.00936571815019246</v>
      </c>
      <c r="H1462" s="16" t="n">
        <v>-1.34011410039584</v>
      </c>
      <c r="I1462" s="17" t="n">
        <v>95.4454375287886</v>
      </c>
      <c r="J1462" s="16" t="n">
        <v>0.183389840570473</v>
      </c>
      <c r="K1462" s="16" t="n">
        <v>0.254793384120343</v>
      </c>
      <c r="L1462" s="16" t="n">
        <v>-0.185885746807141</v>
      </c>
      <c r="M1462" s="16" t="n">
        <v>0.552239388264669</v>
      </c>
      <c r="N1462" s="16" t="n">
        <v>0.495507452730694</v>
      </c>
      <c r="O1462" s="16" t="n">
        <v>0.0907602580994273</v>
      </c>
      <c r="P1462" s="34" t="b">
        <f aca="false">FALSE()</f>
        <v>0</v>
      </c>
      <c r="Q1462" s="16"/>
    </row>
    <row r="1463" customFormat="false" ht="22.35" hidden="false" customHeight="false" outlineLevel="0" collapsed="false">
      <c r="A1463" s="6" t="s">
        <v>3097</v>
      </c>
      <c r="B1463" s="7" t="s">
        <v>1358</v>
      </c>
      <c r="C1463" s="17" t="n">
        <v>1921</v>
      </c>
      <c r="D1463" s="16" t="n">
        <v>0.0644588080143408</v>
      </c>
      <c r="E1463" s="16" t="n">
        <v>0.0104641652700901</v>
      </c>
      <c r="F1463" s="16" t="n">
        <v>0.0626527234087022</v>
      </c>
      <c r="G1463" s="16" t="n">
        <v>0.00937274457243815</v>
      </c>
      <c r="H1463" s="16" t="n">
        <v>-1.35846490598139</v>
      </c>
      <c r="I1463" s="17" t="n">
        <v>95.4075734298289</v>
      </c>
      <c r="J1463" s="16" t="n">
        <v>0.177519615221895</v>
      </c>
      <c r="K1463" s="16" t="n">
        <v>0.248467589602315</v>
      </c>
      <c r="L1463" s="16" t="n">
        <v>-0.18852306784133</v>
      </c>
      <c r="M1463" s="16" t="n">
        <v>0.553097690387016</v>
      </c>
      <c r="N1463" s="16" t="n">
        <v>0.495507452730694</v>
      </c>
      <c r="O1463" s="16" t="n">
        <v>0.0908015485803691</v>
      </c>
      <c r="P1463" s="34" t="b">
        <f aca="false">FALSE()</f>
        <v>0</v>
      </c>
      <c r="Q1463" s="16"/>
    </row>
    <row r="1464" customFormat="false" ht="22.35" hidden="false" customHeight="false" outlineLevel="0" collapsed="false">
      <c r="A1464" s="6" t="s">
        <v>3098</v>
      </c>
      <c r="B1464" s="7" t="s">
        <v>1358</v>
      </c>
      <c r="C1464" s="17" t="n">
        <v>1922</v>
      </c>
      <c r="D1464" s="16" t="n">
        <v>0.06448789057188</v>
      </c>
      <c r="E1464" s="16" t="n">
        <v>0.0104782113564402</v>
      </c>
      <c r="F1464" s="16" t="n">
        <v>0.0626574441268686</v>
      </c>
      <c r="G1464" s="16" t="n">
        <v>0.00937925445774493</v>
      </c>
      <c r="H1464" s="16" t="n">
        <v>-1.37506746553401</v>
      </c>
      <c r="I1464" s="17" t="n">
        <v>95.374414650473</v>
      </c>
      <c r="J1464" s="16" t="n">
        <v>0.172332144220096</v>
      </c>
      <c r="K1464" s="16" t="n">
        <v>0.242187063499289</v>
      </c>
      <c r="L1464" s="16" t="n">
        <v>-0.190908731039452</v>
      </c>
      <c r="M1464" s="16" t="n">
        <v>0.553682896379526</v>
      </c>
      <c r="N1464" s="16" t="n">
        <v>0.495507452730694</v>
      </c>
      <c r="O1464" s="16" t="n">
        <v>0.0908251764535688</v>
      </c>
      <c r="P1464" s="34" t="b">
        <f aca="false">FALSE()</f>
        <v>0</v>
      </c>
      <c r="Q1464" s="16"/>
    </row>
    <row r="1465" customFormat="false" ht="22.35" hidden="false" customHeight="false" outlineLevel="0" collapsed="false">
      <c r="A1465" s="6" t="s">
        <v>3099</v>
      </c>
      <c r="B1465" s="7" t="s">
        <v>1358</v>
      </c>
      <c r="C1465" s="17" t="n">
        <v>1923</v>
      </c>
      <c r="D1465" s="16" t="n">
        <v>0.0645172511681635</v>
      </c>
      <c r="E1465" s="16" t="n">
        <v>0.0104907842094653</v>
      </c>
      <c r="F1465" s="16" t="n">
        <v>0.0626648566863024</v>
      </c>
      <c r="G1465" s="16" t="n">
        <v>0.00938518662317016</v>
      </c>
      <c r="H1465" s="16" t="n">
        <v>-1.38999736056265</v>
      </c>
      <c r="I1465" s="17" t="n">
        <v>95.3454028678827</v>
      </c>
      <c r="J1465" s="16" t="n">
        <v>0.167766417425123</v>
      </c>
      <c r="K1465" s="16" t="n">
        <v>0.237174666610235</v>
      </c>
      <c r="L1465" s="16" t="n">
        <v>-0.193053840536207</v>
      </c>
      <c r="M1465" s="16" t="n">
        <v>0.554463171036205</v>
      </c>
      <c r="N1465" s="16" t="n">
        <v>0.495507452730694</v>
      </c>
      <c r="O1465" s="16" t="n">
        <v>0.0908403627423231</v>
      </c>
      <c r="P1465" s="34" t="b">
        <f aca="false">FALSE()</f>
        <v>0</v>
      </c>
      <c r="Q1465" s="16"/>
    </row>
    <row r="1466" customFormat="false" ht="22.35" hidden="false" customHeight="false" outlineLevel="0" collapsed="false">
      <c r="A1466" s="6" t="s">
        <v>3100</v>
      </c>
      <c r="B1466" s="7" t="s">
        <v>1358</v>
      </c>
      <c r="C1466" s="17" t="n">
        <v>1924</v>
      </c>
      <c r="D1466" s="16" t="n">
        <v>0.0645473260067288</v>
      </c>
      <c r="E1466" s="16" t="n">
        <v>0.0105019902288213</v>
      </c>
      <c r="F1466" s="16" t="n">
        <v>0.0626752118285509</v>
      </c>
      <c r="G1466" s="16" t="n">
        <v>0.00939089110160558</v>
      </c>
      <c r="H1466" s="16" t="n">
        <v>-1.40338552403406</v>
      </c>
      <c r="I1466" s="17" t="n">
        <v>95.3218896502219</v>
      </c>
      <c r="J1466" s="16" t="n">
        <v>0.163751127405587</v>
      </c>
      <c r="K1466" s="16" t="n">
        <v>0.232648811616975</v>
      </c>
      <c r="L1466" s="16" t="n">
        <v>-0.19497254186191</v>
      </c>
      <c r="M1466" s="16" t="n">
        <v>0.554931335830212</v>
      </c>
      <c r="N1466" s="16" t="n">
        <v>0.495507452730694</v>
      </c>
      <c r="O1466" s="16" t="n">
        <v>0.0908449719675883</v>
      </c>
      <c r="P1466" s="34" t="b">
        <f aca="false">FALSE()</f>
        <v>0</v>
      </c>
      <c r="Q1466" s="16"/>
    </row>
    <row r="1467" customFormat="false" ht="22.35" hidden="false" customHeight="false" outlineLevel="0" collapsed="false">
      <c r="A1467" s="6" t="s">
        <v>3101</v>
      </c>
      <c r="B1467" s="7" t="s">
        <v>1358</v>
      </c>
      <c r="C1467" s="17" t="n">
        <v>1925</v>
      </c>
      <c r="D1467" s="16" t="n">
        <v>0.0645779693386081</v>
      </c>
      <c r="E1467" s="16" t="n">
        <v>0.0105121532339235</v>
      </c>
      <c r="F1467" s="16" t="n">
        <v>0.0626884640972617</v>
      </c>
      <c r="G1467" s="16" t="n">
        <v>0.00939622190130828</v>
      </c>
      <c r="H1467" s="16" t="n">
        <v>-1.41513166027379</v>
      </c>
      <c r="I1467" s="17" t="n">
        <v>95.3014736496507</v>
      </c>
      <c r="J1467" s="16" t="n">
        <v>0.160289278677306</v>
      </c>
      <c r="K1467" s="16" t="n">
        <v>0.22866982004497</v>
      </c>
      <c r="L1467" s="16" t="n">
        <v>-0.196656368166954</v>
      </c>
      <c r="M1467" s="16" t="n">
        <v>0.555438514357054</v>
      </c>
      <c r="N1467" s="16" t="n">
        <v>0.495507452730694</v>
      </c>
      <c r="O1467" s="16" t="n">
        <v>0.0908348889228353</v>
      </c>
      <c r="P1467" s="34" t="b">
        <f aca="false">FALSE()</f>
        <v>0</v>
      </c>
      <c r="Q1467" s="16"/>
    </row>
    <row r="1468" customFormat="false" ht="22.35" hidden="false" customHeight="false" outlineLevel="0" collapsed="false">
      <c r="A1468" s="6" t="s">
        <v>3102</v>
      </c>
      <c r="B1468" s="7" t="s">
        <v>1358</v>
      </c>
      <c r="C1468" s="17" t="n">
        <v>1926</v>
      </c>
      <c r="D1468" s="16" t="n">
        <v>0.0646084380446101</v>
      </c>
      <c r="E1468" s="16" t="n">
        <v>0.0105210307915184</v>
      </c>
      <c r="F1468" s="16" t="n">
        <v>0.0627042954501541</v>
      </c>
      <c r="G1468" s="16" t="n">
        <v>0.00940128021119065</v>
      </c>
      <c r="H1468" s="16" t="n">
        <v>-1.42495150729809</v>
      </c>
      <c r="I1468" s="17" t="n">
        <v>95.2858600675633</v>
      </c>
      <c r="J1468" s="16" t="n">
        <v>0.157438482257041</v>
      </c>
      <c r="K1468" s="16" t="n">
        <v>0.225067069020572</v>
      </c>
      <c r="L1468" s="16" t="n">
        <v>-0.198061032735983</v>
      </c>
      <c r="M1468" s="16" t="n">
        <v>0.555750624219725</v>
      </c>
      <c r="N1468" s="16" t="n">
        <v>0.495507452730694</v>
      </c>
      <c r="O1468" s="16" t="n">
        <v>0.090815492937402</v>
      </c>
      <c r="P1468" s="34" t="b">
        <f aca="false">FALSE()</f>
        <v>0</v>
      </c>
      <c r="Q1468" s="16"/>
    </row>
    <row r="1469" customFormat="false" ht="22.35" hidden="false" customHeight="false" outlineLevel="0" collapsed="false">
      <c r="A1469" s="6" t="s">
        <v>3103</v>
      </c>
      <c r="B1469" s="7" t="s">
        <v>1358</v>
      </c>
      <c r="C1469" s="17" t="n">
        <v>1927</v>
      </c>
      <c r="D1469" s="16" t="n">
        <v>0.0646380571586489</v>
      </c>
      <c r="E1469" s="16" t="n">
        <v>0.0105287600324145</v>
      </c>
      <c r="F1469" s="16" t="n">
        <v>0.0627226742484336</v>
      </c>
      <c r="G1469" s="16" t="n">
        <v>0.00940621819182951</v>
      </c>
      <c r="H1469" s="16" t="n">
        <v>-1.43235254217307</v>
      </c>
      <c r="I1469" s="17" t="n">
        <v>95.2751866551401</v>
      </c>
      <c r="J1469" s="16" t="n">
        <v>0.155315777811359</v>
      </c>
      <c r="K1469" s="16" t="n">
        <v>0.222877067052953</v>
      </c>
      <c r="L1469" s="16" t="n">
        <v>-0.199117265833008</v>
      </c>
      <c r="M1469" s="16" t="n">
        <v>0.555945692883895</v>
      </c>
      <c r="N1469" s="16" t="n">
        <v>0.494319181462585</v>
      </c>
      <c r="O1469" s="16" t="n">
        <v>0.0907791530453569</v>
      </c>
      <c r="P1469" s="34" t="b">
        <f aca="false">FALSE()</f>
        <v>0</v>
      </c>
      <c r="Q1469" s="16"/>
    </row>
    <row r="1470" customFormat="false" ht="22.35" hidden="false" customHeight="false" outlineLevel="0" collapsed="false">
      <c r="A1470" s="6" t="s">
        <v>3104</v>
      </c>
      <c r="B1470" s="7" t="s">
        <v>1358</v>
      </c>
      <c r="C1470" s="17" t="n">
        <v>1928</v>
      </c>
      <c r="D1470" s="16" t="n">
        <v>0.064666388238853</v>
      </c>
      <c r="E1470" s="16" t="n">
        <v>0.0105355677272399</v>
      </c>
      <c r="F1470" s="16" t="n">
        <v>0.0627431058447545</v>
      </c>
      <c r="G1470" s="16" t="n">
        <v>0.00941066989231655</v>
      </c>
      <c r="H1470" s="16" t="n">
        <v>-1.43736514360944</v>
      </c>
      <c r="I1470" s="17" t="n">
        <v>95.2663559592211</v>
      </c>
      <c r="J1470" s="16" t="n">
        <v>0.153890746886772</v>
      </c>
      <c r="K1470" s="16" t="n">
        <v>0.221675320923327</v>
      </c>
      <c r="L1470" s="16" t="n">
        <v>-0.199836954289331</v>
      </c>
      <c r="M1470" s="16" t="n">
        <v>0.556374843945069</v>
      </c>
      <c r="N1470" s="16" t="n">
        <v>0.493826620282679</v>
      </c>
      <c r="O1470" s="16" t="n">
        <v>0.0907250512647341</v>
      </c>
      <c r="P1470" s="34" t="b">
        <f aca="false">FALSE()</f>
        <v>0</v>
      </c>
      <c r="Q1470" s="16"/>
    </row>
    <row r="1471" customFormat="false" ht="22.35" hidden="false" customHeight="false" outlineLevel="0" collapsed="false">
      <c r="A1471" s="6" t="s">
        <v>3105</v>
      </c>
      <c r="B1471" s="7" t="s">
        <v>1358</v>
      </c>
      <c r="C1471" s="17" t="n">
        <v>1929</v>
      </c>
      <c r="D1471" s="16" t="n">
        <v>0.0646928045432414</v>
      </c>
      <c r="E1471" s="16" t="n">
        <v>0.0105412586339299</v>
      </c>
      <c r="F1471" s="16" t="n">
        <v>0.062765494712779</v>
      </c>
      <c r="G1471" s="16" t="n">
        <v>0.00941449612886965</v>
      </c>
      <c r="H1471" s="16" t="n">
        <v>-1.43962413626774</v>
      </c>
      <c r="I1471" s="17" t="n">
        <v>95.2595514427749</v>
      </c>
      <c r="J1471" s="16" t="n">
        <v>0.153251946348691</v>
      </c>
      <c r="K1471" s="16" t="n">
        <v>0.221215852990285</v>
      </c>
      <c r="L1471" s="16" t="n">
        <v>-0.200168676598573</v>
      </c>
      <c r="M1471" s="16" t="n">
        <v>0.556413857677903</v>
      </c>
      <c r="N1471" s="16" t="n">
        <v>0.493826620282679</v>
      </c>
      <c r="O1471" s="16" t="n">
        <v>0.0906614882682718</v>
      </c>
      <c r="P1471" s="34" t="b">
        <f aca="false">FALSE()</f>
        <v>0</v>
      </c>
      <c r="Q1471" s="16"/>
    </row>
    <row r="1472" customFormat="false" ht="22.35" hidden="false" customHeight="false" outlineLevel="0" collapsed="false">
      <c r="A1472" s="6" t="s">
        <v>3106</v>
      </c>
      <c r="B1472" s="7" t="s">
        <v>1358</v>
      </c>
      <c r="C1472" s="17" t="n">
        <v>1930</v>
      </c>
      <c r="D1472" s="16" t="n">
        <v>0.0647170492778859</v>
      </c>
      <c r="E1472" s="16" t="n">
        <v>0.0105458264206258</v>
      </c>
      <c r="F1472" s="16" t="n">
        <v>0.062790248395202</v>
      </c>
      <c r="G1472" s="16" t="n">
        <v>0.00941782799215222</v>
      </c>
      <c r="H1472" s="16" t="n">
        <v>-1.43863644627244</v>
      </c>
      <c r="I1472" s="17" t="n">
        <v>95.2555064821233</v>
      </c>
      <c r="J1472" s="16" t="n">
        <v>0.153531234719838</v>
      </c>
      <c r="K1472" s="16" t="n">
        <v>0.2215419416159</v>
      </c>
      <c r="L1472" s="16" t="n">
        <v>-0.200041836436105</v>
      </c>
      <c r="M1472" s="16" t="n">
        <v>0.556296816479401</v>
      </c>
      <c r="N1472" s="16" t="n">
        <v>0.493826620282679</v>
      </c>
      <c r="O1472" s="16" t="n">
        <v>0.0905789277280381</v>
      </c>
      <c r="P1472" s="34" t="b">
        <f aca="false">FALSE()</f>
        <v>0</v>
      </c>
      <c r="Q1472" s="16"/>
    </row>
    <row r="1473" customFormat="false" ht="22.35" hidden="false" customHeight="false" outlineLevel="0" collapsed="false">
      <c r="A1473" s="6" t="s">
        <v>3107</v>
      </c>
      <c r="B1473" s="7" t="s">
        <v>1358</v>
      </c>
      <c r="C1473" s="17" t="n">
        <v>1931</v>
      </c>
      <c r="D1473" s="16" t="n">
        <v>0.0647398622907706</v>
      </c>
      <c r="E1473" s="16" t="n">
        <v>0.0105491241018142</v>
      </c>
      <c r="F1473" s="16" t="n">
        <v>0.0628171911186388</v>
      </c>
      <c r="G1473" s="16" t="n">
        <v>0.00942056431266704</v>
      </c>
      <c r="H1473" s="16" t="n">
        <v>-1.43510867513406</v>
      </c>
      <c r="I1473" s="17" t="n">
        <v>95.2543781651409</v>
      </c>
      <c r="J1473" s="16" t="n">
        <v>0.154531529838413</v>
      </c>
      <c r="K1473" s="16" t="n">
        <v>0.222135728725118</v>
      </c>
      <c r="L1473" s="16" t="n">
        <v>-0.199554220734377</v>
      </c>
      <c r="M1473" s="16" t="n">
        <v>0.556023720349563</v>
      </c>
      <c r="N1473" s="16" t="n">
        <v>0.493974474719453</v>
      </c>
      <c r="O1473" s="16" t="n">
        <v>0.0904774362984405</v>
      </c>
      <c r="P1473" s="34" t="b">
        <f aca="false">FALSE()</f>
        <v>0</v>
      </c>
      <c r="Q1473" s="16"/>
    </row>
    <row r="1474" customFormat="false" ht="22.35" hidden="false" customHeight="false" outlineLevel="0" collapsed="false">
      <c r="A1474" s="6" t="s">
        <v>3108</v>
      </c>
      <c r="B1474" s="7" t="s">
        <v>1358</v>
      </c>
      <c r="C1474" s="17" t="n">
        <v>1932</v>
      </c>
      <c r="D1474" s="16" t="n">
        <v>0.064761102928548</v>
      </c>
      <c r="E1474" s="16" t="n">
        <v>0.0105511564864469</v>
      </c>
      <c r="F1474" s="16" t="n">
        <v>0.0628462269912086</v>
      </c>
      <c r="G1474" s="16" t="n">
        <v>0.00942278003626208</v>
      </c>
      <c r="H1474" s="16" t="n">
        <v>-1.42900644824625</v>
      </c>
      <c r="I1474" s="17" t="n">
        <v>95.2565451492887</v>
      </c>
      <c r="J1474" s="16" t="n">
        <v>0.156273530408792</v>
      </c>
      <c r="K1474" s="16" t="n">
        <v>0.223632810757409</v>
      </c>
      <c r="L1474" s="16" t="n">
        <v>-0.198700113019111</v>
      </c>
      <c r="M1474" s="16" t="n">
        <v>0.555906679151061</v>
      </c>
      <c r="N1474" s="16" t="n">
        <v>0.494544803766458</v>
      </c>
      <c r="O1474" s="16" t="n">
        <v>0.0903636288440718</v>
      </c>
      <c r="P1474" s="34" t="b">
        <f aca="false">FALSE()</f>
        <v>0</v>
      </c>
      <c r="Q1474" s="16"/>
    </row>
    <row r="1475" customFormat="false" ht="22.35" hidden="false" customHeight="false" outlineLevel="0" collapsed="false">
      <c r="A1475" s="6" t="s">
        <v>3109</v>
      </c>
      <c r="B1475" s="7" t="s">
        <v>1358</v>
      </c>
      <c r="C1475" s="17" t="n">
        <v>1933</v>
      </c>
      <c r="D1475" s="16" t="n">
        <v>0.0647804451033686</v>
      </c>
      <c r="E1475" s="16" t="n">
        <v>0.0105521147077607</v>
      </c>
      <c r="F1475" s="16" t="n">
        <v>0.0628770237675038</v>
      </c>
      <c r="G1475" s="16" t="n">
        <v>0.00942456900825693</v>
      </c>
      <c r="H1475" s="16" t="n">
        <v>-1.42030974380361</v>
      </c>
      <c r="I1475" s="17" t="n">
        <v>95.2615911578287</v>
      </c>
      <c r="J1475" s="16" t="n">
        <v>0.158782209149834</v>
      </c>
      <c r="K1475" s="16" t="n">
        <v>0.226717340823222</v>
      </c>
      <c r="L1475" s="16" t="n">
        <v>-0.197477936967216</v>
      </c>
      <c r="M1475" s="16" t="n">
        <v>0.555711610486891</v>
      </c>
      <c r="N1475" s="16" t="n">
        <v>0.495507452730694</v>
      </c>
      <c r="O1475" s="16" t="n">
        <v>0.0902326960888598</v>
      </c>
      <c r="P1475" s="34" t="b">
        <f aca="false">FALSE()</f>
        <v>0</v>
      </c>
      <c r="Q1475" s="16"/>
    </row>
    <row r="1476" customFormat="false" ht="22.35" hidden="false" customHeight="false" outlineLevel="0" collapsed="false">
      <c r="A1476" s="6" t="s">
        <v>3110</v>
      </c>
      <c r="B1476" s="7" t="s">
        <v>1358</v>
      </c>
      <c r="C1476" s="17" t="n">
        <v>1934</v>
      </c>
      <c r="D1476" s="16" t="n">
        <v>0.0647984278577917</v>
      </c>
      <c r="E1476" s="16" t="n">
        <v>0.0105520511409446</v>
      </c>
      <c r="F1476" s="16" t="n">
        <v>0.062909290563977</v>
      </c>
      <c r="G1476" s="16" t="n">
        <v>0.00942613203802398</v>
      </c>
      <c r="H1476" s="16" t="n">
        <v>-1.40962599846464</v>
      </c>
      <c r="I1476" s="17" t="n">
        <v>95.2703509747149</v>
      </c>
      <c r="J1476" s="16" t="n">
        <v>0.161906242754027</v>
      </c>
      <c r="K1476" s="16" t="n">
        <v>0.230484866069118</v>
      </c>
      <c r="L1476" s="16" t="n">
        <v>-0.19597023318377</v>
      </c>
      <c r="M1476" s="16" t="n">
        <v>0.555516541822722</v>
      </c>
      <c r="N1476" s="16" t="n">
        <v>0.495507452730694</v>
      </c>
      <c r="O1476" s="16" t="n">
        <v>0.0900842298139543</v>
      </c>
      <c r="P1476" s="34" t="b">
        <f aca="false">FALSE()</f>
        <v>0</v>
      </c>
      <c r="Q1476" s="16"/>
    </row>
    <row r="1477" customFormat="false" ht="22.35" hidden="false" customHeight="false" outlineLevel="0" collapsed="false">
      <c r="A1477" s="6" t="s">
        <v>3111</v>
      </c>
      <c r="B1477" s="7" t="s">
        <v>1358</v>
      </c>
      <c r="C1477" s="17" t="n">
        <v>1935</v>
      </c>
      <c r="D1477" s="16" t="n">
        <v>0.0648152568871078</v>
      </c>
      <c r="E1477" s="16" t="n">
        <v>0.0105505826652554</v>
      </c>
      <c r="F1477" s="16" t="n">
        <v>0.0629421175202567</v>
      </c>
      <c r="G1477" s="16" t="n">
        <v>0.00942726811448533</v>
      </c>
      <c r="H1477" s="16" t="n">
        <v>-1.397832833986</v>
      </c>
      <c r="I1477" s="17" t="n">
        <v>95.2835940793308</v>
      </c>
      <c r="J1477" s="16" t="n">
        <v>0.165409061979774</v>
      </c>
      <c r="K1477" s="16" t="n">
        <v>0.234522585314677</v>
      </c>
      <c r="L1477" s="16" t="n">
        <v>-0.194297376562607</v>
      </c>
      <c r="M1477" s="16" t="n">
        <v>0.55500936329588</v>
      </c>
      <c r="N1477" s="16" t="n">
        <v>0.495507452730694</v>
      </c>
      <c r="O1477" s="16" t="n">
        <v>0.0899387056321609</v>
      </c>
      <c r="P1477" s="34" t="b">
        <f aca="false">FALSE()</f>
        <v>0</v>
      </c>
      <c r="Q1477" s="16"/>
    </row>
    <row r="1478" customFormat="false" ht="22.35" hidden="false" customHeight="false" outlineLevel="0" collapsed="false">
      <c r="A1478" s="6" t="s">
        <v>3112</v>
      </c>
      <c r="B1478" s="7" t="s">
        <v>1358</v>
      </c>
      <c r="C1478" s="17" t="n">
        <v>1936</v>
      </c>
      <c r="D1478" s="16" t="n">
        <v>0.0648302204651257</v>
      </c>
      <c r="E1478" s="16" t="n">
        <v>0.0105478454784156</v>
      </c>
      <c r="F1478" s="16" t="n">
        <v>0.0629750076548245</v>
      </c>
      <c r="G1478" s="16" t="n">
        <v>0.00942798730169663</v>
      </c>
      <c r="H1478" s="16" t="n">
        <v>-1.38474972773461</v>
      </c>
      <c r="I1478" s="17" t="n">
        <v>95.3007270634478</v>
      </c>
      <c r="J1478" s="16" t="n">
        <v>0.169362419264784</v>
      </c>
      <c r="K1478" s="16" t="n">
        <v>0.239065999982603</v>
      </c>
      <c r="L1478" s="16" t="n">
        <v>-0.192436146583248</v>
      </c>
      <c r="M1478" s="16" t="n">
        <v>0.554385143570537</v>
      </c>
      <c r="N1478" s="16" t="n">
        <v>0.495507452730694</v>
      </c>
      <c r="O1478" s="16" t="n">
        <v>0.0897987606786187</v>
      </c>
      <c r="P1478" s="34" t="b">
        <f aca="false">FALSE()</f>
        <v>0</v>
      </c>
      <c r="Q1478" s="16"/>
    </row>
    <row r="1479" customFormat="false" ht="22.35" hidden="false" customHeight="false" outlineLevel="0" collapsed="false">
      <c r="A1479" s="6" t="s">
        <v>3113</v>
      </c>
      <c r="B1479" s="7" t="s">
        <v>1358</v>
      </c>
      <c r="C1479" s="17" t="n">
        <v>1937</v>
      </c>
      <c r="D1479" s="16" t="n">
        <v>0.0648432632971908</v>
      </c>
      <c r="E1479" s="16" t="n">
        <v>0.0105440463322415</v>
      </c>
      <c r="F1479" s="16" t="n">
        <v>0.0630077486401832</v>
      </c>
      <c r="G1479" s="16" t="n">
        <v>0.00942816740395713</v>
      </c>
      <c r="H1479" s="16" t="n">
        <v>-1.37046812541711</v>
      </c>
      <c r="I1479" s="17" t="n">
        <v>95.3200997322957</v>
      </c>
      <c r="J1479" s="16" t="n">
        <v>0.173759668750508</v>
      </c>
      <c r="K1479" s="16" t="n">
        <v>0.243950251982103</v>
      </c>
      <c r="L1479" s="16" t="n">
        <v>-0.190403730483459</v>
      </c>
      <c r="M1479" s="16" t="n">
        <v>0.553760923845194</v>
      </c>
      <c r="N1479" s="16" t="n">
        <v>0.495507452730694</v>
      </c>
      <c r="O1479" s="16" t="n">
        <v>0.0896570060567502</v>
      </c>
      <c r="P1479" s="34" t="b">
        <f aca="false">FALSE()</f>
        <v>0</v>
      </c>
      <c r="Q1479" s="16"/>
    </row>
    <row r="1480" customFormat="false" ht="22.35" hidden="false" customHeight="false" outlineLevel="0" collapsed="false">
      <c r="A1480" s="6" t="s">
        <v>3114</v>
      </c>
      <c r="B1480" s="7" t="s">
        <v>1358</v>
      </c>
      <c r="C1480" s="17" t="n">
        <v>1938</v>
      </c>
      <c r="D1480" s="16" t="n">
        <v>0.0648551059047154</v>
      </c>
      <c r="E1480" s="16" t="n">
        <v>0.0105391771627173</v>
      </c>
      <c r="F1480" s="16" t="n">
        <v>0.0630400375724776</v>
      </c>
      <c r="G1480" s="16" t="n">
        <v>0.00942773706460357</v>
      </c>
      <c r="H1480" s="16" t="n">
        <v>-1.3557496158765</v>
      </c>
      <c r="I1480" s="17" t="n">
        <v>95.3413754278792</v>
      </c>
      <c r="J1480" s="16" t="n">
        <v>0.178381535425334</v>
      </c>
      <c r="K1480" s="16" t="n">
        <v>0.249253660611158</v>
      </c>
      <c r="L1480" s="16" t="n">
        <v>-0.188307041126203</v>
      </c>
      <c r="M1480" s="16" t="n">
        <v>0.553097690387016</v>
      </c>
      <c r="N1480" s="16" t="n">
        <v>0.495507452730694</v>
      </c>
      <c r="O1480" s="16" t="n">
        <v>0.0895261711046517</v>
      </c>
      <c r="P1480" s="34" t="b">
        <f aca="false">FALSE()</f>
        <v>0</v>
      </c>
      <c r="Q1480" s="16"/>
    </row>
    <row r="1481" customFormat="false" ht="22.35" hidden="false" customHeight="false" outlineLevel="0" collapsed="false">
      <c r="A1481" s="6" t="s">
        <v>3115</v>
      </c>
      <c r="B1481" s="7" t="s">
        <v>1358</v>
      </c>
      <c r="C1481" s="17" t="n">
        <v>1939</v>
      </c>
      <c r="D1481" s="16" t="n">
        <v>0.0648654719398569</v>
      </c>
      <c r="E1481" s="16" t="n">
        <v>0.0105335191310399</v>
      </c>
      <c r="F1481" s="16" t="n">
        <v>0.0630719054810357</v>
      </c>
      <c r="G1481" s="16" t="n">
        <v>0.00942671675390799</v>
      </c>
      <c r="H1481" s="16" t="n">
        <v>-1.34032850064137</v>
      </c>
      <c r="I1481" s="17" t="n">
        <v>95.3633109535939</v>
      </c>
      <c r="J1481" s="16" t="n">
        <v>0.183323140406111</v>
      </c>
      <c r="K1481" s="16" t="n">
        <v>0.254786012285787</v>
      </c>
      <c r="L1481" s="16" t="n">
        <v>-0.1861123870215</v>
      </c>
      <c r="M1481" s="16" t="n">
        <v>0.552707553058677</v>
      </c>
      <c r="N1481" s="16" t="n">
        <v>0.495507452730694</v>
      </c>
      <c r="O1481" s="16" t="n">
        <v>0.0894056232704569</v>
      </c>
      <c r="P1481" s="34" t="b">
        <f aca="false">FALSE()</f>
        <v>0</v>
      </c>
      <c r="Q1481" s="16"/>
    </row>
    <row r="1482" customFormat="false" ht="22.35" hidden="false" customHeight="false" outlineLevel="0" collapsed="false">
      <c r="A1482" s="6" t="s">
        <v>3116</v>
      </c>
      <c r="B1482" s="7" t="s">
        <v>1358</v>
      </c>
      <c r="C1482" s="17" t="n">
        <v>1940</v>
      </c>
      <c r="D1482" s="16" t="n">
        <v>0.0648748669902874</v>
      </c>
      <c r="E1482" s="16" t="n">
        <v>0.010527473556711</v>
      </c>
      <c r="F1482" s="16" t="n">
        <v>0.0631038574032518</v>
      </c>
      <c r="G1482" s="16" t="n">
        <v>0.00942520140208571</v>
      </c>
      <c r="H1482" s="16" t="n">
        <v>-1.32415549694242</v>
      </c>
      <c r="I1482" s="17" t="n">
        <v>95.3844762655421</v>
      </c>
      <c r="J1482" s="16" t="n">
        <v>0.188615739485099</v>
      </c>
      <c r="K1482" s="16" t="n">
        <v>0.259691969803926</v>
      </c>
      <c r="L1482" s="16" t="n">
        <v>-0.183816458618219</v>
      </c>
      <c r="M1482" s="16" t="n">
        <v>0.552005305867666</v>
      </c>
      <c r="N1482" s="16" t="n">
        <v>0.499401567913603</v>
      </c>
      <c r="O1482" s="16" t="n">
        <v>0.0892776618498871</v>
      </c>
      <c r="P1482" s="34" t="b">
        <f aca="false">FALSE()</f>
        <v>0</v>
      </c>
      <c r="Q1482" s="16"/>
    </row>
    <row r="1483" customFormat="false" ht="22.35" hidden="false" customHeight="false" outlineLevel="0" collapsed="false">
      <c r="A1483" s="6" t="s">
        <v>3117</v>
      </c>
      <c r="B1483" s="7" t="s">
        <v>1358</v>
      </c>
      <c r="C1483" s="17" t="n">
        <v>1941</v>
      </c>
      <c r="D1483" s="16" t="n">
        <v>0.064883843584532</v>
      </c>
      <c r="E1483" s="16" t="n">
        <v>0.0105207993927218</v>
      </c>
      <c r="F1483" s="16" t="n">
        <v>0.0631359652990337</v>
      </c>
      <c r="G1483" s="16" t="n">
        <v>0.00942349855457751</v>
      </c>
      <c r="H1483" s="16" t="n">
        <v>-1.307606881564</v>
      </c>
      <c r="I1483" s="17" t="n">
        <v>95.4077195005156</v>
      </c>
      <c r="J1483" s="16" t="n">
        <v>0.194148895097299</v>
      </c>
      <c r="K1483" s="16" t="n">
        <v>0.264951632572769</v>
      </c>
      <c r="L1483" s="16" t="n">
        <v>-0.181464825264327</v>
      </c>
      <c r="M1483" s="16" t="n">
        <v>0.551576154806492</v>
      </c>
      <c r="N1483" s="16" t="n">
        <v>0.504886954237587</v>
      </c>
      <c r="O1483" s="16" t="n">
        <v>0.0891377326837161</v>
      </c>
      <c r="P1483" s="34" t="b">
        <f aca="false">FALSE()</f>
        <v>0</v>
      </c>
      <c r="Q1483" s="16"/>
    </row>
    <row r="1484" customFormat="false" ht="22.35" hidden="false" customHeight="false" outlineLevel="0" collapsed="false">
      <c r="A1484" s="6" t="s">
        <v>3118</v>
      </c>
      <c r="B1484" s="7" t="s">
        <v>1358</v>
      </c>
      <c r="C1484" s="17" t="n">
        <v>1942</v>
      </c>
      <c r="D1484" s="16" t="n">
        <v>0.0648923780920594</v>
      </c>
      <c r="E1484" s="16" t="n">
        <v>0.0105136894920918</v>
      </c>
      <c r="F1484" s="16" t="n">
        <v>0.0631684201121209</v>
      </c>
      <c r="G1484" s="16" t="n">
        <v>0.00942166917816267</v>
      </c>
      <c r="H1484" s="16" t="n">
        <v>-1.29049715439187</v>
      </c>
      <c r="I1484" s="17" t="n">
        <v>95.4324426178359</v>
      </c>
      <c r="J1484" s="16" t="n">
        <v>0.199996002198705</v>
      </c>
      <c r="K1484" s="16" t="n">
        <v>0.271236408210662</v>
      </c>
      <c r="L1484" s="16" t="n">
        <v>-0.179033377619924</v>
      </c>
      <c r="M1484" s="16" t="n">
        <v>0.550873907615481</v>
      </c>
      <c r="N1484" s="16" t="n">
        <v>0.510137185970619</v>
      </c>
      <c r="O1484" s="16" t="n">
        <v>0.0889864970872829</v>
      </c>
      <c r="P1484" s="34" t="b">
        <f aca="false">FALSE()</f>
        <v>0</v>
      </c>
      <c r="Q1484" s="16"/>
    </row>
    <row r="1485" customFormat="false" ht="22.35" hidden="false" customHeight="false" outlineLevel="0" collapsed="false">
      <c r="A1485" s="6" t="s">
        <v>3119</v>
      </c>
      <c r="B1485" s="7" t="s">
        <v>1358</v>
      </c>
      <c r="C1485" s="17" t="n">
        <v>1943</v>
      </c>
      <c r="D1485" s="16" t="n">
        <v>0.0649001797245819</v>
      </c>
      <c r="E1485" s="16" t="n">
        <v>0.0105061765614892</v>
      </c>
      <c r="F1485" s="16" t="n">
        <v>0.0632015216949408</v>
      </c>
      <c r="G1485" s="16" t="n">
        <v>0.00941972376481784</v>
      </c>
      <c r="H1485" s="16" t="n">
        <v>-1.27237733200556</v>
      </c>
      <c r="I1485" s="17" t="n">
        <v>95.458551420371</v>
      </c>
      <c r="J1485" s="16" t="n">
        <v>0.20632970031268</v>
      </c>
      <c r="K1485" s="16" t="n">
        <v>0.276126493485206</v>
      </c>
      <c r="L1485" s="16" t="n">
        <v>-0.176460282529626</v>
      </c>
      <c r="M1485" s="16" t="n">
        <v>0.550288701622971</v>
      </c>
      <c r="N1485" s="16" t="n">
        <v>0.515854844776752</v>
      </c>
      <c r="O1485" s="16" t="n">
        <v>0.088817019339667</v>
      </c>
      <c r="P1485" s="34" t="b">
        <f aca="false">FALSE()</f>
        <v>0</v>
      </c>
      <c r="Q1485" s="16"/>
    </row>
    <row r="1486" customFormat="false" ht="22.35" hidden="false" customHeight="false" outlineLevel="0" collapsed="false">
      <c r="A1486" s="6" t="s">
        <v>3120</v>
      </c>
      <c r="B1486" s="7" t="s">
        <v>1358</v>
      </c>
      <c r="C1486" s="17" t="n">
        <v>1944</v>
      </c>
      <c r="D1486" s="16" t="n">
        <v>0.0649072024520663</v>
      </c>
      <c r="E1486" s="16" t="n">
        <v>0.0104979244074225</v>
      </c>
      <c r="F1486" s="16" t="n">
        <v>0.0632354902362152</v>
      </c>
      <c r="G1486" s="16" t="n">
        <v>0.00941784794883301</v>
      </c>
      <c r="H1486" s="16" t="n">
        <v>-1.253075076008</v>
      </c>
      <c r="I1486" s="17" t="n">
        <v>95.4887162095106</v>
      </c>
      <c r="J1486" s="16" t="n">
        <v>0.21323815059085</v>
      </c>
      <c r="K1486" s="16" t="n">
        <v>0.282637599793046</v>
      </c>
      <c r="L1486" s="16" t="n">
        <v>-0.173715973506067</v>
      </c>
      <c r="M1486" s="16" t="n">
        <v>0.549859550561798</v>
      </c>
      <c r="N1486" s="16" t="n">
        <v>0.523292070808978</v>
      </c>
      <c r="O1486" s="16" t="n">
        <v>0.0886319513549639</v>
      </c>
      <c r="P1486" s="34" t="b">
        <f aca="false">FALSE()</f>
        <v>0</v>
      </c>
      <c r="Q1486" s="16"/>
    </row>
    <row r="1487" customFormat="false" ht="22.35" hidden="false" customHeight="false" outlineLevel="0" collapsed="false">
      <c r="A1487" s="6" t="s">
        <v>3121</v>
      </c>
      <c r="B1487" s="7" t="s">
        <v>1358</v>
      </c>
      <c r="C1487" s="17" t="n">
        <v>1945</v>
      </c>
      <c r="D1487" s="16" t="n">
        <v>0.0649135878855957</v>
      </c>
      <c r="E1487" s="16" t="n">
        <v>0.0104885348703483</v>
      </c>
      <c r="F1487" s="16" t="n">
        <v>0.0632704261358157</v>
      </c>
      <c r="G1487" s="16" t="n">
        <v>0.0094160552355375</v>
      </c>
      <c r="H1487" s="16" t="n">
        <v>-1.23265531979496</v>
      </c>
      <c r="I1487" s="17" t="n">
        <v>95.5249913235131</v>
      </c>
      <c r="J1487" s="16" t="n">
        <v>0.220729509694293</v>
      </c>
      <c r="K1487" s="16" t="n">
        <v>0.290802369914704</v>
      </c>
      <c r="L1487" s="16" t="n">
        <v>-0.170805594811868</v>
      </c>
      <c r="M1487" s="16" t="n">
        <v>0.549118289637953</v>
      </c>
      <c r="N1487" s="16" t="n">
        <v>0.530304440175379</v>
      </c>
      <c r="O1487" s="16" t="n">
        <v>0.088446502789596</v>
      </c>
      <c r="P1487" s="34" t="b">
        <f aca="false">FALSE()</f>
        <v>0</v>
      </c>
      <c r="Q1487" s="16"/>
    </row>
    <row r="1488" customFormat="false" ht="22.35" hidden="false" customHeight="false" outlineLevel="0" collapsed="false">
      <c r="A1488" s="6" t="s">
        <v>3122</v>
      </c>
      <c r="B1488" s="7" t="s">
        <v>1358</v>
      </c>
      <c r="C1488" s="17" t="n">
        <v>1946</v>
      </c>
      <c r="D1488" s="16" t="n">
        <v>0.0649194175308504</v>
      </c>
      <c r="E1488" s="16" t="n">
        <v>0.0104781099732902</v>
      </c>
      <c r="F1488" s="16" t="n">
        <v>0.0633066739697522</v>
      </c>
      <c r="G1488" s="16" t="n">
        <v>0.00941424341338065</v>
      </c>
      <c r="H1488" s="16" t="n">
        <v>-1.21090390169831</v>
      </c>
      <c r="I1488" s="17" t="n">
        <v>95.5663568923737</v>
      </c>
      <c r="J1488" s="16" t="n">
        <v>0.228918324543222</v>
      </c>
      <c r="K1488" s="16" t="n">
        <v>0.298839586931227</v>
      </c>
      <c r="L1488" s="16" t="n">
        <v>-0.167702628562925</v>
      </c>
      <c r="M1488" s="16" t="n">
        <v>0.548142946317104</v>
      </c>
      <c r="N1488" s="16" t="n">
        <v>0.538025197657183</v>
      </c>
      <c r="O1488" s="16" t="n">
        <v>0.0882634082757869</v>
      </c>
      <c r="P1488" s="34" t="b">
        <f aca="false">FALSE()</f>
        <v>0</v>
      </c>
      <c r="Q1488" s="16"/>
    </row>
    <row r="1489" customFormat="false" ht="22.35" hidden="false" customHeight="false" outlineLevel="0" collapsed="false">
      <c r="A1489" s="6" t="s">
        <v>3123</v>
      </c>
      <c r="B1489" s="7" t="s">
        <v>1358</v>
      </c>
      <c r="C1489" s="17" t="n">
        <v>1947</v>
      </c>
      <c r="D1489" s="16" t="n">
        <v>0.0649251241087376</v>
      </c>
      <c r="E1489" s="16" t="n">
        <v>0.0104666442334796</v>
      </c>
      <c r="F1489" s="16" t="n">
        <v>0.0633445296310198</v>
      </c>
      <c r="G1489" s="16" t="n">
        <v>0.00941230632963673</v>
      </c>
      <c r="H1489" s="16" t="n">
        <v>-1.18791694936688</v>
      </c>
      <c r="I1489" s="17" t="n">
        <v>95.6122983581465</v>
      </c>
      <c r="J1489" s="16" t="n">
        <v>0.237808687218648</v>
      </c>
      <c r="K1489" s="16" t="n">
        <v>0.307639043627615</v>
      </c>
      <c r="L1489" s="16" t="n">
        <v>-0.164422405395263</v>
      </c>
      <c r="M1489" s="16" t="n">
        <v>0.546855493133583</v>
      </c>
      <c r="N1489" s="16" t="n">
        <v>0.546361382949241</v>
      </c>
      <c r="O1489" s="16" t="n">
        <v>0.0880847960570488</v>
      </c>
      <c r="P1489" s="34" t="b">
        <f aca="false">FALSE()</f>
        <v>0</v>
      </c>
      <c r="Q1489" s="16"/>
    </row>
    <row r="1490" customFormat="false" ht="22.35" hidden="false" customHeight="false" outlineLevel="0" collapsed="false">
      <c r="A1490" s="6" t="s">
        <v>3124</v>
      </c>
      <c r="B1490" s="7" t="s">
        <v>1358</v>
      </c>
      <c r="C1490" s="17" t="n">
        <v>1948</v>
      </c>
      <c r="D1490" s="16" t="n">
        <v>0.0649316613040664</v>
      </c>
      <c r="E1490" s="16" t="n">
        <v>0.0104544157473425</v>
      </c>
      <c r="F1490" s="16" t="n">
        <v>0.0633842208937619</v>
      </c>
      <c r="G1490" s="16" t="n">
        <v>0.00941035528220267</v>
      </c>
      <c r="H1490" s="16" t="n">
        <v>-1.16420240315962</v>
      </c>
      <c r="I1490" s="17" t="n">
        <v>95.6620928200298</v>
      </c>
      <c r="J1490" s="16" t="n">
        <v>0.247237286849517</v>
      </c>
      <c r="K1490" s="16" t="n">
        <v>0.318364592066612</v>
      </c>
      <c r="L1490" s="16" t="n">
        <v>-0.161037586748656</v>
      </c>
      <c r="M1490" s="16" t="n">
        <v>0.545763108614232</v>
      </c>
      <c r="N1490" s="16" t="n">
        <v>0.55508388255358</v>
      </c>
      <c r="O1490" s="16" t="n">
        <v>0.0879140697203282</v>
      </c>
      <c r="P1490" s="34" t="b">
        <f aca="false">FALSE()</f>
        <v>0</v>
      </c>
      <c r="Q1490" s="16"/>
    </row>
    <row r="1491" customFormat="false" ht="22.35" hidden="false" customHeight="false" outlineLevel="0" collapsed="false">
      <c r="A1491" s="6" t="s">
        <v>3125</v>
      </c>
      <c r="B1491" s="7" t="s">
        <v>1358</v>
      </c>
      <c r="C1491" s="17" t="n">
        <v>1949</v>
      </c>
      <c r="D1491" s="16" t="n">
        <v>0.064939306081099</v>
      </c>
      <c r="E1491" s="16" t="n">
        <v>0.0104421412654727</v>
      </c>
      <c r="F1491" s="16" t="n">
        <v>0.0634260647912961</v>
      </c>
      <c r="G1491" s="16" t="n">
        <v>0.00940839394391661</v>
      </c>
      <c r="H1491" s="16" t="n">
        <v>-1.13965606242007</v>
      </c>
      <c r="I1491" s="17" t="n">
        <v>95.71223216379</v>
      </c>
      <c r="J1491" s="16" t="n">
        <v>0.257273700255951</v>
      </c>
      <c r="K1491" s="16" t="n">
        <v>0.329644945996231</v>
      </c>
      <c r="L1491" s="16" t="n">
        <v>-0.157541526559136</v>
      </c>
      <c r="M1491" s="16" t="n">
        <v>0.544475655430712</v>
      </c>
      <c r="N1491" s="16" t="n">
        <v>0.565257424982004</v>
      </c>
      <c r="O1491" s="16" t="n">
        <v>0.087744338138762</v>
      </c>
      <c r="P1491" s="34" t="b">
        <f aca="false">FALSE()</f>
        <v>0</v>
      </c>
      <c r="Q1491" s="16"/>
    </row>
    <row r="1492" customFormat="false" ht="22.35" hidden="false" customHeight="false" outlineLevel="0" collapsed="false">
      <c r="A1492" s="6" t="s">
        <v>3126</v>
      </c>
      <c r="B1492" s="7" t="s">
        <v>1358</v>
      </c>
      <c r="C1492" s="17" t="n">
        <v>1950</v>
      </c>
      <c r="D1492" s="16" t="n">
        <v>0.0649484761770865</v>
      </c>
      <c r="E1492" s="16" t="n">
        <v>0.0104300629142568</v>
      </c>
      <c r="F1492" s="16" t="n">
        <v>0.0634701516596193</v>
      </c>
      <c r="G1492" s="16" t="n">
        <v>0.00940631682136264</v>
      </c>
      <c r="H1492" s="16" t="n">
        <v>-1.11450142597308</v>
      </c>
      <c r="I1492" s="17" t="n">
        <v>95.760927079575</v>
      </c>
      <c r="J1492" s="16" t="n">
        <v>0.267853486330048</v>
      </c>
      <c r="K1492" s="16" t="n">
        <v>0.341398024652856</v>
      </c>
      <c r="L1492" s="16" t="n">
        <v>-0.153968853845651</v>
      </c>
      <c r="M1492" s="16" t="n">
        <v>0.543617353308365</v>
      </c>
      <c r="N1492" s="16" t="n">
        <v>0.575387585580612</v>
      </c>
      <c r="O1492" s="16" t="n">
        <v>0.0875736375901507</v>
      </c>
      <c r="P1492" s="34" t="b">
        <f aca="false">FALSE()</f>
        <v>0</v>
      </c>
      <c r="Q1492" s="16"/>
    </row>
    <row r="1493" customFormat="false" ht="22.35" hidden="false" customHeight="false" outlineLevel="0" collapsed="false">
      <c r="A1493" s="6" t="s">
        <v>3127</v>
      </c>
      <c r="B1493" s="7" t="s">
        <v>1358</v>
      </c>
      <c r="C1493" s="17" t="n">
        <v>1951</v>
      </c>
      <c r="D1493" s="16" t="n">
        <v>0.0649599127904426</v>
      </c>
      <c r="E1493" s="16" t="n">
        <v>0.010417968771005</v>
      </c>
      <c r="F1493" s="16" t="n">
        <v>0.0635165147259528</v>
      </c>
      <c r="G1493" s="16" t="n">
        <v>0.00940441410080273</v>
      </c>
      <c r="H1493" s="16" t="n">
        <v>-1.08928627199316</v>
      </c>
      <c r="I1493" s="17" t="n">
        <v>95.8108347517149</v>
      </c>
      <c r="J1493" s="16" t="n">
        <v>0.278759898931308</v>
      </c>
      <c r="K1493" s="16" t="n">
        <v>0.353886075425185</v>
      </c>
      <c r="L1493" s="16" t="n">
        <v>-0.150390055857655</v>
      </c>
      <c r="M1493" s="16" t="n">
        <v>0.542837078651685</v>
      </c>
      <c r="N1493" s="16" t="n">
        <v>0.584570009937121</v>
      </c>
      <c r="O1493" s="16" t="n">
        <v>0.0874101781917589</v>
      </c>
      <c r="P1493" s="34" t="b">
        <f aca="false">FALSE()</f>
        <v>0</v>
      </c>
      <c r="Q1493" s="16"/>
    </row>
    <row r="1494" customFormat="false" ht="22.35" hidden="false" customHeight="false" outlineLevel="0" collapsed="false">
      <c r="A1494" s="6" t="s">
        <v>3128</v>
      </c>
      <c r="B1494" s="7" t="s">
        <v>1358</v>
      </c>
      <c r="C1494" s="17" t="n">
        <v>1952</v>
      </c>
      <c r="D1494" s="16" t="n">
        <v>0.0649738298004461</v>
      </c>
      <c r="E1494" s="16" t="n">
        <v>0.0104058944242719</v>
      </c>
      <c r="F1494" s="16" t="n">
        <v>0.0635649907874615</v>
      </c>
      <c r="G1494" s="16" t="n">
        <v>0.00940273523768438</v>
      </c>
      <c r="H1494" s="16" t="n">
        <v>-1.06429146056997</v>
      </c>
      <c r="I1494" s="17" t="n">
        <v>95.8620595234154</v>
      </c>
      <c r="J1494" s="16" t="n">
        <v>0.289870195104595</v>
      </c>
      <c r="K1494" s="16" t="n">
        <v>0.366198267788148</v>
      </c>
      <c r="L1494" s="16" t="n">
        <v>-0.146843866660753</v>
      </c>
      <c r="M1494" s="16" t="n">
        <v>0.541861735330837</v>
      </c>
      <c r="N1494" s="16" t="n">
        <v>0.584904642773693</v>
      </c>
      <c r="O1494" s="16" t="n">
        <v>0.0872548804577431</v>
      </c>
      <c r="P1494" s="34" t="b">
        <f aca="false">FALSE()</f>
        <v>0</v>
      </c>
      <c r="Q1494" s="16"/>
    </row>
    <row r="1495" customFormat="false" ht="22.35" hidden="false" customHeight="false" outlineLevel="0" collapsed="false">
      <c r="A1495" s="6" t="s">
        <v>3129</v>
      </c>
      <c r="B1495" s="7" t="s">
        <v>1358</v>
      </c>
      <c r="C1495" s="17" t="n">
        <v>1953</v>
      </c>
      <c r="D1495" s="16" t="n">
        <v>0.0649900574734974</v>
      </c>
      <c r="E1495" s="16" t="n">
        <v>0.010393713339398</v>
      </c>
      <c r="F1495" s="16" t="n">
        <v>0.0636154221647525</v>
      </c>
      <c r="G1495" s="16" t="n">
        <v>0.00940122679193006</v>
      </c>
      <c r="H1495" s="16" t="n">
        <v>-1.03952062502841</v>
      </c>
      <c r="I1495" s="17" t="n">
        <v>95.914949799169</v>
      </c>
      <c r="J1495" s="16" t="n">
        <v>0.301176053632302</v>
      </c>
      <c r="K1495" s="16" t="n">
        <v>0.378866511844212</v>
      </c>
      <c r="L1495" s="16" t="n">
        <v>-0.143330270801824</v>
      </c>
      <c r="M1495" s="16" t="n">
        <v>0.54061329588015</v>
      </c>
      <c r="N1495" s="16" t="n">
        <v>0.588879719158041</v>
      </c>
      <c r="O1495" s="16" t="n">
        <v>0.0871253088264888</v>
      </c>
      <c r="P1495" s="34" t="b">
        <f aca="false">FALSE()</f>
        <v>0</v>
      </c>
      <c r="Q1495" s="16"/>
    </row>
    <row r="1496" customFormat="false" ht="22.35" hidden="false" customHeight="false" outlineLevel="0" collapsed="false">
      <c r="A1496" s="6" t="s">
        <v>3130</v>
      </c>
      <c r="B1496" s="7" t="s">
        <v>1358</v>
      </c>
      <c r="C1496" s="17" t="n">
        <v>1954</v>
      </c>
      <c r="D1496" s="16" t="n">
        <v>0.0650088657382844</v>
      </c>
      <c r="E1496" s="16" t="n">
        <v>0.010381403598106</v>
      </c>
      <c r="F1496" s="16" t="n">
        <v>0.0636681741510981</v>
      </c>
      <c r="G1496" s="16" t="n">
        <v>0.00940018704638142</v>
      </c>
      <c r="H1496" s="16" t="n">
        <v>-1.01489905730108</v>
      </c>
      <c r="I1496" s="17" t="n">
        <v>95.9712954116798</v>
      </c>
      <c r="J1496" s="16" t="n">
        <v>0.312705768761919</v>
      </c>
      <c r="K1496" s="16" t="n">
        <v>0.39107746471824</v>
      </c>
      <c r="L1496" s="16" t="n">
        <v>-0.139835979243342</v>
      </c>
      <c r="M1496" s="16" t="n">
        <v>0.539442883895131</v>
      </c>
      <c r="N1496" s="16" t="n">
        <v>0.591866842881053</v>
      </c>
      <c r="O1496" s="16" t="n">
        <v>0.0870305410064322</v>
      </c>
      <c r="P1496" s="34" t="b">
        <f aca="false">FALSE()</f>
        <v>0</v>
      </c>
      <c r="Q1496" s="16"/>
    </row>
    <row r="1497" customFormat="false" ht="22.35" hidden="false" customHeight="false" outlineLevel="0" collapsed="false">
      <c r="A1497" s="6" t="s">
        <v>3131</v>
      </c>
      <c r="B1497" s="7" t="s">
        <v>1358</v>
      </c>
      <c r="C1497" s="17" t="n">
        <v>1955</v>
      </c>
      <c r="D1497" s="16" t="n">
        <v>0.0650303306906879</v>
      </c>
      <c r="E1497" s="16" t="n">
        <v>0.010369042919219</v>
      </c>
      <c r="F1497" s="16" t="n">
        <v>0.0637231578227671</v>
      </c>
      <c r="G1497" s="16" t="n">
        <v>0.00939966725078971</v>
      </c>
      <c r="H1497" s="16" t="n">
        <v>-0.990544856118178</v>
      </c>
      <c r="I1497" s="17" t="n">
        <v>96.0310158675759</v>
      </c>
      <c r="J1497" s="16" t="n">
        <v>0.324397187052716</v>
      </c>
      <c r="K1497" s="16" t="n">
        <v>0.403189076450665</v>
      </c>
      <c r="L1497" s="16" t="n">
        <v>-0.136377821327694</v>
      </c>
      <c r="M1497" s="16" t="n">
        <v>0.538662609238452</v>
      </c>
      <c r="N1497" s="16" t="n">
        <v>0.591866842881053</v>
      </c>
      <c r="O1497" s="16" t="n">
        <v>0.086962200185605</v>
      </c>
      <c r="P1497" s="34" t="b">
        <f aca="false">FALSE()</f>
        <v>0</v>
      </c>
      <c r="Q1497" s="16"/>
    </row>
    <row r="1498" customFormat="false" ht="22.35" hidden="false" customHeight="false" outlineLevel="0" collapsed="false">
      <c r="A1498" s="6" t="s">
        <v>3132</v>
      </c>
      <c r="B1498" s="7" t="s">
        <v>1358</v>
      </c>
      <c r="C1498" s="17" t="n">
        <v>1956</v>
      </c>
      <c r="D1498" s="16" t="n">
        <v>0.0650546051827893</v>
      </c>
      <c r="E1498" s="16" t="n">
        <v>0.0103566501171467</v>
      </c>
      <c r="F1498" s="16" t="n">
        <v>0.0637807454885025</v>
      </c>
      <c r="G1498" s="16" t="n">
        <v>0.0093995059528224</v>
      </c>
      <c r="H1498" s="16" t="n">
        <v>-0.96629349819336</v>
      </c>
      <c r="I1498" s="17" t="n">
        <v>96.0931348720659</v>
      </c>
      <c r="J1498" s="16" t="n">
        <v>0.336322991865148</v>
      </c>
      <c r="K1498" s="16" t="n">
        <v>0.415522600845599</v>
      </c>
      <c r="L1498" s="16" t="n">
        <v>-0.132935165151208</v>
      </c>
      <c r="M1498" s="16" t="n">
        <v>0.53725811485643</v>
      </c>
      <c r="N1498" s="16" t="n">
        <v>0.59306747368101</v>
      </c>
      <c r="O1498" s="16" t="n">
        <v>0.0869257446190205</v>
      </c>
      <c r="P1498" s="34" t="b">
        <f aca="false">FALSE()</f>
        <v>0</v>
      </c>
      <c r="Q1498" s="16"/>
    </row>
    <row r="1499" customFormat="false" ht="22.35" hidden="false" customHeight="false" outlineLevel="0" collapsed="false">
      <c r="A1499" s="6" t="s">
        <v>3133</v>
      </c>
      <c r="B1499" s="7" t="s">
        <v>1358</v>
      </c>
      <c r="C1499" s="17" t="n">
        <v>1957</v>
      </c>
      <c r="D1499" s="16" t="n">
        <v>0.0650823894016422</v>
      </c>
      <c r="E1499" s="16" t="n">
        <v>0.0103445399820448</v>
      </c>
      <c r="F1499" s="16" t="n">
        <v>0.0638414963039283</v>
      </c>
      <c r="G1499" s="16" t="n">
        <v>0.00939986898169298</v>
      </c>
      <c r="H1499" s="16" t="n">
        <v>-0.942225639422847</v>
      </c>
      <c r="I1499" s="17" t="n">
        <v>96.1569943528697</v>
      </c>
      <c r="J1499" s="16" t="n">
        <v>0.34843837196837</v>
      </c>
      <c r="K1499" s="16" t="n">
        <v>0.427942954622295</v>
      </c>
      <c r="L1499" s="16" t="n">
        <v>-0.129520444818564</v>
      </c>
      <c r="M1499" s="16" t="n">
        <v>0.536282771535581</v>
      </c>
      <c r="N1499" s="16" t="n">
        <v>0.594299330684628</v>
      </c>
      <c r="O1499" s="16" t="n">
        <v>0.0869179099173602</v>
      </c>
      <c r="P1499" s="34" t="b">
        <f aca="false">FALSE()</f>
        <v>0</v>
      </c>
      <c r="Q1499" s="16"/>
    </row>
    <row r="1500" customFormat="false" ht="22.35" hidden="false" customHeight="false" outlineLevel="0" collapsed="false">
      <c r="A1500" s="6" t="s">
        <v>3134</v>
      </c>
      <c r="B1500" s="7" t="s">
        <v>1358</v>
      </c>
      <c r="C1500" s="17" t="n">
        <v>1958</v>
      </c>
      <c r="D1500" s="16" t="n">
        <v>0.0651140762942155</v>
      </c>
      <c r="E1500" s="16" t="n">
        <v>0.0103328667425443</v>
      </c>
      <c r="F1500" s="16" t="n">
        <v>0.0639058082867399</v>
      </c>
      <c r="G1500" s="16" t="n">
        <v>0.00940079027175766</v>
      </c>
      <c r="H1500" s="16" t="n">
        <v>-0.918328028032073</v>
      </c>
      <c r="I1500" s="17" t="n">
        <v>96.2220016347282</v>
      </c>
      <c r="J1500" s="16" t="n">
        <v>0.360743387021396</v>
      </c>
      <c r="K1500" s="16" t="n">
        <v>0.44070799415331</v>
      </c>
      <c r="L1500" s="16" t="n">
        <v>-0.126132929279629</v>
      </c>
      <c r="M1500" s="16" t="n">
        <v>0.535307428214732</v>
      </c>
      <c r="N1500" s="16" t="n">
        <v>0.6016601152393</v>
      </c>
      <c r="O1500" s="16" t="n">
        <v>0.0869301856697453</v>
      </c>
      <c r="P1500" s="34" t="b">
        <f aca="false">FALSE()</f>
        <v>0</v>
      </c>
      <c r="Q1500" s="16"/>
    </row>
    <row r="1501" customFormat="false" ht="22.35" hidden="false" customHeight="false" outlineLevel="0" collapsed="false">
      <c r="A1501" s="6" t="s">
        <v>3135</v>
      </c>
      <c r="B1501" s="7" t="s">
        <v>1358</v>
      </c>
      <c r="C1501" s="17" t="n">
        <v>1959</v>
      </c>
      <c r="D1501" s="16" t="n">
        <v>0.0651491960431255</v>
      </c>
      <c r="E1501" s="16" t="n">
        <v>0.0103220003930229</v>
      </c>
      <c r="F1501" s="16" t="n">
        <v>0.0639738981698305</v>
      </c>
      <c r="G1501" s="16" t="n">
        <v>0.00940221928548525</v>
      </c>
      <c r="H1501" s="16" t="n">
        <v>-0.894055336387456</v>
      </c>
      <c r="I1501" s="17" t="n">
        <v>96.2859641399405</v>
      </c>
      <c r="J1501" s="16" t="n">
        <v>0.373521633850371</v>
      </c>
      <c r="K1501" s="16" t="n">
        <v>0.454136901839253</v>
      </c>
      <c r="L1501" s="16" t="n">
        <v>-0.122701201962234</v>
      </c>
      <c r="M1501" s="16" t="n">
        <v>0.534683208489388</v>
      </c>
      <c r="N1501" s="16" t="n">
        <v>0.609631606620549</v>
      </c>
      <c r="O1501" s="16" t="n">
        <v>0.0869654303837976</v>
      </c>
      <c r="P1501" s="34" t="b">
        <f aca="false">FALSE()</f>
        <v>0</v>
      </c>
      <c r="Q1501" s="16"/>
    </row>
    <row r="1502" customFormat="false" ht="22.35" hidden="false" customHeight="false" outlineLevel="0" collapsed="false">
      <c r="A1502" s="6" t="s">
        <v>3136</v>
      </c>
      <c r="B1502" s="7" t="s">
        <v>1358</v>
      </c>
      <c r="C1502" s="17" t="n">
        <v>1960</v>
      </c>
      <c r="D1502" s="16" t="n">
        <v>0.0651874295915138</v>
      </c>
      <c r="E1502" s="16" t="n">
        <v>0.0103118544728933</v>
      </c>
      <c r="F1502" s="16" t="n">
        <v>0.0640459078778233</v>
      </c>
      <c r="G1502" s="16" t="n">
        <v>0.00940403768349435</v>
      </c>
      <c r="H1502" s="16" t="n">
        <v>-0.869068898667883</v>
      </c>
      <c r="I1502" s="17" t="n">
        <v>96.3486345155774</v>
      </c>
      <c r="J1502" s="16" t="n">
        <v>0.386969228531095</v>
      </c>
      <c r="K1502" s="16" t="n">
        <v>0.467653552243461</v>
      </c>
      <c r="L1502" s="16" t="n">
        <v>-0.119179135394967</v>
      </c>
      <c r="M1502" s="16" t="n">
        <v>0.533941947565543</v>
      </c>
      <c r="N1502" s="16" t="n">
        <v>0.618841817510743</v>
      </c>
      <c r="O1502" s="16" t="n">
        <v>0.0870278417202658</v>
      </c>
      <c r="P1502" s="34" t="b">
        <f aca="false">FALSE()</f>
        <v>0</v>
      </c>
      <c r="Q1502" s="16"/>
    </row>
    <row r="1503" customFormat="false" ht="22.35" hidden="false" customHeight="false" outlineLevel="0" collapsed="false">
      <c r="A1503" s="6" t="s">
        <v>3137</v>
      </c>
      <c r="B1503" s="7" t="s">
        <v>1358</v>
      </c>
      <c r="C1503" s="17" t="n">
        <v>1961</v>
      </c>
      <c r="D1503" s="16" t="n">
        <v>0.0652283953186788</v>
      </c>
      <c r="E1503" s="16" t="n">
        <v>0.010302465241085</v>
      </c>
      <c r="F1503" s="16" t="n">
        <v>0.0641218820359027</v>
      </c>
      <c r="G1503" s="16" t="n">
        <v>0.00940636902742771</v>
      </c>
      <c r="H1503" s="16" t="n">
        <v>-0.843043035178795</v>
      </c>
      <c r="I1503" s="17" t="n">
        <v>96.4105038784725</v>
      </c>
      <c r="J1503" s="16" t="n">
        <v>0.401291077153497</v>
      </c>
      <c r="K1503" s="16" t="n">
        <v>0.48285241234764</v>
      </c>
      <c r="L1503" s="16" t="n">
        <v>-0.115521416439151</v>
      </c>
      <c r="M1503" s="16" t="n">
        <v>0.532654494382022</v>
      </c>
      <c r="N1503" s="16" t="n">
        <v>0.627213237770385</v>
      </c>
      <c r="O1503" s="16" t="n">
        <v>0.0871256297460896</v>
      </c>
      <c r="P1503" s="34" t="b">
        <f aca="false">FALSE()</f>
        <v>0</v>
      </c>
      <c r="Q1503" s="16"/>
    </row>
    <row r="1504" customFormat="false" ht="22.35" hidden="false" customHeight="false" outlineLevel="0" collapsed="false">
      <c r="A1504" s="6" t="s">
        <v>3138</v>
      </c>
      <c r="B1504" s="7" t="s">
        <v>1358</v>
      </c>
      <c r="C1504" s="17" t="n">
        <v>1962</v>
      </c>
      <c r="D1504" s="16" t="n">
        <v>0.0652714967033453</v>
      </c>
      <c r="E1504" s="16" t="n">
        <v>0.0102933553077556</v>
      </c>
      <c r="F1504" s="16" t="n">
        <v>0.0642015140363635</v>
      </c>
      <c r="G1504" s="16" t="n">
        <v>0.00940920944825294</v>
      </c>
      <c r="H1504" s="16" t="n">
        <v>-0.815792349999866</v>
      </c>
      <c r="I1504" s="17" t="n">
        <v>96.4740159835205</v>
      </c>
      <c r="J1504" s="16" t="n">
        <v>0.416628540784734</v>
      </c>
      <c r="K1504" s="16" t="n">
        <v>0.49812977362623</v>
      </c>
      <c r="L1504" s="16" t="n">
        <v>-0.111699469330185</v>
      </c>
      <c r="M1504" s="16" t="n">
        <v>0.531601123595506</v>
      </c>
      <c r="N1504" s="16" t="n">
        <v>0.637482772998626</v>
      </c>
      <c r="O1504" s="16" t="n">
        <v>0.0872579122729651</v>
      </c>
      <c r="P1504" s="34" t="b">
        <f aca="false">FALSE()</f>
        <v>0</v>
      </c>
      <c r="Q1504" s="16"/>
    </row>
    <row r="1505" customFormat="false" ht="22.35" hidden="false" customHeight="false" outlineLevel="0" collapsed="false">
      <c r="A1505" s="6" t="s">
        <v>3139</v>
      </c>
      <c r="B1505" s="7" t="s">
        <v>1358</v>
      </c>
      <c r="C1505" s="17" t="n">
        <v>1963</v>
      </c>
      <c r="D1505" s="16" t="n">
        <v>0.0653170654495201</v>
      </c>
      <c r="E1505" s="16" t="n">
        <v>0.0102841944481279</v>
      </c>
      <c r="F1505" s="16" t="n">
        <v>0.0642849719047165</v>
      </c>
      <c r="G1505" s="16" t="n">
        <v>0.00941230709654309</v>
      </c>
      <c r="H1505" s="16" t="n">
        <v>-0.787466315706404</v>
      </c>
      <c r="I1505" s="17" t="n">
        <v>96.5394639518652</v>
      </c>
      <c r="J1505" s="16" t="n">
        <v>0.432938048787609</v>
      </c>
      <c r="K1505" s="16" t="n">
        <v>0.515698307252749</v>
      </c>
      <c r="L1505" s="16" t="n">
        <v>-0.107733969837482</v>
      </c>
      <c r="M1505" s="16" t="n">
        <v>0.530001560549313</v>
      </c>
      <c r="N1505" s="16" t="n">
        <v>0.651758326802589</v>
      </c>
      <c r="O1505" s="16" t="n">
        <v>0.0874424703575856</v>
      </c>
      <c r="P1505" s="34" t="b">
        <f aca="false">FALSE()</f>
        <v>0</v>
      </c>
      <c r="Q1505" s="16"/>
    </row>
    <row r="1506" customFormat="false" ht="22.35" hidden="false" customHeight="false" outlineLevel="0" collapsed="false">
      <c r="A1506" s="6" t="s">
        <v>3140</v>
      </c>
      <c r="B1506" s="7" t="s">
        <v>1358</v>
      </c>
      <c r="C1506" s="17" t="n">
        <v>1964</v>
      </c>
      <c r="D1506" s="16" t="n">
        <v>0.0653647235490247</v>
      </c>
      <c r="E1506" s="16" t="n">
        <v>0.0102751199353912</v>
      </c>
      <c r="F1506" s="16" t="n">
        <v>0.0643720973049035</v>
      </c>
      <c r="G1506" s="16" t="n">
        <v>0.00941569956906007</v>
      </c>
      <c r="H1506" s="16" t="n">
        <v>-0.757885786956896</v>
      </c>
      <c r="I1506" s="17" t="n">
        <v>96.6063569529339</v>
      </c>
      <c r="J1506" s="16" t="n">
        <v>0.450364173476001</v>
      </c>
      <c r="K1506" s="16" t="n">
        <v>0.529853068903857</v>
      </c>
      <c r="L1506" s="16" t="n">
        <v>-0.103601682210828</v>
      </c>
      <c r="M1506" s="16" t="n">
        <v>0.528831148564295</v>
      </c>
      <c r="N1506" s="16" t="n">
        <v>0.663628201456322</v>
      </c>
      <c r="O1506" s="16" t="n">
        <v>0.0876723460272726</v>
      </c>
      <c r="P1506" s="34" t="b">
        <f aca="false">FALSE()</f>
        <v>0</v>
      </c>
      <c r="Q1506" s="16"/>
    </row>
    <row r="1507" customFormat="false" ht="22.35" hidden="false" customHeight="false" outlineLevel="0" collapsed="false">
      <c r="A1507" s="6" t="s">
        <v>3141</v>
      </c>
      <c r="B1507" s="7" t="s">
        <v>1358</v>
      </c>
      <c r="C1507" s="17" t="n">
        <v>1965</v>
      </c>
      <c r="D1507" s="16" t="n">
        <v>0.065414366145816</v>
      </c>
      <c r="E1507" s="16" t="n">
        <v>0.0102657281268312</v>
      </c>
      <c r="F1507" s="16" t="n">
        <v>0.0644624934891415</v>
      </c>
      <c r="G1507" s="16" t="n">
        <v>0.00941946079172504</v>
      </c>
      <c r="H1507" s="16" t="n">
        <v>-0.727295789979265</v>
      </c>
      <c r="I1507" s="17" t="n">
        <v>96.6772514669083</v>
      </c>
      <c r="J1507" s="16" t="n">
        <v>0.468802372617582</v>
      </c>
      <c r="K1507" s="16" t="n">
        <v>0.546497147854765</v>
      </c>
      <c r="L1507" s="16" t="n">
        <v>-0.0993335824230252</v>
      </c>
      <c r="M1507" s="16" t="n">
        <v>0.52789481897628</v>
      </c>
      <c r="N1507" s="16" t="n">
        <v>0.676287170750417</v>
      </c>
      <c r="O1507" s="16" t="n">
        <v>0.0879313923922357</v>
      </c>
      <c r="P1507" s="34" t="b">
        <f aca="false">FALSE()</f>
        <v>0</v>
      </c>
      <c r="Q1507" s="16"/>
    </row>
    <row r="1508" customFormat="false" ht="22.35" hidden="false" customHeight="false" outlineLevel="0" collapsed="false">
      <c r="A1508" s="6" t="s">
        <v>3142</v>
      </c>
      <c r="B1508" s="7" t="s">
        <v>1358</v>
      </c>
      <c r="C1508" s="17" t="n">
        <v>1966</v>
      </c>
      <c r="D1508" s="16" t="n">
        <v>0.0654664245149718</v>
      </c>
      <c r="E1508" s="16" t="n">
        <v>0.0102557673256691</v>
      </c>
      <c r="F1508" s="16" t="n">
        <v>0.0645564261752425</v>
      </c>
      <c r="G1508" s="16" t="n">
        <v>0.00942349977352371</v>
      </c>
      <c r="H1508" s="16" t="n">
        <v>-0.69583437959042</v>
      </c>
      <c r="I1508" s="17" t="n">
        <v>96.7529897658712</v>
      </c>
      <c r="J1508" s="16" t="n">
        <v>0.488200639740883</v>
      </c>
      <c r="K1508" s="16" t="n">
        <v>0.564669078853028</v>
      </c>
      <c r="L1508" s="16" t="n">
        <v>-0.094948519735348</v>
      </c>
      <c r="M1508" s="16" t="n">
        <v>0.526451310861423</v>
      </c>
      <c r="N1508" s="16" t="n">
        <v>0.686009891655773</v>
      </c>
      <c r="O1508" s="16" t="n">
        <v>0.0882239687188782</v>
      </c>
      <c r="P1508" s="34" t="b">
        <f aca="false">FALSE()</f>
        <v>0</v>
      </c>
      <c r="Q1508" s="16"/>
    </row>
    <row r="1509" customFormat="false" ht="22.35" hidden="false" customHeight="false" outlineLevel="0" collapsed="false">
      <c r="A1509" s="6" t="s">
        <v>3143</v>
      </c>
      <c r="B1509" s="7" t="s">
        <v>1358</v>
      </c>
      <c r="C1509" s="17" t="n">
        <v>1967</v>
      </c>
      <c r="D1509" s="16" t="n">
        <v>0.0655205913850491</v>
      </c>
      <c r="E1509" s="16" t="n">
        <v>0.0102456022683551</v>
      </c>
      <c r="F1509" s="16" t="n">
        <v>0.0646539869741648</v>
      </c>
      <c r="G1509" s="16" t="n">
        <v>0.00942789692891358</v>
      </c>
      <c r="H1509" s="16" t="n">
        <v>-0.663169229957303</v>
      </c>
      <c r="I1509" s="17" t="n">
        <v>96.8321497446934</v>
      </c>
      <c r="J1509" s="16" t="n">
        <v>0.508797834600547</v>
      </c>
      <c r="K1509" s="16" t="n">
        <v>0.582968253338561</v>
      </c>
      <c r="L1509" s="16" t="n">
        <v>-0.0904038720825305</v>
      </c>
      <c r="M1509" s="16" t="n">
        <v>0.525007802746567</v>
      </c>
      <c r="N1509" s="16" t="n">
        <v>0.698959493038869</v>
      </c>
      <c r="O1509" s="16" t="n">
        <v>0.0885413744625765</v>
      </c>
      <c r="P1509" s="34" t="b">
        <f aca="false">FALSE()</f>
        <v>0</v>
      </c>
      <c r="Q1509" s="16"/>
    </row>
    <row r="1510" customFormat="false" ht="22.35" hidden="false" customHeight="false" outlineLevel="0" collapsed="false">
      <c r="A1510" s="6" t="s">
        <v>3144</v>
      </c>
      <c r="B1510" s="7" t="s">
        <v>1358</v>
      </c>
      <c r="C1510" s="17" t="n">
        <v>1968</v>
      </c>
      <c r="D1510" s="16" t="n">
        <v>0.0655768464394186</v>
      </c>
      <c r="E1510" s="16" t="n">
        <v>0.0102352306852581</v>
      </c>
      <c r="F1510" s="16" t="n">
        <v>0.0647550876955805</v>
      </c>
      <c r="G1510" s="16" t="n">
        <v>0.00943278277275323</v>
      </c>
      <c r="H1510" s="16" t="n">
        <v>-0.629347228779963</v>
      </c>
      <c r="I1510" s="17" t="n">
        <v>96.9155299234689</v>
      </c>
      <c r="J1510" s="16" t="n">
        <v>0.530602521399334</v>
      </c>
      <c r="K1510" s="16" t="n">
        <v>0.602957410681062</v>
      </c>
      <c r="L1510" s="16" t="n">
        <v>-0.0857062198272574</v>
      </c>
      <c r="M1510" s="16" t="n">
        <v>0.523525280898876</v>
      </c>
      <c r="N1510" s="16" t="n">
        <v>0.714930013234499</v>
      </c>
      <c r="O1510" s="16" t="n">
        <v>0.0888793195123625</v>
      </c>
      <c r="P1510" s="34" t="b">
        <f aca="false">FALSE()</f>
        <v>0</v>
      </c>
      <c r="Q1510" s="16"/>
    </row>
    <row r="1511" customFormat="false" ht="22.35" hidden="false" customHeight="false" outlineLevel="0" collapsed="false">
      <c r="A1511" s="6" t="s">
        <v>3145</v>
      </c>
      <c r="B1511" s="7" t="s">
        <v>1358</v>
      </c>
      <c r="C1511" s="17" t="n">
        <v>1969</v>
      </c>
      <c r="D1511" s="16" t="n">
        <v>0.0656350038789854</v>
      </c>
      <c r="E1511" s="16" t="n">
        <v>0.0102248241572388</v>
      </c>
      <c r="F1511" s="16" t="n">
        <v>0.0648595380529764</v>
      </c>
      <c r="G1511" s="16" t="n">
        <v>0.00943825668427956</v>
      </c>
      <c r="H1511" s="16" t="n">
        <v>-0.594358671849017</v>
      </c>
      <c r="I1511" s="17" t="n">
        <v>97.0028276771091</v>
      </c>
      <c r="J1511" s="16" t="n">
        <v>0.553655973581177</v>
      </c>
      <c r="K1511" s="16" t="n">
        <v>0.625898199499287</v>
      </c>
      <c r="L1511" s="16" t="n">
        <v>-0.0808557242209945</v>
      </c>
      <c r="M1511" s="16" t="n">
        <v>0.522315855181024</v>
      </c>
      <c r="N1511" s="16" t="n">
        <v>0.732630329898708</v>
      </c>
      <c r="O1511" s="16" t="n">
        <v>0.089235595196426</v>
      </c>
      <c r="P1511" s="34" t="b">
        <f aca="false">FALSE()</f>
        <v>0</v>
      </c>
      <c r="Q1511" s="16"/>
    </row>
    <row r="1512" customFormat="false" ht="22.35" hidden="false" customHeight="false" outlineLevel="0" collapsed="false">
      <c r="A1512" s="6" t="s">
        <v>3146</v>
      </c>
      <c r="B1512" s="7" t="s">
        <v>1358</v>
      </c>
      <c r="C1512" s="17" t="n">
        <v>1970</v>
      </c>
      <c r="D1512" s="16" t="n">
        <v>0.0656947167412248</v>
      </c>
      <c r="E1512" s="16" t="n">
        <v>0.0102146931615974</v>
      </c>
      <c r="F1512" s="16" t="n">
        <v>0.0649669109324434</v>
      </c>
      <c r="G1512" s="16" t="n">
        <v>0.00944406363485577</v>
      </c>
      <c r="H1512" s="16" t="n">
        <v>-0.558250715697534</v>
      </c>
      <c r="I1512" s="17" t="n">
        <v>97.0909231882067</v>
      </c>
      <c r="J1512" s="16" t="n">
        <v>0.577958292672639</v>
      </c>
      <c r="K1512" s="16" t="n">
        <v>0.648484851982143</v>
      </c>
      <c r="L1512" s="16" t="n">
        <v>-0.0758628154083847</v>
      </c>
      <c r="M1512" s="16" t="n">
        <v>0.520365168539326</v>
      </c>
      <c r="N1512" s="16" t="n">
        <v>0.751653745128492</v>
      </c>
      <c r="O1512" s="16" t="n">
        <v>0.0896136126058465</v>
      </c>
      <c r="P1512" s="34" t="b">
        <f aca="false">FALSE()</f>
        <v>0</v>
      </c>
      <c r="Q1512" s="16"/>
    </row>
    <row r="1513" customFormat="false" ht="22.35" hidden="false" customHeight="false" outlineLevel="0" collapsed="false">
      <c r="A1513" s="6" t="s">
        <v>3147</v>
      </c>
      <c r="B1513" s="7" t="s">
        <v>1358</v>
      </c>
      <c r="C1513" s="17" t="n">
        <v>1971</v>
      </c>
      <c r="D1513" s="16" t="n">
        <v>0.0657555317511262</v>
      </c>
      <c r="E1513" s="16" t="n">
        <v>0.010205013091775</v>
      </c>
      <c r="F1513" s="16" t="n">
        <v>0.06507685215016</v>
      </c>
      <c r="G1513" s="16" t="n">
        <v>0.00945012786299174</v>
      </c>
      <c r="H1513" s="16" t="n">
        <v>-0.520940836471613</v>
      </c>
      <c r="I1513" s="17" t="n">
        <v>97.1784253948114</v>
      </c>
      <c r="J1513" s="16" t="n">
        <v>0.60359302763027</v>
      </c>
      <c r="K1513" s="16" t="n">
        <v>0.674814403196557</v>
      </c>
      <c r="L1513" s="16" t="n">
        <v>-0.0707180404259792</v>
      </c>
      <c r="M1513" s="16" t="n">
        <v>0.518492509363296</v>
      </c>
      <c r="N1513" s="16" t="n">
        <v>0.771043837379671</v>
      </c>
      <c r="O1513" s="16" t="n">
        <v>0.0900148343839547</v>
      </c>
      <c r="P1513" s="34" t="b">
        <f aca="false">FALSE()</f>
        <v>0</v>
      </c>
      <c r="Q1513" s="16"/>
    </row>
    <row r="1514" customFormat="false" ht="22.35" hidden="false" customHeight="false" outlineLevel="0" collapsed="false">
      <c r="A1514" s="6" t="s">
        <v>3148</v>
      </c>
      <c r="B1514" s="7" t="s">
        <v>1358</v>
      </c>
      <c r="C1514" s="17" t="n">
        <v>1972</v>
      </c>
      <c r="D1514" s="16" t="n">
        <v>0.0658177487613919</v>
      </c>
      <c r="E1514" s="16" t="n">
        <v>0.0101954288961088</v>
      </c>
      <c r="F1514" s="16" t="n">
        <v>0.065189159829536</v>
      </c>
      <c r="G1514" s="16" t="n">
        <v>0.00945641459685115</v>
      </c>
      <c r="H1514" s="16" t="n">
        <v>-0.482831129682084</v>
      </c>
      <c r="I1514" s="17" t="n">
        <v>97.2670393033515</v>
      </c>
      <c r="J1514" s="16" t="n">
        <v>0.630300590900549</v>
      </c>
      <c r="K1514" s="16" t="n">
        <v>0.700146534324754</v>
      </c>
      <c r="L1514" s="16" t="n">
        <v>-0.0654749168904527</v>
      </c>
      <c r="M1514" s="16" t="n">
        <v>0.517283083645443</v>
      </c>
      <c r="N1514" s="16" t="n">
        <v>0.792172921967216</v>
      </c>
      <c r="O1514" s="16" t="n">
        <v>0.0904390317357981</v>
      </c>
      <c r="P1514" s="34" t="b">
        <f aca="false">FALSE()</f>
        <v>0</v>
      </c>
      <c r="Q1514" s="16"/>
    </row>
    <row r="1515" customFormat="false" ht="22.35" hidden="false" customHeight="false" outlineLevel="0" collapsed="false">
      <c r="A1515" s="6" t="s">
        <v>3149</v>
      </c>
      <c r="B1515" s="7" t="s">
        <v>1358</v>
      </c>
      <c r="C1515" s="17" t="n">
        <v>1973</v>
      </c>
      <c r="D1515" s="16" t="n">
        <v>0.0658815525014586</v>
      </c>
      <c r="E1515" s="16" t="n">
        <v>0.0101855858021865</v>
      </c>
      <c r="F1515" s="16" t="n">
        <v>0.0653034221930558</v>
      </c>
      <c r="G1515" s="16" t="n">
        <v>0.00946276648740125</v>
      </c>
      <c r="H1515" s="16" t="n">
        <v>-0.444394037513037</v>
      </c>
      <c r="I1515" s="17" t="n">
        <v>97.3577810502189</v>
      </c>
      <c r="J1515" s="16" t="n">
        <v>0.657744003608995</v>
      </c>
      <c r="K1515" s="16" t="n">
        <v>0.723592020347189</v>
      </c>
      <c r="L1515" s="16" t="n">
        <v>-0.0601972015935152</v>
      </c>
      <c r="M1515" s="16" t="n">
        <v>0.515878589263421</v>
      </c>
      <c r="N1515" s="16" t="n">
        <v>0.812595491949512</v>
      </c>
      <c r="O1515" s="16" t="n">
        <v>0.0908899687330894</v>
      </c>
      <c r="P1515" s="34" t="b">
        <f aca="false">FALSE()</f>
        <v>0</v>
      </c>
      <c r="Q1515" s="16"/>
    </row>
    <row r="1516" customFormat="false" ht="22.35" hidden="false" customHeight="false" outlineLevel="0" collapsed="false">
      <c r="A1516" s="6" t="s">
        <v>3150</v>
      </c>
      <c r="B1516" s="7" t="s">
        <v>1358</v>
      </c>
      <c r="C1516" s="17" t="n">
        <v>1974</v>
      </c>
      <c r="D1516" s="16" t="n">
        <v>0.0659469359472099</v>
      </c>
      <c r="E1516" s="16" t="n">
        <v>0.0101755514311388</v>
      </c>
      <c r="F1516" s="16" t="n">
        <v>0.0654196821056085</v>
      </c>
      <c r="G1516" s="16" t="n">
        <v>0.00946909961624134</v>
      </c>
      <c r="H1516" s="16" t="n">
        <v>-0.405586364274715</v>
      </c>
      <c r="I1516" s="17" t="n">
        <v>97.449810616933</v>
      </c>
      <c r="J1516" s="16" t="n">
        <v>0.685935662428853</v>
      </c>
      <c r="K1516" s="16" t="n">
        <v>0.744023261651788</v>
      </c>
      <c r="L1516" s="16" t="n">
        <v>-0.0548800838483896</v>
      </c>
      <c r="M1516" s="16" t="n">
        <v>0.51439606741573</v>
      </c>
      <c r="N1516" s="16" t="n">
        <v>0.835590669377415</v>
      </c>
      <c r="O1516" s="16" t="n">
        <v>0.0913612507242096</v>
      </c>
      <c r="P1516" s="34" t="b">
        <f aca="false">FALSE()</f>
        <v>0</v>
      </c>
      <c r="Q1516" s="16"/>
    </row>
    <row r="1517" customFormat="false" ht="22.35" hidden="false" customHeight="false" outlineLevel="0" collapsed="false">
      <c r="A1517" s="6" t="s">
        <v>3151</v>
      </c>
      <c r="B1517" s="7" t="s">
        <v>1358</v>
      </c>
      <c r="C1517" s="17" t="n">
        <v>1975</v>
      </c>
      <c r="D1517" s="16" t="n">
        <v>0.0660146511495849</v>
      </c>
      <c r="E1517" s="16" t="n">
        <v>0.0101651626425385</v>
      </c>
      <c r="F1517" s="16" t="n">
        <v>0.0655381997678081</v>
      </c>
      <c r="G1517" s="16" t="n">
        <v>0.00947568123671231</v>
      </c>
      <c r="H1517" s="16" t="n">
        <v>-0.366787523270501</v>
      </c>
      <c r="I1517" s="17" t="n">
        <v>97.5456179158992</v>
      </c>
      <c r="J1517" s="16" t="n">
        <v>0.714571959679849</v>
      </c>
      <c r="K1517" s="16" t="n">
        <v>0.761182617003036</v>
      </c>
      <c r="L1517" s="16" t="n">
        <v>-0.0495737192149972</v>
      </c>
      <c r="M1517" s="16" t="n">
        <v>0.513381710362048</v>
      </c>
      <c r="N1517" s="16" t="n">
        <v>0.856015359934684</v>
      </c>
      <c r="O1517" s="16" t="n">
        <v>0.091843243254398</v>
      </c>
      <c r="P1517" s="34" t="b">
        <f aca="false">FALSE()</f>
        <v>0</v>
      </c>
      <c r="Q1517" s="16"/>
    </row>
    <row r="1518" customFormat="false" ht="22.35" hidden="false" customHeight="false" outlineLevel="0" collapsed="false">
      <c r="A1518" s="6" t="s">
        <v>3152</v>
      </c>
      <c r="B1518" s="7" t="s">
        <v>1358</v>
      </c>
      <c r="C1518" s="17" t="n">
        <v>1976</v>
      </c>
      <c r="D1518" s="16" t="n">
        <v>0.0660846450637205</v>
      </c>
      <c r="E1518" s="16" t="n">
        <v>0.0101542279341352</v>
      </c>
      <c r="F1518" s="16" t="n">
        <v>0.065658757417333</v>
      </c>
      <c r="G1518" s="16" t="n">
        <v>0.00948251929454403</v>
      </c>
      <c r="H1518" s="16" t="n">
        <v>-0.328126688383864</v>
      </c>
      <c r="I1518" s="17" t="n">
        <v>97.646351851542</v>
      </c>
      <c r="J1518" s="16" t="n">
        <v>0.743518435631927</v>
      </c>
      <c r="K1518" s="16" t="n">
        <v>0.784451483530926</v>
      </c>
      <c r="L1518" s="16" t="n">
        <v>-0.0442955931051193</v>
      </c>
      <c r="M1518" s="16" t="n">
        <v>0.511743133583021</v>
      </c>
      <c r="N1518" s="16" t="n">
        <v>0.875894083725521</v>
      </c>
      <c r="O1518" s="16" t="n">
        <v>0.092336966874675</v>
      </c>
      <c r="P1518" s="34" t="b">
        <f aca="false">FALSE()</f>
        <v>0</v>
      </c>
      <c r="Q1518" s="16"/>
    </row>
    <row r="1519" customFormat="false" ht="22.35" hidden="false" customHeight="false" outlineLevel="0" collapsed="false">
      <c r="A1519" s="6" t="s">
        <v>3153</v>
      </c>
      <c r="B1519" s="7" t="s">
        <v>1358</v>
      </c>
      <c r="C1519" s="17" t="n">
        <v>1977</v>
      </c>
      <c r="D1519" s="16" t="n">
        <v>0.066156918805829</v>
      </c>
      <c r="E1519" s="16" t="n">
        <v>0.0101430105887607</v>
      </c>
      <c r="F1519" s="16" t="n">
        <v>0.0657819841769856</v>
      </c>
      <c r="G1519" s="16" t="n">
        <v>0.00948958154980673</v>
      </c>
      <c r="H1519" s="16" t="n">
        <v>-0.289108897744852</v>
      </c>
      <c r="I1519" s="17" t="n">
        <v>97.7504193721653</v>
      </c>
      <c r="J1519" s="16" t="n">
        <v>0.773110305560277</v>
      </c>
      <c r="K1519" s="16" t="n">
        <v>0.811433426422648</v>
      </c>
      <c r="L1519" s="16" t="n">
        <v>-0.0389804949125102</v>
      </c>
      <c r="M1519" s="16" t="n">
        <v>0.509636392009988</v>
      </c>
      <c r="N1519" s="16" t="n">
        <v>0.89170458213995</v>
      </c>
      <c r="O1519" s="16" t="n">
        <v>0.0928442777854134</v>
      </c>
      <c r="P1519" s="34" t="b">
        <f aca="false">FALSE()</f>
        <v>0</v>
      </c>
      <c r="Q1519" s="16"/>
    </row>
    <row r="1520" customFormat="false" ht="22.35" hidden="false" customHeight="false" outlineLevel="0" collapsed="false">
      <c r="A1520" s="6" t="s">
        <v>3154</v>
      </c>
      <c r="B1520" s="7" t="s">
        <v>1358</v>
      </c>
      <c r="C1520" s="17" t="n">
        <v>1978</v>
      </c>
      <c r="D1520" s="16" t="n">
        <v>0.0662322108921586</v>
      </c>
      <c r="E1520" s="16" t="n">
        <v>0.0101318557543265</v>
      </c>
      <c r="F1520" s="16" t="n">
        <v>0.0659079390976325</v>
      </c>
      <c r="G1520" s="16" t="n">
        <v>0.00949707584686635</v>
      </c>
      <c r="H1520" s="16" t="n">
        <v>-0.250247254987631</v>
      </c>
      <c r="I1520" s="17" t="n">
        <v>97.8571705986861</v>
      </c>
      <c r="J1520" s="16" t="n">
        <v>0.802920768750239</v>
      </c>
      <c r="K1520" s="16" t="n">
        <v>0.837216379475752</v>
      </c>
      <c r="L1520" s="16" t="n">
        <v>-0.0336984977498109</v>
      </c>
      <c r="M1520" s="16" t="n">
        <v>0.508309925093633</v>
      </c>
      <c r="N1520" s="16" t="n">
        <v>0.899757607304399</v>
      </c>
      <c r="O1520" s="16" t="n">
        <v>0.0933675847717669</v>
      </c>
      <c r="P1520" s="34" t="b">
        <f aca="false">FALSE()</f>
        <v>0</v>
      </c>
      <c r="Q1520" s="16"/>
    </row>
    <row r="1521" customFormat="false" ht="22.35" hidden="false" customHeight="false" outlineLevel="0" collapsed="false">
      <c r="A1521" s="6" t="s">
        <v>3155</v>
      </c>
      <c r="B1521" s="7" t="s">
        <v>1358</v>
      </c>
      <c r="C1521" s="17" t="n">
        <v>1979</v>
      </c>
      <c r="D1521" s="16" t="n">
        <v>0.0663106317093998</v>
      </c>
      <c r="E1521" s="16" t="n">
        <v>0.0101208504533764</v>
      </c>
      <c r="F1521" s="16" t="n">
        <v>0.0660364773245737</v>
      </c>
      <c r="G1521" s="16" t="n">
        <v>0.00950503423324746</v>
      </c>
      <c r="H1521" s="16" t="n">
        <v>-0.211739079974578</v>
      </c>
      <c r="I1521" s="17" t="n">
        <v>97.9663311148007</v>
      </c>
      <c r="J1521" s="16" t="n">
        <v>0.832750479917458</v>
      </c>
      <c r="K1521" s="16" t="n">
        <v>0.861179788601408</v>
      </c>
      <c r="L1521" s="16" t="n">
        <v>-0.0284765590576056</v>
      </c>
      <c r="M1521" s="16" t="n">
        <v>0.506437265917603</v>
      </c>
      <c r="N1521" s="16" t="n">
        <v>0.910771926487656</v>
      </c>
      <c r="O1521" s="16" t="n">
        <v>0.0939144968027779</v>
      </c>
      <c r="P1521" s="34" t="b">
        <f aca="false">FALSE()</f>
        <v>0</v>
      </c>
      <c r="Q1521" s="16"/>
    </row>
    <row r="1522" customFormat="false" ht="22.35" hidden="false" customHeight="false" outlineLevel="0" collapsed="false">
      <c r="A1522" s="6" t="s">
        <v>3156</v>
      </c>
      <c r="B1522" s="7" t="s">
        <v>1358</v>
      </c>
      <c r="C1522" s="17" t="n">
        <v>1980</v>
      </c>
      <c r="D1522" s="16" t="n">
        <v>0.0663920521697553</v>
      </c>
      <c r="E1522" s="16" t="n">
        <v>0.0101102946113377</v>
      </c>
      <c r="F1522" s="16" t="n">
        <v>0.0661677070751947</v>
      </c>
      <c r="G1522" s="16" t="n">
        <v>0.00951331525444983</v>
      </c>
      <c r="H1522" s="16" t="n">
        <v>-0.173400177523559</v>
      </c>
      <c r="I1522" s="17" t="n">
        <v>98.0753758996413</v>
      </c>
      <c r="J1522" s="16" t="n">
        <v>0.862694268340413</v>
      </c>
      <c r="K1522" s="16" t="n">
        <v>0.886622390691608</v>
      </c>
      <c r="L1522" s="16" t="n">
        <v>-0.0232907849797539</v>
      </c>
      <c r="M1522" s="16" t="n">
        <v>0.504330524344569</v>
      </c>
      <c r="N1522" s="16" t="n">
        <v>0.928607875474449</v>
      </c>
      <c r="O1522" s="16" t="n">
        <v>0.0944967201103279</v>
      </c>
      <c r="P1522" s="34" t="b">
        <f aca="false">FALSE()</f>
        <v>0</v>
      </c>
      <c r="Q1522" s="16"/>
    </row>
    <row r="1523" customFormat="false" ht="22.35" hidden="false" customHeight="false" outlineLevel="0" collapsed="false">
      <c r="A1523" s="6" t="s">
        <v>3157</v>
      </c>
      <c r="B1523" s="7" t="s">
        <v>1358</v>
      </c>
      <c r="C1523" s="17" t="n">
        <v>1981</v>
      </c>
      <c r="D1523" s="16" t="n">
        <v>0.06647689967334</v>
      </c>
      <c r="E1523" s="16" t="n">
        <v>0.0101006118812879</v>
      </c>
      <c r="F1523" s="16" t="n">
        <v>0.0663016251408342</v>
      </c>
      <c r="G1523" s="16" t="n">
        <v>0.009522034293108</v>
      </c>
      <c r="H1523" s="16" t="n">
        <v>-0.13556391009261</v>
      </c>
      <c r="I1523" s="17" t="n">
        <v>98.1825773668111</v>
      </c>
      <c r="J1523" s="16" t="n">
        <v>0.892443587197523</v>
      </c>
      <c r="K1523" s="16" t="n">
        <v>0.911104769217643</v>
      </c>
      <c r="L1523" s="16" t="n">
        <v>-0.0181860454437477</v>
      </c>
      <c r="M1523" s="16" t="n">
        <v>0.502340823970037</v>
      </c>
      <c r="N1523" s="16" t="n">
        <v>0.946707123519375</v>
      </c>
      <c r="O1523" s="16" t="n">
        <v>0.0951163336708836</v>
      </c>
      <c r="P1523" s="34" t="b">
        <f aca="false">FALSE()</f>
        <v>0</v>
      </c>
      <c r="Q1523" s="16"/>
    </row>
    <row r="1524" customFormat="false" ht="22.35" hidden="false" customHeight="false" outlineLevel="0" collapsed="false">
      <c r="A1524" s="6" t="s">
        <v>3158</v>
      </c>
      <c r="B1524" s="7" t="s">
        <v>1358</v>
      </c>
      <c r="C1524" s="17" t="n">
        <v>1982</v>
      </c>
      <c r="D1524" s="16" t="n">
        <v>0.0665654281630672</v>
      </c>
      <c r="E1524" s="16" t="n">
        <v>0.0100918954808901</v>
      </c>
      <c r="F1524" s="16" t="n">
        <v>0.0664382763192277</v>
      </c>
      <c r="G1524" s="16" t="n">
        <v>0.00953125674608702</v>
      </c>
      <c r="H1524" s="16" t="n">
        <v>-0.0984014513248779</v>
      </c>
      <c r="I1524" s="17" t="n">
        <v>98.2877511832509</v>
      </c>
      <c r="J1524" s="16" t="n">
        <v>0.921813923918256</v>
      </c>
      <c r="K1524" s="16" t="n">
        <v>0.935565611215642</v>
      </c>
      <c r="L1524" s="16" t="n">
        <v>-0.0131846189299032</v>
      </c>
      <c r="M1524" s="16" t="n">
        <v>0.500741260923845</v>
      </c>
      <c r="N1524" s="16" t="n">
        <v>0.965215731514466</v>
      </c>
      <c r="O1524" s="16" t="n">
        <v>0.0957792795153325</v>
      </c>
      <c r="P1524" s="34" t="b">
        <f aca="false">FALSE()</f>
        <v>0</v>
      </c>
      <c r="Q1524" s="16"/>
    </row>
    <row r="1525" customFormat="false" ht="22.35" hidden="false" customHeight="false" outlineLevel="0" collapsed="false">
      <c r="A1525" s="6" t="s">
        <v>3159</v>
      </c>
      <c r="B1525" s="7" t="s">
        <v>1358</v>
      </c>
      <c r="C1525" s="17" t="n">
        <v>1983</v>
      </c>
      <c r="D1525" s="16" t="n">
        <v>0.0666575408327678</v>
      </c>
      <c r="E1525" s="16" t="n">
        <v>0.0100834785322251</v>
      </c>
      <c r="F1525" s="16" t="n">
        <v>0.0665782565380567</v>
      </c>
      <c r="G1525" s="16" t="n">
        <v>0.00954106116412966</v>
      </c>
      <c r="H1525" s="16" t="n">
        <v>-0.0613909789783117</v>
      </c>
      <c r="I1525" s="17" t="n">
        <v>98.3951429190096</v>
      </c>
      <c r="J1525" s="16" t="n">
        <v>0.951172364204968</v>
      </c>
      <c r="K1525" s="16" t="n">
        <v>0.960429516168034</v>
      </c>
      <c r="L1525" s="16" t="n">
        <v>-0.00821549052397232</v>
      </c>
      <c r="M1525" s="16" t="n">
        <v>0.501755617977528</v>
      </c>
      <c r="N1525" s="16" t="n">
        <v>0.983081070859786</v>
      </c>
      <c r="O1525" s="16" t="n">
        <v>0.0964853030628154</v>
      </c>
      <c r="P1525" s="34" t="b">
        <f aca="false">FALSE()</f>
        <v>0</v>
      </c>
      <c r="Q1525" s="16"/>
    </row>
    <row r="1526" customFormat="false" ht="22.35" hidden="false" customHeight="false" outlineLevel="0" collapsed="false">
      <c r="A1526" s="6" t="s">
        <v>3160</v>
      </c>
      <c r="B1526" s="7" t="s">
        <v>1358</v>
      </c>
      <c r="C1526" s="17" t="n">
        <v>1984</v>
      </c>
      <c r="D1526" s="16" t="n">
        <v>0.0667535289046708</v>
      </c>
      <c r="E1526" s="16" t="n">
        <v>0.0100753272579781</v>
      </c>
      <c r="F1526" s="16" t="n">
        <v>0.0667224269210147</v>
      </c>
      <c r="G1526" s="16" t="n">
        <v>0.00955145520463345</v>
      </c>
      <c r="H1526" s="16" t="n">
        <v>-0.0240951787306157</v>
      </c>
      <c r="I1526" s="17" t="n">
        <v>98.5050022155707</v>
      </c>
      <c r="J1526" s="16" t="n">
        <v>0.980825432812036</v>
      </c>
      <c r="K1526" s="16" t="n">
        <v>0.984597649446827</v>
      </c>
      <c r="L1526" s="16" t="n">
        <v>-0.00322041468769197</v>
      </c>
      <c r="M1526" s="16" t="n">
        <v>0.502887016229713</v>
      </c>
      <c r="N1526" s="16" t="n">
        <v>0.99838852020401</v>
      </c>
      <c r="O1526" s="16" t="n">
        <v>0.0972318874197789</v>
      </c>
      <c r="P1526" s="34" t="b">
        <f aca="false">FALSE()</f>
        <v>0</v>
      </c>
      <c r="Q1526" s="16"/>
    </row>
    <row r="1527" customFormat="false" ht="22.35" hidden="false" customHeight="false" outlineLevel="0" collapsed="false">
      <c r="A1527" s="6" t="s">
        <v>3161</v>
      </c>
      <c r="B1527" s="7" t="s">
        <v>1358</v>
      </c>
      <c r="C1527" s="17" t="n">
        <v>1985</v>
      </c>
      <c r="D1527" s="16" t="n">
        <v>0.0668533048529072</v>
      </c>
      <c r="E1527" s="16" t="n">
        <v>0.0100673845550069</v>
      </c>
      <c r="F1527" s="16" t="n">
        <v>0.0668708035000657</v>
      </c>
      <c r="G1527" s="16" t="n">
        <v>0.00956255116946279</v>
      </c>
      <c r="H1527" s="16" t="n">
        <v>0.0135630884262704</v>
      </c>
      <c r="I1527" s="17" t="n">
        <v>98.6183555909427</v>
      </c>
      <c r="J1527" s="16" t="n">
        <v>0.989205953713702</v>
      </c>
      <c r="K1527" s="16" t="n">
        <v>0.991137621111027</v>
      </c>
      <c r="L1527" s="16" t="n">
        <v>0.00181041375786468</v>
      </c>
      <c r="M1527" s="16" t="n">
        <v>0.503979400749064</v>
      </c>
      <c r="N1527" s="16" t="n">
        <v>0.986752294917478</v>
      </c>
      <c r="O1527" s="16" t="n">
        <v>0.0980131959389079</v>
      </c>
      <c r="P1527" s="34" t="b">
        <f aca="false">FALSE()</f>
        <v>0</v>
      </c>
      <c r="Q1527" s="16"/>
    </row>
    <row r="1528" customFormat="false" ht="22.35" hidden="false" customHeight="false" outlineLevel="0" collapsed="false">
      <c r="A1528" s="6" t="s">
        <v>3162</v>
      </c>
      <c r="B1528" s="7" t="s">
        <v>1358</v>
      </c>
      <c r="C1528" s="17" t="n">
        <v>1986</v>
      </c>
      <c r="D1528" s="16" t="n">
        <v>0.0669570104379911</v>
      </c>
      <c r="E1528" s="16" t="n">
        <v>0.0100595035638399</v>
      </c>
      <c r="F1528" s="16" t="n">
        <v>0.0670236074319649</v>
      </c>
      <c r="G1528" s="16" t="n">
        <v>0.00957435389164165</v>
      </c>
      <c r="H1528" s="16" t="n">
        <v>0.0516432391223691</v>
      </c>
      <c r="I1528" s="17" t="n">
        <v>98.7361100876788</v>
      </c>
      <c r="J1528" s="16" t="n">
        <v>0.958917302136582</v>
      </c>
      <c r="K1528" s="16" t="n">
        <v>0.966603547210789</v>
      </c>
      <c r="L1528" s="16" t="n">
        <v>0.00688415983642339</v>
      </c>
      <c r="M1528" s="16" t="n">
        <v>0.506242197253433</v>
      </c>
      <c r="N1528" s="16" t="n">
        <v>0.96842508109234</v>
      </c>
      <c r="O1528" s="16" t="n">
        <v>0.0988331004898924</v>
      </c>
      <c r="P1528" s="34" t="b">
        <f aca="false">FALSE()</f>
        <v>0</v>
      </c>
      <c r="Q1528" s="16"/>
    </row>
    <row r="1529" customFormat="false" ht="22.35" hidden="false" customHeight="false" outlineLevel="0" collapsed="false">
      <c r="A1529" s="6" t="s">
        <v>3163</v>
      </c>
      <c r="B1529" s="7" t="s">
        <v>1358</v>
      </c>
      <c r="C1529" s="17" t="n">
        <v>1987</v>
      </c>
      <c r="D1529" s="16" t="n">
        <v>0.0670645766250639</v>
      </c>
      <c r="E1529" s="16" t="n">
        <v>0.0100516007364944</v>
      </c>
      <c r="F1529" s="16" t="n">
        <v>0.0671810394318137</v>
      </c>
      <c r="G1529" s="16" t="n">
        <v>0.00958673303024359</v>
      </c>
      <c r="H1529" s="16" t="n">
        <v>0.0903540102057048</v>
      </c>
      <c r="I1529" s="17" t="n">
        <v>98.8579923676611</v>
      </c>
      <c r="J1529" s="16" t="n">
        <v>0.928188717875295</v>
      </c>
      <c r="K1529" s="16" t="n">
        <v>0.940655233011593</v>
      </c>
      <c r="L1529" s="16" t="n">
        <v>0.0120277765639621</v>
      </c>
      <c r="M1529" s="16" t="n">
        <v>0.507919787765293</v>
      </c>
      <c r="N1529" s="16" t="n">
        <v>0.949191149327066</v>
      </c>
      <c r="O1529" s="16" t="n">
        <v>0.0996980197561061</v>
      </c>
      <c r="P1529" s="34" t="b">
        <f aca="false">FALSE()</f>
        <v>0</v>
      </c>
      <c r="Q1529" s="16"/>
    </row>
    <row r="1530" customFormat="false" ht="22.35" hidden="false" customHeight="false" outlineLevel="0" collapsed="false">
      <c r="A1530" s="6" t="s">
        <v>3164</v>
      </c>
      <c r="B1530" s="7" t="s">
        <v>1358</v>
      </c>
      <c r="C1530" s="17" t="n">
        <v>1988</v>
      </c>
      <c r="D1530" s="16" t="n">
        <v>0.0671756557423148</v>
      </c>
      <c r="E1530" s="16" t="n">
        <v>0.0100441576025308</v>
      </c>
      <c r="F1530" s="16" t="n">
        <v>0.0673425464654562</v>
      </c>
      <c r="G1530" s="16" t="n">
        <v>0.00959968816291774</v>
      </c>
      <c r="H1530" s="16" t="n">
        <v>0.129530701113697</v>
      </c>
      <c r="I1530" s="17" t="n">
        <v>98.9812068451321</v>
      </c>
      <c r="J1530" s="16" t="n">
        <v>0.89720059142309</v>
      </c>
      <c r="K1530" s="16" t="n">
        <v>0.914526840456647</v>
      </c>
      <c r="L1530" s="16" t="n">
        <v>0.0172189718546123</v>
      </c>
      <c r="M1530" s="16" t="n">
        <v>0.509324282147316</v>
      </c>
      <c r="N1530" s="16" t="n">
        <v>0.931980594163194</v>
      </c>
      <c r="O1530" s="16" t="n">
        <v>0.100604526726419</v>
      </c>
      <c r="P1530" s="34" t="b">
        <f aca="false">FALSE()</f>
        <v>0</v>
      </c>
      <c r="Q1530" s="16"/>
    </row>
    <row r="1531" customFormat="false" ht="22.35" hidden="false" customHeight="false" outlineLevel="0" collapsed="false">
      <c r="A1531" s="6" t="s">
        <v>3165</v>
      </c>
      <c r="B1531" s="7" t="s">
        <v>1358</v>
      </c>
      <c r="C1531" s="17" t="n">
        <v>1989</v>
      </c>
      <c r="D1531" s="16" t="n">
        <v>0.0672904485685146</v>
      </c>
      <c r="E1531" s="16" t="n">
        <v>0.0100375389099757</v>
      </c>
      <c r="F1531" s="16" t="n">
        <v>0.0675080396514332</v>
      </c>
      <c r="G1531" s="16" t="n">
        <v>0.00961333484165507</v>
      </c>
      <c r="H1531" s="16" t="n">
        <v>0.168937786060043</v>
      </c>
      <c r="I1531" s="17" t="n">
        <v>99.1043039579067</v>
      </c>
      <c r="J1531" s="16" t="n">
        <v>0.866189905201108</v>
      </c>
      <c r="K1531" s="16" t="n">
        <v>0.889554097150358</v>
      </c>
      <c r="L1531" s="16" t="n">
        <v>0.0224264808824894</v>
      </c>
      <c r="M1531" s="16" t="n">
        <v>0.510884831460674</v>
      </c>
      <c r="N1531" s="16" t="n">
        <v>0.913474589428952</v>
      </c>
      <c r="O1531" s="16" t="n">
        <v>0.101544064293531</v>
      </c>
      <c r="P1531" s="34" t="b">
        <f aca="false">FALSE()</f>
        <v>0</v>
      </c>
      <c r="Q1531" s="16"/>
    </row>
    <row r="1532" customFormat="false" ht="22.35" hidden="false" customHeight="false" outlineLevel="0" collapsed="false">
      <c r="A1532" s="6" t="s">
        <v>3166</v>
      </c>
      <c r="B1532" s="7" t="s">
        <v>1358</v>
      </c>
      <c r="C1532" s="17" t="n">
        <v>1990</v>
      </c>
      <c r="D1532" s="16" t="n">
        <v>0.0674088471921776</v>
      </c>
      <c r="E1532" s="16" t="n">
        <v>0.0100316284749407</v>
      </c>
      <c r="F1532" s="16" t="n">
        <v>0.0676771953670655</v>
      </c>
      <c r="G1532" s="16" t="n">
        <v>0.00962774141959927</v>
      </c>
      <c r="H1532" s="16" t="n">
        <v>0.208400187453024</v>
      </c>
      <c r="I1532" s="17" t="n">
        <v>99.2283627631175</v>
      </c>
      <c r="J1532" s="16" t="n">
        <v>0.835343682726466</v>
      </c>
      <c r="K1532" s="16" t="n">
        <v>0.863431203814404</v>
      </c>
      <c r="L1532" s="16" t="n">
        <v>0.0276267797863669</v>
      </c>
      <c r="M1532" s="16" t="n">
        <v>0.51291354556804</v>
      </c>
      <c r="N1532" s="16" t="n">
        <v>0.901439368595787</v>
      </c>
      <c r="O1532" s="16" t="n">
        <v>0.102510801511569</v>
      </c>
      <c r="P1532" s="34" t="b">
        <f aca="false">FALSE()</f>
        <v>0</v>
      </c>
      <c r="Q1532" s="16"/>
    </row>
    <row r="1533" customFormat="false" ht="22.35" hidden="false" customHeight="false" outlineLevel="0" collapsed="false">
      <c r="A1533" s="6" t="s">
        <v>3167</v>
      </c>
      <c r="B1533" s="7" t="s">
        <v>1358</v>
      </c>
      <c r="C1533" s="17" t="n">
        <v>1991</v>
      </c>
      <c r="D1533" s="16" t="n">
        <v>0.0675307199494745</v>
      </c>
      <c r="E1533" s="16" t="n">
        <v>0.0100269759144325</v>
      </c>
      <c r="F1533" s="16" t="n">
        <v>0.0678500135320538</v>
      </c>
      <c r="G1533" s="16" t="n">
        <v>0.0096429799677559</v>
      </c>
      <c r="H1533" s="16" t="n">
        <v>0.247999827836079</v>
      </c>
      <c r="I1533" s="17" t="n">
        <v>99.3505291003549</v>
      </c>
      <c r="J1533" s="16" t="n">
        <v>0.80464639695542</v>
      </c>
      <c r="K1533" s="16" t="n">
        <v>0.838804960403164</v>
      </c>
      <c r="L1533" s="16" t="n">
        <v>0.0328316847513004</v>
      </c>
      <c r="M1533" s="16" t="n">
        <v>0.514200998751561</v>
      </c>
      <c r="N1533" s="16" t="n">
        <v>0.895011712143826</v>
      </c>
      <c r="O1533" s="16" t="n">
        <v>0.103500424465094</v>
      </c>
      <c r="P1533" s="34" t="b">
        <f aca="false">FALSE()</f>
        <v>0</v>
      </c>
      <c r="Q1533" s="16"/>
    </row>
    <row r="1534" customFormat="false" ht="22.35" hidden="false" customHeight="false" outlineLevel="0" collapsed="false">
      <c r="A1534" s="6" t="s">
        <v>3168</v>
      </c>
      <c r="B1534" s="7" t="s">
        <v>1358</v>
      </c>
      <c r="C1534" s="17" t="n">
        <v>1992</v>
      </c>
      <c r="D1534" s="16" t="n">
        <v>0.0676563921886962</v>
      </c>
      <c r="E1534" s="16" t="n">
        <v>0.0100234864643502</v>
      </c>
      <c r="F1534" s="16" t="n">
        <v>0.0680268261855198</v>
      </c>
      <c r="G1534" s="16" t="n">
        <v>0.00965920717858763</v>
      </c>
      <c r="H1534" s="16" t="n">
        <v>0.287729285276639</v>
      </c>
      <c r="I1534" s="17" t="n">
        <v>99.4722817781418</v>
      </c>
      <c r="J1534" s="16" t="n">
        <v>0.774152575934072</v>
      </c>
      <c r="K1534" s="16" t="n">
        <v>0.811980980041092</v>
      </c>
      <c r="L1534" s="16" t="n">
        <v>0.0380399595192002</v>
      </c>
      <c r="M1534" s="16" t="n">
        <v>0.515917602996255</v>
      </c>
      <c r="N1534" s="16" t="n">
        <v>0.882845506723367</v>
      </c>
      <c r="O1534" s="16" t="n">
        <v>0.104518036779026</v>
      </c>
      <c r="P1534" s="34" t="b">
        <f aca="false">FALSE()</f>
        <v>0</v>
      </c>
      <c r="Q1534" s="16"/>
    </row>
    <row r="1535" customFormat="false" ht="22.35" hidden="false" customHeight="false" outlineLevel="0" collapsed="false">
      <c r="A1535" s="6" t="s">
        <v>3169</v>
      </c>
      <c r="B1535" s="7" t="s">
        <v>1358</v>
      </c>
      <c r="C1535" s="17" t="n">
        <v>1993</v>
      </c>
      <c r="D1535" s="16" t="n">
        <v>0.0677861438128</v>
      </c>
      <c r="E1535" s="16" t="n">
        <v>0.0100206970573913</v>
      </c>
      <c r="F1535" s="16" t="n">
        <v>0.0682080848429946</v>
      </c>
      <c r="G1535" s="16" t="n">
        <v>0.00967659178985447</v>
      </c>
      <c r="H1535" s="16" t="n">
        <v>0.327720056953041</v>
      </c>
      <c r="I1535" s="17" t="n">
        <v>99.5974165881549</v>
      </c>
      <c r="J1535" s="16" t="n">
        <v>0.743811225950408</v>
      </c>
      <c r="K1535" s="16" t="n">
        <v>0.784451483530926</v>
      </c>
      <c r="L1535" s="16" t="n">
        <v>0.0432672767579224</v>
      </c>
      <c r="M1535" s="16" t="n">
        <v>0.517439138576779</v>
      </c>
      <c r="N1535" s="16" t="n">
        <v>0.865262084582611</v>
      </c>
      <c r="O1535" s="16" t="n">
        <v>0.10556341505832</v>
      </c>
      <c r="P1535" s="34" t="b">
        <f aca="false">FALSE()</f>
        <v>0</v>
      </c>
      <c r="Q1535" s="16"/>
    </row>
    <row r="1536" customFormat="false" ht="22.35" hidden="false" customHeight="false" outlineLevel="0" collapsed="false">
      <c r="A1536" s="6" t="s">
        <v>3170</v>
      </c>
      <c r="B1536" s="7" t="s">
        <v>1358</v>
      </c>
      <c r="C1536" s="17" t="n">
        <v>1994</v>
      </c>
      <c r="D1536" s="16" t="n">
        <v>0.0679205039324088</v>
      </c>
      <c r="E1536" s="16" t="n">
        <v>0.0100183045675428</v>
      </c>
      <c r="F1536" s="16" t="n">
        <v>0.0683939149378548</v>
      </c>
      <c r="G1536" s="16" t="n">
        <v>0.00969501961567883</v>
      </c>
      <c r="H1536" s="16" t="n">
        <v>0.367659243242074</v>
      </c>
      <c r="I1536" s="17" t="n">
        <v>99.7270540342992</v>
      </c>
      <c r="J1536" s="16" t="n">
        <v>0.713906462383991</v>
      </c>
      <c r="K1536" s="16" t="n">
        <v>0.761035658590692</v>
      </c>
      <c r="L1536" s="16" t="n">
        <v>0.0484712059952787</v>
      </c>
      <c r="M1536" s="16" t="n">
        <v>0.518921660424469</v>
      </c>
      <c r="N1536" s="16" t="n">
        <v>0.847151242025886</v>
      </c>
      <c r="O1536" s="16" t="n">
        <v>0.106654693019985</v>
      </c>
      <c r="P1536" s="34" t="b">
        <f aca="false">FALSE()</f>
        <v>0</v>
      </c>
      <c r="Q1536" s="16"/>
    </row>
    <row r="1537" customFormat="false" ht="22.35" hidden="false" customHeight="false" outlineLevel="0" collapsed="false">
      <c r="A1537" s="6" t="s">
        <v>3171</v>
      </c>
      <c r="B1537" s="7" t="s">
        <v>1358</v>
      </c>
      <c r="C1537" s="17" t="n">
        <v>1995</v>
      </c>
      <c r="D1537" s="16" t="n">
        <v>0.0680594329560616</v>
      </c>
      <c r="E1537" s="16" t="n">
        <v>0.0100161872831496</v>
      </c>
      <c r="F1537" s="16" t="n">
        <v>0.0685844464296882</v>
      </c>
      <c r="G1537" s="16" t="n">
        <v>0.00971443610546814</v>
      </c>
      <c r="H1537" s="16" t="n">
        <v>0.407676908141121</v>
      </c>
      <c r="I1537" s="17" t="n">
        <v>99.8616122427475</v>
      </c>
      <c r="J1537" s="16" t="n">
        <v>0.684383565326947</v>
      </c>
      <c r="K1537" s="16" t="n">
        <v>0.742868586832103</v>
      </c>
      <c r="L1537" s="16" t="n">
        <v>0.0536680449589799</v>
      </c>
      <c r="M1537" s="16" t="n">
        <v>0.520248127340824</v>
      </c>
      <c r="N1537" s="16" t="n">
        <v>0.827568538241028</v>
      </c>
      <c r="O1537" s="16" t="n">
        <v>0.10780150228207</v>
      </c>
      <c r="P1537" s="34" t="b">
        <f aca="false">FALSE()</f>
        <v>0</v>
      </c>
      <c r="Q1537" s="16"/>
    </row>
    <row r="1538" customFormat="false" ht="22.35" hidden="false" customHeight="false" outlineLevel="0" collapsed="false">
      <c r="A1538" s="6" t="s">
        <v>3172</v>
      </c>
      <c r="B1538" s="7" t="s">
        <v>1358</v>
      </c>
      <c r="C1538" s="17" t="n">
        <v>1996</v>
      </c>
      <c r="D1538" s="16" t="n">
        <v>0.0682034615087148</v>
      </c>
      <c r="E1538" s="16" t="n">
        <v>0.0100145781157279</v>
      </c>
      <c r="F1538" s="16" t="n">
        <v>0.0687795546436949</v>
      </c>
      <c r="G1538" s="16" t="n">
        <v>0.00973496276225117</v>
      </c>
      <c r="H1538" s="16" t="n">
        <v>0.447249810400063</v>
      </c>
      <c r="I1538" s="17" t="n">
        <v>100.000458872063</v>
      </c>
      <c r="J1538" s="16" t="n">
        <v>0.65566194613964</v>
      </c>
      <c r="K1538" s="16" t="n">
        <v>0.722708386847147</v>
      </c>
      <c r="L1538" s="16" t="n">
        <v>0.0587887153919544</v>
      </c>
      <c r="M1538" s="16" t="n">
        <v>0.521769662921348</v>
      </c>
      <c r="N1538" s="16" t="n">
        <v>0.80824646891989</v>
      </c>
      <c r="O1538" s="16" t="n">
        <v>0.108994896342327</v>
      </c>
      <c r="P1538" s="34" t="b">
        <f aca="false">FALSE()</f>
        <v>0</v>
      </c>
      <c r="Q1538" s="16"/>
    </row>
    <row r="1539" customFormat="false" ht="22.35" hidden="false" customHeight="false" outlineLevel="0" collapsed="false">
      <c r="A1539" s="6" t="s">
        <v>3173</v>
      </c>
      <c r="B1539" s="7" t="s">
        <v>1358</v>
      </c>
      <c r="C1539" s="17" t="n">
        <v>1997</v>
      </c>
      <c r="D1539" s="16" t="n">
        <v>0.0683524543418759</v>
      </c>
      <c r="E1539" s="16" t="n">
        <v>0.010013346894954</v>
      </c>
      <c r="F1539" s="16" t="n">
        <v>0.068978634368604</v>
      </c>
      <c r="G1539" s="16" t="n">
        <v>0.00975650275573472</v>
      </c>
      <c r="H1539" s="16" t="n">
        <v>0.48601220586995</v>
      </c>
      <c r="I1539" s="17" t="n">
        <v>100.143795947284</v>
      </c>
      <c r="J1539" s="16" t="n">
        <v>0.62802029135658</v>
      </c>
      <c r="K1539" s="16" t="n">
        <v>0.697800323729533</v>
      </c>
      <c r="L1539" s="16" t="n">
        <v>0.0637848097395925</v>
      </c>
      <c r="M1539" s="16" t="n">
        <v>0.523798377028714</v>
      </c>
      <c r="N1539" s="16" t="n">
        <v>0.790789954718499</v>
      </c>
      <c r="O1539" s="16" t="n">
        <v>0.110237304573686</v>
      </c>
      <c r="P1539" s="34" t="b">
        <f aca="false">FALSE()</f>
        <v>0</v>
      </c>
      <c r="Q1539" s="16"/>
    </row>
    <row r="1540" customFormat="false" ht="22.35" hidden="false" customHeight="false" outlineLevel="0" collapsed="false">
      <c r="A1540" s="6" t="s">
        <v>3174</v>
      </c>
      <c r="B1540" s="7" t="s">
        <v>1358</v>
      </c>
      <c r="C1540" s="17" t="n">
        <v>1998</v>
      </c>
      <c r="D1540" s="16" t="n">
        <v>0.0685060334192653</v>
      </c>
      <c r="E1540" s="16" t="n">
        <v>0.0100130939718486</v>
      </c>
      <c r="F1540" s="16" t="n">
        <v>0.0691820596625258</v>
      </c>
      <c r="G1540" s="16" t="n">
        <v>0.00977904547610471</v>
      </c>
      <c r="H1540" s="16" t="n">
        <v>0.524516261785064</v>
      </c>
      <c r="I1540" s="17" t="n">
        <v>100.287863814971</v>
      </c>
      <c r="J1540" s="16" t="n">
        <v>0.601076979317262</v>
      </c>
      <c r="K1540" s="16" t="n">
        <v>0.67236373697214</v>
      </c>
      <c r="L1540" s="16" t="n">
        <v>0.0687314163991372</v>
      </c>
      <c r="M1540" s="16" t="n">
        <v>0.524812734082397</v>
      </c>
      <c r="N1540" s="16" t="n">
        <v>0.773105271387429</v>
      </c>
      <c r="O1540" s="16" t="n">
        <v>0.111527599578677</v>
      </c>
      <c r="P1540" s="34" t="b">
        <f aca="false">FALSE()</f>
        <v>0</v>
      </c>
      <c r="Q1540" s="16"/>
    </row>
    <row r="1541" customFormat="false" ht="22.35" hidden="false" customHeight="false" outlineLevel="0" collapsed="false">
      <c r="A1541" s="6" t="s">
        <v>3175</v>
      </c>
      <c r="B1541" s="7" t="s">
        <v>1358</v>
      </c>
      <c r="C1541" s="17" t="n">
        <v>1999</v>
      </c>
      <c r="D1541" s="16" t="n">
        <v>0.0686640178867708</v>
      </c>
      <c r="E1541" s="16" t="n">
        <v>0.0100142135948969</v>
      </c>
      <c r="F1541" s="16" t="n">
        <v>0.0693892369230239</v>
      </c>
      <c r="G1541" s="16" t="n">
        <v>0.00980280151486152</v>
      </c>
      <c r="H1541" s="16" t="n">
        <v>0.562410183531794</v>
      </c>
      <c r="I1541" s="17" t="n">
        <v>100.431510223709</v>
      </c>
      <c r="J1541" s="16" t="n">
        <v>0.57508977938707</v>
      </c>
      <c r="K1541" s="16" t="n">
        <v>0.646255776998738</v>
      </c>
      <c r="L1541" s="16" t="n">
        <v>0.0735836110340704</v>
      </c>
      <c r="M1541" s="16" t="n">
        <v>0.526607365792759</v>
      </c>
      <c r="N1541" s="16" t="n">
        <v>0.756668625811373</v>
      </c>
      <c r="O1541" s="16" t="n">
        <v>0.112843341317171</v>
      </c>
      <c r="P1541" s="34" t="b">
        <f aca="false">FALSE()</f>
        <v>0</v>
      </c>
      <c r="Q1541" s="16"/>
    </row>
    <row r="1542" customFormat="false" ht="22.35" hidden="false" customHeight="false" outlineLevel="0" collapsed="false">
      <c r="A1542" s="6" t="s">
        <v>3176</v>
      </c>
      <c r="B1542" s="7" t="s">
        <v>1358</v>
      </c>
      <c r="C1542" s="17" t="n">
        <v>2000</v>
      </c>
      <c r="D1542" s="16" t="n">
        <v>0.0688263609714237</v>
      </c>
      <c r="E1542" s="16" t="n">
        <v>0.0100165524603051</v>
      </c>
      <c r="F1542" s="16" t="n">
        <v>0.0696000471759506</v>
      </c>
      <c r="G1542" s="16" t="n">
        <v>0.00982770747893316</v>
      </c>
      <c r="H1542" s="16" t="n">
        <v>0.599631813962524</v>
      </c>
      <c r="I1542" s="17" t="n">
        <v>100.575223405695</v>
      </c>
      <c r="J1542" s="16" t="n">
        <v>0.550100145457147</v>
      </c>
      <c r="K1542" s="16" t="n">
        <v>0.622556750381009</v>
      </c>
      <c r="L1542" s="16" t="n">
        <v>0.0783334390757035</v>
      </c>
      <c r="M1542" s="16" t="n">
        <v>0.527816791510612</v>
      </c>
      <c r="N1542" s="16" t="n">
        <v>0.741513452602698</v>
      </c>
      <c r="O1542" s="16" t="n">
        <v>0.11418757555914</v>
      </c>
      <c r="P1542" s="34" t="b">
        <f aca="false">FALSE()</f>
        <v>0</v>
      </c>
      <c r="Q1542" s="16"/>
    </row>
    <row r="1543" customFormat="false" ht="22.35" hidden="false" customHeight="false" outlineLevel="0" collapsed="false">
      <c r="A1543" s="6" t="s">
        <v>3177</v>
      </c>
      <c r="B1543" s="7" t="s">
        <v>1358</v>
      </c>
      <c r="C1543" s="17" t="n">
        <v>2001</v>
      </c>
      <c r="D1543" s="16" t="n">
        <v>0.0689929107618727</v>
      </c>
      <c r="E1543" s="16" t="n">
        <v>0.0100200377448574</v>
      </c>
      <c r="F1543" s="16" t="n">
        <v>0.0698152151800167</v>
      </c>
      <c r="G1543" s="16" t="n">
        <v>0.00985366483240366</v>
      </c>
      <c r="H1543" s="16" t="n">
        <v>0.636852669895482</v>
      </c>
      <c r="I1543" s="17" t="n">
        <v>100.718776804175</v>
      </c>
      <c r="J1543" s="16" t="n">
        <v>0.525665669256588</v>
      </c>
      <c r="K1543" s="16" t="n">
        <v>0.598166432745031</v>
      </c>
      <c r="L1543" s="16" t="n">
        <v>0.0830692226984231</v>
      </c>
      <c r="M1543" s="16" t="n">
        <v>0.529455368289638</v>
      </c>
      <c r="N1543" s="16" t="n">
        <v>0.724809090951096</v>
      </c>
      <c r="O1543" s="16" t="n">
        <v>0.115572642554687</v>
      </c>
      <c r="P1543" s="34" t="b">
        <f aca="false">FALSE()</f>
        <v>0</v>
      </c>
      <c r="Q1543" s="16"/>
    </row>
    <row r="1544" customFormat="false" ht="22.35" hidden="false" customHeight="false" outlineLevel="0" collapsed="false">
      <c r="A1544" s="6" t="s">
        <v>3178</v>
      </c>
      <c r="B1544" s="7" t="s">
        <v>1358</v>
      </c>
      <c r="C1544" s="17" t="n">
        <v>2002</v>
      </c>
      <c r="D1544" s="16" t="n">
        <v>0.0691637424291884</v>
      </c>
      <c r="E1544" s="16" t="n">
        <v>0.0100245131300217</v>
      </c>
      <c r="F1544" s="16" t="n">
        <v>0.0700343126782164</v>
      </c>
      <c r="G1544" s="16" t="n">
        <v>0.00988078473180611</v>
      </c>
      <c r="H1544" s="16" t="n">
        <v>0.673678023364602</v>
      </c>
      <c r="I1544" s="17" t="n">
        <v>100.863812824899</v>
      </c>
      <c r="J1544" s="16" t="n">
        <v>0.502056903628543</v>
      </c>
      <c r="K1544" s="16" t="n">
        <v>0.578117688695465</v>
      </c>
      <c r="L1544" s="16" t="n">
        <v>0.0877381934546496</v>
      </c>
      <c r="M1544" s="16" t="n">
        <v>0.531132958801498</v>
      </c>
      <c r="N1544" s="16" t="n">
        <v>0.711672592403923</v>
      </c>
      <c r="O1544" s="16" t="n">
        <v>0.116992695513309</v>
      </c>
      <c r="P1544" s="34" t="b">
        <f aca="false">FALSE()</f>
        <v>0</v>
      </c>
      <c r="Q1544" s="16"/>
    </row>
    <row r="1545" customFormat="false" ht="22.35" hidden="false" customHeight="false" outlineLevel="0" collapsed="false">
      <c r="A1545" s="6" t="s">
        <v>3179</v>
      </c>
      <c r="B1545" s="7" t="s">
        <v>1358</v>
      </c>
      <c r="C1545" s="17" t="n">
        <v>2003</v>
      </c>
      <c r="D1545" s="16" t="n">
        <v>0.0693389511659476</v>
      </c>
      <c r="E1545" s="16" t="n">
        <v>0.0100299037978586</v>
      </c>
      <c r="F1545" s="16" t="n">
        <v>0.0702577105501475</v>
      </c>
      <c r="G1545" s="16" t="n">
        <v>0.00990912801053515</v>
      </c>
      <c r="H1545" s="16" t="n">
        <v>0.710314361496746</v>
      </c>
      <c r="I1545" s="17" t="n">
        <v>101.011159395988</v>
      </c>
      <c r="J1545" s="16" t="n">
        <v>0.479145946870911</v>
      </c>
      <c r="K1545" s="16" t="n">
        <v>0.556211378885113</v>
      </c>
      <c r="L1545" s="16" t="n">
        <v>0.0923665737210292</v>
      </c>
      <c r="M1545" s="16" t="n">
        <v>0.533005617977528</v>
      </c>
      <c r="N1545" s="16" t="n">
        <v>0.698595496926864</v>
      </c>
      <c r="O1545" s="16" t="n">
        <v>0.118441763744055</v>
      </c>
      <c r="P1545" s="34" t="b">
        <f aca="false">FALSE()</f>
        <v>0</v>
      </c>
      <c r="Q1545" s="16"/>
    </row>
    <row r="1546" customFormat="false" ht="22.35" hidden="false" customHeight="false" outlineLevel="0" collapsed="false">
      <c r="A1546" s="6" t="s">
        <v>3180</v>
      </c>
      <c r="B1546" s="7" t="s">
        <v>1358</v>
      </c>
      <c r="C1546" s="17" t="n">
        <v>2004</v>
      </c>
      <c r="D1546" s="16" t="n">
        <v>0.0695180116263765</v>
      </c>
      <c r="E1546" s="16" t="n">
        <v>0.010035711120829</v>
      </c>
      <c r="F1546" s="16" t="n">
        <v>0.0704850524391709</v>
      </c>
      <c r="G1546" s="16" t="n">
        <v>0.00993860108244924</v>
      </c>
      <c r="H1546" s="16" t="n">
        <v>0.746914149398043</v>
      </c>
      <c r="I1546" s="17" t="n">
        <v>101.163358790632</v>
      </c>
      <c r="J1546" s="16" t="n">
        <v>0.456847830568406</v>
      </c>
      <c r="K1546" s="16" t="n">
        <v>0.535418948562238</v>
      </c>
      <c r="L1546" s="16" t="n">
        <v>0.0969715359481651</v>
      </c>
      <c r="M1546" s="16" t="n">
        <v>0.534254057428215</v>
      </c>
      <c r="N1546" s="16" t="n">
        <v>0.686960514079263</v>
      </c>
      <c r="O1546" s="16" t="n">
        <v>0.119921376904081</v>
      </c>
      <c r="P1546" s="34" t="b">
        <f aca="false">FALSE()</f>
        <v>0</v>
      </c>
      <c r="Q1546" s="16"/>
    </row>
    <row r="1547" customFormat="false" ht="22.35" hidden="false" customHeight="false" outlineLevel="0" collapsed="false">
      <c r="A1547" s="6" t="s">
        <v>3181</v>
      </c>
      <c r="B1547" s="7" t="s">
        <v>1358</v>
      </c>
      <c r="C1547" s="17" t="n">
        <v>2005</v>
      </c>
      <c r="D1547" s="16" t="n">
        <v>0.0697004097824057</v>
      </c>
      <c r="E1547" s="16" t="n">
        <v>0.010042295489342</v>
      </c>
      <c r="F1547" s="16" t="n">
        <v>0.0707159372345252</v>
      </c>
      <c r="G1547" s="16" t="n">
        <v>0.00996941157513205</v>
      </c>
      <c r="H1547" s="16" t="n">
        <v>0.783532460210978</v>
      </c>
      <c r="I1547" s="17" t="n">
        <v>101.319455969667</v>
      </c>
      <c r="J1547" s="16" t="n">
        <v>0.435142280602051</v>
      </c>
      <c r="K1547" s="16" t="n">
        <v>0.517581101891233</v>
      </c>
      <c r="L1547" s="16" t="n">
        <v>0.101560764119744</v>
      </c>
      <c r="M1547" s="16" t="n">
        <v>0.535736579275905</v>
      </c>
      <c r="N1547" s="16" t="n">
        <v>0.680745027376786</v>
      </c>
      <c r="O1547" s="16" t="n">
        <v>0.121423568214623</v>
      </c>
      <c r="P1547" s="34" t="b">
        <f aca="false">FALSE()</f>
        <v>0</v>
      </c>
      <c r="Q1547" s="16"/>
    </row>
    <row r="1548" customFormat="false" ht="22.35" hidden="false" customHeight="false" outlineLevel="0" collapsed="false">
      <c r="A1548" s="6" t="s">
        <v>3182</v>
      </c>
      <c r="B1548" s="7" t="s">
        <v>1358</v>
      </c>
      <c r="C1548" s="17" t="n">
        <v>2006</v>
      </c>
      <c r="D1548" s="16" t="n">
        <v>0.0698862627233055</v>
      </c>
      <c r="E1548" s="16" t="n">
        <v>0.0100496861274813</v>
      </c>
      <c r="F1548" s="16" t="n">
        <v>0.070950099426928</v>
      </c>
      <c r="G1548" s="16" t="n">
        <v>0.0100016738195347</v>
      </c>
      <c r="H1548" s="16" t="n">
        <v>0.819861171172083</v>
      </c>
      <c r="I1548" s="17" t="n">
        <v>101.479987948663</v>
      </c>
      <c r="J1548" s="16" t="n">
        <v>0.414216743938301</v>
      </c>
      <c r="K1548" s="16" t="n">
        <v>0.496103748151212</v>
      </c>
      <c r="L1548" s="16" t="n">
        <v>0.106093440872842</v>
      </c>
      <c r="M1548" s="16" t="n">
        <v>0.53686797752809</v>
      </c>
      <c r="N1548" s="16" t="n">
        <v>0.668904227189113</v>
      </c>
      <c r="O1548" s="16" t="n">
        <v>0.122930209013289</v>
      </c>
      <c r="P1548" s="34" t="b">
        <f aca="false">FALSE()</f>
        <v>0</v>
      </c>
      <c r="Q1548" s="16"/>
    </row>
    <row r="1549" customFormat="false" ht="22.35" hidden="false" customHeight="false" outlineLevel="0" collapsed="false">
      <c r="A1549" s="6" t="s">
        <v>3183</v>
      </c>
      <c r="B1549" s="7" t="s">
        <v>1358</v>
      </c>
      <c r="C1549" s="17" t="n">
        <v>2007</v>
      </c>
      <c r="D1549" s="16" t="n">
        <v>0.0700751578687131</v>
      </c>
      <c r="E1549" s="16" t="n">
        <v>0.0100581914974055</v>
      </c>
      <c r="F1549" s="16" t="n">
        <v>0.071187208827463</v>
      </c>
      <c r="G1549" s="16" t="n">
        <v>0.0100352754513107</v>
      </c>
      <c r="H1549" s="16" t="n">
        <v>0.855934396425868</v>
      </c>
      <c r="I1549" s="17" t="n">
        <v>101.64222705636</v>
      </c>
      <c r="J1549" s="16" t="n">
        <v>0.394047374802911</v>
      </c>
      <c r="K1549" s="16" t="n">
        <v>0.475515151332388</v>
      </c>
      <c r="L1549" s="16" t="n">
        <v>0.110576859188344</v>
      </c>
      <c r="M1549" s="16" t="n">
        <v>0.538389513108614</v>
      </c>
      <c r="N1549" s="16" t="n">
        <v>0.658066336024044</v>
      </c>
      <c r="O1549" s="16" t="n">
        <v>0.124449871965029</v>
      </c>
      <c r="P1549" s="34" t="b">
        <f aca="false">FALSE()</f>
        <v>0</v>
      </c>
      <c r="Q1549" s="16"/>
    </row>
    <row r="1550" customFormat="false" ht="22.35" hidden="false" customHeight="false" outlineLevel="0" collapsed="false">
      <c r="A1550" s="6" t="s">
        <v>3184</v>
      </c>
      <c r="B1550" s="7" t="s">
        <v>1358</v>
      </c>
      <c r="C1550" s="17" t="n">
        <v>2008</v>
      </c>
      <c r="D1550" s="16" t="n">
        <v>0.0702665660451696</v>
      </c>
      <c r="E1550" s="16" t="n">
        <v>0.0100682044387171</v>
      </c>
      <c r="F1550" s="16" t="n">
        <v>0.071427409204055</v>
      </c>
      <c r="G1550" s="16" t="n">
        <v>0.0100702494114773</v>
      </c>
      <c r="H1550" s="16" t="n">
        <v>0.892228401045237</v>
      </c>
      <c r="I1550" s="17" t="n">
        <v>101.803795839395</v>
      </c>
      <c r="J1550" s="16" t="n">
        <v>0.374374626611583</v>
      </c>
      <c r="K1550" s="16" t="n">
        <v>0.454950131899874</v>
      </c>
      <c r="L1550" s="16" t="n">
        <v>0.115075346316701</v>
      </c>
      <c r="M1550" s="16" t="n">
        <v>0.539989076154807</v>
      </c>
      <c r="N1550" s="16" t="n">
        <v>0.646870677138805</v>
      </c>
      <c r="O1550" s="16" t="n">
        <v>0.125988078249346</v>
      </c>
      <c r="P1550" s="34" t="b">
        <f aca="false">FALSE()</f>
        <v>0</v>
      </c>
      <c r="Q1550" s="16"/>
    </row>
    <row r="1551" customFormat="false" ht="22.35" hidden="false" customHeight="false" outlineLevel="0" collapsed="false">
      <c r="A1551" s="6" t="s">
        <v>3185</v>
      </c>
      <c r="B1551" s="7" t="s">
        <v>1358</v>
      </c>
      <c r="C1551" s="17" t="n">
        <v>2009</v>
      </c>
      <c r="D1551" s="16" t="n">
        <v>0.0704615443420295</v>
      </c>
      <c r="E1551" s="16" t="n">
        <v>0.0100793466385499</v>
      </c>
      <c r="F1551" s="16" t="n">
        <v>0.0716711631598063</v>
      </c>
      <c r="G1551" s="16" t="n">
        <v>0.0101066750559085</v>
      </c>
      <c r="H1551" s="16" t="n">
        <v>0.928297650450872</v>
      </c>
      <c r="I1551" s="17" t="n">
        <v>101.967591173818</v>
      </c>
      <c r="J1551" s="16" t="n">
        <v>0.355445427172591</v>
      </c>
      <c r="K1551" s="16" t="n">
        <v>0.435389174370205</v>
      </c>
      <c r="L1551" s="16" t="n">
        <v>0.119528109427657</v>
      </c>
      <c r="M1551" s="16" t="n">
        <v>0.541393570536829</v>
      </c>
      <c r="N1551" s="16" t="n">
        <v>0.635085032633558</v>
      </c>
      <c r="O1551" s="16" t="n">
        <v>0.127537972195276</v>
      </c>
      <c r="P1551" s="34" t="b">
        <f aca="false">FALSE()</f>
        <v>0</v>
      </c>
      <c r="Q1551" s="16"/>
    </row>
    <row r="1552" customFormat="false" ht="22.35" hidden="false" customHeight="false" outlineLevel="0" collapsed="false">
      <c r="A1552" s="6" t="s">
        <v>3186</v>
      </c>
      <c r="B1552" s="7" t="s">
        <v>1358</v>
      </c>
      <c r="C1552" s="17" t="n">
        <v>2010</v>
      </c>
      <c r="D1552" s="16" t="n">
        <v>0.0706610291344313</v>
      </c>
      <c r="E1552" s="16" t="n">
        <v>0.0100916762567023</v>
      </c>
      <c r="F1552" s="16" t="n">
        <v>0.0719193276358618</v>
      </c>
      <c r="G1552" s="16" t="n">
        <v>0.0101444105882994</v>
      </c>
      <c r="H1552" s="16" t="n">
        <v>0.964067184969162</v>
      </c>
      <c r="I1552" s="17" t="n">
        <v>102.132266255667</v>
      </c>
      <c r="J1552" s="16" t="n">
        <v>0.337289388322018</v>
      </c>
      <c r="K1552" s="16" t="n">
        <v>0.416592548076302</v>
      </c>
      <c r="L1552" s="16" t="n">
        <v>0.12392723238551</v>
      </c>
      <c r="M1552" s="16" t="n">
        <v>0.542251872659176</v>
      </c>
      <c r="N1552" s="16" t="n">
        <v>0.62615168236569</v>
      </c>
      <c r="O1552" s="16" t="n">
        <v>0.129110507497591</v>
      </c>
      <c r="P1552" s="34" t="b">
        <f aca="false">FALSE()</f>
        <v>0</v>
      </c>
      <c r="Q1552" s="16"/>
    </row>
    <row r="1553" customFormat="false" ht="22.35" hidden="false" customHeight="false" outlineLevel="0" collapsed="false">
      <c r="A1553" s="6" t="s">
        <v>3187</v>
      </c>
      <c r="B1553" s="7" t="s">
        <v>1358</v>
      </c>
      <c r="C1553" s="17" t="n">
        <v>2011</v>
      </c>
      <c r="D1553" s="16" t="n">
        <v>0.0708647078030032</v>
      </c>
      <c r="E1553" s="16" t="n">
        <v>0.010104777806564</v>
      </c>
      <c r="F1553" s="16" t="n">
        <v>0.0721716415959271</v>
      </c>
      <c r="G1553" s="16" t="n">
        <v>0.010183270278707</v>
      </c>
      <c r="H1553" s="16" t="n">
        <v>0.999602221945811</v>
      </c>
      <c r="I1553" s="17" t="n">
        <v>102.299282073772</v>
      </c>
      <c r="J1553" s="16" t="n">
        <v>0.31986164223288</v>
      </c>
      <c r="K1553" s="16" t="n">
        <v>0.398148114956944</v>
      </c>
      <c r="L1553" s="16" t="n">
        <v>0.128279445746136</v>
      </c>
      <c r="M1553" s="16" t="n">
        <v>0.543032147315855</v>
      </c>
      <c r="N1553" s="16" t="n">
        <v>0.618116248141603</v>
      </c>
      <c r="O1553" s="16" t="n">
        <v>0.13071190825372</v>
      </c>
      <c r="P1553" s="34" t="b">
        <f aca="false">FALSE()</f>
        <v>0</v>
      </c>
      <c r="Q1553" s="16"/>
    </row>
    <row r="1554" customFormat="false" ht="22.35" hidden="false" customHeight="false" outlineLevel="0" collapsed="false">
      <c r="A1554" s="6" t="s">
        <v>3188</v>
      </c>
      <c r="B1554" s="7" t="s">
        <v>1358</v>
      </c>
      <c r="C1554" s="17" t="n">
        <v>2012</v>
      </c>
      <c r="D1554" s="16" t="n">
        <v>0.0710733921056033</v>
      </c>
      <c r="E1554" s="16" t="n">
        <v>0.0101188096369782</v>
      </c>
      <c r="F1554" s="16" t="n">
        <v>0.0724286356724605</v>
      </c>
      <c r="G1554" s="16" t="n">
        <v>0.0102233371250919</v>
      </c>
      <c r="H1554" s="16" t="n">
        <v>1.03466561342149</v>
      </c>
      <c r="I1554" s="17" t="n">
        <v>102.468107934495</v>
      </c>
      <c r="J1554" s="16" t="n">
        <v>0.30326080516349</v>
      </c>
      <c r="K1554" s="16" t="n">
        <v>0.380911725613948</v>
      </c>
      <c r="L1554" s="16" t="n">
        <v>0.132555111687053</v>
      </c>
      <c r="M1554" s="16" t="n">
        <v>0.544007490636704</v>
      </c>
      <c r="N1554" s="16" t="n">
        <v>0.609234084656729</v>
      </c>
      <c r="O1554" s="16" t="n">
        <v>0.132331388155153</v>
      </c>
      <c r="P1554" s="34" t="b">
        <f aca="false">FALSE()</f>
        <v>0</v>
      </c>
      <c r="Q1554" s="16"/>
    </row>
    <row r="1555" customFormat="false" ht="22.35" hidden="false" customHeight="false" outlineLevel="0" collapsed="false">
      <c r="A1555" s="6" t="s">
        <v>3189</v>
      </c>
      <c r="B1555" s="7" t="s">
        <v>1358</v>
      </c>
      <c r="C1555" s="17" t="n">
        <v>2013</v>
      </c>
      <c r="D1555" s="16" t="n">
        <v>0.0712863577858805</v>
      </c>
      <c r="E1555" s="16" t="n">
        <v>0.0101337643806557</v>
      </c>
      <c r="F1555" s="16" t="n">
        <v>0.0726903249675917</v>
      </c>
      <c r="G1555" s="16" t="n">
        <v>0.0102646441315283</v>
      </c>
      <c r="H1555" s="16" t="n">
        <v>1.06981312714232</v>
      </c>
      <c r="I1555" s="17" t="n">
        <v>102.638968202185</v>
      </c>
      <c r="J1555" s="16" t="n">
        <v>0.287212849589856</v>
      </c>
      <c r="K1555" s="16" t="n">
        <v>0.363172859779983</v>
      </c>
      <c r="L1555" s="16" t="n">
        <v>0.136825267245464</v>
      </c>
      <c r="M1555" s="16" t="n">
        <v>0.544748751560549</v>
      </c>
      <c r="N1555" s="16" t="n">
        <v>0.6016601152393</v>
      </c>
      <c r="O1555" s="16" t="n">
        <v>0.133960580957044</v>
      </c>
      <c r="P1555" s="34" t="b">
        <f aca="false">FALSE()</f>
        <v>0</v>
      </c>
      <c r="Q1555" s="16"/>
    </row>
    <row r="1556" customFormat="false" ht="22.35" hidden="false" customHeight="false" outlineLevel="0" collapsed="false">
      <c r="A1556" s="6" t="s">
        <v>3190</v>
      </c>
      <c r="B1556" s="7" t="s">
        <v>1358</v>
      </c>
      <c r="C1556" s="17" t="n">
        <v>2014</v>
      </c>
      <c r="D1556" s="16" t="n">
        <v>0.0715025457509667</v>
      </c>
      <c r="E1556" s="16" t="n">
        <v>0.0101496823496909</v>
      </c>
      <c r="F1556" s="16" t="n">
        <v>0.0729557270278901</v>
      </c>
      <c r="G1556" s="16" t="n">
        <v>0.0103071995315605</v>
      </c>
      <c r="H1556" s="16" t="n">
        <v>1.10508853157719</v>
      </c>
      <c r="I1556" s="17" t="n">
        <v>102.811609612901</v>
      </c>
      <c r="J1556" s="16" t="n">
        <v>0.271700658423595</v>
      </c>
      <c r="K1556" s="16" t="n">
        <v>0.345558606330958</v>
      </c>
      <c r="L1556" s="16" t="n">
        <v>0.141095733402168</v>
      </c>
      <c r="M1556" s="16" t="n">
        <v>0.546153245942572</v>
      </c>
      <c r="N1556" s="16" t="n">
        <v>0.594299330684628</v>
      </c>
      <c r="O1556" s="16" t="n">
        <v>0.135596191575638</v>
      </c>
      <c r="P1556" s="34" t="b">
        <f aca="false">FALSE()</f>
        <v>0</v>
      </c>
      <c r="Q1556" s="16"/>
    </row>
    <row r="1557" customFormat="false" ht="22.35" hidden="false" customHeight="false" outlineLevel="0" collapsed="false">
      <c r="A1557" s="6" t="s">
        <v>3191</v>
      </c>
      <c r="B1557" s="7" t="s">
        <v>1358</v>
      </c>
      <c r="C1557" s="17" t="n">
        <v>2015</v>
      </c>
      <c r="D1557" s="16" t="n">
        <v>0.0717225767857316</v>
      </c>
      <c r="E1557" s="16" t="n">
        <v>0.0101670862178909</v>
      </c>
      <c r="F1557" s="16" t="n">
        <v>0.0732254572676591</v>
      </c>
      <c r="G1557" s="16" t="n">
        <v>0.0103513495956504</v>
      </c>
      <c r="H1557" s="16" t="n">
        <v>1.14042127729921</v>
      </c>
      <c r="I1557" s="17" t="n">
        <v>102.984771241032</v>
      </c>
      <c r="J1557" s="16" t="n">
        <v>0.256756067875084</v>
      </c>
      <c r="K1557" s="16" t="n">
        <v>0.329276168628429</v>
      </c>
      <c r="L1557" s="16" t="n">
        <v>0.145359197124479</v>
      </c>
      <c r="M1557" s="16" t="n">
        <v>0.546816479400749</v>
      </c>
      <c r="N1557" s="16" t="n">
        <v>0.59306747368101</v>
      </c>
      <c r="O1557" s="16" t="n">
        <v>0.13723512593612</v>
      </c>
      <c r="P1557" s="34" t="b">
        <f aca="false">FALSE()</f>
        <v>0</v>
      </c>
      <c r="Q1557" s="16"/>
    </row>
    <row r="1558" customFormat="false" ht="22.35" hidden="false" customHeight="false" outlineLevel="0" collapsed="false">
      <c r="A1558" s="6" t="s">
        <v>3192</v>
      </c>
      <c r="B1558" s="7" t="s">
        <v>1358</v>
      </c>
      <c r="C1558" s="17" t="n">
        <v>2016</v>
      </c>
      <c r="D1558" s="16" t="n">
        <v>0.0719460662644445</v>
      </c>
      <c r="E1558" s="16" t="n">
        <v>0.0101858256238335</v>
      </c>
      <c r="F1558" s="16" t="n">
        <v>0.0734989717889781</v>
      </c>
      <c r="G1558" s="16" t="n">
        <v>0.0103970779409274</v>
      </c>
      <c r="H1558" s="16" t="n">
        <v>1.17568936683317</v>
      </c>
      <c r="I1558" s="17" t="n">
        <v>103.159276407034</v>
      </c>
      <c r="J1558" s="16" t="n">
        <v>0.242425269554408</v>
      </c>
      <c r="K1558" s="16" t="n">
        <v>0.312733872754365</v>
      </c>
      <c r="L1558" s="16" t="n">
        <v>0.149598991692552</v>
      </c>
      <c r="M1558" s="16" t="n">
        <v>0.547947877652934</v>
      </c>
      <c r="N1558" s="16" t="n">
        <v>0.591866842881053</v>
      </c>
      <c r="O1558" s="16" t="n">
        <v>0.138877385430642</v>
      </c>
      <c r="P1558" s="34" t="b">
        <f aca="false">FALSE()</f>
        <v>0</v>
      </c>
      <c r="Q1558" s="16"/>
    </row>
    <row r="1559" customFormat="false" ht="22.35" hidden="false" customHeight="false" outlineLevel="0" collapsed="false">
      <c r="A1559" s="6" t="s">
        <v>3193</v>
      </c>
      <c r="B1559" s="7" t="s">
        <v>1358</v>
      </c>
      <c r="C1559" s="17" t="n">
        <v>2017</v>
      </c>
      <c r="D1559" s="16" t="n">
        <v>0.0721731199177862</v>
      </c>
      <c r="E1559" s="16" t="n">
        <v>0.0102060674308213</v>
      </c>
      <c r="F1559" s="16" t="n">
        <v>0.0737763890610009</v>
      </c>
      <c r="G1559" s="16" t="n">
        <v>0.010444250116318</v>
      </c>
      <c r="H1559" s="16" t="n">
        <v>1.21087491287671</v>
      </c>
      <c r="I1559" s="17" t="n">
        <v>103.333055864908</v>
      </c>
      <c r="J1559" s="16" t="n">
        <v>0.228705535808003</v>
      </c>
      <c r="K1559" s="16" t="n">
        <v>0.298839586931227</v>
      </c>
      <c r="L1559" s="16" t="n">
        <v>0.153815986866423</v>
      </c>
      <c r="M1559" s="16" t="n">
        <v>0.549001248439451</v>
      </c>
      <c r="N1559" s="16" t="n">
        <v>0.591866842881053</v>
      </c>
      <c r="O1559" s="16" t="n">
        <v>0.140528161197814</v>
      </c>
      <c r="P1559" s="34" t="b">
        <f aca="false">FALSE()</f>
        <v>0</v>
      </c>
      <c r="Q1559" s="16"/>
    </row>
    <row r="1560" customFormat="false" ht="22.35" hidden="false" customHeight="false" outlineLevel="0" collapsed="false">
      <c r="A1560" s="6" t="s">
        <v>3194</v>
      </c>
      <c r="B1560" s="7" t="s">
        <v>1358</v>
      </c>
      <c r="C1560" s="17" t="n">
        <v>2018</v>
      </c>
      <c r="D1560" s="16" t="n">
        <v>0.0724047920090622</v>
      </c>
      <c r="E1560" s="16" t="n">
        <v>0.0102279858184109</v>
      </c>
      <c r="F1560" s="16" t="n">
        <v>0.0740585272997475</v>
      </c>
      <c r="G1560" s="16" t="n">
        <v>0.0104930755030383</v>
      </c>
      <c r="H1560" s="16" t="n">
        <v>1.24576342932569</v>
      </c>
      <c r="I1560" s="17" t="n">
        <v>103.506230797441</v>
      </c>
      <c r="J1560" s="16" t="n">
        <v>0.215663769612816</v>
      </c>
      <c r="K1560" s="16" t="n">
        <v>0.285224736668993</v>
      </c>
      <c r="L1560" s="16" t="n">
        <v>0.15798306598306</v>
      </c>
      <c r="M1560" s="16" t="n">
        <v>0.550756866416979</v>
      </c>
      <c r="N1560" s="16" t="n">
        <v>0.589797348740123</v>
      </c>
      <c r="O1560" s="16" t="n">
        <v>0.142184625876246</v>
      </c>
      <c r="P1560" s="34" t="b">
        <f aca="false">FALSE()</f>
        <v>0</v>
      </c>
      <c r="Q1560" s="16"/>
    </row>
    <row r="1561" customFormat="false" ht="22.35" hidden="false" customHeight="false" outlineLevel="0" collapsed="false">
      <c r="A1561" s="6" t="s">
        <v>3195</v>
      </c>
      <c r="B1561" s="7" t="s">
        <v>1358</v>
      </c>
      <c r="C1561" s="17" t="n">
        <v>2019</v>
      </c>
      <c r="D1561" s="16" t="n">
        <v>0.0726424480868013</v>
      </c>
      <c r="E1561" s="16" t="n">
        <v>0.0102514126835064</v>
      </c>
      <c r="F1561" s="16" t="n">
        <v>0.0743463959965179</v>
      </c>
      <c r="G1561" s="16" t="n">
        <v>0.0105436667681984</v>
      </c>
      <c r="H1561" s="16" t="n">
        <v>1.28008753622836</v>
      </c>
      <c r="I1561" s="17" t="n">
        <v>103.680590951491</v>
      </c>
      <c r="J1561" s="16" t="n">
        <v>0.203371044869658</v>
      </c>
      <c r="K1561" s="16" t="n">
        <v>0.273667262065202</v>
      </c>
      <c r="L1561" s="16" t="n">
        <v>0.162063982412755</v>
      </c>
      <c r="M1561" s="16" t="n">
        <v>0.552317415730337</v>
      </c>
      <c r="N1561" s="16" t="n">
        <v>0.586637795707516</v>
      </c>
      <c r="O1561" s="16" t="n">
        <v>0.143842513805908</v>
      </c>
      <c r="P1561" s="34" t="b">
        <f aca="false">FALSE()</f>
        <v>0</v>
      </c>
      <c r="Q1561" s="16"/>
    </row>
    <row r="1562" customFormat="false" ht="22.35" hidden="false" customHeight="false" outlineLevel="0" collapsed="false">
      <c r="A1562" s="6" t="s">
        <v>3196</v>
      </c>
      <c r="B1562" s="7" t="s">
        <v>1358</v>
      </c>
      <c r="C1562" s="17" t="n">
        <v>2020</v>
      </c>
      <c r="D1562" s="16" t="n">
        <v>0.0728866301089811</v>
      </c>
      <c r="E1562" s="16" t="n">
        <v>0.0102759870345265</v>
      </c>
      <c r="F1562" s="16" t="n">
        <v>0.0746402274925971</v>
      </c>
      <c r="G1562" s="16" t="n">
        <v>0.0105960695829111</v>
      </c>
      <c r="H1562" s="16" t="n">
        <v>1.3136412954661</v>
      </c>
      <c r="I1562" s="17" t="n">
        <v>103.858810502286</v>
      </c>
      <c r="J1562" s="16" t="n">
        <v>0.191861418774687</v>
      </c>
      <c r="K1562" s="16" t="n">
        <v>0.262495453114891</v>
      </c>
      <c r="L1562" s="16" t="n">
        <v>0.166028861278048</v>
      </c>
      <c r="M1562" s="16" t="n">
        <v>0.552902621722846</v>
      </c>
      <c r="N1562" s="16" t="n">
        <v>0.584904642773693</v>
      </c>
      <c r="O1562" s="16" t="n">
        <v>0.145510289779059</v>
      </c>
      <c r="P1562" s="34" t="b">
        <f aca="false">FALSE()</f>
        <v>0</v>
      </c>
      <c r="Q1562" s="16"/>
    </row>
    <row r="1563" customFormat="false" ht="22.35" hidden="false" customHeight="false" outlineLevel="0" collapsed="false">
      <c r="A1563" s="6" t="s">
        <v>3197</v>
      </c>
      <c r="B1563" s="7" t="s">
        <v>1358</v>
      </c>
      <c r="C1563" s="17" t="n">
        <v>2021</v>
      </c>
      <c r="D1563" s="16" t="n">
        <v>0.0731372325809478</v>
      </c>
      <c r="E1563" s="16" t="n">
        <v>0.01030159713626</v>
      </c>
      <c r="F1563" s="16" t="n">
        <v>0.0749397931792349</v>
      </c>
      <c r="G1563" s="16" t="n">
        <v>0.010650201188715</v>
      </c>
      <c r="H1563" s="16" t="n">
        <v>1.34634074041615</v>
      </c>
      <c r="I1563" s="17" t="n">
        <v>104.041052224285</v>
      </c>
      <c r="J1563" s="16" t="n">
        <v>0.181118610277461</v>
      </c>
      <c r="K1563" s="16" t="n">
        <v>0.252369776966992</v>
      </c>
      <c r="L1563" s="16" t="n">
        <v>0.169867145271018</v>
      </c>
      <c r="M1563" s="16" t="n">
        <v>0.554151061173533</v>
      </c>
      <c r="N1563" s="16" t="n">
        <v>0.583499578849143</v>
      </c>
      <c r="O1563" s="16" t="n">
        <v>0.147185870438606</v>
      </c>
      <c r="P1563" s="34" t="b">
        <f aca="false">FALSE()</f>
        <v>0</v>
      </c>
      <c r="Q1563" s="16"/>
    </row>
    <row r="1564" customFormat="false" ht="22.35" hidden="false" customHeight="false" outlineLevel="0" collapsed="false">
      <c r="A1564" s="6" t="s">
        <v>3198</v>
      </c>
      <c r="B1564" s="7" t="s">
        <v>1358</v>
      </c>
      <c r="C1564" s="17" t="n">
        <v>2022</v>
      </c>
      <c r="D1564" s="16" t="n">
        <v>0.0733949348997454</v>
      </c>
      <c r="E1564" s="16" t="n">
        <v>0.0103281794596275</v>
      </c>
      <c r="F1564" s="16" t="n">
        <v>0.0752452004464052</v>
      </c>
      <c r="G1564" s="16" t="n">
        <v>0.0107059534831659</v>
      </c>
      <c r="H1564" s="16" t="n">
        <v>1.37776583030205</v>
      </c>
      <c r="I1564" s="17" t="n">
        <v>104.226989508592</v>
      </c>
      <c r="J1564" s="16" t="n">
        <v>0.1712266575671</v>
      </c>
      <c r="K1564" s="16" t="n">
        <v>0.240878179289311</v>
      </c>
      <c r="L1564" s="16" t="n">
        <v>0.173526832776802</v>
      </c>
      <c r="M1564" s="16" t="n">
        <v>0.555243445692884</v>
      </c>
      <c r="N1564" s="16" t="n">
        <v>0.576448409586094</v>
      </c>
      <c r="O1564" s="16" t="n">
        <v>0.14885988927554</v>
      </c>
      <c r="P1564" s="34" t="b">
        <f aca="false">FALSE()</f>
        <v>0</v>
      </c>
      <c r="Q1564" s="16"/>
    </row>
    <row r="1565" customFormat="false" ht="22.35" hidden="false" customHeight="false" outlineLevel="0" collapsed="false">
      <c r="A1565" s="6" t="s">
        <v>3199</v>
      </c>
      <c r="B1565" s="7" t="s">
        <v>1358</v>
      </c>
      <c r="C1565" s="17" t="n">
        <v>2023</v>
      </c>
      <c r="D1565" s="16" t="n">
        <v>0.0736585054209382</v>
      </c>
      <c r="E1565" s="16" t="n">
        <v>0.01035559845353</v>
      </c>
      <c r="F1565" s="16" t="n">
        <v>0.0755553312495897</v>
      </c>
      <c r="G1565" s="16" t="n">
        <v>0.0107631916146307</v>
      </c>
      <c r="H1565" s="16" t="n">
        <v>1.40802079731139</v>
      </c>
      <c r="I1565" s="17" t="n">
        <v>104.416615285594</v>
      </c>
      <c r="J1565" s="16" t="n">
        <v>0.162095266953115</v>
      </c>
      <c r="K1565" s="16" t="n">
        <v>0.230612052744405</v>
      </c>
      <c r="L1565" s="16" t="n">
        <v>0.177021740910032</v>
      </c>
      <c r="M1565" s="16" t="n">
        <v>0.555711610486891</v>
      </c>
      <c r="N1565" s="16" t="n">
        <v>0.570658171913438</v>
      </c>
      <c r="O1565" s="16" t="n">
        <v>0.15052955627241</v>
      </c>
      <c r="P1565" s="34" t="b">
        <f aca="false">FALSE()</f>
        <v>0</v>
      </c>
      <c r="Q1565" s="16"/>
    </row>
    <row r="1566" customFormat="false" ht="22.35" hidden="false" customHeight="false" outlineLevel="0" collapsed="false">
      <c r="A1566" s="6" t="s">
        <v>3200</v>
      </c>
      <c r="B1566" s="7" t="s">
        <v>1358</v>
      </c>
      <c r="C1566" s="17" t="n">
        <v>2024</v>
      </c>
      <c r="D1566" s="16" t="n">
        <v>0.0739275969111196</v>
      </c>
      <c r="E1566" s="16" t="n">
        <v>0.0103844472052466</v>
      </c>
      <c r="F1566" s="16" t="n">
        <v>0.0758702227532691</v>
      </c>
      <c r="G1566" s="16" t="n">
        <v>0.0108217178473435</v>
      </c>
      <c r="H1566" s="16" t="n">
        <v>1.43733001144212</v>
      </c>
      <c r="I1566" s="17" t="n">
        <v>104.60450951237</v>
      </c>
      <c r="J1566" s="16" t="n">
        <v>0.15360885350017</v>
      </c>
      <c r="K1566" s="16" t="n">
        <v>0.221576900252244</v>
      </c>
      <c r="L1566" s="16" t="n">
        <v>0.180389790906534</v>
      </c>
      <c r="M1566" s="16" t="n">
        <v>0.556218789013733</v>
      </c>
      <c r="N1566" s="16" t="n">
        <v>0.563750922860631</v>
      </c>
      <c r="O1566" s="16" t="n">
        <v>0.152196422235073</v>
      </c>
      <c r="P1566" s="34" t="b">
        <f aca="false">FALSE()</f>
        <v>0</v>
      </c>
      <c r="Q1566" s="16"/>
    </row>
    <row r="1567" customFormat="false" ht="22.35" hidden="false" customHeight="false" outlineLevel="0" collapsed="false">
      <c r="A1567" s="6" t="s">
        <v>3201</v>
      </c>
      <c r="B1567" s="7" t="s">
        <v>1358</v>
      </c>
      <c r="C1567" s="17" t="n">
        <v>2025</v>
      </c>
      <c r="D1567" s="16" t="n">
        <v>0.0742017034040339</v>
      </c>
      <c r="E1567" s="16" t="n">
        <v>0.0104151433497816</v>
      </c>
      <c r="F1567" s="16" t="n">
        <v>0.0761894301218422</v>
      </c>
      <c r="G1567" s="16" t="n">
        <v>0.0108814458131016</v>
      </c>
      <c r="H1567" s="16" t="n">
        <v>1.46568988562475</v>
      </c>
      <c r="I1567" s="17" t="n">
        <v>104.787145369411</v>
      </c>
      <c r="J1567" s="16" t="n">
        <v>0.145727097065257</v>
      </c>
      <c r="K1567" s="16" t="n">
        <v>0.21287133151032</v>
      </c>
      <c r="L1567" s="16" t="n">
        <v>0.18363738555878</v>
      </c>
      <c r="M1567" s="16" t="n">
        <v>0.556921036204744</v>
      </c>
      <c r="N1567" s="16" t="n">
        <v>0.556869751102077</v>
      </c>
      <c r="O1567" s="16" t="n">
        <v>0.153845243220082</v>
      </c>
      <c r="P1567" s="34" t="b">
        <f aca="false">FALSE()</f>
        <v>0</v>
      </c>
      <c r="Q1567" s="16"/>
    </row>
    <row r="1568" customFormat="false" ht="22.35" hidden="false" customHeight="false" outlineLevel="0" collapsed="false">
      <c r="A1568" s="6" t="s">
        <v>3202</v>
      </c>
      <c r="B1568" s="7" t="s">
        <v>1358</v>
      </c>
      <c r="C1568" s="17" t="n">
        <v>2026</v>
      </c>
      <c r="D1568" s="16" t="n">
        <v>0.0744803686693315</v>
      </c>
      <c r="E1568" s="16" t="n">
        <v>0.0104475712005104</v>
      </c>
      <c r="F1568" s="16" t="n">
        <v>0.0765125300904325</v>
      </c>
      <c r="G1568" s="16" t="n">
        <v>0.0109424471202542</v>
      </c>
      <c r="H1568" s="16" t="n">
        <v>1.49313209503725</v>
      </c>
      <c r="I1568" s="17" t="n">
        <v>104.965695273728</v>
      </c>
      <c r="J1568" s="16" t="n">
        <v>0.138402436056563</v>
      </c>
      <c r="K1568" s="16" t="n">
        <v>0.204133486523741</v>
      </c>
      <c r="L1568" s="16" t="n">
        <v>0.186767506598509</v>
      </c>
      <c r="M1568" s="16" t="n">
        <v>0.558013420724095</v>
      </c>
      <c r="N1568" s="16" t="n">
        <v>0.55222521553665</v>
      </c>
      <c r="O1568" s="16" t="n">
        <v>0.155475663022999</v>
      </c>
      <c r="P1568" s="34" t="b">
        <f aca="false">FALSE()</f>
        <v>0</v>
      </c>
      <c r="Q1568" s="16"/>
    </row>
    <row r="1569" customFormat="false" ht="22.35" hidden="false" customHeight="false" outlineLevel="0" collapsed="false">
      <c r="A1569" s="6" t="s">
        <v>3203</v>
      </c>
      <c r="B1569" s="7" t="s">
        <v>1358</v>
      </c>
      <c r="C1569" s="17" t="n">
        <v>2027</v>
      </c>
      <c r="D1569" s="16" t="n">
        <v>0.0747638639440385</v>
      </c>
      <c r="E1569" s="16" t="n">
        <v>0.0104821056448377</v>
      </c>
      <c r="F1569" s="16" t="n">
        <v>0.0768404026726461</v>
      </c>
      <c r="G1569" s="16" t="n">
        <v>0.0110048290378249</v>
      </c>
      <c r="H1569" s="16" t="n">
        <v>1.52005203075913</v>
      </c>
      <c r="I1569" s="17" t="n">
        <v>105.138185851978</v>
      </c>
      <c r="J1569" s="16" t="n">
        <v>0.13149957505775</v>
      </c>
      <c r="K1569" s="16" t="n">
        <v>0.195427034423566</v>
      </c>
      <c r="L1569" s="16" t="n">
        <v>0.189833865229269</v>
      </c>
      <c r="M1569" s="16" t="n">
        <v>0.559183832709114</v>
      </c>
      <c r="N1569" s="16" t="n">
        <v>0.546361382949241</v>
      </c>
      <c r="O1569" s="16" t="n">
        <v>0.157100107912766</v>
      </c>
      <c r="P1569" s="34" t="b">
        <f aca="false">FALSE()</f>
        <v>0</v>
      </c>
      <c r="Q1569" s="16"/>
    </row>
    <row r="1570" customFormat="false" ht="22.35" hidden="false" customHeight="false" outlineLevel="0" collapsed="false">
      <c r="A1570" s="6" t="s">
        <v>3204</v>
      </c>
      <c r="B1570" s="7" t="s">
        <v>1358</v>
      </c>
      <c r="C1570" s="17" t="n">
        <v>2028</v>
      </c>
      <c r="D1570" s="16" t="n">
        <v>0.0750519521942578</v>
      </c>
      <c r="E1570" s="16" t="n">
        <v>0.0105186496838227</v>
      </c>
      <c r="F1570" s="16" t="n">
        <v>0.0771729574447226</v>
      </c>
      <c r="G1570" s="16" t="n">
        <v>0.0110688192516049</v>
      </c>
      <c r="H1570" s="16" t="n">
        <v>1.54655324835974</v>
      </c>
      <c r="I1570" s="17" t="n">
        <v>105.306693802834</v>
      </c>
      <c r="J1570" s="16" t="n">
        <v>0.124971051649869</v>
      </c>
      <c r="K1570" s="16" t="n">
        <v>0.187547729057401</v>
      </c>
      <c r="L1570" s="16" t="n">
        <v>0.192846467355576</v>
      </c>
      <c r="M1570" s="16" t="n">
        <v>0.56023720349563</v>
      </c>
      <c r="N1570" s="16" t="n">
        <v>0.540473176715806</v>
      </c>
      <c r="O1570" s="16" t="n">
        <v>0.158711178719351</v>
      </c>
      <c r="P1570" s="34" t="b">
        <f aca="false">FALSE()</f>
        <v>0</v>
      </c>
      <c r="Q1570" s="16"/>
    </row>
    <row r="1571" customFormat="false" ht="22.35" hidden="false" customHeight="false" outlineLevel="0" collapsed="false">
      <c r="A1571" s="6" t="s">
        <v>3205</v>
      </c>
      <c r="B1571" s="7" t="s">
        <v>1358</v>
      </c>
      <c r="C1571" s="17" t="n">
        <v>2029</v>
      </c>
      <c r="D1571" s="16" t="n">
        <v>0.0753451929246294</v>
      </c>
      <c r="E1571" s="16" t="n">
        <v>0.0105570782419899</v>
      </c>
      <c r="F1571" s="16" t="n">
        <v>0.0775108342157821</v>
      </c>
      <c r="G1571" s="16" t="n">
        <v>0.011134651079853</v>
      </c>
      <c r="H1571" s="16" t="n">
        <v>1.57269365469541</v>
      </c>
      <c r="I1571" s="17" t="n">
        <v>105.473535234278</v>
      </c>
      <c r="J1571" s="16" t="n">
        <v>0.11878481525659</v>
      </c>
      <c r="K1571" s="16" t="n">
        <v>0.179649046397539</v>
      </c>
      <c r="L1571" s="16" t="n">
        <v>0.19580895498649</v>
      </c>
      <c r="M1571" s="16" t="n">
        <v>0.561251560549313</v>
      </c>
      <c r="N1571" s="16" t="n">
        <v>0.536295016572845</v>
      </c>
      <c r="O1571" s="16" t="n">
        <v>0.160311544347307</v>
      </c>
      <c r="P1571" s="34" t="b">
        <f aca="false">FALSE()</f>
        <v>0</v>
      </c>
      <c r="Q1571" s="16"/>
    </row>
    <row r="1572" customFormat="false" ht="22.35" hidden="false" customHeight="false" outlineLevel="0" collapsed="false">
      <c r="A1572" s="6" t="s">
        <v>3206</v>
      </c>
      <c r="B1572" s="7" t="s">
        <v>1358</v>
      </c>
      <c r="C1572" s="17" t="n">
        <v>2030</v>
      </c>
      <c r="D1572" s="16" t="n">
        <v>0.0756430668026941</v>
      </c>
      <c r="E1572" s="16" t="n">
        <v>0.0105971002014431</v>
      </c>
      <c r="F1572" s="16" t="n">
        <v>0.0778536323205401</v>
      </c>
      <c r="G1572" s="16" t="n">
        <v>0.0112022198734814</v>
      </c>
      <c r="H1572" s="16" t="n">
        <v>1.59858823047443</v>
      </c>
      <c r="I1572" s="17" t="n">
        <v>105.639961614442</v>
      </c>
      <c r="J1572" s="16" t="n">
        <v>0.112898937272267</v>
      </c>
      <c r="K1572" s="16" t="n">
        <v>0.174434322293338</v>
      </c>
      <c r="L1572" s="16" t="n">
        <v>0.198733751053344</v>
      </c>
      <c r="M1572" s="16" t="n">
        <v>0.561914794007491</v>
      </c>
      <c r="N1572" s="16" t="n">
        <v>0.531289990998904</v>
      </c>
      <c r="O1572" s="16" t="n">
        <v>0.161916451843939</v>
      </c>
      <c r="P1572" s="34" t="b">
        <f aca="false">FALSE()</f>
        <v>0</v>
      </c>
      <c r="Q1572" s="16"/>
    </row>
    <row r="1573" customFormat="false" ht="22.35" hidden="false" customHeight="false" outlineLevel="0" collapsed="false">
      <c r="A1573" s="6" t="s">
        <v>3207</v>
      </c>
      <c r="B1573" s="7" t="s">
        <v>1358</v>
      </c>
      <c r="C1573" s="17" t="n">
        <v>2031</v>
      </c>
      <c r="D1573" s="16" t="n">
        <v>0.0759452416462408</v>
      </c>
      <c r="E1573" s="16" t="n">
        <v>0.010638491300585</v>
      </c>
      <c r="F1573" s="16" t="n">
        <v>0.0782007818476833</v>
      </c>
      <c r="G1573" s="16" t="n">
        <v>0.0112713998569678</v>
      </c>
      <c r="H1573" s="16" t="n">
        <v>1.62408838691691</v>
      </c>
      <c r="I1573" s="17" t="n">
        <v>105.806634972042</v>
      </c>
      <c r="J1573" s="16" t="n">
        <v>0.107332454707024</v>
      </c>
      <c r="K1573" s="16" t="n">
        <v>0.170728128414775</v>
      </c>
      <c r="L1573" s="16" t="n">
        <v>0.20160144832637</v>
      </c>
      <c r="M1573" s="16" t="n">
        <v>0.563163233458177</v>
      </c>
      <c r="N1573" s="16" t="n">
        <v>0.527961628711869</v>
      </c>
      <c r="O1573" s="16" t="n">
        <v>0.163516626087124</v>
      </c>
      <c r="P1573" s="34" t="b">
        <f aca="false">FALSE()</f>
        <v>0</v>
      </c>
      <c r="Q1573" s="16"/>
    </row>
    <row r="1574" customFormat="false" ht="22.35" hidden="false" customHeight="false" outlineLevel="0" collapsed="false">
      <c r="A1574" s="6" t="s">
        <v>3208</v>
      </c>
      <c r="B1574" s="7" t="s">
        <v>1358</v>
      </c>
      <c r="C1574" s="17" t="n">
        <v>2032</v>
      </c>
      <c r="D1574" s="16" t="n">
        <v>0.0762517743108122</v>
      </c>
      <c r="E1574" s="16" t="n">
        <v>0.010680856698561</v>
      </c>
      <c r="F1574" s="16" t="n">
        <v>0.0785516749986981</v>
      </c>
      <c r="G1574" s="16" t="n">
        <v>0.0113419969785761</v>
      </c>
      <c r="H1574" s="16" t="n">
        <v>1.64876753076714</v>
      </c>
      <c r="I1574" s="17" t="n">
        <v>105.974968464857</v>
      </c>
      <c r="J1574" s="16" t="n">
        <v>0.102156755879633</v>
      </c>
      <c r="K1574" s="16" t="n">
        <v>0.164942989606463</v>
      </c>
      <c r="L1574" s="16" t="n">
        <v>0.204356875366333</v>
      </c>
      <c r="M1574" s="16" t="n">
        <v>0.564411672908864</v>
      </c>
      <c r="N1574" s="16" t="n">
        <v>0.523429101907977</v>
      </c>
      <c r="O1574" s="16" t="n">
        <v>0.165106789429895</v>
      </c>
      <c r="P1574" s="34" t="b">
        <f aca="false">FALSE()</f>
        <v>0</v>
      </c>
      <c r="Q1574" s="16"/>
    </row>
    <row r="1575" customFormat="false" ht="22.35" hidden="false" customHeight="false" outlineLevel="0" collapsed="false">
      <c r="A1575" s="6" t="s">
        <v>3209</v>
      </c>
      <c r="B1575" s="7" t="s">
        <v>1358</v>
      </c>
      <c r="C1575" s="17" t="n">
        <v>2033</v>
      </c>
      <c r="D1575" s="16" t="n">
        <v>0.0765619709107973</v>
      </c>
      <c r="E1575" s="16" t="n">
        <v>0.010724317351113</v>
      </c>
      <c r="F1575" s="16" t="n">
        <v>0.0789051147272216</v>
      </c>
      <c r="G1575" s="16" t="n">
        <v>0.0114135715439339</v>
      </c>
      <c r="H1575" s="16" t="n">
        <v>1.67226669622584</v>
      </c>
      <c r="I1575" s="17" t="n">
        <v>106.14119024202</v>
      </c>
      <c r="J1575" s="16" t="n">
        <v>0.0974171323539222</v>
      </c>
      <c r="K1575" s="16" t="n">
        <v>0.161004022010664</v>
      </c>
      <c r="L1575" s="16" t="n">
        <v>0.206962992870446</v>
      </c>
      <c r="M1575" s="16" t="n">
        <v>0.565230961298377</v>
      </c>
      <c r="N1575" s="16" t="n">
        <v>0.519133527928321</v>
      </c>
      <c r="O1575" s="16" t="n">
        <v>0.166680629870925</v>
      </c>
      <c r="P1575" s="34" t="b">
        <f aca="false">FALSE()</f>
        <v>0</v>
      </c>
      <c r="Q1575" s="16"/>
    </row>
    <row r="1576" customFormat="false" ht="22.35" hidden="false" customHeight="false" outlineLevel="0" collapsed="false">
      <c r="A1576" s="6" t="s">
        <v>3210</v>
      </c>
      <c r="B1576" s="7" t="s">
        <v>1358</v>
      </c>
      <c r="C1576" s="17" t="n">
        <v>2034</v>
      </c>
      <c r="D1576" s="16" t="n">
        <v>0.0768751773458605</v>
      </c>
      <c r="E1576" s="16" t="n">
        <v>0.0107690511399505</v>
      </c>
      <c r="F1576" s="16" t="n">
        <v>0.0792606395212685</v>
      </c>
      <c r="G1576" s="16" t="n">
        <v>0.0114857018066235</v>
      </c>
      <c r="H1576" s="16" t="n">
        <v>1.69472036364065</v>
      </c>
      <c r="I1576" s="17" t="n">
        <v>106.301263467417</v>
      </c>
      <c r="J1576" s="16" t="n">
        <v>0.0930561569534934</v>
      </c>
      <c r="K1576" s="16" t="n">
        <v>0.156286139764062</v>
      </c>
      <c r="L1576" s="16" t="n">
        <v>0.209444692133613</v>
      </c>
      <c r="M1576" s="16" t="n">
        <v>0.565426029962547</v>
      </c>
      <c r="N1576" s="16" t="n">
        <v>0.515829968599438</v>
      </c>
      <c r="O1576" s="16" t="n">
        <v>0.168235031118789</v>
      </c>
      <c r="P1576" s="34" t="b">
        <f aca="false">FALSE()</f>
        <v>0</v>
      </c>
      <c r="Q1576" s="16"/>
    </row>
    <row r="1577" customFormat="false" ht="22.35" hidden="false" customHeight="false" outlineLevel="0" collapsed="false">
      <c r="A1577" s="6" t="s">
        <v>3211</v>
      </c>
      <c r="B1577" s="7" t="s">
        <v>1358</v>
      </c>
      <c r="C1577" s="17" t="n">
        <v>2035</v>
      </c>
      <c r="D1577" s="16" t="n">
        <v>0.0771922639430989</v>
      </c>
      <c r="E1577" s="16" t="n">
        <v>0.0108153479331183</v>
      </c>
      <c r="F1577" s="16" t="n">
        <v>0.0796184863062183</v>
      </c>
      <c r="G1577" s="16" t="n">
        <v>0.0115586278149277</v>
      </c>
      <c r="H1577" s="16" t="n">
        <v>1.71564382678154</v>
      </c>
      <c r="I1577" s="17" t="n">
        <v>106.454708217038</v>
      </c>
      <c r="J1577" s="16" t="n">
        <v>0.0891363361909989</v>
      </c>
      <c r="K1577" s="16" t="n">
        <v>0.151994670600636</v>
      </c>
      <c r="L1577" s="16" t="n">
        <v>0.211743891272236</v>
      </c>
      <c r="M1577" s="16" t="n">
        <v>0.565426029962547</v>
      </c>
      <c r="N1577" s="16" t="n">
        <v>0.513464283460678</v>
      </c>
      <c r="O1577" s="16" t="n">
        <v>0.169760599174828</v>
      </c>
      <c r="P1577" s="34" t="b">
        <f aca="false">FALSE()</f>
        <v>0</v>
      </c>
      <c r="Q1577" s="16"/>
    </row>
    <row r="1578" customFormat="false" ht="22.35" hidden="false" customHeight="false" outlineLevel="0" collapsed="false">
      <c r="A1578" s="6" t="s">
        <v>3212</v>
      </c>
      <c r="B1578" s="7" t="s">
        <v>1358</v>
      </c>
      <c r="C1578" s="17" t="n">
        <v>2036</v>
      </c>
      <c r="D1578" s="16" t="n">
        <v>0.0775137123343777</v>
      </c>
      <c r="E1578" s="16" t="n">
        <v>0.0108632256174397</v>
      </c>
      <c r="F1578" s="16" t="n">
        <v>0.0799791388520591</v>
      </c>
      <c r="G1578" s="16" t="n">
        <v>0.0116326002297417</v>
      </c>
      <c r="H1578" s="16" t="n">
        <v>1.73504248112602</v>
      </c>
      <c r="I1578" s="17" t="n">
        <v>106.603004291378</v>
      </c>
      <c r="J1578" s="16" t="n">
        <v>0.0856233126395012</v>
      </c>
      <c r="K1578" s="16" t="n">
        <v>0.148366074093499</v>
      </c>
      <c r="L1578" s="16" t="n">
        <v>0.213859529568624</v>
      </c>
      <c r="M1578" s="16" t="n">
        <v>0.565933208489388</v>
      </c>
      <c r="N1578" s="16" t="n">
        <v>0.510137185970619</v>
      </c>
      <c r="O1578" s="16" t="n">
        <v>0.171256737073461</v>
      </c>
      <c r="P1578" s="34" t="b">
        <f aca="false">FALSE()</f>
        <v>0</v>
      </c>
      <c r="Q1578" s="16"/>
    </row>
    <row r="1579" customFormat="false" ht="22.35" hidden="false" customHeight="false" outlineLevel="0" collapsed="false">
      <c r="A1579" s="6" t="s">
        <v>3213</v>
      </c>
      <c r="B1579" s="7" t="s">
        <v>1358</v>
      </c>
      <c r="C1579" s="17" t="n">
        <v>2037</v>
      </c>
      <c r="D1579" s="16" t="n">
        <v>0.0778398359992333</v>
      </c>
      <c r="E1579" s="16" t="n">
        <v>0.0109125307501262</v>
      </c>
      <c r="F1579" s="16" t="n">
        <v>0.0803434375732223</v>
      </c>
      <c r="G1579" s="16" t="n">
        <v>0.0117076428804453</v>
      </c>
      <c r="H1579" s="16" t="n">
        <v>1.75331864632858</v>
      </c>
      <c r="I1579" s="17" t="n">
        <v>106.747345409737</v>
      </c>
      <c r="J1579" s="16" t="n">
        <v>0.0824178693865864</v>
      </c>
      <c r="K1579" s="16" t="n">
        <v>0.145360883108514</v>
      </c>
      <c r="L1579" s="16" t="n">
        <v>0.215839819559663</v>
      </c>
      <c r="M1579" s="16" t="n">
        <v>0.566206304619226</v>
      </c>
      <c r="N1579" s="16" t="n">
        <v>0.507520932080159</v>
      </c>
      <c r="O1579" s="16" t="n">
        <v>0.172742736156601</v>
      </c>
      <c r="P1579" s="34" t="b">
        <f aca="false">FALSE()</f>
        <v>0</v>
      </c>
      <c r="Q1579" s="16"/>
    </row>
    <row r="1580" customFormat="false" ht="22.35" hidden="false" customHeight="false" outlineLevel="0" collapsed="false">
      <c r="A1580" s="6" t="s">
        <v>3214</v>
      </c>
      <c r="B1580" s="7" t="s">
        <v>1358</v>
      </c>
      <c r="C1580" s="17" t="n">
        <v>2038</v>
      </c>
      <c r="D1580" s="16" t="n">
        <v>0.0781706721738043</v>
      </c>
      <c r="E1580" s="16" t="n">
        <v>0.0109627730924568</v>
      </c>
      <c r="F1580" s="16" t="n">
        <v>0.0807118221468494</v>
      </c>
      <c r="G1580" s="16" t="n">
        <v>0.0117839760220133</v>
      </c>
      <c r="H1580" s="16" t="n">
        <v>1.7708203229934</v>
      </c>
      <c r="I1580" s="17" t="n">
        <v>106.892546267983</v>
      </c>
      <c r="J1580" s="16" t="n">
        <v>0.0794410293231945</v>
      </c>
      <c r="K1580" s="16" t="n">
        <v>0.143028317436554</v>
      </c>
      <c r="L1580" s="16" t="n">
        <v>0.21771911377398</v>
      </c>
      <c r="M1580" s="16" t="n">
        <v>0.566869538077403</v>
      </c>
      <c r="N1580" s="16" t="n">
        <v>0.506275746946709</v>
      </c>
      <c r="O1580" s="16" t="n">
        <v>0.174212094992803</v>
      </c>
      <c r="P1580" s="34" t="b">
        <f aca="false">FALSE()</f>
        <v>0</v>
      </c>
      <c r="Q1580" s="16"/>
    </row>
    <row r="1581" customFormat="false" ht="22.35" hidden="false" customHeight="false" outlineLevel="0" collapsed="false">
      <c r="A1581" s="6" t="s">
        <v>3215</v>
      </c>
      <c r="B1581" s="7" t="s">
        <v>1358</v>
      </c>
      <c r="C1581" s="17" t="n">
        <v>2039</v>
      </c>
      <c r="D1581" s="16" t="n">
        <v>0.0785057097421834</v>
      </c>
      <c r="E1581" s="16" t="n">
        <v>0.0110139061563762</v>
      </c>
      <c r="F1581" s="16" t="n">
        <v>0.0810841333769314</v>
      </c>
      <c r="G1581" s="16" t="n">
        <v>0.0118615541958553</v>
      </c>
      <c r="H1581" s="16" t="n">
        <v>1.78780560429932</v>
      </c>
      <c r="I1581" s="17" t="n">
        <v>107.038595949964</v>
      </c>
      <c r="J1581" s="16" t="n">
        <v>0.076637045104967</v>
      </c>
      <c r="K1581" s="16" t="n">
        <v>0.139370612263634</v>
      </c>
      <c r="L1581" s="16" t="n">
        <v>0.219529496754846</v>
      </c>
      <c r="M1581" s="16" t="n">
        <v>0.566869538077403</v>
      </c>
      <c r="N1581" s="16" t="n">
        <v>0.503661000028212</v>
      </c>
      <c r="O1581" s="16" t="n">
        <v>0.175670606617719</v>
      </c>
      <c r="P1581" s="34" t="b">
        <f aca="false">FALSE()</f>
        <v>0</v>
      </c>
      <c r="Q1581" s="16"/>
    </row>
    <row r="1582" customFormat="false" ht="22.35" hidden="false" customHeight="false" outlineLevel="0" collapsed="false">
      <c r="A1582" s="6" t="s">
        <v>3216</v>
      </c>
      <c r="B1582" s="7" t="s">
        <v>1358</v>
      </c>
      <c r="C1582" s="17" t="n">
        <v>2040</v>
      </c>
      <c r="D1582" s="16" t="n">
        <v>0.0788434256311066</v>
      </c>
      <c r="E1582" s="16" t="n">
        <v>0.0110660601070482</v>
      </c>
      <c r="F1582" s="16" t="n">
        <v>0.0814592379267313</v>
      </c>
      <c r="G1582" s="16" t="n">
        <v>0.011939968981829</v>
      </c>
      <c r="H1582" s="16" t="n">
        <v>1.80454126566122</v>
      </c>
      <c r="I1582" s="17" t="n">
        <v>107.181915587061</v>
      </c>
      <c r="J1582" s="16" t="n">
        <v>0.0739546514864929</v>
      </c>
      <c r="K1582" s="16" t="n">
        <v>0.135621654294717</v>
      </c>
      <c r="L1582" s="16" t="n">
        <v>0.221310754265938</v>
      </c>
      <c r="M1582" s="16" t="n">
        <v>0.567688826466916</v>
      </c>
      <c r="N1582" s="16" t="n">
        <v>0.50224468622427</v>
      </c>
      <c r="O1582" s="16" t="n">
        <v>0.17711857403167</v>
      </c>
      <c r="P1582" s="34" t="b">
        <f aca="false">FALSE()</f>
        <v>0</v>
      </c>
      <c r="Q1582" s="16"/>
    </row>
    <row r="1583" customFormat="false" ht="22.35" hidden="false" customHeight="false" outlineLevel="0" collapsed="false">
      <c r="A1583" s="6" t="s">
        <v>3217</v>
      </c>
      <c r="B1583" s="7" t="s">
        <v>1358</v>
      </c>
      <c r="C1583" s="17" t="n">
        <v>2041</v>
      </c>
      <c r="D1583" s="16" t="n">
        <v>0.0791840819242985</v>
      </c>
      <c r="E1583" s="16" t="n">
        <v>0.0111190577813072</v>
      </c>
      <c r="F1583" s="16" t="n">
        <v>0.0818377983419728</v>
      </c>
      <c r="G1583" s="16" t="n">
        <v>0.0120193780369004</v>
      </c>
      <c r="H1583" s="16" t="n">
        <v>1.82132045764469</v>
      </c>
      <c r="I1583" s="17" t="n">
        <v>107.324734519412</v>
      </c>
      <c r="J1583" s="16" t="n">
        <v>0.0713437437621112</v>
      </c>
      <c r="K1583" s="16" t="n">
        <v>0.132295145939572</v>
      </c>
      <c r="L1583" s="16" t="n">
        <v>0.223094733933154</v>
      </c>
      <c r="M1583" s="16" t="n">
        <v>0.567220661672909</v>
      </c>
      <c r="N1583" s="16" t="n">
        <v>0.499851097591586</v>
      </c>
      <c r="O1583" s="16" t="n">
        <v>0.178546664663855</v>
      </c>
      <c r="P1583" s="34" t="b">
        <f aca="false">FALSE()</f>
        <v>0</v>
      </c>
      <c r="Q1583" s="16"/>
    </row>
    <row r="1584" customFormat="false" ht="22.35" hidden="false" customHeight="false" outlineLevel="0" collapsed="false">
      <c r="A1584" s="6" t="s">
        <v>3218</v>
      </c>
      <c r="B1584" s="7" t="s">
        <v>1358</v>
      </c>
      <c r="C1584" s="17" t="n">
        <v>2042</v>
      </c>
      <c r="D1584" s="16" t="n">
        <v>0.0795260975914543</v>
      </c>
      <c r="E1584" s="16" t="n">
        <v>0.0111725145312568</v>
      </c>
      <c r="F1584" s="16" t="n">
        <v>0.0822182914010082</v>
      </c>
      <c r="G1584" s="16" t="n">
        <v>0.0120997171863171</v>
      </c>
      <c r="H1584" s="16" t="n">
        <v>1.83823111885174</v>
      </c>
      <c r="I1584" s="17" t="n">
        <v>107.469287665272</v>
      </c>
      <c r="J1584" s="16" t="n">
        <v>0.0687901747183837</v>
      </c>
      <c r="K1584" s="16" t="n">
        <v>0.129410346818356</v>
      </c>
      <c r="L1584" s="16" t="n">
        <v>0.224887924044037</v>
      </c>
      <c r="M1584" s="16" t="n">
        <v>0.567415730337079</v>
      </c>
      <c r="N1584" s="16" t="n">
        <v>0.497704865318295</v>
      </c>
      <c r="O1584" s="16" t="n">
        <v>0.179960778630999</v>
      </c>
      <c r="P1584" s="34" t="b">
        <f aca="false">FALSE()</f>
        <v>0</v>
      </c>
      <c r="Q1584" s="16"/>
    </row>
    <row r="1585" customFormat="false" ht="22.35" hidden="false" customHeight="false" outlineLevel="0" collapsed="false">
      <c r="A1585" s="6" t="s">
        <v>3219</v>
      </c>
      <c r="B1585" s="7" t="s">
        <v>1358</v>
      </c>
      <c r="C1585" s="17" t="n">
        <v>2043</v>
      </c>
      <c r="D1585" s="16" t="n">
        <v>0.0798698030120815</v>
      </c>
      <c r="E1585" s="16" t="n">
        <v>0.0112269213651325</v>
      </c>
      <c r="F1585" s="16" t="n">
        <v>0.0826003035877601</v>
      </c>
      <c r="G1585" s="16" t="n">
        <v>0.0121809981396761</v>
      </c>
      <c r="H1585" s="16" t="n">
        <v>1.85469757218233</v>
      </c>
      <c r="I1585" s="17" t="n">
        <v>107.612212121125</v>
      </c>
      <c r="J1585" s="16" t="n">
        <v>0.0663771108821202</v>
      </c>
      <c r="K1585" s="16" t="n">
        <v>0.125955651651028</v>
      </c>
      <c r="L1585" s="16" t="n">
        <v>0.226626392752623</v>
      </c>
      <c r="M1585" s="16" t="n">
        <v>0.567688826466916</v>
      </c>
      <c r="N1585" s="16" t="n">
        <v>0.49567207912519</v>
      </c>
      <c r="O1585" s="16" t="n">
        <v>0.181361751919062</v>
      </c>
      <c r="P1585" s="34" t="b">
        <f aca="false">FALSE()</f>
        <v>0</v>
      </c>
      <c r="Q1585" s="16"/>
    </row>
    <row r="1586" customFormat="false" ht="22.35" hidden="false" customHeight="false" outlineLevel="0" collapsed="false">
      <c r="A1586" s="6" t="s">
        <v>3220</v>
      </c>
      <c r="B1586" s="7" t="s">
        <v>1358</v>
      </c>
      <c r="C1586" s="17" t="n">
        <v>2044</v>
      </c>
      <c r="D1586" s="16" t="n">
        <v>0.0802157136680389</v>
      </c>
      <c r="E1586" s="16" t="n">
        <v>0.0112823320356823</v>
      </c>
      <c r="F1586" s="16" t="n">
        <v>0.082984710813659</v>
      </c>
      <c r="G1586" s="16" t="n">
        <v>0.0122632303586567</v>
      </c>
      <c r="H1586" s="16" t="n">
        <v>1.87095868146853</v>
      </c>
      <c r="I1586" s="17" t="n">
        <v>107.753174778966</v>
      </c>
      <c r="J1586" s="16" t="n">
        <v>0.0640637925227901</v>
      </c>
      <c r="K1586" s="16" t="n">
        <v>0.122460962047575</v>
      </c>
      <c r="L1586" s="16" t="n">
        <v>0.228340193755452</v>
      </c>
      <c r="M1586" s="16" t="n">
        <v>0.567961922596754</v>
      </c>
      <c r="N1586" s="16" t="n">
        <v>0.495507452730694</v>
      </c>
      <c r="O1586" s="16" t="n">
        <v>0.182745483593462</v>
      </c>
      <c r="P1586" s="34" t="b">
        <f aca="false">FALSE()</f>
        <v>0</v>
      </c>
      <c r="Q1586" s="16"/>
    </row>
    <row r="1587" customFormat="false" ht="22.35" hidden="false" customHeight="false" outlineLevel="0" collapsed="false">
      <c r="A1587" s="6" t="s">
        <v>3221</v>
      </c>
      <c r="B1587" s="7" t="s">
        <v>1358</v>
      </c>
      <c r="C1587" s="17" t="n">
        <v>2045</v>
      </c>
      <c r="D1587" s="16" t="n">
        <v>0.080565052924857</v>
      </c>
      <c r="E1587" s="16" t="n">
        <v>0.01133894183284</v>
      </c>
      <c r="F1587" s="16" t="n">
        <v>0.0833725442102958</v>
      </c>
      <c r="G1587" s="16" t="n">
        <v>0.0123467853061877</v>
      </c>
      <c r="H1587" s="16" t="n">
        <v>1.88684707486489</v>
      </c>
      <c r="I1587" s="17" t="n">
        <v>107.893167537126</v>
      </c>
      <c r="J1587" s="16" t="n">
        <v>0.0618688828319081</v>
      </c>
      <c r="K1587" s="16" t="n">
        <v>0.119435176399419</v>
      </c>
      <c r="L1587" s="16" t="n">
        <v>0.230007155152463</v>
      </c>
      <c r="M1587" s="16" t="n">
        <v>0.568469101123596</v>
      </c>
      <c r="N1587" s="16" t="n">
        <v>0.495507452730694</v>
      </c>
      <c r="O1587" s="16" t="n">
        <v>0.184109029816386</v>
      </c>
      <c r="P1587" s="34" t="b">
        <f aca="false">FALSE()</f>
        <v>0</v>
      </c>
      <c r="Q1587" s="16"/>
    </row>
    <row r="1588" customFormat="false" ht="22.35" hidden="false" customHeight="false" outlineLevel="0" collapsed="false">
      <c r="A1588" s="6" t="s">
        <v>3222</v>
      </c>
      <c r="B1588" s="7" t="s">
        <v>1358</v>
      </c>
      <c r="C1588" s="17" t="n">
        <v>2046</v>
      </c>
      <c r="D1588" s="16" t="n">
        <v>0.0809179319557007</v>
      </c>
      <c r="E1588" s="16" t="n">
        <v>0.0113969423076078</v>
      </c>
      <c r="F1588" s="16" t="n">
        <v>0.0837638516887911</v>
      </c>
      <c r="G1588" s="16" t="n">
        <v>0.0124315987899539</v>
      </c>
      <c r="H1588" s="16" t="n">
        <v>1.9022974963073</v>
      </c>
      <c r="I1588" s="17" t="n">
        <v>108.030424226241</v>
      </c>
      <c r="J1588" s="16" t="n">
        <v>0.0597951854217038</v>
      </c>
      <c r="K1588" s="16" t="n">
        <v>0.116557078205764</v>
      </c>
      <c r="L1588" s="16" t="n">
        <v>0.231622969136342</v>
      </c>
      <c r="M1588" s="16" t="n">
        <v>0.568430087390762</v>
      </c>
      <c r="N1588" s="16" t="n">
        <v>0.495507452730694</v>
      </c>
      <c r="O1588" s="16" t="n">
        <v>0.185447265187455</v>
      </c>
      <c r="P1588" s="34" t="b">
        <f aca="false">FALSE()</f>
        <v>0</v>
      </c>
      <c r="Q1588" s="16"/>
    </row>
    <row r="1589" customFormat="false" ht="22.35" hidden="false" customHeight="false" outlineLevel="0" collapsed="false">
      <c r="A1589" s="6" t="s">
        <v>3223</v>
      </c>
      <c r="B1589" s="7" t="s">
        <v>1358</v>
      </c>
      <c r="C1589" s="17" t="n">
        <v>2047</v>
      </c>
      <c r="D1589" s="16" t="n">
        <v>0.0812754859631882</v>
      </c>
      <c r="E1589" s="16" t="n">
        <v>0.0114564358343121</v>
      </c>
      <c r="F1589" s="16" t="n">
        <v>0.0841598887407375</v>
      </c>
      <c r="G1589" s="16" t="n">
        <v>0.0125177363816414</v>
      </c>
      <c r="H1589" s="16" t="n">
        <v>1.9173758268273</v>
      </c>
      <c r="I1589" s="17" t="n">
        <v>108.164629340457</v>
      </c>
      <c r="J1589" s="16" t="n">
        <v>0.0578279688239485</v>
      </c>
      <c r="K1589" s="16" t="n">
        <v>0.113626080996497</v>
      </c>
      <c r="L1589" s="16" t="n">
        <v>0.233196518439148</v>
      </c>
      <c r="M1589" s="16" t="n">
        <v>0.569015293383271</v>
      </c>
      <c r="N1589" s="16" t="n">
        <v>0.495507452730694</v>
      </c>
      <c r="O1589" s="16" t="n">
        <v>0.186765368525291</v>
      </c>
      <c r="P1589" s="34" t="b">
        <f aca="false">FALSE()</f>
        <v>0</v>
      </c>
      <c r="Q1589" s="16"/>
    </row>
    <row r="1590" customFormat="false" ht="22.35" hidden="false" customHeight="false" outlineLevel="0" collapsed="false">
      <c r="A1590" s="6" t="s">
        <v>3224</v>
      </c>
      <c r="B1590" s="7" t="s">
        <v>1358</v>
      </c>
      <c r="C1590" s="17" t="n">
        <v>2048</v>
      </c>
      <c r="D1590" s="16" t="n">
        <v>0.0816366189687953</v>
      </c>
      <c r="E1590" s="16" t="n">
        <v>0.0115170335044586</v>
      </c>
      <c r="F1590" s="16" t="n">
        <v>0.0845594566530458</v>
      </c>
      <c r="G1590" s="16" t="n">
        <v>0.0126051471974621</v>
      </c>
      <c r="H1590" s="16" t="n">
        <v>1.93206870848052</v>
      </c>
      <c r="I1590" s="17" t="n">
        <v>108.298124356693</v>
      </c>
      <c r="J1590" s="16" t="n">
        <v>0.055963609526793</v>
      </c>
      <c r="K1590" s="16" t="n">
        <v>0.110911642567427</v>
      </c>
      <c r="L1590" s="16" t="n">
        <v>0.23472182598167</v>
      </c>
      <c r="M1590" s="16" t="n">
        <v>0.569327403245943</v>
      </c>
      <c r="N1590" s="16" t="n">
        <v>0.495507452730694</v>
      </c>
      <c r="O1590" s="16" t="n">
        <v>0.188053580959946</v>
      </c>
      <c r="P1590" s="34" t="b">
        <f aca="false">FALSE()</f>
        <v>0</v>
      </c>
      <c r="Q1590" s="16"/>
    </row>
    <row r="1591" customFormat="false" ht="22.35" hidden="false" customHeight="false" outlineLevel="0" collapsed="false">
      <c r="A1591" s="6" t="s">
        <v>3225</v>
      </c>
      <c r="B1591" s="7" t="s">
        <v>1358</v>
      </c>
      <c r="C1591" s="17" t="n">
        <v>2049</v>
      </c>
      <c r="D1591" s="16" t="n">
        <v>0.0820005984154355</v>
      </c>
      <c r="E1591" s="16" t="n">
        <v>0.0115785401550251</v>
      </c>
      <c r="F1591" s="16" t="n">
        <v>0.0849619782623514</v>
      </c>
      <c r="G1591" s="16" t="n">
        <v>0.012693618790686</v>
      </c>
      <c r="H1591" s="16" t="n">
        <v>1.94651320925304</v>
      </c>
      <c r="I1591" s="17" t="n">
        <v>108.430890105963</v>
      </c>
      <c r="J1591" s="16" t="n">
        <v>0.0541803494271934</v>
      </c>
      <c r="K1591" s="16" t="n">
        <v>0.108100216405218</v>
      </c>
      <c r="L1591" s="16" t="n">
        <v>0.236215749924466</v>
      </c>
      <c r="M1591" s="16" t="n">
        <v>0.569483458177278</v>
      </c>
      <c r="N1591" s="16" t="n">
        <v>0.495507452730694</v>
      </c>
      <c r="O1591" s="16" t="n">
        <v>0.189313579801831</v>
      </c>
      <c r="P1591" s="34" t="b">
        <f aca="false">FALSE()</f>
        <v>0</v>
      </c>
      <c r="Q1591" s="16"/>
    </row>
    <row r="1592" customFormat="false" ht="22.35" hidden="false" customHeight="false" outlineLevel="0" collapsed="false">
      <c r="A1592" s="6" t="s">
        <v>3226</v>
      </c>
      <c r="B1592" s="7" t="s">
        <v>1358</v>
      </c>
      <c r="C1592" s="17" t="n">
        <v>2050</v>
      </c>
      <c r="D1592" s="16" t="n">
        <v>0.0823668676791525</v>
      </c>
      <c r="E1592" s="16" t="n">
        <v>0.01164096955277</v>
      </c>
      <c r="F1592" s="16" t="n">
        <v>0.0853671209985608</v>
      </c>
      <c r="G1592" s="16" t="n">
        <v>0.0127827263441417</v>
      </c>
      <c r="H1592" s="16" t="n">
        <v>1.96086741297257</v>
      </c>
      <c r="I1592" s="17" t="n">
        <v>108.560150960692</v>
      </c>
      <c r="J1592" s="16" t="n">
        <v>0.0524560536597697</v>
      </c>
      <c r="K1592" s="16" t="n">
        <v>0.105573531856472</v>
      </c>
      <c r="L1592" s="16" t="n">
        <v>0.237703036934731</v>
      </c>
      <c r="M1592" s="16" t="n">
        <v>0.569717540574282</v>
      </c>
      <c r="N1592" s="16" t="n">
        <v>0.495507452730694</v>
      </c>
      <c r="O1592" s="16" t="n">
        <v>0.190550332433913</v>
      </c>
      <c r="P1592" s="34" t="b">
        <f aca="false">FALSE()</f>
        <v>0</v>
      </c>
      <c r="Q1592" s="16"/>
    </row>
    <row r="1593" customFormat="false" ht="22.35" hidden="false" customHeight="false" outlineLevel="0" collapsed="false">
      <c r="A1593" s="6" t="s">
        <v>3227</v>
      </c>
      <c r="B1593" s="7" t="s">
        <v>1358</v>
      </c>
      <c r="C1593" s="17" t="n">
        <v>2051</v>
      </c>
      <c r="D1593" s="16" t="n">
        <v>0.0827355493077414</v>
      </c>
      <c r="E1593" s="16" t="n">
        <v>0.0117042580396597</v>
      </c>
      <c r="F1593" s="16" t="n">
        <v>0.0857752065425794</v>
      </c>
      <c r="G1593" s="16" t="n">
        <v>0.0128725950403953</v>
      </c>
      <c r="H1593" s="16" t="n">
        <v>1.97526400100762</v>
      </c>
      <c r="I1593" s="17" t="n">
        <v>108.687132700316</v>
      </c>
      <c r="J1593" s="16" t="n">
        <v>0.0507735722994744</v>
      </c>
      <c r="K1593" s="16" t="n">
        <v>0.103137701929916</v>
      </c>
      <c r="L1593" s="16" t="n">
        <v>0.23919744428988</v>
      </c>
      <c r="M1593" s="16" t="n">
        <v>0.569951622971286</v>
      </c>
      <c r="N1593" s="16" t="n">
        <v>0.495507452730694</v>
      </c>
      <c r="O1593" s="16" t="n">
        <v>0.191766549079446</v>
      </c>
      <c r="P1593" s="34" t="b">
        <f aca="false">FALSE()</f>
        <v>0</v>
      </c>
      <c r="Q1593" s="16"/>
    </row>
    <row r="1594" customFormat="false" ht="22.35" hidden="false" customHeight="false" outlineLevel="0" collapsed="false">
      <c r="A1594" s="6" t="s">
        <v>3228</v>
      </c>
      <c r="B1594" s="7" t="s">
        <v>1358</v>
      </c>
      <c r="C1594" s="17" t="n">
        <v>2052</v>
      </c>
      <c r="D1594" s="16" t="n">
        <v>0.0831062412537576</v>
      </c>
      <c r="E1594" s="16" t="n">
        <v>0.0117683275272903</v>
      </c>
      <c r="F1594" s="16" t="n">
        <v>0.0861862740314691</v>
      </c>
      <c r="G1594" s="16" t="n">
        <v>0.0129636320096508</v>
      </c>
      <c r="H1594" s="16" t="n">
        <v>1.98998256941486</v>
      </c>
      <c r="I1594" s="17" t="n">
        <v>108.814899692316</v>
      </c>
      <c r="J1594" s="16" t="n">
        <v>0.0491010048280317</v>
      </c>
      <c r="K1594" s="16" t="n">
        <v>0.100561497270338</v>
      </c>
      <c r="L1594" s="16" t="n">
        <v>0.240726776463896</v>
      </c>
      <c r="M1594" s="16" t="n">
        <v>0.570497815230961</v>
      </c>
      <c r="N1594" s="16" t="n">
        <v>0.495507452730694</v>
      </c>
      <c r="O1594" s="16" t="n">
        <v>0.192971683468894</v>
      </c>
      <c r="P1594" s="34" t="b">
        <f aca="false">FALSE()</f>
        <v>0</v>
      </c>
      <c r="Q1594" s="16"/>
    </row>
    <row r="1595" customFormat="false" ht="22.35" hidden="false" customHeight="false" outlineLevel="0" collapsed="false">
      <c r="A1595" s="6" t="s">
        <v>3229</v>
      </c>
      <c r="B1595" s="7" t="s">
        <v>1358</v>
      </c>
      <c r="C1595" s="17" t="n">
        <v>2053</v>
      </c>
      <c r="D1595" s="16" t="n">
        <v>0.0834812634149596</v>
      </c>
      <c r="E1595" s="16" t="n">
        <v>0.0118339357691955</v>
      </c>
      <c r="F1595" s="16" t="n">
        <v>0.0866024602095092</v>
      </c>
      <c r="G1595" s="16" t="n">
        <v>0.0130561377956941</v>
      </c>
      <c r="H1595" s="16" t="n">
        <v>2.00478465086652</v>
      </c>
      <c r="I1595" s="17" t="n">
        <v>108.940104087015</v>
      </c>
      <c r="J1595" s="16" t="n">
        <v>0.0474664287865857</v>
      </c>
      <c r="K1595" s="16" t="n">
        <v>0.0979540922249282</v>
      </c>
      <c r="L1595" s="16" t="n">
        <v>0.242268731354204</v>
      </c>
      <c r="M1595" s="16" t="n">
        <v>0.570965980024969</v>
      </c>
      <c r="N1595" s="16" t="n">
        <v>0.495507452730694</v>
      </c>
      <c r="O1595" s="16" t="n">
        <v>0.194176208825463</v>
      </c>
      <c r="P1595" s="34" t="b">
        <f aca="false">FALSE()</f>
        <v>0</v>
      </c>
      <c r="Q1595" s="16"/>
    </row>
    <row r="1596" customFormat="false" ht="22.35" hidden="false" customHeight="false" outlineLevel="0" collapsed="false">
      <c r="A1596" s="6" t="s">
        <v>3230</v>
      </c>
      <c r="B1596" s="7" t="s">
        <v>1358</v>
      </c>
      <c r="C1596" s="17" t="n">
        <v>2054</v>
      </c>
      <c r="D1596" s="16" t="n">
        <v>0.0838608262929234</v>
      </c>
      <c r="E1596" s="16" t="n">
        <v>0.0119010781883704</v>
      </c>
      <c r="F1596" s="16" t="n">
        <v>0.087024015899302</v>
      </c>
      <c r="G1596" s="16" t="n">
        <v>0.0131502043527363</v>
      </c>
      <c r="H1596" s="16" t="n">
        <v>2.01968679485189</v>
      </c>
      <c r="I1596" s="17" t="n">
        <v>109.063326704058</v>
      </c>
      <c r="J1596" s="16" t="n">
        <v>0.0458678512850215</v>
      </c>
      <c r="K1596" s="16" t="n">
        <v>0.0953187695707758</v>
      </c>
      <c r="L1596" s="16" t="n">
        <v>0.243824181230008</v>
      </c>
      <c r="M1596" s="16" t="n">
        <v>0.571317103620474</v>
      </c>
      <c r="N1596" s="16" t="n">
        <v>0.495507452730694</v>
      </c>
      <c r="O1596" s="16" t="n">
        <v>0.19537839678608</v>
      </c>
      <c r="P1596" s="34" t="b">
        <f aca="false">FALSE()</f>
        <v>0</v>
      </c>
      <c r="Q1596" s="16"/>
    </row>
    <row r="1597" customFormat="false" ht="22.35" hidden="false" customHeight="false" outlineLevel="0" collapsed="false">
      <c r="A1597" s="6" t="s">
        <v>3231</v>
      </c>
      <c r="B1597" s="7" t="s">
        <v>1358</v>
      </c>
      <c r="C1597" s="17" t="n">
        <v>2055</v>
      </c>
      <c r="D1597" s="16" t="n">
        <v>0.0842461766299549</v>
      </c>
      <c r="E1597" s="16" t="n">
        <v>0.0119701342851254</v>
      </c>
      <c r="F1597" s="16" t="n">
        <v>0.0874524518626621</v>
      </c>
      <c r="G1597" s="16" t="n">
        <v>0.0132463978318288</v>
      </c>
      <c r="H1597" s="16" t="n">
        <v>2.03478019009896</v>
      </c>
      <c r="I1597" s="17" t="n">
        <v>109.18544376416</v>
      </c>
      <c r="J1597" s="16" t="n">
        <v>0.0442958114258318</v>
      </c>
      <c r="K1597" s="16" t="n">
        <v>0.09287071723842</v>
      </c>
      <c r="L1597" s="16" t="n">
        <v>0.245402391616954</v>
      </c>
      <c r="M1597" s="16" t="n">
        <v>0.571200062421973</v>
      </c>
      <c r="N1597" s="16" t="n">
        <v>0.495507452730694</v>
      </c>
      <c r="O1597" s="16" t="n">
        <v>0.19657397472233</v>
      </c>
      <c r="P1597" s="34" t="b">
        <f aca="false">FALSE()</f>
        <v>0</v>
      </c>
      <c r="Q1597" s="16"/>
    </row>
    <row r="1598" customFormat="false" ht="22.35" hidden="false" customHeight="false" outlineLevel="0" collapsed="false">
      <c r="A1598" s="6" t="s">
        <v>3232</v>
      </c>
      <c r="B1598" s="7" t="s">
        <v>1358</v>
      </c>
      <c r="C1598" s="17" t="n">
        <v>2056</v>
      </c>
      <c r="D1598" s="16" t="n">
        <v>0.0846375194153149</v>
      </c>
      <c r="E1598" s="16" t="n">
        <v>0.0120413829649963</v>
      </c>
      <c r="F1598" s="16" t="n">
        <v>0.0878874340703729</v>
      </c>
      <c r="G1598" s="16" t="n">
        <v>0.0133444509800805</v>
      </c>
      <c r="H1598" s="16" t="n">
        <v>2.04968435399559</v>
      </c>
      <c r="I1598" s="17" t="n">
        <v>109.302885621001</v>
      </c>
      <c r="J1598" s="16" t="n">
        <v>0.0427889191422769</v>
      </c>
      <c r="K1598" s="16" t="n">
        <v>0.0903684551859791</v>
      </c>
      <c r="L1598" s="16" t="n">
        <v>0.246964622367755</v>
      </c>
      <c r="M1598" s="16" t="n">
        <v>0.571434144818976</v>
      </c>
      <c r="N1598" s="16" t="n">
        <v>0.495507452730694</v>
      </c>
      <c r="O1598" s="16" t="n">
        <v>0.197749274437154</v>
      </c>
      <c r="P1598" s="34" t="b">
        <f aca="false">FALSE()</f>
        <v>0</v>
      </c>
      <c r="Q1598" s="16"/>
    </row>
    <row r="1599" customFormat="false" ht="22.35" hidden="false" customHeight="false" outlineLevel="0" collapsed="false">
      <c r="A1599" s="6" t="s">
        <v>3233</v>
      </c>
      <c r="B1599" s="7" t="s">
        <v>1358</v>
      </c>
      <c r="C1599" s="17" t="n">
        <v>2057</v>
      </c>
      <c r="D1599" s="16" t="n">
        <v>0.0850349815708304</v>
      </c>
      <c r="E1599" s="16" t="n">
        <v>0.0121144918610897</v>
      </c>
      <c r="F1599" s="16" t="n">
        <v>0.0883283374948801</v>
      </c>
      <c r="G1599" s="16" t="n">
        <v>0.0134442384303939</v>
      </c>
      <c r="H1599" s="16" t="n">
        <v>2.06397305904611</v>
      </c>
      <c r="I1599" s="17" t="n">
        <v>109.417133061333</v>
      </c>
      <c r="J1599" s="16" t="n">
        <v>0.041385600707535</v>
      </c>
      <c r="K1599" s="16" t="n">
        <v>0.0878517866681689</v>
      </c>
      <c r="L1599" s="16" t="n">
        <v>0.24845676064666</v>
      </c>
      <c r="M1599" s="16" t="n">
        <v>0.571746254681648</v>
      </c>
      <c r="N1599" s="16" t="n">
        <v>0.495507452730694</v>
      </c>
      <c r="O1599" s="16" t="n">
        <v>0.198901223995067</v>
      </c>
      <c r="P1599" s="34" t="b">
        <f aca="false">FALSE()</f>
        <v>0</v>
      </c>
      <c r="Q1599" s="16"/>
    </row>
    <row r="1600" customFormat="false" ht="22.35" hidden="false" customHeight="false" outlineLevel="0" collapsed="false">
      <c r="A1600" s="6" t="s">
        <v>3234</v>
      </c>
      <c r="B1600" s="7" t="s">
        <v>1358</v>
      </c>
      <c r="C1600" s="17" t="n">
        <v>2058</v>
      </c>
      <c r="D1600" s="16" t="n">
        <v>0.0854377855445466</v>
      </c>
      <c r="E1600" s="16" t="n">
        <v>0.0121888926222159</v>
      </c>
      <c r="F1600" s="16" t="n">
        <v>0.0887741626216533</v>
      </c>
      <c r="G1600" s="16" t="n">
        <v>0.0135457024600286</v>
      </c>
      <c r="H1600" s="16" t="n">
        <v>2.07759265197462</v>
      </c>
      <c r="I1600" s="17" t="n">
        <v>109.531658731499</v>
      </c>
      <c r="J1600" s="16" t="n">
        <v>0.0400847650446647</v>
      </c>
      <c r="K1600" s="16" t="n">
        <v>0.0858973659800254</v>
      </c>
      <c r="L1600" s="16" t="n">
        <v>0.249865647321017</v>
      </c>
      <c r="M1600" s="16" t="n">
        <v>0.57205836454432</v>
      </c>
      <c r="N1600" s="16" t="n">
        <v>0.495507452730694</v>
      </c>
      <c r="O1600" s="16" t="n">
        <v>0.200023199094324</v>
      </c>
      <c r="P1600" s="34" t="b">
        <f aca="false">FALSE()</f>
        <v>0</v>
      </c>
      <c r="Q1600" s="16"/>
    </row>
    <row r="1601" customFormat="false" ht="22.35" hidden="false" customHeight="false" outlineLevel="0" collapsed="false">
      <c r="A1601" s="6" t="s">
        <v>3235</v>
      </c>
      <c r="B1601" s="7" t="s">
        <v>1358</v>
      </c>
      <c r="C1601" s="17" t="n">
        <v>2059</v>
      </c>
      <c r="D1601" s="16" t="n">
        <v>0.0858459065286931</v>
      </c>
      <c r="E1601" s="16" t="n">
        <v>0.0122643989495685</v>
      </c>
      <c r="F1601" s="16" t="n">
        <v>0.0892244167563657</v>
      </c>
      <c r="G1601" s="16" t="n">
        <v>0.0136486020032883</v>
      </c>
      <c r="H1601" s="16" t="n">
        <v>2.09029469537815</v>
      </c>
      <c r="I1601" s="17" t="n">
        <v>109.646221518848</v>
      </c>
      <c r="J1601" s="16" t="n">
        <v>0.0389031744517877</v>
      </c>
      <c r="K1601" s="16" t="n">
        <v>0.0841857151331924</v>
      </c>
      <c r="L1601" s="16" t="n">
        <v>0.251162147751647</v>
      </c>
      <c r="M1601" s="16" t="n">
        <v>0.572097378277154</v>
      </c>
      <c r="N1601" s="16" t="n">
        <v>0.495507452730694</v>
      </c>
      <c r="O1601" s="16" t="n">
        <v>0.201108835827768</v>
      </c>
      <c r="P1601" s="34" t="b">
        <f aca="false">FALSE()</f>
        <v>0</v>
      </c>
      <c r="Q1601" s="16"/>
    </row>
    <row r="1602" customFormat="false" ht="22.35" hidden="false" customHeight="false" outlineLevel="0" collapsed="false">
      <c r="A1602" s="6" t="s">
        <v>3236</v>
      </c>
      <c r="B1602" s="7" t="s">
        <v>1358</v>
      </c>
      <c r="C1602" s="17" t="n">
        <v>2060</v>
      </c>
      <c r="D1602" s="16" t="n">
        <v>0.086258455891861</v>
      </c>
      <c r="E1602" s="16" t="n">
        <v>0.0123406488373871</v>
      </c>
      <c r="F1602" s="16" t="n">
        <v>0.0896779978874631</v>
      </c>
      <c r="G1602" s="16" t="n">
        <v>0.0137523008720064</v>
      </c>
      <c r="H1602" s="16" t="n">
        <v>2.10203087531418</v>
      </c>
      <c r="I1602" s="17" t="n">
        <v>109.759393528736</v>
      </c>
      <c r="J1602" s="16" t="n">
        <v>0.0378379987561779</v>
      </c>
      <c r="K1602" s="16" t="n">
        <v>0.0826556895855968</v>
      </c>
      <c r="L1602" s="16" t="n">
        <v>0.252343656189031</v>
      </c>
      <c r="M1602" s="16" t="n">
        <v>0.572175405742821</v>
      </c>
      <c r="N1602" s="16" t="n">
        <v>0.495507452730694</v>
      </c>
      <c r="O1602" s="16" t="n">
        <v>0.20216088863337</v>
      </c>
      <c r="P1602" s="34" t="b">
        <f aca="false">FALSE()</f>
        <v>0</v>
      </c>
      <c r="Q1602" s="16"/>
    </row>
    <row r="1603" customFormat="false" ht="22.35" hidden="false" customHeight="false" outlineLevel="0" collapsed="false">
      <c r="A1603" s="6" t="s">
        <v>3237</v>
      </c>
      <c r="B1603" s="7" t="s">
        <v>1358</v>
      </c>
      <c r="C1603" s="17" t="n">
        <v>2061</v>
      </c>
      <c r="D1603" s="16" t="n">
        <v>0.0866765991038082</v>
      </c>
      <c r="E1603" s="16" t="n">
        <v>0.0124181411757262</v>
      </c>
      <c r="F1603" s="16" t="n">
        <v>0.0901366682599304</v>
      </c>
      <c r="G1603" s="16" t="n">
        <v>0.0138575000708891</v>
      </c>
      <c r="H1603" s="16" t="n">
        <v>2.11309282648596</v>
      </c>
      <c r="I1603" s="17" t="n">
        <v>109.872039178068</v>
      </c>
      <c r="J1603" s="16" t="n">
        <v>0.036856952781788</v>
      </c>
      <c r="K1603" s="16" t="n">
        <v>0.0809244761046923</v>
      </c>
      <c r="L1603" s="16" t="n">
        <v>0.253443743775185</v>
      </c>
      <c r="M1603" s="16" t="n">
        <v>0.572331460674157</v>
      </c>
      <c r="N1603" s="16" t="n">
        <v>0.495507452730694</v>
      </c>
      <c r="O1603" s="16" t="n">
        <v>0.203179481345825</v>
      </c>
      <c r="P1603" s="34" t="b">
        <f aca="false">FALSE()</f>
        <v>0</v>
      </c>
      <c r="Q1603" s="16"/>
    </row>
    <row r="1604" customFormat="false" ht="22.35" hidden="false" customHeight="false" outlineLevel="0" collapsed="false">
      <c r="A1604" s="6" t="s">
        <v>3238</v>
      </c>
      <c r="B1604" s="7" t="s">
        <v>1358</v>
      </c>
      <c r="C1604" s="17" t="n">
        <v>2062</v>
      </c>
      <c r="D1604" s="16" t="n">
        <v>0.0871005347752848</v>
      </c>
      <c r="E1604" s="16" t="n">
        <v>0.0124970971620084</v>
      </c>
      <c r="F1604" s="16" t="n">
        <v>0.090601546225629</v>
      </c>
      <c r="G1604" s="16" t="n">
        <v>0.0139645572318846</v>
      </c>
      <c r="H1604" s="16" t="n">
        <v>2.12400729204972</v>
      </c>
      <c r="I1604" s="17" t="n">
        <v>109.984792436661</v>
      </c>
      <c r="J1604" s="16" t="n">
        <v>0.0359104984126211</v>
      </c>
      <c r="K1604" s="16" t="n">
        <v>0.0794395354010542</v>
      </c>
      <c r="L1604" s="16" t="n">
        <v>0.254524480725669</v>
      </c>
      <c r="M1604" s="16" t="n">
        <v>0.572682584269663</v>
      </c>
      <c r="N1604" s="16" t="n">
        <v>0.495507452730694</v>
      </c>
      <c r="O1604" s="16" t="n">
        <v>0.204163527483827</v>
      </c>
      <c r="P1604" s="34" t="b">
        <f aca="false">FALSE()</f>
        <v>0</v>
      </c>
      <c r="Q1604" s="16"/>
    </row>
    <row r="1605" customFormat="false" ht="22.35" hidden="false" customHeight="false" outlineLevel="0" collapsed="false">
      <c r="A1605" s="6" t="s">
        <v>3239</v>
      </c>
      <c r="B1605" s="7" t="s">
        <v>1358</v>
      </c>
      <c r="C1605" s="17" t="n">
        <v>2063</v>
      </c>
      <c r="D1605" s="16" t="n">
        <v>0.0875311198480077</v>
      </c>
      <c r="E1605" s="16" t="n">
        <v>0.0125776034581283</v>
      </c>
      <c r="F1605" s="16" t="n">
        <v>0.0910734225739211</v>
      </c>
      <c r="G1605" s="16" t="n">
        <v>0.0140733624682343</v>
      </c>
      <c r="H1605" s="16" t="n">
        <v>2.13472500013975</v>
      </c>
      <c r="I1605" s="17" t="n">
        <v>110.096389039174</v>
      </c>
      <c r="J1605" s="16" t="n">
        <v>0.0350015507741752</v>
      </c>
      <c r="K1605" s="16" t="n">
        <v>0.0783695727224731</v>
      </c>
      <c r="L1605" s="16" t="n">
        <v>0.255582580746791</v>
      </c>
      <c r="M1605" s="16" t="n">
        <v>0.572721598002497</v>
      </c>
      <c r="N1605" s="16" t="n">
        <v>0.495507452730694</v>
      </c>
      <c r="O1605" s="16" t="n">
        <v>0.205134512671795</v>
      </c>
      <c r="P1605" s="34" t="b">
        <f aca="false">FALSE()</f>
        <v>0</v>
      </c>
      <c r="Q1605" s="16"/>
    </row>
    <row r="1606" customFormat="false" ht="22.35" hidden="false" customHeight="false" outlineLevel="0" collapsed="false">
      <c r="A1606" s="6" t="s">
        <v>3240</v>
      </c>
      <c r="B1606" s="7" t="s">
        <v>1358</v>
      </c>
      <c r="C1606" s="17" t="n">
        <v>2064</v>
      </c>
      <c r="D1606" s="16" t="n">
        <v>0.0879684693456216</v>
      </c>
      <c r="E1606" s="16" t="n">
        <v>0.0126598419139646</v>
      </c>
      <c r="F1606" s="16" t="n">
        <v>0.0915524580608249</v>
      </c>
      <c r="G1606" s="16" t="n">
        <v>0.0141841710476061</v>
      </c>
      <c r="H1606" s="16" t="n">
        <v>2.1452409009679</v>
      </c>
      <c r="I1606" s="17" t="n">
        <v>110.207110944227</v>
      </c>
      <c r="J1606" s="16" t="n">
        <v>0.034129060762866</v>
      </c>
      <c r="K1606" s="16" t="n">
        <v>0.0770177282033137</v>
      </c>
      <c r="L1606" s="16" t="n">
        <v>0.256616946390926</v>
      </c>
      <c r="M1606" s="16" t="n">
        <v>0.572643570536829</v>
      </c>
      <c r="N1606" s="16" t="n">
        <v>0.495507452730694</v>
      </c>
      <c r="O1606" s="16" t="n">
        <v>0.206094707254079</v>
      </c>
      <c r="P1606" s="34" t="b">
        <f aca="false">FALSE()</f>
        <v>0</v>
      </c>
      <c r="Q1606" s="16"/>
    </row>
    <row r="1607" customFormat="false" ht="22.35" hidden="false" customHeight="false" outlineLevel="0" collapsed="false">
      <c r="A1607" s="6" t="s">
        <v>3241</v>
      </c>
      <c r="B1607" s="7" t="s">
        <v>1358</v>
      </c>
      <c r="C1607" s="17" t="n">
        <v>2065</v>
      </c>
      <c r="D1607" s="16" t="n">
        <v>0.0884117689324274</v>
      </c>
      <c r="E1607" s="16" t="n">
        <v>0.0127437030982551</v>
      </c>
      <c r="F1607" s="16" t="n">
        <v>0.0920389137442956</v>
      </c>
      <c r="G1607" s="16" t="n">
        <v>0.014296956597598</v>
      </c>
      <c r="H1607" s="16" t="n">
        <v>2.15620958747469</v>
      </c>
      <c r="I1607" s="17" t="n">
        <v>110.317493983923</v>
      </c>
      <c r="J1607" s="16" t="n">
        <v>0.033239189484849</v>
      </c>
      <c r="K1607" s="16" t="n">
        <v>0.0757347855494924</v>
      </c>
      <c r="L1607" s="16" t="n">
        <v>0.257704802819814</v>
      </c>
      <c r="M1607" s="16" t="n">
        <v>0.572487515605493</v>
      </c>
      <c r="N1607" s="16" t="n">
        <v>0.495507452730694</v>
      </c>
      <c r="O1607" s="16" t="n">
        <v>0.207031134232147</v>
      </c>
      <c r="P1607" s="34" t="b">
        <f aca="false">FALSE()</f>
        <v>0</v>
      </c>
      <c r="Q1607" s="16"/>
    </row>
    <row r="1608" customFormat="false" ht="22.35" hidden="false" customHeight="false" outlineLevel="0" collapsed="false">
      <c r="A1608" s="6" t="s">
        <v>3242</v>
      </c>
      <c r="B1608" s="7" t="s">
        <v>1358</v>
      </c>
      <c r="C1608" s="17" t="n">
        <v>2066</v>
      </c>
      <c r="D1608" s="16" t="n">
        <v>0.0888597929959975</v>
      </c>
      <c r="E1608" s="16" t="n">
        <v>0.0128287837577965</v>
      </c>
      <c r="F1608" s="16" t="n">
        <v>0.0925312271732499</v>
      </c>
      <c r="G1608" s="16" t="n">
        <v>0.0144110146027566</v>
      </c>
      <c r="H1608" s="16" t="n">
        <v>2.16749454900853</v>
      </c>
      <c r="I1608" s="17" t="n">
        <v>110.426035569413</v>
      </c>
      <c r="J1608" s="16" t="n">
        <v>0.0323447763483178</v>
      </c>
      <c r="K1608" s="16" t="n">
        <v>0.0746430030095474</v>
      </c>
      <c r="L1608" s="16" t="n">
        <v>0.258832768165557</v>
      </c>
      <c r="M1608" s="16" t="n">
        <v>0.572877652933833</v>
      </c>
      <c r="N1608" s="16" t="n">
        <v>0.495507452730694</v>
      </c>
      <c r="O1608" s="16" t="n">
        <v>0.207944650833717</v>
      </c>
      <c r="P1608" s="34" t="b">
        <f aca="false">FALSE()</f>
        <v>0</v>
      </c>
      <c r="Q1608" s="16"/>
    </row>
    <row r="1609" customFormat="false" ht="22.35" hidden="false" customHeight="false" outlineLevel="0" collapsed="false">
      <c r="A1609" s="6" t="s">
        <v>3243</v>
      </c>
      <c r="B1609" s="7" t="s">
        <v>1358</v>
      </c>
      <c r="C1609" s="17" t="n">
        <v>2067</v>
      </c>
      <c r="D1609" s="16" t="n">
        <v>0.0893131857079874</v>
      </c>
      <c r="E1609" s="16" t="n">
        <v>0.0129149613474166</v>
      </c>
      <c r="F1609" s="16" t="n">
        <v>0.0930293829121152</v>
      </c>
      <c r="G1609" s="16" t="n">
        <v>0.0145263443106857</v>
      </c>
      <c r="H1609" s="16" t="n">
        <v>2.17871592866782</v>
      </c>
      <c r="I1609" s="17" t="n">
        <v>110.533531601737</v>
      </c>
      <c r="J1609" s="16" t="n">
        <v>0.0314761574789214</v>
      </c>
      <c r="K1609" s="16" t="n">
        <v>0.0731535388237434</v>
      </c>
      <c r="L1609" s="16" t="n">
        <v>0.259953828011895</v>
      </c>
      <c r="M1609" s="16" t="n">
        <v>0.573228776529338</v>
      </c>
      <c r="N1609" s="16" t="n">
        <v>0.495365918154707</v>
      </c>
      <c r="O1609" s="16" t="n">
        <v>0.20882949841304</v>
      </c>
      <c r="P1609" s="34" t="b">
        <f aca="false">FALSE()</f>
        <v>0</v>
      </c>
      <c r="Q1609" s="16"/>
    </row>
    <row r="1610" customFormat="false" ht="22.35" hidden="false" customHeight="false" outlineLevel="0" collapsed="false">
      <c r="A1610" s="6" t="s">
        <v>3244</v>
      </c>
      <c r="B1610" s="7" t="s">
        <v>1358</v>
      </c>
      <c r="C1610" s="17" t="n">
        <v>2068</v>
      </c>
      <c r="D1610" s="16" t="n">
        <v>0.0897704990661005</v>
      </c>
      <c r="E1610" s="16" t="n">
        <v>0.0130021059683848</v>
      </c>
      <c r="F1610" s="16" t="n">
        <v>0.0935320718435255</v>
      </c>
      <c r="G1610" s="16" t="n">
        <v>0.0146424636113828</v>
      </c>
      <c r="H1610" s="16" t="n">
        <v>2.18998517120142</v>
      </c>
      <c r="I1610" s="17" t="n">
        <v>110.638033312698</v>
      </c>
      <c r="J1610" s="16" t="n">
        <v>0.0306243309905738</v>
      </c>
      <c r="K1610" s="16" t="n">
        <v>0.0720100948558288</v>
      </c>
      <c r="L1610" s="16" t="n">
        <v>0.261085271234436</v>
      </c>
      <c r="M1610" s="16" t="n">
        <v>0.573618913857678</v>
      </c>
      <c r="N1610" s="16" t="n">
        <v>0.494319181462585</v>
      </c>
      <c r="O1610" s="16" t="n">
        <v>0.209675820352773</v>
      </c>
      <c r="P1610" s="34" t="b">
        <f aca="false">FALSE()</f>
        <v>0</v>
      </c>
      <c r="Q1610" s="16"/>
    </row>
    <row r="1611" customFormat="false" ht="22.35" hidden="false" customHeight="false" outlineLevel="0" collapsed="false">
      <c r="A1611" s="6" t="s">
        <v>3245</v>
      </c>
      <c r="B1611" s="7" t="s">
        <v>1358</v>
      </c>
      <c r="C1611" s="17" t="n">
        <v>2069</v>
      </c>
      <c r="D1611" s="16" t="n">
        <v>0.0902324130151754</v>
      </c>
      <c r="E1611" s="16" t="n">
        <v>0.0130901965549558</v>
      </c>
      <c r="F1611" s="16" t="n">
        <v>0.094039053908397</v>
      </c>
      <c r="G1611" s="16" t="n">
        <v>0.014759443388005</v>
      </c>
      <c r="H1611" s="16" t="n">
        <v>2.20076772351245</v>
      </c>
      <c r="I1611" s="17" t="n">
        <v>110.74011052498</v>
      </c>
      <c r="J1611" s="16" t="n">
        <v>0.0298280636794867</v>
      </c>
      <c r="K1611" s="16" t="n">
        <v>0.0712441029795317</v>
      </c>
      <c r="L1611" s="16" t="n">
        <v>0.262162278457983</v>
      </c>
      <c r="M1611" s="16" t="n">
        <v>0.574087078651685</v>
      </c>
      <c r="N1611" s="16" t="n">
        <v>0.494103646111501</v>
      </c>
      <c r="O1611" s="16" t="n">
        <v>0.210484380943711</v>
      </c>
      <c r="P1611" s="34" t="b">
        <f aca="false">FALSE()</f>
        <v>0</v>
      </c>
      <c r="Q1611" s="16"/>
    </row>
    <row r="1612" customFormat="false" ht="22.35" hidden="false" customHeight="false" outlineLevel="0" collapsed="false">
      <c r="A1612" s="6" t="s">
        <v>3246</v>
      </c>
      <c r="B1612" s="7" t="s">
        <v>1358</v>
      </c>
      <c r="C1612" s="17" t="n">
        <v>2070</v>
      </c>
      <c r="D1612" s="16" t="n">
        <v>0.0907002746632649</v>
      </c>
      <c r="E1612" s="16" t="n">
        <v>0.013179506943137</v>
      </c>
      <c r="F1612" s="16" t="n">
        <v>0.0945513828032274</v>
      </c>
      <c r="G1612" s="16" t="n">
        <v>0.0148774783760746</v>
      </c>
      <c r="H1612" s="16" t="n">
        <v>2.21086058844845</v>
      </c>
      <c r="I1612" s="17" t="n">
        <v>110.83912811229</v>
      </c>
      <c r="J1612" s="16" t="n">
        <v>0.0290990312664202</v>
      </c>
      <c r="K1612" s="16" t="n">
        <v>0.0702507153901359</v>
      </c>
      <c r="L1612" s="16" t="n">
        <v>0.263162147202485</v>
      </c>
      <c r="M1612" s="16" t="n">
        <v>0.574165106117353</v>
      </c>
      <c r="N1612" s="16" t="n">
        <v>0.493974474719453</v>
      </c>
      <c r="O1612" s="16" t="n">
        <v>0.211266544992124</v>
      </c>
      <c r="P1612" s="34" t="b">
        <f aca="false">FALSE()</f>
        <v>0</v>
      </c>
      <c r="Q1612" s="16"/>
    </row>
    <row r="1613" customFormat="false" ht="22.35" hidden="false" customHeight="false" outlineLevel="0" collapsed="false">
      <c r="A1613" s="6" t="s">
        <v>3247</v>
      </c>
      <c r="B1613" s="7" t="s">
        <v>1358</v>
      </c>
      <c r="C1613" s="17" t="n">
        <v>2071</v>
      </c>
      <c r="D1613" s="16" t="n">
        <v>0.0911741241101855</v>
      </c>
      <c r="E1613" s="16" t="n">
        <v>0.0132704885055508</v>
      </c>
      <c r="F1613" s="16" t="n">
        <v>0.0950698534439463</v>
      </c>
      <c r="G1613" s="16" t="n">
        <v>0.0149969396518265</v>
      </c>
      <c r="H1613" s="16" t="n">
        <v>2.2206345206177</v>
      </c>
      <c r="I1613" s="17" t="n">
        <v>110.934319941283</v>
      </c>
      <c r="J1613" s="16" t="n">
        <v>0.0284078737662176</v>
      </c>
      <c r="K1613" s="16" t="n">
        <v>0.069021114727854</v>
      </c>
      <c r="L1613" s="16" t="n">
        <v>0.264130756794998</v>
      </c>
      <c r="M1613" s="16" t="n">
        <v>0.574711298377029</v>
      </c>
      <c r="N1613" s="16" t="n">
        <v>0.493826620282679</v>
      </c>
      <c r="O1613" s="16" t="n">
        <v>0.212025837904708</v>
      </c>
      <c r="P1613" s="34" t="b">
        <f aca="false">FALSE()</f>
        <v>0</v>
      </c>
      <c r="Q1613" s="16"/>
    </row>
    <row r="1614" customFormat="false" ht="22.35" hidden="false" customHeight="false" outlineLevel="0" collapsed="false">
      <c r="A1614" s="6" t="s">
        <v>3248</v>
      </c>
      <c r="B1614" s="7" t="s">
        <v>1358</v>
      </c>
      <c r="C1614" s="17" t="n">
        <v>2072</v>
      </c>
      <c r="D1614" s="16" t="n">
        <v>0.091654656228953</v>
      </c>
      <c r="E1614" s="16" t="n">
        <v>0.0133632474530669</v>
      </c>
      <c r="F1614" s="16" t="n">
        <v>0.0955948300149763</v>
      </c>
      <c r="G1614" s="16" t="n">
        <v>0.0151177911997159</v>
      </c>
      <c r="H1614" s="16" t="n">
        <v>2.22989267090372</v>
      </c>
      <c r="I1614" s="17" t="n">
        <v>111.024832760698</v>
      </c>
      <c r="J1614" s="16" t="n">
        <v>0.0277664121938226</v>
      </c>
      <c r="K1614" s="16" t="n">
        <v>0.0677827121202139</v>
      </c>
      <c r="L1614" s="16" t="n">
        <v>0.265046568531111</v>
      </c>
      <c r="M1614" s="16" t="n">
        <v>0.574984394506866</v>
      </c>
      <c r="N1614" s="16" t="n">
        <v>0.493826620282679</v>
      </c>
      <c r="O1614" s="16" t="n">
        <v>0.212765118073545</v>
      </c>
      <c r="P1614" s="34" t="b">
        <f aca="false">FALSE()</f>
        <v>0</v>
      </c>
      <c r="Q1614" s="16"/>
    </row>
    <row r="1615" customFormat="false" ht="22.35" hidden="false" customHeight="false" outlineLevel="0" collapsed="false">
      <c r="A1615" s="6" t="s">
        <v>3249</v>
      </c>
      <c r="B1615" s="7" t="s">
        <v>1358</v>
      </c>
      <c r="C1615" s="17" t="n">
        <v>2073</v>
      </c>
      <c r="D1615" s="16" t="n">
        <v>0.0921426288551507</v>
      </c>
      <c r="E1615" s="16" t="n">
        <v>0.0134578201156588</v>
      </c>
      <c r="F1615" s="16" t="n">
        <v>0.0961267612538336</v>
      </c>
      <c r="G1615" s="16" t="n">
        <v>0.0152400926843132</v>
      </c>
      <c r="H1615" s="16" t="n">
        <v>2.23846238181725</v>
      </c>
      <c r="I1615" s="17" t="n">
        <v>111.110815965903</v>
      </c>
      <c r="J1615" s="16" t="n">
        <v>0.0271838992261755</v>
      </c>
      <c r="K1615" s="16" t="n">
        <v>0.0665883019527344</v>
      </c>
      <c r="L1615" s="16" t="n">
        <v>0.265888929221426</v>
      </c>
      <c r="M1615" s="16" t="n">
        <v>0.575920724094881</v>
      </c>
      <c r="N1615" s="16" t="n">
        <v>0.493826620282679</v>
      </c>
      <c r="O1615" s="16" t="n">
        <v>0.213496743090235</v>
      </c>
      <c r="P1615" s="34" t="b">
        <f aca="false">FALSE()</f>
        <v>0</v>
      </c>
      <c r="Q1615" s="16"/>
    </row>
    <row r="1616" customFormat="false" ht="22.35" hidden="false" customHeight="false" outlineLevel="0" collapsed="false">
      <c r="A1616" s="6" t="s">
        <v>3250</v>
      </c>
      <c r="B1616" s="7" t="s">
        <v>1358</v>
      </c>
      <c r="C1616" s="17" t="n">
        <v>2074</v>
      </c>
      <c r="D1616" s="16" t="n">
        <v>0.0926366626427577</v>
      </c>
      <c r="E1616" s="16" t="n">
        <v>0.0135540976442158</v>
      </c>
      <c r="F1616" s="16" t="n">
        <v>0.0966634337369083</v>
      </c>
      <c r="G1616" s="16" t="n">
        <v>0.0153631224889097</v>
      </c>
      <c r="H1616" s="16" t="n">
        <v>2.24592617324382</v>
      </c>
      <c r="I1616" s="17" t="n">
        <v>111.188974336096</v>
      </c>
      <c r="J1616" s="16" t="n">
        <v>0.0266852150343716</v>
      </c>
      <c r="K1616" s="16" t="n">
        <v>0.0656842481569645</v>
      </c>
      <c r="L1616" s="16" t="n">
        <v>0.266615217566108</v>
      </c>
      <c r="M1616" s="16" t="n">
        <v>0.576115792759051</v>
      </c>
      <c r="N1616" s="16" t="n">
        <v>0.493826620282679</v>
      </c>
      <c r="O1616" s="16" t="n">
        <v>0.214214181019229</v>
      </c>
      <c r="P1616" s="34" t="b">
        <f aca="false">FALSE()</f>
        <v>0</v>
      </c>
      <c r="Q1616" s="16"/>
    </row>
    <row r="1617" customFormat="false" ht="22.35" hidden="false" customHeight="false" outlineLevel="0" collapsed="false">
      <c r="A1617" s="6" t="s">
        <v>3251</v>
      </c>
      <c r="B1617" s="7" t="s">
        <v>1358</v>
      </c>
      <c r="C1617" s="17" t="n">
        <v>2075</v>
      </c>
      <c r="D1617" s="16" t="n">
        <v>0.0931351584132221</v>
      </c>
      <c r="E1617" s="16" t="n">
        <v>0.0136515589189974</v>
      </c>
      <c r="F1617" s="16" t="n">
        <v>0.0972035768954805</v>
      </c>
      <c r="G1617" s="16" t="n">
        <v>0.0154864509788383</v>
      </c>
      <c r="H1617" s="16" t="n">
        <v>2.25256876579612</v>
      </c>
      <c r="I1617" s="17" t="n">
        <v>111.260317075784</v>
      </c>
      <c r="J1617" s="16" t="n">
        <v>0.0262481009778714</v>
      </c>
      <c r="K1617" s="16" t="n">
        <v>0.0649163403207188</v>
      </c>
      <c r="L1617" s="16" t="n">
        <v>0.26725741485362</v>
      </c>
      <c r="M1617" s="16" t="n">
        <v>0.575998751560549</v>
      </c>
      <c r="N1617" s="16" t="n">
        <v>0.493826620282679</v>
      </c>
      <c r="O1617" s="16" t="n">
        <v>0.214909039592687</v>
      </c>
      <c r="P1617" s="34" t="b">
        <f aca="false">FALSE()</f>
        <v>0</v>
      </c>
      <c r="Q1617" s="16"/>
    </row>
    <row r="1618" customFormat="false" ht="22.35" hidden="false" customHeight="false" outlineLevel="0" collapsed="false">
      <c r="A1618" s="6" t="s">
        <v>3252</v>
      </c>
      <c r="B1618" s="7" t="s">
        <v>1358</v>
      </c>
      <c r="C1618" s="17" t="n">
        <v>2076</v>
      </c>
      <c r="D1618" s="16" t="n">
        <v>0.0936382818425825</v>
      </c>
      <c r="E1618" s="16" t="n">
        <v>0.0137499054170534</v>
      </c>
      <c r="F1618" s="16" t="n">
        <v>0.097746650690053</v>
      </c>
      <c r="G1618" s="16" t="n">
        <v>0.0156099871283007</v>
      </c>
      <c r="H1618" s="16" t="n">
        <v>2.25806039792181</v>
      </c>
      <c r="I1618" s="17" t="n">
        <v>111.32631932909</v>
      </c>
      <c r="J1618" s="16" t="n">
        <v>0.0258913361746444</v>
      </c>
      <c r="K1618" s="16" t="n">
        <v>0.0641387601668402</v>
      </c>
      <c r="L1618" s="16" t="n">
        <v>0.267773574107806</v>
      </c>
      <c r="M1618" s="16" t="n">
        <v>0.575881710362048</v>
      </c>
      <c r="N1618" s="16" t="n">
        <v>0.493826620282679</v>
      </c>
      <c r="O1618" s="16" t="n">
        <v>0.215587446855842</v>
      </c>
      <c r="P1618" s="34" t="b">
        <f aca="false">FALSE()</f>
        <v>0</v>
      </c>
      <c r="Q1618" s="16"/>
    </row>
    <row r="1619" customFormat="false" ht="22.35" hidden="false" customHeight="false" outlineLevel="0" collapsed="false">
      <c r="A1619" s="6" t="s">
        <v>3253</v>
      </c>
      <c r="B1619" s="7" t="s">
        <v>1358</v>
      </c>
      <c r="C1619" s="17" t="n">
        <v>2077</v>
      </c>
      <c r="D1619" s="16" t="n">
        <v>0.094145753135342</v>
      </c>
      <c r="E1619" s="16" t="n">
        <v>0.0138489954127641</v>
      </c>
      <c r="F1619" s="16" t="n">
        <v>0.0982920180502495</v>
      </c>
      <c r="G1619" s="16" t="n">
        <v>0.0157335623363324</v>
      </c>
      <c r="H1619" s="16" t="n">
        <v>2.26225373654</v>
      </c>
      <c r="I1619" s="17" t="n">
        <v>111.387027318541</v>
      </c>
      <c r="J1619" s="16" t="n">
        <v>0.0256215929350502</v>
      </c>
      <c r="K1619" s="16" t="n">
        <v>0.0635942647610396</v>
      </c>
      <c r="L1619" s="16" t="n">
        <v>0.268146349734078</v>
      </c>
      <c r="M1619" s="16" t="n">
        <v>0.57580368289638</v>
      </c>
      <c r="N1619" s="16" t="n">
        <v>0.493826620282679</v>
      </c>
      <c r="O1619" s="16" t="n">
        <v>0.216241653774123</v>
      </c>
      <c r="P1619" s="34" t="b">
        <f aca="false">FALSE()</f>
        <v>0</v>
      </c>
      <c r="Q1619" s="16"/>
    </row>
    <row r="1620" customFormat="false" ht="22.35" hidden="false" customHeight="false" outlineLevel="0" collapsed="false">
      <c r="A1620" s="6" t="s">
        <v>3254</v>
      </c>
      <c r="B1620" s="7" t="s">
        <v>1358</v>
      </c>
      <c r="C1620" s="17" t="n">
        <v>2078</v>
      </c>
      <c r="D1620" s="16" t="n">
        <v>0.0946572713344054</v>
      </c>
      <c r="E1620" s="16" t="n">
        <v>0.0139487508651201</v>
      </c>
      <c r="F1620" s="16" t="n">
        <v>0.0988401758906312</v>
      </c>
      <c r="G1620" s="16" t="n">
        <v>0.0158572872880496</v>
      </c>
      <c r="H1620" s="16" t="n">
        <v>2.26561543827766</v>
      </c>
      <c r="I1620" s="17" t="n">
        <v>111.443617995686</v>
      </c>
      <c r="J1620" s="16" t="n">
        <v>0.025406982941782</v>
      </c>
      <c r="K1620" s="16" t="n">
        <v>0.06322647721777</v>
      </c>
      <c r="L1620" s="16" t="n">
        <v>0.268428828052949</v>
      </c>
      <c r="M1620" s="16" t="n">
        <v>0.576193820224719</v>
      </c>
      <c r="N1620" s="16" t="n">
        <v>0.493826620282679</v>
      </c>
      <c r="O1620" s="16" t="n">
        <v>0.216863805060972</v>
      </c>
      <c r="P1620" s="34" t="b">
        <f aca="false">FALSE()</f>
        <v>0</v>
      </c>
      <c r="Q1620" s="16"/>
    </row>
    <row r="1621" customFormat="false" ht="22.35" hidden="false" customHeight="false" outlineLevel="0" collapsed="false">
      <c r="A1621" s="6" t="s">
        <v>3255</v>
      </c>
      <c r="B1621" s="7" t="s">
        <v>1358</v>
      </c>
      <c r="C1621" s="17" t="n">
        <v>2079</v>
      </c>
      <c r="D1621" s="16" t="n">
        <v>0.0951741501560153</v>
      </c>
      <c r="E1621" s="16" t="n">
        <v>0.014049298716524</v>
      </c>
      <c r="F1621" s="16" t="n">
        <v>0.0993924638180915</v>
      </c>
      <c r="G1621" s="16" t="n">
        <v>0.0159816485944996</v>
      </c>
      <c r="H1621" s="16" t="n">
        <v>2.26814653535791</v>
      </c>
      <c r="I1621" s="17" t="n">
        <v>111.498014174675</v>
      </c>
      <c r="J1621" s="16" t="n">
        <v>0.0252462300198524</v>
      </c>
      <c r="K1621" s="16" t="n">
        <v>0.0630017165257893</v>
      </c>
      <c r="L1621" s="16" t="n">
        <v>0.268617312975637</v>
      </c>
      <c r="M1621" s="16" t="n">
        <v>0.575959737827715</v>
      </c>
      <c r="N1621" s="16" t="n">
        <v>0.493826620282679</v>
      </c>
      <c r="O1621" s="16" t="n">
        <v>0.217462230641772</v>
      </c>
      <c r="P1621" s="34" t="b">
        <f aca="false">FALSE()</f>
        <v>0</v>
      </c>
      <c r="Q1621" s="16"/>
    </row>
    <row r="1622" customFormat="false" ht="22.35" hidden="false" customHeight="false" outlineLevel="0" collapsed="false">
      <c r="A1622" s="6" t="s">
        <v>3256</v>
      </c>
      <c r="B1622" s="7" t="s">
        <v>1358</v>
      </c>
      <c r="C1622" s="17" t="n">
        <v>2080</v>
      </c>
      <c r="D1622" s="16" t="n">
        <v>0.0956970025194541</v>
      </c>
      <c r="E1622" s="16" t="n">
        <v>0.0141507992021846</v>
      </c>
      <c r="F1622" s="16" t="n">
        <v>0.0999497227472506</v>
      </c>
      <c r="G1622" s="16" t="n">
        <v>0.0161068017406003</v>
      </c>
      <c r="H1622" s="16" t="n">
        <v>2.26996144756535</v>
      </c>
      <c r="I1622" s="17" t="n">
        <v>111.550104794862</v>
      </c>
      <c r="J1622" s="16" t="n">
        <v>0.0251312818910812</v>
      </c>
      <c r="K1622" s="16" t="n">
        <v>0.0628660758577378</v>
      </c>
      <c r="L1622" s="16" t="n">
        <v>0.268725688927525</v>
      </c>
      <c r="M1622" s="16" t="n">
        <v>0.575842696629214</v>
      </c>
      <c r="N1622" s="16" t="n">
        <v>0.493826620282679</v>
      </c>
      <c r="O1622" s="16" t="n">
        <v>0.218044288175991</v>
      </c>
      <c r="P1622" s="34" t="b">
        <f aca="false">FALSE()</f>
        <v>0</v>
      </c>
      <c r="Q1622" s="16"/>
    </row>
    <row r="1623" customFormat="false" ht="22.35" hidden="false" customHeight="false" outlineLevel="0" collapsed="false">
      <c r="A1623" s="6" t="s">
        <v>3257</v>
      </c>
      <c r="B1623" s="7" t="s">
        <v>1358</v>
      </c>
      <c r="C1623" s="17" t="n">
        <v>2081</v>
      </c>
      <c r="D1623" s="16" t="n">
        <v>0.0962249688492024</v>
      </c>
      <c r="E1623" s="16" t="n">
        <v>0.0142532690630095</v>
      </c>
      <c r="F1623" s="16" t="n">
        <v>0.100511964848673</v>
      </c>
      <c r="G1623" s="16" t="n">
        <v>0.0162327697563233</v>
      </c>
      <c r="H1623" s="16" t="n">
        <v>2.27153453528453</v>
      </c>
      <c r="I1623" s="17" t="n">
        <v>111.599945675763</v>
      </c>
      <c r="J1623" s="16" t="n">
        <v>0.0250319376084787</v>
      </c>
      <c r="K1623" s="16" t="n">
        <v>0.062855304676598</v>
      </c>
      <c r="L1623" s="16" t="n">
        <v>0.268810063594785</v>
      </c>
      <c r="M1623" s="16" t="n">
        <v>0.575491573033708</v>
      </c>
      <c r="N1623" s="16" t="n">
        <v>0.493974474719453</v>
      </c>
      <c r="O1623" s="16" t="n">
        <v>0.218605674361997</v>
      </c>
      <c r="P1623" s="34" t="b">
        <f aca="false">FALSE()</f>
        <v>0</v>
      </c>
      <c r="Q1623" s="16"/>
    </row>
    <row r="1624" customFormat="false" ht="22.35" hidden="false" customHeight="false" outlineLevel="0" collapsed="false">
      <c r="A1624" s="6" t="s">
        <v>3258</v>
      </c>
      <c r="B1624" s="7" t="s">
        <v>1358</v>
      </c>
      <c r="C1624" s="17" t="n">
        <v>2082</v>
      </c>
      <c r="D1624" s="16" t="n">
        <v>0.0967576080278565</v>
      </c>
      <c r="E1624" s="16" t="n">
        <v>0.014356545143012</v>
      </c>
      <c r="F1624" s="16" t="n">
        <v>0.101078874380566</v>
      </c>
      <c r="G1624" s="16" t="n">
        <v>0.0163593639927223</v>
      </c>
      <c r="H1624" s="16" t="n">
        <v>2.27296262993818</v>
      </c>
      <c r="I1624" s="17" t="n">
        <v>111.64755650605</v>
      </c>
      <c r="J1624" s="16" t="n">
        <v>0.024942005505579</v>
      </c>
      <c r="K1624" s="16" t="n">
        <v>0.062855304676598</v>
      </c>
      <c r="L1624" s="16" t="n">
        <v>0.268881869708792</v>
      </c>
      <c r="M1624" s="16" t="n">
        <v>0.575335518102372</v>
      </c>
      <c r="N1624" s="16" t="n">
        <v>0.494103646111501</v>
      </c>
      <c r="O1624" s="16" t="n">
        <v>0.219147097045208</v>
      </c>
      <c r="P1624" s="34" t="b">
        <f aca="false">FALSE()</f>
        <v>0</v>
      </c>
      <c r="Q1624" s="16"/>
    </row>
    <row r="1625" customFormat="false" ht="22.35" hidden="false" customHeight="false" outlineLevel="0" collapsed="false">
      <c r="A1625" s="6" t="s">
        <v>3259</v>
      </c>
      <c r="B1625" s="7" t="s">
        <v>1358</v>
      </c>
      <c r="C1625" s="17" t="n">
        <v>2083</v>
      </c>
      <c r="D1625" s="16" t="n">
        <v>0.097293941307272</v>
      </c>
      <c r="E1625" s="16" t="n">
        <v>0.0144606165929816</v>
      </c>
      <c r="F1625" s="16" t="n">
        <v>0.101649194245835</v>
      </c>
      <c r="G1625" s="16" t="n">
        <v>0.0164861049224939</v>
      </c>
      <c r="H1625" s="16" t="n">
        <v>2.27411845620408</v>
      </c>
      <c r="I1625" s="17" t="n">
        <v>111.690510775567</v>
      </c>
      <c r="J1625" s="16" t="n">
        <v>0.0248693488515887</v>
      </c>
      <c r="K1625" s="16" t="n">
        <v>0.062855304676598</v>
      </c>
      <c r="L1625" s="16" t="n">
        <v>0.268931005211305</v>
      </c>
      <c r="M1625" s="16" t="n">
        <v>0.575686641697878</v>
      </c>
      <c r="N1625" s="16" t="n">
        <v>0.494319181462585</v>
      </c>
      <c r="O1625" s="16" t="n">
        <v>0.219664497888849</v>
      </c>
      <c r="P1625" s="34" t="b">
        <f aca="false">FALSE()</f>
        <v>0</v>
      </c>
      <c r="Q1625" s="16"/>
    </row>
    <row r="1626" customFormat="false" ht="22.35" hidden="false" customHeight="false" outlineLevel="0" collapsed="false">
      <c r="A1626" s="6" t="s">
        <v>3260</v>
      </c>
      <c r="B1626" s="7" t="s">
        <v>1358</v>
      </c>
      <c r="C1626" s="17" t="n">
        <v>2084</v>
      </c>
      <c r="D1626" s="16" t="n">
        <v>0.0978331191130941</v>
      </c>
      <c r="E1626" s="16" t="n">
        <v>0.0145653839503866</v>
      </c>
      <c r="F1626" s="16" t="n">
        <v>0.102221794862913</v>
      </c>
      <c r="G1626" s="16" t="n">
        <v>0.0166125468859784</v>
      </c>
      <c r="H1626" s="16" t="n">
        <v>2.27488767247725</v>
      </c>
      <c r="I1626" s="17" t="n">
        <v>111.727154112543</v>
      </c>
      <c r="J1626" s="16" t="n">
        <v>0.024820958006293</v>
      </c>
      <c r="K1626" s="16" t="n">
        <v>0.062855304676598</v>
      </c>
      <c r="L1626" s="16" t="n">
        <v>0.268947323739338</v>
      </c>
      <c r="M1626" s="16" t="n">
        <v>0.575452559300874</v>
      </c>
      <c r="N1626" s="16" t="n">
        <v>0.495361571251974</v>
      </c>
      <c r="O1626" s="16" t="n">
        <v>0.220160992216115</v>
      </c>
      <c r="P1626" s="34" t="b">
        <f aca="false">FALSE()</f>
        <v>0</v>
      </c>
      <c r="Q1626" s="16"/>
    </row>
    <row r="1627" customFormat="false" ht="22.35" hidden="false" customHeight="false" outlineLevel="0" collapsed="false">
      <c r="A1627" s="6" t="s">
        <v>3261</v>
      </c>
      <c r="B1627" s="7" t="s">
        <v>1358</v>
      </c>
      <c r="C1627" s="17" t="n">
        <v>2085</v>
      </c>
      <c r="D1627" s="16" t="n">
        <v>0.0983739190454878</v>
      </c>
      <c r="E1627" s="16" t="n">
        <v>0.014670533584663</v>
      </c>
      <c r="F1627" s="16" t="n">
        <v>0.10279567358825</v>
      </c>
      <c r="G1627" s="16" t="n">
        <v>0.0167383890885591</v>
      </c>
      <c r="H1627" s="16" t="n">
        <v>2.27543872759589</v>
      </c>
      <c r="I1627" s="17" t="n">
        <v>111.757904181214</v>
      </c>
      <c r="J1627" s="16" t="n">
        <v>0.024786264269066</v>
      </c>
      <c r="K1627" s="16" t="n">
        <v>0.062855304676598</v>
      </c>
      <c r="L1627" s="16" t="n">
        <v>0.268949888061694</v>
      </c>
      <c r="M1627" s="16" t="n">
        <v>0.575842696629214</v>
      </c>
      <c r="N1627" s="16" t="n">
        <v>0.495507452730694</v>
      </c>
      <c r="O1627" s="16" t="n">
        <v>0.220636949139796</v>
      </c>
      <c r="P1627" s="34" t="b">
        <f aca="false">FALSE()</f>
        <v>0</v>
      </c>
      <c r="Q1627" s="16"/>
    </row>
    <row r="1628" customFormat="false" ht="22.35" hidden="false" customHeight="false" outlineLevel="0" collapsed="false">
      <c r="A1628" s="6" t="s">
        <v>3262</v>
      </c>
      <c r="B1628" s="7" t="s">
        <v>1358</v>
      </c>
      <c r="C1628" s="17" t="n">
        <v>2086</v>
      </c>
      <c r="D1628" s="16" t="n">
        <v>0.0989177946809358</v>
      </c>
      <c r="E1628" s="16" t="n">
        <v>0.0147760354971381</v>
      </c>
      <c r="F1628" s="16" t="n">
        <v>0.103371621977956</v>
      </c>
      <c r="G1628" s="16" t="n">
        <v>0.0168640773724909</v>
      </c>
      <c r="H1628" s="16" t="n">
        <v>2.27542922019746</v>
      </c>
      <c r="I1628" s="17" t="n">
        <v>111.785357212434</v>
      </c>
      <c r="J1628" s="16" t="n">
        <v>0.0247863797572546</v>
      </c>
      <c r="K1628" s="16" t="n">
        <v>0.062855304676598</v>
      </c>
      <c r="L1628" s="16" t="n">
        <v>0.268892947065511</v>
      </c>
      <c r="M1628" s="16" t="n">
        <v>0.57580368289638</v>
      </c>
      <c r="N1628" s="16" t="n">
        <v>0.495507452730694</v>
      </c>
      <c r="O1628" s="16" t="n">
        <v>0.221092397947136</v>
      </c>
      <c r="P1628" s="34" t="b">
        <f aca="false">FALSE()</f>
        <v>0</v>
      </c>
      <c r="Q1628" s="16"/>
    </row>
    <row r="1629" customFormat="false" ht="22.35" hidden="false" customHeight="false" outlineLevel="0" collapsed="false">
      <c r="A1629" s="6" t="s">
        <v>3263</v>
      </c>
      <c r="B1629" s="7" t="s">
        <v>1358</v>
      </c>
      <c r="C1629" s="17" t="n">
        <v>2087</v>
      </c>
      <c r="D1629" s="16" t="n">
        <v>0.0994651761503227</v>
      </c>
      <c r="E1629" s="16" t="n">
        <v>0.0148816138862699</v>
      </c>
      <c r="F1629" s="16" t="n">
        <v>0.103950482748461</v>
      </c>
      <c r="G1629" s="16" t="n">
        <v>0.0169900035934691</v>
      </c>
      <c r="H1629" s="16" t="n">
        <v>2.2751028905061</v>
      </c>
      <c r="I1629" s="17" t="n">
        <v>111.813203973733</v>
      </c>
      <c r="J1629" s="16" t="n">
        <v>0.0248061255849247</v>
      </c>
      <c r="K1629" s="16" t="n">
        <v>0.062855304676598</v>
      </c>
      <c r="L1629" s="16" t="n">
        <v>0.268797828217272</v>
      </c>
      <c r="M1629" s="16" t="n">
        <v>0.575491573033708</v>
      </c>
      <c r="N1629" s="16" t="n">
        <v>0.495507452730694</v>
      </c>
      <c r="O1629" s="16" t="n">
        <v>0.221534162368784</v>
      </c>
      <c r="P1629" s="34" t="b">
        <f aca="false">FALSE()</f>
        <v>0</v>
      </c>
      <c r="Q1629" s="16"/>
    </row>
    <row r="1630" customFormat="false" ht="22.35" hidden="false" customHeight="false" outlineLevel="0" collapsed="false">
      <c r="A1630" s="6" t="s">
        <v>3264</v>
      </c>
      <c r="B1630" s="7" t="s">
        <v>1358</v>
      </c>
      <c r="C1630" s="17" t="n">
        <v>2088</v>
      </c>
      <c r="D1630" s="16" t="n">
        <v>0.100016856473253</v>
      </c>
      <c r="E1630" s="16" t="n">
        <v>0.0149874362942607</v>
      </c>
      <c r="F1630" s="16" t="n">
        <v>0.104533816760399</v>
      </c>
      <c r="G1630" s="16" t="n">
        <v>0.0171165996666003</v>
      </c>
      <c r="H1630" s="16" t="n">
        <v>2.27482110046501</v>
      </c>
      <c r="I1630" s="17" t="n">
        <v>111.842662513749</v>
      </c>
      <c r="J1630" s="16" t="n">
        <v>0.0248230946494885</v>
      </c>
      <c r="K1630" s="16" t="n">
        <v>0.062855304676598</v>
      </c>
      <c r="L1630" s="16" t="n">
        <v>0.268704772752884</v>
      </c>
      <c r="M1630" s="16" t="n">
        <v>0.575725655430712</v>
      </c>
      <c r="N1630" s="16" t="n">
        <v>0.495507452730694</v>
      </c>
      <c r="O1630" s="16" t="n">
        <v>0.221960484889137</v>
      </c>
      <c r="P1630" s="34" t="b">
        <f aca="false">FALSE()</f>
        <v>0</v>
      </c>
      <c r="Q1630" s="16"/>
    </row>
    <row r="1631" customFormat="false" ht="22.35" hidden="false" customHeight="false" outlineLevel="0" collapsed="false">
      <c r="A1631" s="6" t="s">
        <v>3265</v>
      </c>
      <c r="B1631" s="7" t="s">
        <v>1358</v>
      </c>
      <c r="C1631" s="17" t="n">
        <v>2089</v>
      </c>
      <c r="D1631" s="16" t="n">
        <v>0.100573019517793</v>
      </c>
      <c r="E1631" s="16" t="n">
        <v>0.0150933596715029</v>
      </c>
      <c r="F1631" s="16" t="n">
        <v>0.105121346056044</v>
      </c>
      <c r="G1631" s="16" t="n">
        <v>0.0172437342640829</v>
      </c>
      <c r="H1631" s="16" t="n">
        <v>2.27437265316508</v>
      </c>
      <c r="I1631" s="17" t="n">
        <v>111.873862189913</v>
      </c>
      <c r="J1631" s="16" t="n">
        <v>0.0248503921182109</v>
      </c>
      <c r="K1631" s="16" t="n">
        <v>0.062855304676598</v>
      </c>
      <c r="L1631" s="16" t="n">
        <v>0.26858858525128</v>
      </c>
      <c r="M1631" s="16" t="n">
        <v>0.575764669163546</v>
      </c>
      <c r="N1631" s="16" t="n">
        <v>0.495507452730694</v>
      </c>
      <c r="O1631" s="16" t="n">
        <v>0.222374617438786</v>
      </c>
      <c r="P1631" s="34" t="b">
        <f aca="false">FALSE()</f>
        <v>0</v>
      </c>
      <c r="Q1631" s="16"/>
    </row>
    <row r="1632" customFormat="false" ht="22.35" hidden="false" customHeight="false" outlineLevel="0" collapsed="false">
      <c r="A1632" s="6" t="s">
        <v>3266</v>
      </c>
      <c r="B1632" s="7" t="s">
        <v>1358</v>
      </c>
      <c r="C1632" s="17" t="n">
        <v>2090</v>
      </c>
      <c r="D1632" s="16" t="n">
        <v>0.101134232953635</v>
      </c>
      <c r="E1632" s="16" t="n">
        <v>0.0151994517308904</v>
      </c>
      <c r="F1632" s="16" t="n">
        <v>0.105713501063074</v>
      </c>
      <c r="G1632" s="16" t="n">
        <v>0.0173716664608415</v>
      </c>
      <c r="H1632" s="16" t="n">
        <v>2.27367783452246</v>
      </c>
      <c r="I1632" s="17" t="n">
        <v>111.907682331323</v>
      </c>
      <c r="J1632" s="16" t="n">
        <v>0.024892990481344</v>
      </c>
      <c r="K1632" s="16" t="n">
        <v>0.062855304676598</v>
      </c>
      <c r="L1632" s="16" t="n">
        <v>0.268438103396524</v>
      </c>
      <c r="M1632" s="16" t="n">
        <v>0.575374531835206</v>
      </c>
      <c r="N1632" s="16" t="n">
        <v>0.495507452730694</v>
      </c>
      <c r="O1632" s="16" t="n">
        <v>0.222781621416815</v>
      </c>
      <c r="P1632" s="34" t="b">
        <f aca="false">FALSE()</f>
        <v>0</v>
      </c>
      <c r="Q1632" s="16"/>
    </row>
    <row r="1633" customFormat="false" ht="22.35" hidden="false" customHeight="false" outlineLevel="0" collapsed="false">
      <c r="A1633" s="6" t="s">
        <v>3267</v>
      </c>
      <c r="B1633" s="7" t="s">
        <v>1358</v>
      </c>
      <c r="C1633" s="17" t="n">
        <v>2091</v>
      </c>
      <c r="D1633" s="16" t="n">
        <v>0.101697933567822</v>
      </c>
      <c r="E1633" s="16" t="n">
        <v>0.0153058463787942</v>
      </c>
      <c r="F1633" s="16" t="n">
        <v>0.106308548447506</v>
      </c>
      <c r="G1633" s="16" t="n">
        <v>0.0174997145482679</v>
      </c>
      <c r="H1633" s="16" t="n">
        <v>2.27315378966724</v>
      </c>
      <c r="I1633" s="17" t="n">
        <v>111.939899179018</v>
      </c>
      <c r="J1633" s="16" t="n">
        <v>0.0249250465155061</v>
      </c>
      <c r="K1633" s="16" t="n">
        <v>0.062855304676598</v>
      </c>
      <c r="L1633" s="16" t="n">
        <v>0.268311137557067</v>
      </c>
      <c r="M1633" s="16" t="n">
        <v>0.575140449438202</v>
      </c>
      <c r="N1633" s="16" t="n">
        <v>0.495507452730694</v>
      </c>
      <c r="O1633" s="16" t="n">
        <v>0.223183256921897</v>
      </c>
      <c r="P1633" s="34" t="b">
        <f aca="false">FALSE()</f>
        <v>0</v>
      </c>
      <c r="Q1633" s="16"/>
    </row>
    <row r="1634" customFormat="false" ht="22.35" hidden="false" customHeight="false" outlineLevel="0" collapsed="false">
      <c r="A1634" s="6" t="s">
        <v>3268</v>
      </c>
      <c r="B1634" s="7" t="s">
        <v>1358</v>
      </c>
      <c r="C1634" s="17" t="n">
        <v>2092</v>
      </c>
      <c r="D1634" s="16" t="n">
        <v>0.102262755113755</v>
      </c>
      <c r="E1634" s="16" t="n">
        <v>0.0154123123776084</v>
      </c>
      <c r="F1634" s="16" t="n">
        <v>0.106905110253672</v>
      </c>
      <c r="G1634" s="16" t="n">
        <v>0.0176273018353454</v>
      </c>
      <c r="H1634" s="16" t="n">
        <v>2.27283376567978</v>
      </c>
      <c r="I1634" s="17" t="n">
        <v>111.968992113738</v>
      </c>
      <c r="J1634" s="16" t="n">
        <v>0.0249444784655658</v>
      </c>
      <c r="K1634" s="16" t="n">
        <v>0.062855304676598</v>
      </c>
      <c r="L1634" s="16" t="n">
        <v>0.268214650459828</v>
      </c>
      <c r="M1634" s="16" t="n">
        <v>0.575140449438202</v>
      </c>
      <c r="N1634" s="16" t="n">
        <v>0.495507452730694</v>
      </c>
      <c r="O1634" s="16" t="n">
        <v>0.223579793631831</v>
      </c>
      <c r="P1634" s="34" t="b">
        <f aca="false">FALSE()</f>
        <v>0</v>
      </c>
      <c r="Q1634" s="16"/>
    </row>
    <row r="1635" customFormat="false" ht="22.35" hidden="false" customHeight="false" outlineLevel="0" collapsed="false">
      <c r="A1635" s="6" t="s">
        <v>3269</v>
      </c>
      <c r="B1635" s="7" t="s">
        <v>1358</v>
      </c>
      <c r="C1635" s="17" t="n">
        <v>2093</v>
      </c>
      <c r="D1635" s="16" t="n">
        <v>0.102827556306153</v>
      </c>
      <c r="E1635" s="16" t="n">
        <v>0.0155187229345132</v>
      </c>
      <c r="F1635" s="16" t="n">
        <v>0.107502142810824</v>
      </c>
      <c r="G1635" s="16" t="n">
        <v>0.0177541291566563</v>
      </c>
      <c r="H1635" s="16" t="n">
        <v>2.27278369048446</v>
      </c>
      <c r="I1635" s="17" t="n">
        <v>111.994261459153</v>
      </c>
      <c r="J1635" s="16" t="n">
        <v>0.0249471633271046</v>
      </c>
      <c r="K1635" s="16" t="n">
        <v>0.062855304676598</v>
      </c>
      <c r="L1635" s="16" t="n">
        <v>0.268157793209363</v>
      </c>
      <c r="M1635" s="16" t="n">
        <v>0.574711298377029</v>
      </c>
      <c r="N1635" s="16" t="n">
        <v>0.495507452730694</v>
      </c>
      <c r="O1635" s="16" t="n">
        <v>0.223965102059342</v>
      </c>
      <c r="P1635" s="34" t="b">
        <f aca="false">FALSE()</f>
        <v>0</v>
      </c>
      <c r="Q1635" s="16"/>
    </row>
    <row r="1636" customFormat="false" ht="22.35" hidden="false" customHeight="false" outlineLevel="0" collapsed="false">
      <c r="A1636" s="6" t="s">
        <v>3270</v>
      </c>
      <c r="B1636" s="7" t="s">
        <v>1358</v>
      </c>
      <c r="C1636" s="17" t="n">
        <v>2094</v>
      </c>
      <c r="D1636" s="16" t="n">
        <v>0.1033917447129</v>
      </c>
      <c r="E1636" s="16" t="n">
        <v>0.0156250196766782</v>
      </c>
      <c r="F1636" s="16" t="n">
        <v>0.10809964287737</v>
      </c>
      <c r="G1636" s="16" t="n">
        <v>0.0178801839161338</v>
      </c>
      <c r="H1636" s="16" t="n">
        <v>2.27328956208365</v>
      </c>
      <c r="I1636" s="17" t="n">
        <v>112.016047498104</v>
      </c>
      <c r="J1636" s="16" t="n">
        <v>0.0249152822359267</v>
      </c>
      <c r="K1636" s="16" t="n">
        <v>0.062855304676598</v>
      </c>
      <c r="L1636" s="16" t="n">
        <v>0.268173580038002</v>
      </c>
      <c r="M1636" s="16" t="n">
        <v>0.574984394506866</v>
      </c>
      <c r="N1636" s="16" t="n">
        <v>0.495507452730694</v>
      </c>
      <c r="O1636" s="16" t="n">
        <v>0.224339107156628</v>
      </c>
      <c r="P1636" s="34" t="b">
        <f aca="false">FALSE()</f>
        <v>0</v>
      </c>
      <c r="Q1636" s="16"/>
    </row>
    <row r="1637" customFormat="false" ht="22.35" hidden="false" customHeight="false" outlineLevel="0" collapsed="false">
      <c r="A1637" s="6" t="s">
        <v>3271</v>
      </c>
      <c r="B1637" s="7" t="s">
        <v>1358</v>
      </c>
      <c r="C1637" s="17" t="n">
        <v>2095</v>
      </c>
      <c r="D1637" s="16" t="n">
        <v>0.103956814291671</v>
      </c>
      <c r="E1637" s="16" t="n">
        <v>0.015731083039415</v>
      </c>
      <c r="F1637" s="16" t="n">
        <v>0.108698018482462</v>
      </c>
      <c r="G1637" s="16" t="n">
        <v>0.0180057401781599</v>
      </c>
      <c r="H1637" s="16" t="n">
        <v>2.27382567421905</v>
      </c>
      <c r="I1637" s="17" t="n">
        <v>112.036418992305</v>
      </c>
      <c r="J1637" s="16" t="n">
        <v>0.0248815807454344</v>
      </c>
      <c r="K1637" s="16" t="n">
        <v>0.062855304676598</v>
      </c>
      <c r="L1637" s="16" t="n">
        <v>0.268195794839309</v>
      </c>
      <c r="M1637" s="16" t="n">
        <v>0.574984394506866</v>
      </c>
      <c r="N1637" s="16" t="n">
        <v>0.495507452730694</v>
      </c>
      <c r="O1637" s="16" t="n">
        <v>0.224702489950039</v>
      </c>
      <c r="P1637" s="34" t="b">
        <f aca="false">FALSE()</f>
        <v>0</v>
      </c>
      <c r="Q1637" s="16"/>
    </row>
    <row r="1638" customFormat="false" ht="22.35" hidden="false" customHeight="false" outlineLevel="0" collapsed="false">
      <c r="A1638" s="6" t="s">
        <v>3272</v>
      </c>
      <c r="B1638" s="7" t="s">
        <v>1358</v>
      </c>
      <c r="C1638" s="17" t="n">
        <v>2096</v>
      </c>
      <c r="D1638" s="16" t="n">
        <v>0.104525559613223</v>
      </c>
      <c r="E1638" s="16" t="n">
        <v>0.0158372249005407</v>
      </c>
      <c r="F1638" s="16" t="n">
        <v>0.109299611559004</v>
      </c>
      <c r="G1638" s="16" t="n">
        <v>0.0181315566388044</v>
      </c>
      <c r="H1638" s="16" t="n">
        <v>2.27412048687956</v>
      </c>
      <c r="I1638" s="17" t="n">
        <v>112.057347133969</v>
      </c>
      <c r="J1638" s="16" t="n">
        <v>0.0248628977808763</v>
      </c>
      <c r="K1638" s="16" t="n">
        <v>0.062855304676598</v>
      </c>
      <c r="L1638" s="16" t="n">
        <v>0.268188442191522</v>
      </c>
      <c r="M1638" s="16" t="n">
        <v>0.574945380774033</v>
      </c>
      <c r="N1638" s="16" t="n">
        <v>0.495507452730694</v>
      </c>
      <c r="O1638" s="16" t="n">
        <v>0.225051823499536</v>
      </c>
      <c r="P1638" s="34" t="b">
        <f aca="false">FALSE()</f>
        <v>0</v>
      </c>
      <c r="Q1638" s="16"/>
    </row>
    <row r="1639" customFormat="false" ht="22.35" hidden="false" customHeight="false" outlineLevel="0" collapsed="false">
      <c r="A1639" s="6" t="s">
        <v>3273</v>
      </c>
      <c r="B1639" s="7" t="s">
        <v>1358</v>
      </c>
      <c r="C1639" s="17" t="n">
        <v>2097</v>
      </c>
      <c r="D1639" s="16" t="n">
        <v>0.105097989587471</v>
      </c>
      <c r="E1639" s="16" t="n">
        <v>0.0159429012055733</v>
      </c>
      <c r="F1639" s="16" t="n">
        <v>0.109904586705777</v>
      </c>
      <c r="G1639" s="16" t="n">
        <v>0.0182577422103795</v>
      </c>
      <c r="H1639" s="16" t="n">
        <v>2.27431100692721</v>
      </c>
      <c r="I1639" s="17" t="n">
        <v>112.082339443586</v>
      </c>
      <c r="J1639" s="16" t="n">
        <v>0.0248506336095379</v>
      </c>
      <c r="K1639" s="16" t="n">
        <v>0.062855304676598</v>
      </c>
      <c r="L1639" s="16" t="n">
        <v>0.26816063955496</v>
      </c>
      <c r="M1639" s="16" t="n">
        <v>0.574750312109863</v>
      </c>
      <c r="N1639" s="16" t="n">
        <v>0.495507452730694</v>
      </c>
      <c r="O1639" s="16" t="n">
        <v>0.225390900254699</v>
      </c>
      <c r="P1639" s="34" t="b">
        <f aca="false">FALSE()</f>
        <v>0</v>
      </c>
      <c r="Q1639" s="16"/>
    </row>
    <row r="1640" customFormat="false" ht="22.35" hidden="false" customHeight="false" outlineLevel="0" collapsed="false">
      <c r="A1640" s="6" t="s">
        <v>3274</v>
      </c>
      <c r="B1640" s="7" t="s">
        <v>1358</v>
      </c>
      <c r="C1640" s="17" t="n">
        <v>2098</v>
      </c>
      <c r="D1640" s="16" t="n">
        <v>0.10567601235664</v>
      </c>
      <c r="E1640" s="16" t="n">
        <v>0.0160488948890327</v>
      </c>
      <c r="F1640" s="16" t="n">
        <v>0.110515121861396</v>
      </c>
      <c r="G1640" s="16" t="n">
        <v>0.0183845821323462</v>
      </c>
      <c r="H1640" s="16" t="n">
        <v>2.27443103083146</v>
      </c>
      <c r="I1640" s="17" t="n">
        <v>112.108400042471</v>
      </c>
      <c r="J1640" s="16" t="n">
        <v>0.0248427330735343</v>
      </c>
      <c r="K1640" s="16" t="n">
        <v>0.062855304676598</v>
      </c>
      <c r="L1640" s="16" t="n">
        <v>0.268122414890417</v>
      </c>
      <c r="M1640" s="16" t="n">
        <v>0.574594257178527</v>
      </c>
      <c r="N1640" s="16" t="n">
        <v>0.495507452730694</v>
      </c>
      <c r="O1640" s="16" t="n">
        <v>0.225717241793822</v>
      </c>
      <c r="P1640" s="34" t="b">
        <f aca="false">FALSE()</f>
        <v>0</v>
      </c>
      <c r="Q1640" s="16"/>
    </row>
    <row r="1641" customFormat="false" ht="22.35" hidden="false" customHeight="false" outlineLevel="0" collapsed="false">
      <c r="A1641" s="6" t="s">
        <v>3275</v>
      </c>
      <c r="B1641" s="7" t="s">
        <v>1358</v>
      </c>
      <c r="C1641" s="17" t="n">
        <v>2099</v>
      </c>
      <c r="D1641" s="16" t="n">
        <v>0.10625957013893</v>
      </c>
      <c r="E1641" s="16" t="n">
        <v>0.0161548617630659</v>
      </c>
      <c r="F1641" s="16" t="n">
        <v>0.111130346576475</v>
      </c>
      <c r="G1641" s="16" t="n">
        <v>0.0185117668187852</v>
      </c>
      <c r="H1641" s="16" t="n">
        <v>2.2741487867398</v>
      </c>
      <c r="I1641" s="17" t="n">
        <v>112.135910309637</v>
      </c>
      <c r="J1641" s="16" t="n">
        <v>0.0248597904303978</v>
      </c>
      <c r="K1641" s="16" t="n">
        <v>0.062855304676598</v>
      </c>
      <c r="L1641" s="16" t="n">
        <v>0.268033909939277</v>
      </c>
      <c r="M1641" s="16" t="n">
        <v>0.574360174781523</v>
      </c>
      <c r="N1641" s="16" t="n">
        <v>0.495507452730694</v>
      </c>
      <c r="O1641" s="16" t="n">
        <v>0.226030115645475</v>
      </c>
      <c r="P1641" s="34" t="b">
        <f aca="false">FALSE()</f>
        <v>0</v>
      </c>
      <c r="Q1641" s="16"/>
    </row>
    <row r="1642" customFormat="false" ht="22.35" hidden="false" customHeight="false" outlineLevel="0" collapsed="false">
      <c r="A1642" s="6" t="s">
        <v>3276</v>
      </c>
      <c r="B1642" s="7" t="s">
        <v>1358</v>
      </c>
      <c r="C1642" s="17" t="n">
        <v>2100</v>
      </c>
      <c r="D1642" s="16" t="n">
        <v>0.10684744081576</v>
      </c>
      <c r="E1642" s="16" t="n">
        <v>0.0162608317744554</v>
      </c>
      <c r="F1642" s="16" t="n">
        <v>0.11174981513878</v>
      </c>
      <c r="G1642" s="16" t="n">
        <v>0.018639034708314</v>
      </c>
      <c r="H1642" s="16" t="n">
        <v>2.27383571799842</v>
      </c>
      <c r="I1642" s="17" t="n">
        <v>112.163447734835</v>
      </c>
      <c r="J1642" s="16" t="n">
        <v>0.0248787743988423</v>
      </c>
      <c r="K1642" s="16" t="n">
        <v>0.062855304676598</v>
      </c>
      <c r="L1642" s="16" t="n">
        <v>0.267941783976915</v>
      </c>
      <c r="M1642" s="16" t="n">
        <v>0.574672284644195</v>
      </c>
      <c r="N1642" s="16" t="n">
        <v>0.495507452730694</v>
      </c>
      <c r="O1642" s="16" t="n">
        <v>0.226322505633519</v>
      </c>
      <c r="P1642" s="34" t="b">
        <f aca="false">FALSE()</f>
        <v>0</v>
      </c>
      <c r="Q1642" s="16"/>
    </row>
    <row r="1643" customFormat="false" ht="22.35" hidden="false" customHeight="false" outlineLevel="0" collapsed="false">
      <c r="A1643" s="6" t="s">
        <v>3277</v>
      </c>
      <c r="B1643" s="7" t="s">
        <v>1358</v>
      </c>
      <c r="C1643" s="17" t="n">
        <v>2101</v>
      </c>
      <c r="D1643" s="16" t="n">
        <v>0.10743824983075</v>
      </c>
      <c r="E1643" s="16" t="n">
        <v>0.0163670783199004</v>
      </c>
      <c r="F1643" s="16" t="n">
        <v>0.112372619966374</v>
      </c>
      <c r="G1643" s="16" t="n">
        <v>0.0187660191822057</v>
      </c>
      <c r="H1643" s="16" t="n">
        <v>2.27368693363985</v>
      </c>
      <c r="I1643" s="17" t="n">
        <v>112.187822812176</v>
      </c>
      <c r="J1643" s="16" t="n">
        <v>0.0248876074630899</v>
      </c>
      <c r="K1643" s="16" t="n">
        <v>0.062855304676598</v>
      </c>
      <c r="L1643" s="16" t="n">
        <v>0.26787541319084</v>
      </c>
      <c r="M1643" s="16" t="n">
        <v>0.574633270911361</v>
      </c>
      <c r="N1643" s="16" t="n">
        <v>0.495507452730694</v>
      </c>
      <c r="O1643" s="16" t="n">
        <v>0.226600374818202</v>
      </c>
      <c r="P1643" s="34" t="b">
        <f aca="false">FALSE()</f>
        <v>0</v>
      </c>
      <c r="Q1643" s="16"/>
    </row>
    <row r="1644" customFormat="false" ht="22.35" hidden="false" customHeight="false" outlineLevel="0" collapsed="false">
      <c r="A1644" s="6" t="s">
        <v>3278</v>
      </c>
      <c r="B1644" s="7" t="s">
        <v>1358</v>
      </c>
      <c r="C1644" s="17" t="n">
        <v>2102</v>
      </c>
      <c r="D1644" s="16" t="n">
        <v>0.108030965384381</v>
      </c>
      <c r="E1644" s="16" t="n">
        <v>0.0164731759274262</v>
      </c>
      <c r="F1644" s="16" t="n">
        <v>0.112997195362705</v>
      </c>
      <c r="G1644" s="16" t="n">
        <v>0.0188923826240073</v>
      </c>
      <c r="H1644" s="16" t="n">
        <v>2.27350975088457</v>
      </c>
      <c r="I1644" s="17" t="n">
        <v>112.209793179052</v>
      </c>
      <c r="J1644" s="16" t="n">
        <v>0.0248982515112835</v>
      </c>
      <c r="K1644" s="16" t="n">
        <v>0.062855304676598</v>
      </c>
      <c r="L1644" s="16" t="n">
        <v>0.267810556275534</v>
      </c>
      <c r="M1644" s="16" t="n">
        <v>0.574555243445693</v>
      </c>
      <c r="N1644" s="16" t="n">
        <v>0.495507452730694</v>
      </c>
      <c r="O1644" s="16" t="n">
        <v>0.226868971920622</v>
      </c>
      <c r="P1644" s="34" t="b">
        <f aca="false">FALSE()</f>
        <v>0</v>
      </c>
      <c r="Q1644" s="16"/>
    </row>
    <row r="1645" customFormat="false" ht="22.35" hidden="false" customHeight="false" outlineLevel="0" collapsed="false">
      <c r="A1645" s="6" t="s">
        <v>3279</v>
      </c>
      <c r="B1645" s="7" t="s">
        <v>1358</v>
      </c>
      <c r="C1645" s="17" t="n">
        <v>2103</v>
      </c>
      <c r="D1645" s="16" t="n">
        <v>0.108623719317378</v>
      </c>
      <c r="E1645" s="16" t="n">
        <v>0.016578729437453</v>
      </c>
      <c r="F1645" s="16" t="n">
        <v>0.113621994157566</v>
      </c>
      <c r="G1645" s="16" t="n">
        <v>0.0190178491631204</v>
      </c>
      <c r="H1645" s="16" t="n">
        <v>2.27350045022059</v>
      </c>
      <c r="I1645" s="17" t="n">
        <v>112.230225413563</v>
      </c>
      <c r="J1645" s="16" t="n">
        <v>0.0248984798169322</v>
      </c>
      <c r="K1645" s="16" t="n">
        <v>0.062855304676598</v>
      </c>
      <c r="L1645" s="16" t="n">
        <v>0.267768587606136</v>
      </c>
      <c r="M1645" s="16" t="n">
        <v>0.574477215980025</v>
      </c>
      <c r="N1645" s="16" t="n">
        <v>0.495507452730694</v>
      </c>
      <c r="O1645" s="16" t="n">
        <v>0.227126695583085</v>
      </c>
      <c r="P1645" s="34" t="b">
        <f aca="false">FALSE()</f>
        <v>0</v>
      </c>
      <c r="Q1645" s="16"/>
    </row>
    <row r="1646" customFormat="false" ht="22.35" hidden="false" customHeight="false" outlineLevel="0" collapsed="false">
      <c r="A1646" s="6" t="s">
        <v>3280</v>
      </c>
      <c r="B1646" s="7" t="s">
        <v>1358</v>
      </c>
      <c r="C1646" s="17" t="n">
        <v>2104</v>
      </c>
      <c r="D1646" s="16" t="n">
        <v>0.109218635678637</v>
      </c>
      <c r="E1646" s="16" t="n">
        <v>0.0166842121205891</v>
      </c>
      <c r="F1646" s="16" t="n">
        <v>0.114249685200843</v>
      </c>
      <c r="G1646" s="16" t="n">
        <v>0.019142792868972</v>
      </c>
      <c r="H1646" s="16" t="n">
        <v>2.27384177720407</v>
      </c>
      <c r="I1646" s="17" t="n">
        <v>112.248371746092</v>
      </c>
      <c r="J1646" s="16" t="n">
        <v>0.0248769418050227</v>
      </c>
      <c r="K1646" s="16" t="n">
        <v>0.062855304676598</v>
      </c>
      <c r="L1646" s="16" t="n">
        <v>0.267772506610768</v>
      </c>
      <c r="M1646" s="16" t="n">
        <v>0.574204119850187</v>
      </c>
      <c r="N1646" s="16" t="n">
        <v>0.495507452730694</v>
      </c>
      <c r="O1646" s="16" t="n">
        <v>0.227374731204257</v>
      </c>
      <c r="P1646" s="34" t="b">
        <f aca="false">FALSE()</f>
        <v>0</v>
      </c>
      <c r="Q1646" s="16"/>
    </row>
    <row r="1647" customFormat="false" ht="22.35" hidden="false" customHeight="false" outlineLevel="0" collapsed="false">
      <c r="A1647" s="6" t="s">
        <v>3281</v>
      </c>
      <c r="B1647" s="7" t="s">
        <v>1358</v>
      </c>
      <c r="C1647" s="17" t="n">
        <v>2105</v>
      </c>
      <c r="D1647" s="16" t="n">
        <v>0.109817402112947</v>
      </c>
      <c r="E1647" s="16" t="n">
        <v>0.0167895258233441</v>
      </c>
      <c r="F1647" s="16" t="n">
        <v>0.114881017794321</v>
      </c>
      <c r="G1647" s="16" t="n">
        <v>0.0192676934906961</v>
      </c>
      <c r="H1647" s="16" t="n">
        <v>2.27410426571388</v>
      </c>
      <c r="I1647" s="17" t="n">
        <v>112.266984696729</v>
      </c>
      <c r="J1647" s="16" t="n">
        <v>0.0248603098389101</v>
      </c>
      <c r="K1647" s="16" t="n">
        <v>0.062855304676598</v>
      </c>
      <c r="L1647" s="16" t="n">
        <v>0.267766222089272</v>
      </c>
      <c r="M1647" s="16" t="n">
        <v>0.574204119850187</v>
      </c>
      <c r="N1647" s="16" t="n">
        <v>0.495507452730694</v>
      </c>
      <c r="O1647" s="16" t="n">
        <v>0.22762150870501</v>
      </c>
      <c r="P1647" s="34" t="b">
        <f aca="false">FALSE()</f>
        <v>0</v>
      </c>
      <c r="Q1647" s="16"/>
    </row>
    <row r="1648" customFormat="false" ht="22.35" hidden="false" customHeight="false" outlineLevel="0" collapsed="false">
      <c r="A1648" s="6" t="s">
        <v>3282</v>
      </c>
      <c r="B1648" s="7" t="s">
        <v>1358</v>
      </c>
      <c r="C1648" s="17" t="n">
        <v>2106</v>
      </c>
      <c r="D1648" s="16" t="n">
        <v>0.110420684146651</v>
      </c>
      <c r="E1648" s="16" t="n">
        <v>0.0168948529700795</v>
      </c>
      <c r="F1648" s="16" t="n">
        <v>0.115517025421496</v>
      </c>
      <c r="G1648" s="16" t="n">
        <v>0.0193927478882972</v>
      </c>
      <c r="H1648" s="16" t="n">
        <v>2.27442937219653</v>
      </c>
      <c r="I1648" s="17" t="n">
        <v>112.285999507202</v>
      </c>
      <c r="J1648" s="16" t="n">
        <v>0.0248397927225704</v>
      </c>
      <c r="K1648" s="16" t="n">
        <v>0.062855304676598</v>
      </c>
      <c r="L1648" s="16" t="n">
        <v>0.26776652218628</v>
      </c>
      <c r="M1648" s="16" t="n">
        <v>0.574360174781523</v>
      </c>
      <c r="N1648" s="16" t="n">
        <v>0.495507452730694</v>
      </c>
      <c r="O1648" s="16" t="n">
        <v>0.227860315318342</v>
      </c>
      <c r="P1648" s="34" t="b">
        <f aca="false">FALSE()</f>
        <v>0</v>
      </c>
      <c r="Q1648" s="16"/>
    </row>
    <row r="1649" customFormat="false" ht="22.35" hidden="false" customHeight="false" outlineLevel="0" collapsed="false">
      <c r="A1649" s="6" t="s">
        <v>3283</v>
      </c>
      <c r="B1649" s="7" t="s">
        <v>1358</v>
      </c>
      <c r="C1649" s="17" t="n">
        <v>2107</v>
      </c>
      <c r="D1649" s="16" t="n">
        <v>0.111028534926887</v>
      </c>
      <c r="E1649" s="16" t="n">
        <v>0.0170001899003132</v>
      </c>
      <c r="F1649" s="16" t="n">
        <v>0.116158005659603</v>
      </c>
      <c r="G1649" s="16" t="n">
        <v>0.0195180142536425</v>
      </c>
      <c r="H1649" s="16" t="n">
        <v>2.27492328486894</v>
      </c>
      <c r="I1649" s="17" t="n">
        <v>112.305691189882</v>
      </c>
      <c r="J1649" s="16" t="n">
        <v>0.0248088077906301</v>
      </c>
      <c r="K1649" s="16" t="n">
        <v>0.062855304676598</v>
      </c>
      <c r="L1649" s="16" t="n">
        <v>0.267785355723184</v>
      </c>
      <c r="M1649" s="16" t="n">
        <v>0.574516229712859</v>
      </c>
      <c r="N1649" s="16" t="n">
        <v>0.495507452730694</v>
      </c>
      <c r="O1649" s="16" t="n">
        <v>0.228087319870601</v>
      </c>
      <c r="P1649" s="34" t="b">
        <f aca="false">FALSE()</f>
        <v>0</v>
      </c>
      <c r="Q1649" s="16"/>
    </row>
    <row r="1650" customFormat="false" ht="22.35" hidden="false" customHeight="false" outlineLevel="0" collapsed="false">
      <c r="A1650" s="6" t="s">
        <v>3284</v>
      </c>
      <c r="B1650" s="7" t="s">
        <v>1358</v>
      </c>
      <c r="C1650" s="17" t="n">
        <v>2108</v>
      </c>
      <c r="D1650" s="16" t="n">
        <v>0.111640450378991</v>
      </c>
      <c r="E1650" s="16" t="n">
        <v>0.017106116683584</v>
      </c>
      <c r="F1650" s="16" t="n">
        <v>0.116803235058262</v>
      </c>
      <c r="G1650" s="16" t="n">
        <v>0.0196434541321061</v>
      </c>
      <c r="H1650" s="16" t="n">
        <v>2.27542618840644</v>
      </c>
      <c r="I1650" s="17" t="n">
        <v>112.322880752165</v>
      </c>
      <c r="J1650" s="16" t="n">
        <v>0.0247773422664485</v>
      </c>
      <c r="K1650" s="16" t="n">
        <v>0.062855304676598</v>
      </c>
      <c r="L1650" s="16" t="n">
        <v>0.267810248534026</v>
      </c>
      <c r="M1650" s="16" t="n">
        <v>0.574594257178527</v>
      </c>
      <c r="N1650" s="16" t="n">
        <v>0.495507452730694</v>
      </c>
      <c r="O1650" s="16" t="n">
        <v>0.22831017866549</v>
      </c>
      <c r="P1650" s="34" t="b">
        <f aca="false">FALSE()</f>
        <v>0</v>
      </c>
      <c r="Q1650" s="16"/>
    </row>
    <row r="1651" customFormat="false" ht="22.35" hidden="false" customHeight="false" outlineLevel="0" collapsed="false">
      <c r="A1651" s="6" t="s">
        <v>3285</v>
      </c>
      <c r="B1651" s="7" t="s">
        <v>1358</v>
      </c>
      <c r="C1651" s="17" t="n">
        <v>2109</v>
      </c>
      <c r="D1651" s="16" t="n">
        <v>0.112254417187621</v>
      </c>
      <c r="E1651" s="16" t="n">
        <v>0.0172120415918048</v>
      </c>
      <c r="F1651" s="16" t="n">
        <v>0.117450202212643</v>
      </c>
      <c r="G1651" s="16" t="n">
        <v>0.0197685866840339</v>
      </c>
      <c r="H1651" s="16" t="n">
        <v>2.2757931352208</v>
      </c>
      <c r="I1651" s="17" t="n">
        <v>112.338499107085</v>
      </c>
      <c r="J1651" s="16" t="n">
        <v>0.024754352689721</v>
      </c>
      <c r="K1651" s="16" t="n">
        <v>0.062855304676598</v>
      </c>
      <c r="L1651" s="16" t="n">
        <v>0.267822280139721</v>
      </c>
      <c r="M1651" s="16" t="n">
        <v>0.574126092384519</v>
      </c>
      <c r="N1651" s="16" t="n">
        <v>0.495507452730694</v>
      </c>
      <c r="O1651" s="16" t="n">
        <v>0.228528642587298</v>
      </c>
      <c r="P1651" s="34" t="b">
        <f aca="false">FALSE()</f>
        <v>0</v>
      </c>
      <c r="Q1651" s="16"/>
    </row>
    <row r="1652" customFormat="false" ht="22.35" hidden="false" customHeight="false" outlineLevel="0" collapsed="false">
      <c r="A1652" s="6" t="s">
        <v>3286</v>
      </c>
      <c r="B1652" s="7" t="s">
        <v>1358</v>
      </c>
      <c r="C1652" s="17" t="n">
        <v>2110</v>
      </c>
      <c r="D1652" s="16" t="n">
        <v>0.112869002908947</v>
      </c>
      <c r="E1652" s="16" t="n">
        <v>0.017317781542953</v>
      </c>
      <c r="F1652" s="16" t="n">
        <v>0.118098196586381</v>
      </c>
      <c r="G1652" s="16" t="n">
        <v>0.0198931850412777</v>
      </c>
      <c r="H1652" s="16" t="n">
        <v>2.27636536274036</v>
      </c>
      <c r="I1652" s="17" t="n">
        <v>112.352500619796</v>
      </c>
      <c r="J1652" s="16" t="n">
        <v>0.0247187156949933</v>
      </c>
      <c r="K1652" s="16" t="n">
        <v>0.062855304676598</v>
      </c>
      <c r="L1652" s="16" t="n">
        <v>0.267861697279694</v>
      </c>
      <c r="M1652" s="16" t="n">
        <v>0.573970037453184</v>
      </c>
      <c r="N1652" s="16" t="n">
        <v>0.495507452730694</v>
      </c>
      <c r="O1652" s="16" t="n">
        <v>0.2287306781456</v>
      </c>
      <c r="P1652" s="34" t="b">
        <f aca="false">FALSE()</f>
        <v>0</v>
      </c>
      <c r="Q1652" s="16"/>
    </row>
    <row r="1653" customFormat="false" ht="22.35" hidden="false" customHeight="false" outlineLevel="0" collapsed="false">
      <c r="A1653" s="6" t="s">
        <v>3287</v>
      </c>
      <c r="B1653" s="7" t="s">
        <v>1358</v>
      </c>
      <c r="C1653" s="17" t="n">
        <v>2111</v>
      </c>
      <c r="D1653" s="16" t="n">
        <v>0.113483185323457</v>
      </c>
      <c r="E1653" s="16" t="n">
        <v>0.0174231026235712</v>
      </c>
      <c r="F1653" s="16" t="n">
        <v>0.118745725656863</v>
      </c>
      <c r="G1653" s="16" t="n">
        <v>0.0200170859318543</v>
      </c>
      <c r="H1653" s="16" t="n">
        <v>2.276963696213</v>
      </c>
      <c r="I1653" s="17" t="n">
        <v>112.365380008819</v>
      </c>
      <c r="J1653" s="16" t="n">
        <v>0.0246815307804143</v>
      </c>
      <c r="K1653" s="16" t="n">
        <v>0.062855304676598</v>
      </c>
      <c r="L1653" s="16" t="n">
        <v>0.267906422266816</v>
      </c>
      <c r="M1653" s="16" t="n">
        <v>0.573892009987516</v>
      </c>
      <c r="N1653" s="16" t="n">
        <v>0.495507452730694</v>
      </c>
      <c r="O1653" s="16" t="n">
        <v>0.228922914752563</v>
      </c>
      <c r="P1653" s="34" t="b">
        <f aca="false">FALSE()</f>
        <v>0</v>
      </c>
      <c r="Q1653" s="16"/>
    </row>
    <row r="1654" customFormat="false" ht="22.35" hidden="false" customHeight="false" outlineLevel="0" collapsed="false">
      <c r="A1654" s="6" t="s">
        <v>3288</v>
      </c>
      <c r="B1654" s="7" t="s">
        <v>1358</v>
      </c>
      <c r="C1654" s="17" t="n">
        <v>2112</v>
      </c>
      <c r="D1654" s="16" t="n">
        <v>0.114097551101174</v>
      </c>
      <c r="E1654" s="16" t="n">
        <v>0.0175274436404559</v>
      </c>
      <c r="F1654" s="16" t="n">
        <v>0.119392851546896</v>
      </c>
      <c r="G1654" s="16" t="n">
        <v>0.020140299554428</v>
      </c>
      <c r="H1654" s="16" t="n">
        <v>2.27741942415842</v>
      </c>
      <c r="I1654" s="17" t="n">
        <v>112.380033529465</v>
      </c>
      <c r="J1654" s="16" t="n">
        <v>0.024653158742271</v>
      </c>
      <c r="K1654" s="16" t="n">
        <v>0.062855304676598</v>
      </c>
      <c r="L1654" s="16" t="n">
        <v>0.267930831866828</v>
      </c>
      <c r="M1654" s="16" t="n">
        <v>0.573892009987516</v>
      </c>
      <c r="N1654" s="16" t="n">
        <v>0.495507452730694</v>
      </c>
      <c r="O1654" s="16" t="n">
        <v>0.229108714198859</v>
      </c>
      <c r="P1654" s="34" t="b">
        <f aca="false">FALSE()</f>
        <v>0</v>
      </c>
      <c r="Q1654" s="16"/>
    </row>
    <row r="1655" customFormat="false" ht="22.35" hidden="false" customHeight="false" outlineLevel="0" collapsed="false">
      <c r="A1655" s="6" t="s">
        <v>3289</v>
      </c>
      <c r="B1655" s="7" t="s">
        <v>1358</v>
      </c>
      <c r="C1655" s="17" t="n">
        <v>2113</v>
      </c>
      <c r="D1655" s="16" t="n">
        <v>0.114712561677338</v>
      </c>
      <c r="E1655" s="16" t="n">
        <v>0.0176307672338293</v>
      </c>
      <c r="F1655" s="16" t="n">
        <v>0.120040241800822</v>
      </c>
      <c r="G1655" s="16" t="n">
        <v>0.0202629595516314</v>
      </c>
      <c r="H1655" s="16" t="n">
        <v>2.27782392180031</v>
      </c>
      <c r="I1655" s="17" t="n">
        <v>112.397204062899</v>
      </c>
      <c r="J1655" s="16" t="n">
        <v>0.0246279290891822</v>
      </c>
      <c r="K1655" s="16" t="n">
        <v>0.062855304676598</v>
      </c>
      <c r="L1655" s="16" t="n">
        <v>0.267944203469866</v>
      </c>
      <c r="M1655" s="16" t="n">
        <v>0.573696941323346</v>
      </c>
      <c r="N1655" s="16" t="n">
        <v>0.495507452730694</v>
      </c>
      <c r="O1655" s="16" t="n">
        <v>0.229284819916034</v>
      </c>
      <c r="P1655" s="34" t="b">
        <f aca="false">FALSE()</f>
        <v>0</v>
      </c>
      <c r="Q1655" s="16"/>
    </row>
    <row r="1656" customFormat="false" ht="22.35" hidden="false" customHeight="false" outlineLevel="0" collapsed="false">
      <c r="A1656" s="6" t="s">
        <v>3290</v>
      </c>
      <c r="B1656" s="7" t="s">
        <v>1358</v>
      </c>
      <c r="C1656" s="17" t="n">
        <v>2114</v>
      </c>
      <c r="D1656" s="16" t="n">
        <v>0.115329198810911</v>
      </c>
      <c r="E1656" s="16" t="n">
        <v>0.0177335315494136</v>
      </c>
      <c r="F1656" s="16" t="n">
        <v>0.120689405198874</v>
      </c>
      <c r="G1656" s="16" t="n">
        <v>0.020385040310216</v>
      </c>
      <c r="H1656" s="16" t="n">
        <v>2.27835631602962</v>
      </c>
      <c r="I1656" s="17" t="n">
        <v>112.414454793909</v>
      </c>
      <c r="J1656" s="16" t="n">
        <v>0.0245948473611258</v>
      </c>
      <c r="K1656" s="16" t="n">
        <v>0.062855304676598</v>
      </c>
      <c r="L1656" s="16" t="n">
        <v>0.267972465985102</v>
      </c>
      <c r="M1656" s="16" t="n">
        <v>0.573579900124844</v>
      </c>
      <c r="N1656" s="16" t="n">
        <v>0.495507452730694</v>
      </c>
      <c r="O1656" s="16" t="n">
        <v>0.229455622051363</v>
      </c>
      <c r="P1656" s="34" t="b">
        <f aca="false">FALSE()</f>
        <v>0</v>
      </c>
      <c r="Q1656" s="16"/>
    </row>
    <row r="1657" customFormat="false" ht="22.35" hidden="false" customHeight="false" outlineLevel="0" collapsed="false">
      <c r="A1657" s="6" t="s">
        <v>3291</v>
      </c>
      <c r="B1657" s="7" t="s">
        <v>1358</v>
      </c>
      <c r="C1657" s="17" t="n">
        <v>2115</v>
      </c>
      <c r="D1657" s="16" t="n">
        <v>0.115947703324882</v>
      </c>
      <c r="E1657" s="16" t="n">
        <v>0.0178359239813763</v>
      </c>
      <c r="F1657" s="16" t="n">
        <v>0.121340748170261</v>
      </c>
      <c r="G1657" s="16" t="n">
        <v>0.0205066230367468</v>
      </c>
      <c r="H1657" s="16" t="n">
        <v>2.27906361601446</v>
      </c>
      <c r="I1657" s="17" t="n">
        <v>112.431206495251</v>
      </c>
      <c r="J1657" s="16" t="n">
        <v>0.0245510620381627</v>
      </c>
      <c r="K1657" s="16" t="n">
        <v>0.062855304676598</v>
      </c>
      <c r="L1657" s="16" t="n">
        <v>0.268022295321106</v>
      </c>
      <c r="M1657" s="16" t="n">
        <v>0.573618913857678</v>
      </c>
      <c r="N1657" s="16" t="n">
        <v>0.495507452730694</v>
      </c>
      <c r="O1657" s="16" t="n">
        <v>0.229622862345819</v>
      </c>
      <c r="P1657" s="34" t="b">
        <f aca="false">FALSE()</f>
        <v>0</v>
      </c>
      <c r="Q1657" s="16"/>
    </row>
    <row r="1658" customFormat="false" ht="22.35" hidden="false" customHeight="false" outlineLevel="0" collapsed="false">
      <c r="A1658" s="6" t="s">
        <v>3292</v>
      </c>
      <c r="B1658" s="7" t="s">
        <v>1358</v>
      </c>
      <c r="C1658" s="17" t="n">
        <v>2116</v>
      </c>
      <c r="D1658" s="16" t="n">
        <v>0.116567662817264</v>
      </c>
      <c r="E1658" s="16" t="n">
        <v>0.0179380340904013</v>
      </c>
      <c r="F1658" s="16" t="n">
        <v>0.121993315139726</v>
      </c>
      <c r="G1658" s="16" t="n">
        <v>0.0206275224705003</v>
      </c>
      <c r="H1658" s="16" t="n">
        <v>2.27970996549671</v>
      </c>
      <c r="I1658" s="17" t="n">
        <v>112.446230859005</v>
      </c>
      <c r="J1658" s="16" t="n">
        <v>0.0245111141914587</v>
      </c>
      <c r="K1658" s="16" t="n">
        <v>0.062855304676598</v>
      </c>
      <c r="L1658" s="16" t="n">
        <v>0.268068394076989</v>
      </c>
      <c r="M1658" s="16" t="n">
        <v>0.573384831460674</v>
      </c>
      <c r="N1658" s="16" t="n">
        <v>0.495507452730694</v>
      </c>
      <c r="O1658" s="16" t="n">
        <v>0.229784058403993</v>
      </c>
      <c r="P1658" s="34" t="b">
        <f aca="false">FALSE()</f>
        <v>0</v>
      </c>
      <c r="Q1658" s="16"/>
    </row>
    <row r="1659" customFormat="false" ht="22.35" hidden="false" customHeight="false" outlineLevel="0" collapsed="false">
      <c r="A1659" s="6" t="s">
        <v>3293</v>
      </c>
      <c r="B1659" s="7" t="s">
        <v>1358</v>
      </c>
      <c r="C1659" s="17" t="n">
        <v>2117</v>
      </c>
      <c r="D1659" s="16" t="n">
        <v>0.11718712578663</v>
      </c>
      <c r="E1659" s="16" t="n">
        <v>0.0180395801707806</v>
      </c>
      <c r="F1659" s="16" t="n">
        <v>0.122645358485594</v>
      </c>
      <c r="G1659" s="16" t="n">
        <v>0.0207472867614638</v>
      </c>
      <c r="H1659" s="16" t="n">
        <v>2.28042020172911</v>
      </c>
      <c r="I1659" s="17" t="n">
        <v>112.459010965614</v>
      </c>
      <c r="J1659" s="16" t="n">
        <v>0.0244673464750308</v>
      </c>
      <c r="K1659" s="16" t="n">
        <v>0.062855304676598</v>
      </c>
      <c r="L1659" s="16" t="n">
        <v>0.268126469096706</v>
      </c>
      <c r="M1659" s="16" t="n">
        <v>0.573696941323346</v>
      </c>
      <c r="N1659" s="16" t="n">
        <v>0.495507452730694</v>
      </c>
      <c r="O1659" s="16" t="n">
        <v>0.229946218073527</v>
      </c>
      <c r="P1659" s="34" t="b">
        <f aca="false">FALSE()</f>
        <v>0</v>
      </c>
      <c r="Q1659" s="16"/>
    </row>
    <row r="1660" customFormat="false" ht="22.35" hidden="false" customHeight="false" outlineLevel="0" collapsed="false">
      <c r="A1660" s="6" t="s">
        <v>3294</v>
      </c>
      <c r="B1660" s="7" t="s">
        <v>1358</v>
      </c>
      <c r="C1660" s="17" t="n">
        <v>2118</v>
      </c>
      <c r="D1660" s="16" t="n">
        <v>0.117803882307267</v>
      </c>
      <c r="E1660" s="16" t="n">
        <v>0.0181405090368573</v>
      </c>
      <c r="F1660" s="16" t="n">
        <v>0.123294932368564</v>
      </c>
      <c r="G1660" s="16" t="n">
        <v>0.0208657163679987</v>
      </c>
      <c r="H1660" s="16" t="n">
        <v>2.28131292563081</v>
      </c>
      <c r="I1660" s="17" t="n">
        <v>112.468996958855</v>
      </c>
      <c r="J1660" s="16" t="n">
        <v>0.0244125329244521</v>
      </c>
      <c r="K1660" s="16" t="n">
        <v>0.062855304676598</v>
      </c>
      <c r="L1660" s="16" t="n">
        <v>0.268211554705021</v>
      </c>
      <c r="M1660" s="16" t="n">
        <v>0.573579900124844</v>
      </c>
      <c r="N1660" s="16" t="n">
        <v>0.495507452730694</v>
      </c>
      <c r="O1660" s="16" t="n">
        <v>0.230113763223591</v>
      </c>
      <c r="P1660" s="34" t="b">
        <f aca="false">FALSE()</f>
        <v>0</v>
      </c>
      <c r="Q1660" s="16"/>
    </row>
    <row r="1661" customFormat="false" ht="22.35" hidden="false" customHeight="false" outlineLevel="0" collapsed="false">
      <c r="A1661" s="6" t="s">
        <v>3295</v>
      </c>
      <c r="B1661" s="7" t="s">
        <v>1358</v>
      </c>
      <c r="C1661" s="17" t="n">
        <v>2119</v>
      </c>
      <c r="D1661" s="16" t="n">
        <v>0.118416155915736</v>
      </c>
      <c r="E1661" s="16" t="n">
        <v>0.0182404077558156</v>
      </c>
      <c r="F1661" s="16" t="n">
        <v>0.12394009309791</v>
      </c>
      <c r="G1661" s="16" t="n">
        <v>0.0209825768725055</v>
      </c>
      <c r="H1661" s="16" t="n">
        <v>2.28236225632568</v>
      </c>
      <c r="I1661" s="17" t="n">
        <v>112.477251409876</v>
      </c>
      <c r="J1661" s="16" t="n">
        <v>0.0243483000589947</v>
      </c>
      <c r="K1661" s="16" t="n">
        <v>0.062855304676598</v>
      </c>
      <c r="L1661" s="16" t="n">
        <v>0.268318489091785</v>
      </c>
      <c r="M1661" s="16" t="n">
        <v>0.573306803995006</v>
      </c>
      <c r="N1661" s="16" t="n">
        <v>0.495507452730694</v>
      </c>
      <c r="O1661" s="16" t="n">
        <v>0.230276256418196</v>
      </c>
      <c r="P1661" s="34" t="b">
        <f aca="false">FALSE()</f>
        <v>0</v>
      </c>
      <c r="Q1661" s="16"/>
    </row>
    <row r="1662" customFormat="false" ht="22.35" hidden="false" customHeight="false" outlineLevel="0" collapsed="false">
      <c r="A1662" s="6" t="s">
        <v>3296</v>
      </c>
      <c r="B1662" s="7" t="s">
        <v>1358</v>
      </c>
      <c r="C1662" s="17" t="n">
        <v>2120</v>
      </c>
      <c r="D1662" s="16" t="n">
        <v>0.11902199997153</v>
      </c>
      <c r="E1662" s="16" t="n">
        <v>0.0183387446404293</v>
      </c>
      <c r="F1662" s="16" t="n">
        <v>0.124578968444356</v>
      </c>
      <c r="G1662" s="16" t="n">
        <v>0.0210975598770707</v>
      </c>
      <c r="H1662" s="16" t="n">
        <v>2.28365567108163</v>
      </c>
      <c r="I1662" s="17" t="n">
        <v>112.485077738501</v>
      </c>
      <c r="J1662" s="16" t="n">
        <v>0.0242693695213022</v>
      </c>
      <c r="K1662" s="16" t="n">
        <v>0.062855304676598</v>
      </c>
      <c r="L1662" s="16" t="n">
        <v>0.268454958678292</v>
      </c>
      <c r="M1662" s="16" t="n">
        <v>0.573033707865169</v>
      </c>
      <c r="N1662" s="16" t="n">
        <v>0.495507452730694</v>
      </c>
      <c r="O1662" s="16" t="n">
        <v>0.230429672358207</v>
      </c>
      <c r="P1662" s="34" t="b">
        <f aca="false">FALSE()</f>
        <v>0</v>
      </c>
      <c r="Q1662" s="16"/>
    </row>
    <row r="1663" customFormat="false" ht="22.35" hidden="false" customHeight="false" outlineLevel="0" collapsed="false">
      <c r="A1663" s="6" t="s">
        <v>3297</v>
      </c>
      <c r="B1663" s="7" t="s">
        <v>1358</v>
      </c>
      <c r="C1663" s="17" t="n">
        <v>2121</v>
      </c>
      <c r="D1663" s="16" t="n">
        <v>0.119622465079601</v>
      </c>
      <c r="E1663" s="16" t="n">
        <v>0.0184357645581055</v>
      </c>
      <c r="F1663" s="16" t="n">
        <v>0.12521279456291</v>
      </c>
      <c r="G1663" s="16" t="n">
        <v>0.0212110046806721</v>
      </c>
      <c r="H1663" s="16" t="n">
        <v>2.2852337704319</v>
      </c>
      <c r="I1663" s="17" t="n">
        <v>112.492725324918</v>
      </c>
      <c r="J1663" s="16" t="n">
        <v>0.024173402136576</v>
      </c>
      <c r="K1663" s="16" t="n">
        <v>0.062855304676598</v>
      </c>
      <c r="L1663" s="16" t="n">
        <v>0.268625234968185</v>
      </c>
      <c r="M1663" s="16" t="n">
        <v>0.573189762796504</v>
      </c>
      <c r="N1663" s="16" t="n">
        <v>0.495507452730694</v>
      </c>
      <c r="O1663" s="16" t="n">
        <v>0.230565872284236</v>
      </c>
      <c r="P1663" s="34" t="b">
        <f aca="false">FALSE()</f>
        <v>0</v>
      </c>
      <c r="Q1663" s="16"/>
    </row>
    <row r="1664" customFormat="false" ht="22.35" hidden="false" customHeight="false" outlineLevel="0" collapsed="false">
      <c r="A1664" s="6" t="s">
        <v>3298</v>
      </c>
      <c r="B1664" s="7" t="s">
        <v>1358</v>
      </c>
      <c r="C1664" s="17" t="n">
        <v>2122</v>
      </c>
      <c r="D1664" s="16" t="n">
        <v>0.120218905541449</v>
      </c>
      <c r="E1664" s="16" t="n">
        <v>0.0185313017719307</v>
      </c>
      <c r="F1664" s="16" t="n">
        <v>0.12584294678697</v>
      </c>
      <c r="G1664" s="16" t="n">
        <v>0.0213233941952252</v>
      </c>
      <c r="H1664" s="16" t="n">
        <v>2.28710615251075</v>
      </c>
      <c r="I1664" s="17" t="n">
        <v>112.503000251346</v>
      </c>
      <c r="J1664" s="16" t="n">
        <v>0.0240599506028574</v>
      </c>
      <c r="K1664" s="16" t="n">
        <v>0.062855304676598</v>
      </c>
      <c r="L1664" s="16" t="n">
        <v>0.268824847909405</v>
      </c>
      <c r="M1664" s="16" t="n">
        <v>0.573111735330837</v>
      </c>
      <c r="N1664" s="16" t="n">
        <v>0.495507452730694</v>
      </c>
      <c r="O1664" s="16" t="n">
        <v>0.230680545456813</v>
      </c>
      <c r="P1664" s="34" t="b">
        <f aca="false">FALSE()</f>
        <v>0</v>
      </c>
      <c r="Q1664" s="16"/>
    </row>
    <row r="1665" customFormat="false" ht="22.35" hidden="false" customHeight="false" outlineLevel="0" collapsed="false">
      <c r="A1665" s="6" t="s">
        <v>3299</v>
      </c>
      <c r="B1665" s="7" t="s">
        <v>1358</v>
      </c>
      <c r="C1665" s="17" t="n">
        <v>2123</v>
      </c>
      <c r="D1665" s="16" t="n">
        <v>0.120811553598917</v>
      </c>
      <c r="E1665" s="16" t="n">
        <v>0.0186254573561431</v>
      </c>
      <c r="F1665" s="16" t="n">
        <v>0.126469077265348</v>
      </c>
      <c r="G1665" s="16" t="n">
        <v>0.0214347621575326</v>
      </c>
      <c r="H1665" s="16" t="n">
        <v>2.28902341047542</v>
      </c>
      <c r="I1665" s="17" t="n">
        <v>112.515523831683</v>
      </c>
      <c r="J1665" s="16" t="n">
        <v>0.0239442306751037</v>
      </c>
      <c r="K1665" s="16" t="n">
        <v>0.062855304676598</v>
      </c>
      <c r="L1665" s="16" t="n">
        <v>0.269025224987038</v>
      </c>
      <c r="M1665" s="16" t="n">
        <v>0.573306803995006</v>
      </c>
      <c r="N1665" s="16" t="n">
        <v>0.495507452730694</v>
      </c>
      <c r="O1665" s="16" t="n">
        <v>0.230779405030583</v>
      </c>
      <c r="P1665" s="34" t="b">
        <f aca="false">FALSE()</f>
        <v>0</v>
      </c>
      <c r="Q1665" s="16"/>
    </row>
    <row r="1666" customFormat="false" ht="22.35" hidden="false" customHeight="false" outlineLevel="0" collapsed="false">
      <c r="A1666" s="6" t="s">
        <v>3300</v>
      </c>
      <c r="B1666" s="7" t="s">
        <v>1358</v>
      </c>
      <c r="C1666" s="17" t="n">
        <v>2124</v>
      </c>
      <c r="D1666" s="16" t="n">
        <v>0.121400388031793</v>
      </c>
      <c r="E1666" s="16" t="n">
        <v>0.0187184699878202</v>
      </c>
      <c r="F1666" s="16" t="n">
        <v>0.127090845389856</v>
      </c>
      <c r="G1666" s="16" t="n">
        <v>0.0215449485160182</v>
      </c>
      <c r="H1666" s="16" t="n">
        <v>2.29083723123206</v>
      </c>
      <c r="I1666" s="17" t="n">
        <v>112.528475163476</v>
      </c>
      <c r="J1666" s="16" t="n">
        <v>0.0238351851705756</v>
      </c>
      <c r="K1666" s="16" t="n">
        <v>0.062855304676598</v>
      </c>
      <c r="L1666" s="16" t="n">
        <v>0.26921256197792</v>
      </c>
      <c r="M1666" s="16" t="n">
        <v>0.573462858926342</v>
      </c>
      <c r="N1666" s="16" t="n">
        <v>0.495507452730694</v>
      </c>
      <c r="O1666" s="16" t="n">
        <v>0.230870570263787</v>
      </c>
      <c r="P1666" s="34" t="b">
        <f aca="false">FALSE()</f>
        <v>0</v>
      </c>
      <c r="Q1666" s="16"/>
    </row>
    <row r="1667" customFormat="false" ht="22.35" hidden="false" customHeight="false" outlineLevel="0" collapsed="false">
      <c r="A1667" s="6" t="s">
        <v>3301</v>
      </c>
      <c r="B1667" s="7" t="s">
        <v>1358</v>
      </c>
      <c r="C1667" s="17" t="n">
        <v>2125</v>
      </c>
      <c r="D1667" s="16" t="n">
        <v>0.121984019484569</v>
      </c>
      <c r="E1667" s="16" t="n">
        <v>0.0188101182176258</v>
      </c>
      <c r="F1667" s="16" t="n">
        <v>0.127707640767761</v>
      </c>
      <c r="G1667" s="16" t="n">
        <v>0.0216537445053518</v>
      </c>
      <c r="H1667" s="16" t="n">
        <v>2.29288749124864</v>
      </c>
      <c r="I1667" s="17" t="n">
        <v>112.542039765825</v>
      </c>
      <c r="J1667" s="16" t="n">
        <v>0.0237124678332527</v>
      </c>
      <c r="K1667" s="16" t="n">
        <v>0.062855304676598</v>
      </c>
      <c r="L1667" s="16" t="n">
        <v>0.269426428641768</v>
      </c>
      <c r="M1667" s="16" t="n">
        <v>0.574048064918851</v>
      </c>
      <c r="N1667" s="16" t="n">
        <v>0.495507452730694</v>
      </c>
      <c r="O1667" s="16" t="n">
        <v>0.230963232249134</v>
      </c>
      <c r="P1667" s="34" t="b">
        <f aca="false">FALSE()</f>
        <v>0</v>
      </c>
      <c r="Q1667" s="16"/>
    </row>
    <row r="1668" customFormat="false" ht="22.35" hidden="false" customHeight="false" outlineLevel="0" collapsed="false">
      <c r="A1668" s="6" t="s">
        <v>3302</v>
      </c>
      <c r="B1668" s="7" t="s">
        <v>1358</v>
      </c>
      <c r="C1668" s="17" t="n">
        <v>2126</v>
      </c>
      <c r="D1668" s="16" t="n">
        <v>0.122560479858689</v>
      </c>
      <c r="E1668" s="16" t="n">
        <v>0.0189001594987194</v>
      </c>
      <c r="F1668" s="16" t="n">
        <v>0.128316695826985</v>
      </c>
      <c r="G1668" s="16" t="n">
        <v>0.0217605217856574</v>
      </c>
      <c r="H1668" s="16" t="n">
        <v>2.29488966439383</v>
      </c>
      <c r="I1668" s="17" t="n">
        <v>112.554787428859</v>
      </c>
      <c r="J1668" s="16" t="n">
        <v>0.0235931724718421</v>
      </c>
      <c r="K1668" s="16" t="n">
        <v>0.062855304676598</v>
      </c>
      <c r="L1668" s="16" t="n">
        <v>0.269636240340976</v>
      </c>
      <c r="M1668" s="16" t="n">
        <v>0.574438202247191</v>
      </c>
      <c r="N1668" s="16" t="n">
        <v>0.495507452730694</v>
      </c>
      <c r="O1668" s="16" t="n">
        <v>0.231062785066612</v>
      </c>
      <c r="P1668" s="34" t="b">
        <f aca="false">FALSE()</f>
        <v>0</v>
      </c>
      <c r="Q1668" s="16"/>
    </row>
    <row r="1669" customFormat="false" ht="22.35" hidden="false" customHeight="false" outlineLevel="0" collapsed="false">
      <c r="A1669" s="6" t="s">
        <v>3303</v>
      </c>
      <c r="B1669" s="7" t="s">
        <v>1358</v>
      </c>
      <c r="C1669" s="17" t="n">
        <v>2127</v>
      </c>
      <c r="D1669" s="16" t="n">
        <v>0.123128187246197</v>
      </c>
      <c r="E1669" s="16" t="n">
        <v>0.0189881101137705</v>
      </c>
      <c r="F1669" s="16" t="n">
        <v>0.128916878279439</v>
      </c>
      <c r="G1669" s="16" t="n">
        <v>0.0218647825254788</v>
      </c>
      <c r="H1669" s="16" t="n">
        <v>2.2970805748142</v>
      </c>
      <c r="I1669" s="17" t="n">
        <v>112.566973003274</v>
      </c>
      <c r="J1669" s="16" t="n">
        <v>0.023463264841496</v>
      </c>
      <c r="K1669" s="16" t="n">
        <v>0.0627400445181755</v>
      </c>
      <c r="L1669" s="16" t="n">
        <v>0.269869314809753</v>
      </c>
      <c r="M1669" s="16" t="n">
        <v>0.574360174781523</v>
      </c>
      <c r="N1669" s="16" t="n">
        <v>0.495507452730694</v>
      </c>
      <c r="O1669" s="16" t="n">
        <v>0.231175616005038</v>
      </c>
      <c r="P1669" s="34" t="b">
        <f aca="false">FALSE()</f>
        <v>0</v>
      </c>
      <c r="Q1669" s="16"/>
    </row>
    <row r="1670" customFormat="false" ht="22.35" hidden="false" customHeight="false" outlineLevel="0" collapsed="false">
      <c r="A1670" s="6" t="s">
        <v>3304</v>
      </c>
      <c r="B1670" s="7" t="s">
        <v>1358</v>
      </c>
      <c r="C1670" s="17" t="n">
        <v>2128</v>
      </c>
      <c r="D1670" s="16" t="n">
        <v>0.123685963054392</v>
      </c>
      <c r="E1670" s="16" t="n">
        <v>0.0190737370108368</v>
      </c>
      <c r="F1670" s="16" t="n">
        <v>0.129507371552389</v>
      </c>
      <c r="G1670" s="16" t="n">
        <v>0.0219664582320024</v>
      </c>
      <c r="H1670" s="16" t="n">
        <v>2.29962500189245</v>
      </c>
      <c r="I1670" s="17" t="n">
        <v>112.57941665099</v>
      </c>
      <c r="J1670" s="16" t="n">
        <v>0.0233132128188869</v>
      </c>
      <c r="K1670" s="16" t="n">
        <v>0.0624998922470159</v>
      </c>
      <c r="L1670" s="16" t="n">
        <v>0.270143365743594</v>
      </c>
      <c r="M1670" s="16" t="n">
        <v>0.574438202247191</v>
      </c>
      <c r="N1670" s="16" t="n">
        <v>0.495507452730694</v>
      </c>
      <c r="O1670" s="16" t="n">
        <v>0.231300336164886</v>
      </c>
      <c r="P1670" s="34" t="b">
        <f aca="false">FALSE()</f>
        <v>0</v>
      </c>
      <c r="Q1670" s="16"/>
    </row>
    <row r="1671" customFormat="false" ht="22.35" hidden="false" customHeight="false" outlineLevel="0" collapsed="false">
      <c r="A1671" s="6" t="s">
        <v>3305</v>
      </c>
      <c r="B1671" s="7" t="s">
        <v>1358</v>
      </c>
      <c r="C1671" s="17" t="n">
        <v>2129</v>
      </c>
      <c r="D1671" s="16" t="n">
        <v>0.124234338234112</v>
      </c>
      <c r="E1671" s="16" t="n">
        <v>0.0191571887931001</v>
      </c>
      <c r="F1671" s="16" t="n">
        <v>0.130087543832853</v>
      </c>
      <c r="G1671" s="16" t="n">
        <v>0.0220655304132669</v>
      </c>
      <c r="H1671" s="16" t="n">
        <v>2.30204810736776</v>
      </c>
      <c r="I1671" s="17" t="n">
        <v>112.59135562253</v>
      </c>
      <c r="J1671" s="16" t="n">
        <v>0.0231710983459222</v>
      </c>
      <c r="K1671" s="16" t="n">
        <v>0.0623606083888309</v>
      </c>
      <c r="L1671" s="16" t="n">
        <v>0.270404130851292</v>
      </c>
      <c r="M1671" s="16" t="n">
        <v>0.574516229712859</v>
      </c>
      <c r="N1671" s="16" t="n">
        <v>0.495507452730694</v>
      </c>
      <c r="O1671" s="16" t="n">
        <v>0.231430622244399</v>
      </c>
      <c r="P1671" s="34" t="b">
        <f aca="false">FALSE()</f>
        <v>0</v>
      </c>
      <c r="Q1671" s="16"/>
    </row>
    <row r="1672" customFormat="false" ht="22.35" hidden="false" customHeight="false" outlineLevel="0" collapsed="false">
      <c r="A1672" s="6" t="s">
        <v>3306</v>
      </c>
      <c r="B1672" s="7" t="s">
        <v>1358</v>
      </c>
      <c r="C1672" s="17" t="n">
        <v>2130</v>
      </c>
      <c r="D1672" s="16" t="n">
        <v>0.124774056352961</v>
      </c>
      <c r="E1672" s="16" t="n">
        <v>0.0192386365351314</v>
      </c>
      <c r="F1672" s="16" t="n">
        <v>0.130657775227916</v>
      </c>
      <c r="G1672" s="16" t="n">
        <v>0.0221620959095252</v>
      </c>
      <c r="H1672" s="16" t="n">
        <v>2.3041916849785</v>
      </c>
      <c r="I1672" s="17" t="n">
        <v>112.602398219588</v>
      </c>
      <c r="J1672" s="16" t="n">
        <v>0.0230460053070094</v>
      </c>
      <c r="K1672" s="16" t="n">
        <v>0.062294978937373</v>
      </c>
      <c r="L1672" s="16" t="n">
        <v>0.27063381803973</v>
      </c>
      <c r="M1672" s="16" t="n">
        <v>0.574633270911361</v>
      </c>
      <c r="N1672" s="16" t="n">
        <v>0.495507452730694</v>
      </c>
      <c r="O1672" s="16" t="n">
        <v>0.23156445960075</v>
      </c>
      <c r="P1672" s="34" t="b">
        <f aca="false">FALSE()</f>
        <v>0</v>
      </c>
      <c r="Q1672" s="16"/>
    </row>
    <row r="1673" customFormat="false" ht="22.35" hidden="false" customHeight="false" outlineLevel="0" collapsed="false">
      <c r="A1673" s="6" t="s">
        <v>3307</v>
      </c>
      <c r="B1673" s="7" t="s">
        <v>1358</v>
      </c>
      <c r="C1673" s="17" t="n">
        <v>2131</v>
      </c>
      <c r="D1673" s="16" t="n">
        <v>0.125305711509594</v>
      </c>
      <c r="E1673" s="16" t="n">
        <v>0.019318523529657</v>
      </c>
      <c r="F1673" s="16" t="n">
        <v>0.131219213008493</v>
      </c>
      <c r="G1673" s="16" t="n">
        <v>0.0222565677313208</v>
      </c>
      <c r="H1673" s="16" t="n">
        <v>2.30622493231587</v>
      </c>
      <c r="I1673" s="17" t="n">
        <v>112.612168457828</v>
      </c>
      <c r="J1673" s="16" t="n">
        <v>0.0229279112499192</v>
      </c>
      <c r="K1673" s="16" t="n">
        <v>0.06215503692413</v>
      </c>
      <c r="L1673" s="16" t="n">
        <v>0.270853062438456</v>
      </c>
      <c r="M1673" s="16" t="n">
        <v>0.574711298377029</v>
      </c>
      <c r="N1673" s="16" t="n">
        <v>0.495507452730694</v>
      </c>
      <c r="O1673" s="16" t="n">
        <v>0.231685754152097</v>
      </c>
      <c r="P1673" s="34" t="b">
        <f aca="false">FALSE()</f>
        <v>0</v>
      </c>
      <c r="Q1673" s="16"/>
    </row>
    <row r="1674" customFormat="false" ht="22.35" hidden="false" customHeight="false" outlineLevel="0" collapsed="false">
      <c r="A1674" s="6" t="s">
        <v>3308</v>
      </c>
      <c r="B1674" s="7" t="s">
        <v>1358</v>
      </c>
      <c r="C1674" s="17" t="n">
        <v>2132</v>
      </c>
      <c r="D1674" s="16" t="n">
        <v>0.125829960222505</v>
      </c>
      <c r="E1674" s="16" t="n">
        <v>0.0193969176117881</v>
      </c>
      <c r="F1674" s="16" t="n">
        <v>0.131772348295045</v>
      </c>
      <c r="G1674" s="16" t="n">
        <v>0.0223491451646932</v>
      </c>
      <c r="H1674" s="16" t="n">
        <v>2.30807476784486</v>
      </c>
      <c r="I1674" s="17" t="n">
        <v>112.621166017206</v>
      </c>
      <c r="J1674" s="16" t="n">
        <v>0.0228209307150131</v>
      </c>
      <c r="K1674" s="16" t="n">
        <v>0.0621148081393815</v>
      </c>
      <c r="L1674" s="16" t="n">
        <v>0.271052287586795</v>
      </c>
      <c r="M1674" s="16" t="n">
        <v>0.574867353308365</v>
      </c>
      <c r="N1674" s="16" t="n">
        <v>0.495507452730694</v>
      </c>
      <c r="O1674" s="16" t="n">
        <v>0.231796145421605</v>
      </c>
      <c r="P1674" s="34" t="b">
        <f aca="false">FALSE()</f>
        <v>0</v>
      </c>
      <c r="Q1674" s="16"/>
    </row>
    <row r="1675" customFormat="false" ht="22.35" hidden="false" customHeight="false" outlineLevel="0" collapsed="false">
      <c r="A1675" s="6" t="s">
        <v>3309</v>
      </c>
      <c r="B1675" s="7" t="s">
        <v>1358</v>
      </c>
      <c r="C1675" s="17" t="n">
        <v>2133</v>
      </c>
      <c r="D1675" s="16" t="n">
        <v>0.126347522593396</v>
      </c>
      <c r="E1675" s="16" t="n">
        <v>0.0194738729977621</v>
      </c>
      <c r="F1675" s="16" t="n">
        <v>0.132316641261971</v>
      </c>
      <c r="G1675" s="16" t="n">
        <v>0.0224397230535878</v>
      </c>
      <c r="H1675" s="16" t="n">
        <v>2.30925365192539</v>
      </c>
      <c r="I1675" s="17" t="n">
        <v>112.628737437039</v>
      </c>
      <c r="J1675" s="16" t="n">
        <v>0.0227529520132766</v>
      </c>
      <c r="K1675" s="16" t="n">
        <v>0.0620807040467441</v>
      </c>
      <c r="L1675" s="16" t="n">
        <v>0.271175558012705</v>
      </c>
      <c r="M1675" s="16" t="n">
        <v>0.574906367041199</v>
      </c>
      <c r="N1675" s="16" t="n">
        <v>0.495507452730694</v>
      </c>
      <c r="O1675" s="16" t="n">
        <v>0.231893696269533</v>
      </c>
      <c r="P1675" s="34" t="b">
        <f aca="false">FALSE()</f>
        <v>0</v>
      </c>
      <c r="Q1675" s="16"/>
    </row>
    <row r="1676" customFormat="false" ht="22.35" hidden="false" customHeight="false" outlineLevel="0" collapsed="false">
      <c r="A1676" s="6" t="s">
        <v>3310</v>
      </c>
      <c r="B1676" s="7" t="s">
        <v>1358</v>
      </c>
      <c r="C1676" s="17" t="n">
        <v>2134</v>
      </c>
      <c r="D1676" s="16" t="n">
        <v>0.126856724467786</v>
      </c>
      <c r="E1676" s="16" t="n">
        <v>0.0195490828746439</v>
      </c>
      <c r="F1676" s="16" t="n">
        <v>0.132850940981268</v>
      </c>
      <c r="G1676" s="16" t="n">
        <v>0.022528027589474</v>
      </c>
      <c r="H1676" s="16" t="n">
        <v>2.31000597352523</v>
      </c>
      <c r="I1676" s="17" t="n">
        <v>112.635215825204</v>
      </c>
      <c r="J1676" s="16" t="n">
        <v>0.0227096365601997</v>
      </c>
      <c r="K1676" s="16" t="n">
        <v>0.0620303938725527</v>
      </c>
      <c r="L1676" s="16" t="n">
        <v>0.271250918848404</v>
      </c>
      <c r="M1676" s="16" t="n">
        <v>0.575062421972534</v>
      </c>
      <c r="N1676" s="16" t="n">
        <v>0.495507452730694</v>
      </c>
      <c r="O1676" s="16" t="n">
        <v>0.231975737543298</v>
      </c>
      <c r="P1676" s="34" t="b">
        <f aca="false">FALSE()</f>
        <v>0</v>
      </c>
      <c r="Q1676" s="16"/>
    </row>
    <row r="1677" customFormat="false" ht="22.35" hidden="false" customHeight="false" outlineLevel="0" collapsed="false">
      <c r="A1677" s="6" t="s">
        <v>3311</v>
      </c>
      <c r="B1677" s="7" t="s">
        <v>1358</v>
      </c>
      <c r="C1677" s="17" t="n">
        <v>2135</v>
      </c>
      <c r="D1677" s="16" t="n">
        <v>0.127356321117013</v>
      </c>
      <c r="E1677" s="16" t="n">
        <v>0.0196223137197623</v>
      </c>
      <c r="F1677" s="16" t="n">
        <v>0.133374534921673</v>
      </c>
      <c r="G1677" s="16" t="n">
        <v>0.0226139189003744</v>
      </c>
      <c r="H1677" s="16" t="n">
        <v>2.31056588919444</v>
      </c>
      <c r="I1677" s="17" t="n">
        <v>112.641123848358</v>
      </c>
      <c r="J1677" s="16" t="n">
        <v>0.0226774282704647</v>
      </c>
      <c r="K1677" s="16" t="n">
        <v>0.0620303938725527</v>
      </c>
      <c r="L1677" s="16" t="n">
        <v>0.271304825081391</v>
      </c>
      <c r="M1677" s="16" t="n">
        <v>0.57521847690387</v>
      </c>
      <c r="N1677" s="16" t="n">
        <v>0.495507452730694</v>
      </c>
      <c r="O1677" s="16" t="n">
        <v>0.232054487089016</v>
      </c>
      <c r="P1677" s="34" t="b">
        <f aca="false">FALSE()</f>
        <v>0</v>
      </c>
      <c r="Q1677" s="16"/>
    </row>
    <row r="1678" customFormat="false" ht="22.35" hidden="false" customHeight="false" outlineLevel="0" collapsed="false">
      <c r="A1678" s="6" t="s">
        <v>3312</v>
      </c>
      <c r="B1678" s="7" t="s">
        <v>1358</v>
      </c>
      <c r="C1678" s="17" t="n">
        <v>2136</v>
      </c>
      <c r="D1678" s="16" t="n">
        <v>0.127845539123146</v>
      </c>
      <c r="E1678" s="16" t="n">
        <v>0.0196935183003474</v>
      </c>
      <c r="F1678" s="16" t="n">
        <v>0.13388641091749</v>
      </c>
      <c r="G1678" s="16" t="n">
        <v>0.0226972761224369</v>
      </c>
      <c r="H1678" s="16" t="n">
        <v>2.31085136978069</v>
      </c>
      <c r="I1678" s="17" t="n">
        <v>112.64620903784</v>
      </c>
      <c r="J1678" s="16" t="n">
        <v>0.022660987972111</v>
      </c>
      <c r="K1678" s="16" t="n">
        <v>0.0620303938725527</v>
      </c>
      <c r="L1678" s="16" t="n">
        <v>0.271328154344103</v>
      </c>
      <c r="M1678" s="16" t="n">
        <v>0.575335518102372</v>
      </c>
      <c r="N1678" s="16" t="n">
        <v>0.495507452730694</v>
      </c>
      <c r="O1678" s="16" t="n">
        <v>0.232131439069919</v>
      </c>
      <c r="P1678" s="34" t="b">
        <f aca="false">FALSE()</f>
        <v>0</v>
      </c>
      <c r="Q1678" s="16"/>
    </row>
    <row r="1679" customFormat="false" ht="22.35" hidden="false" customHeight="false" outlineLevel="0" collapsed="false">
      <c r="A1679" s="6" t="s">
        <v>3313</v>
      </c>
      <c r="B1679" s="7" t="s">
        <v>1358</v>
      </c>
      <c r="C1679" s="17" t="n">
        <v>2137</v>
      </c>
      <c r="D1679" s="16" t="n">
        <v>0.128322840524547</v>
      </c>
      <c r="E1679" s="16" t="n">
        <v>0.0197623053509525</v>
      </c>
      <c r="F1679" s="16" t="n">
        <v>0.134385094100959</v>
      </c>
      <c r="G1679" s="16" t="n">
        <v>0.0227777339676094</v>
      </c>
      <c r="H1679" s="16" t="n">
        <v>2.31093344390115</v>
      </c>
      <c r="I1679" s="17" t="n">
        <v>112.650816508882</v>
      </c>
      <c r="J1679" s="16" t="n">
        <v>0.0226562119615856</v>
      </c>
      <c r="K1679" s="16" t="n">
        <v>0.0620303938725527</v>
      </c>
      <c r="L1679" s="16" t="n">
        <v>0.271328558040532</v>
      </c>
      <c r="M1679" s="16" t="n">
        <v>0.575140449438202</v>
      </c>
      <c r="N1679" s="16" t="n">
        <v>0.495507452730694</v>
      </c>
      <c r="O1679" s="16" t="n">
        <v>0.232210427701657</v>
      </c>
      <c r="P1679" s="34" t="b">
        <f aca="false">FALSE()</f>
        <v>0</v>
      </c>
      <c r="Q1679" s="16"/>
    </row>
    <row r="1680" customFormat="false" ht="22.35" hidden="false" customHeight="false" outlineLevel="0" collapsed="false">
      <c r="A1680" s="6" t="s">
        <v>3314</v>
      </c>
      <c r="B1680" s="7" t="s">
        <v>1358</v>
      </c>
      <c r="C1680" s="17" t="n">
        <v>2138</v>
      </c>
      <c r="D1680" s="16" t="n">
        <v>0.128788234038644</v>
      </c>
      <c r="E1680" s="16" t="n">
        <v>0.0198295245436749</v>
      </c>
      <c r="F1680" s="16" t="n">
        <v>0.13487171766405</v>
      </c>
      <c r="G1680" s="16" t="n">
        <v>0.0228557582232067</v>
      </c>
      <c r="H1680" s="16" t="n">
        <v>2.31115344135715</v>
      </c>
      <c r="I1680" s="17" t="n">
        <v>112.652952518035</v>
      </c>
      <c r="J1680" s="16" t="n">
        <v>0.0226435813242584</v>
      </c>
      <c r="K1680" s="16" t="n">
        <v>0.0620303938725527</v>
      </c>
      <c r="L1680" s="16" t="n">
        <v>0.271350107801349</v>
      </c>
      <c r="M1680" s="16" t="n">
        <v>0.574945380774033</v>
      </c>
      <c r="N1680" s="16" t="n">
        <v>0.495507452730694</v>
      </c>
      <c r="O1680" s="16" t="n">
        <v>0.232304084016723</v>
      </c>
      <c r="P1680" s="34" t="b">
        <f aca="false">FALSE()</f>
        <v>0</v>
      </c>
      <c r="Q1680" s="16"/>
    </row>
    <row r="1681" customFormat="false" ht="22.35" hidden="false" customHeight="false" outlineLevel="0" collapsed="false">
      <c r="A1681" s="6" t="s">
        <v>3315</v>
      </c>
      <c r="B1681" s="7" t="s">
        <v>1358</v>
      </c>
      <c r="C1681" s="17" t="n">
        <v>2139</v>
      </c>
      <c r="D1681" s="16" t="n">
        <v>0.12924333168037</v>
      </c>
      <c r="E1681" s="16" t="n">
        <v>0.0198956381757067</v>
      </c>
      <c r="F1681" s="16" t="n">
        <v>0.135347616438643</v>
      </c>
      <c r="G1681" s="16" t="n">
        <v>0.0229318162822399</v>
      </c>
      <c r="H1681" s="16" t="n">
        <v>2.31135275163892</v>
      </c>
      <c r="I1681" s="17" t="n">
        <v>112.652388325445</v>
      </c>
      <c r="J1681" s="16" t="n">
        <v>0.0226321845901833</v>
      </c>
      <c r="K1681" s="16" t="n">
        <v>0.0620303938725527</v>
      </c>
      <c r="L1681" s="16" t="n">
        <v>0.271374639257784</v>
      </c>
      <c r="M1681" s="16" t="n">
        <v>0.574711298377029</v>
      </c>
      <c r="N1681" s="16" t="n">
        <v>0.495507452730694</v>
      </c>
      <c r="O1681" s="16" t="n">
        <v>0.232412361222622</v>
      </c>
      <c r="P1681" s="34" t="b">
        <f aca="false">FALSE()</f>
        <v>0</v>
      </c>
      <c r="Q1681" s="16"/>
    </row>
    <row r="1682" customFormat="false" ht="22.35" hidden="false" customHeight="false" outlineLevel="0" collapsed="false">
      <c r="A1682" s="6" t="s">
        <v>3316</v>
      </c>
      <c r="B1682" s="7" t="s">
        <v>1358</v>
      </c>
      <c r="C1682" s="17" t="n">
        <v>2140</v>
      </c>
      <c r="D1682" s="16" t="n">
        <v>0.129687118324519</v>
      </c>
      <c r="E1682" s="16" t="n">
        <v>0.0199604863066769</v>
      </c>
      <c r="F1682" s="16" t="n">
        <v>0.135811859534102</v>
      </c>
      <c r="G1682" s="16" t="n">
        <v>0.0230058286752338</v>
      </c>
      <c r="H1682" s="16" t="n">
        <v>2.31157969894675</v>
      </c>
      <c r="I1682" s="17" t="n">
        <v>112.649556485732</v>
      </c>
      <c r="J1682" s="16" t="n">
        <v>0.0226192494876506</v>
      </c>
      <c r="K1682" s="16" t="n">
        <v>0.0620303938725527</v>
      </c>
      <c r="L1682" s="16" t="n">
        <v>0.271406960919337</v>
      </c>
      <c r="M1682" s="16" t="n">
        <v>0.574906367041199</v>
      </c>
      <c r="N1682" s="16" t="n">
        <v>0.495507452730694</v>
      </c>
      <c r="O1682" s="16" t="n">
        <v>0.232528966335188</v>
      </c>
      <c r="P1682" s="34" t="b">
        <f aca="false">FALSE()</f>
        <v>0</v>
      </c>
      <c r="Q1682" s="16"/>
    </row>
    <row r="1683" customFormat="false" ht="22.35" hidden="false" customHeight="false" outlineLevel="0" collapsed="false">
      <c r="A1683" s="6" t="s">
        <v>3317</v>
      </c>
      <c r="B1683" s="7" t="s">
        <v>1358</v>
      </c>
      <c r="C1683" s="17" t="n">
        <v>2141</v>
      </c>
      <c r="D1683" s="16" t="n">
        <v>0.130119097876713</v>
      </c>
      <c r="E1683" s="16" t="n">
        <v>0.020024199473485</v>
      </c>
      <c r="F1683" s="16" t="n">
        <v>0.136264602095192</v>
      </c>
      <c r="G1683" s="16" t="n">
        <v>0.0230779611734126</v>
      </c>
      <c r="H1683" s="16" t="n">
        <v>2.31206367463236</v>
      </c>
      <c r="I1683" s="17" t="n">
        <v>112.644537859567</v>
      </c>
      <c r="J1683" s="16" t="n">
        <v>0.02259166994188</v>
      </c>
      <c r="K1683" s="16" t="n">
        <v>0.0620303938725527</v>
      </c>
      <c r="L1683" s="16" t="n">
        <v>0.271473847785218</v>
      </c>
      <c r="M1683" s="16" t="n">
        <v>0.574867353308365</v>
      </c>
      <c r="N1683" s="16" t="n">
        <v>0.495507452730694</v>
      </c>
      <c r="O1683" s="16" t="n">
        <v>0.23264892158766</v>
      </c>
      <c r="P1683" s="34" t="b">
        <f aca="false">FALSE()</f>
        <v>0</v>
      </c>
      <c r="Q1683" s="16"/>
    </row>
    <row r="1684" customFormat="false" ht="22.35" hidden="false" customHeight="false" outlineLevel="0" collapsed="false">
      <c r="A1684" s="6" t="s">
        <v>3318</v>
      </c>
      <c r="B1684" s="7" t="s">
        <v>1358</v>
      </c>
      <c r="C1684" s="17" t="n">
        <v>2142</v>
      </c>
      <c r="D1684" s="16" t="n">
        <v>0.130539815862825</v>
      </c>
      <c r="E1684" s="16" t="n">
        <v>0.0200858635045692</v>
      </c>
      <c r="F1684" s="16" t="n">
        <v>0.136705194460154</v>
      </c>
      <c r="G1684" s="16" t="n">
        <v>0.0231482002114265</v>
      </c>
      <c r="H1684" s="16" t="n">
        <v>2.31243731506567</v>
      </c>
      <c r="I1684" s="17" t="n">
        <v>112.641350780558</v>
      </c>
      <c r="J1684" s="16" t="n">
        <v>0.0225703869967284</v>
      </c>
      <c r="K1684" s="16" t="n">
        <v>0.0620303938725527</v>
      </c>
      <c r="L1684" s="16" t="n">
        <v>0.271524111268864</v>
      </c>
      <c r="M1684" s="16" t="n">
        <v>0.5750234082397</v>
      </c>
      <c r="N1684" s="16" t="n">
        <v>0.495507452730694</v>
      </c>
      <c r="O1684" s="16" t="n">
        <v>0.232768635489127</v>
      </c>
      <c r="P1684" s="34" t="b">
        <f aca="false">FALSE()</f>
        <v>0</v>
      </c>
      <c r="Q1684" s="16"/>
    </row>
    <row r="1685" customFormat="false" ht="22.35" hidden="false" customHeight="false" outlineLevel="0" collapsed="false">
      <c r="A1685" s="6" t="s">
        <v>3319</v>
      </c>
      <c r="B1685" s="7" t="s">
        <v>1358</v>
      </c>
      <c r="C1685" s="17" t="n">
        <v>2143</v>
      </c>
      <c r="D1685" s="16" t="n">
        <v>0.130948443130061</v>
      </c>
      <c r="E1685" s="16" t="n">
        <v>0.020144840375609</v>
      </c>
      <c r="F1685" s="16" t="n">
        <v>0.137132256243408</v>
      </c>
      <c r="G1685" s="16" t="n">
        <v>0.0232161645971184</v>
      </c>
      <c r="H1685" s="16" t="n">
        <v>2.31256137490788</v>
      </c>
      <c r="I1685" s="17" t="n">
        <v>112.641334550383</v>
      </c>
      <c r="J1685" s="16" t="n">
        <v>0.0225633073211939</v>
      </c>
      <c r="K1685" s="16" t="n">
        <v>0.0620303938725527</v>
      </c>
      <c r="L1685" s="16" t="n">
        <v>0.271538710808159</v>
      </c>
      <c r="M1685" s="16" t="n">
        <v>0.574945380774033</v>
      </c>
      <c r="N1685" s="16" t="n">
        <v>0.495507452730694</v>
      </c>
      <c r="O1685" s="16" t="n">
        <v>0.232877232151533</v>
      </c>
      <c r="P1685" s="34" t="b">
        <f aca="false">FALSE()</f>
        <v>0</v>
      </c>
      <c r="Q1685" s="16"/>
    </row>
    <row r="1686" customFormat="false" ht="22.35" hidden="false" customHeight="false" outlineLevel="0" collapsed="false">
      <c r="A1686" s="6" t="s">
        <v>3320</v>
      </c>
      <c r="B1686" s="7" t="s">
        <v>1358</v>
      </c>
      <c r="C1686" s="17" t="n">
        <v>2144</v>
      </c>
      <c r="D1686" s="16" t="n">
        <v>0.131344623042657</v>
      </c>
      <c r="E1686" s="16" t="n">
        <v>0.02020145304868</v>
      </c>
      <c r="F1686" s="16" t="n">
        <v>0.137545889625389</v>
      </c>
      <c r="G1686" s="16" t="n">
        <v>0.0232816304613022</v>
      </c>
      <c r="H1686" s="16" t="n">
        <v>2.31258475643145</v>
      </c>
      <c r="I1686" s="17" t="n">
        <v>112.642182790723</v>
      </c>
      <c r="J1686" s="16" t="n">
        <v>0.0225619593348214</v>
      </c>
      <c r="K1686" s="16" t="n">
        <v>0.0620303938725527</v>
      </c>
      <c r="L1686" s="16" t="n">
        <v>0.271539754831188</v>
      </c>
      <c r="M1686" s="16" t="n">
        <v>0.574945380774033</v>
      </c>
      <c r="N1686" s="16" t="n">
        <v>0.495507452730694</v>
      </c>
      <c r="O1686" s="16" t="n">
        <v>0.232971186374453</v>
      </c>
      <c r="P1686" s="34" t="b">
        <f aca="false">FALSE()</f>
        <v>0</v>
      </c>
      <c r="Q1686" s="16"/>
    </row>
    <row r="1687" customFormat="false" ht="22.35" hidden="false" customHeight="false" outlineLevel="0" collapsed="false">
      <c r="A1687" s="6" t="s">
        <v>3321</v>
      </c>
      <c r="B1687" s="7" t="s">
        <v>1358</v>
      </c>
      <c r="C1687" s="17" t="n">
        <v>2145</v>
      </c>
      <c r="D1687" s="16" t="n">
        <v>0.131729811275168</v>
      </c>
      <c r="E1687" s="16" t="n">
        <v>0.020255806037017</v>
      </c>
      <c r="F1687" s="16" t="n">
        <v>0.137946967583013</v>
      </c>
      <c r="G1687" s="16" t="n">
        <v>0.0233447660174138</v>
      </c>
      <c r="H1687" s="16" t="n">
        <v>2.31227866237417</v>
      </c>
      <c r="I1687" s="17" t="n">
        <v>112.644070668628</v>
      </c>
      <c r="J1687" s="16" t="n">
        <v>0.0225793995317132</v>
      </c>
      <c r="K1687" s="16" t="n">
        <v>0.0620303938725527</v>
      </c>
      <c r="L1687" s="16" t="n">
        <v>0.271500027733296</v>
      </c>
      <c r="M1687" s="16" t="n">
        <v>0.574750312109863</v>
      </c>
      <c r="N1687" s="16" t="n">
        <v>0.495507452730694</v>
      </c>
      <c r="O1687" s="16" t="n">
        <v>0.233054342462828</v>
      </c>
      <c r="P1687" s="34" t="b">
        <f aca="false">FALSE()</f>
        <v>0</v>
      </c>
      <c r="Q1687" s="16"/>
    </row>
    <row r="1688" customFormat="false" ht="22.35" hidden="false" customHeight="false" outlineLevel="0" collapsed="false">
      <c r="A1688" s="6" t="s">
        <v>3322</v>
      </c>
      <c r="B1688" s="7" t="s">
        <v>1358</v>
      </c>
      <c r="C1688" s="17" t="n">
        <v>2146</v>
      </c>
      <c r="D1688" s="16" t="n">
        <v>0.13210325887901</v>
      </c>
      <c r="E1688" s="16" t="n">
        <v>0.0203076399617002</v>
      </c>
      <c r="F1688" s="16" t="n">
        <v>0.138335758669305</v>
      </c>
      <c r="G1688" s="16" t="n">
        <v>0.0234053366201779</v>
      </c>
      <c r="H1688" s="16" t="n">
        <v>2.31205128250086</v>
      </c>
      <c r="I1688" s="17" t="n">
        <v>112.647235059508</v>
      </c>
      <c r="J1688" s="16" t="n">
        <v>0.0225923337759037</v>
      </c>
      <c r="K1688" s="16" t="n">
        <v>0.0620303938725527</v>
      </c>
      <c r="L1688" s="16" t="n">
        <v>0.271466984669263</v>
      </c>
      <c r="M1688" s="16" t="n">
        <v>0.574672284644195</v>
      </c>
      <c r="N1688" s="16" t="n">
        <v>0.495507452730694</v>
      </c>
      <c r="O1688" s="16" t="n">
        <v>0.233125167171356</v>
      </c>
      <c r="P1688" s="34" t="b">
        <f aca="false">FALSE()</f>
        <v>0</v>
      </c>
      <c r="Q1688" s="16"/>
    </row>
    <row r="1689" customFormat="false" ht="22.35" hidden="false" customHeight="false" outlineLevel="0" collapsed="false">
      <c r="A1689" s="6" t="s">
        <v>3323</v>
      </c>
      <c r="B1689" s="7" t="s">
        <v>1358</v>
      </c>
      <c r="C1689" s="17" t="n">
        <v>2147</v>
      </c>
      <c r="D1689" s="16" t="n">
        <v>0.132465969728018</v>
      </c>
      <c r="E1689" s="16" t="n">
        <v>0.0203573185645312</v>
      </c>
      <c r="F1689" s="16" t="n">
        <v>0.138713871108217</v>
      </c>
      <c r="G1689" s="16" t="n">
        <v>0.0234634828596302</v>
      </c>
      <c r="H1689" s="16" t="n">
        <v>2.31209008167684</v>
      </c>
      <c r="I1689" s="17" t="n">
        <v>112.650610395627</v>
      </c>
      <c r="J1689" s="16" t="n">
        <v>0.0225900623057571</v>
      </c>
      <c r="K1689" s="16" t="n">
        <v>0.0620303938725527</v>
      </c>
      <c r="L1689" s="16" t="n">
        <v>0.271464773025057</v>
      </c>
      <c r="M1689" s="16" t="n">
        <v>0.574477215980025</v>
      </c>
      <c r="N1689" s="16" t="n">
        <v>0.495507452730694</v>
      </c>
      <c r="O1689" s="16" t="n">
        <v>0.233184890817116</v>
      </c>
      <c r="P1689" s="34" t="b">
        <f aca="false">FALSE()</f>
        <v>0</v>
      </c>
      <c r="Q1689" s="16"/>
    </row>
    <row r="1690" customFormat="false" ht="22.35" hidden="false" customHeight="false" outlineLevel="0" collapsed="false">
      <c r="A1690" s="6" t="s">
        <v>3324</v>
      </c>
      <c r="B1690" s="7" t="s">
        <v>1358</v>
      </c>
      <c r="C1690" s="17" t="n">
        <v>2148</v>
      </c>
      <c r="D1690" s="16" t="n">
        <v>0.132818701067528</v>
      </c>
      <c r="E1690" s="16" t="n">
        <v>0.0204055525739411</v>
      </c>
      <c r="F1690" s="16" t="n">
        <v>0.139082800863824</v>
      </c>
      <c r="G1690" s="16" t="n">
        <v>0.023519960840454</v>
      </c>
      <c r="H1690" s="16" t="n">
        <v>2.31258661529368</v>
      </c>
      <c r="I1690" s="17" t="n">
        <v>112.653957402004</v>
      </c>
      <c r="J1690" s="16" t="n">
        <v>0.0225616610250948</v>
      </c>
      <c r="K1690" s="16" t="n">
        <v>0.0620303938725527</v>
      </c>
      <c r="L1690" s="16" t="n">
        <v>0.271516360440023</v>
      </c>
      <c r="M1690" s="16" t="n">
        <v>0.574399188514357</v>
      </c>
      <c r="N1690" s="16" t="n">
        <v>0.495507452730694</v>
      </c>
      <c r="O1690" s="16" t="n">
        <v>0.233245886293208</v>
      </c>
      <c r="P1690" s="34" t="b">
        <f aca="false">FALSE()</f>
        <v>0</v>
      </c>
      <c r="Q1690" s="16"/>
    </row>
    <row r="1691" customFormat="false" ht="22.35" hidden="false" customHeight="false" outlineLevel="0" collapsed="false">
      <c r="A1691" s="6" t="s">
        <v>3325</v>
      </c>
      <c r="B1691" s="7" t="s">
        <v>1358</v>
      </c>
      <c r="C1691" s="17" t="n">
        <v>2149</v>
      </c>
      <c r="D1691" s="16" t="n">
        <v>0.133162600647565</v>
      </c>
      <c r="E1691" s="16" t="n">
        <v>0.020451907391906</v>
      </c>
      <c r="F1691" s="16" t="n">
        <v>0.139443529075837</v>
      </c>
      <c r="G1691" s="16" t="n">
        <v>0.0235751990216866</v>
      </c>
      <c r="H1691" s="16" t="n">
        <v>2.31350621344437</v>
      </c>
      <c r="I1691" s="17" t="n">
        <v>112.66078698028</v>
      </c>
      <c r="J1691" s="16" t="n">
        <v>0.0225091334367914</v>
      </c>
      <c r="K1691" s="16" t="n">
        <v>0.0620303938725527</v>
      </c>
      <c r="L1691" s="16" t="n">
        <v>0.271610631616821</v>
      </c>
      <c r="M1691" s="16" t="n">
        <v>0.574711298377029</v>
      </c>
      <c r="N1691" s="16" t="n">
        <v>0.495507452730694</v>
      </c>
      <c r="O1691" s="16" t="n">
        <v>0.233306312742962</v>
      </c>
      <c r="P1691" s="34" t="b">
        <f aca="false">FALSE()</f>
        <v>0</v>
      </c>
      <c r="Q1691" s="16"/>
    </row>
    <row r="1692" customFormat="false" ht="22.35" hidden="false" customHeight="false" outlineLevel="0" collapsed="false">
      <c r="A1692" s="6" t="s">
        <v>3326</v>
      </c>
      <c r="B1692" s="7" t="s">
        <v>1358</v>
      </c>
      <c r="C1692" s="17" t="n">
        <v>2150</v>
      </c>
      <c r="D1692" s="16" t="n">
        <v>0.133497075785393</v>
      </c>
      <c r="E1692" s="16" t="n">
        <v>0.0204964130528065</v>
      </c>
      <c r="F1692" s="16" t="n">
        <v>0.13979576861483</v>
      </c>
      <c r="G1692" s="16" t="n">
        <v>0.0236288721813108</v>
      </c>
      <c r="H1692" s="16" t="n">
        <v>2.31496258825356</v>
      </c>
      <c r="I1692" s="17" t="n">
        <v>112.669722082542</v>
      </c>
      <c r="J1692" s="16" t="n">
        <v>0.022426195622765</v>
      </c>
      <c r="K1692" s="16" t="n">
        <v>0.0620303938725527</v>
      </c>
      <c r="L1692" s="16" t="n">
        <v>0.271763686855627</v>
      </c>
      <c r="M1692" s="16" t="n">
        <v>0.574633270911361</v>
      </c>
      <c r="N1692" s="16" t="n">
        <v>0.495507452730694</v>
      </c>
      <c r="O1692" s="16" t="n">
        <v>0.233364803837833</v>
      </c>
      <c r="P1692" s="34" t="b">
        <f aca="false">FALSE()</f>
        <v>0</v>
      </c>
      <c r="Q1692" s="16"/>
    </row>
    <row r="1693" customFormat="false" ht="22.35" hidden="false" customHeight="false" outlineLevel="0" collapsed="false">
      <c r="A1693" s="6" t="s">
        <v>3327</v>
      </c>
      <c r="B1693" s="7" t="s">
        <v>1358</v>
      </c>
      <c r="C1693" s="17" t="n">
        <v>2151</v>
      </c>
      <c r="D1693" s="16" t="n">
        <v>0.133823344461346</v>
      </c>
      <c r="E1693" s="16" t="n">
        <v>0.0205393504215031</v>
      </c>
      <c r="F1693" s="16" t="n">
        <v>0.140140076044354</v>
      </c>
      <c r="G1693" s="16" t="n">
        <v>0.0236810201846547</v>
      </c>
      <c r="H1693" s="16" t="n">
        <v>2.31668421140911</v>
      </c>
      <c r="I1693" s="17" t="n">
        <v>112.679684038588</v>
      </c>
      <c r="J1693" s="16" t="n">
        <v>0.0223285088907719</v>
      </c>
      <c r="K1693" s="16" t="n">
        <v>0.0620303938725527</v>
      </c>
      <c r="L1693" s="16" t="n">
        <v>0.271945800870745</v>
      </c>
      <c r="M1693" s="16" t="n">
        <v>0.574594257178527</v>
      </c>
      <c r="N1693" s="16" t="n">
        <v>0.495507452730694</v>
      </c>
      <c r="O1693" s="16" t="n">
        <v>0.233417643623707</v>
      </c>
      <c r="P1693" s="34" t="b">
        <f aca="false">FALSE()</f>
        <v>0</v>
      </c>
      <c r="Q1693" s="16"/>
    </row>
    <row r="1694" customFormat="false" ht="22.35" hidden="false" customHeight="false" outlineLevel="0" collapsed="false">
      <c r="A1694" s="6" t="s">
        <v>3328</v>
      </c>
      <c r="B1694" s="7" t="s">
        <v>1358</v>
      </c>
      <c r="C1694" s="17" t="n">
        <v>2152</v>
      </c>
      <c r="D1694" s="16" t="n">
        <v>0.134142094282388</v>
      </c>
      <c r="E1694" s="16" t="n">
        <v>0.0205799071960443</v>
      </c>
      <c r="F1694" s="16" t="n">
        <v>0.14047572043774</v>
      </c>
      <c r="G1694" s="16" t="n">
        <v>0.0237314990782476</v>
      </c>
      <c r="H1694" s="16" t="n">
        <v>2.31822567725451</v>
      </c>
      <c r="I1694" s="17" t="n">
        <v>112.693645576891</v>
      </c>
      <c r="J1694" s="16" t="n">
        <v>0.0222412805177863</v>
      </c>
      <c r="K1694" s="16" t="n">
        <v>0.0619056432922958</v>
      </c>
      <c r="L1694" s="16" t="n">
        <v>0.272098717147444</v>
      </c>
      <c r="M1694" s="16" t="n">
        <v>0.574711298377029</v>
      </c>
      <c r="N1694" s="16" t="n">
        <v>0.495507452730694</v>
      </c>
      <c r="O1694" s="16" t="n">
        <v>0.233463273831571</v>
      </c>
      <c r="P1694" s="34" t="b">
        <f aca="false">FALSE()</f>
        <v>0</v>
      </c>
      <c r="Q1694" s="16"/>
    </row>
    <row r="1695" customFormat="false" ht="22.35" hidden="false" customHeight="false" outlineLevel="0" collapsed="false">
      <c r="A1695" s="6" t="s">
        <v>3329</v>
      </c>
      <c r="B1695" s="7" t="s">
        <v>1358</v>
      </c>
      <c r="C1695" s="17" t="n">
        <v>2153</v>
      </c>
      <c r="D1695" s="16" t="n">
        <v>0.134453670704066</v>
      </c>
      <c r="E1695" s="16" t="n">
        <v>0.0206184421029383</v>
      </c>
      <c r="F1695" s="16" t="n">
        <v>0.140802878714955</v>
      </c>
      <c r="G1695" s="16" t="n">
        <v>0.0237802042634388</v>
      </c>
      <c r="H1695" s="16" t="n">
        <v>2.31949734023898</v>
      </c>
      <c r="I1695" s="17" t="n">
        <v>112.70964707347</v>
      </c>
      <c r="J1695" s="16" t="n">
        <v>0.0221694727777357</v>
      </c>
      <c r="K1695" s="16" t="n">
        <v>0.0618717633003384</v>
      </c>
      <c r="L1695" s="16" t="n">
        <v>0.272215850172368</v>
      </c>
      <c r="M1695" s="16" t="n">
        <v>0.574828339575531</v>
      </c>
      <c r="N1695" s="16" t="n">
        <v>0.495507452730694</v>
      </c>
      <c r="O1695" s="16" t="n">
        <v>0.23351131294204</v>
      </c>
      <c r="P1695" s="34" t="b">
        <f aca="false">FALSE()</f>
        <v>0</v>
      </c>
      <c r="Q1695" s="16"/>
    </row>
    <row r="1696" customFormat="false" ht="22.35" hidden="false" customHeight="false" outlineLevel="0" collapsed="false">
      <c r="A1696" s="6" t="s">
        <v>3330</v>
      </c>
      <c r="B1696" s="7" t="s">
        <v>1358</v>
      </c>
      <c r="C1696" s="17" t="n">
        <v>2154</v>
      </c>
      <c r="D1696" s="16" t="n">
        <v>0.134758442254654</v>
      </c>
      <c r="E1696" s="16" t="n">
        <v>0.0206560381886061</v>
      </c>
      <c r="F1696" s="16" t="n">
        <v>0.141121759162472</v>
      </c>
      <c r="G1696" s="16" t="n">
        <v>0.0238268666840083</v>
      </c>
      <c r="H1696" s="16" t="n">
        <v>2.32035234604458</v>
      </c>
      <c r="I1696" s="17" t="n">
        <v>112.722000264084</v>
      </c>
      <c r="J1696" s="16" t="n">
        <v>0.0221212814397587</v>
      </c>
      <c r="K1696" s="16" t="n">
        <v>0.0618620741071419</v>
      </c>
      <c r="L1696" s="16" t="n">
        <v>0.27229139434827</v>
      </c>
      <c r="M1696" s="16" t="n">
        <v>0.574633270911361</v>
      </c>
      <c r="N1696" s="16" t="n">
        <v>0.495507452730694</v>
      </c>
      <c r="O1696" s="16" t="n">
        <v>0.233561746199947</v>
      </c>
      <c r="P1696" s="34" t="b">
        <f aca="false">FALSE()</f>
        <v>0</v>
      </c>
      <c r="Q1696" s="16"/>
    </row>
    <row r="1697" customFormat="false" ht="22.35" hidden="false" customHeight="false" outlineLevel="0" collapsed="false">
      <c r="A1697" s="6" t="s">
        <v>3331</v>
      </c>
      <c r="B1697" s="7" t="s">
        <v>1358</v>
      </c>
      <c r="C1697" s="17" t="n">
        <v>2155</v>
      </c>
      <c r="D1697" s="16" t="n">
        <v>0.13505741647828</v>
      </c>
      <c r="E1697" s="16" t="n">
        <v>0.0206928506233256</v>
      </c>
      <c r="F1697" s="16" t="n">
        <v>0.141433508581216</v>
      </c>
      <c r="G1697" s="16" t="n">
        <v>0.0238720670391355</v>
      </c>
      <c r="H1697" s="16" t="n">
        <v>2.32081814970716</v>
      </c>
      <c r="I1697" s="17" t="n">
        <v>112.732225744404</v>
      </c>
      <c r="J1697" s="16" t="n">
        <v>0.0220950092397922</v>
      </c>
      <c r="K1697" s="16" t="n">
        <v>0.0618398435872648</v>
      </c>
      <c r="L1697" s="16" t="n">
        <v>0.27232553196343</v>
      </c>
      <c r="M1697" s="16" t="n">
        <v>0.574711298377029</v>
      </c>
      <c r="N1697" s="16" t="n">
        <v>0.495507452730694</v>
      </c>
      <c r="O1697" s="16" t="n">
        <v>0.23360728601892</v>
      </c>
      <c r="P1697" s="34" t="b">
        <f aca="false">FALSE()</f>
        <v>0</v>
      </c>
      <c r="Q1697" s="16"/>
    </row>
    <row r="1698" customFormat="false" ht="22.35" hidden="false" customHeight="false" outlineLevel="0" collapsed="false">
      <c r="A1698" s="6" t="s">
        <v>3332</v>
      </c>
      <c r="B1698" s="7" t="s">
        <v>1358</v>
      </c>
      <c r="C1698" s="17" t="n">
        <v>2156</v>
      </c>
      <c r="D1698" s="16" t="n">
        <v>0.13535107825679</v>
      </c>
      <c r="E1698" s="16" t="n">
        <v>0.0207290815018162</v>
      </c>
      <c r="F1698" s="16" t="n">
        <v>0.141739230107836</v>
      </c>
      <c r="G1698" s="16" t="n">
        <v>0.0239160626793492</v>
      </c>
      <c r="H1698" s="16" t="n">
        <v>2.32109843023474</v>
      </c>
      <c r="I1698" s="17" t="n">
        <v>112.74042536055</v>
      </c>
      <c r="J1698" s="16" t="n">
        <v>0.0220791810204121</v>
      </c>
      <c r="K1698" s="16" t="n">
        <v>0.0618398435872648</v>
      </c>
      <c r="L1698" s="16" t="n">
        <v>0.272341965465145</v>
      </c>
      <c r="M1698" s="16" t="n">
        <v>0.574594257178527</v>
      </c>
      <c r="N1698" s="16" t="n">
        <v>0.495507452730694</v>
      </c>
      <c r="O1698" s="16" t="n">
        <v>0.233650629458732</v>
      </c>
      <c r="P1698" s="34" t="b">
        <f aca="false">FALSE()</f>
        <v>0</v>
      </c>
      <c r="Q1698" s="16"/>
    </row>
    <row r="1699" customFormat="false" ht="22.35" hidden="false" customHeight="false" outlineLevel="0" collapsed="false">
      <c r="A1699" s="6" t="s">
        <v>3333</v>
      </c>
      <c r="B1699" s="7" t="s">
        <v>1358</v>
      </c>
      <c r="C1699" s="17" t="n">
        <v>2157</v>
      </c>
      <c r="D1699" s="16" t="n">
        <v>0.13564040167086</v>
      </c>
      <c r="E1699" s="16" t="n">
        <v>0.0207658719688575</v>
      </c>
      <c r="F1699" s="16" t="n">
        <v>0.142039837558743</v>
      </c>
      <c r="G1699" s="16" t="n">
        <v>0.0239589175569196</v>
      </c>
      <c r="H1699" s="16" t="n">
        <v>2.32107052860837</v>
      </c>
      <c r="I1699" s="17" t="n">
        <v>112.74194488992</v>
      </c>
      <c r="J1699" s="16" t="n">
        <v>0.0220807185326521</v>
      </c>
      <c r="K1699" s="16" t="n">
        <v>0.0618398435872648</v>
      </c>
      <c r="L1699" s="16" t="n">
        <v>0.272335642876479</v>
      </c>
      <c r="M1699" s="16" t="n">
        <v>0.574321161048689</v>
      </c>
      <c r="N1699" s="16" t="n">
        <v>0.495507452730694</v>
      </c>
      <c r="O1699" s="16" t="n">
        <v>0.233690926032824</v>
      </c>
      <c r="P1699" s="34" t="b">
        <f aca="false">FALSE()</f>
        <v>0</v>
      </c>
      <c r="Q1699" s="16"/>
    </row>
    <row r="1700" customFormat="false" ht="22.35" hidden="false" customHeight="false" outlineLevel="0" collapsed="false">
      <c r="A1700" s="6" t="s">
        <v>3334</v>
      </c>
      <c r="B1700" s="7" t="s">
        <v>1358</v>
      </c>
      <c r="C1700" s="17" t="n">
        <v>2158</v>
      </c>
      <c r="D1700" s="16" t="n">
        <v>0.135925604834501</v>
      </c>
      <c r="E1700" s="16" t="n">
        <v>0.0208033120481861</v>
      </c>
      <c r="F1700" s="16" t="n">
        <v>0.14233565285245</v>
      </c>
      <c r="G1700" s="16" t="n">
        <v>0.024001140796527</v>
      </c>
      <c r="H1700" s="16" t="n">
        <v>2.32075531386425</v>
      </c>
      <c r="I1700" s="17" t="n">
        <v>112.738325498343</v>
      </c>
      <c r="J1700" s="16" t="n">
        <v>0.0220984308529913</v>
      </c>
      <c r="K1700" s="16" t="n">
        <v>0.0618398435872648</v>
      </c>
      <c r="L1700" s="16" t="n">
        <v>0.272305919387468</v>
      </c>
      <c r="M1700" s="16" t="n">
        <v>0.574282147315855</v>
      </c>
      <c r="N1700" s="16" t="n">
        <v>0.495507452730694</v>
      </c>
      <c r="O1700" s="16" t="n">
        <v>0.233723534571605</v>
      </c>
      <c r="P1700" s="34" t="b">
        <f aca="false">FALSE()</f>
        <v>0</v>
      </c>
      <c r="Q1700" s="16"/>
    </row>
    <row r="1701" customFormat="false" ht="22.35" hidden="false" customHeight="false" outlineLevel="0" collapsed="false">
      <c r="A1701" s="6" t="s">
        <v>3335</v>
      </c>
      <c r="B1701" s="7" t="s">
        <v>1358</v>
      </c>
      <c r="C1701" s="17" t="n">
        <v>2159</v>
      </c>
      <c r="D1701" s="16" t="n">
        <v>0.136207038168867</v>
      </c>
      <c r="E1701" s="16" t="n">
        <v>0.0208413619456535</v>
      </c>
      <c r="F1701" s="16" t="n">
        <v>0.142626756448826</v>
      </c>
      <c r="G1701" s="16" t="n">
        <v>0.0240431558143896</v>
      </c>
      <c r="H1701" s="16" t="n">
        <v>2.32005160495821</v>
      </c>
      <c r="I1701" s="17" t="n">
        <v>112.731336954982</v>
      </c>
      <c r="J1701" s="16" t="n">
        <v>0.0221380005571672</v>
      </c>
      <c r="K1701" s="16" t="n">
        <v>0.0618671396042047</v>
      </c>
      <c r="L1701" s="16" t="n">
        <v>0.272237368422546</v>
      </c>
      <c r="M1701" s="16" t="n">
        <v>0.574399188514357</v>
      </c>
      <c r="N1701" s="16" t="n">
        <v>0.495507452730694</v>
      </c>
      <c r="O1701" s="16" t="n">
        <v>0.233764178603088</v>
      </c>
      <c r="P1701" s="34" t="b">
        <f aca="false">FALSE()</f>
        <v>0</v>
      </c>
      <c r="Q1701" s="16"/>
    </row>
    <row r="1702" customFormat="false" ht="22.35" hidden="false" customHeight="false" outlineLevel="0" collapsed="false">
      <c r="A1702" s="6" t="s">
        <v>3336</v>
      </c>
      <c r="B1702" s="7" t="s">
        <v>1358</v>
      </c>
      <c r="C1702" s="17" t="n">
        <v>2160</v>
      </c>
      <c r="D1702" s="16" t="n">
        <v>0.136484428109229</v>
      </c>
      <c r="E1702" s="16" t="n">
        <v>0.0208803441813134</v>
      </c>
      <c r="F1702" s="16" t="n">
        <v>0.142912974899657</v>
      </c>
      <c r="G1702" s="16" t="n">
        <v>0.0240847531504441</v>
      </c>
      <c r="H1702" s="16" t="n">
        <v>2.31897371496645</v>
      </c>
      <c r="I1702" s="17" t="n">
        <v>112.718846502789</v>
      </c>
      <c r="J1702" s="16" t="n">
        <v>0.0221987602216858</v>
      </c>
      <c r="K1702" s="16" t="n">
        <v>0.0619056432922958</v>
      </c>
      <c r="L1702" s="16" t="n">
        <v>0.272135939618128</v>
      </c>
      <c r="M1702" s="16" t="n">
        <v>0.574477215980025</v>
      </c>
      <c r="N1702" s="16" t="n">
        <v>0.495507452730694</v>
      </c>
      <c r="O1702" s="16" t="n">
        <v>0.23381681244622</v>
      </c>
      <c r="P1702" s="34" t="b">
        <f aca="false">FALSE()</f>
        <v>0</v>
      </c>
      <c r="Q1702" s="16"/>
    </row>
    <row r="1703" customFormat="false" ht="22.35" hidden="false" customHeight="false" outlineLevel="0" collapsed="false">
      <c r="A1703" s="6" t="s">
        <v>3337</v>
      </c>
      <c r="B1703" s="7" t="s">
        <v>1358</v>
      </c>
      <c r="C1703" s="17" t="n">
        <v>2161</v>
      </c>
      <c r="D1703" s="16" t="n">
        <v>0.136758047903362</v>
      </c>
      <c r="E1703" s="16" t="n">
        <v>0.02091960687596</v>
      </c>
      <c r="F1703" s="16" t="n">
        <v>0.143194181816122</v>
      </c>
      <c r="G1703" s="16" t="n">
        <v>0.0241257065312993</v>
      </c>
      <c r="H1703" s="16" t="n">
        <v>2.31744141439992</v>
      </c>
      <c r="I1703" s="17" t="n">
        <v>112.702830659161</v>
      </c>
      <c r="J1703" s="16" t="n">
        <v>0.0222853585035273</v>
      </c>
      <c r="K1703" s="16" t="n">
        <v>0.0619867545506958</v>
      </c>
      <c r="L1703" s="16" t="n">
        <v>0.271988238329321</v>
      </c>
      <c r="M1703" s="16" t="n">
        <v>0.574165106117353</v>
      </c>
      <c r="N1703" s="16" t="n">
        <v>0.495507452730694</v>
      </c>
      <c r="O1703" s="16" t="n">
        <v>0.233858309357415</v>
      </c>
      <c r="P1703" s="34" t="b">
        <f aca="false">FALSE()</f>
        <v>0</v>
      </c>
      <c r="Q1703" s="16"/>
    </row>
    <row r="1704" customFormat="false" ht="22.35" hidden="false" customHeight="false" outlineLevel="0" collapsed="false">
      <c r="A1704" s="6" t="s">
        <v>3338</v>
      </c>
      <c r="B1704" s="7" t="s">
        <v>1358</v>
      </c>
      <c r="C1704" s="17" t="n">
        <v>2162</v>
      </c>
      <c r="D1704" s="16" t="n">
        <v>0.137027789610232</v>
      </c>
      <c r="E1704" s="16" t="n">
        <v>0.0209584073762995</v>
      </c>
      <c r="F1704" s="16" t="n">
        <v>0.143470613771375</v>
      </c>
      <c r="G1704" s="16" t="n">
        <v>0.0241660286783686</v>
      </c>
      <c r="H1704" s="16" t="n">
        <v>2.31564544571529</v>
      </c>
      <c r="I1704" s="17" t="n">
        <v>112.686515841488</v>
      </c>
      <c r="J1704" s="16" t="n">
        <v>0.0223871958052359</v>
      </c>
      <c r="K1704" s="16" t="n">
        <v>0.0620303938725527</v>
      </c>
      <c r="L1704" s="16" t="n">
        <v>0.271810162273912</v>
      </c>
      <c r="M1704" s="16" t="n">
        <v>0.574126092384519</v>
      </c>
      <c r="N1704" s="16" t="n">
        <v>0.495507452730694</v>
      </c>
      <c r="O1704" s="16" t="n">
        <v>0.233887948351994</v>
      </c>
      <c r="P1704" s="34" t="b">
        <f aca="false">FALSE()</f>
        <v>0</v>
      </c>
      <c r="Q1704" s="16"/>
    </row>
    <row r="1705" customFormat="false" ht="22.35" hidden="false" customHeight="false" outlineLevel="0" collapsed="false">
      <c r="A1705" s="6" t="s">
        <v>3339</v>
      </c>
      <c r="B1705" s="7" t="s">
        <v>1358</v>
      </c>
      <c r="C1705" s="17" t="n">
        <v>2163</v>
      </c>
      <c r="D1705" s="16" t="n">
        <v>0.137294419279684</v>
      </c>
      <c r="E1705" s="16" t="n">
        <v>0.0209972468669485</v>
      </c>
      <c r="F1705" s="16" t="n">
        <v>0.143742650456173</v>
      </c>
      <c r="G1705" s="16" t="n">
        <v>0.0242057214799898</v>
      </c>
      <c r="H1705" s="16" t="n">
        <v>2.31340494086508</v>
      </c>
      <c r="I1705" s="17" t="n">
        <v>112.667784137584</v>
      </c>
      <c r="J1705" s="16" t="n">
        <v>0.0225147864932548</v>
      </c>
      <c r="K1705" s="16" t="n">
        <v>0.0620303938725527</v>
      </c>
      <c r="L1705" s="16" t="n">
        <v>0.271584712729099</v>
      </c>
      <c r="M1705" s="16" t="n">
        <v>0.573970037453184</v>
      </c>
      <c r="N1705" s="16" t="n">
        <v>0.495507452730694</v>
      </c>
      <c r="O1705" s="16" t="n">
        <v>0.23391707948199</v>
      </c>
      <c r="P1705" s="34" t="b">
        <f aca="false">FALSE()</f>
        <v>0</v>
      </c>
      <c r="Q1705" s="16"/>
    </row>
    <row r="1706" customFormat="false" ht="22.35" hidden="false" customHeight="false" outlineLevel="0" collapsed="false">
      <c r="A1706" s="6" t="s">
        <v>3340</v>
      </c>
      <c r="B1706" s="7" t="s">
        <v>1358</v>
      </c>
      <c r="C1706" s="17" t="n">
        <v>2164</v>
      </c>
      <c r="D1706" s="16" t="n">
        <v>0.137558692657191</v>
      </c>
      <c r="E1706" s="16" t="n">
        <v>0.021036140231224</v>
      </c>
      <c r="F1706" s="16" t="n">
        <v>0.144011314408747</v>
      </c>
      <c r="G1706" s="16" t="n">
        <v>0.0242449044913518</v>
      </c>
      <c r="H1706" s="16" t="n">
        <v>2.31081411155315</v>
      </c>
      <c r="I1706" s="17" t="n">
        <v>112.647026808845</v>
      </c>
      <c r="J1706" s="16" t="n">
        <v>0.0226631087765217</v>
      </c>
      <c r="K1706" s="16" t="n">
        <v>0.0620303938725527</v>
      </c>
      <c r="L1706" s="16" t="n">
        <v>0.271322140905508</v>
      </c>
      <c r="M1706" s="16" t="n">
        <v>0.573774968789014</v>
      </c>
      <c r="N1706" s="16" t="n">
        <v>0.495507452730694</v>
      </c>
      <c r="O1706" s="16" t="n">
        <v>0.233937267454235</v>
      </c>
      <c r="P1706" s="34" t="b">
        <f aca="false">FALSE()</f>
        <v>0</v>
      </c>
      <c r="Q1706" s="16"/>
    </row>
    <row r="1707" customFormat="false" ht="22.35" hidden="false" customHeight="false" outlineLevel="0" collapsed="false">
      <c r="A1707" s="6" t="s">
        <v>3341</v>
      </c>
      <c r="B1707" s="7" t="s">
        <v>1358</v>
      </c>
      <c r="C1707" s="17" t="n">
        <v>2165</v>
      </c>
      <c r="D1707" s="16" t="n">
        <v>0.137820140692186</v>
      </c>
      <c r="E1707" s="16" t="n">
        <v>0.0210746396685295</v>
      </c>
      <c r="F1707" s="16" t="n">
        <v>0.14427749774514</v>
      </c>
      <c r="G1707" s="16" t="n">
        <v>0.0242843085153028</v>
      </c>
      <c r="H1707" s="16" t="n">
        <v>2.30838536764283</v>
      </c>
      <c r="I1707" s="17" t="n">
        <v>112.628824397531</v>
      </c>
      <c r="J1707" s="16" t="n">
        <v>0.0228029101901373</v>
      </c>
      <c r="K1707" s="16" t="n">
        <v>0.0621148081393815</v>
      </c>
      <c r="L1707" s="16" t="n">
        <v>0.271073421239919</v>
      </c>
      <c r="M1707" s="16" t="n">
        <v>0.573462858926342</v>
      </c>
      <c r="N1707" s="16" t="n">
        <v>0.495507452730694</v>
      </c>
      <c r="O1707" s="16" t="n">
        <v>0.233941035126028</v>
      </c>
      <c r="P1707" s="34" t="b">
        <f aca="false">FALSE()</f>
        <v>0</v>
      </c>
      <c r="Q1707" s="16"/>
    </row>
    <row r="1708" customFormat="false" ht="22.35" hidden="false" customHeight="false" outlineLevel="0" collapsed="false">
      <c r="A1708" s="6" t="s">
        <v>3342</v>
      </c>
      <c r="B1708" s="7" t="s">
        <v>1358</v>
      </c>
      <c r="C1708" s="17" t="n">
        <v>2166</v>
      </c>
      <c r="D1708" s="16" t="n">
        <v>0.13807921250093</v>
      </c>
      <c r="E1708" s="16" t="n">
        <v>0.0211129978996032</v>
      </c>
      <c r="F1708" s="16" t="n">
        <v>0.144541924322499</v>
      </c>
      <c r="G1708" s="16" t="n">
        <v>0.0243241751697043</v>
      </c>
      <c r="H1708" s="16" t="n">
        <v>2.3061891869437</v>
      </c>
      <c r="I1708" s="17" t="n">
        <v>112.612978945073</v>
      </c>
      <c r="J1708" s="16" t="n">
        <v>0.0229299666339381</v>
      </c>
      <c r="K1708" s="16" t="n">
        <v>0.06215503692413</v>
      </c>
      <c r="L1708" s="16" t="n">
        <v>0.270847241551358</v>
      </c>
      <c r="M1708" s="16" t="n">
        <v>0.573462858926342</v>
      </c>
      <c r="N1708" s="16" t="n">
        <v>0.495507452730694</v>
      </c>
      <c r="O1708" s="16" t="n">
        <v>0.233934500757617</v>
      </c>
      <c r="P1708" s="34" t="b">
        <f aca="false">FALSE()</f>
        <v>0</v>
      </c>
      <c r="Q1708" s="16"/>
    </row>
    <row r="1709" customFormat="false" ht="22.35" hidden="false" customHeight="false" outlineLevel="0" collapsed="false">
      <c r="A1709" s="6" t="s">
        <v>3343</v>
      </c>
      <c r="B1709" s="7" t="s">
        <v>1358</v>
      </c>
      <c r="C1709" s="17" t="n">
        <v>2167</v>
      </c>
      <c r="D1709" s="16" t="n">
        <v>0.138335938369376</v>
      </c>
      <c r="E1709" s="16" t="n">
        <v>0.0211514121070256</v>
      </c>
      <c r="F1709" s="16" t="n">
        <v>0.144804660142741</v>
      </c>
      <c r="G1709" s="16" t="n">
        <v>0.0243641038157135</v>
      </c>
      <c r="H1709" s="16" t="n">
        <v>2.30422813057569</v>
      </c>
      <c r="I1709" s="17" t="n">
        <v>112.597185248156</v>
      </c>
      <c r="J1709" s="16" t="n">
        <v>0.0230439726384073</v>
      </c>
      <c r="K1709" s="16" t="n">
        <v>0.062294978937373</v>
      </c>
      <c r="L1709" s="16" t="n">
        <v>0.270648531978552</v>
      </c>
      <c r="M1709" s="16" t="n">
        <v>0.573618913857678</v>
      </c>
      <c r="N1709" s="16" t="n">
        <v>0.495507452730694</v>
      </c>
      <c r="O1709" s="16" t="n">
        <v>0.233915352297504</v>
      </c>
      <c r="P1709" s="34" t="b">
        <f aca="false">FALSE()</f>
        <v>0</v>
      </c>
      <c r="Q1709" s="16"/>
    </row>
    <row r="1710" customFormat="false" ht="22.35" hidden="false" customHeight="false" outlineLevel="0" collapsed="false">
      <c r="A1710" s="6" t="s">
        <v>3344</v>
      </c>
      <c r="B1710" s="7" t="s">
        <v>1358</v>
      </c>
      <c r="C1710" s="17" t="n">
        <v>2168</v>
      </c>
      <c r="D1710" s="16" t="n">
        <v>0.138589330557932</v>
      </c>
      <c r="E1710" s="16" t="n">
        <v>0.0211890980436349</v>
      </c>
      <c r="F1710" s="16" t="n">
        <v>0.145065904250778</v>
      </c>
      <c r="G1710" s="16" t="n">
        <v>0.0244043157969636</v>
      </c>
      <c r="H1710" s="16" t="n">
        <v>2.30298574287327</v>
      </c>
      <c r="I1710" s="17" t="n">
        <v>112.585538193468</v>
      </c>
      <c r="J1710" s="16" t="n">
        <v>0.0231164832360769</v>
      </c>
      <c r="K1710" s="16" t="n">
        <v>0.062334896315607</v>
      </c>
      <c r="L1710" s="16" t="n">
        <v>0.270525909051983</v>
      </c>
      <c r="M1710" s="16" t="n">
        <v>0.573462858926342</v>
      </c>
      <c r="N1710" s="16" t="n">
        <v>0.495507452730694</v>
      </c>
      <c r="O1710" s="16" t="n">
        <v>0.233874468083366</v>
      </c>
      <c r="P1710" s="34" t="b">
        <f aca="false">FALSE()</f>
        <v>0</v>
      </c>
      <c r="Q1710" s="16"/>
    </row>
    <row r="1711" customFormat="false" ht="22.35" hidden="false" customHeight="false" outlineLevel="0" collapsed="false">
      <c r="A1711" s="6" t="s">
        <v>3345</v>
      </c>
      <c r="B1711" s="7" t="s">
        <v>1358</v>
      </c>
      <c r="C1711" s="17" t="n">
        <v>2169</v>
      </c>
      <c r="D1711" s="16" t="n">
        <v>0.138839641400743</v>
      </c>
      <c r="E1711" s="16" t="n">
        <v>0.0212265203540082</v>
      </c>
      <c r="F1711" s="16" t="n">
        <v>0.145324988217803</v>
      </c>
      <c r="G1711" s="16" t="n">
        <v>0.0244450455020376</v>
      </c>
      <c r="H1711" s="16" t="n">
        <v>2.30208691991205</v>
      </c>
      <c r="I1711" s="17" t="n">
        <v>112.57691952903</v>
      </c>
      <c r="J1711" s="16" t="n">
        <v>0.0231690700137915</v>
      </c>
      <c r="K1711" s="16" t="n">
        <v>0.0623606083888309</v>
      </c>
      <c r="L1711" s="16" t="n">
        <v>0.270437570910734</v>
      </c>
      <c r="M1711" s="16" t="n">
        <v>0.573306803995006</v>
      </c>
      <c r="N1711" s="16" t="n">
        <v>0.495507452730694</v>
      </c>
      <c r="O1711" s="16" t="n">
        <v>0.233838565393896</v>
      </c>
      <c r="P1711" s="34" t="b">
        <f aca="false">FALSE()</f>
        <v>0</v>
      </c>
      <c r="Q1711" s="16"/>
    </row>
    <row r="1712" customFormat="false" ht="22.35" hidden="false" customHeight="false" outlineLevel="0" collapsed="false">
      <c r="A1712" s="6" t="s">
        <v>3346</v>
      </c>
      <c r="B1712" s="7" t="s">
        <v>1358</v>
      </c>
      <c r="C1712" s="17" t="n">
        <v>2170</v>
      </c>
      <c r="D1712" s="16" t="n">
        <v>0.139087676973056</v>
      </c>
      <c r="E1712" s="16" t="n">
        <v>0.0212641445143073</v>
      </c>
      <c r="F1712" s="16" t="n">
        <v>0.145581757029503</v>
      </c>
      <c r="G1712" s="16" t="n">
        <v>0.0244862469853024</v>
      </c>
      <c r="H1712" s="16" t="n">
        <v>2.30115048664497</v>
      </c>
      <c r="I1712" s="17" t="n">
        <v>112.569200521996</v>
      </c>
      <c r="J1712" s="16" t="n">
        <v>0.023223948009109</v>
      </c>
      <c r="K1712" s="16" t="n">
        <v>0.0624623358637735</v>
      </c>
      <c r="L1712" s="16" t="n">
        <v>0.270343005719855</v>
      </c>
      <c r="M1712" s="16" t="n">
        <v>0.57334581772784</v>
      </c>
      <c r="N1712" s="16" t="n">
        <v>0.495507452730694</v>
      </c>
      <c r="O1712" s="16" t="n">
        <v>0.233807037565159</v>
      </c>
      <c r="P1712" s="34" t="b">
        <f aca="false">FALSE()</f>
        <v>0</v>
      </c>
      <c r="Q1712" s="16"/>
    </row>
    <row r="1713" customFormat="false" ht="22.35" hidden="false" customHeight="false" outlineLevel="0" collapsed="false">
      <c r="A1713" s="6" t="s">
        <v>3347</v>
      </c>
      <c r="B1713" s="7" t="s">
        <v>1358</v>
      </c>
      <c r="C1713" s="17" t="n">
        <v>2171</v>
      </c>
      <c r="D1713" s="16" t="n">
        <v>0.139334030822354</v>
      </c>
      <c r="E1713" s="16" t="n">
        <v>0.0213017008674174</v>
      </c>
      <c r="F1713" s="16" t="n">
        <v>0.145836632486581</v>
      </c>
      <c r="G1713" s="16" t="n">
        <v>0.0245277304839421</v>
      </c>
      <c r="H1713" s="16" t="n">
        <v>2.30014264611702</v>
      </c>
      <c r="I1713" s="17" t="n">
        <v>112.562813545493</v>
      </c>
      <c r="J1713" s="16" t="n">
        <v>0.0232831063262539</v>
      </c>
      <c r="K1713" s="16" t="n">
        <v>0.0624819993981166</v>
      </c>
      <c r="L1713" s="16" t="n">
        <v>0.270237377865746</v>
      </c>
      <c r="M1713" s="16" t="n">
        <v>0.573579900124844</v>
      </c>
      <c r="N1713" s="16" t="n">
        <v>0.495507452730694</v>
      </c>
      <c r="O1713" s="16" t="n">
        <v>0.233760258480629</v>
      </c>
      <c r="P1713" s="34" t="b">
        <f aca="false">FALSE()</f>
        <v>0</v>
      </c>
      <c r="Q1713" s="16"/>
    </row>
    <row r="1714" customFormat="false" ht="22.35" hidden="false" customHeight="false" outlineLevel="0" collapsed="false">
      <c r="A1714" s="6" t="s">
        <v>3348</v>
      </c>
      <c r="B1714" s="7" t="s">
        <v>1358</v>
      </c>
      <c r="C1714" s="17" t="n">
        <v>2172</v>
      </c>
      <c r="D1714" s="16" t="n">
        <v>0.139580153983702</v>
      </c>
      <c r="E1714" s="16" t="n">
        <v>0.0213398809319051</v>
      </c>
      <c r="F1714" s="16" t="n">
        <v>0.146090099735728</v>
      </c>
      <c r="G1714" s="16" t="n">
        <v>0.0245696234949329</v>
      </c>
      <c r="H1714" s="16" t="n">
        <v>2.29866144558721</v>
      </c>
      <c r="I1714" s="17" t="n">
        <v>112.55533416416</v>
      </c>
      <c r="J1714" s="16" t="n">
        <v>0.0233702584723556</v>
      </c>
      <c r="K1714" s="16" t="n">
        <v>0.0625917855698339</v>
      </c>
      <c r="L1714" s="16" t="n">
        <v>0.270078309523147</v>
      </c>
      <c r="M1714" s="16" t="n">
        <v>0.57354088639201</v>
      </c>
      <c r="N1714" s="16" t="n">
        <v>0.495507452730694</v>
      </c>
      <c r="O1714" s="16" t="n">
        <v>0.23370355928437</v>
      </c>
      <c r="P1714" s="34" t="b">
        <f aca="false">FALSE()</f>
        <v>0</v>
      </c>
      <c r="Q1714" s="16"/>
    </row>
    <row r="1715" customFormat="false" ht="22.35" hidden="false" customHeight="false" outlineLevel="0" collapsed="false">
      <c r="A1715" s="6" t="s">
        <v>3349</v>
      </c>
      <c r="B1715" s="7" t="s">
        <v>1358</v>
      </c>
      <c r="C1715" s="17" t="n">
        <v>2173</v>
      </c>
      <c r="D1715" s="16" t="n">
        <v>0.139827925884145</v>
      </c>
      <c r="E1715" s="16" t="n">
        <v>0.0213796626247457</v>
      </c>
      <c r="F1715" s="16" t="n">
        <v>0.146343187907486</v>
      </c>
      <c r="G1715" s="16" t="n">
        <v>0.0246119525091993</v>
      </c>
      <c r="H1715" s="16" t="n">
        <v>2.29632645304393</v>
      </c>
      <c r="I1715" s="17" t="n">
        <v>112.542803776709</v>
      </c>
      <c r="J1715" s="16" t="n">
        <v>0.0235082410192235</v>
      </c>
      <c r="K1715" s="16" t="n">
        <v>0.0627794081272699</v>
      </c>
      <c r="L1715" s="16" t="n">
        <v>0.269828998047575</v>
      </c>
      <c r="M1715" s="16" t="n">
        <v>0.57373595505618</v>
      </c>
      <c r="N1715" s="16" t="n">
        <v>0.495507452730694</v>
      </c>
      <c r="O1715" s="16" t="n">
        <v>0.233641116322295</v>
      </c>
      <c r="P1715" s="34" t="b">
        <f aca="false">FALSE()</f>
        <v>0</v>
      </c>
      <c r="Q1715" s="16"/>
    </row>
    <row r="1716" customFormat="false" ht="22.35" hidden="false" customHeight="false" outlineLevel="0" collapsed="false">
      <c r="A1716" s="6" t="s">
        <v>3350</v>
      </c>
      <c r="B1716" s="7" t="s">
        <v>1358</v>
      </c>
      <c r="C1716" s="17" t="n">
        <v>2174</v>
      </c>
      <c r="D1716" s="16" t="n">
        <v>0.140077381768491</v>
      </c>
      <c r="E1716" s="16" t="n">
        <v>0.0214203716883915</v>
      </c>
      <c r="F1716" s="16" t="n">
        <v>0.146596907037324</v>
      </c>
      <c r="G1716" s="16" t="n">
        <v>0.0246551052735399</v>
      </c>
      <c r="H1716" s="16" t="n">
        <v>2.29353501363787</v>
      </c>
      <c r="I1716" s="17" t="n">
        <v>112.529444906083</v>
      </c>
      <c r="J1716" s="16" t="n">
        <v>0.0236741078661138</v>
      </c>
      <c r="K1716" s="16" t="n">
        <v>0.062855304676598</v>
      </c>
      <c r="L1716" s="16" t="n">
        <v>0.269527661062754</v>
      </c>
      <c r="M1716" s="16" t="n">
        <v>0.573657927590512</v>
      </c>
      <c r="N1716" s="16" t="n">
        <v>0.495507452730694</v>
      </c>
      <c r="O1716" s="16" t="n">
        <v>0.233572544624597</v>
      </c>
      <c r="P1716" s="34" t="b">
        <f aca="false">FALSE()</f>
        <v>0</v>
      </c>
      <c r="Q1716" s="16"/>
    </row>
    <row r="1717" customFormat="false" ht="22.35" hidden="false" customHeight="false" outlineLevel="0" collapsed="false">
      <c r="A1717" s="6" t="s">
        <v>3351</v>
      </c>
      <c r="B1717" s="7" t="s">
        <v>1358</v>
      </c>
      <c r="C1717" s="17" t="n">
        <v>2175</v>
      </c>
      <c r="D1717" s="16" t="n">
        <v>0.140327913874104</v>
      </c>
      <c r="E1717" s="16" t="n">
        <v>0.0214617391821029</v>
      </c>
      <c r="F1717" s="16" t="n">
        <v>0.146851621941816</v>
      </c>
      <c r="G1717" s="16" t="n">
        <v>0.0246993085682149</v>
      </c>
      <c r="H1717" s="16" t="n">
        <v>2.29064971667508</v>
      </c>
      <c r="I1717" s="17" t="n">
        <v>112.517190786595</v>
      </c>
      <c r="J1717" s="16" t="n">
        <v>0.0238466047708392</v>
      </c>
      <c r="K1717" s="16" t="n">
        <v>0.062855304676598</v>
      </c>
      <c r="L1717" s="16" t="n">
        <v>0.269213036120465</v>
      </c>
      <c r="M1717" s="16" t="n">
        <v>0.573579900124844</v>
      </c>
      <c r="N1717" s="16" t="n">
        <v>0.495507452730694</v>
      </c>
      <c r="O1717" s="16" t="n">
        <v>0.233498398683076</v>
      </c>
      <c r="P1717" s="34" t="b">
        <f aca="false">FALSE()</f>
        <v>0</v>
      </c>
      <c r="Q1717" s="16"/>
    </row>
    <row r="1718" customFormat="false" ht="22.35" hidden="false" customHeight="false" outlineLevel="0" collapsed="false">
      <c r="A1718" s="6" t="s">
        <v>3352</v>
      </c>
      <c r="B1718" s="7" t="s">
        <v>1358</v>
      </c>
      <c r="C1718" s="17" t="n">
        <v>2176</v>
      </c>
      <c r="D1718" s="16" t="n">
        <v>0.140579533103079</v>
      </c>
      <c r="E1718" s="16" t="n">
        <v>0.0215031466963138</v>
      </c>
      <c r="F1718" s="16" t="n">
        <v>0.147107712610669</v>
      </c>
      <c r="G1718" s="16" t="n">
        <v>0.0247444844322232</v>
      </c>
      <c r="H1718" s="16" t="n">
        <v>2.28785415010862</v>
      </c>
      <c r="I1718" s="17" t="n">
        <v>112.508307032722</v>
      </c>
      <c r="J1718" s="16" t="n">
        <v>0.0240147384171322</v>
      </c>
      <c r="K1718" s="16" t="n">
        <v>0.062855304676598</v>
      </c>
      <c r="L1718" s="16" t="n">
        <v>0.268902187689555</v>
      </c>
      <c r="M1718" s="16" t="n">
        <v>0.573384831460674</v>
      </c>
      <c r="N1718" s="16" t="n">
        <v>0.495507452730694</v>
      </c>
      <c r="O1718" s="16" t="n">
        <v>0.233417977526941</v>
      </c>
      <c r="P1718" s="34" t="b">
        <f aca="false">FALSE()</f>
        <v>0</v>
      </c>
      <c r="Q1718" s="16"/>
    </row>
    <row r="1719" customFormat="false" ht="22.35" hidden="false" customHeight="false" outlineLevel="0" collapsed="false">
      <c r="A1719" s="6" t="s">
        <v>3353</v>
      </c>
      <c r="B1719" s="7" t="s">
        <v>1358</v>
      </c>
      <c r="C1719" s="17" t="n">
        <v>2177</v>
      </c>
      <c r="D1719" s="16" t="n">
        <v>0.140831020973841</v>
      </c>
      <c r="E1719" s="16" t="n">
        <v>0.0215438135177396</v>
      </c>
      <c r="F1719" s="16" t="n">
        <v>0.147364466437688</v>
      </c>
      <c r="G1719" s="16" t="n">
        <v>0.0247903973112861</v>
      </c>
      <c r="H1719" s="16" t="n">
        <v>2.28539474794281</v>
      </c>
      <c r="I1719" s="17" t="n">
        <v>112.505144320873</v>
      </c>
      <c r="J1719" s="16" t="n">
        <v>0.0241634353897306</v>
      </c>
      <c r="K1719" s="16" t="n">
        <v>0.062855304676598</v>
      </c>
      <c r="L1719" s="16" t="n">
        <v>0.268619420677386</v>
      </c>
      <c r="M1719" s="16" t="n">
        <v>0.573267790262172</v>
      </c>
      <c r="N1719" s="16" t="n">
        <v>0.495507452730694</v>
      </c>
      <c r="O1719" s="16" t="n">
        <v>0.233329635504879</v>
      </c>
      <c r="P1719" s="34" t="b">
        <f aca="false">FALSE()</f>
        <v>0</v>
      </c>
      <c r="Q1719" s="16"/>
    </row>
    <row r="1720" customFormat="false" ht="22.35" hidden="false" customHeight="false" outlineLevel="0" collapsed="false">
      <c r="A1720" s="6" t="s">
        <v>3354</v>
      </c>
      <c r="B1720" s="7" t="s">
        <v>1358</v>
      </c>
      <c r="C1720" s="17" t="n">
        <v>2178</v>
      </c>
      <c r="D1720" s="16" t="n">
        <v>0.141081170412493</v>
      </c>
      <c r="E1720" s="16" t="n">
        <v>0.0215837273534473</v>
      </c>
      <c r="F1720" s="16" t="n">
        <v>0.147621847771423</v>
      </c>
      <c r="G1720" s="16" t="n">
        <v>0.0248369234143562</v>
      </c>
      <c r="H1720" s="16" t="n">
        <v>2.28368189935448</v>
      </c>
      <c r="I1720" s="17" t="n">
        <v>112.50727768722</v>
      </c>
      <c r="J1720" s="16" t="n">
        <v>0.0242673991793594</v>
      </c>
      <c r="K1720" s="16" t="n">
        <v>0.062855304676598</v>
      </c>
      <c r="L1720" s="16" t="n">
        <v>0.268413851724726</v>
      </c>
      <c r="M1720" s="16" t="n">
        <v>0.573228776529338</v>
      </c>
      <c r="N1720" s="16" t="n">
        <v>0.495507452730694</v>
      </c>
      <c r="O1720" s="16" t="n">
        <v>0.23321787576755</v>
      </c>
      <c r="P1720" s="34" t="b">
        <f aca="false">FALSE()</f>
        <v>0</v>
      </c>
      <c r="Q1720" s="16"/>
    </row>
    <row r="1721" customFormat="false" ht="22.35" hidden="false" customHeight="false" outlineLevel="0" collapsed="false">
      <c r="A1721" s="6" t="s">
        <v>3355</v>
      </c>
      <c r="B1721" s="7" t="s">
        <v>1358</v>
      </c>
      <c r="C1721" s="17" t="n">
        <v>2179</v>
      </c>
      <c r="D1721" s="16" t="n">
        <v>0.141329740706279</v>
      </c>
      <c r="E1721" s="16" t="n">
        <v>0.0216234706855151</v>
      </c>
      <c r="F1721" s="16" t="n">
        <v>0.147878889448904</v>
      </c>
      <c r="G1721" s="16" t="n">
        <v>0.024883794518372</v>
      </c>
      <c r="H1721" s="16" t="n">
        <v>2.28241486867008</v>
      </c>
      <c r="I1721" s="17" t="n">
        <v>112.511332560653</v>
      </c>
      <c r="J1721" s="16" t="n">
        <v>0.024344514273866</v>
      </c>
      <c r="K1721" s="16" t="n">
        <v>0.062855304676598</v>
      </c>
      <c r="L1721" s="16" t="n">
        <v>0.268256867180238</v>
      </c>
      <c r="M1721" s="16" t="n">
        <v>0.573033707865169</v>
      </c>
      <c r="N1721" s="16" t="n">
        <v>0.495507452730694</v>
      </c>
      <c r="O1721" s="16" t="n">
        <v>0.233090509206815</v>
      </c>
      <c r="P1721" s="34" t="b">
        <f aca="false">FALSE()</f>
        <v>0</v>
      </c>
      <c r="Q1721" s="16"/>
    </row>
    <row r="1722" customFormat="false" ht="22.35" hidden="false" customHeight="false" outlineLevel="0" collapsed="false">
      <c r="A1722" s="6" t="s">
        <v>3356</v>
      </c>
      <c r="B1722" s="7" t="s">
        <v>1358</v>
      </c>
      <c r="C1722" s="17" t="n">
        <v>2180</v>
      </c>
      <c r="D1722" s="16" t="n">
        <v>0.141577614361131</v>
      </c>
      <c r="E1722" s="16" t="n">
        <v>0.0216638153461462</v>
      </c>
      <c r="F1722" s="16" t="n">
        <v>0.148135477771991</v>
      </c>
      <c r="G1722" s="16" t="n">
        <v>0.0249310909342866</v>
      </c>
      <c r="H1722" s="16" t="n">
        <v>2.28117897499936</v>
      </c>
      <c r="I1722" s="17" t="n">
        <v>112.514423693471</v>
      </c>
      <c r="J1722" s="16" t="n">
        <v>0.024419956373865</v>
      </c>
      <c r="K1722" s="16" t="n">
        <v>0.062855304676598</v>
      </c>
      <c r="L1722" s="16" t="n">
        <v>0.268105467241841</v>
      </c>
      <c r="M1722" s="16" t="n">
        <v>0.573111735330837</v>
      </c>
      <c r="N1722" s="16" t="n">
        <v>0.495507452730694</v>
      </c>
      <c r="O1722" s="16" t="n">
        <v>0.232956175432405</v>
      </c>
      <c r="P1722" s="34" t="b">
        <f aca="false">FALSE()</f>
        <v>0</v>
      </c>
      <c r="Q1722" s="16"/>
    </row>
    <row r="1723" customFormat="false" ht="22.35" hidden="false" customHeight="false" outlineLevel="0" collapsed="false">
      <c r="A1723" s="6" t="s">
        <v>3357</v>
      </c>
      <c r="B1723" s="7" t="s">
        <v>1358</v>
      </c>
      <c r="C1723" s="17" t="n">
        <v>2181</v>
      </c>
      <c r="D1723" s="16" t="n">
        <v>0.141824745563986</v>
      </c>
      <c r="E1723" s="16" t="n">
        <v>0.0217051494052422</v>
      </c>
      <c r="F1723" s="16" t="n">
        <v>0.14839163525122</v>
      </c>
      <c r="G1723" s="16" t="n">
        <v>0.0249787769966649</v>
      </c>
      <c r="H1723" s="16" t="n">
        <v>2.27996639602155</v>
      </c>
      <c r="I1723" s="17" t="n">
        <v>112.514843201249</v>
      </c>
      <c r="J1723" s="16" t="n">
        <v>0.0244942191667179</v>
      </c>
      <c r="K1723" s="16" t="n">
        <v>0.062855304676598</v>
      </c>
      <c r="L1723" s="16" t="n">
        <v>0.267962120458727</v>
      </c>
      <c r="M1723" s="16" t="n">
        <v>0.572916666666667</v>
      </c>
      <c r="N1723" s="16" t="n">
        <v>0.495507452730694</v>
      </c>
      <c r="O1723" s="16" t="n">
        <v>0.232813300304761</v>
      </c>
      <c r="P1723" s="34" t="b">
        <f aca="false">FALSE()</f>
        <v>0</v>
      </c>
      <c r="Q1723" s="16"/>
    </row>
    <row r="1724" customFormat="false" ht="22.35" hidden="false" customHeight="false" outlineLevel="0" collapsed="false">
      <c r="A1724" s="6" t="s">
        <v>3358</v>
      </c>
      <c r="B1724" s="7" t="s">
        <v>1358</v>
      </c>
      <c r="C1724" s="17" t="n">
        <v>2182</v>
      </c>
      <c r="D1724" s="16" t="n">
        <v>0.142070934233902</v>
      </c>
      <c r="E1724" s="16" t="n">
        <v>0.0217479687696486</v>
      </c>
      <c r="F1724" s="16" t="n">
        <v>0.148646373565348</v>
      </c>
      <c r="G1724" s="16" t="n">
        <v>0.0250268579200255</v>
      </c>
      <c r="H1724" s="16" t="n">
        <v>2.27846292237379</v>
      </c>
      <c r="I1724" s="17" t="n">
        <v>112.510601903619</v>
      </c>
      <c r="J1724" s="16" t="n">
        <v>0.0245866535566068</v>
      </c>
      <c r="K1724" s="16" t="n">
        <v>0.062855304676598</v>
      </c>
      <c r="L1724" s="16" t="n">
        <v>0.267793837244703</v>
      </c>
      <c r="M1724" s="16" t="n">
        <v>0.572760611735331</v>
      </c>
      <c r="N1724" s="16" t="n">
        <v>0.495507452730694</v>
      </c>
      <c r="O1724" s="16" t="n">
        <v>0.232662822940049</v>
      </c>
      <c r="P1724" s="34" t="b">
        <f aca="false">FALSE()</f>
        <v>0</v>
      </c>
      <c r="Q1724" s="16"/>
    </row>
    <row r="1725" customFormat="false" ht="22.35" hidden="false" customHeight="false" outlineLevel="0" collapsed="false">
      <c r="A1725" s="6" t="s">
        <v>3359</v>
      </c>
      <c r="B1725" s="7" t="s">
        <v>1358</v>
      </c>
      <c r="C1725" s="17" t="n">
        <v>2183</v>
      </c>
      <c r="D1725" s="16" t="n">
        <v>0.142315715720033</v>
      </c>
      <c r="E1725" s="16" t="n">
        <v>0.0217920319112126</v>
      </c>
      <c r="F1725" s="16" t="n">
        <v>0.148899120635853</v>
      </c>
      <c r="G1725" s="16" t="n">
        <v>0.0250753073767154</v>
      </c>
      <c r="H1725" s="16" t="n">
        <v>2.27665377261277</v>
      </c>
      <c r="I1725" s="17" t="n">
        <v>112.502618770221</v>
      </c>
      <c r="J1725" s="16" t="n">
        <v>0.0246983355822073</v>
      </c>
      <c r="K1725" s="16" t="n">
        <v>0.062855304676598</v>
      </c>
      <c r="L1725" s="16" t="n">
        <v>0.26759703938225</v>
      </c>
      <c r="M1725" s="16" t="n">
        <v>0.572721598002497</v>
      </c>
      <c r="N1725" s="16" t="n">
        <v>0.495507452730694</v>
      </c>
      <c r="O1725" s="16" t="n">
        <v>0.232508142083731</v>
      </c>
      <c r="P1725" s="34" t="b">
        <f aca="false">FALSE()</f>
        <v>0</v>
      </c>
      <c r="Q1725" s="16"/>
    </row>
    <row r="1726" customFormat="false" ht="22.35" hidden="false" customHeight="false" outlineLevel="0" collapsed="false">
      <c r="A1726" s="6" t="s">
        <v>3360</v>
      </c>
      <c r="B1726" s="7" t="s">
        <v>1358</v>
      </c>
      <c r="C1726" s="17" t="n">
        <v>2184</v>
      </c>
      <c r="D1726" s="16" t="n">
        <v>0.142557444279868</v>
      </c>
      <c r="E1726" s="16" t="n">
        <v>0.0218364903309878</v>
      </c>
      <c r="F1726" s="16" t="n">
        <v>0.149149726863123</v>
      </c>
      <c r="G1726" s="16" t="n">
        <v>0.0251244052073689</v>
      </c>
      <c r="H1726" s="16" t="n">
        <v>2.27512174958599</v>
      </c>
      <c r="I1726" s="17" t="n">
        <v>112.495351926141</v>
      </c>
      <c r="J1726" s="16" t="n">
        <v>0.0247932662470498</v>
      </c>
      <c r="K1726" s="16" t="n">
        <v>0.062855304676598</v>
      </c>
      <c r="L1726" s="16" t="n">
        <v>0.267431375420013</v>
      </c>
      <c r="M1726" s="16" t="n">
        <v>0.572955680399501</v>
      </c>
      <c r="N1726" s="16" t="n">
        <v>0.495507452730694</v>
      </c>
      <c r="O1726" s="16" t="n">
        <v>0.232353684730487</v>
      </c>
      <c r="P1726" s="34" t="b">
        <f aca="false">FALSE()</f>
        <v>0</v>
      </c>
      <c r="Q1726" s="16"/>
    </row>
    <row r="1727" customFormat="false" ht="22.35" hidden="false" customHeight="false" outlineLevel="0" collapsed="false">
      <c r="A1727" s="6" t="s">
        <v>3361</v>
      </c>
      <c r="B1727" s="7" t="s">
        <v>1358</v>
      </c>
      <c r="C1727" s="17" t="n">
        <v>2185</v>
      </c>
      <c r="D1727" s="16" t="n">
        <v>0.142794784523713</v>
      </c>
      <c r="E1727" s="16" t="n">
        <v>0.0218811168520064</v>
      </c>
      <c r="F1727" s="16" t="n">
        <v>0.149397098873188</v>
      </c>
      <c r="G1727" s="16" t="n">
        <v>0.0251738475853827</v>
      </c>
      <c r="H1727" s="16" t="n">
        <v>2.27397304279887</v>
      </c>
      <c r="I1727" s="17" t="n">
        <v>112.488647646587</v>
      </c>
      <c r="J1727" s="16" t="n">
        <v>0.0248646760742555</v>
      </c>
      <c r="K1727" s="16" t="n">
        <v>0.062855304676598</v>
      </c>
      <c r="L1727" s="16" t="n">
        <v>0.267309639962184</v>
      </c>
      <c r="M1727" s="16" t="n">
        <v>0.572877652933833</v>
      </c>
      <c r="N1727" s="16" t="n">
        <v>0.495507452730694</v>
      </c>
      <c r="O1727" s="16" t="n">
        <v>0.23219811361452</v>
      </c>
      <c r="P1727" s="34" t="b">
        <f aca="false">FALSE()</f>
        <v>0</v>
      </c>
      <c r="Q1727" s="16"/>
    </row>
    <row r="1728" customFormat="false" ht="22.35" hidden="false" customHeight="false" outlineLevel="0" collapsed="false">
      <c r="A1728" s="6" t="s">
        <v>3362</v>
      </c>
      <c r="B1728" s="7" t="s">
        <v>1358</v>
      </c>
      <c r="C1728" s="17" t="n">
        <v>2186</v>
      </c>
      <c r="D1728" s="16" t="n">
        <v>0.143027872684692</v>
      </c>
      <c r="E1728" s="16" t="n">
        <v>0.0219251457563816</v>
      </c>
      <c r="F1728" s="16" t="n">
        <v>0.149640561221672</v>
      </c>
      <c r="G1728" s="16" t="n">
        <v>0.025223406792497</v>
      </c>
      <c r="H1728" s="16" t="n">
        <v>2.27299332165054</v>
      </c>
      <c r="I1728" s="17" t="n">
        <v>112.484798070368</v>
      </c>
      <c r="J1728" s="16" t="n">
        <v>0.0249256912663582</v>
      </c>
      <c r="K1728" s="16" t="n">
        <v>0.062855304676598</v>
      </c>
      <c r="L1728" s="16" t="n">
        <v>0.267202101349682</v>
      </c>
      <c r="M1728" s="16" t="n">
        <v>0.573033707865169</v>
      </c>
      <c r="N1728" s="16" t="n">
        <v>0.495507452730694</v>
      </c>
      <c r="O1728" s="16" t="n">
        <v>0.232040526200277</v>
      </c>
      <c r="P1728" s="34" t="b">
        <f aca="false">FALSE()</f>
        <v>0</v>
      </c>
      <c r="Q1728" s="16"/>
    </row>
    <row r="1729" customFormat="false" ht="22.35" hidden="false" customHeight="false" outlineLevel="0" collapsed="false">
      <c r="A1729" s="6" t="s">
        <v>3363</v>
      </c>
      <c r="B1729" s="7" t="s">
        <v>1358</v>
      </c>
      <c r="C1729" s="17" t="n">
        <v>2187</v>
      </c>
      <c r="D1729" s="16" t="n">
        <v>0.143256235690255</v>
      </c>
      <c r="E1729" s="16" t="n">
        <v>0.0219684485529383</v>
      </c>
      <c r="F1729" s="16" t="n">
        <v>0.149879511452269</v>
      </c>
      <c r="G1729" s="16" t="n">
        <v>0.0252726593384545</v>
      </c>
      <c r="H1729" s="16" t="n">
        <v>2.27215565320902</v>
      </c>
      <c r="I1729" s="17" t="n">
        <v>112.482818338277</v>
      </c>
      <c r="J1729" s="16" t="n">
        <v>0.0249779413037716</v>
      </c>
      <c r="K1729" s="16" t="n">
        <v>0.062855304676598</v>
      </c>
      <c r="L1729" s="16" t="n">
        <v>0.267107551623267</v>
      </c>
      <c r="M1729" s="16" t="n">
        <v>0.573267790262172</v>
      </c>
      <c r="N1729" s="16" t="n">
        <v>0.495507452730694</v>
      </c>
      <c r="O1729" s="16" t="n">
        <v>0.231882628360281</v>
      </c>
      <c r="P1729" s="34" t="b">
        <f aca="false">FALSE()</f>
        <v>0</v>
      </c>
      <c r="Q1729" s="16"/>
    </row>
    <row r="1730" customFormat="false" ht="22.35" hidden="false" customHeight="false" outlineLevel="0" collapsed="false">
      <c r="A1730" s="6" t="s">
        <v>3364</v>
      </c>
      <c r="B1730" s="7" t="s">
        <v>1358</v>
      </c>
      <c r="C1730" s="17" t="n">
        <v>2188</v>
      </c>
      <c r="D1730" s="16" t="n">
        <v>0.143479113228045</v>
      </c>
      <c r="E1730" s="16" t="n">
        <v>0.0220114403952565</v>
      </c>
      <c r="F1730" s="16" t="n">
        <v>0.150113575640027</v>
      </c>
      <c r="G1730" s="16" t="n">
        <v>0.0253214253677952</v>
      </c>
      <c r="H1730" s="16" t="n">
        <v>2.27156103470605</v>
      </c>
      <c r="I1730" s="17" t="n">
        <v>112.480395568277</v>
      </c>
      <c r="J1730" s="16" t="n">
        <v>0.0250151066227008</v>
      </c>
      <c r="K1730" s="16" t="n">
        <v>0.062855304676598</v>
      </c>
      <c r="L1730" s="16" t="n">
        <v>0.267042449557592</v>
      </c>
      <c r="M1730" s="16" t="n">
        <v>0.573228776529338</v>
      </c>
      <c r="N1730" s="16" t="n">
        <v>0.495507452730694</v>
      </c>
      <c r="O1730" s="16" t="n">
        <v>0.231710843609951</v>
      </c>
      <c r="P1730" s="34" t="b">
        <f aca="false">FALSE()</f>
        <v>0</v>
      </c>
      <c r="Q1730" s="16"/>
    </row>
    <row r="1731" customFormat="false" ht="22.35" hidden="false" customHeight="false" outlineLevel="0" collapsed="false">
      <c r="A1731" s="6" t="s">
        <v>3365</v>
      </c>
      <c r="B1731" s="7" t="s">
        <v>1358</v>
      </c>
      <c r="C1731" s="17" t="n">
        <v>2189</v>
      </c>
      <c r="D1731" s="16" t="n">
        <v>0.143696681057518</v>
      </c>
      <c r="E1731" s="16" t="n">
        <v>0.0220536027111465</v>
      </c>
      <c r="F1731" s="16" t="n">
        <v>0.150342159667442</v>
      </c>
      <c r="G1731" s="16" t="n">
        <v>0.0253697438047706</v>
      </c>
      <c r="H1731" s="16" t="n">
        <v>2.2709863227575</v>
      </c>
      <c r="I1731" s="17" t="n">
        <v>112.479752465805</v>
      </c>
      <c r="J1731" s="16" t="n">
        <v>0.0250510447123277</v>
      </c>
      <c r="K1731" s="16" t="n">
        <v>0.062855304676598</v>
      </c>
      <c r="L1731" s="16" t="n">
        <v>0.266976160705288</v>
      </c>
      <c r="M1731" s="16" t="n">
        <v>0.573267790262172</v>
      </c>
      <c r="N1731" s="16" t="n">
        <v>0.495507452730694</v>
      </c>
      <c r="O1731" s="16" t="n">
        <v>0.231523355918953</v>
      </c>
      <c r="P1731" s="34" t="b">
        <f aca="false">FALSE()</f>
        <v>0</v>
      </c>
      <c r="Q1731" s="16"/>
    </row>
    <row r="1732" customFormat="false" ht="22.35" hidden="false" customHeight="false" outlineLevel="0" collapsed="false">
      <c r="A1732" s="6" t="s">
        <v>3366</v>
      </c>
      <c r="B1732" s="7" t="s">
        <v>1358</v>
      </c>
      <c r="C1732" s="17" t="n">
        <v>2190</v>
      </c>
      <c r="D1732" s="16" t="n">
        <v>0.143909434219198</v>
      </c>
      <c r="E1732" s="16" t="n">
        <v>0.0220951480224074</v>
      </c>
      <c r="F1732" s="16" t="n">
        <v>0.150565806455253</v>
      </c>
      <c r="G1732" s="16" t="n">
        <v>0.025417289491466</v>
      </c>
      <c r="H1732" s="16" t="n">
        <v>2.27043658277592</v>
      </c>
      <c r="I1732" s="17" t="n">
        <v>112.478892218093</v>
      </c>
      <c r="J1732" s="16" t="n">
        <v>0.0250854678082391</v>
      </c>
      <c r="K1732" s="16" t="n">
        <v>0.062855304676598</v>
      </c>
      <c r="L1732" s="16" t="n">
        <v>0.266913236927194</v>
      </c>
      <c r="M1732" s="16" t="n">
        <v>0.573189762796504</v>
      </c>
      <c r="N1732" s="16" t="n">
        <v>0.495507452730694</v>
      </c>
      <c r="O1732" s="16" t="n">
        <v>0.231343897624777</v>
      </c>
      <c r="P1732" s="34" t="b">
        <f aca="false">FALSE()</f>
        <v>0</v>
      </c>
      <c r="Q1732" s="16"/>
    </row>
    <row r="1733" customFormat="false" ht="22.35" hidden="false" customHeight="false" outlineLevel="0" collapsed="false">
      <c r="A1733" s="6" t="s">
        <v>3367</v>
      </c>
      <c r="B1733" s="7" t="s">
        <v>1358</v>
      </c>
      <c r="C1733" s="17" t="n">
        <v>2191</v>
      </c>
      <c r="D1733" s="16" t="n">
        <v>0.144116499350325</v>
      </c>
      <c r="E1733" s="16" t="n">
        <v>0.0221359507588455</v>
      </c>
      <c r="F1733" s="16" t="n">
        <v>0.150784330265919</v>
      </c>
      <c r="G1733" s="16" t="n">
        <v>0.0254638835934199</v>
      </c>
      <c r="H1733" s="16" t="n">
        <v>2.27015926302254</v>
      </c>
      <c r="I1733" s="17" t="n">
        <v>112.477696294172</v>
      </c>
      <c r="J1733" s="16" t="n">
        <v>0.0251028615358965</v>
      </c>
      <c r="K1733" s="16" t="n">
        <v>0.062855304676598</v>
      </c>
      <c r="L1733" s="16" t="n">
        <v>0.266883003024808</v>
      </c>
      <c r="M1733" s="16" t="n">
        <v>0.572994694132335</v>
      </c>
      <c r="N1733" s="16" t="n">
        <v>0.495507452730694</v>
      </c>
      <c r="O1733" s="16" t="n">
        <v>0.231181637305132</v>
      </c>
      <c r="P1733" s="34" t="b">
        <f aca="false">FALSE()</f>
        <v>0</v>
      </c>
      <c r="Q1733" s="16"/>
    </row>
    <row r="1734" customFormat="false" ht="22.35" hidden="false" customHeight="false" outlineLevel="0" collapsed="false">
      <c r="A1734" s="6" t="s">
        <v>3368</v>
      </c>
      <c r="B1734" s="7" t="s">
        <v>1358</v>
      </c>
      <c r="C1734" s="17" t="n">
        <v>2192</v>
      </c>
      <c r="D1734" s="16" t="n">
        <v>0.144318157912934</v>
      </c>
      <c r="E1734" s="16" t="n">
        <v>0.0221758858878301</v>
      </c>
      <c r="F1734" s="16" t="n">
        <v>0.150997576712298</v>
      </c>
      <c r="G1734" s="16" t="n">
        <v>0.0255094277610066</v>
      </c>
      <c r="H1734" s="16" t="n">
        <v>2.27001665428338</v>
      </c>
      <c r="I1734" s="17" t="n">
        <v>112.476324453611</v>
      </c>
      <c r="J1734" s="16" t="n">
        <v>0.0251118231521977</v>
      </c>
      <c r="K1734" s="16" t="n">
        <v>0.062855304676598</v>
      </c>
      <c r="L1734" s="16" t="n">
        <v>0.266868953900561</v>
      </c>
      <c r="M1734" s="16" t="n">
        <v>0.572838639200999</v>
      </c>
      <c r="N1734" s="16" t="n">
        <v>0.495507452730694</v>
      </c>
      <c r="O1734" s="16" t="n">
        <v>0.231035227479353</v>
      </c>
      <c r="P1734" s="34" t="b">
        <f aca="false">FALSE()</f>
        <v>0</v>
      </c>
      <c r="Q1734" s="16"/>
    </row>
    <row r="1735" customFormat="false" ht="22.35" hidden="false" customHeight="false" outlineLevel="0" collapsed="false">
      <c r="A1735" s="6" t="s">
        <v>3369</v>
      </c>
      <c r="B1735" s="7" t="s">
        <v>1358</v>
      </c>
      <c r="C1735" s="17" t="n">
        <v>2193</v>
      </c>
      <c r="D1735" s="16" t="n">
        <v>0.144514285038402</v>
      </c>
      <c r="E1735" s="16" t="n">
        <v>0.0222149802661731</v>
      </c>
      <c r="F1735" s="16" t="n">
        <v>0.151205444903869</v>
      </c>
      <c r="G1735" s="16" t="n">
        <v>0.0255537529354797</v>
      </c>
      <c r="H1735" s="16" t="n">
        <v>2.27001715469387</v>
      </c>
      <c r="I1735" s="17" t="n">
        <v>112.474084012093</v>
      </c>
      <c r="J1735" s="16" t="n">
        <v>0.0251118301575421</v>
      </c>
      <c r="K1735" s="16" t="n">
        <v>0.062855304676598</v>
      </c>
      <c r="L1735" s="16" t="n">
        <v>0.266873448927932</v>
      </c>
      <c r="M1735" s="16" t="n">
        <v>0.572799625468165</v>
      </c>
      <c r="N1735" s="16" t="n">
        <v>0.495507452730694</v>
      </c>
      <c r="O1735" s="16" t="n">
        <v>0.230899987091047</v>
      </c>
      <c r="P1735" s="34" t="b">
        <f aca="false">FALSE()</f>
        <v>0</v>
      </c>
      <c r="Q1735" s="16"/>
    </row>
    <row r="1736" customFormat="false" ht="22.35" hidden="false" customHeight="false" outlineLevel="0" collapsed="false">
      <c r="A1736" s="6" t="s">
        <v>3370</v>
      </c>
      <c r="B1736" s="7" t="s">
        <v>1358</v>
      </c>
      <c r="C1736" s="17" t="n">
        <v>2194</v>
      </c>
      <c r="D1736" s="16" t="n">
        <v>0.144703992718734</v>
      </c>
      <c r="E1736" s="16" t="n">
        <v>0.022253193689698</v>
      </c>
      <c r="F1736" s="16" t="n">
        <v>0.151407999823438</v>
      </c>
      <c r="G1736" s="16" t="n">
        <v>0.0255968334239398</v>
      </c>
      <c r="H1736" s="16" t="n">
        <v>2.27048648385213</v>
      </c>
      <c r="I1736" s="17" t="n">
        <v>112.471050526167</v>
      </c>
      <c r="J1736" s="16" t="n">
        <v>0.0250824770231044</v>
      </c>
      <c r="K1736" s="16" t="n">
        <v>0.062855304676598</v>
      </c>
      <c r="L1736" s="16" t="n">
        <v>0.266934633629348</v>
      </c>
      <c r="M1736" s="16" t="n">
        <v>0.572838639200999</v>
      </c>
      <c r="N1736" s="16" t="n">
        <v>0.495507452730694</v>
      </c>
      <c r="O1736" s="16" t="n">
        <v>0.230778217239498</v>
      </c>
      <c r="P1736" s="34" t="b">
        <f aca="false">FALSE()</f>
        <v>0</v>
      </c>
      <c r="Q1736" s="16"/>
    </row>
    <row r="1737" customFormat="false" ht="22.35" hidden="false" customHeight="false" outlineLevel="0" collapsed="false">
      <c r="A1737" s="6" t="s">
        <v>3371</v>
      </c>
      <c r="B1737" s="7" t="s">
        <v>1358</v>
      </c>
      <c r="C1737" s="17" t="n">
        <v>2195</v>
      </c>
      <c r="D1737" s="16" t="n">
        <v>0.144886605042171</v>
      </c>
      <c r="E1737" s="16" t="n">
        <v>0.0222904528657296</v>
      </c>
      <c r="F1737" s="16" t="n">
        <v>0.151604763937007</v>
      </c>
      <c r="G1737" s="16" t="n">
        <v>0.02563890615106</v>
      </c>
      <c r="H1737" s="16" t="n">
        <v>2.27149083388858</v>
      </c>
      <c r="I1737" s="17" t="n">
        <v>112.468338030181</v>
      </c>
      <c r="J1737" s="16" t="n">
        <v>0.0250196988865139</v>
      </c>
      <c r="K1737" s="16" t="n">
        <v>0.062855304676598</v>
      </c>
      <c r="L1737" s="16" t="n">
        <v>0.267058087590005</v>
      </c>
      <c r="M1737" s="16" t="n">
        <v>0.572955680399501</v>
      </c>
      <c r="N1737" s="16" t="n">
        <v>0.495507452730694</v>
      </c>
      <c r="O1737" s="16" t="n">
        <v>0.230653963096167</v>
      </c>
      <c r="P1737" s="34" t="b">
        <f aca="false">FALSE()</f>
        <v>0</v>
      </c>
      <c r="Q1737" s="16"/>
    </row>
    <row r="1738" customFormat="false" ht="22.35" hidden="false" customHeight="false" outlineLevel="0" collapsed="false">
      <c r="A1738" s="6" t="s">
        <v>3372</v>
      </c>
      <c r="B1738" s="7" t="s">
        <v>1358</v>
      </c>
      <c r="C1738" s="17" t="n">
        <v>2196</v>
      </c>
      <c r="D1738" s="16" t="n">
        <v>0.145063189577434</v>
      </c>
      <c r="E1738" s="16" t="n">
        <v>0.022326754100149</v>
      </c>
      <c r="F1738" s="16" t="n">
        <v>0.151795941698531</v>
      </c>
      <c r="G1738" s="16" t="n">
        <v>0.0256800436685608</v>
      </c>
      <c r="H1738" s="16" t="n">
        <v>2.27273524788295</v>
      </c>
      <c r="I1738" s="17" t="n">
        <v>112.466209534453</v>
      </c>
      <c r="J1738" s="16" t="n">
        <v>0.0249420856140081</v>
      </c>
      <c r="K1738" s="16" t="n">
        <v>0.062855304676598</v>
      </c>
      <c r="L1738" s="16" t="n">
        <v>0.267208613469752</v>
      </c>
      <c r="M1738" s="16" t="n">
        <v>0.573189762796504</v>
      </c>
      <c r="N1738" s="16" t="n">
        <v>0.495507452730694</v>
      </c>
      <c r="O1738" s="16" t="n">
        <v>0.230518968479712</v>
      </c>
      <c r="P1738" s="34" t="b">
        <f aca="false">FALSE()</f>
        <v>0</v>
      </c>
      <c r="Q1738" s="16"/>
    </row>
    <row r="1739" customFormat="false" ht="22.35" hidden="false" customHeight="false" outlineLevel="0" collapsed="false">
      <c r="A1739" s="6" t="s">
        <v>3373</v>
      </c>
      <c r="B1739" s="7" t="s">
        <v>1358</v>
      </c>
      <c r="C1739" s="17" t="n">
        <v>2197</v>
      </c>
      <c r="D1739" s="16" t="n">
        <v>0.145233825427847</v>
      </c>
      <c r="E1739" s="16" t="n">
        <v>0.0223618433045608</v>
      </c>
      <c r="F1739" s="16" t="n">
        <v>0.151981610236719</v>
      </c>
      <c r="G1739" s="16" t="n">
        <v>0.0257201423322073</v>
      </c>
      <c r="H1739" s="16" t="n">
        <v>2.27424037076064</v>
      </c>
      <c r="I1739" s="17" t="n">
        <v>112.465311606181</v>
      </c>
      <c r="J1739" s="16" t="n">
        <v>0.0248484660069745</v>
      </c>
      <c r="K1739" s="16" t="n">
        <v>0.062855304676598</v>
      </c>
      <c r="L1739" s="16" t="n">
        <v>0.267387354666941</v>
      </c>
      <c r="M1739" s="16" t="n">
        <v>0.573228776529338</v>
      </c>
      <c r="N1739" s="16" t="n">
        <v>0.495507452730694</v>
      </c>
      <c r="O1739" s="16" t="n">
        <v>0.230393274148797</v>
      </c>
      <c r="P1739" s="34" t="b">
        <f aca="false">FALSE()</f>
        <v>0</v>
      </c>
      <c r="Q1739" s="16"/>
    </row>
    <row r="1740" customFormat="false" ht="22.35" hidden="false" customHeight="false" outlineLevel="0" collapsed="false">
      <c r="A1740" s="6" t="s">
        <v>3374</v>
      </c>
      <c r="B1740" s="7" t="s">
        <v>1358</v>
      </c>
      <c r="C1740" s="17" t="n">
        <v>2198</v>
      </c>
      <c r="D1740" s="16" t="n">
        <v>0.145398378560628</v>
      </c>
      <c r="E1740" s="16" t="n">
        <v>0.0223958744118715</v>
      </c>
      <c r="F1740" s="16" t="n">
        <v>0.152161912586241</v>
      </c>
      <c r="G1740" s="16" t="n">
        <v>0.0257595631796267</v>
      </c>
      <c r="H1740" s="16" t="n">
        <v>2.27607937450404</v>
      </c>
      <c r="I1740" s="17" t="n">
        <v>112.466271153516</v>
      </c>
      <c r="J1740" s="16" t="n">
        <v>0.024734462561952</v>
      </c>
      <c r="K1740" s="16" t="n">
        <v>0.062855304676598</v>
      </c>
      <c r="L1740" s="16" t="n">
        <v>0.26760166467039</v>
      </c>
      <c r="M1740" s="16" t="n">
        <v>0.573267790262172</v>
      </c>
      <c r="N1740" s="16" t="n">
        <v>0.495507452730694</v>
      </c>
      <c r="O1740" s="16" t="n">
        <v>0.230271894794478</v>
      </c>
      <c r="P1740" s="34" t="b">
        <f aca="false">FALSE()</f>
        <v>0</v>
      </c>
      <c r="Q1740" s="16"/>
    </row>
    <row r="1741" customFormat="false" ht="22.35" hidden="false" customHeight="false" outlineLevel="0" collapsed="false">
      <c r="A1741" s="6" t="s">
        <v>3375</v>
      </c>
      <c r="B1741" s="7" t="s">
        <v>1358</v>
      </c>
      <c r="C1741" s="17" t="n">
        <v>2199</v>
      </c>
      <c r="D1741" s="16" t="n">
        <v>0.145557182215828</v>
      </c>
      <c r="E1741" s="16" t="n">
        <v>0.022429272534696</v>
      </c>
      <c r="F1741" s="16" t="n">
        <v>0.152337653850715</v>
      </c>
      <c r="G1741" s="16" t="n">
        <v>0.0257984669545205</v>
      </c>
      <c r="H1741" s="16" t="n">
        <v>2.27837246603278</v>
      </c>
      <c r="I1741" s="17" t="n">
        <v>112.467952504503</v>
      </c>
      <c r="J1741" s="16" t="n">
        <v>0.0245929443311055</v>
      </c>
      <c r="K1741" s="16" t="n">
        <v>0.062855304676598</v>
      </c>
      <c r="L1741" s="16" t="n">
        <v>0.267867924135492</v>
      </c>
      <c r="M1741" s="16" t="n">
        <v>0.57315074906367</v>
      </c>
      <c r="N1741" s="16" t="n">
        <v>0.495507452730694</v>
      </c>
      <c r="O1741" s="16" t="n">
        <v>0.23015254239367</v>
      </c>
      <c r="P1741" s="34" t="b">
        <f aca="false">FALSE()</f>
        <v>0</v>
      </c>
      <c r="Q1741" s="16"/>
    </row>
    <row r="1742" customFormat="false" ht="22.35" hidden="false" customHeight="false" outlineLevel="0" collapsed="false">
      <c r="A1742" s="6" t="s">
        <v>3376</v>
      </c>
      <c r="B1742" s="7" t="s">
        <v>1358</v>
      </c>
      <c r="C1742" s="17" t="n">
        <v>2200</v>
      </c>
      <c r="D1742" s="16" t="n">
        <v>0.145710347207566</v>
      </c>
      <c r="E1742" s="16" t="n">
        <v>0.0224619691736267</v>
      </c>
      <c r="F1742" s="16" t="n">
        <v>0.152509183854375</v>
      </c>
      <c r="G1742" s="16" t="n">
        <v>0.0258364918298722</v>
      </c>
      <c r="H1742" s="16" t="n">
        <v>2.28121022279168</v>
      </c>
      <c r="I1742" s="17" t="n">
        <v>112.469381848154</v>
      </c>
      <c r="J1742" s="16" t="n">
        <v>0.0244188074646578</v>
      </c>
      <c r="K1742" s="16" t="n">
        <v>0.062855304676598</v>
      </c>
      <c r="L1742" s="16" t="n">
        <v>0.268198714024044</v>
      </c>
      <c r="M1742" s="16" t="n">
        <v>0.573267790262172</v>
      </c>
      <c r="N1742" s="16" t="n">
        <v>0.495507452730694</v>
      </c>
      <c r="O1742" s="16" t="n">
        <v>0.230051592950357</v>
      </c>
      <c r="P1742" s="34" t="b">
        <f aca="false">FALSE()</f>
        <v>0</v>
      </c>
      <c r="Q1742" s="16"/>
    </row>
    <row r="1743" customFormat="false" ht="22.35" hidden="false" customHeight="false" outlineLevel="0" collapsed="false">
      <c r="A1743" s="6" t="s">
        <v>3377</v>
      </c>
      <c r="B1743" s="7" t="s">
        <v>1358</v>
      </c>
      <c r="C1743" s="17" t="n">
        <v>2201</v>
      </c>
      <c r="D1743" s="16" t="n">
        <v>0.145857958983301</v>
      </c>
      <c r="E1743" s="16" t="n">
        <v>0.0224936656024219</v>
      </c>
      <c r="F1743" s="16" t="n">
        <v>0.152676905790745</v>
      </c>
      <c r="G1743" s="16" t="n">
        <v>0.0258735316958048</v>
      </c>
      <c r="H1743" s="16" t="n">
        <v>2.28472291046596</v>
      </c>
      <c r="I1743" s="17" t="n">
        <v>112.471373864176</v>
      </c>
      <c r="J1743" s="16" t="n">
        <v>0.0242047504414524</v>
      </c>
      <c r="K1743" s="16" t="n">
        <v>0.062855304676598</v>
      </c>
      <c r="L1743" s="16" t="n">
        <v>0.268607725324377</v>
      </c>
      <c r="M1743" s="16" t="n">
        <v>0.573306803995006</v>
      </c>
      <c r="N1743" s="16" t="n">
        <v>0.495507452730694</v>
      </c>
      <c r="O1743" s="16" t="n">
        <v>0.229959585346059</v>
      </c>
      <c r="P1743" s="34" t="b">
        <f aca="false">FALSE()</f>
        <v>0</v>
      </c>
      <c r="Q1743" s="16"/>
    </row>
    <row r="1744" customFormat="false" ht="22.35" hidden="false" customHeight="false" outlineLevel="0" collapsed="false">
      <c r="A1744" s="6" t="s">
        <v>3378</v>
      </c>
      <c r="B1744" s="7" t="s">
        <v>1358</v>
      </c>
      <c r="C1744" s="17" t="n">
        <v>2202</v>
      </c>
      <c r="D1744" s="16" t="n">
        <v>0.146000186335301</v>
      </c>
      <c r="E1744" s="16" t="n">
        <v>0.0225245678090186</v>
      </c>
      <c r="F1744" s="16" t="n">
        <v>0.152840651661827</v>
      </c>
      <c r="G1744" s="16" t="n">
        <v>0.0259093353841211</v>
      </c>
      <c r="H1744" s="16" t="n">
        <v>2.28878360656849</v>
      </c>
      <c r="I1744" s="17" t="n">
        <v>112.472256888371</v>
      </c>
      <c r="J1744" s="16" t="n">
        <v>0.0239593780135191</v>
      </c>
      <c r="K1744" s="16" t="n">
        <v>0.062855304676598</v>
      </c>
      <c r="L1744" s="16" t="n">
        <v>0.269083365567877</v>
      </c>
      <c r="M1744" s="16" t="n">
        <v>0.573423845193508</v>
      </c>
      <c r="N1744" s="16" t="n">
        <v>0.495507452730694</v>
      </c>
      <c r="O1744" s="16" t="n">
        <v>0.229867823290388</v>
      </c>
      <c r="P1744" s="34" t="b">
        <f aca="false">FALSE()</f>
        <v>0</v>
      </c>
      <c r="Q1744" s="16"/>
    </row>
    <row r="1745" customFormat="false" ht="22.35" hidden="false" customHeight="false" outlineLevel="0" collapsed="false">
      <c r="A1745" s="6" t="s">
        <v>3379</v>
      </c>
      <c r="B1745" s="7" t="s">
        <v>1358</v>
      </c>
      <c r="C1745" s="17" t="n">
        <v>2203</v>
      </c>
      <c r="D1745" s="16" t="n">
        <v>0.146138568524136</v>
      </c>
      <c r="E1745" s="16" t="n">
        <v>0.0225538891955079</v>
      </c>
      <c r="F1745" s="16" t="n">
        <v>0.152999941068212</v>
      </c>
      <c r="G1745" s="16" t="n">
        <v>0.0259438397097441</v>
      </c>
      <c r="H1745" s="16" t="n">
        <v>2.29277990986753</v>
      </c>
      <c r="I1745" s="17" t="n">
        <v>112.47491054856</v>
      </c>
      <c r="J1745" s="16" t="n">
        <v>0.0237200036050267</v>
      </c>
      <c r="K1745" s="16" t="n">
        <v>0.062855304676598</v>
      </c>
      <c r="L1745" s="16" t="n">
        <v>0.269547887991923</v>
      </c>
      <c r="M1745" s="16" t="n">
        <v>0.573501872659176</v>
      </c>
      <c r="N1745" s="16" t="n">
        <v>0.495507452730694</v>
      </c>
      <c r="O1745" s="16" t="n">
        <v>0.2297621955894</v>
      </c>
      <c r="P1745" s="34" t="b">
        <f aca="false">FALSE()</f>
        <v>0</v>
      </c>
      <c r="Q1745" s="16"/>
    </row>
    <row r="1746" customFormat="false" ht="22.35" hidden="false" customHeight="false" outlineLevel="0" collapsed="false">
      <c r="A1746" s="6" t="s">
        <v>3380</v>
      </c>
      <c r="B1746" s="7" t="s">
        <v>1358</v>
      </c>
      <c r="C1746" s="17" t="n">
        <v>2204</v>
      </c>
      <c r="D1746" s="16" t="n">
        <v>0.146273438674556</v>
      </c>
      <c r="E1746" s="16" t="n">
        <v>0.0225811161300016</v>
      </c>
      <c r="F1746" s="16" t="n">
        <v>0.153154206456736</v>
      </c>
      <c r="G1746" s="16" t="n">
        <v>0.0259769606060804</v>
      </c>
      <c r="H1746" s="16" t="n">
        <v>2.29645503976741</v>
      </c>
      <c r="I1746" s="17" t="n">
        <v>112.481058019095</v>
      </c>
      <c r="J1746" s="16" t="n">
        <v>0.0235016634914982</v>
      </c>
      <c r="K1746" s="16" t="n">
        <v>0.0627794081272699</v>
      </c>
      <c r="L1746" s="16" t="n">
        <v>0.269967637246309</v>
      </c>
      <c r="M1746" s="16" t="n">
        <v>0.573579900124844</v>
      </c>
      <c r="N1746" s="16" t="n">
        <v>0.495507452730694</v>
      </c>
      <c r="O1746" s="16" t="n">
        <v>0.229640815975237</v>
      </c>
      <c r="P1746" s="34" t="b">
        <f aca="false">FALSE()</f>
        <v>0</v>
      </c>
      <c r="Q1746" s="16"/>
    </row>
    <row r="1747" customFormat="false" ht="22.35" hidden="false" customHeight="false" outlineLevel="0" collapsed="false">
      <c r="A1747" s="6" t="s">
        <v>3381</v>
      </c>
      <c r="B1747" s="7" t="s">
        <v>1358</v>
      </c>
      <c r="C1747" s="17" t="n">
        <v>2205</v>
      </c>
      <c r="D1747" s="16" t="n">
        <v>0.146403431409053</v>
      </c>
      <c r="E1747" s="16" t="n">
        <v>0.0226065707675575</v>
      </c>
      <c r="F1747" s="16" t="n">
        <v>0.153302965023884</v>
      </c>
      <c r="G1747" s="16" t="n">
        <v>0.0260090435237053</v>
      </c>
      <c r="H1747" s="16" t="n">
        <v>2.30007301475772</v>
      </c>
      <c r="I1747" s="17" t="n">
        <v>112.49060337653</v>
      </c>
      <c r="J1747" s="16" t="n">
        <v>0.0232883886343537</v>
      </c>
      <c r="K1747" s="16" t="n">
        <v>0.0624819993981166</v>
      </c>
      <c r="L1747" s="16" t="n">
        <v>0.270373817022513</v>
      </c>
      <c r="M1747" s="16" t="n">
        <v>0.57373595505618</v>
      </c>
      <c r="N1747" s="16" t="n">
        <v>0.495507452730694</v>
      </c>
      <c r="O1747" s="16" t="n">
        <v>0.229501301142867</v>
      </c>
      <c r="P1747" s="34" t="b">
        <f aca="false">FALSE()</f>
        <v>0</v>
      </c>
      <c r="Q1747" s="16"/>
    </row>
    <row r="1748" customFormat="false" ht="22.35" hidden="false" customHeight="false" outlineLevel="0" collapsed="false">
      <c r="A1748" s="6" t="s">
        <v>3382</v>
      </c>
      <c r="B1748" s="7" t="s">
        <v>1358</v>
      </c>
      <c r="C1748" s="17" t="n">
        <v>2206</v>
      </c>
      <c r="D1748" s="16" t="n">
        <v>0.146528827586149</v>
      </c>
      <c r="E1748" s="16" t="n">
        <v>0.0226304794088856</v>
      </c>
      <c r="F1748" s="16" t="n">
        <v>0.15344610670953</v>
      </c>
      <c r="G1748" s="16" t="n">
        <v>0.0260400764966289</v>
      </c>
      <c r="H1748" s="16" t="n">
        <v>2.30348666428285</v>
      </c>
      <c r="I1748" s="17" t="n">
        <v>112.502611069032</v>
      </c>
      <c r="J1748" s="16" t="n">
        <v>0.0230886707738043</v>
      </c>
      <c r="K1748" s="16" t="n">
        <v>0.0623003795261949</v>
      </c>
      <c r="L1748" s="16" t="n">
        <v>0.270750982968493</v>
      </c>
      <c r="M1748" s="16" t="n">
        <v>0.574087078651685</v>
      </c>
      <c r="N1748" s="16" t="n">
        <v>0.495507452730694</v>
      </c>
      <c r="O1748" s="16" t="n">
        <v>0.229353033204689</v>
      </c>
      <c r="P1748" s="34" t="b">
        <f aca="false">FALSE()</f>
        <v>0</v>
      </c>
      <c r="Q1748" s="16"/>
    </row>
    <row r="1749" customFormat="false" ht="22.35" hidden="false" customHeight="false" outlineLevel="0" collapsed="false">
      <c r="A1749" s="6" t="s">
        <v>3383</v>
      </c>
      <c r="B1749" s="7" t="s">
        <v>1358</v>
      </c>
      <c r="C1749" s="17" t="n">
        <v>2207</v>
      </c>
      <c r="D1749" s="16" t="n">
        <v>0.146648918712747</v>
      </c>
      <c r="E1749" s="16" t="n">
        <v>0.0226525254335964</v>
      </c>
      <c r="F1749" s="16" t="n">
        <v>0.153582774461958</v>
      </c>
      <c r="G1749" s="16" t="n">
        <v>0.026069986962239</v>
      </c>
      <c r="H1749" s="16" t="n">
        <v>2.30667465200472</v>
      </c>
      <c r="I1749" s="17" t="n">
        <v>112.518070089162</v>
      </c>
      <c r="J1749" s="16" t="n">
        <v>0.0229034468137708</v>
      </c>
      <c r="K1749" s="16" t="n">
        <v>0.06215503692413</v>
      </c>
      <c r="L1749" s="16" t="n">
        <v>0.271094630989403</v>
      </c>
      <c r="M1749" s="16" t="n">
        <v>0.574087078651685</v>
      </c>
      <c r="N1749" s="16" t="n">
        <v>0.495507452730694</v>
      </c>
      <c r="O1749" s="16" t="n">
        <v>0.229221881154689</v>
      </c>
      <c r="P1749" s="34" t="b">
        <f aca="false">FALSE()</f>
        <v>0</v>
      </c>
      <c r="Q1749" s="16"/>
    </row>
    <row r="1750" customFormat="false" ht="22.35" hidden="false" customHeight="false" outlineLevel="0" collapsed="false">
      <c r="A1750" s="6" t="s">
        <v>3384</v>
      </c>
      <c r="B1750" s="7" t="s">
        <v>1358</v>
      </c>
      <c r="C1750" s="17" t="n">
        <v>2208</v>
      </c>
      <c r="D1750" s="16" t="n">
        <v>0.146763136675083</v>
      </c>
      <c r="E1750" s="16" t="n">
        <v>0.0226733129496382</v>
      </c>
      <c r="F1750" s="16" t="n">
        <v>0.153713220071998</v>
      </c>
      <c r="G1750" s="16" t="n">
        <v>0.0260988094662336</v>
      </c>
      <c r="H1750" s="16" t="n">
        <v>2.30986167672976</v>
      </c>
      <c r="I1750" s="17" t="n">
        <v>112.534728829054</v>
      </c>
      <c r="J1750" s="16" t="n">
        <v>0.0227195659485012</v>
      </c>
      <c r="K1750" s="16" t="n">
        <v>0.0620303938725527</v>
      </c>
      <c r="L1750" s="16" t="n">
        <v>0.27143568393255</v>
      </c>
      <c r="M1750" s="16" t="n">
        <v>0.574009051186018</v>
      </c>
      <c r="N1750" s="16" t="n">
        <v>0.495507452730694</v>
      </c>
      <c r="O1750" s="16" t="n">
        <v>0.229108361316835</v>
      </c>
      <c r="P1750" s="34" t="b">
        <f aca="false">FALSE()</f>
        <v>0</v>
      </c>
      <c r="Q1750" s="16"/>
    </row>
    <row r="1751" customFormat="false" ht="22.35" hidden="false" customHeight="false" outlineLevel="0" collapsed="false">
      <c r="A1751" s="6" t="s">
        <v>3385</v>
      </c>
      <c r="B1751" s="7" t="s">
        <v>1358</v>
      </c>
      <c r="C1751" s="17" t="n">
        <v>2209</v>
      </c>
      <c r="D1751" s="16" t="n">
        <v>0.146871173181985</v>
      </c>
      <c r="E1751" s="16" t="n">
        <v>0.0226939395696831</v>
      </c>
      <c r="F1751" s="16" t="n">
        <v>0.153837880175462</v>
      </c>
      <c r="G1751" s="16" t="n">
        <v>0.0261267162907293</v>
      </c>
      <c r="H1751" s="16" t="n">
        <v>2.31320413642376</v>
      </c>
      <c r="I1751" s="17" t="n">
        <v>112.548878372602</v>
      </c>
      <c r="J1751" s="16" t="n">
        <v>0.0225281670215661</v>
      </c>
      <c r="K1751" s="16" t="n">
        <v>0.0620303938725527</v>
      </c>
      <c r="L1751" s="16" t="n">
        <v>0.27179997655757</v>
      </c>
      <c r="M1751" s="16" t="n">
        <v>0.574009051186018</v>
      </c>
      <c r="N1751" s="16" t="n">
        <v>0.495507452730694</v>
      </c>
      <c r="O1751" s="16" t="n">
        <v>0.229017127196356</v>
      </c>
      <c r="P1751" s="34" t="b">
        <f aca="false">FALSE()</f>
        <v>0</v>
      </c>
      <c r="Q1751" s="16"/>
    </row>
    <row r="1752" customFormat="false" ht="22.35" hidden="false" customHeight="false" outlineLevel="0" collapsed="false">
      <c r="A1752" s="6" t="s">
        <v>3386</v>
      </c>
      <c r="B1752" s="7" t="s">
        <v>1358</v>
      </c>
      <c r="C1752" s="17" t="n">
        <v>2210</v>
      </c>
      <c r="D1752" s="16" t="n">
        <v>0.146973049749636</v>
      </c>
      <c r="E1752" s="16" t="n">
        <v>0.0227142781737065</v>
      </c>
      <c r="F1752" s="16" t="n">
        <v>0.153956013607497</v>
      </c>
      <c r="G1752" s="16" t="n">
        <v>0.0261534271885591</v>
      </c>
      <c r="H1752" s="16" t="n">
        <v>2.31646419539957</v>
      </c>
      <c r="I1752" s="17" t="n">
        <v>112.56006978565</v>
      </c>
      <c r="J1752" s="16" t="n">
        <v>0.0223428970369629</v>
      </c>
      <c r="K1752" s="16" t="n">
        <v>0.0620303938725527</v>
      </c>
      <c r="L1752" s="16" t="n">
        <v>0.272160479147706</v>
      </c>
      <c r="M1752" s="16" t="n">
        <v>0.574087078651685</v>
      </c>
      <c r="N1752" s="16" t="n">
        <v>0.495507452730694</v>
      </c>
      <c r="O1752" s="16" t="n">
        <v>0.228935145951204</v>
      </c>
      <c r="P1752" s="34" t="b">
        <f aca="false">FALSE()</f>
        <v>0</v>
      </c>
      <c r="Q1752" s="16"/>
    </row>
    <row r="1753" customFormat="false" ht="22.35" hidden="false" customHeight="false" outlineLevel="0" collapsed="false">
      <c r="A1753" s="6" t="s">
        <v>3387</v>
      </c>
      <c r="B1753" s="7" t="s">
        <v>1358</v>
      </c>
      <c r="C1753" s="17" t="n">
        <v>2211</v>
      </c>
      <c r="D1753" s="16" t="n">
        <v>0.147068526211387</v>
      </c>
      <c r="E1753" s="16" t="n">
        <v>0.0227343591824052</v>
      </c>
      <c r="F1753" s="16" t="n">
        <v>0.154067799971763</v>
      </c>
      <c r="G1753" s="16" t="n">
        <v>0.0261787431688253</v>
      </c>
      <c r="H1753" s="16" t="n">
        <v>2.31978268468158</v>
      </c>
      <c r="I1753" s="17" t="n">
        <v>112.567516003984</v>
      </c>
      <c r="J1753" s="16" t="n">
        <v>0.0221557491487755</v>
      </c>
      <c r="K1753" s="16" t="n">
        <v>0.0618717633003384</v>
      </c>
      <c r="L1753" s="16" t="n">
        <v>0.272535345283568</v>
      </c>
      <c r="M1753" s="16" t="n">
        <v>0.574204119850187</v>
      </c>
      <c r="N1753" s="16" t="n">
        <v>0.495507452730694</v>
      </c>
      <c r="O1753" s="16" t="n">
        <v>0.228849222052513</v>
      </c>
      <c r="P1753" s="34" t="b">
        <f aca="false">FALSE()</f>
        <v>0</v>
      </c>
      <c r="Q1753" s="16"/>
    </row>
    <row r="1754" customFormat="false" ht="22.35" hidden="false" customHeight="false" outlineLevel="0" collapsed="false">
      <c r="A1754" s="6" t="s">
        <v>3388</v>
      </c>
      <c r="B1754" s="7" t="s">
        <v>1358</v>
      </c>
      <c r="C1754" s="17" t="n">
        <v>2212</v>
      </c>
      <c r="D1754" s="16" t="n">
        <v>0.147157864468604</v>
      </c>
      <c r="E1754" s="16" t="n">
        <v>0.0227540371146789</v>
      </c>
      <c r="F1754" s="16" t="n">
        <v>0.154173146638142</v>
      </c>
      <c r="G1754" s="16" t="n">
        <v>0.0262025725069574</v>
      </c>
      <c r="H1754" s="16" t="n">
        <v>2.32305568326029</v>
      </c>
      <c r="I1754" s="17" t="n">
        <v>112.571483089897</v>
      </c>
      <c r="J1754" s="16" t="n">
        <v>0.0219725751136459</v>
      </c>
      <c r="K1754" s="16" t="n">
        <v>0.0617164073313845</v>
      </c>
      <c r="L1754" s="16" t="n">
        <v>0.272911854546186</v>
      </c>
      <c r="M1754" s="16" t="n">
        <v>0.574399188514357</v>
      </c>
      <c r="N1754" s="16" t="n">
        <v>0.495507452730694</v>
      </c>
      <c r="O1754" s="16" t="n">
        <v>0.228766922890473</v>
      </c>
      <c r="P1754" s="34" t="b">
        <f aca="false">FALSE()</f>
        <v>0</v>
      </c>
      <c r="Q1754" s="16"/>
    </row>
    <row r="1755" customFormat="false" ht="22.35" hidden="false" customHeight="false" outlineLevel="0" collapsed="false">
      <c r="A1755" s="6" t="s">
        <v>3389</v>
      </c>
      <c r="B1755" s="7" t="s">
        <v>1358</v>
      </c>
      <c r="C1755" s="17" t="n">
        <v>2213</v>
      </c>
      <c r="D1755" s="16" t="n">
        <v>0.147241782202422</v>
      </c>
      <c r="E1755" s="16" t="n">
        <v>0.0227720242808509</v>
      </c>
      <c r="F1755" s="16" t="n">
        <v>0.154271249022618</v>
      </c>
      <c r="G1755" s="16" t="n">
        <v>0.0262246700500978</v>
      </c>
      <c r="H1755" s="16" t="n">
        <v>2.32588820768096</v>
      </c>
      <c r="I1755" s="17" t="n">
        <v>112.576172992289</v>
      </c>
      <c r="J1755" s="16" t="n">
        <v>0.0218151106925335</v>
      </c>
      <c r="K1755" s="16" t="n">
        <v>0.061378108050179</v>
      </c>
      <c r="L1755" s="16" t="n">
        <v>0.273235135622604</v>
      </c>
      <c r="M1755" s="16" t="n">
        <v>0.574438202247191</v>
      </c>
      <c r="N1755" s="16" t="n">
        <v>0.495507452730694</v>
      </c>
      <c r="O1755" s="16" t="n">
        <v>0.228678606749117</v>
      </c>
      <c r="P1755" s="34" t="b">
        <f aca="false">FALSE()</f>
        <v>0</v>
      </c>
      <c r="Q1755" s="16"/>
    </row>
    <row r="1756" customFormat="false" ht="22.35" hidden="false" customHeight="false" outlineLevel="0" collapsed="false">
      <c r="A1756" s="6" t="s">
        <v>3390</v>
      </c>
      <c r="B1756" s="7" t="s">
        <v>1358</v>
      </c>
      <c r="C1756" s="17" t="n">
        <v>2214</v>
      </c>
      <c r="D1756" s="16" t="n">
        <v>0.147319404310211</v>
      </c>
      <c r="E1756" s="16" t="n">
        <v>0.022788049892461</v>
      </c>
      <c r="F1756" s="16" t="n">
        <v>0.154362418777861</v>
      </c>
      <c r="G1756" s="16" t="n">
        <v>0.0262452825094049</v>
      </c>
      <c r="H1756" s="16" t="n">
        <v>2.32869150304468</v>
      </c>
      <c r="I1756" s="17" t="n">
        <v>112.583476488182</v>
      </c>
      <c r="J1756" s="16" t="n">
        <v>0.0216602085241451</v>
      </c>
      <c r="K1756" s="16" t="n">
        <v>0.0610664846298928</v>
      </c>
      <c r="L1756" s="16" t="n">
        <v>0.273549671958969</v>
      </c>
      <c r="M1756" s="16" t="n">
        <v>0.574594257178527</v>
      </c>
      <c r="N1756" s="16" t="n">
        <v>0.495507452730694</v>
      </c>
      <c r="O1756" s="16" t="n">
        <v>0.228592502856091</v>
      </c>
      <c r="P1756" s="34" t="b">
        <f aca="false">FALSE()</f>
        <v>0</v>
      </c>
      <c r="Q1756" s="16"/>
    </row>
    <row r="1757" customFormat="false" ht="22.35" hidden="false" customHeight="false" outlineLevel="0" collapsed="false">
      <c r="A1757" s="6" t="s">
        <v>3391</v>
      </c>
      <c r="B1757" s="7" t="s">
        <v>1358</v>
      </c>
      <c r="C1757" s="17" t="n">
        <v>2215</v>
      </c>
      <c r="D1757" s="16" t="n">
        <v>0.147390326044873</v>
      </c>
      <c r="E1757" s="16" t="n">
        <v>0.0228024864145645</v>
      </c>
      <c r="F1757" s="16" t="n">
        <v>0.154447270330456</v>
      </c>
      <c r="G1757" s="16" t="n">
        <v>0.0262645611341208</v>
      </c>
      <c r="H1757" s="16" t="n">
        <v>2.33177019144259</v>
      </c>
      <c r="I1757" s="17" t="n">
        <v>112.592450666865</v>
      </c>
      <c r="J1757" s="16" t="n">
        <v>0.0214911913805594</v>
      </c>
      <c r="K1757" s="16" t="n">
        <v>0.0606724110403548</v>
      </c>
      <c r="L1757" s="16" t="n">
        <v>0.27389314021087</v>
      </c>
      <c r="M1757" s="16" t="n">
        <v>0.574750312109863</v>
      </c>
      <c r="N1757" s="16" t="n">
        <v>0.495507452730694</v>
      </c>
      <c r="O1757" s="16" t="n">
        <v>0.228519584733457</v>
      </c>
      <c r="P1757" s="34" t="b">
        <f aca="false">FALSE()</f>
        <v>0</v>
      </c>
      <c r="Q1757" s="16"/>
    </row>
    <row r="1758" customFormat="false" ht="22.35" hidden="false" customHeight="false" outlineLevel="0" collapsed="false">
      <c r="A1758" s="6" t="s">
        <v>3392</v>
      </c>
      <c r="B1758" s="7" t="s">
        <v>1358</v>
      </c>
      <c r="C1758" s="17" t="n">
        <v>2216</v>
      </c>
      <c r="D1758" s="16" t="n">
        <v>0.147454007512369</v>
      </c>
      <c r="E1758" s="16" t="n">
        <v>0.0228157817368593</v>
      </c>
      <c r="F1758" s="16" t="n">
        <v>0.154525502847771</v>
      </c>
      <c r="G1758" s="16" t="n">
        <v>0.0262823138754759</v>
      </c>
      <c r="H1758" s="16" t="n">
        <v>2.33517074982602</v>
      </c>
      <c r="I1758" s="17" t="n">
        <v>112.600699865523</v>
      </c>
      <c r="J1758" s="16" t="n">
        <v>0.0213058826805752</v>
      </c>
      <c r="K1758" s="16" t="n">
        <v>0.0602312078504</v>
      </c>
      <c r="L1758" s="16" t="n">
        <v>0.27427584120396</v>
      </c>
      <c r="M1758" s="16" t="n">
        <v>0.574750312109863</v>
      </c>
      <c r="N1758" s="16" t="n">
        <v>0.495507452730694</v>
      </c>
      <c r="O1758" s="16" t="n">
        <v>0.228447186973075</v>
      </c>
      <c r="P1758" s="34" t="b">
        <f aca="false">FALSE()</f>
        <v>0</v>
      </c>
      <c r="Q1758" s="16"/>
    </row>
    <row r="1759" customFormat="false" ht="22.35" hidden="false" customHeight="false" outlineLevel="0" collapsed="false">
      <c r="A1759" s="6" t="s">
        <v>3393</v>
      </c>
      <c r="B1759" s="7" t="s">
        <v>1358</v>
      </c>
      <c r="C1759" s="17" t="n">
        <v>2217</v>
      </c>
      <c r="D1759" s="16" t="n">
        <v>0.147509862958799</v>
      </c>
      <c r="E1759" s="16" t="n">
        <v>0.0228277457801294</v>
      </c>
      <c r="F1759" s="16" t="n">
        <v>0.154597109770129</v>
      </c>
      <c r="G1759" s="16" t="n">
        <v>0.0262985780537974</v>
      </c>
      <c r="H1759" s="16" t="n">
        <v>2.33909893578465</v>
      </c>
      <c r="I1759" s="17" t="n">
        <v>112.609092956133</v>
      </c>
      <c r="J1759" s="16" t="n">
        <v>0.0210935950084072</v>
      </c>
      <c r="K1759" s="16" t="n">
        <v>0.0597531872251807</v>
      </c>
      <c r="L1759" s="16" t="n">
        <v>0.274720174240987</v>
      </c>
      <c r="M1759" s="16" t="n">
        <v>0.574789325842697</v>
      </c>
      <c r="N1759" s="16" t="n">
        <v>0.495507452730694</v>
      </c>
      <c r="O1759" s="16" t="n">
        <v>0.228375781832592</v>
      </c>
      <c r="P1759" s="34" t="b">
        <f aca="false">FALSE()</f>
        <v>0</v>
      </c>
      <c r="Q1759" s="16"/>
    </row>
    <row r="1760" customFormat="false" ht="22.35" hidden="false" customHeight="false" outlineLevel="0" collapsed="false">
      <c r="A1760" s="6" t="s">
        <v>3394</v>
      </c>
      <c r="B1760" s="7" t="s">
        <v>1358</v>
      </c>
      <c r="C1760" s="17" t="n">
        <v>2218</v>
      </c>
      <c r="D1760" s="16" t="n">
        <v>0.147558958087106</v>
      </c>
      <c r="E1760" s="16" t="n">
        <v>0.0228384262186754</v>
      </c>
      <c r="F1760" s="16" t="n">
        <v>0.154662344187935</v>
      </c>
      <c r="G1760" s="16" t="n">
        <v>0.026313304067128</v>
      </c>
      <c r="H1760" s="16" t="n">
        <v>2.34328358259368</v>
      </c>
      <c r="I1760" s="17" t="n">
        <v>112.617277911201</v>
      </c>
      <c r="J1760" s="16" t="n">
        <v>0.0208695146720668</v>
      </c>
      <c r="K1760" s="16" t="n">
        <v>0.0594022536962121</v>
      </c>
      <c r="L1760" s="16" t="n">
        <v>0.275194996937271</v>
      </c>
      <c r="M1760" s="16" t="n">
        <v>0.574984394506866</v>
      </c>
      <c r="N1760" s="16" t="n">
        <v>0.495507452730694</v>
      </c>
      <c r="O1760" s="16" t="n">
        <v>0.228306426234375</v>
      </c>
      <c r="P1760" s="34" t="b">
        <f aca="false">FALSE()</f>
        <v>0</v>
      </c>
      <c r="Q1760" s="16"/>
    </row>
    <row r="1761" customFormat="false" ht="22.35" hidden="false" customHeight="false" outlineLevel="0" collapsed="false">
      <c r="A1761" s="6" t="s">
        <v>3395</v>
      </c>
      <c r="B1761" s="7" t="s">
        <v>1358</v>
      </c>
      <c r="C1761" s="17" t="n">
        <v>2219</v>
      </c>
      <c r="D1761" s="16" t="n">
        <v>0.147602206606026</v>
      </c>
      <c r="E1761" s="16" t="n">
        <v>0.0228482368000175</v>
      </c>
      <c r="F1761" s="16" t="n">
        <v>0.154721321149249</v>
      </c>
      <c r="G1761" s="16" t="n">
        <v>0.0263264984883427</v>
      </c>
      <c r="H1761" s="16" t="n">
        <v>2.34742804125774</v>
      </c>
      <c r="I1761" s="17" t="n">
        <v>112.623667662244</v>
      </c>
      <c r="J1761" s="16" t="n">
        <v>0.0206496869731075</v>
      </c>
      <c r="K1761" s="16" t="n">
        <v>0.0588572808642831</v>
      </c>
      <c r="L1761" s="16" t="n">
        <v>0.275668702611838</v>
      </c>
      <c r="M1761" s="16" t="n">
        <v>0.575062421972534</v>
      </c>
      <c r="N1761" s="16" t="n">
        <v>0.495507452730694</v>
      </c>
      <c r="O1761" s="16" t="n">
        <v>0.228235533484856</v>
      </c>
      <c r="P1761" s="34" t="b">
        <f aca="false">FALSE()</f>
        <v>0</v>
      </c>
      <c r="Q1761" s="16"/>
    </row>
    <row r="1762" customFormat="false" ht="22.35" hidden="false" customHeight="false" outlineLevel="0" collapsed="false">
      <c r="A1762" s="6" t="s">
        <v>3396</v>
      </c>
      <c r="B1762" s="7" t="s">
        <v>1358</v>
      </c>
      <c r="C1762" s="17" t="n">
        <v>2220</v>
      </c>
      <c r="D1762" s="16" t="n">
        <v>0.147639934022566</v>
      </c>
      <c r="E1762" s="16" t="n">
        <v>0.02285687338447</v>
      </c>
      <c r="F1762" s="16" t="n">
        <v>0.154773654295872</v>
      </c>
      <c r="G1762" s="16" t="n">
        <v>0.0263378838447326</v>
      </c>
      <c r="H1762" s="16" t="n">
        <v>2.35132816758196</v>
      </c>
      <c r="I1762" s="17" t="n">
        <v>112.628511321165</v>
      </c>
      <c r="J1762" s="16" t="n">
        <v>0.0204447074982412</v>
      </c>
      <c r="K1762" s="16" t="n">
        <v>0.058393349014247</v>
      </c>
      <c r="L1762" s="16" t="n">
        <v>0.276116827944814</v>
      </c>
      <c r="M1762" s="16" t="n">
        <v>0.575335518102372</v>
      </c>
      <c r="N1762" s="16" t="n">
        <v>0.495507452730694</v>
      </c>
      <c r="O1762" s="16" t="n">
        <v>0.22815752466499</v>
      </c>
      <c r="P1762" s="34" t="b">
        <f aca="false">FALSE()</f>
        <v>0</v>
      </c>
      <c r="Q1762" s="16"/>
    </row>
    <row r="1763" customFormat="false" ht="22.35" hidden="false" customHeight="false" outlineLevel="0" collapsed="false">
      <c r="A1763" s="6" t="s">
        <v>3397</v>
      </c>
      <c r="B1763" s="7" t="s">
        <v>1358</v>
      </c>
      <c r="C1763" s="17" t="n">
        <v>2221</v>
      </c>
      <c r="D1763" s="16" t="n">
        <v>0.147672904502698</v>
      </c>
      <c r="E1763" s="16" t="n">
        <v>0.0228640268313292</v>
      </c>
      <c r="F1763" s="16" t="n">
        <v>0.15482000220412</v>
      </c>
      <c r="G1763" s="16" t="n">
        <v>0.0263476444232022</v>
      </c>
      <c r="H1763" s="16" t="n">
        <v>2.35497171277636</v>
      </c>
      <c r="I1763" s="17" t="n">
        <v>112.633636414916</v>
      </c>
      <c r="J1763" s="16" t="n">
        <v>0.0202548301597442</v>
      </c>
      <c r="K1763" s="16" t="n">
        <v>0.0579307685478556</v>
      </c>
      <c r="L1763" s="16" t="n">
        <v>0.276534217818526</v>
      </c>
      <c r="M1763" s="16" t="n">
        <v>0.575335518102372</v>
      </c>
      <c r="N1763" s="16" t="n">
        <v>0.495507452730694</v>
      </c>
      <c r="O1763" s="16" t="n">
        <v>0.228081523044445</v>
      </c>
      <c r="P1763" s="34" t="b">
        <f aca="false">FALSE()</f>
        <v>0</v>
      </c>
      <c r="Q1763" s="16"/>
    </row>
    <row r="1764" customFormat="false" ht="22.35" hidden="false" customHeight="false" outlineLevel="0" collapsed="false">
      <c r="A1764" s="6" t="s">
        <v>3398</v>
      </c>
      <c r="B1764" s="7" t="s">
        <v>1358</v>
      </c>
      <c r="C1764" s="17" t="n">
        <v>2222</v>
      </c>
      <c r="D1764" s="16" t="n">
        <v>0.147701330842657</v>
      </c>
      <c r="E1764" s="16" t="n">
        <v>0.0228705492837849</v>
      </c>
      <c r="F1764" s="16" t="n">
        <v>0.154860370536862</v>
      </c>
      <c r="G1764" s="16" t="n">
        <v>0.0263559417250408</v>
      </c>
      <c r="H1764" s="16" t="n">
        <v>2.35821907125973</v>
      </c>
      <c r="I1764" s="17" t="n">
        <v>112.63627340852</v>
      </c>
      <c r="J1764" s="16" t="n">
        <v>0.0200869446225006</v>
      </c>
      <c r="K1764" s="16" t="n">
        <v>0.0576492532388502</v>
      </c>
      <c r="L1764" s="16" t="n">
        <v>0.276910146245707</v>
      </c>
      <c r="M1764" s="16" t="n">
        <v>0.575374531835206</v>
      </c>
      <c r="N1764" s="16" t="n">
        <v>0.495507452730694</v>
      </c>
      <c r="O1764" s="16" t="n">
        <v>0.228011947545645</v>
      </c>
      <c r="P1764" s="34" t="b">
        <f aca="false">FALSE()</f>
        <v>0</v>
      </c>
      <c r="Q1764" s="16"/>
    </row>
    <row r="1765" customFormat="false" ht="22.35" hidden="false" customHeight="false" outlineLevel="0" collapsed="false">
      <c r="A1765" s="6" t="s">
        <v>3399</v>
      </c>
      <c r="B1765" s="7" t="s">
        <v>1358</v>
      </c>
      <c r="C1765" s="17" t="n">
        <v>2223</v>
      </c>
      <c r="D1765" s="16" t="n">
        <v>0.147725267105463</v>
      </c>
      <c r="E1765" s="16" t="n">
        <v>0.0228765379369867</v>
      </c>
      <c r="F1765" s="16" t="n">
        <v>0.154895238196893</v>
      </c>
      <c r="G1765" s="16" t="n">
        <v>0.0263627981207497</v>
      </c>
      <c r="H1765" s="16" t="n">
        <v>2.36120249238845</v>
      </c>
      <c r="I1765" s="17" t="n">
        <v>112.636121832768</v>
      </c>
      <c r="J1765" s="16" t="n">
        <v>0.0199338298606249</v>
      </c>
      <c r="K1765" s="16" t="n">
        <v>0.0573287553164194</v>
      </c>
      <c r="L1765" s="16" t="n">
        <v>0.277260780238199</v>
      </c>
      <c r="M1765" s="16" t="n">
        <v>0.575491573033708</v>
      </c>
      <c r="N1765" s="16" t="n">
        <v>0.495507452730694</v>
      </c>
      <c r="O1765" s="16" t="n">
        <v>0.227948372317355</v>
      </c>
      <c r="P1765" s="34" t="b">
        <f aca="false">FALSE()</f>
        <v>0</v>
      </c>
      <c r="Q1765" s="16"/>
    </row>
    <row r="1766" customFormat="false" ht="22.35" hidden="false" customHeight="false" outlineLevel="0" collapsed="false">
      <c r="A1766" s="6" t="s">
        <v>3400</v>
      </c>
      <c r="B1766" s="7" t="s">
        <v>1358</v>
      </c>
      <c r="C1766" s="17" t="n">
        <v>2224</v>
      </c>
      <c r="D1766" s="16" t="n">
        <v>0.147743688137009</v>
      </c>
      <c r="E1766" s="16" t="n">
        <v>0.0228808718528472</v>
      </c>
      <c r="F1766" s="16" t="n">
        <v>0.154925520752774</v>
      </c>
      <c r="G1766" s="16" t="n">
        <v>0.0263687807606179</v>
      </c>
      <c r="H1766" s="16" t="n">
        <v>2.36464196434518</v>
      </c>
      <c r="I1766" s="17" t="n">
        <v>112.639456931558</v>
      </c>
      <c r="J1766" s="16" t="n">
        <v>0.019758537631706</v>
      </c>
      <c r="K1766" s="16" t="n">
        <v>0.0568640299386823</v>
      </c>
      <c r="L1766" s="16" t="n">
        <v>0.27765781415259</v>
      </c>
      <c r="M1766" s="16" t="n">
        <v>0.575569600499376</v>
      </c>
      <c r="N1766" s="16" t="n">
        <v>0.495507452730694</v>
      </c>
      <c r="O1766" s="16" t="n">
        <v>0.227898919276857</v>
      </c>
      <c r="P1766" s="34" t="b">
        <f aca="false">FALSE()</f>
        <v>0</v>
      </c>
      <c r="Q1766" s="16"/>
    </row>
    <row r="1767" customFormat="false" ht="22.35" hidden="false" customHeight="false" outlineLevel="0" collapsed="false">
      <c r="A1767" s="6" t="s">
        <v>3401</v>
      </c>
      <c r="B1767" s="7" t="s">
        <v>1358</v>
      </c>
      <c r="C1767" s="17" t="n">
        <v>2225</v>
      </c>
      <c r="D1767" s="16" t="n">
        <v>0.147757235857591</v>
      </c>
      <c r="E1767" s="16" t="n">
        <v>0.0228837828382308</v>
      </c>
      <c r="F1767" s="16" t="n">
        <v>0.154952102262308</v>
      </c>
      <c r="G1767" s="16" t="n">
        <v>0.0263739622582562</v>
      </c>
      <c r="H1767" s="16" t="n">
        <v>2.36859729626544</v>
      </c>
      <c r="I1767" s="17" t="n">
        <v>112.645621375956</v>
      </c>
      <c r="J1767" s="16" t="n">
        <v>0.0195586057955751</v>
      </c>
      <c r="K1767" s="16" t="n">
        <v>0.056406996939627</v>
      </c>
      <c r="L1767" s="16" t="n">
        <v>0.278109587947087</v>
      </c>
      <c r="M1767" s="16" t="n">
        <v>0.57580368289638</v>
      </c>
      <c r="N1767" s="16" t="n">
        <v>0.495507452730694</v>
      </c>
      <c r="O1767" s="16" t="n">
        <v>0.227858373348213</v>
      </c>
      <c r="P1767" s="34" t="b">
        <f aca="false">FALSE()</f>
        <v>0</v>
      </c>
      <c r="Q1767" s="16"/>
    </row>
    <row r="1768" customFormat="false" ht="22.35" hidden="false" customHeight="false" outlineLevel="0" collapsed="false">
      <c r="A1768" s="6" t="s">
        <v>3402</v>
      </c>
      <c r="B1768" s="7" t="s">
        <v>1358</v>
      </c>
      <c r="C1768" s="17" t="n">
        <v>2226</v>
      </c>
      <c r="D1768" s="16" t="n">
        <v>0.147765111633136</v>
      </c>
      <c r="E1768" s="16" t="n">
        <v>0.0228856064477202</v>
      </c>
      <c r="F1768" s="16" t="n">
        <v>0.15497404552813</v>
      </c>
      <c r="G1768" s="16" t="n">
        <v>0.0263778808016938</v>
      </c>
      <c r="H1768" s="16" t="n">
        <v>2.37300468540312</v>
      </c>
      <c r="I1768" s="17" t="n">
        <v>112.651752205507</v>
      </c>
      <c r="J1768" s="16" t="n">
        <v>0.0193379452057846</v>
      </c>
      <c r="K1768" s="16" t="n">
        <v>0.0559243598421003</v>
      </c>
      <c r="L1768" s="16" t="n">
        <v>0.278614467281086</v>
      </c>
      <c r="M1768" s="16" t="n">
        <v>0.575998751560549</v>
      </c>
      <c r="N1768" s="16" t="n">
        <v>0.495507452730694</v>
      </c>
      <c r="O1768" s="16" t="n">
        <v>0.227827463260983</v>
      </c>
      <c r="P1768" s="34" t="b">
        <f aca="false">FALSE()</f>
        <v>0</v>
      </c>
      <c r="Q1768" s="16"/>
    </row>
    <row r="1769" customFormat="false" ht="22.35" hidden="false" customHeight="false" outlineLevel="0" collapsed="false">
      <c r="A1769" s="6" t="s">
        <v>3403</v>
      </c>
      <c r="B1769" s="7" t="s">
        <v>1358</v>
      </c>
      <c r="C1769" s="17" t="n">
        <v>2227</v>
      </c>
      <c r="D1769" s="16" t="n">
        <v>0.147768146096763</v>
      </c>
      <c r="E1769" s="16" t="n">
        <v>0.0228856344794099</v>
      </c>
      <c r="F1769" s="16" t="n">
        <v>0.154992121147872</v>
      </c>
      <c r="G1769" s="16" t="n">
        <v>0.02638049104824</v>
      </c>
      <c r="H1769" s="16" t="n">
        <v>2.37790373494311</v>
      </c>
      <c r="I1769" s="17" t="n">
        <v>112.660452358172</v>
      </c>
      <c r="J1769" s="16" t="n">
        <v>0.019095229026308</v>
      </c>
      <c r="K1769" s="16" t="n">
        <v>0.0554295790025813</v>
      </c>
      <c r="L1769" s="16" t="n">
        <v>0.279171729585014</v>
      </c>
      <c r="M1769" s="16" t="n">
        <v>0.576115792759051</v>
      </c>
      <c r="N1769" s="16" t="n">
        <v>0.495507452730694</v>
      </c>
      <c r="O1769" s="16" t="n">
        <v>0.227813176878048</v>
      </c>
      <c r="P1769" s="34" t="b">
        <f aca="false">FALSE()</f>
        <v>0</v>
      </c>
      <c r="Q1769" s="16"/>
    </row>
    <row r="1770" customFormat="false" ht="22.35" hidden="false" customHeight="false" outlineLevel="0" collapsed="false">
      <c r="A1770" s="6" t="s">
        <v>3404</v>
      </c>
      <c r="B1770" s="7" t="s">
        <v>1358</v>
      </c>
      <c r="C1770" s="17" t="n">
        <v>2228</v>
      </c>
      <c r="D1770" s="16" t="n">
        <v>0.147767293427166</v>
      </c>
      <c r="E1770" s="16" t="n">
        <v>0.0228841474313247</v>
      </c>
      <c r="F1770" s="16" t="n">
        <v>0.155006875833619</v>
      </c>
      <c r="G1770" s="16" t="n">
        <v>0.026381791338254</v>
      </c>
      <c r="H1770" s="16" t="n">
        <v>2.38313834967611</v>
      </c>
      <c r="I1770" s="17" t="n">
        <v>112.670627541371</v>
      </c>
      <c r="J1770" s="16" t="n">
        <v>0.0188388589236421</v>
      </c>
      <c r="K1770" s="16" t="n">
        <v>0.0547871510393235</v>
      </c>
      <c r="L1770" s="16" t="n">
        <v>0.279765270931397</v>
      </c>
      <c r="M1770" s="16" t="n">
        <v>0.576349875156055</v>
      </c>
      <c r="N1770" s="16" t="n">
        <v>0.495507452730694</v>
      </c>
      <c r="O1770" s="16" t="n">
        <v>0.227799998547818</v>
      </c>
      <c r="P1770" s="34" t="b">
        <f aca="false">FALSE()</f>
        <v>0</v>
      </c>
      <c r="Q1770" s="16"/>
    </row>
    <row r="1771" customFormat="false" ht="22.35" hidden="false" customHeight="false" outlineLevel="0" collapsed="false">
      <c r="A1771" s="6" t="s">
        <v>3405</v>
      </c>
      <c r="B1771" s="7" t="s">
        <v>1358</v>
      </c>
      <c r="C1771" s="17" t="n">
        <v>2229</v>
      </c>
      <c r="D1771" s="16" t="n">
        <v>0.14776380836599</v>
      </c>
      <c r="E1771" s="16" t="n">
        <v>0.0228816593426989</v>
      </c>
      <c r="F1771" s="16" t="n">
        <v>0.155019384149412</v>
      </c>
      <c r="G1771" s="16" t="n">
        <v>0.0263817616113142</v>
      </c>
      <c r="H1771" s="16" t="n">
        <v>2.38860832954269</v>
      </c>
      <c r="I1771" s="17" t="n">
        <v>112.680211692671</v>
      </c>
      <c r="J1771" s="16" t="n">
        <v>0.0185742392887309</v>
      </c>
      <c r="K1771" s="16" t="n">
        <v>0.054207519724496</v>
      </c>
      <c r="L1771" s="16" t="n">
        <v>0.280387578372072</v>
      </c>
      <c r="M1771" s="16" t="n">
        <v>0.576622971285893</v>
      </c>
      <c r="N1771" s="16" t="n">
        <v>0.495507452730694</v>
      </c>
      <c r="O1771" s="16" t="n">
        <v>0.22778730036654</v>
      </c>
      <c r="P1771" s="34" t="b">
        <f aca="false">FALSE()</f>
        <v>0</v>
      </c>
      <c r="Q1771" s="16"/>
    </row>
    <row r="1772" customFormat="false" ht="22.35" hidden="false" customHeight="false" outlineLevel="0" collapsed="false">
      <c r="A1772" s="6" t="s">
        <v>3406</v>
      </c>
      <c r="B1772" s="7" t="s">
        <v>1358</v>
      </c>
      <c r="C1772" s="17" t="n">
        <v>2230</v>
      </c>
      <c r="D1772" s="16" t="n">
        <v>0.147758253436653</v>
      </c>
      <c r="E1772" s="16" t="n">
        <v>0.0228773860748285</v>
      </c>
      <c r="F1772" s="16" t="n">
        <v>0.155029139802776</v>
      </c>
      <c r="G1772" s="16" t="n">
        <v>0.0263799940192651</v>
      </c>
      <c r="H1772" s="16" t="n">
        <v>2.39403507524396</v>
      </c>
      <c r="I1772" s="17" t="n">
        <v>112.690882048743</v>
      </c>
      <c r="J1772" s="16" t="n">
        <v>0.0183149542933583</v>
      </c>
      <c r="K1772" s="16" t="n">
        <v>0.0536480223520497</v>
      </c>
      <c r="L1772" s="16" t="n">
        <v>0.281002474972215</v>
      </c>
      <c r="M1772" s="16" t="n">
        <v>0.576779026217228</v>
      </c>
      <c r="N1772" s="16" t="n">
        <v>0.495507452730694</v>
      </c>
      <c r="O1772" s="16" t="n">
        <v>0.227785206454132</v>
      </c>
      <c r="P1772" s="34" t="b">
        <f aca="false">FALSE()</f>
        <v>0</v>
      </c>
      <c r="Q1772" s="16"/>
    </row>
    <row r="1773" customFormat="false" ht="22.35" hidden="false" customHeight="false" outlineLevel="0" collapsed="false">
      <c r="A1773" s="6" t="s">
        <v>3407</v>
      </c>
      <c r="B1773" s="7" t="s">
        <v>1358</v>
      </c>
      <c r="C1773" s="17" t="n">
        <v>2231</v>
      </c>
      <c r="D1773" s="16" t="n">
        <v>0.147752102274652</v>
      </c>
      <c r="E1773" s="16" t="n">
        <v>0.0228715817995933</v>
      </c>
      <c r="F1773" s="16" t="n">
        <v>0.15503785860787</v>
      </c>
      <c r="G1773" s="16" t="n">
        <v>0.0263768426910674</v>
      </c>
      <c r="H1773" s="16" t="n">
        <v>2.39947171024305</v>
      </c>
      <c r="I1773" s="17" t="n">
        <v>112.702848317512</v>
      </c>
      <c r="J1773" s="16" t="n">
        <v>0.018058400691944</v>
      </c>
      <c r="K1773" s="16" t="n">
        <v>0.0531506119656507</v>
      </c>
      <c r="L1773" s="16" t="n">
        <v>0.281615748447614</v>
      </c>
      <c r="M1773" s="16" t="n">
        <v>0.576935081148564</v>
      </c>
      <c r="N1773" s="16" t="n">
        <v>0.494319181462585</v>
      </c>
      <c r="O1773" s="16" t="n">
        <v>0.227789106632233</v>
      </c>
      <c r="P1773" s="34" t="b">
        <f aca="false">FALSE()</f>
        <v>0</v>
      </c>
      <c r="Q1773" s="16"/>
    </row>
    <row r="1774" customFormat="false" ht="22.35" hidden="false" customHeight="false" outlineLevel="0" collapsed="false">
      <c r="A1774" s="6" t="s">
        <v>3408</v>
      </c>
      <c r="B1774" s="7" t="s">
        <v>1358</v>
      </c>
      <c r="C1774" s="17" t="n">
        <v>2232</v>
      </c>
      <c r="D1774" s="16" t="n">
        <v>0.147746290472993</v>
      </c>
      <c r="E1774" s="16" t="n">
        <v>0.0228656587858687</v>
      </c>
      <c r="F1774" s="16" t="n">
        <v>0.155046036834568</v>
      </c>
      <c r="G1774" s="16" t="n">
        <v>0.0263721491990482</v>
      </c>
      <c r="H1774" s="16" t="n">
        <v>2.40466057684265</v>
      </c>
      <c r="I1774" s="17" t="n">
        <v>112.710072478609</v>
      </c>
      <c r="J1774" s="16" t="n">
        <v>0.0178165788360599</v>
      </c>
      <c r="K1774" s="16" t="n">
        <v>0.0527480861378474</v>
      </c>
      <c r="L1774" s="16" t="n">
        <v>0.282209709273601</v>
      </c>
      <c r="M1774" s="16" t="n">
        <v>0.577208177278402</v>
      </c>
      <c r="N1774" s="16" t="n">
        <v>0.493974474719453</v>
      </c>
      <c r="O1774" s="16" t="n">
        <v>0.227800632176607</v>
      </c>
      <c r="P1774" s="34" t="b">
        <f aca="false">FALSE()</f>
        <v>0</v>
      </c>
      <c r="Q1774" s="16"/>
    </row>
    <row r="1775" customFormat="false" ht="22.35" hidden="false" customHeight="false" outlineLevel="0" collapsed="false">
      <c r="A1775" s="6" t="s">
        <v>3409</v>
      </c>
      <c r="B1775" s="7" t="s">
        <v>1358</v>
      </c>
      <c r="C1775" s="17" t="n">
        <v>2233</v>
      </c>
      <c r="D1775" s="16" t="n">
        <v>0.147741741193539</v>
      </c>
      <c r="E1775" s="16" t="n">
        <v>0.0228591091652515</v>
      </c>
      <c r="F1775" s="16" t="n">
        <v>0.155053716413241</v>
      </c>
      <c r="G1775" s="16" t="n">
        <v>0.0263656651823408</v>
      </c>
      <c r="H1775" s="16" t="n">
        <v>2.4093583810017</v>
      </c>
      <c r="I1775" s="17" t="n">
        <v>112.713690467832</v>
      </c>
      <c r="J1775" s="16" t="n">
        <v>0.0176001685303275</v>
      </c>
      <c r="K1775" s="16" t="n">
        <v>0.052321417908925</v>
      </c>
      <c r="L1775" s="16" t="n">
        <v>0.282753498348488</v>
      </c>
      <c r="M1775" s="16" t="n">
        <v>0.577520287141074</v>
      </c>
      <c r="N1775" s="16" t="n">
        <v>0.493826620282679</v>
      </c>
      <c r="O1775" s="16" t="n">
        <v>0.227829529326019</v>
      </c>
      <c r="P1775" s="34" t="b">
        <f aca="false">FALSE()</f>
        <v>0</v>
      </c>
      <c r="Q1775" s="16"/>
    </row>
    <row r="1776" customFormat="false" ht="22.35" hidden="false" customHeight="false" outlineLevel="0" collapsed="false">
      <c r="A1776" s="6" t="s">
        <v>3410</v>
      </c>
      <c r="B1776" s="7" t="s">
        <v>1358</v>
      </c>
      <c r="C1776" s="17" t="n">
        <v>2234</v>
      </c>
      <c r="D1776" s="16" t="n">
        <v>0.147738585160113</v>
      </c>
      <c r="E1776" s="16" t="n">
        <v>0.0228512653538343</v>
      </c>
      <c r="F1776" s="16" t="n">
        <v>0.155062975610131</v>
      </c>
      <c r="G1776" s="16" t="n">
        <v>0.0263582360961846</v>
      </c>
      <c r="H1776" s="16" t="n">
        <v>2.41424631246122</v>
      </c>
      <c r="I1776" s="17" t="n">
        <v>112.719163467821</v>
      </c>
      <c r="J1776" s="16" t="n">
        <v>0.0173774559603827</v>
      </c>
      <c r="K1776" s="16" t="n">
        <v>0.051733459279475</v>
      </c>
      <c r="L1776" s="16" t="n">
        <v>0.283315696653881</v>
      </c>
      <c r="M1776" s="16" t="n">
        <v>0.577754369538077</v>
      </c>
      <c r="N1776" s="16" t="n">
        <v>0.493826620282679</v>
      </c>
      <c r="O1776" s="16" t="n">
        <v>0.227872638680299</v>
      </c>
      <c r="P1776" s="34" t="b">
        <f aca="false">FALSE()</f>
        <v>0</v>
      </c>
      <c r="Q1776" s="16"/>
    </row>
    <row r="1777" customFormat="false" ht="22.35" hidden="false" customHeight="false" outlineLevel="0" collapsed="false">
      <c r="A1777" s="6" t="s">
        <v>3411</v>
      </c>
      <c r="B1777" s="7" t="s">
        <v>1358</v>
      </c>
      <c r="C1777" s="17" t="n">
        <v>2235</v>
      </c>
      <c r="D1777" s="16" t="n">
        <v>0.147737710174715</v>
      </c>
      <c r="E1777" s="16" t="n">
        <v>0.022842699877318</v>
      </c>
      <c r="F1777" s="16" t="n">
        <v>0.15507571819864</v>
      </c>
      <c r="G1777" s="16" t="n">
        <v>0.0263500825421259</v>
      </c>
      <c r="H1777" s="16" t="n">
        <v>2.41960825291853</v>
      </c>
      <c r="I1777" s="17" t="n">
        <v>112.725006140882</v>
      </c>
      <c r="J1777" s="16" t="n">
        <v>0.0171360305849965</v>
      </c>
      <c r="K1777" s="16" t="n">
        <v>0.0512352499479363</v>
      </c>
      <c r="L1777" s="16" t="n">
        <v>0.2839327006342</v>
      </c>
      <c r="M1777" s="16" t="n">
        <v>0.577949438202247</v>
      </c>
      <c r="N1777" s="16" t="n">
        <v>0.493826620282679</v>
      </c>
      <c r="O1777" s="16" t="n">
        <v>0.227927035750641</v>
      </c>
      <c r="P1777" s="34" t="b">
        <f aca="false">FALSE()</f>
        <v>0</v>
      </c>
      <c r="Q1777" s="16"/>
    </row>
    <row r="1778" customFormat="false" ht="22.35" hidden="false" customHeight="false" outlineLevel="0" collapsed="false">
      <c r="A1778" s="6" t="s">
        <v>3412</v>
      </c>
      <c r="B1778" s="7" t="s">
        <v>1358</v>
      </c>
      <c r="C1778" s="17" t="n">
        <v>2236</v>
      </c>
      <c r="D1778" s="16" t="n">
        <v>0.147740060568283</v>
      </c>
      <c r="E1778" s="16" t="n">
        <v>0.0228329947442126</v>
      </c>
      <c r="F1778" s="16" t="n">
        <v>0.15509235254034</v>
      </c>
      <c r="G1778" s="16" t="n">
        <v>0.0263411232084571</v>
      </c>
      <c r="H1778" s="16" t="n">
        <v>2.42530498205752</v>
      </c>
      <c r="I1778" s="17" t="n">
        <v>112.73257699991</v>
      </c>
      <c r="J1778" s="16" t="n">
        <v>0.0168827817051475</v>
      </c>
      <c r="K1778" s="16" t="n">
        <v>0.0507196300136151</v>
      </c>
      <c r="L1778" s="16" t="n">
        <v>0.284585313118412</v>
      </c>
      <c r="M1778" s="16" t="n">
        <v>0.578378589263421</v>
      </c>
      <c r="N1778" s="16" t="n">
        <v>0.493826620282679</v>
      </c>
      <c r="O1778" s="16" t="n">
        <v>0.228000372828649</v>
      </c>
      <c r="P1778" s="34" t="b">
        <f aca="false">FALSE()</f>
        <v>0</v>
      </c>
      <c r="Q1778" s="16"/>
    </row>
    <row r="1779" customFormat="false" ht="22.35" hidden="false" customHeight="false" outlineLevel="0" collapsed="false">
      <c r="A1779" s="6" t="s">
        <v>3413</v>
      </c>
      <c r="B1779" s="7" t="s">
        <v>1358</v>
      </c>
      <c r="C1779" s="17" t="n">
        <v>2237</v>
      </c>
      <c r="D1779" s="16" t="n">
        <v>0.147747779185253</v>
      </c>
      <c r="E1779" s="16" t="n">
        <v>0.0228217237101306</v>
      </c>
      <c r="F1779" s="16" t="n">
        <v>0.15511550162651</v>
      </c>
      <c r="G1779" s="16" t="n">
        <v>0.026332130630339</v>
      </c>
      <c r="H1779" s="16" t="n">
        <v>2.43151679573778</v>
      </c>
      <c r="I1779" s="17" t="n">
        <v>112.746163802803</v>
      </c>
      <c r="J1779" s="16" t="n">
        <v>0.0166103562076213</v>
      </c>
      <c r="K1779" s="16" t="n">
        <v>0.0500966411785091</v>
      </c>
      <c r="L1779" s="16" t="n">
        <v>0.285285647757386</v>
      </c>
      <c r="M1779" s="16" t="n">
        <v>0.578651685393258</v>
      </c>
      <c r="N1779" s="16" t="n">
        <v>0.493580144599792</v>
      </c>
      <c r="O1779" s="16" t="n">
        <v>0.228084116261509</v>
      </c>
      <c r="P1779" s="34" t="b">
        <f aca="false">FALSE()</f>
        <v>0</v>
      </c>
      <c r="Q1779" s="16"/>
    </row>
    <row r="1780" customFormat="false" ht="22.35" hidden="false" customHeight="false" outlineLevel="0" collapsed="false">
      <c r="A1780" s="6" t="s">
        <v>3414</v>
      </c>
      <c r="B1780" s="7" t="s">
        <v>1358</v>
      </c>
      <c r="C1780" s="17" t="n">
        <v>2238</v>
      </c>
      <c r="D1780" s="16" t="n">
        <v>0.147762096212052</v>
      </c>
      <c r="E1780" s="16" t="n">
        <v>0.0228101619817801</v>
      </c>
      <c r="F1780" s="16" t="n">
        <v>0.155147578020509</v>
      </c>
      <c r="G1780" s="16" t="n">
        <v>0.0263238547985913</v>
      </c>
      <c r="H1780" s="16" t="n">
        <v>2.43851367461758</v>
      </c>
      <c r="I1780" s="17" t="n">
        <v>112.763334343177</v>
      </c>
      <c r="J1780" s="16" t="n">
        <v>0.016308162039526</v>
      </c>
      <c r="K1780" s="16" t="n">
        <v>0.0494728599883281</v>
      </c>
      <c r="L1780" s="16" t="n">
        <v>0.28607040166134</v>
      </c>
      <c r="M1780" s="16" t="n">
        <v>0.578612671660425</v>
      </c>
      <c r="N1780" s="16" t="n">
        <v>0.492191451131995</v>
      </c>
      <c r="O1780" s="16" t="n">
        <v>0.228164288733759</v>
      </c>
      <c r="P1780" s="34" t="b">
        <f aca="false">TRUE()</f>
        <v>1</v>
      </c>
      <c r="Q1780" s="18" t="n">
        <v>0.0001827292198808</v>
      </c>
    </row>
    <row r="1781" customFormat="false" ht="22.35" hidden="false" customHeight="false" outlineLevel="0" collapsed="false">
      <c r="A1781" s="6" t="s">
        <v>3415</v>
      </c>
      <c r="B1781" s="7" t="s">
        <v>1358</v>
      </c>
      <c r="C1781" s="17" t="n">
        <v>2239</v>
      </c>
      <c r="D1781" s="16" t="n">
        <v>0.147785911335384</v>
      </c>
      <c r="E1781" s="16" t="n">
        <v>0.0227989192032771</v>
      </c>
      <c r="F1781" s="16" t="n">
        <v>0.155190778894672</v>
      </c>
      <c r="G1781" s="16" t="n">
        <v>0.0263163243119359</v>
      </c>
      <c r="H1781" s="16" t="n">
        <v>2.44601264574546</v>
      </c>
      <c r="I1781" s="17" t="n">
        <v>112.781806213973</v>
      </c>
      <c r="J1781" s="16" t="n">
        <v>0.015989721327358</v>
      </c>
      <c r="K1781" s="16" t="n">
        <v>0.0486936050710949</v>
      </c>
      <c r="L1781" s="16" t="n">
        <v>0.286911115881596</v>
      </c>
      <c r="M1781" s="16" t="n">
        <v>0.578690699126092</v>
      </c>
      <c r="N1781" s="16" t="n">
        <v>0.490884608578384</v>
      </c>
      <c r="O1781" s="16" t="n">
        <v>0.228250675646357</v>
      </c>
      <c r="P1781" s="34" t="b">
        <f aca="false">TRUE()</f>
        <v>1</v>
      </c>
      <c r="Q1781" s="18" t="n">
        <v>6.93323255228017E-005</v>
      </c>
    </row>
    <row r="1782" customFormat="false" ht="22.35" hidden="false" customHeight="false" outlineLevel="0" collapsed="false">
      <c r="A1782" s="6" t="s">
        <v>3416</v>
      </c>
      <c r="B1782" s="7" t="s">
        <v>1358</v>
      </c>
      <c r="C1782" s="17" t="n">
        <v>2240</v>
      </c>
      <c r="D1782" s="16" t="n">
        <v>0.147820770462439</v>
      </c>
      <c r="E1782" s="16" t="n">
        <v>0.0227877125135828</v>
      </c>
      <c r="F1782" s="16" t="n">
        <v>0.155246097689942</v>
      </c>
      <c r="G1782" s="16" t="n">
        <v>0.0263095757113651</v>
      </c>
      <c r="H1782" s="16" t="n">
        <v>2.45385469416181</v>
      </c>
      <c r="I1782" s="17" t="n">
        <v>112.802814658306</v>
      </c>
      <c r="J1782" s="16" t="n">
        <v>0.0156626212140309</v>
      </c>
      <c r="K1782" s="16" t="n">
        <v>0.0478996890480678</v>
      </c>
      <c r="L1782" s="16" t="n">
        <v>0.287786482316021</v>
      </c>
      <c r="M1782" s="16" t="n">
        <v>0.578846754057428</v>
      </c>
      <c r="N1782" s="16" t="n">
        <v>0.489087561729681</v>
      </c>
      <c r="O1782" s="16" t="n">
        <v>0.228346654944263</v>
      </c>
      <c r="P1782" s="34" t="b">
        <f aca="false">TRUE()</f>
        <v>1</v>
      </c>
      <c r="Q1782" s="18" t="n">
        <v>4.46428571428572E-005</v>
      </c>
    </row>
    <row r="1783" customFormat="false" ht="22.35" hidden="false" customHeight="false" outlineLevel="0" collapsed="false">
      <c r="A1783" s="6" t="s">
        <v>3417</v>
      </c>
      <c r="B1783" s="7" t="s">
        <v>1358</v>
      </c>
      <c r="C1783" s="17" t="n">
        <v>2241</v>
      </c>
      <c r="D1783" s="16" t="n">
        <v>0.147868720861671</v>
      </c>
      <c r="E1783" s="16" t="n">
        <v>0.0227776912117185</v>
      </c>
      <c r="F1783" s="16" t="n">
        <v>0.155318171023944</v>
      </c>
      <c r="G1783" s="16" t="n">
        <v>0.0263041318603252</v>
      </c>
      <c r="H1783" s="16" t="n">
        <v>2.46278789277794</v>
      </c>
      <c r="I1783" s="17" t="n">
        <v>112.823631637566</v>
      </c>
      <c r="J1783" s="16" t="n">
        <v>0.0152973236540643</v>
      </c>
      <c r="K1783" s="16" t="n">
        <v>0.0469902984192203</v>
      </c>
      <c r="L1783" s="16" t="n">
        <v>0.288789952156807</v>
      </c>
      <c r="M1783" s="16" t="n">
        <v>0.579197877652934</v>
      </c>
      <c r="N1783" s="16" t="n">
        <v>0.487227295100437</v>
      </c>
      <c r="O1783" s="16" t="n">
        <v>0.228448728099424</v>
      </c>
      <c r="P1783" s="34" t="b">
        <f aca="false">TRUE()</f>
        <v>1</v>
      </c>
      <c r="Q1783" s="18" t="n">
        <v>0.000127596462561633</v>
      </c>
    </row>
    <row r="1784" customFormat="false" ht="22.35" hidden="false" customHeight="false" outlineLevel="0" collapsed="false">
      <c r="A1784" s="6" t="s">
        <v>3418</v>
      </c>
      <c r="B1784" s="7" t="s">
        <v>1358</v>
      </c>
      <c r="C1784" s="17" t="n">
        <v>2242</v>
      </c>
      <c r="D1784" s="16" t="n">
        <v>0.147930538559242</v>
      </c>
      <c r="E1784" s="16" t="n">
        <v>0.0227695406328229</v>
      </c>
      <c r="F1784" s="16" t="n">
        <v>0.155407507126975</v>
      </c>
      <c r="G1784" s="16" t="n">
        <v>0.0262997761123398</v>
      </c>
      <c r="H1784" s="16" t="n">
        <v>2.47266929328598</v>
      </c>
      <c r="I1784" s="17" t="n">
        <v>112.84082481371</v>
      </c>
      <c r="J1784" s="16" t="n">
        <v>0.0149021947049614</v>
      </c>
      <c r="K1784" s="16" t="n">
        <v>0.0459124781184779</v>
      </c>
      <c r="L1784" s="16" t="n">
        <v>0.28991202214298</v>
      </c>
      <c r="M1784" s="16" t="n">
        <v>0.579431960049938</v>
      </c>
      <c r="N1784" s="16" t="n">
        <v>0.484468976896036</v>
      </c>
      <c r="O1784" s="16" t="n">
        <v>0.228569056462539</v>
      </c>
      <c r="P1784" s="34" t="b">
        <f aca="false">TRUE()</f>
        <v>1</v>
      </c>
      <c r="Q1784" s="18" t="n">
        <v>5.51675485008819E-005</v>
      </c>
    </row>
    <row r="1785" customFormat="false" ht="22.35" hidden="false" customHeight="false" outlineLevel="0" collapsed="false">
      <c r="A1785" s="6" t="s">
        <v>3419</v>
      </c>
      <c r="B1785" s="7" t="s">
        <v>1358</v>
      </c>
      <c r="C1785" s="17" t="n">
        <v>2243</v>
      </c>
      <c r="D1785" s="16" t="n">
        <v>0.148006813146746</v>
      </c>
      <c r="E1785" s="16" t="n">
        <v>0.0227625094046471</v>
      </c>
      <c r="F1785" s="16" t="n">
        <v>0.155512396115374</v>
      </c>
      <c r="G1785" s="16" t="n">
        <v>0.0262961625500737</v>
      </c>
      <c r="H1785" s="16" t="n">
        <v>2.48280847159884</v>
      </c>
      <c r="I1785" s="17" t="n">
        <v>112.856159753283</v>
      </c>
      <c r="J1785" s="16" t="n">
        <v>0.0145062800199407</v>
      </c>
      <c r="K1785" s="16" t="n">
        <v>0.0450944285264075</v>
      </c>
      <c r="L1785" s="16" t="n">
        <v>0.291068013000966</v>
      </c>
      <c r="M1785" s="16" t="n">
        <v>0.579666042446941</v>
      </c>
      <c r="N1785" s="16" t="n">
        <v>0.481037468858988</v>
      </c>
      <c r="O1785" s="16" t="n">
        <v>0.22871828664084</v>
      </c>
      <c r="P1785" s="34" t="b">
        <f aca="false">TRUE()</f>
        <v>1</v>
      </c>
      <c r="Q1785" s="18" t="n">
        <v>8.04232804232804E-005</v>
      </c>
    </row>
    <row r="1786" customFormat="false" ht="22.35" hidden="false" customHeight="false" outlineLevel="0" collapsed="false">
      <c r="A1786" s="6" t="s">
        <v>3420</v>
      </c>
      <c r="B1786" s="7" t="s">
        <v>1358</v>
      </c>
      <c r="C1786" s="17" t="n">
        <v>2244</v>
      </c>
      <c r="D1786" s="16" t="n">
        <v>0.148097805235303</v>
      </c>
      <c r="E1786" s="16" t="n">
        <v>0.0227566306348563</v>
      </c>
      <c r="F1786" s="16" t="n">
        <v>0.155634650208326</v>
      </c>
      <c r="G1786" s="16" t="n">
        <v>0.0262939314543862</v>
      </c>
      <c r="H1786" s="16" t="n">
        <v>2.49370189625936</v>
      </c>
      <c r="I1786" s="17" t="n">
        <v>112.871680475358</v>
      </c>
      <c r="J1786" s="16" t="n">
        <v>0.0140914186924662</v>
      </c>
      <c r="K1786" s="16" t="n">
        <v>0.0441021022426354</v>
      </c>
      <c r="L1786" s="16" t="n">
        <v>0.29231176721375</v>
      </c>
      <c r="M1786" s="16" t="n">
        <v>0.580251248439451</v>
      </c>
      <c r="N1786" s="16" t="n">
        <v>0.47725008189249</v>
      </c>
      <c r="O1786" s="16" t="n">
        <v>0.228889708765343</v>
      </c>
      <c r="P1786" s="34" t="b">
        <f aca="false">TRUE()</f>
        <v>1</v>
      </c>
      <c r="Q1786" s="18" t="n">
        <v>0.000238192008968877</v>
      </c>
    </row>
    <row r="1787" customFormat="false" ht="22.35" hidden="false" customHeight="false" outlineLevel="0" collapsed="false">
      <c r="A1787" s="6" t="s">
        <v>3421</v>
      </c>
      <c r="B1787" s="7" t="s">
        <v>1358</v>
      </c>
      <c r="C1787" s="17" t="n">
        <v>2245</v>
      </c>
      <c r="D1787" s="16" t="n">
        <v>0.14820185173824</v>
      </c>
      <c r="E1787" s="16" t="n">
        <v>0.0227518768974574</v>
      </c>
      <c r="F1787" s="16" t="n">
        <v>0.155773257306724</v>
      </c>
      <c r="G1787" s="16" t="n">
        <v>0.0262933883914521</v>
      </c>
      <c r="H1787" s="16" t="n">
        <v>2.50556001240834</v>
      </c>
      <c r="I1787" s="17" t="n">
        <v>112.888533334172</v>
      </c>
      <c r="J1787" s="16" t="n">
        <v>0.0136519034321311</v>
      </c>
      <c r="K1787" s="16" t="n">
        <v>0.0430124460402459</v>
      </c>
      <c r="L1787" s="16" t="n">
        <v>0.293665445093683</v>
      </c>
      <c r="M1787" s="16" t="n">
        <v>0.580485330836455</v>
      </c>
      <c r="N1787" s="16" t="n">
        <v>0.47410873150557</v>
      </c>
      <c r="O1787" s="16" t="n">
        <v>0.229086439320705</v>
      </c>
      <c r="P1787" s="34" t="b">
        <f aca="false">TRUE()</f>
        <v>1</v>
      </c>
      <c r="Q1787" s="18" t="n">
        <v>0.000101284958427816</v>
      </c>
    </row>
    <row r="1788" customFormat="false" ht="22.35" hidden="false" customHeight="false" outlineLevel="0" collapsed="false">
      <c r="A1788" s="6" t="s">
        <v>3422</v>
      </c>
      <c r="B1788" s="7" t="s">
        <v>1358</v>
      </c>
      <c r="C1788" s="17" t="n">
        <v>2246</v>
      </c>
      <c r="D1788" s="16" t="n">
        <v>0.148319576660495</v>
      </c>
      <c r="E1788" s="16" t="n">
        <v>0.0227478713226598</v>
      </c>
      <c r="F1788" s="16" t="n">
        <v>0.155927249978211</v>
      </c>
      <c r="G1788" s="16" t="n">
        <v>0.0262947046050334</v>
      </c>
      <c r="H1788" s="16" t="n">
        <v>2.51788407949463</v>
      </c>
      <c r="I1788" s="17" t="n">
        <v>112.90878499735</v>
      </c>
      <c r="J1788" s="16" t="n">
        <v>0.0132081191186663</v>
      </c>
      <c r="K1788" s="16" t="n">
        <v>0.0418898045353704</v>
      </c>
      <c r="L1788" s="16" t="n">
        <v>0.295066048745525</v>
      </c>
      <c r="M1788" s="16" t="n">
        <v>0.580875468164794</v>
      </c>
      <c r="N1788" s="16" t="n">
        <v>0.470716306352306</v>
      </c>
      <c r="O1788" s="16" t="n">
        <v>0.229308328151122</v>
      </c>
      <c r="P1788" s="34" t="b">
        <f aca="false">TRUE()</f>
        <v>1</v>
      </c>
      <c r="Q1788" s="18" t="n">
        <v>6.06060606060606E-005</v>
      </c>
    </row>
    <row r="1789" customFormat="false" ht="22.35" hidden="false" customHeight="false" outlineLevel="0" collapsed="false">
      <c r="A1789" s="6" t="s">
        <v>3423</v>
      </c>
      <c r="B1789" s="7" t="s">
        <v>1358</v>
      </c>
      <c r="C1789" s="17" t="n">
        <v>2247</v>
      </c>
      <c r="D1789" s="16" t="n">
        <v>0.148451564447148</v>
      </c>
      <c r="E1789" s="16" t="n">
        <v>0.0227441022250987</v>
      </c>
      <c r="F1789" s="16" t="n">
        <v>0.156098789556777</v>
      </c>
      <c r="G1789" s="16" t="n">
        <v>0.026298261589157</v>
      </c>
      <c r="H1789" s="16" t="n">
        <v>2.5312317044125</v>
      </c>
      <c r="I1789" s="17" t="n">
        <v>112.935754898892</v>
      </c>
      <c r="J1789" s="16" t="n">
        <v>0.0127420255591137</v>
      </c>
      <c r="K1789" s="16" t="n">
        <v>0.0408020108567298</v>
      </c>
      <c r="L1789" s="16" t="n">
        <v>0.296571578713982</v>
      </c>
      <c r="M1789" s="16" t="n">
        <v>0.581148564294632</v>
      </c>
      <c r="N1789" s="16" t="n">
        <v>0.467760628400488</v>
      </c>
      <c r="O1789" s="16" t="n">
        <v>0.229546353784504</v>
      </c>
      <c r="P1789" s="34" t="b">
        <f aca="false">TRUE()</f>
        <v>1</v>
      </c>
      <c r="Q1789" s="18" t="n">
        <v>1.85185185185185E-005</v>
      </c>
    </row>
    <row r="1790" customFormat="false" ht="22.35" hidden="false" customHeight="false" outlineLevel="0" collapsed="false">
      <c r="A1790" s="6" t="s">
        <v>3424</v>
      </c>
      <c r="B1790" s="7" t="s">
        <v>1358</v>
      </c>
      <c r="C1790" s="17" t="n">
        <v>2248</v>
      </c>
      <c r="D1790" s="16" t="n">
        <v>0.148597682294396</v>
      </c>
      <c r="E1790" s="16" t="n">
        <v>0.0227411255561695</v>
      </c>
      <c r="F1790" s="16" t="n">
        <v>0.156288638537957</v>
      </c>
      <c r="G1790" s="16" t="n">
        <v>0.0263044475525348</v>
      </c>
      <c r="H1790" s="16" t="n">
        <v>2.54584149628559</v>
      </c>
      <c r="I1790" s="17" t="n">
        <v>112.96858356813</v>
      </c>
      <c r="J1790" s="16" t="n">
        <v>0.0122487626882333</v>
      </c>
      <c r="K1790" s="16" t="n">
        <v>0.0394967872231298</v>
      </c>
      <c r="L1790" s="16" t="n">
        <v>0.298211599915996</v>
      </c>
      <c r="M1790" s="16" t="n">
        <v>0.581538701622971</v>
      </c>
      <c r="N1790" s="16" t="n">
        <v>0.464193047312044</v>
      </c>
      <c r="O1790" s="16" t="n">
        <v>0.229796516215293</v>
      </c>
      <c r="P1790" s="34" t="b">
        <f aca="false">TRUE()</f>
        <v>1</v>
      </c>
      <c r="Q1790" s="18" t="n">
        <v>6.59722222222222E-005</v>
      </c>
    </row>
    <row r="1791" customFormat="false" ht="22.35" hidden="false" customHeight="false" outlineLevel="0" collapsed="false">
      <c r="A1791" s="6" t="s">
        <v>3425</v>
      </c>
      <c r="B1791" s="7" t="s">
        <v>1358</v>
      </c>
      <c r="C1791" s="17" t="n">
        <v>2249</v>
      </c>
      <c r="D1791" s="16" t="n">
        <v>0.148760904411153</v>
      </c>
      <c r="E1791" s="16" t="n">
        <v>0.0227391594325951</v>
      </c>
      <c r="F1791" s="16" t="n">
        <v>0.156497397611466</v>
      </c>
      <c r="G1791" s="16" t="n">
        <v>0.026312814213759</v>
      </c>
      <c r="H1791" s="16" t="n">
        <v>2.56091577726032</v>
      </c>
      <c r="I1791" s="17" t="n">
        <v>113.004886447451</v>
      </c>
      <c r="J1791" s="16" t="n">
        <v>0.0117578110883363</v>
      </c>
      <c r="K1791" s="16" t="n">
        <v>0.0380318908936833</v>
      </c>
      <c r="L1791" s="16" t="n">
        <v>0.299897649758653</v>
      </c>
      <c r="M1791" s="16" t="n">
        <v>0.582123907615481</v>
      </c>
      <c r="N1791" s="16" t="n">
        <v>0.461956977112977</v>
      </c>
      <c r="O1791" s="16" t="n">
        <v>0.23005567326897</v>
      </c>
      <c r="P1791" s="34" t="b">
        <f aca="false">TRUE()</f>
        <v>1</v>
      </c>
      <c r="Q1791" s="18" t="n">
        <v>9.83520723104056E-005</v>
      </c>
    </row>
    <row r="1792" customFormat="false" ht="22.35" hidden="false" customHeight="false" outlineLevel="0" collapsed="false">
      <c r="A1792" s="6" t="s">
        <v>3426</v>
      </c>
      <c r="B1792" s="7" t="s">
        <v>1358</v>
      </c>
      <c r="C1792" s="17" t="n">
        <v>2250</v>
      </c>
      <c r="D1792" s="16" t="n">
        <v>0.148942067360757</v>
      </c>
      <c r="E1792" s="16" t="n">
        <v>0.022738547700276</v>
      </c>
      <c r="F1792" s="16" t="n">
        <v>0.156725733775016</v>
      </c>
      <c r="G1792" s="16" t="n">
        <v>0.0263234844855898</v>
      </c>
      <c r="H1792" s="16" t="n">
        <v>2.57636280341431</v>
      </c>
      <c r="I1792" s="17" t="n">
        <v>113.043725160988</v>
      </c>
      <c r="J1792" s="16" t="n">
        <v>0.011273104508554</v>
      </c>
      <c r="K1792" s="16" t="n">
        <v>0.036721651264128</v>
      </c>
      <c r="L1792" s="16" t="n">
        <v>0.301620907589567</v>
      </c>
      <c r="M1792" s="16" t="n">
        <v>0.582592072409488</v>
      </c>
      <c r="N1792" s="16" t="n">
        <v>0.458074050469308</v>
      </c>
      <c r="O1792" s="16" t="n">
        <v>0.230318642519288</v>
      </c>
      <c r="P1792" s="34" t="b">
        <f aca="false">TRUE()</f>
        <v>1</v>
      </c>
      <c r="Q1792" s="18" t="n">
        <v>5.37918871252204E-005</v>
      </c>
    </row>
    <row r="1793" customFormat="false" ht="22.35" hidden="false" customHeight="false" outlineLevel="0" collapsed="false">
      <c r="A1793" s="6" t="s">
        <v>3427</v>
      </c>
      <c r="B1793" s="7" t="s">
        <v>1358</v>
      </c>
      <c r="C1793" s="17" t="n">
        <v>2251</v>
      </c>
      <c r="D1793" s="16" t="n">
        <v>0.149141608263716</v>
      </c>
      <c r="E1793" s="16" t="n">
        <v>0.0227402351134049</v>
      </c>
      <c r="F1793" s="16" t="n">
        <v>0.156976638580192</v>
      </c>
      <c r="G1793" s="16" t="n">
        <v>0.0263370795339308</v>
      </c>
      <c r="H1793" s="16" t="n">
        <v>2.59292705442411</v>
      </c>
      <c r="I1793" s="17" t="n">
        <v>113.08348100437</v>
      </c>
      <c r="J1793" s="16" t="n">
        <v>0.010773390713899</v>
      </c>
      <c r="K1793" s="16" t="n">
        <v>0.0352877438537337</v>
      </c>
      <c r="L1793" s="16" t="n">
        <v>0.303471977380194</v>
      </c>
      <c r="M1793" s="16" t="n">
        <v>0.583021223470662</v>
      </c>
      <c r="N1793" s="16" t="n">
        <v>0.454152587865493</v>
      </c>
      <c r="O1793" s="16" t="n">
        <v>0.230576038139836</v>
      </c>
      <c r="P1793" s="34" t="b">
        <f aca="false">TRUE()</f>
        <v>1</v>
      </c>
      <c r="Q1793" s="18" t="n">
        <v>4.45601851851852E-005</v>
      </c>
    </row>
    <row r="1794" customFormat="false" ht="22.35" hidden="false" customHeight="false" outlineLevel="0" collapsed="false">
      <c r="A1794" s="6" t="s">
        <v>3428</v>
      </c>
      <c r="B1794" s="7" t="s">
        <v>1358</v>
      </c>
      <c r="C1794" s="17" t="n">
        <v>2252</v>
      </c>
      <c r="D1794" s="16" t="n">
        <v>0.149359952711048</v>
      </c>
      <c r="E1794" s="16" t="n">
        <v>0.0227444667313876</v>
      </c>
      <c r="F1794" s="16" t="n">
        <v>0.157249289258758</v>
      </c>
      <c r="G1794" s="16" t="n">
        <v>0.0263538474254874</v>
      </c>
      <c r="H1794" s="16" t="n">
        <v>2.61016244552445</v>
      </c>
      <c r="I1794" s="17" t="n">
        <v>113.124020523136</v>
      </c>
      <c r="J1794" s="16" t="n">
        <v>0.0102746904445512</v>
      </c>
      <c r="K1794" s="16" t="n">
        <v>0.0337341497981703</v>
      </c>
      <c r="L1794" s="16" t="n">
        <v>0.305398820057637</v>
      </c>
      <c r="M1794" s="16" t="n">
        <v>0.583723470661673</v>
      </c>
      <c r="N1794" s="16" t="n">
        <v>0.449116986615483</v>
      </c>
      <c r="O1794" s="16" t="n">
        <v>0.230825940927282</v>
      </c>
      <c r="P1794" s="34" t="b">
        <f aca="false">TRUE()</f>
        <v>1</v>
      </c>
      <c r="Q1794" s="18" t="n">
        <v>6.57407407407407E-005</v>
      </c>
    </row>
    <row r="1795" customFormat="false" ht="22.35" hidden="false" customHeight="false" outlineLevel="0" collapsed="false">
      <c r="A1795" s="6" t="s">
        <v>3429</v>
      </c>
      <c r="B1795" s="7" t="s">
        <v>1358</v>
      </c>
      <c r="C1795" s="17" t="n">
        <v>2253</v>
      </c>
      <c r="D1795" s="16" t="n">
        <v>0.149597705071525</v>
      </c>
      <c r="E1795" s="16" t="n">
        <v>0.0227507775503547</v>
      </c>
      <c r="F1795" s="16" t="n">
        <v>0.157542983917473</v>
      </c>
      <c r="G1795" s="16" t="n">
        <v>0.0263736942307338</v>
      </c>
      <c r="H1795" s="16" t="n">
        <v>2.62767475347802</v>
      </c>
      <c r="I1795" s="17" t="n">
        <v>113.166852336048</v>
      </c>
      <c r="J1795" s="16" t="n">
        <v>0.00978936239729432</v>
      </c>
      <c r="K1795" s="16" t="n">
        <v>0.0325527675871566</v>
      </c>
      <c r="L1795" s="16" t="n">
        <v>0.307351850793462</v>
      </c>
      <c r="M1795" s="16" t="n">
        <v>0.584230649188514</v>
      </c>
      <c r="N1795" s="16" t="n">
        <v>0.445204413716292</v>
      </c>
      <c r="O1795" s="16" t="n">
        <v>0.231082751762767</v>
      </c>
      <c r="P1795" s="34" t="b">
        <f aca="false">TRUE()</f>
        <v>1</v>
      </c>
      <c r="Q1795" s="16" t="n">
        <v>0</v>
      </c>
    </row>
    <row r="1796" customFormat="false" ht="22.35" hidden="false" customHeight="false" outlineLevel="0" collapsed="false">
      <c r="A1796" s="6" t="s">
        <v>3430</v>
      </c>
      <c r="B1796" s="7" t="s">
        <v>1358</v>
      </c>
      <c r="C1796" s="17" t="n">
        <v>2254</v>
      </c>
      <c r="D1796" s="16" t="n">
        <v>0.149853889443554</v>
      </c>
      <c r="E1796" s="16" t="n">
        <v>0.0227596348790397</v>
      </c>
      <c r="F1796" s="16" t="n">
        <v>0.157857494299592</v>
      </c>
      <c r="G1796" s="16" t="n">
        <v>0.0263969573342189</v>
      </c>
      <c r="H1796" s="16" t="n">
        <v>2.64565577038341</v>
      </c>
      <c r="I1796" s="17" t="n">
        <v>113.211267156516</v>
      </c>
      <c r="J1796" s="16" t="n">
        <v>0.0093126550501406</v>
      </c>
      <c r="K1796" s="16" t="n">
        <v>0.0312935372130231</v>
      </c>
      <c r="L1796" s="16" t="n">
        <v>0.309354983726577</v>
      </c>
      <c r="M1796" s="16" t="n">
        <v>0.584542759051186</v>
      </c>
      <c r="N1796" s="16" t="n">
        <v>0.440410422091926</v>
      </c>
      <c r="O1796" s="16" t="n">
        <v>0.231345841303968</v>
      </c>
      <c r="P1796" s="34" t="b">
        <f aca="false">TRUE()</f>
        <v>1</v>
      </c>
      <c r="Q1796" s="18" t="n">
        <v>0.000196267361111111</v>
      </c>
    </row>
    <row r="1797" customFormat="false" ht="22.35" hidden="false" customHeight="false" outlineLevel="0" collapsed="false">
      <c r="A1797" s="6" t="s">
        <v>3431</v>
      </c>
      <c r="B1797" s="7" t="s">
        <v>1358</v>
      </c>
      <c r="C1797" s="17" t="n">
        <v>2255</v>
      </c>
      <c r="D1797" s="16" t="n">
        <v>0.150128923695003</v>
      </c>
      <c r="E1797" s="16" t="n">
        <v>0.0227714259696705</v>
      </c>
      <c r="F1797" s="16" t="n">
        <v>0.158192972375708</v>
      </c>
      <c r="G1797" s="16" t="n">
        <v>0.0264244625796435</v>
      </c>
      <c r="H1797" s="16" t="n">
        <v>2.66395728485017</v>
      </c>
      <c r="I1797" s="17" t="n">
        <v>113.25853821073</v>
      </c>
      <c r="J1797" s="16" t="n">
        <v>0.00884906127445637</v>
      </c>
      <c r="K1797" s="16" t="n">
        <v>0.0302003324745016</v>
      </c>
      <c r="L1797" s="16" t="n">
        <v>0.311387905541218</v>
      </c>
      <c r="M1797" s="16" t="n">
        <v>0.585088951310862</v>
      </c>
      <c r="N1797" s="16" t="n">
        <v>0.437300460389791</v>
      </c>
      <c r="O1797" s="16" t="n">
        <v>0.231621715358229</v>
      </c>
      <c r="P1797" s="34" t="b">
        <f aca="false">TRUE()</f>
        <v>1</v>
      </c>
      <c r="Q1797" s="18" t="n">
        <v>2.38095238095238E-005</v>
      </c>
    </row>
    <row r="1798" customFormat="false" ht="22.35" hidden="false" customHeight="false" outlineLevel="0" collapsed="false">
      <c r="A1798" s="6" t="s">
        <v>3432</v>
      </c>
      <c r="B1798" s="7" t="s">
        <v>1358</v>
      </c>
      <c r="C1798" s="17" t="n">
        <v>2256</v>
      </c>
      <c r="D1798" s="16" t="n">
        <v>0.150423600385967</v>
      </c>
      <c r="E1798" s="16" t="n">
        <v>0.0227866479284172</v>
      </c>
      <c r="F1798" s="16" t="n">
        <v>0.158548914444735</v>
      </c>
      <c r="G1798" s="16" t="n">
        <v>0.0264563708803099</v>
      </c>
      <c r="H1798" s="16" t="n">
        <v>2.6820938622952</v>
      </c>
      <c r="I1798" s="17" t="n">
        <v>113.307224915766</v>
      </c>
      <c r="J1798" s="16" t="n">
        <v>0.00841031947987093</v>
      </c>
      <c r="K1798" s="16" t="n">
        <v>0.0292756867440207</v>
      </c>
      <c r="L1798" s="16" t="n">
        <v>0.313397033465799</v>
      </c>
      <c r="M1798" s="16" t="n">
        <v>0.585674157303371</v>
      </c>
      <c r="N1798" s="16" t="n">
        <v>0.432134511636714</v>
      </c>
      <c r="O1798" s="16" t="n">
        <v>0.231914379185958</v>
      </c>
      <c r="P1798" s="34" t="b">
        <f aca="false">TRUE()</f>
        <v>1</v>
      </c>
      <c r="Q1798" s="18" t="n">
        <v>4.67592592592593E-005</v>
      </c>
    </row>
    <row r="1799" customFormat="false" ht="22.35" hidden="false" customHeight="false" outlineLevel="0" collapsed="false">
      <c r="A1799" s="6" t="s">
        <v>3433</v>
      </c>
      <c r="B1799" s="7" t="s">
        <v>1358</v>
      </c>
      <c r="C1799" s="17" t="n">
        <v>2257</v>
      </c>
      <c r="D1799" s="16" t="n">
        <v>0.15073608974474</v>
      </c>
      <c r="E1799" s="16" t="n">
        <v>0.0228054727234706</v>
      </c>
      <c r="F1799" s="16" t="n">
        <v>0.158925790850845</v>
      </c>
      <c r="G1799" s="16" t="n">
        <v>0.0264920447223298</v>
      </c>
      <c r="H1799" s="16" t="n">
        <v>2.70081397939088</v>
      </c>
      <c r="I1799" s="17" t="n">
        <v>113.354442972179</v>
      </c>
      <c r="J1799" s="16" t="n">
        <v>0.00797823665469998</v>
      </c>
      <c r="K1799" s="16" t="n">
        <v>0.0281544915960926</v>
      </c>
      <c r="L1799" s="16" t="n">
        <v>0.315476363850195</v>
      </c>
      <c r="M1799" s="16" t="n">
        <v>0.585947253433209</v>
      </c>
      <c r="N1799" s="16" t="n">
        <v>0.42800148123218</v>
      </c>
      <c r="O1799" s="16" t="n">
        <v>0.232208842418667</v>
      </c>
      <c r="P1799" s="34" t="b">
        <f aca="false">TRUE()</f>
        <v>1</v>
      </c>
      <c r="Q1799" s="18" t="n">
        <v>4.58089668615985E-005</v>
      </c>
    </row>
    <row r="1800" customFormat="false" ht="22.35" hidden="false" customHeight="false" outlineLevel="0" collapsed="false">
      <c r="A1800" s="6" t="s">
        <v>3434</v>
      </c>
      <c r="B1800" s="7" t="s">
        <v>1358</v>
      </c>
      <c r="C1800" s="17" t="n">
        <v>2258</v>
      </c>
      <c r="D1800" s="16" t="n">
        <v>0.151066565253246</v>
      </c>
      <c r="E1800" s="16" t="n">
        <v>0.0228281862633625</v>
      </c>
      <c r="F1800" s="16" t="n">
        <v>0.159323379498299</v>
      </c>
      <c r="G1800" s="16" t="n">
        <v>0.0265314196460281</v>
      </c>
      <c r="H1800" s="16" t="n">
        <v>2.7199516837217</v>
      </c>
      <c r="I1800" s="17" t="n">
        <v>113.39881520662</v>
      </c>
      <c r="J1800" s="16" t="n">
        <v>0.00755744946426461</v>
      </c>
      <c r="K1800" s="16" t="n">
        <v>0.0271780028394265</v>
      </c>
      <c r="L1800" s="16" t="n">
        <v>0.317609672912952</v>
      </c>
      <c r="M1800" s="16" t="n">
        <v>0.58625936329588</v>
      </c>
      <c r="N1800" s="16" t="n">
        <v>0.423722289793515</v>
      </c>
      <c r="O1800" s="16" t="n">
        <v>0.232494226709894</v>
      </c>
      <c r="P1800" s="34" t="b">
        <f aca="false">TRUE()</f>
        <v>1</v>
      </c>
      <c r="Q1800" s="18" t="n">
        <v>0.000174477374477375</v>
      </c>
    </row>
    <row r="1801" customFormat="false" ht="22.35" hidden="false" customHeight="false" outlineLevel="0" collapsed="false">
      <c r="A1801" s="6" t="s">
        <v>3435</v>
      </c>
      <c r="B1801" s="7" t="s">
        <v>1358</v>
      </c>
      <c r="C1801" s="17" t="n">
        <v>2259</v>
      </c>
      <c r="D1801" s="16" t="n">
        <v>0.15141522816207</v>
      </c>
      <c r="E1801" s="16" t="n">
        <v>0.0228542832061159</v>
      </c>
      <c r="F1801" s="16" t="n">
        <v>0.159739384841331</v>
      </c>
      <c r="G1801" s="16" t="n">
        <v>0.0265738791122341</v>
      </c>
      <c r="H1801" s="16" t="n">
        <v>2.73873597205582</v>
      </c>
      <c r="I1801" s="17" t="n">
        <v>113.440223614434</v>
      </c>
      <c r="J1801" s="16" t="n">
        <v>0.007164144898171</v>
      </c>
      <c r="K1801" s="16" t="n">
        <v>0.0263090267748465</v>
      </c>
      <c r="L1801" s="16" t="n">
        <v>0.319707295350513</v>
      </c>
      <c r="M1801" s="16" t="n">
        <v>0.587117665418227</v>
      </c>
      <c r="N1801" s="16" t="n">
        <v>0.419378566618307</v>
      </c>
      <c r="O1801" s="16" t="n">
        <v>0.232775906742539</v>
      </c>
      <c r="P1801" s="34" t="b">
        <f aca="false">TRUE()</f>
        <v>1</v>
      </c>
      <c r="Q1801" s="18" t="n">
        <v>9.34046219674706E-005</v>
      </c>
    </row>
    <row r="1802" customFormat="false" ht="22.35" hidden="false" customHeight="false" outlineLevel="0" collapsed="false">
      <c r="A1802" s="6" t="s">
        <v>3436</v>
      </c>
      <c r="B1802" s="7" t="s">
        <v>1358</v>
      </c>
      <c r="C1802" s="17" t="n">
        <v>2260</v>
      </c>
      <c r="D1802" s="16" t="n">
        <v>0.151779738921847</v>
      </c>
      <c r="E1802" s="16" t="n">
        <v>0.0228836058046555</v>
      </c>
      <c r="F1802" s="16" t="n">
        <v>0.160173664004117</v>
      </c>
      <c r="G1802" s="16" t="n">
        <v>0.0266191394954022</v>
      </c>
      <c r="H1802" s="16" t="n">
        <v>2.75790320314759</v>
      </c>
      <c r="I1802" s="17" t="n">
        <v>113.478313494108</v>
      </c>
      <c r="J1802" s="16" t="n">
        <v>0.00678212032691182</v>
      </c>
      <c r="K1802" s="16" t="n">
        <v>0.0256103724810592</v>
      </c>
      <c r="L1802" s="16" t="n">
        <v>0.321856143676575</v>
      </c>
      <c r="M1802" s="16" t="n">
        <v>0.587741885143571</v>
      </c>
      <c r="N1802" s="16" t="n">
        <v>0.414149128352864</v>
      </c>
      <c r="O1802" s="16" t="n">
        <v>0.233050001269326</v>
      </c>
      <c r="P1802" s="34" t="b">
        <f aca="false">TRUE()</f>
        <v>1</v>
      </c>
      <c r="Q1802" s="18" t="n">
        <v>0.0001</v>
      </c>
    </row>
    <row r="1803" customFormat="false" ht="22.35" hidden="false" customHeight="false" outlineLevel="0" collapsed="false">
      <c r="A1803" s="6" t="s">
        <v>3437</v>
      </c>
      <c r="B1803" s="7" t="s">
        <v>1358</v>
      </c>
      <c r="C1803" s="17" t="n">
        <v>2261</v>
      </c>
      <c r="D1803" s="16" t="n">
        <v>0.152158896970942</v>
      </c>
      <c r="E1803" s="16" t="n">
        <v>0.0229162656935744</v>
      </c>
      <c r="F1803" s="16" t="n">
        <v>0.16062531160715</v>
      </c>
      <c r="G1803" s="16" t="n">
        <v>0.0266675906326548</v>
      </c>
      <c r="H1803" s="16" t="n">
        <v>2.77752165899236</v>
      </c>
      <c r="I1803" s="17" t="n">
        <v>113.513962648426</v>
      </c>
      <c r="J1803" s="16" t="n">
        <v>0.00641041414113751</v>
      </c>
      <c r="K1803" s="16" t="n">
        <v>0.0245524802409802</v>
      </c>
      <c r="L1803" s="16" t="n">
        <v>0.32406222784487</v>
      </c>
      <c r="M1803" s="16" t="n">
        <v>0.588249063670412</v>
      </c>
      <c r="N1803" s="16" t="n">
        <v>0.409421552115703</v>
      </c>
      <c r="O1803" s="16" t="n">
        <v>0.233314759279231</v>
      </c>
      <c r="P1803" s="34" t="b">
        <f aca="false">TRUE()</f>
        <v>1</v>
      </c>
      <c r="Q1803" s="18" t="n">
        <v>0.000180107870785837</v>
      </c>
    </row>
    <row r="1804" customFormat="false" ht="22.35" hidden="false" customHeight="false" outlineLevel="0" collapsed="false">
      <c r="A1804" s="6" t="s">
        <v>3438</v>
      </c>
      <c r="B1804" s="7" t="s">
        <v>1358</v>
      </c>
      <c r="C1804" s="17" t="n">
        <v>2262</v>
      </c>
      <c r="D1804" s="16" t="n">
        <v>0.15255076313197</v>
      </c>
      <c r="E1804" s="16" t="n">
        <v>0.0229522305578754</v>
      </c>
      <c r="F1804" s="16" t="n">
        <v>0.161090845108883</v>
      </c>
      <c r="G1804" s="16" t="n">
        <v>0.0267195328421307</v>
      </c>
      <c r="H1804" s="16" t="n">
        <v>2.79707192408694</v>
      </c>
      <c r="I1804" s="17" t="n">
        <v>113.548313292517</v>
      </c>
      <c r="J1804" s="16" t="n">
        <v>0.00605856557265561</v>
      </c>
      <c r="K1804" s="16" t="n">
        <v>0.023367144169629</v>
      </c>
      <c r="L1804" s="16" t="n">
        <v>0.326262334510859</v>
      </c>
      <c r="M1804" s="16" t="n">
        <v>0.588990324594257</v>
      </c>
      <c r="N1804" s="16" t="n">
        <v>0.404496311242577</v>
      </c>
      <c r="O1804" s="16" t="n">
        <v>0.233575261165235</v>
      </c>
      <c r="P1804" s="34" t="b">
        <f aca="false">TRUE()</f>
        <v>1</v>
      </c>
      <c r="Q1804" s="18" t="n">
        <v>0.000122089947089947</v>
      </c>
    </row>
    <row r="1805" customFormat="false" ht="22.35" hidden="false" customHeight="false" outlineLevel="0" collapsed="false">
      <c r="A1805" s="6" t="s">
        <v>3439</v>
      </c>
      <c r="B1805" s="7" t="s">
        <v>1358</v>
      </c>
      <c r="C1805" s="17" t="n">
        <v>2263</v>
      </c>
      <c r="D1805" s="16" t="n">
        <v>0.152952465648978</v>
      </c>
      <c r="E1805" s="16" t="n">
        <v>0.0229904708291452</v>
      </c>
      <c r="F1805" s="16" t="n">
        <v>0.161569858368812</v>
      </c>
      <c r="G1805" s="16" t="n">
        <v>0.0267748617681682</v>
      </c>
      <c r="H1805" s="16" t="n">
        <v>2.81745355463163</v>
      </c>
      <c r="I1805" s="17" t="n">
        <v>113.585077956339</v>
      </c>
      <c r="J1805" s="16" t="n">
        <v>0.00571058170464664</v>
      </c>
      <c r="K1805" s="16" t="n">
        <v>0.0222107910724307</v>
      </c>
      <c r="L1805" s="16" t="n">
        <v>0.328552637818223</v>
      </c>
      <c r="M1805" s="16" t="n">
        <v>0.590043695380774</v>
      </c>
      <c r="N1805" s="16" t="n">
        <v>0.399259438119568</v>
      </c>
      <c r="O1805" s="16" t="n">
        <v>0.233828627223584</v>
      </c>
      <c r="P1805" s="34" t="b">
        <f aca="false">TRUE()</f>
        <v>1</v>
      </c>
      <c r="Q1805" s="18" t="n">
        <v>0.00019775393718994</v>
      </c>
    </row>
    <row r="1806" customFormat="false" ht="22.35" hidden="false" customHeight="false" outlineLevel="0" collapsed="false">
      <c r="A1806" s="6" t="s">
        <v>3440</v>
      </c>
      <c r="B1806" s="7" t="s">
        <v>1358</v>
      </c>
      <c r="C1806" s="17" t="n">
        <v>2264</v>
      </c>
      <c r="D1806" s="16" t="n">
        <v>0.153360515968029</v>
      </c>
      <c r="E1806" s="16" t="n">
        <v>0.0230299824019207</v>
      </c>
      <c r="F1806" s="16" t="n">
        <v>0.16205789807714</v>
      </c>
      <c r="G1806" s="16" t="n">
        <v>0.0268330531864537</v>
      </c>
      <c r="H1806" s="16" t="n">
        <v>2.83844997107065</v>
      </c>
      <c r="I1806" s="17" t="n">
        <v>113.626430670304</v>
      </c>
      <c r="J1806" s="16" t="n">
        <v>0.00537124853582762</v>
      </c>
      <c r="K1806" s="16" t="n">
        <v>0.0212292204035092</v>
      </c>
      <c r="L1806" s="16" t="n">
        <v>0.330902531991441</v>
      </c>
      <c r="M1806" s="16" t="n">
        <v>0.59039481897628</v>
      </c>
      <c r="N1806" s="16" t="n">
        <v>0.39359744461667</v>
      </c>
      <c r="O1806" s="16" t="n">
        <v>0.234062915897767</v>
      </c>
      <c r="P1806" s="34" t="b">
        <f aca="false">TRUE()</f>
        <v>1</v>
      </c>
      <c r="Q1806" s="18" t="n">
        <v>6.35342789598111E-006</v>
      </c>
    </row>
    <row r="1807" customFormat="false" ht="22.35" hidden="false" customHeight="false" outlineLevel="0" collapsed="false">
      <c r="A1807" s="6" t="s">
        <v>3441</v>
      </c>
      <c r="B1807" s="7" t="s">
        <v>1358</v>
      </c>
      <c r="C1807" s="17" t="n">
        <v>2265</v>
      </c>
      <c r="D1807" s="16" t="n">
        <v>0.15377259702079</v>
      </c>
      <c r="E1807" s="16" t="n">
        <v>0.0230702015907138</v>
      </c>
      <c r="F1807" s="16" t="n">
        <v>0.162551207960219</v>
      </c>
      <c r="G1807" s="16" t="n">
        <v>0.0268940234502062</v>
      </c>
      <c r="H1807" s="16" t="n">
        <v>2.85964154325</v>
      </c>
      <c r="I1807" s="17" t="n">
        <v>113.674294462717</v>
      </c>
      <c r="J1807" s="16" t="n">
        <v>0.00504750247534896</v>
      </c>
      <c r="K1807" s="16" t="n">
        <v>0.020160551531191</v>
      </c>
      <c r="L1807" s="16" t="n">
        <v>0.333258246597341</v>
      </c>
      <c r="M1807" s="16" t="n">
        <v>0.591136079900125</v>
      </c>
      <c r="N1807" s="16" t="n">
        <v>0.38773142925816</v>
      </c>
      <c r="O1807" s="16" t="n">
        <v>0.234281835970529</v>
      </c>
      <c r="P1807" s="34" t="b">
        <f aca="false">TRUE()</f>
        <v>1</v>
      </c>
      <c r="Q1807" s="18" t="n">
        <v>0.000185826995560602</v>
      </c>
    </row>
    <row r="1808" customFormat="false" ht="22.35" hidden="false" customHeight="false" outlineLevel="0" collapsed="false">
      <c r="A1808" s="6" t="s">
        <v>3442</v>
      </c>
      <c r="B1808" s="7" t="s">
        <v>1358</v>
      </c>
      <c r="C1808" s="17" t="n">
        <v>2266</v>
      </c>
      <c r="D1808" s="16" t="n">
        <v>0.154184101999764</v>
      </c>
      <c r="E1808" s="16" t="n">
        <v>0.0231101112261697</v>
      </c>
      <c r="F1808" s="16" t="n">
        <v>0.163044824586186</v>
      </c>
      <c r="G1808" s="16" t="n">
        <v>0.0269567127250839</v>
      </c>
      <c r="H1808" s="16" t="n">
        <v>2.88103211890625</v>
      </c>
      <c r="I1808" s="17" t="n">
        <v>113.729072528082</v>
      </c>
      <c r="J1808" s="16" t="n">
        <v>0.00473887327205781</v>
      </c>
      <c r="K1808" s="16" t="n">
        <v>0.0192053946084374</v>
      </c>
      <c r="L1808" s="16" t="n">
        <v>0.335618965508564</v>
      </c>
      <c r="M1808" s="16" t="n">
        <v>0.591604244694132</v>
      </c>
      <c r="N1808" s="16" t="n">
        <v>0.382382980281909</v>
      </c>
      <c r="O1808" s="16" t="n">
        <v>0.234494517198971</v>
      </c>
      <c r="P1808" s="34" t="b">
        <f aca="false">TRUE()</f>
        <v>1</v>
      </c>
      <c r="Q1808" s="18" t="n">
        <v>0.000310198021438599</v>
      </c>
    </row>
    <row r="1809" customFormat="false" ht="22.35" hidden="false" customHeight="false" outlineLevel="0" collapsed="false">
      <c r="A1809" s="6" t="s">
        <v>3443</v>
      </c>
      <c r="B1809" s="7" t="s">
        <v>1358</v>
      </c>
      <c r="C1809" s="17" t="n">
        <v>2267</v>
      </c>
      <c r="D1809" s="16" t="n">
        <v>0.154590251493299</v>
      </c>
      <c r="E1809" s="16" t="n">
        <v>0.0231495836845837</v>
      </c>
      <c r="F1809" s="16" t="n">
        <v>0.163532603185969</v>
      </c>
      <c r="G1809" s="16" t="n">
        <v>0.0270197565810388</v>
      </c>
      <c r="H1809" s="16" t="n">
        <v>2.90222139697632</v>
      </c>
      <c r="I1809" s="17" t="n">
        <v>113.786629695087</v>
      </c>
      <c r="J1809" s="16" t="n">
        <v>0.00445026426156724</v>
      </c>
      <c r="K1809" s="16" t="n">
        <v>0.0181805615310203</v>
      </c>
      <c r="L1809" s="16" t="n">
        <v>0.337947790669637</v>
      </c>
      <c r="M1809" s="16" t="n">
        <v>0.592501560549313</v>
      </c>
      <c r="N1809" s="16" t="n">
        <v>0.376539857369418</v>
      </c>
      <c r="O1809" s="16" t="n">
        <v>0.234691914447125</v>
      </c>
      <c r="P1809" s="34" t="b">
        <f aca="false">TRUE()</f>
        <v>1</v>
      </c>
      <c r="Q1809" s="18" t="n">
        <v>3.18342151675486E-005</v>
      </c>
    </row>
    <row r="1810" customFormat="false" ht="22.35" hidden="false" customHeight="false" outlineLevel="0" collapsed="false">
      <c r="A1810" s="6" t="s">
        <v>3444</v>
      </c>
      <c r="B1810" s="7" t="s">
        <v>1358</v>
      </c>
      <c r="C1810" s="17" t="n">
        <v>2268</v>
      </c>
      <c r="D1810" s="16" t="n">
        <v>0.154985193994907</v>
      </c>
      <c r="E1810" s="16" t="n">
        <v>0.023188443337824</v>
      </c>
      <c r="F1810" s="16" t="n">
        <v>0.164008753388631</v>
      </c>
      <c r="G1810" s="16" t="n">
        <v>0.0270824109259897</v>
      </c>
      <c r="H1810" s="16" t="n">
        <v>2.92326573873728</v>
      </c>
      <c r="I1810" s="17" t="n">
        <v>113.845137720497</v>
      </c>
      <c r="J1810" s="16" t="n">
        <v>0.00417966114028496</v>
      </c>
      <c r="K1810" s="16" t="n">
        <v>0.0172937125943994</v>
      </c>
      <c r="L1810" s="16" t="n">
        <v>0.340255659442</v>
      </c>
      <c r="M1810" s="16" t="n">
        <v>0.593203807740325</v>
      </c>
      <c r="N1810" s="16" t="n">
        <v>0.371061720923957</v>
      </c>
      <c r="O1810" s="16" t="n">
        <v>0.234879564183158</v>
      </c>
      <c r="P1810" s="34" t="b">
        <f aca="false">TRUE()</f>
        <v>1</v>
      </c>
      <c r="Q1810" s="18" t="n">
        <v>6.45933014354067E-005</v>
      </c>
    </row>
    <row r="1811" customFormat="false" ht="22.35" hidden="false" customHeight="false" outlineLevel="0" collapsed="false">
      <c r="A1811" s="6" t="s">
        <v>3445</v>
      </c>
      <c r="B1811" s="7" t="s">
        <v>1358</v>
      </c>
      <c r="C1811" s="17" t="n">
        <v>2269</v>
      </c>
      <c r="D1811" s="16" t="n">
        <v>0.155363768651335</v>
      </c>
      <c r="E1811" s="16" t="n">
        <v>0.0232257684089241</v>
      </c>
      <c r="F1811" s="16" t="n">
        <v>0.164466844055591</v>
      </c>
      <c r="G1811" s="16" t="n">
        <v>0.0271434425484536</v>
      </c>
      <c r="H1811" s="16" t="n">
        <v>2.94387712429404</v>
      </c>
      <c r="I1811" s="17" t="n">
        <v>113.904071546836</v>
      </c>
      <c r="J1811" s="16" t="n">
        <v>0.00392933985907623</v>
      </c>
      <c r="K1811" s="16" t="n">
        <v>0.0164646654625137</v>
      </c>
      <c r="L1811" s="16" t="n">
        <v>0.342510336685873</v>
      </c>
      <c r="M1811" s="16" t="n">
        <v>0.593789013732834</v>
      </c>
      <c r="N1811" s="16" t="n">
        <v>0.366409010911581</v>
      </c>
      <c r="O1811" s="16" t="n">
        <v>0.235074097382717</v>
      </c>
      <c r="P1811" s="34" t="b">
        <f aca="false">TRUE()</f>
        <v>1</v>
      </c>
      <c r="Q1811" s="18" t="n">
        <v>5.02645502645503E-005</v>
      </c>
    </row>
    <row r="1812" customFormat="false" ht="22.35" hidden="false" customHeight="false" outlineLevel="0" collapsed="false">
      <c r="A1812" s="6" t="s">
        <v>3446</v>
      </c>
      <c r="B1812" s="7" t="s">
        <v>1358</v>
      </c>
      <c r="C1812" s="17" t="n">
        <v>2270</v>
      </c>
      <c r="D1812" s="16" t="n">
        <v>0.155719533983625</v>
      </c>
      <c r="E1812" s="16" t="n">
        <v>0.0232604684878941</v>
      </c>
      <c r="F1812" s="16" t="n">
        <v>0.164900763433448</v>
      </c>
      <c r="G1812" s="16" t="n">
        <v>0.0272010628449519</v>
      </c>
      <c r="H1812" s="16" t="n">
        <v>2.96431933285451</v>
      </c>
      <c r="I1812" s="17" t="n">
        <v>113.961707329384</v>
      </c>
      <c r="J1812" s="16" t="n">
        <v>0.00369475812291946</v>
      </c>
      <c r="K1812" s="16" t="n">
        <v>0.0156596112618777</v>
      </c>
      <c r="L1812" s="16" t="n">
        <v>0.344746792896258</v>
      </c>
      <c r="M1812" s="16" t="n">
        <v>0.594296192259675</v>
      </c>
      <c r="N1812" s="16" t="n">
        <v>0.362261194681698</v>
      </c>
      <c r="O1812" s="16" t="n">
        <v>0.235275095951478</v>
      </c>
      <c r="P1812" s="34" t="b">
        <f aca="false">TRUE()</f>
        <v>1</v>
      </c>
      <c r="Q1812" s="18" t="n">
        <v>0.000166104497354497</v>
      </c>
    </row>
    <row r="1813" customFormat="false" ht="22.35" hidden="false" customHeight="false" outlineLevel="0" collapsed="false">
      <c r="A1813" s="6" t="s">
        <v>3447</v>
      </c>
      <c r="B1813" s="7" t="s">
        <v>1358</v>
      </c>
      <c r="C1813" s="17" t="n">
        <v>2271</v>
      </c>
      <c r="D1813" s="16" t="n">
        <v>0.156050842141309</v>
      </c>
      <c r="E1813" s="16" t="n">
        <v>0.0232928616169729</v>
      </c>
      <c r="F1813" s="16" t="n">
        <v>0.165307549492621</v>
      </c>
      <c r="G1813" s="16" t="n">
        <v>0.0272551563873388</v>
      </c>
      <c r="H1813" s="16" t="n">
        <v>2.98414744069373</v>
      </c>
      <c r="I1813" s="17" t="n">
        <v>114.016421489998</v>
      </c>
      <c r="J1813" s="16" t="n">
        <v>0.00347960787998965</v>
      </c>
      <c r="K1813" s="16" t="n">
        <v>0.0149331672202244</v>
      </c>
      <c r="L1813" s="16" t="n">
        <v>0.346917395371766</v>
      </c>
      <c r="M1813" s="16" t="n">
        <v>0.595037453183521</v>
      </c>
      <c r="N1813" s="16" t="n">
        <v>0.357354867544673</v>
      </c>
      <c r="O1813" s="16" t="n">
        <v>0.235483923521862</v>
      </c>
      <c r="P1813" s="34" t="b">
        <f aca="false">TRUE()</f>
        <v>1</v>
      </c>
      <c r="Q1813" s="18" t="n">
        <v>3.33333333333333E-005</v>
      </c>
    </row>
    <row r="1814" customFormat="false" ht="22.35" hidden="false" customHeight="false" outlineLevel="0" collapsed="false">
      <c r="A1814" s="6" t="s">
        <v>3448</v>
      </c>
      <c r="B1814" s="7" t="s">
        <v>1358</v>
      </c>
      <c r="C1814" s="17" t="n">
        <v>2272</v>
      </c>
      <c r="D1814" s="16" t="n">
        <v>0.156354346653706</v>
      </c>
      <c r="E1814" s="16" t="n">
        <v>0.0233217416212893</v>
      </c>
      <c r="F1814" s="16" t="n">
        <v>0.165680517786598</v>
      </c>
      <c r="G1814" s="16" t="n">
        <v>0.027304347290455</v>
      </c>
      <c r="H1814" s="16" t="n">
        <v>3.00245038520567</v>
      </c>
      <c r="I1814" s="17" t="n">
        <v>114.06835867808</v>
      </c>
      <c r="J1814" s="16" t="n">
        <v>0.00329130218598242</v>
      </c>
      <c r="K1814" s="16" t="n">
        <v>0.014272627034302</v>
      </c>
      <c r="L1814" s="16" t="n">
        <v>0.348916102719032</v>
      </c>
      <c r="M1814" s="16" t="n">
        <v>0.595856741573034</v>
      </c>
      <c r="N1814" s="16" t="n">
        <v>0.354552390604975</v>
      </c>
      <c r="O1814" s="16" t="n">
        <v>0.235710066516569</v>
      </c>
      <c r="P1814" s="34" t="b">
        <f aca="false">TRUE()</f>
        <v>1</v>
      </c>
      <c r="Q1814" s="18" t="n">
        <v>4.07407407407407E-005</v>
      </c>
    </row>
    <row r="1815" customFormat="false" ht="22.35" hidden="false" customHeight="false" outlineLevel="0" collapsed="false">
      <c r="A1815" s="6" t="s">
        <v>3449</v>
      </c>
      <c r="B1815" s="7" t="s">
        <v>1358</v>
      </c>
      <c r="C1815" s="17" t="n">
        <v>2273</v>
      </c>
      <c r="D1815" s="16" t="n">
        <v>0.156631534381769</v>
      </c>
      <c r="E1815" s="16" t="n">
        <v>0.0233463873234455</v>
      </c>
      <c r="F1815" s="16" t="n">
        <v>0.166022552705667</v>
      </c>
      <c r="G1815" s="16" t="n">
        <v>0.0273482498474717</v>
      </c>
      <c r="H1815" s="16" t="n">
        <v>3.01977465675119</v>
      </c>
      <c r="I1815" s="17" t="n">
        <v>114.119095449607</v>
      </c>
      <c r="J1815" s="16" t="n">
        <v>0.00312175565365514</v>
      </c>
      <c r="K1815" s="16" t="n">
        <v>0.0136862681700249</v>
      </c>
      <c r="L1815" s="16" t="n">
        <v>0.35080276090507</v>
      </c>
      <c r="M1815" s="16" t="n">
        <v>0.596324906367041</v>
      </c>
      <c r="N1815" s="16" t="n">
        <v>0.351216632967225</v>
      </c>
      <c r="O1815" s="16" t="n">
        <v>0.235937404086366</v>
      </c>
      <c r="P1815" s="34" t="b">
        <f aca="false">TRUE()</f>
        <v>1</v>
      </c>
      <c r="Q1815" s="16" t="n">
        <v>0</v>
      </c>
    </row>
    <row r="1816" customFormat="false" ht="22.35" hidden="false" customHeight="false" outlineLevel="0" collapsed="false">
      <c r="A1816" s="6" t="s">
        <v>3450</v>
      </c>
      <c r="B1816" s="7" t="s">
        <v>1358</v>
      </c>
      <c r="C1816" s="17" t="n">
        <v>2274</v>
      </c>
      <c r="D1816" s="16" t="n">
        <v>0.156879411583414</v>
      </c>
      <c r="E1816" s="16" t="n">
        <v>0.0233669075541973</v>
      </c>
      <c r="F1816" s="16" t="n">
        <v>0.16633169895378</v>
      </c>
      <c r="G1816" s="16" t="n">
        <v>0.0273874888340444</v>
      </c>
      <c r="H1816" s="16" t="n">
        <v>3.0364407259017</v>
      </c>
      <c r="I1816" s="17" t="n">
        <v>114.170337508163</v>
      </c>
      <c r="J1816" s="16" t="n">
        <v>0.00296627788205375</v>
      </c>
      <c r="K1816" s="16" t="n">
        <v>0.0131237241050352</v>
      </c>
      <c r="L1816" s="16" t="n">
        <v>0.352610479112962</v>
      </c>
      <c r="M1816" s="16" t="n">
        <v>0.596754057428215</v>
      </c>
      <c r="N1816" s="16" t="n">
        <v>0.347427935163979</v>
      </c>
      <c r="O1816" s="16" t="n">
        <v>0.236154501034513</v>
      </c>
      <c r="P1816" s="34" t="b">
        <f aca="false">TRUE()</f>
        <v>1</v>
      </c>
      <c r="Q1816" s="18" t="n">
        <v>3.88742775504904E-005</v>
      </c>
    </row>
    <row r="1817" customFormat="false" ht="22.35" hidden="false" customHeight="false" outlineLevel="0" collapsed="false">
      <c r="A1817" s="6" t="s">
        <v>3451</v>
      </c>
      <c r="B1817" s="7" t="s">
        <v>1358</v>
      </c>
      <c r="C1817" s="17" t="n">
        <v>2275</v>
      </c>
      <c r="D1817" s="16" t="n">
        <v>0.15710252377421</v>
      </c>
      <c r="E1817" s="16" t="n">
        <v>0.0233838366426648</v>
      </c>
      <c r="F1817" s="16" t="n">
        <v>0.166613451648495</v>
      </c>
      <c r="G1817" s="16" t="n">
        <v>0.027422869513063</v>
      </c>
      <c r="H1817" s="16" t="n">
        <v>3.05269002102558</v>
      </c>
      <c r="I1817" s="17" t="n">
        <v>114.222714062545</v>
      </c>
      <c r="J1817" s="16" t="n">
        <v>0.00282158899435047</v>
      </c>
      <c r="K1817" s="16" t="n">
        <v>0.0126180973346492</v>
      </c>
      <c r="L1817" s="16" t="n">
        <v>0.354365774713282</v>
      </c>
      <c r="M1817" s="16" t="n">
        <v>0.597456304619226</v>
      </c>
      <c r="N1817" s="16" t="n">
        <v>0.344937167935587</v>
      </c>
      <c r="O1817" s="16" t="n">
        <v>0.23636109906609</v>
      </c>
      <c r="P1817" s="34" t="b">
        <f aca="false">TRUE()</f>
        <v>1</v>
      </c>
      <c r="Q1817" s="18" t="n">
        <v>9.41358024691358E-005</v>
      </c>
    </row>
    <row r="1818" customFormat="false" ht="22.35" hidden="false" customHeight="false" outlineLevel="0" collapsed="false">
      <c r="A1818" s="6" t="s">
        <v>3452</v>
      </c>
      <c r="B1818" s="7" t="s">
        <v>1358</v>
      </c>
      <c r="C1818" s="17" t="n">
        <v>2276</v>
      </c>
      <c r="D1818" s="16" t="n">
        <v>0.15730161335164</v>
      </c>
      <c r="E1818" s="16" t="n">
        <v>0.0233965640527193</v>
      </c>
      <c r="F1818" s="16" t="n">
        <v>0.16686999875054</v>
      </c>
      <c r="G1818" s="16" t="n">
        <v>0.0274543086974028</v>
      </c>
      <c r="H1818" s="16" t="n">
        <v>3.06905925329017</v>
      </c>
      <c r="I1818" s="17" t="n">
        <v>114.278384573473</v>
      </c>
      <c r="J1818" s="16" t="n">
        <v>0.00268243566281224</v>
      </c>
      <c r="K1818" s="16" t="n">
        <v>0.0121397033813204</v>
      </c>
      <c r="L1818" s="16" t="n">
        <v>0.356125509698284</v>
      </c>
      <c r="M1818" s="16" t="n">
        <v>0.598158551810237</v>
      </c>
      <c r="N1818" s="16" t="n">
        <v>0.341491388771314</v>
      </c>
      <c r="O1818" s="16" t="n">
        <v>0.236553234913209</v>
      </c>
      <c r="P1818" s="34" t="b">
        <f aca="false">TRUE()</f>
        <v>1</v>
      </c>
      <c r="Q1818" s="16" t="n">
        <v>0</v>
      </c>
    </row>
    <row r="1819" customFormat="false" ht="22.35" hidden="false" customHeight="false" outlineLevel="0" collapsed="false">
      <c r="A1819" s="6" t="s">
        <v>3453</v>
      </c>
      <c r="B1819" s="7" t="s">
        <v>1358</v>
      </c>
      <c r="C1819" s="17" t="n">
        <v>2277</v>
      </c>
      <c r="D1819" s="16" t="n">
        <v>0.157484248657348</v>
      </c>
      <c r="E1819" s="16" t="n">
        <v>0.0234071743607181</v>
      </c>
      <c r="F1819" s="16" t="n">
        <v>0.167109549478936</v>
      </c>
      <c r="G1819" s="16" t="n">
        <v>0.0274835889592937</v>
      </c>
      <c r="H1819" s="16" t="n">
        <v>3.08550350208493</v>
      </c>
      <c r="I1819" s="17" t="n">
        <v>114.335137107352</v>
      </c>
      <c r="J1819" s="16" t="n">
        <v>0.00254905379366045</v>
      </c>
      <c r="K1819" s="16" t="n">
        <v>0.0116761294080473</v>
      </c>
      <c r="L1819" s="16" t="n">
        <v>0.357889967926799</v>
      </c>
      <c r="M1819" s="16" t="n">
        <v>0.598587702871411</v>
      </c>
      <c r="N1819" s="16" t="n">
        <v>0.338636507755734</v>
      </c>
      <c r="O1819" s="16" t="n">
        <v>0.23672228897404</v>
      </c>
      <c r="P1819" s="34" t="b">
        <f aca="false">TRUE()</f>
        <v>1</v>
      </c>
      <c r="Q1819" s="18" t="n">
        <v>5.75773056930649E-005</v>
      </c>
    </row>
    <row r="1820" customFormat="false" ht="22.35" hidden="false" customHeight="false" outlineLevel="0" collapsed="false">
      <c r="A1820" s="6" t="s">
        <v>3454</v>
      </c>
      <c r="B1820" s="7" t="s">
        <v>1358</v>
      </c>
      <c r="C1820" s="17" t="n">
        <v>2278</v>
      </c>
      <c r="D1820" s="16" t="n">
        <v>0.157652356261251</v>
      </c>
      <c r="E1820" s="16" t="n">
        <v>0.0234161548758194</v>
      </c>
      <c r="F1820" s="16" t="n">
        <v>0.167333989462972</v>
      </c>
      <c r="G1820" s="16" t="n">
        <v>0.027510212718166</v>
      </c>
      <c r="H1820" s="16" t="n">
        <v>3.10197561287374</v>
      </c>
      <c r="I1820" s="17" t="n">
        <v>114.389376824427</v>
      </c>
      <c r="J1820" s="16" t="n">
        <v>0.00242163398304638</v>
      </c>
      <c r="K1820" s="16" t="n">
        <v>0.0111912929060607</v>
      </c>
      <c r="L1820" s="16" t="n">
        <v>0.359662771505662</v>
      </c>
      <c r="M1820" s="16" t="n">
        <v>0.599094881398252</v>
      </c>
      <c r="N1820" s="16" t="n">
        <v>0.335745076286162</v>
      </c>
      <c r="O1820" s="16" t="n">
        <v>0.236855854221765</v>
      </c>
      <c r="P1820" s="34" t="b">
        <f aca="false">TRUE()</f>
        <v>1</v>
      </c>
      <c r="Q1820" s="16" t="n">
        <v>0</v>
      </c>
    </row>
    <row r="1821" customFormat="false" ht="22.35" hidden="false" customHeight="false" outlineLevel="0" collapsed="false">
      <c r="A1821" s="6" t="s">
        <v>3455</v>
      </c>
      <c r="B1821" s="7" t="s">
        <v>1358</v>
      </c>
      <c r="C1821" s="17" t="n">
        <v>2279</v>
      </c>
      <c r="D1821" s="16" t="n">
        <v>0.157815336018253</v>
      </c>
      <c r="E1821" s="16" t="n">
        <v>0.0234242400477704</v>
      </c>
      <c r="F1821" s="16" t="n">
        <v>0.16755263141308</v>
      </c>
      <c r="G1821" s="16" t="n">
        <v>0.0275351873504454</v>
      </c>
      <c r="H1821" s="16" t="n">
        <v>3.11835004544016</v>
      </c>
      <c r="I1821" s="17" t="n">
        <v>114.441598845259</v>
      </c>
      <c r="J1821" s="16" t="n">
        <v>0.00230084615604751</v>
      </c>
      <c r="K1821" s="16" t="n">
        <v>0.0107649510119472</v>
      </c>
      <c r="L1821" s="16" t="n">
        <v>0.361428175769568</v>
      </c>
      <c r="M1821" s="16" t="n">
        <v>0.599680087390762</v>
      </c>
      <c r="N1821" s="16" t="n">
        <v>0.332619899041905</v>
      </c>
      <c r="O1821" s="16" t="n">
        <v>0.236954842138521</v>
      </c>
      <c r="P1821" s="34" t="b">
        <f aca="false">TRUE()</f>
        <v>1</v>
      </c>
      <c r="Q1821" s="18" t="n">
        <v>0.00016223544973545</v>
      </c>
    </row>
    <row r="1822" customFormat="false" ht="22.35" hidden="false" customHeight="false" outlineLevel="0" collapsed="false">
      <c r="A1822" s="6" t="s">
        <v>3456</v>
      </c>
      <c r="B1822" s="7" t="s">
        <v>1358</v>
      </c>
      <c r="C1822" s="17" t="n">
        <v>2280</v>
      </c>
      <c r="D1822" s="16" t="n">
        <v>0.157976301773907</v>
      </c>
      <c r="E1822" s="16" t="n">
        <v>0.0234319327336611</v>
      </c>
      <c r="F1822" s="16" t="n">
        <v>0.167770633191793</v>
      </c>
      <c r="G1822" s="16" t="n">
        <v>0.0275589035479332</v>
      </c>
      <c r="H1822" s="16" t="n">
        <v>3.13522108541494</v>
      </c>
      <c r="I1822" s="17" t="n">
        <v>114.491129345315</v>
      </c>
      <c r="J1822" s="16" t="n">
        <v>0.00218227318464002</v>
      </c>
      <c r="K1822" s="16" t="n">
        <v>0.0102797204497799</v>
      </c>
      <c r="L1822" s="16" t="n">
        <v>0.363256829573295</v>
      </c>
      <c r="M1822" s="16" t="n">
        <v>0.600148252184769</v>
      </c>
      <c r="N1822" s="16" t="n">
        <v>0.330700109296541</v>
      </c>
      <c r="O1822" s="16" t="n">
        <v>0.237007674571625</v>
      </c>
      <c r="P1822" s="34" t="b">
        <f aca="false">TRUE()</f>
        <v>1</v>
      </c>
      <c r="Q1822" s="18" t="n">
        <v>7.01058201058201E-005</v>
      </c>
    </row>
    <row r="1823" customFormat="false" ht="22.35" hidden="false" customHeight="false" outlineLevel="0" collapsed="false">
      <c r="A1823" s="6" t="s">
        <v>3457</v>
      </c>
      <c r="B1823" s="7" t="s">
        <v>1358</v>
      </c>
      <c r="C1823" s="17" t="n">
        <v>2281</v>
      </c>
      <c r="D1823" s="16" t="n">
        <v>0.158145551682214</v>
      </c>
      <c r="E1823" s="16" t="n">
        <v>0.0234410111064284</v>
      </c>
      <c r="F1823" s="16" t="n">
        <v>0.167999500961518</v>
      </c>
      <c r="G1823" s="16" t="n">
        <v>0.027583292098334</v>
      </c>
      <c r="H1823" s="16" t="n">
        <v>3.1527406526323</v>
      </c>
      <c r="I1823" s="17" t="n">
        <v>114.53742245813</v>
      </c>
      <c r="J1823" s="16" t="n">
        <v>0.00206518230356112</v>
      </c>
      <c r="K1823" s="16" t="n">
        <v>0.00985294544126884</v>
      </c>
      <c r="L1823" s="16" t="n">
        <v>0.365167751021217</v>
      </c>
      <c r="M1823" s="16" t="n">
        <v>0.601006554307116</v>
      </c>
      <c r="N1823" s="16" t="n">
        <v>0.327501985324224</v>
      </c>
      <c r="O1823" s="16" t="n">
        <v>0.237015423204984</v>
      </c>
      <c r="P1823" s="34" t="b">
        <f aca="false">TRUE()</f>
        <v>1</v>
      </c>
      <c r="Q1823" s="18" t="n">
        <v>0.000103642557651992</v>
      </c>
    </row>
    <row r="1824" customFormat="false" ht="22.35" hidden="false" customHeight="false" outlineLevel="0" collapsed="false">
      <c r="A1824" s="6" t="s">
        <v>3458</v>
      </c>
      <c r="B1824" s="7" t="s">
        <v>1358</v>
      </c>
      <c r="C1824" s="17" t="n">
        <v>2282</v>
      </c>
      <c r="D1824" s="16" t="n">
        <v>0.158327943430064</v>
      </c>
      <c r="E1824" s="16" t="n">
        <v>0.0234507896731002</v>
      </c>
      <c r="F1824" s="16" t="n">
        <v>0.168242635112766</v>
      </c>
      <c r="G1824" s="16" t="n">
        <v>0.0276085926740986</v>
      </c>
      <c r="H1824" s="16" t="n">
        <v>3.17050545896963</v>
      </c>
      <c r="I1824" s="17" t="n">
        <v>114.584003419424</v>
      </c>
      <c r="J1824" s="16" t="n">
        <v>0.00195243169190847</v>
      </c>
      <c r="K1824" s="16" t="n">
        <v>0.0094602609063039</v>
      </c>
      <c r="L1824" s="16" t="n">
        <v>0.367105184327124</v>
      </c>
      <c r="M1824" s="16" t="n">
        <v>0.601279650436954</v>
      </c>
      <c r="N1824" s="16" t="n">
        <v>0.324844015909672</v>
      </c>
      <c r="O1824" s="16" t="n">
        <v>0.237000200270909</v>
      </c>
      <c r="P1824" s="34" t="b">
        <f aca="false">TRUE()</f>
        <v>1</v>
      </c>
      <c r="Q1824" s="16" t="n">
        <v>0</v>
      </c>
    </row>
    <row r="1825" customFormat="false" ht="22.35" hidden="false" customHeight="false" outlineLevel="0" collapsed="false">
      <c r="A1825" s="6" t="s">
        <v>3459</v>
      </c>
      <c r="B1825" s="7" t="s">
        <v>1358</v>
      </c>
      <c r="C1825" s="17" t="n">
        <v>2283</v>
      </c>
      <c r="D1825" s="16" t="n">
        <v>0.158534374694989</v>
      </c>
      <c r="E1825" s="16" t="n">
        <v>0.0234631711117595</v>
      </c>
      <c r="F1825" s="16" t="n">
        <v>0.168513024769117</v>
      </c>
      <c r="G1825" s="16" t="n">
        <v>0.0276374621739361</v>
      </c>
      <c r="H1825" s="16" t="n">
        <v>3.18891278362821</v>
      </c>
      <c r="I1825" s="17" t="n">
        <v>114.632272682259</v>
      </c>
      <c r="J1825" s="16" t="n">
        <v>0.00184165696508444</v>
      </c>
      <c r="K1825" s="16" t="n">
        <v>0.00900221013557175</v>
      </c>
      <c r="L1825" s="16" t="n">
        <v>0.369111454043506</v>
      </c>
      <c r="M1825" s="16" t="n">
        <v>0.601669787765293</v>
      </c>
      <c r="N1825" s="16" t="n">
        <v>0.321674973951659</v>
      </c>
      <c r="O1825" s="16" t="n">
        <v>0.236963535885548</v>
      </c>
      <c r="P1825" s="34" t="b">
        <f aca="false">TRUE()</f>
        <v>1</v>
      </c>
      <c r="Q1825" s="18" t="n">
        <v>1.38888888888889E-005</v>
      </c>
    </row>
    <row r="1826" customFormat="false" ht="22.35" hidden="false" customHeight="false" outlineLevel="0" collapsed="false">
      <c r="A1826" s="6" t="s">
        <v>3460</v>
      </c>
      <c r="B1826" s="7" t="s">
        <v>1358</v>
      </c>
      <c r="C1826" s="17" t="n">
        <v>2284</v>
      </c>
      <c r="D1826" s="16" t="n">
        <v>0.158765875882542</v>
      </c>
      <c r="E1826" s="16" t="n">
        <v>0.0234789926745806</v>
      </c>
      <c r="F1826" s="16" t="n">
        <v>0.16881361467942</v>
      </c>
      <c r="G1826" s="16" t="n">
        <v>0.0276718175703312</v>
      </c>
      <c r="H1826" s="16" t="n">
        <v>3.20842827337977</v>
      </c>
      <c r="I1826" s="17" t="n">
        <v>114.685357122766</v>
      </c>
      <c r="J1826" s="16" t="n">
        <v>0.00173060836129146</v>
      </c>
      <c r="K1826" s="16" t="n">
        <v>0.00851547487143764</v>
      </c>
      <c r="L1826" s="16" t="n">
        <v>0.371232179687526</v>
      </c>
      <c r="M1826" s="16" t="n">
        <v>0.602333021223471</v>
      </c>
      <c r="N1826" s="16" t="n">
        <v>0.317128151190264</v>
      </c>
      <c r="O1826" s="16" t="n">
        <v>0.236927208914222</v>
      </c>
      <c r="P1826" s="34" t="b">
        <f aca="false">TRUE()</f>
        <v>1</v>
      </c>
      <c r="Q1826" s="18" t="n">
        <v>8.80003741114853E-005</v>
      </c>
    </row>
    <row r="1827" customFormat="false" ht="22.35" hidden="false" customHeight="false" outlineLevel="0" collapsed="false">
      <c r="A1827" s="6" t="s">
        <v>3461</v>
      </c>
      <c r="B1827" s="7" t="s">
        <v>1358</v>
      </c>
      <c r="C1827" s="17" t="n">
        <v>2285</v>
      </c>
      <c r="D1827" s="16" t="n">
        <v>0.159032793266266</v>
      </c>
      <c r="E1827" s="16" t="n">
        <v>0.023499636105077</v>
      </c>
      <c r="F1827" s="16" t="n">
        <v>0.169154755528525</v>
      </c>
      <c r="G1827" s="16" t="n">
        <v>0.0277133604469188</v>
      </c>
      <c r="H1827" s="16" t="n">
        <v>3.22884969292656</v>
      </c>
      <c r="I1827" s="17" t="n">
        <v>114.743476959238</v>
      </c>
      <c r="J1827" s="16" t="n">
        <v>0.00162109056110961</v>
      </c>
      <c r="K1827" s="16" t="n">
        <v>0.00807626149892544</v>
      </c>
      <c r="L1827" s="16" t="n">
        <v>0.373443092374469</v>
      </c>
      <c r="M1827" s="16" t="n">
        <v>0.60272315855181</v>
      </c>
      <c r="N1827" s="16" t="n">
        <v>0.3133522735863</v>
      </c>
      <c r="O1827" s="16" t="n">
        <v>0.236899324298037</v>
      </c>
      <c r="P1827" s="34" t="b">
        <f aca="false">TRUE()</f>
        <v>1</v>
      </c>
      <c r="Q1827" s="18" t="n">
        <v>9.85172235172235E-005</v>
      </c>
    </row>
    <row r="1828" customFormat="false" ht="22.35" hidden="false" customHeight="false" outlineLevel="0" collapsed="false">
      <c r="A1828" s="6" t="s">
        <v>3462</v>
      </c>
      <c r="B1828" s="7" t="s">
        <v>1358</v>
      </c>
      <c r="C1828" s="17" t="n">
        <v>2286</v>
      </c>
      <c r="D1828" s="16" t="n">
        <v>0.159340285478805</v>
      </c>
      <c r="E1828" s="16" t="n">
        <v>0.023525452766187</v>
      </c>
      <c r="F1828" s="16" t="n">
        <v>0.169542620102601</v>
      </c>
      <c r="G1828" s="16" t="n">
        <v>0.0277636562306597</v>
      </c>
      <c r="H1828" s="16" t="n">
        <v>3.25040590078636</v>
      </c>
      <c r="I1828" s="17" t="n">
        <v>114.810480405593</v>
      </c>
      <c r="J1828" s="16" t="n">
        <v>0.00151249442871461</v>
      </c>
      <c r="K1828" s="16" t="n">
        <v>0.00758990553708055</v>
      </c>
      <c r="L1828" s="16" t="n">
        <v>0.375760253577378</v>
      </c>
      <c r="M1828" s="16" t="n">
        <v>0.602996254681648</v>
      </c>
      <c r="N1828" s="16" t="n">
        <v>0.310340330162357</v>
      </c>
      <c r="O1828" s="16" t="n">
        <v>0.236894303983569</v>
      </c>
      <c r="P1828" s="34" t="b">
        <f aca="false">TRUE()</f>
        <v>1</v>
      </c>
      <c r="Q1828" s="18" t="n">
        <v>0.000109455329027698</v>
      </c>
    </row>
    <row r="1829" customFormat="false" ht="22.35" hidden="false" customHeight="false" outlineLevel="0" collapsed="false">
      <c r="A1829" s="6" t="s">
        <v>3463</v>
      </c>
      <c r="B1829" s="7" t="s">
        <v>1358</v>
      </c>
      <c r="C1829" s="17" t="n">
        <v>2287</v>
      </c>
      <c r="D1829" s="16" t="n">
        <v>0.159696558858294</v>
      </c>
      <c r="E1829" s="16" t="n">
        <v>0.023558850813135</v>
      </c>
      <c r="F1829" s="16" t="n">
        <v>0.169986157318911</v>
      </c>
      <c r="G1829" s="16" t="n">
        <v>0.0278247348055968</v>
      </c>
      <c r="H1829" s="16" t="n">
        <v>3.27299967686344</v>
      </c>
      <c r="I1829" s="17" t="n">
        <v>114.883567914833</v>
      </c>
      <c r="J1829" s="16" t="n">
        <v>0.00140596692628509</v>
      </c>
      <c r="K1829" s="16" t="n">
        <v>0.00711556432205257</v>
      </c>
      <c r="L1829" s="16" t="n">
        <v>0.378179318151825</v>
      </c>
      <c r="M1829" s="16" t="n">
        <v>0.603776529338327</v>
      </c>
      <c r="N1829" s="16" t="n">
        <v>0.308105160432415</v>
      </c>
      <c r="O1829" s="16" t="n">
        <v>0.236899388813452</v>
      </c>
      <c r="P1829" s="34" t="b">
        <f aca="false">TRUE()</f>
        <v>1</v>
      </c>
      <c r="Q1829" s="18" t="n">
        <v>0.000107638888888889</v>
      </c>
    </row>
    <row r="1830" customFormat="false" ht="22.35" hidden="false" customHeight="false" outlineLevel="0" collapsed="false">
      <c r="A1830" s="6" t="s">
        <v>3464</v>
      </c>
      <c r="B1830" s="7" t="s">
        <v>1358</v>
      </c>
      <c r="C1830" s="17" t="n">
        <v>2288</v>
      </c>
      <c r="D1830" s="16" t="n">
        <v>0.160107424765936</v>
      </c>
      <c r="E1830" s="16" t="n">
        <v>0.0236009156749851</v>
      </c>
      <c r="F1830" s="16" t="n">
        <v>0.170490022738435</v>
      </c>
      <c r="G1830" s="16" t="n">
        <v>0.0278964696257718</v>
      </c>
      <c r="H1830" s="16" t="n">
        <v>3.29612140255783</v>
      </c>
      <c r="I1830" s="17" t="n">
        <v>114.957906203182</v>
      </c>
      <c r="J1830" s="16" t="n">
        <v>0.00130422945037232</v>
      </c>
      <c r="K1830" s="16" t="n">
        <v>0.00669870324139248</v>
      </c>
      <c r="L1830" s="16" t="n">
        <v>0.380653837554997</v>
      </c>
      <c r="M1830" s="16" t="n">
        <v>0.604478776529338</v>
      </c>
      <c r="N1830" s="16" t="n">
        <v>0.304394243865319</v>
      </c>
      <c r="O1830" s="16" t="n">
        <v>0.236909586439965</v>
      </c>
      <c r="P1830" s="34" t="b">
        <f aca="false">TRUE()</f>
        <v>1</v>
      </c>
      <c r="Q1830" s="18" t="n">
        <v>6E-005</v>
      </c>
    </row>
    <row r="1831" customFormat="false" ht="22.35" hidden="false" customHeight="false" outlineLevel="0" collapsed="false">
      <c r="A1831" s="6" t="s">
        <v>3465</v>
      </c>
      <c r="B1831" s="7" t="s">
        <v>1358</v>
      </c>
      <c r="C1831" s="17" t="n">
        <v>2289</v>
      </c>
      <c r="D1831" s="16" t="n">
        <v>0.160584848069525</v>
      </c>
      <c r="E1831" s="16" t="n">
        <v>0.0236541787542936</v>
      </c>
      <c r="F1831" s="16" t="n">
        <v>0.171066140434053</v>
      </c>
      <c r="G1831" s="16" t="n">
        <v>0.0279808537160439</v>
      </c>
      <c r="H1831" s="16" t="n">
        <v>3.31940034130129</v>
      </c>
      <c r="I1831" s="17" t="n">
        <v>115.030037353476</v>
      </c>
      <c r="J1831" s="16" t="n">
        <v>0.00120878519819949</v>
      </c>
      <c r="K1831" s="16" t="n">
        <v>0.00633391233905034</v>
      </c>
      <c r="L1831" s="16" t="n">
        <v>0.383150086360167</v>
      </c>
      <c r="M1831" s="16" t="n">
        <v>0.604946941323346</v>
      </c>
      <c r="N1831" s="16" t="n">
        <v>0.301739218757174</v>
      </c>
      <c r="O1831" s="16" t="n">
        <v>0.236916101558409</v>
      </c>
      <c r="P1831" s="34" t="b">
        <f aca="false">TRUE()</f>
        <v>1</v>
      </c>
      <c r="Q1831" s="18" t="n">
        <v>0.000110574342458401</v>
      </c>
    </row>
    <row r="1832" customFormat="false" ht="22.35" hidden="false" customHeight="false" outlineLevel="0" collapsed="false">
      <c r="A1832" s="6" t="s">
        <v>3466</v>
      </c>
      <c r="B1832" s="7" t="s">
        <v>1358</v>
      </c>
      <c r="C1832" s="17" t="n">
        <v>2290</v>
      </c>
      <c r="D1832" s="16" t="n">
        <v>0.161132426824198</v>
      </c>
      <c r="E1832" s="16" t="n">
        <v>0.0237199421349161</v>
      </c>
      <c r="F1832" s="16" t="n">
        <v>0.171718790872521</v>
      </c>
      <c r="G1832" s="16" t="n">
        <v>0.0280774821414991</v>
      </c>
      <c r="H1832" s="16" t="n">
        <v>3.34288589112632</v>
      </c>
      <c r="I1832" s="17" t="n">
        <v>115.093325687537</v>
      </c>
      <c r="J1832" s="16" t="n">
        <v>0.00111916593031951</v>
      </c>
      <c r="K1832" s="16" t="n">
        <v>0.00600069587962012</v>
      </c>
      <c r="L1832" s="16" t="n">
        <v>0.385691567855525</v>
      </c>
      <c r="M1832" s="16" t="n">
        <v>0.605610174781523</v>
      </c>
      <c r="N1832" s="16" t="n">
        <v>0.298684344137566</v>
      </c>
      <c r="O1832" s="16" t="n">
        <v>0.236874291655329</v>
      </c>
      <c r="P1832" s="34" t="b">
        <f aca="false">TRUE()</f>
        <v>1</v>
      </c>
      <c r="Q1832" s="18" t="n">
        <v>4.35185185185185E-005</v>
      </c>
    </row>
    <row r="1833" customFormat="false" ht="22.35" hidden="false" customHeight="false" outlineLevel="0" collapsed="false">
      <c r="A1833" s="6" t="s">
        <v>3467</v>
      </c>
      <c r="B1833" s="7" t="s">
        <v>1358</v>
      </c>
      <c r="C1833" s="17" t="n">
        <v>2291</v>
      </c>
      <c r="D1833" s="16" t="n">
        <v>0.161759477321998</v>
      </c>
      <c r="E1833" s="16" t="n">
        <v>0.0237995772174796</v>
      </c>
      <c r="F1833" s="16" t="n">
        <v>0.1724574271434</v>
      </c>
      <c r="G1833" s="16" t="n">
        <v>0.028187394199374</v>
      </c>
      <c r="H1833" s="16" t="n">
        <v>3.36640525169039</v>
      </c>
      <c r="I1833" s="17" t="n">
        <v>115.145762819703</v>
      </c>
      <c r="J1833" s="16" t="n">
        <v>0.00103570601152121</v>
      </c>
      <c r="K1833" s="16" t="n">
        <v>0.00564806826256641</v>
      </c>
      <c r="L1833" s="16" t="n">
        <v>0.388264080263756</v>
      </c>
      <c r="M1833" s="16" t="n">
        <v>0.606780586766542</v>
      </c>
      <c r="N1833" s="16" t="n">
        <v>0.294939051636008</v>
      </c>
      <c r="O1833" s="16" t="n">
        <v>0.236777506987246</v>
      </c>
      <c r="P1833" s="34" t="b">
        <f aca="false">TRUE()</f>
        <v>1</v>
      </c>
      <c r="Q1833" s="16" t="n">
        <v>0</v>
      </c>
    </row>
    <row r="1834" customFormat="false" ht="22.35" hidden="false" customHeight="false" outlineLevel="0" collapsed="false">
      <c r="A1834" s="6" t="s">
        <v>3468</v>
      </c>
      <c r="B1834" s="7" t="s">
        <v>1358</v>
      </c>
      <c r="C1834" s="17" t="n">
        <v>2292</v>
      </c>
      <c r="D1834" s="16" t="n">
        <v>0.162465202497699</v>
      </c>
      <c r="E1834" s="16" t="n">
        <v>0.0238918080149692</v>
      </c>
      <c r="F1834" s="16" t="n">
        <v>0.17328066941379</v>
      </c>
      <c r="G1834" s="16" t="n">
        <v>0.0283100538498594</v>
      </c>
      <c r="H1834" s="16" t="n">
        <v>3.38989149373819</v>
      </c>
      <c r="I1834" s="17" t="n">
        <v>115.190605222781</v>
      </c>
      <c r="J1834" s="18" t="n">
        <v>0.000958227167963459</v>
      </c>
      <c r="K1834" s="16" t="n">
        <v>0.00533777549939377</v>
      </c>
      <c r="L1834" s="16" t="n">
        <v>0.390851568546759</v>
      </c>
      <c r="M1834" s="16" t="n">
        <v>0.607287765293383</v>
      </c>
      <c r="N1834" s="16" t="n">
        <v>0.290427610631222</v>
      </c>
      <c r="O1834" s="16" t="n">
        <v>0.236626004190104</v>
      </c>
      <c r="P1834" s="34" t="b">
        <f aca="false">TRUE()</f>
        <v>1</v>
      </c>
      <c r="Q1834" s="18" t="n">
        <v>7.71516754850088E-005</v>
      </c>
    </row>
    <row r="1835" customFormat="false" ht="22.35" hidden="false" customHeight="false" outlineLevel="0" collapsed="false">
      <c r="A1835" s="6" t="s">
        <v>3469</v>
      </c>
      <c r="B1835" s="7" t="s">
        <v>1358</v>
      </c>
      <c r="C1835" s="17" t="n">
        <v>2293</v>
      </c>
      <c r="D1835" s="16" t="n">
        <v>0.163249646533041</v>
      </c>
      <c r="E1835" s="16" t="n">
        <v>0.0239952485975075</v>
      </c>
      <c r="F1835" s="16" t="n">
        <v>0.174189108365733</v>
      </c>
      <c r="G1835" s="16" t="n">
        <v>0.0284449493330189</v>
      </c>
      <c r="H1835" s="16" t="n">
        <v>3.41364692672232</v>
      </c>
      <c r="I1835" s="17" t="n">
        <v>115.231622159654</v>
      </c>
      <c r="J1835" s="18" t="n">
        <v>0.00088542286031079</v>
      </c>
      <c r="K1835" s="16" t="n">
        <v>0.00503356831546545</v>
      </c>
      <c r="L1835" s="16" t="n">
        <v>0.393478978213809</v>
      </c>
      <c r="M1835" s="16" t="n">
        <v>0.607990012484395</v>
      </c>
      <c r="N1835" s="16" t="n">
        <v>0.286977087688528</v>
      </c>
      <c r="O1835" s="16" t="n">
        <v>0.23641752640397</v>
      </c>
      <c r="P1835" s="34" t="b">
        <f aca="false">TRUE()</f>
        <v>1</v>
      </c>
      <c r="Q1835" s="18" t="n">
        <v>4.50885668276973E-005</v>
      </c>
    </row>
    <row r="1836" customFormat="false" ht="22.35" hidden="false" customHeight="false" outlineLevel="0" collapsed="false">
      <c r="A1836" s="6" t="s">
        <v>3470</v>
      </c>
      <c r="B1836" s="7" t="s">
        <v>1358</v>
      </c>
      <c r="C1836" s="17" t="n">
        <v>2294</v>
      </c>
      <c r="D1836" s="16" t="n">
        <v>0.164107409981074</v>
      </c>
      <c r="E1836" s="16" t="n">
        <v>0.0241086985164035</v>
      </c>
      <c r="F1836" s="16" t="n">
        <v>0.175174712270079</v>
      </c>
      <c r="G1836" s="16" t="n">
        <v>0.0285919205262988</v>
      </c>
      <c r="H1836" s="16" t="n">
        <v>3.43695555583102</v>
      </c>
      <c r="I1836" s="17" t="n">
        <v>115.272987892494</v>
      </c>
      <c r="J1836" s="18" t="n">
        <v>0.000819056740202949</v>
      </c>
      <c r="K1836" s="16" t="n">
        <v>0.0047582501089724</v>
      </c>
      <c r="L1836" s="16" t="n">
        <v>0.396052542749923</v>
      </c>
      <c r="M1836" s="16" t="n">
        <v>0.608770287141074</v>
      </c>
      <c r="N1836" s="16" t="n">
        <v>0.285218690904803</v>
      </c>
      <c r="O1836" s="16" t="n">
        <v>0.236192042448903</v>
      </c>
      <c r="P1836" s="34" t="b">
        <f aca="false">TRUE()</f>
        <v>1</v>
      </c>
      <c r="Q1836" s="18" t="n">
        <v>4.16666666666667E-005</v>
      </c>
    </row>
    <row r="1837" customFormat="false" ht="22.35" hidden="false" customHeight="false" outlineLevel="0" collapsed="false">
      <c r="A1837" s="6" t="s">
        <v>3471</v>
      </c>
      <c r="B1837" s="7" t="s">
        <v>1358</v>
      </c>
      <c r="C1837" s="17" t="n">
        <v>2295</v>
      </c>
      <c r="D1837" s="16" t="n">
        <v>0.165029646773099</v>
      </c>
      <c r="E1837" s="16" t="n">
        <v>0.0242303238755867</v>
      </c>
      <c r="F1837" s="16" t="n">
        <v>0.176226336688781</v>
      </c>
      <c r="G1837" s="16" t="n">
        <v>0.0287488777330105</v>
      </c>
      <c r="H1837" s="16" t="n">
        <v>3.45934423879019</v>
      </c>
      <c r="I1837" s="17" t="n">
        <v>115.314931416047</v>
      </c>
      <c r="J1837" s="18" t="n">
        <v>0.000759728359362513</v>
      </c>
      <c r="K1837" s="16" t="n">
        <v>0.00450410384479204</v>
      </c>
      <c r="L1837" s="16" t="n">
        <v>0.398517158088532</v>
      </c>
      <c r="M1837" s="16" t="n">
        <v>0.609433520599251</v>
      </c>
      <c r="N1837" s="16" t="n">
        <v>0.280483604791963</v>
      </c>
      <c r="O1837" s="16" t="n">
        <v>0.235968459870879</v>
      </c>
      <c r="P1837" s="34" t="b">
        <f aca="false">TRUE()</f>
        <v>1</v>
      </c>
      <c r="Q1837" s="18" t="n">
        <v>5.22211199294533E-005</v>
      </c>
    </row>
    <row r="1838" customFormat="false" ht="22.35" hidden="false" customHeight="false" outlineLevel="0" collapsed="false">
      <c r="A1838" s="6" t="s">
        <v>3472</v>
      </c>
      <c r="B1838" s="7" t="s">
        <v>1358</v>
      </c>
      <c r="C1838" s="17" t="n">
        <v>2296</v>
      </c>
      <c r="D1838" s="16" t="n">
        <v>0.166003890364072</v>
      </c>
      <c r="E1838" s="16" t="n">
        <v>0.0243574479894881</v>
      </c>
      <c r="F1838" s="16" t="n">
        <v>0.177330247228719</v>
      </c>
      <c r="G1838" s="16" t="n">
        <v>0.0289135686807031</v>
      </c>
      <c r="H1838" s="16" t="n">
        <v>3.48077250915577</v>
      </c>
      <c r="I1838" s="17" t="n">
        <v>115.360440991339</v>
      </c>
      <c r="J1838" s="18" t="n">
        <v>0.000706737342216179</v>
      </c>
      <c r="K1838" s="16" t="n">
        <v>0.0042871996513853</v>
      </c>
      <c r="L1838" s="16" t="n">
        <v>0.400859985026464</v>
      </c>
      <c r="M1838" s="16" t="n">
        <v>0.610174781523096</v>
      </c>
      <c r="N1838" s="16" t="n">
        <v>0.277189397999431</v>
      </c>
      <c r="O1838" s="16" t="n">
        <v>0.235758091733278</v>
      </c>
      <c r="P1838" s="34" t="b">
        <f aca="false">TRUE()</f>
        <v>1</v>
      </c>
      <c r="Q1838" s="16" t="n">
        <v>0</v>
      </c>
    </row>
    <row r="1839" customFormat="false" ht="22.35" hidden="false" customHeight="false" outlineLevel="0" collapsed="false">
      <c r="A1839" s="6" t="s">
        <v>3473</v>
      </c>
      <c r="B1839" s="7" t="s">
        <v>1358</v>
      </c>
      <c r="C1839" s="17" t="n">
        <v>2297</v>
      </c>
      <c r="D1839" s="16" t="n">
        <v>0.167010702847966</v>
      </c>
      <c r="E1839" s="16" t="n">
        <v>0.0244888706861121</v>
      </c>
      <c r="F1839" s="16" t="n">
        <v>0.178464152486663</v>
      </c>
      <c r="G1839" s="16" t="n">
        <v>0.0290836301535112</v>
      </c>
      <c r="H1839" s="16" t="n">
        <v>3.50056508938837</v>
      </c>
      <c r="I1839" s="17" t="n">
        <v>115.406371358537</v>
      </c>
      <c r="J1839" s="18" t="n">
        <v>0.000660889975443518</v>
      </c>
      <c r="K1839" s="16" t="n">
        <v>0.00408138898525387</v>
      </c>
      <c r="L1839" s="16" t="n">
        <v>0.403011968293879</v>
      </c>
      <c r="M1839" s="16" t="n">
        <v>0.61060393258427</v>
      </c>
      <c r="N1839" s="16" t="n">
        <v>0.27342711782816</v>
      </c>
      <c r="O1839" s="16" t="n">
        <v>0.235565557817703</v>
      </c>
      <c r="P1839" s="34" t="b">
        <f aca="false">TRUE()</f>
        <v>1</v>
      </c>
      <c r="Q1839" s="18" t="n">
        <v>3.33333333333333E-005</v>
      </c>
    </row>
    <row r="1840" customFormat="false" ht="22.35" hidden="false" customHeight="false" outlineLevel="0" collapsed="false">
      <c r="A1840" s="6" t="s">
        <v>3474</v>
      </c>
      <c r="B1840" s="7" t="s">
        <v>1358</v>
      </c>
      <c r="C1840" s="17" t="n">
        <v>2298</v>
      </c>
      <c r="D1840" s="16" t="n">
        <v>0.168023937634885</v>
      </c>
      <c r="E1840" s="16" t="n">
        <v>0.0246210157084876</v>
      </c>
      <c r="F1840" s="16" t="n">
        <v>0.179598135074701</v>
      </c>
      <c r="G1840" s="16" t="n">
        <v>0.0292531969250751</v>
      </c>
      <c r="H1840" s="16" t="n">
        <v>3.51814628616681</v>
      </c>
      <c r="I1840" s="17" t="n">
        <v>115.44743645506</v>
      </c>
      <c r="J1840" s="18" t="n">
        <v>0.000622525901722504</v>
      </c>
      <c r="K1840" s="16" t="n">
        <v>0.00390254152892506</v>
      </c>
      <c r="L1840" s="16" t="n">
        <v>0.404921723231267</v>
      </c>
      <c r="M1840" s="16" t="n">
        <v>0.611033083645443</v>
      </c>
      <c r="N1840" s="16" t="n">
        <v>0.270884630327935</v>
      </c>
      <c r="O1840" s="16" t="n">
        <v>0.235406744866726</v>
      </c>
      <c r="P1840" s="34" t="b">
        <f aca="false">TRUE()</f>
        <v>1</v>
      </c>
      <c r="Q1840" s="18" t="n">
        <v>0.000111904761904762</v>
      </c>
    </row>
    <row r="1841" customFormat="false" ht="22.35" hidden="false" customHeight="false" outlineLevel="0" collapsed="false">
      <c r="A1841" s="6" t="s">
        <v>3475</v>
      </c>
      <c r="B1841" s="7" t="s">
        <v>1358</v>
      </c>
      <c r="C1841" s="17" t="n">
        <v>2299</v>
      </c>
      <c r="D1841" s="16" t="n">
        <v>0.169016499018331</v>
      </c>
      <c r="E1841" s="16" t="n">
        <v>0.0247500886997048</v>
      </c>
      <c r="F1841" s="16" t="n">
        <v>0.180700129608592</v>
      </c>
      <c r="G1841" s="16" t="n">
        <v>0.0294169072015767</v>
      </c>
      <c r="H1841" s="16" t="n">
        <v>3.53261302585091</v>
      </c>
      <c r="I1841" s="17" t="n">
        <v>115.48094584567</v>
      </c>
      <c r="J1841" s="18" t="n">
        <v>0.000592541195799899</v>
      </c>
      <c r="K1841" s="16" t="n">
        <v>0.0037542686451444</v>
      </c>
      <c r="L1841" s="16" t="n">
        <v>0.40649321140649</v>
      </c>
      <c r="M1841" s="16" t="n">
        <v>0.611306179775281</v>
      </c>
      <c r="N1841" s="16" t="n">
        <v>0.267719589318727</v>
      </c>
      <c r="O1841" s="16" t="n">
        <v>0.235269444275401</v>
      </c>
      <c r="P1841" s="34" t="b">
        <f aca="false">TRUE()</f>
        <v>1</v>
      </c>
      <c r="Q1841" s="18" t="n">
        <v>8.89192471159684E-005</v>
      </c>
    </row>
    <row r="1842" customFormat="false" ht="22.35" hidden="false" customHeight="false" outlineLevel="0" collapsed="false">
      <c r="A1842" s="6" t="s">
        <v>3476</v>
      </c>
      <c r="B1842" s="7" t="s">
        <v>1358</v>
      </c>
      <c r="C1842" s="17" t="n">
        <v>2300</v>
      </c>
      <c r="D1842" s="16" t="n">
        <v>0.169952224095624</v>
      </c>
      <c r="E1842" s="16" t="n">
        <v>0.024871158159948</v>
      </c>
      <c r="F1842" s="16" t="n">
        <v>0.181731830993885</v>
      </c>
      <c r="G1842" s="16" t="n">
        <v>0.0295677045352799</v>
      </c>
      <c r="H1842" s="16" t="n">
        <v>3.54411063902181</v>
      </c>
      <c r="I1842" s="17" t="n">
        <v>115.503174525789</v>
      </c>
      <c r="J1842" s="18" t="n">
        <v>0.000569693897741894</v>
      </c>
      <c r="K1842" s="16" t="n">
        <v>0.00364850258584701</v>
      </c>
      <c r="L1842" s="16" t="n">
        <v>0.407754014026053</v>
      </c>
      <c r="M1842" s="16" t="n">
        <v>0.611540262172285</v>
      </c>
      <c r="N1842" s="16" t="n">
        <v>0.266060332451641</v>
      </c>
      <c r="O1842" s="16" t="n">
        <v>0.23513804272616</v>
      </c>
      <c r="P1842" s="34" t="b">
        <f aca="false">TRUE()</f>
        <v>1</v>
      </c>
      <c r="Q1842" s="18" t="n">
        <v>1.85185185185185E-005</v>
      </c>
    </row>
    <row r="1843" customFormat="false" ht="22.35" hidden="false" customHeight="false" outlineLevel="0" collapsed="false">
      <c r="A1843" s="6" t="s">
        <v>3477</v>
      </c>
      <c r="B1843" s="7" t="s">
        <v>1358</v>
      </c>
      <c r="C1843" s="17" t="n">
        <v>2301</v>
      </c>
      <c r="D1843" s="16" t="n">
        <v>0.170790431487749</v>
      </c>
      <c r="E1843" s="16" t="n">
        <v>0.0249783524574874</v>
      </c>
      <c r="F1843" s="16" t="n">
        <v>0.182647892890986</v>
      </c>
      <c r="G1843" s="16" t="n">
        <v>0.0296970969674282</v>
      </c>
      <c r="H1843" s="16" t="n">
        <v>3.55217254494755</v>
      </c>
      <c r="I1843" s="17" t="n">
        <v>115.509450890842</v>
      </c>
      <c r="J1843" s="18" t="n">
        <v>0.000554187358217647</v>
      </c>
      <c r="K1843" s="16" t="n">
        <v>0.00358236376417949</v>
      </c>
      <c r="L1843" s="16" t="n">
        <v>0.408663947584319</v>
      </c>
      <c r="M1843" s="16" t="n">
        <v>0.612047440699126</v>
      </c>
      <c r="N1843" s="16" t="n">
        <v>0.264399244561976</v>
      </c>
      <c r="O1843" s="16" t="n">
        <v>0.235003082895828</v>
      </c>
      <c r="P1843" s="34" t="b">
        <f aca="false">TRUE()</f>
        <v>1</v>
      </c>
      <c r="Q1843" s="18" t="n">
        <v>0.000232518418227947</v>
      </c>
    </row>
    <row r="1844" customFormat="false" ht="22.35" hidden="false" customHeight="false" outlineLevel="0" collapsed="false">
      <c r="A1844" s="6" t="s">
        <v>3478</v>
      </c>
      <c r="B1844" s="7" t="s">
        <v>1358</v>
      </c>
      <c r="C1844" s="17" t="n">
        <v>2302</v>
      </c>
      <c r="D1844" s="16" t="n">
        <v>0.171485163572268</v>
      </c>
      <c r="E1844" s="16" t="n">
        <v>0.025063365092477</v>
      </c>
      <c r="F1844" s="16" t="n">
        <v>0.183398202678945</v>
      </c>
      <c r="G1844" s="16" t="n">
        <v>0.0297974849312355</v>
      </c>
      <c r="H1844" s="16" t="n">
        <v>3.55673516352607</v>
      </c>
      <c r="I1844" s="17" t="n">
        <v>115.507261363609</v>
      </c>
      <c r="J1844" s="18" t="n">
        <v>0.000545598241951394</v>
      </c>
      <c r="K1844" s="16" t="n">
        <v>0.00354191069558184</v>
      </c>
      <c r="L1844" s="16" t="n">
        <v>0.409195006105361</v>
      </c>
      <c r="M1844" s="16" t="n">
        <v>0.6124765917603</v>
      </c>
      <c r="N1844" s="16" t="n">
        <v>0.264399244561976</v>
      </c>
      <c r="O1844" s="16" t="n">
        <v>0.234853928807446</v>
      </c>
      <c r="P1844" s="34" t="b">
        <f aca="false">TRUE()</f>
        <v>1</v>
      </c>
      <c r="Q1844" s="18" t="n">
        <v>1.85185185185185E-005</v>
      </c>
    </row>
    <row r="1845" customFormat="false" ht="22.35" hidden="false" customHeight="false" outlineLevel="0" collapsed="false">
      <c r="A1845" s="6" t="s">
        <v>3479</v>
      </c>
      <c r="B1845" s="7" t="s">
        <v>1358</v>
      </c>
      <c r="C1845" s="17" t="n">
        <v>2303</v>
      </c>
      <c r="D1845" s="16" t="n">
        <v>0.17199100297754</v>
      </c>
      <c r="E1845" s="16" t="n">
        <v>0.0251178195374621</v>
      </c>
      <c r="F1845" s="16" t="n">
        <v>0.183932856312968</v>
      </c>
      <c r="G1845" s="16" t="n">
        <v>0.0298608977614215</v>
      </c>
      <c r="H1845" s="16" t="n">
        <v>3.55764352814155</v>
      </c>
      <c r="I1845" s="17" t="n">
        <v>115.503026271837</v>
      </c>
      <c r="J1845" s="18" t="n">
        <v>0.000543909570262516</v>
      </c>
      <c r="K1845" s="16" t="n">
        <v>0.00353796977521856</v>
      </c>
      <c r="L1845" s="16" t="n">
        <v>0.409311404882927</v>
      </c>
      <c r="M1845" s="16" t="n">
        <v>0.61228152309613</v>
      </c>
      <c r="N1845" s="16" t="n">
        <v>0.264278941276234</v>
      </c>
      <c r="O1845" s="16" t="n">
        <v>0.234694437184984</v>
      </c>
      <c r="P1845" s="34" t="b">
        <f aca="false">TRUE()</f>
        <v>1</v>
      </c>
      <c r="Q1845" s="18" t="n">
        <v>0.000100088183421517</v>
      </c>
    </row>
    <row r="1846" customFormat="false" ht="22.35" hidden="false" customHeight="false" outlineLevel="0" collapsed="false">
      <c r="A1846" s="6" t="s">
        <v>3480</v>
      </c>
      <c r="B1846" s="7" t="s">
        <v>1358</v>
      </c>
      <c r="C1846" s="17" t="n">
        <v>2304</v>
      </c>
      <c r="D1846" s="16" t="n">
        <v>0.172265437002806</v>
      </c>
      <c r="E1846" s="16" t="n">
        <v>0.0251370986849968</v>
      </c>
      <c r="F1846" s="16" t="n">
        <v>0.184201686997675</v>
      </c>
      <c r="G1846" s="16" t="n">
        <v>0.0298804377949679</v>
      </c>
      <c r="H1846" s="16" t="n">
        <v>3.55333625429772</v>
      </c>
      <c r="I1846" s="17" t="n">
        <v>115.492251887051</v>
      </c>
      <c r="J1846" s="18" t="n">
        <v>0.000552012333224535</v>
      </c>
      <c r="K1846" s="16" t="n">
        <v>0.00357387080012765</v>
      </c>
      <c r="L1846" s="16" t="n">
        <v>0.408846075635268</v>
      </c>
      <c r="M1846" s="16" t="n">
        <v>0.612242509363296</v>
      </c>
      <c r="N1846" s="16" t="n">
        <v>0.264399244561976</v>
      </c>
      <c r="O1846" s="16" t="n">
        <v>0.234534560702413</v>
      </c>
      <c r="P1846" s="34" t="b">
        <f aca="false">TRUE()</f>
        <v>1</v>
      </c>
      <c r="Q1846" s="18" t="n">
        <v>3.24074074074074E-005</v>
      </c>
    </row>
    <row r="1847" customFormat="false" ht="22.35" hidden="false" customHeight="false" outlineLevel="0" collapsed="false">
      <c r="A1847" s="6" t="s">
        <v>3481</v>
      </c>
      <c r="B1847" s="7" t="s">
        <v>1358</v>
      </c>
      <c r="C1847" s="17" t="n">
        <v>2305</v>
      </c>
      <c r="D1847" s="16" t="n">
        <v>0.172259222351187</v>
      </c>
      <c r="E1847" s="16" t="n">
        <v>0.0251153309487897</v>
      </c>
      <c r="F1847" s="16" t="n">
        <v>0.184150252982663</v>
      </c>
      <c r="G1847" s="16" t="n">
        <v>0.0298474656363907</v>
      </c>
      <c r="H1847" s="16" t="n">
        <v>3.54313000407942</v>
      </c>
      <c r="I1847" s="17" t="n">
        <v>115.469612096955</v>
      </c>
      <c r="J1847" s="18" t="n">
        <v>0.000571663737241158</v>
      </c>
      <c r="K1847" s="16" t="n">
        <v>0.00364985309161662</v>
      </c>
      <c r="L1847" s="16" t="n">
        <v>0.407735115230222</v>
      </c>
      <c r="M1847" s="16" t="n">
        <v>0.611969413233458</v>
      </c>
      <c r="N1847" s="16" t="n">
        <v>0.264399244561976</v>
      </c>
      <c r="O1847" s="16" t="n">
        <v>0.234367525062312</v>
      </c>
      <c r="P1847" s="34" t="b">
        <f aca="false">TRUE()</f>
        <v>1</v>
      </c>
      <c r="Q1847" s="18" t="n">
        <v>4.43121693121693E-005</v>
      </c>
    </row>
    <row r="1848" customFormat="false" ht="22.35" hidden="false" customHeight="false" outlineLevel="0" collapsed="false">
      <c r="A1848" s="6" t="s">
        <v>3482</v>
      </c>
      <c r="B1848" s="7" t="s">
        <v>1358</v>
      </c>
      <c r="C1848" s="17" t="n">
        <v>2306</v>
      </c>
      <c r="D1848" s="16" t="n">
        <v>0.171953541063192</v>
      </c>
      <c r="E1848" s="16" t="n">
        <v>0.0250501621062287</v>
      </c>
      <c r="F1848" s="16" t="n">
        <v>0.183760511081418</v>
      </c>
      <c r="G1848" s="16" t="n">
        <v>0.0297599656855264</v>
      </c>
      <c r="H1848" s="16" t="n">
        <v>3.5274997622846</v>
      </c>
      <c r="I1848" s="17" t="n">
        <v>115.437472001019</v>
      </c>
      <c r="J1848" s="18" t="n">
        <v>0.000603036451038391</v>
      </c>
      <c r="K1848" s="16" t="n">
        <v>0.00381494096312397</v>
      </c>
      <c r="L1848" s="16" t="n">
        <v>0.406026064894651</v>
      </c>
      <c r="M1848" s="16" t="n">
        <v>0.611462234706617</v>
      </c>
      <c r="N1848" s="16" t="n">
        <v>0.26722742860317</v>
      </c>
      <c r="O1848" s="16" t="n">
        <v>0.234186297571705</v>
      </c>
      <c r="P1848" s="34" t="b">
        <f aca="false">TRUE()</f>
        <v>1</v>
      </c>
      <c r="Q1848" s="18" t="n">
        <v>7.6556629092861E-005</v>
      </c>
    </row>
    <row r="1849" customFormat="false" ht="22.35" hidden="false" customHeight="false" outlineLevel="0" collapsed="false">
      <c r="A1849" s="6" t="s">
        <v>3483</v>
      </c>
      <c r="B1849" s="7" t="s">
        <v>1358</v>
      </c>
      <c r="C1849" s="17" t="n">
        <v>2307</v>
      </c>
      <c r="D1849" s="16" t="n">
        <v>0.171306937042701</v>
      </c>
      <c r="E1849" s="16" t="n">
        <v>0.0249368538823191</v>
      </c>
      <c r="F1849" s="16" t="n">
        <v>0.182986829267042</v>
      </c>
      <c r="G1849" s="16" t="n">
        <v>0.0296112016154059</v>
      </c>
      <c r="H1849" s="16" t="n">
        <v>3.50576105301817</v>
      </c>
      <c r="I1849" s="17" t="n">
        <v>115.39203958914</v>
      </c>
      <c r="J1849" s="18" t="n">
        <v>0.000649375759367832</v>
      </c>
      <c r="K1849" s="16" t="n">
        <v>0.00402826517395591</v>
      </c>
      <c r="L1849" s="16" t="n">
        <v>0.403649962863756</v>
      </c>
      <c r="M1849" s="16" t="n">
        <v>0.610799001248439</v>
      </c>
      <c r="N1849" s="16" t="n">
        <v>0.270542959013495</v>
      </c>
      <c r="O1849" s="16" t="n">
        <v>0.233991918645149</v>
      </c>
      <c r="P1849" s="34" t="b">
        <f aca="false">TRUE()</f>
        <v>1</v>
      </c>
      <c r="Q1849" s="18" t="n">
        <v>0.000124305555555556</v>
      </c>
    </row>
    <row r="1850" customFormat="false" ht="22.35" hidden="false" customHeight="false" outlineLevel="0" collapsed="false">
      <c r="A1850" s="6" t="s">
        <v>3484</v>
      </c>
      <c r="B1850" s="7" t="s">
        <v>1358</v>
      </c>
      <c r="C1850" s="17" t="n">
        <v>2308</v>
      </c>
      <c r="D1850" s="16" t="n">
        <v>0.170325603846551</v>
      </c>
      <c r="E1850" s="16" t="n">
        <v>0.0247773219196937</v>
      </c>
      <c r="F1850" s="16" t="n">
        <v>0.181841190459874</v>
      </c>
      <c r="G1850" s="16" t="n">
        <v>0.0294027468782955</v>
      </c>
      <c r="H1850" s="16" t="n">
        <v>3.47919782607795</v>
      </c>
      <c r="I1850" s="17" t="n">
        <v>115.330631858613</v>
      </c>
      <c r="J1850" s="18" t="n">
        <v>0.0007105627661385</v>
      </c>
      <c r="K1850" s="16" t="n">
        <v>0.00429233694246692</v>
      </c>
      <c r="L1850" s="16" t="n">
        <v>0.400760923884541</v>
      </c>
      <c r="M1850" s="16" t="n">
        <v>0.609940699126092</v>
      </c>
      <c r="N1850" s="16" t="n">
        <v>0.273837139539943</v>
      </c>
      <c r="O1850" s="16" t="n">
        <v>0.23378089267331</v>
      </c>
      <c r="P1850" s="34" t="b">
        <f aca="false">TRUE()</f>
        <v>1</v>
      </c>
      <c r="Q1850" s="18" t="n">
        <v>0.000151939655172414</v>
      </c>
    </row>
    <row r="1851" customFormat="false" ht="22.35" hidden="false" customHeight="false" outlineLevel="0" collapsed="false">
      <c r="A1851" s="6" t="s">
        <v>3485</v>
      </c>
      <c r="B1851" s="7" t="s">
        <v>1358</v>
      </c>
      <c r="C1851" s="17" t="n">
        <v>2309</v>
      </c>
      <c r="D1851" s="16" t="n">
        <v>0.169003572507273</v>
      </c>
      <c r="E1851" s="16" t="n">
        <v>0.0245688243114155</v>
      </c>
      <c r="F1851" s="16" t="n">
        <v>0.180322567844003</v>
      </c>
      <c r="G1851" s="16" t="n">
        <v>0.0291355239211086</v>
      </c>
      <c r="H1851" s="16" t="n">
        <v>3.44934237992569</v>
      </c>
      <c r="I1851" s="17" t="n">
        <v>115.266200794975</v>
      </c>
      <c r="J1851" s="18" t="n">
        <v>0.000785779592593579</v>
      </c>
      <c r="K1851" s="16" t="n">
        <v>0.00460982911663013</v>
      </c>
      <c r="L1851" s="16" t="n">
        <v>0.397498540092498</v>
      </c>
      <c r="M1851" s="16" t="n">
        <v>0.609160424469413</v>
      </c>
      <c r="N1851" s="16" t="n">
        <v>0.278305366684226</v>
      </c>
      <c r="O1851" s="16" t="n">
        <v>0.23356303742769</v>
      </c>
      <c r="P1851" s="34" t="b">
        <f aca="false">TRUE()</f>
        <v>1</v>
      </c>
      <c r="Q1851" s="18" t="n">
        <v>0.000107260345940472</v>
      </c>
    </row>
    <row r="1852" customFormat="false" ht="22.35" hidden="false" customHeight="false" outlineLevel="0" collapsed="false">
      <c r="A1852" s="6" t="s">
        <v>3486</v>
      </c>
      <c r="B1852" s="7" t="s">
        <v>1358</v>
      </c>
      <c r="C1852" s="17" t="n">
        <v>2310</v>
      </c>
      <c r="D1852" s="16" t="n">
        <v>0.167383180614065</v>
      </c>
      <c r="E1852" s="16" t="n">
        <v>0.0243174448753818</v>
      </c>
      <c r="F1852" s="16" t="n">
        <v>0.178484435794702</v>
      </c>
      <c r="G1852" s="16" t="n">
        <v>0.0288182724608523</v>
      </c>
      <c r="H1852" s="16" t="n">
        <v>3.41846222798681</v>
      </c>
      <c r="I1852" s="17" t="n">
        <v>115.203310201403</v>
      </c>
      <c r="J1852" s="18" t="n">
        <v>0.000871396998237366</v>
      </c>
      <c r="K1852" s="16" t="n">
        <v>0.00498112609185271</v>
      </c>
      <c r="L1852" s="16" t="n">
        <v>0.394111125930193</v>
      </c>
      <c r="M1852" s="16" t="n">
        <v>0.608614232209738</v>
      </c>
      <c r="N1852" s="16" t="n">
        <v>0.283462904468661</v>
      </c>
      <c r="O1852" s="16" t="n">
        <v>0.233351988019546</v>
      </c>
      <c r="P1852" s="34" t="b">
        <f aca="false">TRUE()</f>
        <v>1</v>
      </c>
      <c r="Q1852" s="18" t="n">
        <v>0.000123302469135803</v>
      </c>
    </row>
    <row r="1853" customFormat="false" ht="22.35" hidden="false" customHeight="false" outlineLevel="0" collapsed="false">
      <c r="A1853" s="6" t="s">
        <v>3487</v>
      </c>
      <c r="B1853" s="7" t="s">
        <v>1358</v>
      </c>
      <c r="C1853" s="17" t="n">
        <v>2311</v>
      </c>
      <c r="D1853" s="16" t="n">
        <v>0.165480257438946</v>
      </c>
      <c r="E1853" s="16" t="n">
        <v>0.0240272493051512</v>
      </c>
      <c r="F1853" s="16" t="n">
        <v>0.176353053599844</v>
      </c>
      <c r="G1853" s="16" t="n">
        <v>0.0284552362745552</v>
      </c>
      <c r="H1853" s="16" t="n">
        <v>3.38905299553731</v>
      </c>
      <c r="I1853" s="17" t="n">
        <v>115.139769992359</v>
      </c>
      <c r="J1853" s="18" t="n">
        <v>0.000961018826687952</v>
      </c>
      <c r="K1853" s="16" t="n">
        <v>0.00533899348159973</v>
      </c>
      <c r="L1853" s="16" t="n">
        <v>0.390892375416741</v>
      </c>
      <c r="M1853" s="16" t="n">
        <v>0.607950998751561</v>
      </c>
      <c r="N1853" s="16" t="n">
        <v>0.2867208450563</v>
      </c>
      <c r="O1853" s="16" t="n">
        <v>0.233128286534307</v>
      </c>
      <c r="P1853" s="34" t="b">
        <f aca="false">TRUE()</f>
        <v>1</v>
      </c>
      <c r="Q1853" s="18" t="n">
        <v>0.000107814253647587</v>
      </c>
    </row>
    <row r="1854" customFormat="false" ht="22.35" hidden="false" customHeight="false" outlineLevel="0" collapsed="false">
      <c r="A1854" s="6" t="s">
        <v>3488</v>
      </c>
      <c r="B1854" s="7" t="s">
        <v>1358</v>
      </c>
      <c r="C1854" s="17" t="n">
        <v>2312</v>
      </c>
      <c r="D1854" s="16" t="n">
        <v>0.163366663557273</v>
      </c>
      <c r="E1854" s="16" t="n">
        <v>0.0237076548200793</v>
      </c>
      <c r="F1854" s="16" t="n">
        <v>0.174012066046184</v>
      </c>
      <c r="G1854" s="16" t="n">
        <v>0.0280608034987641</v>
      </c>
      <c r="H1854" s="16" t="n">
        <v>3.36332732747845</v>
      </c>
      <c r="I1854" s="17" t="n">
        <v>115.086149085116</v>
      </c>
      <c r="J1854" s="16" t="n">
        <v>0.00104642508324906</v>
      </c>
      <c r="K1854" s="16" t="n">
        <v>0.00567668509213544</v>
      </c>
      <c r="L1854" s="16" t="n">
        <v>0.38806934472243</v>
      </c>
      <c r="M1854" s="16" t="n">
        <v>0.607209737827715</v>
      </c>
      <c r="N1854" s="16" t="n">
        <v>0.288851372937689</v>
      </c>
      <c r="O1854" s="16" t="n">
        <v>0.232897721518673</v>
      </c>
      <c r="P1854" s="34" t="b">
        <f aca="false">TRUE()</f>
        <v>1</v>
      </c>
      <c r="Q1854" s="18" t="n">
        <v>0.000112634015594542</v>
      </c>
    </row>
    <row r="1855" customFormat="false" ht="22.35" hidden="false" customHeight="false" outlineLevel="0" collapsed="false">
      <c r="A1855" s="6" t="s">
        <v>3489</v>
      </c>
      <c r="B1855" s="7" t="s">
        <v>1358</v>
      </c>
      <c r="C1855" s="17" t="n">
        <v>2313</v>
      </c>
      <c r="D1855" s="16" t="n">
        <v>0.16107912729621</v>
      </c>
      <c r="E1855" s="16" t="n">
        <v>0.0233648777530397</v>
      </c>
      <c r="F1855" s="16" t="n">
        <v>0.171502898148454</v>
      </c>
      <c r="G1855" s="16" t="n">
        <v>0.0276417794693585</v>
      </c>
      <c r="H1855" s="16" t="n">
        <v>3.3419744003561</v>
      </c>
      <c r="I1855" s="17" t="n">
        <v>115.040757667055</v>
      </c>
      <c r="J1855" s="16" t="n">
        <v>0.00112266299217973</v>
      </c>
      <c r="K1855" s="16" t="n">
        <v>0.0060116792484463</v>
      </c>
      <c r="L1855" s="16" t="n">
        <v>0.38572704322073</v>
      </c>
      <c r="M1855" s="16" t="n">
        <v>0.606741573033708</v>
      </c>
      <c r="N1855" s="16" t="n">
        <v>0.29272283588821</v>
      </c>
      <c r="O1855" s="16" t="n">
        <v>0.232690879188312</v>
      </c>
      <c r="P1855" s="34" t="b">
        <f aca="false">TRUE()</f>
        <v>1</v>
      </c>
      <c r="Q1855" s="18" t="n">
        <v>5.06822612085771E-006</v>
      </c>
    </row>
    <row r="1856" customFormat="false" ht="22.35" hidden="false" customHeight="false" outlineLevel="0" collapsed="false">
      <c r="A1856" s="6" t="s">
        <v>3490</v>
      </c>
      <c r="B1856" s="7" t="s">
        <v>1358</v>
      </c>
      <c r="C1856" s="17" t="n">
        <v>2314</v>
      </c>
      <c r="D1856" s="16" t="n">
        <v>0.158693027579653</v>
      </c>
      <c r="E1856" s="16" t="n">
        <v>0.0230112226890094</v>
      </c>
      <c r="F1856" s="16" t="n">
        <v>0.1689061472251</v>
      </c>
      <c r="G1856" s="16" t="n">
        <v>0.0272107050578471</v>
      </c>
      <c r="H1856" s="16" t="n">
        <v>3.32510323916961</v>
      </c>
      <c r="I1856" s="17" t="n">
        <v>114.996853323403</v>
      </c>
      <c r="J1856" s="16" t="n">
        <v>0.00118656551740165</v>
      </c>
      <c r="K1856" s="16" t="n">
        <v>0.0062569846216224</v>
      </c>
      <c r="L1856" s="16" t="n">
        <v>0.383896842683374</v>
      </c>
      <c r="M1856" s="16" t="n">
        <v>0.606312421972534</v>
      </c>
      <c r="N1856" s="16" t="n">
        <v>0.294939051636008</v>
      </c>
      <c r="O1856" s="16" t="n">
        <v>0.232502802941759</v>
      </c>
      <c r="P1856" s="34" t="b">
        <f aca="false">TRUE()</f>
        <v>1</v>
      </c>
      <c r="Q1856" s="18" t="n">
        <v>1.85185185185185E-005</v>
      </c>
    </row>
    <row r="1857" customFormat="false" ht="22.35" hidden="false" customHeight="false" outlineLevel="0" collapsed="false">
      <c r="A1857" s="6" t="s">
        <v>3491</v>
      </c>
      <c r="B1857" s="7" t="s">
        <v>1358</v>
      </c>
      <c r="C1857" s="17" t="n">
        <v>2315</v>
      </c>
      <c r="D1857" s="16" t="n">
        <v>0.156258416236243</v>
      </c>
      <c r="E1857" s="16" t="n">
        <v>0.0226540195051746</v>
      </c>
      <c r="F1857" s="16" t="n">
        <v>0.166277902208497</v>
      </c>
      <c r="G1857" s="16" t="n">
        <v>0.026777328748165</v>
      </c>
      <c r="H1857" s="16" t="n">
        <v>3.31379650927116</v>
      </c>
      <c r="I1857" s="17" t="n">
        <v>114.95825020278</v>
      </c>
      <c r="J1857" s="16" t="n">
        <v>0.00123130522519572</v>
      </c>
      <c r="K1857" s="16" t="n">
        <v>0.00641143875101913</v>
      </c>
      <c r="L1857" s="16" t="n">
        <v>0.382694138206193</v>
      </c>
      <c r="M1857" s="16" t="n">
        <v>0.606195380774033</v>
      </c>
      <c r="N1857" s="16" t="n">
        <v>0.29621342356408</v>
      </c>
      <c r="O1857" s="16" t="n">
        <v>0.232326747056165</v>
      </c>
      <c r="P1857" s="34" t="b">
        <f aca="false">TRUE()</f>
        <v>1</v>
      </c>
      <c r="Q1857" s="18" t="n">
        <v>3.96825396825397E-005</v>
      </c>
    </row>
    <row r="1858" customFormat="false" ht="22.35" hidden="false" customHeight="false" outlineLevel="0" collapsed="false">
      <c r="A1858" s="6" t="s">
        <v>3492</v>
      </c>
      <c r="B1858" s="7" t="s">
        <v>1358</v>
      </c>
      <c r="C1858" s="17" t="n">
        <v>2316</v>
      </c>
      <c r="D1858" s="16" t="n">
        <v>0.153848341753289</v>
      </c>
      <c r="E1858" s="16" t="n">
        <v>0.0223027625770158</v>
      </c>
      <c r="F1858" s="16" t="n">
        <v>0.163694378111388</v>
      </c>
      <c r="G1858" s="16" t="n">
        <v>0.0263531888914911</v>
      </c>
      <c r="H1858" s="16" t="n">
        <v>3.30796510209578</v>
      </c>
      <c r="I1858" s="17" t="n">
        <v>114.92631660087</v>
      </c>
      <c r="J1858" s="16" t="n">
        <v>0.00125502679620811</v>
      </c>
      <c r="K1858" s="16" t="n">
        <v>0.00650232360082852</v>
      </c>
      <c r="L1858" s="16" t="n">
        <v>0.382105604385732</v>
      </c>
      <c r="M1858" s="16" t="n">
        <v>0.606117353308365</v>
      </c>
      <c r="N1858" s="16" t="n">
        <v>0.29621342356408</v>
      </c>
      <c r="O1858" s="16" t="n">
        <v>0.232162631561959</v>
      </c>
      <c r="P1858" s="34" t="b">
        <f aca="false">TRUE()</f>
        <v>1</v>
      </c>
      <c r="Q1858" s="18" t="n">
        <v>2.22222222222222E-005</v>
      </c>
    </row>
    <row r="1859" customFormat="false" ht="22.35" hidden="false" customHeight="false" outlineLevel="0" collapsed="false">
      <c r="A1859" s="6" t="s">
        <v>3493</v>
      </c>
      <c r="B1859" s="7" t="s">
        <v>1358</v>
      </c>
      <c r="C1859" s="17" t="n">
        <v>2317</v>
      </c>
      <c r="D1859" s="16" t="n">
        <v>0.151498998204192</v>
      </c>
      <c r="E1859" s="16" t="n">
        <v>0.0219614398729165</v>
      </c>
      <c r="F1859" s="16" t="n">
        <v>0.161189786611902</v>
      </c>
      <c r="G1859" s="16" t="n">
        <v>0.0259417429806262</v>
      </c>
      <c r="H1859" s="16" t="n">
        <v>3.30663625649673</v>
      </c>
      <c r="I1859" s="17" t="n">
        <v>114.89684991022</v>
      </c>
      <c r="J1859" s="16" t="n">
        <v>0.00126055809166149</v>
      </c>
      <c r="K1859" s="16" t="n">
        <v>0.0065147149195457</v>
      </c>
      <c r="L1859" s="16" t="n">
        <v>0.382030502389015</v>
      </c>
      <c r="M1859" s="16" t="n">
        <v>0.605727215980025</v>
      </c>
      <c r="N1859" s="16" t="n">
        <v>0.29621342356408</v>
      </c>
      <c r="O1859" s="16" t="n">
        <v>0.232006012305986</v>
      </c>
      <c r="P1859" s="34" t="b">
        <f aca="false">TRUE()</f>
        <v>1</v>
      </c>
      <c r="Q1859" s="18" t="n">
        <v>2.96652421652422E-005</v>
      </c>
    </row>
    <row r="1860" customFormat="false" ht="22.35" hidden="false" customHeight="false" outlineLevel="0" collapsed="false">
      <c r="A1860" s="6" t="s">
        <v>3494</v>
      </c>
      <c r="B1860" s="7" t="s">
        <v>1358</v>
      </c>
      <c r="C1860" s="17" t="n">
        <v>2318</v>
      </c>
      <c r="D1860" s="16" t="n">
        <v>0.149273034224538</v>
      </c>
      <c r="E1860" s="16" t="n">
        <v>0.0216378581459916</v>
      </c>
      <c r="F1860" s="16" t="n">
        <v>0.158828749968427</v>
      </c>
      <c r="G1860" s="16" t="n">
        <v>0.02555291010209</v>
      </c>
      <c r="H1860" s="16" t="n">
        <v>3.30949534616044</v>
      </c>
      <c r="I1860" s="17" t="n">
        <v>114.872576400015</v>
      </c>
      <c r="J1860" s="16" t="n">
        <v>0.00124894551854734</v>
      </c>
      <c r="K1860" s="16" t="n">
        <v>0.00648701364451999</v>
      </c>
      <c r="L1860" s="16" t="n">
        <v>0.382425515776112</v>
      </c>
      <c r="M1860" s="16" t="n">
        <v>0.605844257178527</v>
      </c>
      <c r="N1860" s="16" t="n">
        <v>0.295994978006922</v>
      </c>
      <c r="O1860" s="16" t="n">
        <v>0.231851168502778</v>
      </c>
      <c r="P1860" s="34" t="b">
        <f aca="false">TRUE()</f>
        <v>1</v>
      </c>
      <c r="Q1860" s="18" t="n">
        <v>7.26240391334731E-005</v>
      </c>
    </row>
    <row r="1861" customFormat="false" ht="22.35" hidden="false" customHeight="false" outlineLevel="0" collapsed="false">
      <c r="A1861" s="6" t="s">
        <v>3495</v>
      </c>
      <c r="B1861" s="7" t="s">
        <v>1358</v>
      </c>
      <c r="C1861" s="17" t="n">
        <v>2319</v>
      </c>
      <c r="D1861" s="16" t="n">
        <v>0.147189842632132</v>
      </c>
      <c r="E1861" s="16" t="n">
        <v>0.0213317617998659</v>
      </c>
      <c r="F1861" s="16" t="n">
        <v>0.156626164849631</v>
      </c>
      <c r="G1861" s="16" t="n">
        <v>0.0251882363928522</v>
      </c>
      <c r="H1861" s="16" t="n">
        <v>3.31513311136591</v>
      </c>
      <c r="I1861" s="17" t="n">
        <v>114.86067372964</v>
      </c>
      <c r="J1861" s="16" t="n">
        <v>0.00122623506434246</v>
      </c>
      <c r="K1861" s="16" t="n">
        <v>0.00639305969475027</v>
      </c>
      <c r="L1861" s="16" t="n">
        <v>0.383108776021704</v>
      </c>
      <c r="M1861" s="16" t="n">
        <v>0.605844257178527</v>
      </c>
      <c r="N1861" s="16" t="n">
        <v>0.294377036695287</v>
      </c>
      <c r="O1861" s="16" t="n">
        <v>0.231693677261529</v>
      </c>
      <c r="P1861" s="34" t="b">
        <f aca="false">TRUE()</f>
        <v>1</v>
      </c>
      <c r="Q1861" s="18" t="n">
        <v>8.08080808080808E-005</v>
      </c>
    </row>
    <row r="1862" customFormat="false" ht="22.35" hidden="false" customHeight="false" outlineLevel="0" collapsed="false">
      <c r="A1862" s="6" t="s">
        <v>3496</v>
      </c>
      <c r="B1862" s="7" t="s">
        <v>1358</v>
      </c>
      <c r="C1862" s="17" t="n">
        <v>2320</v>
      </c>
      <c r="D1862" s="16" t="n">
        <v>0.145287966060727</v>
      </c>
      <c r="E1862" s="16" t="n">
        <v>0.0210488314222484</v>
      </c>
      <c r="F1862" s="16" t="n">
        <v>0.154620769481677</v>
      </c>
      <c r="G1862" s="16" t="n">
        <v>0.0248531997996653</v>
      </c>
      <c r="H1862" s="16" t="n">
        <v>3.32286532022216</v>
      </c>
      <c r="I1862" s="17" t="n">
        <v>114.85706145481</v>
      </c>
      <c r="J1862" s="16" t="n">
        <v>0.00119567931512955</v>
      </c>
      <c r="K1862" s="16" t="n">
        <v>0.00628906103648624</v>
      </c>
      <c r="L1862" s="16" t="n">
        <v>0.384012011898784</v>
      </c>
      <c r="M1862" s="16" t="n">
        <v>0.606039325842697</v>
      </c>
      <c r="N1862" s="16" t="n">
        <v>0.292989270760561</v>
      </c>
      <c r="O1862" s="16" t="n">
        <v>0.231530646605434</v>
      </c>
      <c r="P1862" s="34" t="b">
        <f aca="false">TRUE()</f>
        <v>1</v>
      </c>
      <c r="Q1862" s="18" t="n">
        <v>7.5E-005</v>
      </c>
    </row>
    <row r="1863" customFormat="false" ht="22.35" hidden="false" customHeight="false" outlineLevel="0" collapsed="false">
      <c r="A1863" s="6" t="s">
        <v>3497</v>
      </c>
      <c r="B1863" s="7" t="s">
        <v>1358</v>
      </c>
      <c r="C1863" s="17" t="n">
        <v>2321</v>
      </c>
      <c r="D1863" s="16" t="n">
        <v>0.143558943045042</v>
      </c>
      <c r="E1863" s="16" t="n">
        <v>0.0207898107562471</v>
      </c>
      <c r="F1863" s="16" t="n">
        <v>0.152801116413362</v>
      </c>
      <c r="G1863" s="16" t="n">
        <v>0.0245460708182843</v>
      </c>
      <c r="H1863" s="16" t="n">
        <v>3.33163347123592</v>
      </c>
      <c r="I1863" s="17" t="n">
        <v>114.85211816282</v>
      </c>
      <c r="J1863" s="16" t="n">
        <v>0.00116189508670582</v>
      </c>
      <c r="K1863" s="16" t="n">
        <v>0.00616156495430582</v>
      </c>
      <c r="L1863" s="16" t="n">
        <v>0.385038591825814</v>
      </c>
      <c r="M1863" s="16" t="n">
        <v>0.606312421972534</v>
      </c>
      <c r="N1863" s="16" t="n">
        <v>0.290427610631222</v>
      </c>
      <c r="O1863" s="16" t="n">
        <v>0.231340899417594</v>
      </c>
      <c r="P1863" s="34" t="b">
        <f aca="false">TRUE()</f>
        <v>1</v>
      </c>
      <c r="Q1863" s="18" t="n">
        <v>3.65288101137158E-005</v>
      </c>
    </row>
    <row r="1864" customFormat="false" ht="22.35" hidden="false" customHeight="false" outlineLevel="0" collapsed="false">
      <c r="A1864" s="6" t="s">
        <v>3498</v>
      </c>
      <c r="B1864" s="7" t="s">
        <v>1358</v>
      </c>
      <c r="C1864" s="17" t="n">
        <v>2322</v>
      </c>
      <c r="D1864" s="16" t="n">
        <v>0.142021575442168</v>
      </c>
      <c r="E1864" s="16" t="n">
        <v>0.0205570108250425</v>
      </c>
      <c r="F1864" s="16" t="n">
        <v>0.151183700055101</v>
      </c>
      <c r="G1864" s="16" t="n">
        <v>0.0242693542207459</v>
      </c>
      <c r="H1864" s="16" t="n">
        <v>3.34023613997999</v>
      </c>
      <c r="I1864" s="17" t="n">
        <v>114.844946457797</v>
      </c>
      <c r="J1864" s="16" t="n">
        <v>0.00112962537797126</v>
      </c>
      <c r="K1864" s="16" t="n">
        <v>0.00602830771643665</v>
      </c>
      <c r="L1864" s="16" t="n">
        <v>0.386052119711933</v>
      </c>
      <c r="M1864" s="16" t="n">
        <v>0.606078339575531</v>
      </c>
      <c r="N1864" s="16" t="n">
        <v>0.288851372937689</v>
      </c>
      <c r="O1864" s="16" t="n">
        <v>0.231126774349013</v>
      </c>
      <c r="P1864" s="34" t="b">
        <f aca="false">TRUE()</f>
        <v>1</v>
      </c>
      <c r="Q1864" s="18" t="n">
        <v>6.0515873015873E-005</v>
      </c>
    </row>
    <row r="1865" customFormat="false" ht="22.35" hidden="false" customHeight="false" outlineLevel="0" collapsed="false">
      <c r="A1865" s="6" t="s">
        <v>3499</v>
      </c>
      <c r="B1865" s="7" t="s">
        <v>1358</v>
      </c>
      <c r="C1865" s="17" t="n">
        <v>2323</v>
      </c>
      <c r="D1865" s="16" t="n">
        <v>0.140649224897595</v>
      </c>
      <c r="E1865" s="16" t="n">
        <v>0.0203486855117935</v>
      </c>
      <c r="F1865" s="16" t="n">
        <v>0.149742347763899</v>
      </c>
      <c r="G1865" s="16" t="n">
        <v>0.0240192095598122</v>
      </c>
      <c r="H1865" s="16" t="n">
        <v>3.34914792318828</v>
      </c>
      <c r="I1865" s="17" t="n">
        <v>114.828549996131</v>
      </c>
      <c r="J1865" s="16" t="n">
        <v>0.00109710729860978</v>
      </c>
      <c r="K1865" s="16" t="n">
        <v>0.00590531165918366</v>
      </c>
      <c r="L1865" s="16" t="n">
        <v>0.387126400152363</v>
      </c>
      <c r="M1865" s="16" t="n">
        <v>0.606702559300874</v>
      </c>
      <c r="N1865" s="16" t="n">
        <v>0.286977087688528</v>
      </c>
      <c r="O1865" s="16" t="n">
        <v>0.2308987466568</v>
      </c>
      <c r="P1865" s="34" t="b">
        <f aca="false">TRUE()</f>
        <v>1</v>
      </c>
      <c r="Q1865" s="16" t="n">
        <v>0</v>
      </c>
    </row>
    <row r="1866" customFormat="false" ht="22.35" hidden="false" customHeight="false" outlineLevel="0" collapsed="false">
      <c r="A1866" s="6" t="s">
        <v>3500</v>
      </c>
      <c r="B1866" s="7" t="s">
        <v>1358</v>
      </c>
      <c r="C1866" s="17" t="n">
        <v>2324</v>
      </c>
      <c r="D1866" s="16" t="n">
        <v>0.13945109518339</v>
      </c>
      <c r="E1866" s="16" t="n">
        <v>0.0201648424871326</v>
      </c>
      <c r="F1866" s="16" t="n">
        <v>0.148482806030794</v>
      </c>
      <c r="G1866" s="16" t="n">
        <v>0.023796466319429</v>
      </c>
      <c r="H1866" s="16" t="n">
        <v>3.35703475558076</v>
      </c>
      <c r="I1866" s="17" t="n">
        <v>114.805940450481</v>
      </c>
      <c r="J1866" s="16" t="n">
        <v>0.0010690848877683</v>
      </c>
      <c r="K1866" s="16" t="n">
        <v>0.00577695609926883</v>
      </c>
      <c r="L1866" s="16" t="n">
        <v>0.388099289943083</v>
      </c>
      <c r="M1866" s="16" t="n">
        <v>0.607326779026217</v>
      </c>
      <c r="N1866" s="16" t="n">
        <v>0.28658379393094</v>
      </c>
      <c r="O1866" s="16" t="n">
        <v>0.230654011532256</v>
      </c>
      <c r="P1866" s="34" t="b">
        <f aca="false">TRUE()</f>
        <v>1</v>
      </c>
      <c r="Q1866" s="18" t="n">
        <v>8.33333333333333E-005</v>
      </c>
    </row>
    <row r="1867" customFormat="false" ht="22.35" hidden="false" customHeight="false" outlineLevel="0" collapsed="false">
      <c r="A1867" s="6" t="s">
        <v>3501</v>
      </c>
      <c r="B1867" s="7" t="s">
        <v>1358</v>
      </c>
      <c r="C1867" s="17" t="n">
        <v>2325</v>
      </c>
      <c r="D1867" s="16" t="n">
        <v>0.138405001203959</v>
      </c>
      <c r="E1867" s="16" t="n">
        <v>0.0200021911102042</v>
      </c>
      <c r="F1867" s="16" t="n">
        <v>0.147384931470346</v>
      </c>
      <c r="G1867" s="16" t="n">
        <v>0.0235988752802709</v>
      </c>
      <c r="H1867" s="16" t="n">
        <v>3.3651069210486</v>
      </c>
      <c r="I1867" s="17" t="n">
        <v>114.783517686647</v>
      </c>
      <c r="J1867" s="16" t="n">
        <v>0.00104109848729242</v>
      </c>
      <c r="K1867" s="16" t="n">
        <v>0.00565518157364339</v>
      </c>
      <c r="L1867" s="16" t="n">
        <v>0.389093434074167</v>
      </c>
      <c r="M1867" s="16" t="n">
        <v>0.607599875156055</v>
      </c>
      <c r="N1867" s="16" t="n">
        <v>0.285257311709137</v>
      </c>
      <c r="O1867" s="16" t="n">
        <v>0.230394430450063</v>
      </c>
      <c r="P1867" s="34" t="b">
        <f aca="false">TRUE()</f>
        <v>1</v>
      </c>
      <c r="Q1867" s="18" t="n">
        <v>9.88646384479718E-005</v>
      </c>
    </row>
    <row r="1868" customFormat="false" ht="22.35" hidden="false" customHeight="false" outlineLevel="0" collapsed="false">
      <c r="A1868" s="6" t="s">
        <v>3502</v>
      </c>
      <c r="B1868" s="7" t="s">
        <v>1358</v>
      </c>
      <c r="C1868" s="17" t="n">
        <v>2326</v>
      </c>
      <c r="D1868" s="16" t="n">
        <v>0.137507022886782</v>
      </c>
      <c r="E1868" s="16" t="n">
        <v>0.0198598315513893</v>
      </c>
      <c r="F1868" s="16" t="n">
        <v>0.146447690377577</v>
      </c>
      <c r="G1868" s="16" t="n">
        <v>0.0234262480698001</v>
      </c>
      <c r="H1868" s="16" t="n">
        <v>3.37455779245386</v>
      </c>
      <c r="I1868" s="17" t="n">
        <v>114.764847856956</v>
      </c>
      <c r="J1868" s="16" t="n">
        <v>0.00100918659610937</v>
      </c>
      <c r="K1868" s="16" t="n">
        <v>0.00554564849990309</v>
      </c>
      <c r="L1868" s="16" t="n">
        <v>0.390237115397528</v>
      </c>
      <c r="M1868" s="16" t="n">
        <v>0.608302122347066</v>
      </c>
      <c r="N1868" s="16" t="n">
        <v>0.283462904468661</v>
      </c>
      <c r="O1868" s="16" t="n">
        <v>0.230128029263359</v>
      </c>
      <c r="P1868" s="34" t="b">
        <f aca="false">TRUE()</f>
        <v>1</v>
      </c>
      <c r="Q1868" s="18" t="n">
        <v>0.000123538011695907</v>
      </c>
    </row>
    <row r="1869" customFormat="false" ht="22.35" hidden="false" customHeight="false" outlineLevel="0" collapsed="false">
      <c r="A1869" s="6" t="s">
        <v>3503</v>
      </c>
      <c r="B1869" s="7" t="s">
        <v>1358</v>
      </c>
      <c r="C1869" s="17" t="n">
        <v>2327</v>
      </c>
      <c r="D1869" s="16" t="n">
        <v>0.136748688323995</v>
      </c>
      <c r="E1869" s="16" t="n">
        <v>0.0197356591174353</v>
      </c>
      <c r="F1869" s="16" t="n">
        <v>0.145660321097898</v>
      </c>
      <c r="G1869" s="16" t="n">
        <v>0.0232763613386771</v>
      </c>
      <c r="H1869" s="16" t="n">
        <v>3.3848710338551</v>
      </c>
      <c r="I1869" s="17" t="n">
        <v>114.751108329182</v>
      </c>
      <c r="J1869" s="18" t="n">
        <v>0.00097539477172813</v>
      </c>
      <c r="K1869" s="16" t="n">
        <v>0.00540439025723864</v>
      </c>
      <c r="L1869" s="16" t="n">
        <v>0.391467353054133</v>
      </c>
      <c r="M1869" s="16" t="n">
        <v>0.608887328339576</v>
      </c>
      <c r="N1869" s="16" t="n">
        <v>0.280483604791963</v>
      </c>
      <c r="O1869" s="16" t="n">
        <v>0.229873833538514</v>
      </c>
      <c r="P1869" s="34" t="b">
        <f aca="false">TRUE()</f>
        <v>1</v>
      </c>
      <c r="Q1869" s="16" t="n">
        <v>0</v>
      </c>
    </row>
    <row r="1870" customFormat="false" ht="22.35" hidden="false" customHeight="false" outlineLevel="0" collapsed="false">
      <c r="A1870" s="6" t="s">
        <v>3504</v>
      </c>
      <c r="B1870" s="7" t="s">
        <v>1358</v>
      </c>
      <c r="C1870" s="17" t="n">
        <v>2328</v>
      </c>
      <c r="D1870" s="16" t="n">
        <v>0.136122510322519</v>
      </c>
      <c r="E1870" s="16" t="n">
        <v>0.0196292553743694</v>
      </c>
      <c r="F1870" s="16" t="n">
        <v>0.145015439087169</v>
      </c>
      <c r="G1870" s="16" t="n">
        <v>0.0231482877770087</v>
      </c>
      <c r="H1870" s="16" t="n">
        <v>3.39615963041123</v>
      </c>
      <c r="I1870" s="17" t="n">
        <v>114.740673809871</v>
      </c>
      <c r="J1870" s="18" t="n">
        <v>0.000939614716390269</v>
      </c>
      <c r="K1870" s="16" t="n">
        <v>0.00525894721914008</v>
      </c>
      <c r="L1870" s="16" t="n">
        <v>0.392801567952903</v>
      </c>
      <c r="M1870" s="16" t="n">
        <v>0.609355493133583</v>
      </c>
      <c r="N1870" s="16" t="n">
        <v>0.278316040857796</v>
      </c>
      <c r="O1870" s="16" t="n">
        <v>0.229635619803215</v>
      </c>
      <c r="P1870" s="34" t="b">
        <f aca="false">TRUE()</f>
        <v>1</v>
      </c>
      <c r="Q1870" s="18" t="n">
        <v>4.8941798941799E-005</v>
      </c>
    </row>
    <row r="1871" customFormat="false" ht="22.35" hidden="false" customHeight="false" outlineLevel="0" collapsed="false">
      <c r="A1871" s="6" t="s">
        <v>3505</v>
      </c>
      <c r="B1871" s="7" t="s">
        <v>1358</v>
      </c>
      <c r="C1871" s="17" t="n">
        <v>2329</v>
      </c>
      <c r="D1871" s="16" t="n">
        <v>0.135624827069613</v>
      </c>
      <c r="E1871" s="16" t="n">
        <v>0.0195401261856707</v>
      </c>
      <c r="F1871" s="16" t="n">
        <v>0.144510181209873</v>
      </c>
      <c r="G1871" s="16" t="n">
        <v>0.0230408435415624</v>
      </c>
      <c r="H1871" s="16" t="n">
        <v>3.40882064312317</v>
      </c>
      <c r="I1871" s="17" t="n">
        <v>114.731183671739</v>
      </c>
      <c r="J1871" s="18" t="n">
        <v>0.0009009468953735</v>
      </c>
      <c r="K1871" s="16" t="n">
        <v>0.00509535785011922</v>
      </c>
      <c r="L1871" s="16" t="n">
        <v>0.394292123778678</v>
      </c>
      <c r="M1871" s="16" t="n">
        <v>0.609628589263421</v>
      </c>
      <c r="N1871" s="16" t="n">
        <v>0.276739041058797</v>
      </c>
      <c r="O1871" s="16" t="n">
        <v>0.229423551275099</v>
      </c>
      <c r="P1871" s="34" t="b">
        <f aca="false">TRUE()</f>
        <v>1</v>
      </c>
      <c r="Q1871" s="18" t="n">
        <v>2.61856879503938E-005</v>
      </c>
    </row>
    <row r="1872" customFormat="false" ht="22.35" hidden="false" customHeight="false" outlineLevel="0" collapsed="false">
      <c r="A1872" s="6" t="s">
        <v>3506</v>
      </c>
      <c r="B1872" s="7" t="s">
        <v>1358</v>
      </c>
      <c r="C1872" s="17" t="n">
        <v>2330</v>
      </c>
      <c r="D1872" s="16" t="n">
        <v>0.135251070225669</v>
      </c>
      <c r="E1872" s="16" t="n">
        <v>0.0194685938025258</v>
      </c>
      <c r="F1872" s="16" t="n">
        <v>0.144137476197014</v>
      </c>
      <c r="G1872" s="16" t="n">
        <v>0.0229531064758486</v>
      </c>
      <c r="H1872" s="16" t="n">
        <v>3.42186137528912</v>
      </c>
      <c r="I1872" s="17" t="n">
        <v>114.717368498294</v>
      </c>
      <c r="J1872" s="18" t="n">
        <v>0.00086269457817038</v>
      </c>
      <c r="K1872" s="16" t="n">
        <v>0.00494500345221972</v>
      </c>
      <c r="L1872" s="16" t="n">
        <v>0.395838788260558</v>
      </c>
      <c r="M1872" s="16" t="n">
        <v>0.610174781523096</v>
      </c>
      <c r="N1872" s="16" t="n">
        <v>0.273292775844617</v>
      </c>
      <c r="O1872" s="16" t="n">
        <v>0.229229070780785</v>
      </c>
      <c r="P1872" s="34" t="b">
        <f aca="false">TRUE()</f>
        <v>1</v>
      </c>
      <c r="Q1872" s="18" t="n">
        <v>0.000161569643806486</v>
      </c>
    </row>
    <row r="1873" customFormat="false" ht="22.35" hidden="false" customHeight="false" outlineLevel="0" collapsed="false">
      <c r="A1873" s="6" t="s">
        <v>3507</v>
      </c>
      <c r="B1873" s="7" t="s">
        <v>1358</v>
      </c>
      <c r="C1873" s="17" t="n">
        <v>2331</v>
      </c>
      <c r="D1873" s="16" t="n">
        <v>0.134995957144518</v>
      </c>
      <c r="E1873" s="16" t="n">
        <v>0.0194138563824833</v>
      </c>
      <c r="F1873" s="16" t="n">
        <v>0.143892009603469</v>
      </c>
      <c r="G1873" s="16" t="n">
        <v>0.0228850203051129</v>
      </c>
      <c r="H1873" s="16" t="n">
        <v>3.43535131034025</v>
      </c>
      <c r="I1873" s="17" t="n">
        <v>114.702852742598</v>
      </c>
      <c r="J1873" s="18" t="n">
        <v>0.000824734668915591</v>
      </c>
      <c r="K1873" s="16" t="n">
        <v>0.00478023586033478</v>
      </c>
      <c r="L1873" s="16" t="n">
        <v>0.397439679700433</v>
      </c>
      <c r="M1873" s="16" t="n">
        <v>0.610369850187266</v>
      </c>
      <c r="N1873" s="16" t="n">
        <v>0.270933809829481</v>
      </c>
      <c r="O1873" s="16" t="n">
        <v>0.229004702141615</v>
      </c>
      <c r="P1873" s="34" t="b">
        <f aca="false">TRUE()</f>
        <v>1</v>
      </c>
      <c r="Q1873" s="16" t="n">
        <v>0</v>
      </c>
    </row>
    <row r="1874" customFormat="false" ht="22.35" hidden="false" customHeight="false" outlineLevel="0" collapsed="false">
      <c r="A1874" s="6" t="s">
        <v>3508</v>
      </c>
      <c r="B1874" s="7" t="s">
        <v>1358</v>
      </c>
      <c r="C1874" s="17" t="n">
        <v>2332</v>
      </c>
      <c r="D1874" s="16" t="n">
        <v>0.134852907278138</v>
      </c>
      <c r="E1874" s="16" t="n">
        <v>0.0193744183871045</v>
      </c>
      <c r="F1874" s="16" t="n">
        <v>0.14377005514334</v>
      </c>
      <c r="G1874" s="16" t="n">
        <v>0.0228360875207734</v>
      </c>
      <c r="H1874" s="16" t="n">
        <v>3.45058809993558</v>
      </c>
      <c r="I1874" s="17" t="n">
        <v>114.69284829351</v>
      </c>
      <c r="J1874" s="18" t="n">
        <v>0.00078373595404757</v>
      </c>
      <c r="K1874" s="16" t="n">
        <v>0.00460694647209265</v>
      </c>
      <c r="L1874" s="16" t="n">
        <v>0.399230409009788</v>
      </c>
      <c r="M1874" s="16" t="n">
        <v>0.610720973782772</v>
      </c>
      <c r="N1874" s="16" t="n">
        <v>0.267551798253488</v>
      </c>
      <c r="O1874" s="16" t="n">
        <v>0.228739360049705</v>
      </c>
      <c r="P1874" s="34" t="b">
        <f aca="false">TRUE()</f>
        <v>1</v>
      </c>
      <c r="Q1874" s="18" t="n">
        <v>2.31481481481482E-005</v>
      </c>
    </row>
    <row r="1875" customFormat="false" ht="22.35" hidden="false" customHeight="false" outlineLevel="0" collapsed="false">
      <c r="A1875" s="6" t="s">
        <v>3509</v>
      </c>
      <c r="B1875" s="7" t="s">
        <v>1358</v>
      </c>
      <c r="C1875" s="17" t="n">
        <v>2333</v>
      </c>
      <c r="D1875" s="16" t="n">
        <v>0.134817584349546</v>
      </c>
      <c r="E1875" s="16" t="n">
        <v>0.0193513960725298</v>
      </c>
      <c r="F1875" s="16" t="n">
        <v>0.14376884875231</v>
      </c>
      <c r="G1875" s="16" t="n">
        <v>0.0228062931838644</v>
      </c>
      <c r="H1875" s="16" t="n">
        <v>3.46799939207578</v>
      </c>
      <c r="I1875" s="17" t="n">
        <v>114.681951066205</v>
      </c>
      <c r="J1875" s="18" t="n">
        <v>0.000739234052899787</v>
      </c>
      <c r="K1875" s="16" t="n">
        <v>0.00442049181489066</v>
      </c>
      <c r="L1875" s="16" t="n">
        <v>0.401275510014863</v>
      </c>
      <c r="M1875" s="16" t="n">
        <v>0.611579275905119</v>
      </c>
      <c r="N1875" s="16" t="n">
        <v>0.264399244561976</v>
      </c>
      <c r="O1875" s="16" t="n">
        <v>0.228442038047815</v>
      </c>
      <c r="P1875" s="34" t="b">
        <f aca="false">TRUE()</f>
        <v>1</v>
      </c>
      <c r="Q1875" s="18" t="n">
        <v>0.000191884266428453</v>
      </c>
    </row>
    <row r="1876" customFormat="false" ht="22.35" hidden="false" customHeight="false" outlineLevel="0" collapsed="false">
      <c r="A1876" s="6" t="s">
        <v>3510</v>
      </c>
      <c r="B1876" s="7" t="s">
        <v>1358</v>
      </c>
      <c r="C1876" s="17" t="n">
        <v>2334</v>
      </c>
      <c r="D1876" s="16" t="n">
        <v>0.134886721802822</v>
      </c>
      <c r="E1876" s="16" t="n">
        <v>0.0193425049175081</v>
      </c>
      <c r="F1876" s="16" t="n">
        <v>0.143880499725139</v>
      </c>
      <c r="G1876" s="16" t="n">
        <v>0.0227941881571213</v>
      </c>
      <c r="H1876" s="16" t="n">
        <v>3.48612670898306</v>
      </c>
      <c r="I1876" s="17" t="n">
        <v>114.675281930536</v>
      </c>
      <c r="J1876" s="18" t="n">
        <v>0.000695426452868022</v>
      </c>
      <c r="K1876" s="16" t="n">
        <v>0.00426295388390294</v>
      </c>
      <c r="L1876" s="16" t="n">
        <v>0.403391834492122</v>
      </c>
      <c r="M1876" s="16" t="n">
        <v>0.611852372034956</v>
      </c>
      <c r="N1876" s="16" t="n">
        <v>0.262188603393776</v>
      </c>
      <c r="O1876" s="16" t="n">
        <v>0.228120458686811</v>
      </c>
      <c r="P1876" s="34" t="b">
        <f aca="false">TRUE()</f>
        <v>1</v>
      </c>
      <c r="Q1876" s="16" t="n">
        <v>0</v>
      </c>
    </row>
    <row r="1877" customFormat="false" ht="22.35" hidden="false" customHeight="false" outlineLevel="0" collapsed="false">
      <c r="A1877" s="6" t="s">
        <v>3511</v>
      </c>
      <c r="B1877" s="7" t="s">
        <v>1358</v>
      </c>
      <c r="C1877" s="17" t="n">
        <v>2335</v>
      </c>
      <c r="D1877" s="16" t="n">
        <v>0.135053594231537</v>
      </c>
      <c r="E1877" s="16" t="n">
        <v>0.0193460517276405</v>
      </c>
      <c r="F1877" s="16" t="n">
        <v>0.144100150683457</v>
      </c>
      <c r="G1877" s="16" t="n">
        <v>0.0227989930307907</v>
      </c>
      <c r="H1877" s="16" t="n">
        <v>3.50592051893455</v>
      </c>
      <c r="I1877" s="17" t="n">
        <v>114.67784463822</v>
      </c>
      <c r="J1877" s="18" t="n">
        <v>0.000650370079114805</v>
      </c>
      <c r="K1877" s="16" t="n">
        <v>0.00402841168406931</v>
      </c>
      <c r="L1877" s="16" t="n">
        <v>0.405674960936832</v>
      </c>
      <c r="M1877" s="16" t="n">
        <v>0.612710674157303</v>
      </c>
      <c r="N1877" s="16" t="n">
        <v>0.258526294385837</v>
      </c>
      <c r="O1877" s="16" t="n">
        <v>0.227799629422264</v>
      </c>
      <c r="P1877" s="34" t="b">
        <f aca="false">TRUE()</f>
        <v>1</v>
      </c>
      <c r="Q1877" s="16" t="n">
        <v>0</v>
      </c>
    </row>
    <row r="1878" customFormat="false" ht="22.35" hidden="false" customHeight="false" outlineLevel="0" collapsed="false">
      <c r="A1878" s="6" t="s">
        <v>3512</v>
      </c>
      <c r="B1878" s="7" t="s">
        <v>1358</v>
      </c>
      <c r="C1878" s="17" t="n">
        <v>2336</v>
      </c>
      <c r="D1878" s="16" t="n">
        <v>0.135308875342722</v>
      </c>
      <c r="E1878" s="16" t="n">
        <v>0.0193621129393485</v>
      </c>
      <c r="F1878" s="16" t="n">
        <v>0.144417715028628</v>
      </c>
      <c r="G1878" s="16" t="n">
        <v>0.0228194631408742</v>
      </c>
      <c r="H1878" s="16" t="n">
        <v>3.527077364303</v>
      </c>
      <c r="I1878" s="17" t="n">
        <v>114.684162126255</v>
      </c>
      <c r="J1878" s="18" t="n">
        <v>0.000605252782833436</v>
      </c>
      <c r="K1878" s="16" t="n">
        <v>0.00381732378230815</v>
      </c>
      <c r="L1878" s="16" t="n">
        <v>0.408104986880951</v>
      </c>
      <c r="M1878" s="16" t="n">
        <v>0.613412921348315</v>
      </c>
      <c r="N1878" s="16" t="n">
        <v>0.255004551822601</v>
      </c>
      <c r="O1878" s="16" t="n">
        <v>0.227517959798032</v>
      </c>
      <c r="P1878" s="34" t="b">
        <f aca="false">TRUE()</f>
        <v>1</v>
      </c>
      <c r="Q1878" s="18" t="n">
        <v>2.22222222222222E-005</v>
      </c>
    </row>
    <row r="1879" customFormat="false" ht="22.35" hidden="false" customHeight="false" outlineLevel="0" collapsed="false">
      <c r="A1879" s="6" t="s">
        <v>3513</v>
      </c>
      <c r="B1879" s="7" t="s">
        <v>1358</v>
      </c>
      <c r="C1879" s="17" t="n">
        <v>2337</v>
      </c>
      <c r="D1879" s="16" t="n">
        <v>0.135642793230526</v>
      </c>
      <c r="E1879" s="16" t="n">
        <v>0.0193900744644352</v>
      </c>
      <c r="F1879" s="16" t="n">
        <v>0.144816954701405</v>
      </c>
      <c r="G1879" s="16" t="n">
        <v>0.0228523559071418</v>
      </c>
      <c r="H1879" s="16" t="n">
        <v>3.54725031446734</v>
      </c>
      <c r="I1879" s="17" t="n">
        <v>114.683909973455</v>
      </c>
      <c r="J1879" s="18" t="n">
        <v>0.000565005990462334</v>
      </c>
      <c r="K1879" s="16" t="n">
        <v>0.00363709915860418</v>
      </c>
      <c r="L1879" s="16" t="n">
        <v>0.410439848796093</v>
      </c>
      <c r="M1879" s="16" t="n">
        <v>0.614037141073658</v>
      </c>
      <c r="N1879" s="16" t="n">
        <v>0.250488174555595</v>
      </c>
      <c r="O1879" s="16" t="n">
        <v>0.227253868406649</v>
      </c>
      <c r="P1879" s="34" t="b">
        <f aca="false">TRUE()</f>
        <v>1</v>
      </c>
      <c r="Q1879" s="18" t="n">
        <v>3.7037037037037E-005</v>
      </c>
    </row>
    <row r="1880" customFormat="false" ht="22.35" hidden="false" customHeight="false" outlineLevel="0" collapsed="false">
      <c r="A1880" s="6" t="s">
        <v>3514</v>
      </c>
      <c r="B1880" s="7" t="s">
        <v>1358</v>
      </c>
      <c r="C1880" s="17" t="n">
        <v>2338</v>
      </c>
      <c r="D1880" s="16" t="n">
        <v>0.136037314148865</v>
      </c>
      <c r="E1880" s="16" t="n">
        <v>0.0194266296260784</v>
      </c>
      <c r="F1880" s="16" t="n">
        <v>0.145277161514782</v>
      </c>
      <c r="G1880" s="16" t="n">
        <v>0.0228942556163242</v>
      </c>
      <c r="H1880" s="16" t="n">
        <v>3.56596593399537</v>
      </c>
      <c r="I1880" s="17" t="n">
        <v>114.679081253717</v>
      </c>
      <c r="J1880" s="18" t="n">
        <v>0.000529943940817049</v>
      </c>
      <c r="K1880" s="16" t="n">
        <v>0.00346341315652087</v>
      </c>
      <c r="L1880" s="16" t="n">
        <v>0.412619324938448</v>
      </c>
      <c r="M1880" s="16" t="n">
        <v>0.615285580524345</v>
      </c>
      <c r="N1880" s="16" t="n">
        <v>0.248285612696329</v>
      </c>
      <c r="O1880" s="16" t="n">
        <v>0.226991315431646</v>
      </c>
      <c r="P1880" s="34" t="b">
        <f aca="false">TRUE()</f>
        <v>1</v>
      </c>
      <c r="Q1880" s="18" t="n">
        <v>5.87554466230937E-005</v>
      </c>
    </row>
    <row r="1881" customFormat="false" ht="22.35" hidden="false" customHeight="false" outlineLevel="0" collapsed="false">
      <c r="A1881" s="6" t="s">
        <v>3515</v>
      </c>
      <c r="B1881" s="7" t="s">
        <v>1358</v>
      </c>
      <c r="C1881" s="17" t="n">
        <v>2339</v>
      </c>
      <c r="D1881" s="16" t="n">
        <v>0.136469800996637</v>
      </c>
      <c r="E1881" s="16" t="n">
        <v>0.0194693272560481</v>
      </c>
      <c r="F1881" s="16" t="n">
        <v>0.145773921174057</v>
      </c>
      <c r="G1881" s="16" t="n">
        <v>0.0229409964501605</v>
      </c>
      <c r="H1881" s="16" t="n">
        <v>3.58301867225089</v>
      </c>
      <c r="I1881" s="17" t="n">
        <v>114.664506074533</v>
      </c>
      <c r="J1881" s="18" t="n">
        <v>0.000499810938462595</v>
      </c>
      <c r="K1881" s="16" t="n">
        <v>0.00328415830170103</v>
      </c>
      <c r="L1881" s="16" t="n">
        <v>0.414634849182387</v>
      </c>
      <c r="M1881" s="16" t="n">
        <v>0.616573033707865</v>
      </c>
      <c r="N1881" s="16" t="n">
        <v>0.248285612696329</v>
      </c>
      <c r="O1881" s="16" t="n">
        <v>0.22673959105843</v>
      </c>
      <c r="P1881" s="34" t="b">
        <f aca="false">TRUE()</f>
        <v>1</v>
      </c>
      <c r="Q1881" s="18" t="n">
        <v>0.000105880230880231</v>
      </c>
    </row>
    <row r="1882" customFormat="false" ht="22.35" hidden="false" customHeight="false" outlineLevel="0" collapsed="false">
      <c r="A1882" s="6" t="s">
        <v>3516</v>
      </c>
      <c r="B1882" s="7" t="s">
        <v>1358</v>
      </c>
      <c r="C1882" s="17" t="n">
        <v>2340</v>
      </c>
      <c r="D1882" s="16" t="n">
        <v>0.136909435229216</v>
      </c>
      <c r="E1882" s="16" t="n">
        <v>0.0195127594263488</v>
      </c>
      <c r="F1882" s="16" t="n">
        <v>0.146272921513586</v>
      </c>
      <c r="G1882" s="16" t="n">
        <v>0.0229870936825385</v>
      </c>
      <c r="H1882" s="16" t="n">
        <v>3.5980287381272</v>
      </c>
      <c r="I1882" s="17" t="n">
        <v>114.643866526135</v>
      </c>
      <c r="J1882" s="18" t="n">
        <v>0.000474645935468564</v>
      </c>
      <c r="K1882" s="16" t="n">
        <v>0.00316684989098801</v>
      </c>
      <c r="L1882" s="16" t="n">
        <v>0.416432096838393</v>
      </c>
      <c r="M1882" s="16" t="n">
        <v>0.617080212234707</v>
      </c>
      <c r="N1882" s="16" t="n">
        <v>0.248285612696329</v>
      </c>
      <c r="O1882" s="16" t="n">
        <v>0.226449948227059</v>
      </c>
      <c r="P1882" s="34" t="b">
        <f aca="false">TRUE()</f>
        <v>1</v>
      </c>
      <c r="Q1882" s="16" t="n">
        <v>0</v>
      </c>
    </row>
    <row r="1883" customFormat="false" ht="22.35" hidden="false" customHeight="false" outlineLevel="0" collapsed="false">
      <c r="A1883" s="6" t="s">
        <v>3517</v>
      </c>
      <c r="B1883" s="7" t="s">
        <v>1358</v>
      </c>
      <c r="C1883" s="17" t="n">
        <v>2341</v>
      </c>
      <c r="D1883" s="16" t="n">
        <v>0.137322017658918</v>
      </c>
      <c r="E1883" s="16" t="n">
        <v>0.0195485909554707</v>
      </c>
      <c r="F1883" s="16" t="n">
        <v>0.146737502978361</v>
      </c>
      <c r="G1883" s="16" t="n">
        <v>0.023027102631397</v>
      </c>
      <c r="H1883" s="16" t="n">
        <v>3.6114540508387</v>
      </c>
      <c r="I1883" s="17" t="n">
        <v>114.634935078535</v>
      </c>
      <c r="J1883" s="18" t="n">
        <v>0.000453143299722239</v>
      </c>
      <c r="K1883" s="16" t="n">
        <v>0.00306980356848059</v>
      </c>
      <c r="L1883" s="16" t="n">
        <v>0.418012110504324</v>
      </c>
      <c r="M1883" s="16" t="n">
        <v>0.617587390761548</v>
      </c>
      <c r="N1883" s="16" t="n">
        <v>0.248285612696329</v>
      </c>
      <c r="O1883" s="16" t="n">
        <v>0.226110301142679</v>
      </c>
      <c r="P1883" s="34" t="b">
        <f aca="false">TRUE()</f>
        <v>1</v>
      </c>
      <c r="Q1883" s="18" t="n">
        <v>4.76190476190476E-005</v>
      </c>
    </row>
    <row r="1884" customFormat="false" ht="22.35" hidden="false" customHeight="false" outlineLevel="0" collapsed="false">
      <c r="A1884" s="6" t="s">
        <v>3518</v>
      </c>
      <c r="B1884" s="7" t="s">
        <v>1358</v>
      </c>
      <c r="C1884" s="17" t="n">
        <v>2342</v>
      </c>
      <c r="D1884" s="16" t="n">
        <v>0.137665472281202</v>
      </c>
      <c r="E1884" s="16" t="n">
        <v>0.0195717884095017</v>
      </c>
      <c r="F1884" s="16" t="n">
        <v>0.147122401143316</v>
      </c>
      <c r="G1884" s="16" t="n">
        <v>0.0230540510647003</v>
      </c>
      <c r="H1884" s="16" t="n">
        <v>3.62306401935937</v>
      </c>
      <c r="I1884" s="17" t="n">
        <v>114.633408973845</v>
      </c>
      <c r="J1884" s="18" t="n">
        <v>0.000435285363148003</v>
      </c>
      <c r="K1884" s="16" t="n">
        <v>0.00301575001179334</v>
      </c>
      <c r="L1884" s="16" t="n">
        <v>0.419360409154023</v>
      </c>
      <c r="M1884" s="16" t="n">
        <v>0.61809456928839</v>
      </c>
      <c r="N1884" s="16" t="n">
        <v>0.248285612696329</v>
      </c>
      <c r="O1884" s="16" t="n">
        <v>0.225734269447519</v>
      </c>
      <c r="P1884" s="34" t="b">
        <f aca="false">TRUE()</f>
        <v>1</v>
      </c>
      <c r="Q1884" s="18" t="n">
        <v>4.05572623314559E-005</v>
      </c>
    </row>
    <row r="1885" customFormat="false" ht="22.35" hidden="false" customHeight="false" outlineLevel="0" collapsed="false">
      <c r="A1885" s="6" t="s">
        <v>3519</v>
      </c>
      <c r="B1885" s="7" t="s">
        <v>1358</v>
      </c>
      <c r="C1885" s="17" t="n">
        <v>2343</v>
      </c>
      <c r="D1885" s="16" t="n">
        <v>0.137899995371951</v>
      </c>
      <c r="E1885" s="16" t="n">
        <v>0.0195788375897618</v>
      </c>
      <c r="F1885" s="16" t="n">
        <v>0.147381634299285</v>
      </c>
      <c r="G1885" s="16" t="n">
        <v>0.0230610856029829</v>
      </c>
      <c r="H1885" s="16" t="n">
        <v>3.63126666303671</v>
      </c>
      <c r="I1885" s="17" t="n">
        <v>114.628272223624</v>
      </c>
      <c r="J1885" s="18" t="n">
        <v>0.000423077595129715</v>
      </c>
      <c r="K1885" s="16" t="n">
        <v>0.00297159589535369</v>
      </c>
      <c r="L1885" s="16" t="n">
        <v>0.420324989091688</v>
      </c>
      <c r="M1885" s="16" t="n">
        <v>0.618445692883895</v>
      </c>
      <c r="N1885" s="16" t="n">
        <v>0.246824185973542</v>
      </c>
      <c r="O1885" s="16" t="n">
        <v>0.225308930067119</v>
      </c>
      <c r="P1885" s="34" t="b">
        <f aca="false">TRUE()</f>
        <v>1</v>
      </c>
      <c r="Q1885" s="18" t="n">
        <v>0.000111122981956315</v>
      </c>
    </row>
    <row r="1886" customFormat="false" ht="22.35" hidden="false" customHeight="false" outlineLevel="0" collapsed="false">
      <c r="A1886" s="6" t="s">
        <v>3520</v>
      </c>
      <c r="B1886" s="7" t="s">
        <v>1358</v>
      </c>
      <c r="C1886" s="17" t="n">
        <v>2344</v>
      </c>
      <c r="D1886" s="16" t="n">
        <v>0.137991877910541</v>
      </c>
      <c r="E1886" s="16" t="n">
        <v>0.0195632157936524</v>
      </c>
      <c r="F1886" s="16" t="n">
        <v>0.147476173516476</v>
      </c>
      <c r="G1886" s="16" t="n">
        <v>0.0230412912465644</v>
      </c>
      <c r="H1886" s="16" t="n">
        <v>3.63523278740419</v>
      </c>
      <c r="I1886" s="17" t="n">
        <v>114.622624290045</v>
      </c>
      <c r="J1886" s="18" t="n">
        <v>0.000417296162981864</v>
      </c>
      <c r="K1886" s="16" t="n">
        <v>0.00296030611346109</v>
      </c>
      <c r="L1886" s="16" t="n">
        <v>0.420800747531135</v>
      </c>
      <c r="M1886" s="16" t="n">
        <v>0.618679775280899</v>
      </c>
      <c r="N1886" s="16" t="n">
        <v>0.246096709751406</v>
      </c>
      <c r="O1886" s="16" t="n">
        <v>0.224862110567294</v>
      </c>
      <c r="P1886" s="34" t="b">
        <f aca="false">TRUE()</f>
        <v>1</v>
      </c>
      <c r="Q1886" s="18" t="n">
        <v>5.05480148709315E-005</v>
      </c>
    </row>
    <row r="1887" customFormat="false" ht="22.35" hidden="false" customHeight="false" outlineLevel="0" collapsed="false">
      <c r="A1887" s="6" t="s">
        <v>3521</v>
      </c>
      <c r="B1887" s="7" t="s">
        <v>1358</v>
      </c>
      <c r="C1887" s="17" t="n">
        <v>2345</v>
      </c>
      <c r="D1887" s="16" t="n">
        <v>0.137907912336267</v>
      </c>
      <c r="E1887" s="16" t="n">
        <v>0.0195210409219996</v>
      </c>
      <c r="F1887" s="16" t="n">
        <v>0.147370068288848</v>
      </c>
      <c r="G1887" s="16" t="n">
        <v>0.0229883378081506</v>
      </c>
      <c r="H1887" s="16" t="n">
        <v>3.6346960225695</v>
      </c>
      <c r="I1887" s="17" t="n">
        <v>114.609307118338</v>
      </c>
      <c r="J1887" s="18" t="n">
        <v>0.000418093687822804</v>
      </c>
      <c r="K1887" s="16" t="n">
        <v>0.00296090239669733</v>
      </c>
      <c r="L1887" s="16" t="n">
        <v>0.420777933297794</v>
      </c>
      <c r="M1887" s="16" t="n">
        <v>0.618640761548065</v>
      </c>
      <c r="N1887" s="16" t="n">
        <v>0.245976121723445</v>
      </c>
      <c r="O1887" s="16" t="n">
        <v>0.224427591580629</v>
      </c>
      <c r="P1887" s="34" t="b">
        <f aca="false">TRUE()</f>
        <v>1</v>
      </c>
      <c r="Q1887" s="16" t="n">
        <v>0</v>
      </c>
    </row>
    <row r="1888" customFormat="false" ht="22.35" hidden="false" customHeight="false" outlineLevel="0" collapsed="false">
      <c r="A1888" s="6" t="s">
        <v>3522</v>
      </c>
      <c r="B1888" s="7" t="s">
        <v>1358</v>
      </c>
      <c r="C1888" s="17" t="n">
        <v>2346</v>
      </c>
      <c r="D1888" s="16" t="n">
        <v>0.137621588029336</v>
      </c>
      <c r="E1888" s="16" t="n">
        <v>0.0194517670134498</v>
      </c>
      <c r="F1888" s="16" t="n">
        <v>0.147034262528076</v>
      </c>
      <c r="G1888" s="16" t="n">
        <v>0.0228977575619993</v>
      </c>
      <c r="H1888" s="16" t="n">
        <v>3.62887765775777</v>
      </c>
      <c r="I1888" s="17" t="n">
        <v>114.572644467884</v>
      </c>
      <c r="J1888" s="18" t="n">
        <v>0.000426679450742999</v>
      </c>
      <c r="K1888" s="16" t="n">
        <v>0.00297641061458137</v>
      </c>
      <c r="L1888" s="16" t="n">
        <v>0.420212521520745</v>
      </c>
      <c r="M1888" s="16" t="n">
        <v>0.618718789013733</v>
      </c>
      <c r="N1888" s="16" t="n">
        <v>0.245976121723445</v>
      </c>
      <c r="O1888" s="16" t="n">
        <v>0.224022906705584</v>
      </c>
      <c r="P1888" s="34" t="b">
        <f aca="false">TRUE()</f>
        <v>1</v>
      </c>
      <c r="Q1888" s="18" t="n">
        <v>3.07734204793028E-005</v>
      </c>
    </row>
    <row r="1889" customFormat="false" ht="22.35" hidden="false" customHeight="false" outlineLevel="0" collapsed="false">
      <c r="A1889" s="6" t="s">
        <v>3523</v>
      </c>
      <c r="B1889" s="7" t="s">
        <v>1358</v>
      </c>
      <c r="C1889" s="17" t="n">
        <v>2347</v>
      </c>
      <c r="D1889" s="16" t="n">
        <v>0.13712149473697</v>
      </c>
      <c r="E1889" s="16" t="n">
        <v>0.0193520672239459</v>
      </c>
      <c r="F1889" s="16" t="n">
        <v>0.1464558294336</v>
      </c>
      <c r="G1889" s="16" t="n">
        <v>0.0227675997851363</v>
      </c>
      <c r="H1889" s="16" t="n">
        <v>3.61765994824437</v>
      </c>
      <c r="I1889" s="17" t="n">
        <v>114.520292998333</v>
      </c>
      <c r="J1889" s="18" t="n">
        <v>0.000443677717839924</v>
      </c>
      <c r="K1889" s="16" t="n">
        <v>0.00305350336490163</v>
      </c>
      <c r="L1889" s="16" t="n">
        <v>0.419067740739941</v>
      </c>
      <c r="M1889" s="16" t="n">
        <v>0.618367665418227</v>
      </c>
      <c r="N1889" s="16" t="n">
        <v>0.246140811916644</v>
      </c>
      <c r="O1889" s="16" t="n">
        <v>0.223634896828904</v>
      </c>
      <c r="P1889" s="34" t="b">
        <f aca="false">TRUE()</f>
        <v>1</v>
      </c>
      <c r="Q1889" s="18" t="n">
        <v>5.10981591710759E-005</v>
      </c>
    </row>
    <row r="1890" customFormat="false" ht="22.35" hidden="false" customHeight="false" outlineLevel="0" collapsed="false">
      <c r="A1890" s="6" t="s">
        <v>3524</v>
      </c>
      <c r="B1890" s="7" t="s">
        <v>1358</v>
      </c>
      <c r="C1890" s="17" t="n">
        <v>2348</v>
      </c>
      <c r="D1890" s="16" t="n">
        <v>0.136400187861853</v>
      </c>
      <c r="E1890" s="16" t="n">
        <v>0.0192211869161889</v>
      </c>
      <c r="F1890" s="16" t="n">
        <v>0.145629559692835</v>
      </c>
      <c r="G1890" s="16" t="n">
        <v>0.022597564628673</v>
      </c>
      <c r="H1890" s="16" t="n">
        <v>3.60189544445804</v>
      </c>
      <c r="I1890" s="17" t="n">
        <v>114.454208327484</v>
      </c>
      <c r="J1890" s="18" t="n">
        <v>0.000468637276139074</v>
      </c>
      <c r="K1890" s="16" t="n">
        <v>0.00313179500157352</v>
      </c>
      <c r="L1890" s="16" t="n">
        <v>0.417435759324229</v>
      </c>
      <c r="M1890" s="16" t="n">
        <v>0.617782459425718</v>
      </c>
      <c r="N1890" s="16" t="n">
        <v>0.248285612696329</v>
      </c>
      <c r="O1890" s="16" t="n">
        <v>0.223248302535899</v>
      </c>
      <c r="P1890" s="34" t="b">
        <f aca="false">TRUE()</f>
        <v>1</v>
      </c>
      <c r="Q1890" s="18" t="n">
        <v>9.02130414312618E-005</v>
      </c>
    </row>
    <row r="1891" customFormat="false" ht="22.35" hidden="false" customHeight="false" outlineLevel="0" collapsed="false">
      <c r="A1891" s="6" t="s">
        <v>3525</v>
      </c>
      <c r="B1891" s="7" t="s">
        <v>1358</v>
      </c>
      <c r="C1891" s="17" t="n">
        <v>2349</v>
      </c>
      <c r="D1891" s="16" t="n">
        <v>0.135468688226197</v>
      </c>
      <c r="E1891" s="16" t="n">
        <v>0.0190624133083268</v>
      </c>
      <c r="F1891" s="16" t="n">
        <v>0.144573625330544</v>
      </c>
      <c r="G1891" s="16" t="n">
        <v>0.0223917357718164</v>
      </c>
      <c r="H1891" s="16" t="n">
        <v>3.58359852256571</v>
      </c>
      <c r="I1891" s="17" t="n">
        <v>114.374739927938</v>
      </c>
      <c r="J1891" s="18" t="n">
        <v>0.000499270835444087</v>
      </c>
      <c r="K1891" s="16" t="n">
        <v>0.00328415830170103</v>
      </c>
      <c r="L1891" s="16" t="n">
        <v>0.415548128171061</v>
      </c>
      <c r="M1891" s="16" t="n">
        <v>0.617158239700375</v>
      </c>
      <c r="N1891" s="16" t="n">
        <v>0.248285612696329</v>
      </c>
      <c r="O1891" s="16" t="n">
        <v>0.222860339246407</v>
      </c>
      <c r="P1891" s="34" t="b">
        <f aca="false">TRUE()</f>
        <v>1</v>
      </c>
      <c r="Q1891" s="18" t="n">
        <v>0.000106753812636166</v>
      </c>
    </row>
    <row r="1892" customFormat="false" ht="22.35" hidden="false" customHeight="false" outlineLevel="0" collapsed="false">
      <c r="A1892" s="6" t="s">
        <v>3526</v>
      </c>
      <c r="B1892" s="7" t="s">
        <v>1358</v>
      </c>
      <c r="C1892" s="17" t="n">
        <v>2350</v>
      </c>
      <c r="D1892" s="16" t="n">
        <v>0.134352692258462</v>
      </c>
      <c r="E1892" s="16" t="n">
        <v>0.0188776255274147</v>
      </c>
      <c r="F1892" s="16" t="n">
        <v>0.143317934996097</v>
      </c>
      <c r="G1892" s="16" t="n">
        <v>0.0221564454572647</v>
      </c>
      <c r="H1892" s="16" t="n">
        <v>3.56379603343457</v>
      </c>
      <c r="I1892" s="17" t="n">
        <v>114.29849159462</v>
      </c>
      <c r="J1892" s="18" t="n">
        <v>0.000534531738751552</v>
      </c>
      <c r="K1892" s="16" t="n">
        <v>0.00348242812530446</v>
      </c>
      <c r="L1892" s="16" t="n">
        <v>0.41347462112931</v>
      </c>
      <c r="M1892" s="16" t="n">
        <v>0.616924157303371</v>
      </c>
      <c r="N1892" s="16" t="n">
        <v>0.248285612696329</v>
      </c>
      <c r="O1892" s="16" t="n">
        <v>0.222455437670726</v>
      </c>
      <c r="P1892" s="34" t="b">
        <f aca="false">TRUE()</f>
        <v>1</v>
      </c>
      <c r="Q1892" s="18" t="n">
        <v>6.57166907166907E-005</v>
      </c>
    </row>
    <row r="1893" customFormat="false" ht="22.35" hidden="false" customHeight="false" outlineLevel="0" collapsed="false">
      <c r="A1893" s="6" t="s">
        <v>3527</v>
      </c>
      <c r="B1893" s="7" t="s">
        <v>1358</v>
      </c>
      <c r="C1893" s="17" t="n">
        <v>2351</v>
      </c>
      <c r="D1893" s="16" t="n">
        <v>0.133084710543444</v>
      </c>
      <c r="E1893" s="16" t="n">
        <v>0.0186712282312908</v>
      </c>
      <c r="F1893" s="16" t="n">
        <v>0.14190287415139</v>
      </c>
      <c r="G1893" s="16" t="n">
        <v>0.021898064495988</v>
      </c>
      <c r="H1893" s="16" t="n">
        <v>3.54464771467119</v>
      </c>
      <c r="I1893" s="17" t="n">
        <v>114.230318673944</v>
      </c>
      <c r="J1893" s="18" t="n">
        <v>0.000570839664797616</v>
      </c>
      <c r="K1893" s="16" t="n">
        <v>0.00364985309161662</v>
      </c>
      <c r="L1893" s="16" t="n">
        <v>0.411451580477578</v>
      </c>
      <c r="M1893" s="16" t="n">
        <v>0.616416978776529</v>
      </c>
      <c r="N1893" s="16" t="n">
        <v>0.248285612696329</v>
      </c>
      <c r="O1893" s="16" t="n">
        <v>0.222053589626356</v>
      </c>
      <c r="P1893" s="34" t="b">
        <f aca="false">TRUE()</f>
        <v>1</v>
      </c>
      <c r="Q1893" s="16" t="n">
        <v>0</v>
      </c>
    </row>
    <row r="1894" customFormat="false" ht="22.35" hidden="false" customHeight="false" outlineLevel="0" collapsed="false">
      <c r="A1894" s="6" t="s">
        <v>3528</v>
      </c>
      <c r="B1894" s="7" t="s">
        <v>1358</v>
      </c>
      <c r="C1894" s="17" t="n">
        <v>2352</v>
      </c>
      <c r="D1894" s="16" t="n">
        <v>0.131707574343427</v>
      </c>
      <c r="E1894" s="16" t="n">
        <v>0.0184502466894156</v>
      </c>
      <c r="F1894" s="16" t="n">
        <v>0.140379303904112</v>
      </c>
      <c r="G1894" s="16" t="n">
        <v>0.0216248236324915</v>
      </c>
      <c r="H1894" s="16" t="n">
        <v>3.52803434917215</v>
      </c>
      <c r="I1894" s="17" t="n">
        <v>114.170214966892</v>
      </c>
      <c r="J1894" s="18" t="n">
        <v>0.00060421273938984</v>
      </c>
      <c r="K1894" s="16" t="n">
        <v>0.00381656448777448</v>
      </c>
      <c r="L1894" s="16" t="n">
        <v>0.409697760142551</v>
      </c>
      <c r="M1894" s="16" t="n">
        <v>0.615909800249688</v>
      </c>
      <c r="N1894" s="16" t="n">
        <v>0.248285612696329</v>
      </c>
      <c r="O1894" s="16" t="n">
        <v>0.221616286041337</v>
      </c>
      <c r="P1894" s="34" t="b">
        <f aca="false">TRUE()</f>
        <v>1</v>
      </c>
      <c r="Q1894" s="18" t="n">
        <v>2.08333333333333E-005</v>
      </c>
    </row>
    <row r="1895" customFormat="false" ht="22.35" hidden="false" customHeight="false" outlineLevel="0" collapsed="false">
      <c r="A1895" s="6" t="s">
        <v>3529</v>
      </c>
      <c r="B1895" s="7" t="s">
        <v>1358</v>
      </c>
      <c r="C1895" s="17" t="n">
        <v>2353</v>
      </c>
      <c r="D1895" s="16" t="n">
        <v>0.130271933966854</v>
      </c>
      <c r="E1895" s="16" t="n">
        <v>0.0182230089755718</v>
      </c>
      <c r="F1895" s="16" t="n">
        <v>0.13879828646211</v>
      </c>
      <c r="G1895" s="16" t="n">
        <v>0.0213448571445951</v>
      </c>
      <c r="H1895" s="16" t="n">
        <v>3.51263236219908</v>
      </c>
      <c r="I1895" s="17" t="n">
        <v>114.11130389342</v>
      </c>
      <c r="J1895" s="18" t="n">
        <v>0.000636791712124408</v>
      </c>
      <c r="K1895" s="16" t="n">
        <v>0.0039746026123143</v>
      </c>
      <c r="L1895" s="16" t="n">
        <v>0.408079911900595</v>
      </c>
      <c r="M1895" s="16" t="n">
        <v>0.615246566791511</v>
      </c>
      <c r="N1895" s="16" t="n">
        <v>0.248285612696329</v>
      </c>
      <c r="O1895" s="16" t="n">
        <v>0.221110236294596</v>
      </c>
      <c r="P1895" s="34" t="b">
        <f aca="false">TRUE()</f>
        <v>1</v>
      </c>
      <c r="Q1895" s="18" t="n">
        <v>6.48907103825133E-006</v>
      </c>
    </row>
    <row r="1896" customFormat="false" ht="22.35" hidden="false" customHeight="false" outlineLevel="0" collapsed="false">
      <c r="A1896" s="6" t="s">
        <v>3530</v>
      </c>
      <c r="B1896" s="7" t="s">
        <v>1358</v>
      </c>
      <c r="C1896" s="17" t="n">
        <v>2354</v>
      </c>
      <c r="D1896" s="16" t="n">
        <v>0.128824890852245</v>
      </c>
      <c r="E1896" s="16" t="n">
        <v>0.0179955235554697</v>
      </c>
      <c r="F1896" s="16" t="n">
        <v>0.137212266417619</v>
      </c>
      <c r="G1896" s="16" t="n">
        <v>0.0210639410256147</v>
      </c>
      <c r="H1896" s="16" t="n">
        <v>3.49957902715401</v>
      </c>
      <c r="I1896" s="17" t="n">
        <v>114.048067834125</v>
      </c>
      <c r="J1896" s="18" t="n">
        <v>0.000665715541380129</v>
      </c>
      <c r="K1896" s="16" t="n">
        <v>0.004105080975821</v>
      </c>
      <c r="L1896" s="16" t="n">
        <v>0.406746389563731</v>
      </c>
      <c r="M1896" s="16" t="n">
        <v>0.614934456928839</v>
      </c>
      <c r="N1896" s="16" t="n">
        <v>0.248285612696329</v>
      </c>
      <c r="O1896" s="16" t="n">
        <v>0.220573152992995</v>
      </c>
      <c r="P1896" s="34" t="b">
        <f aca="false">TRUE()</f>
        <v>1</v>
      </c>
      <c r="Q1896" s="18" t="n">
        <v>0.00012962962962963</v>
      </c>
    </row>
    <row r="1897" customFormat="false" ht="22.35" hidden="false" customHeight="false" outlineLevel="0" collapsed="false">
      <c r="A1897" s="6" t="s">
        <v>3531</v>
      </c>
      <c r="B1897" s="7" t="s">
        <v>1358</v>
      </c>
      <c r="C1897" s="17" t="n">
        <v>2355</v>
      </c>
      <c r="D1897" s="16" t="n">
        <v>0.127406660056167</v>
      </c>
      <c r="E1897" s="16" t="n">
        <v>0.0177735452915359</v>
      </c>
      <c r="F1897" s="16" t="n">
        <v>0.135667831292346</v>
      </c>
      <c r="G1897" s="16" t="n">
        <v>0.020789104274421</v>
      </c>
      <c r="H1897" s="16" t="n">
        <v>3.49051676846438</v>
      </c>
      <c r="I1897" s="17" t="n">
        <v>113.981664306037</v>
      </c>
      <c r="J1897" s="18" t="n">
        <v>0.000686562296537311</v>
      </c>
      <c r="K1897" s="16" t="n">
        <v>0.00422108671204421</v>
      </c>
      <c r="L1897" s="16" t="n">
        <v>0.405885132132122</v>
      </c>
      <c r="M1897" s="16" t="n">
        <v>0.614583333333333</v>
      </c>
      <c r="N1897" s="16" t="n">
        <v>0.248285612696329</v>
      </c>
      <c r="O1897" s="16" t="n">
        <v>0.219990268561643</v>
      </c>
      <c r="P1897" s="34" t="b">
        <f aca="false">TRUE()</f>
        <v>1</v>
      </c>
      <c r="Q1897" s="18" t="n">
        <v>8.13492063492063E-005</v>
      </c>
    </row>
    <row r="1898" customFormat="false" ht="22.35" hidden="false" customHeight="false" outlineLevel="0" collapsed="false">
      <c r="A1898" s="6" t="s">
        <v>3532</v>
      </c>
      <c r="B1898" s="7" t="s">
        <v>1358</v>
      </c>
      <c r="C1898" s="17" t="n">
        <v>2356</v>
      </c>
      <c r="D1898" s="16" t="n">
        <v>0.126050481199399</v>
      </c>
      <c r="E1898" s="16" t="n">
        <v>0.017562093659287</v>
      </c>
      <c r="F1898" s="16" t="n">
        <v>0.134199302312115</v>
      </c>
      <c r="G1898" s="16" t="n">
        <v>0.0205272426190479</v>
      </c>
      <c r="H1898" s="16" t="n">
        <v>3.48503582951769</v>
      </c>
      <c r="I1898" s="17" t="n">
        <v>113.916643706771</v>
      </c>
      <c r="J1898" s="18" t="n">
        <v>0.000699516766041536</v>
      </c>
      <c r="K1898" s="16" t="n">
        <v>0.0042817029189858</v>
      </c>
      <c r="L1898" s="16" t="n">
        <v>0.405435932674963</v>
      </c>
      <c r="M1898" s="16" t="n">
        <v>0.614817415730337</v>
      </c>
      <c r="N1898" s="16" t="n">
        <v>0.248285612696329</v>
      </c>
      <c r="O1898" s="16" t="n">
        <v>0.219385258819213</v>
      </c>
      <c r="P1898" s="34" t="b">
        <f aca="false">TRUE()</f>
        <v>1</v>
      </c>
      <c r="Q1898" s="16" t="n">
        <v>0</v>
      </c>
    </row>
    <row r="1899" customFormat="false" ht="22.35" hidden="false" customHeight="false" outlineLevel="0" collapsed="false">
      <c r="A1899" s="6" t="s">
        <v>3533</v>
      </c>
      <c r="B1899" s="7" t="s">
        <v>1358</v>
      </c>
      <c r="C1899" s="17" t="n">
        <v>2357</v>
      </c>
      <c r="D1899" s="16" t="n">
        <v>0.12478246996476</v>
      </c>
      <c r="E1899" s="16" t="n">
        <v>0.0173633478929321</v>
      </c>
      <c r="F1899" s="16" t="n">
        <v>0.132833375760544</v>
      </c>
      <c r="G1899" s="16" t="n">
        <v>0.0202820177519681</v>
      </c>
      <c r="H1899" s="16" t="n">
        <v>3.48305144409554</v>
      </c>
      <c r="I1899" s="17" t="n">
        <v>113.858214115886</v>
      </c>
      <c r="J1899" s="18" t="n">
        <v>0.000704334181188316</v>
      </c>
      <c r="K1899" s="16" t="n">
        <v>0.00428590447497289</v>
      </c>
      <c r="L1899" s="16" t="n">
        <v>0.405374390403147</v>
      </c>
      <c r="M1899" s="16" t="n">
        <v>0.615012484394507</v>
      </c>
      <c r="N1899" s="16" t="n">
        <v>0.248285612696329</v>
      </c>
      <c r="O1899" s="16" t="n">
        <v>0.21878566882954</v>
      </c>
      <c r="P1899" s="34" t="b">
        <f aca="false">TRUE()</f>
        <v>1</v>
      </c>
      <c r="Q1899" s="18" t="n">
        <v>1.38888888888889E-005</v>
      </c>
    </row>
    <row r="1900" customFormat="false" ht="22.35" hidden="false" customHeight="false" outlineLevel="0" collapsed="false">
      <c r="A1900" s="6" t="s">
        <v>3534</v>
      </c>
      <c r="B1900" s="7" t="s">
        <v>1358</v>
      </c>
      <c r="C1900" s="17" t="n">
        <v>2358</v>
      </c>
      <c r="D1900" s="16" t="n">
        <v>0.123618353112695</v>
      </c>
      <c r="E1900" s="16" t="n">
        <v>0.0171795089438474</v>
      </c>
      <c r="F1900" s="16" t="n">
        <v>0.131584246723768</v>
      </c>
      <c r="G1900" s="16" t="n">
        <v>0.0200549378044992</v>
      </c>
      <c r="H1900" s="16" t="n">
        <v>3.48361465984844</v>
      </c>
      <c r="I1900" s="17" t="n">
        <v>113.801872130117</v>
      </c>
      <c r="J1900" s="18" t="n">
        <v>0.000703112033881349</v>
      </c>
      <c r="K1900" s="16" t="n">
        <v>0.00428590447497289</v>
      </c>
      <c r="L1900" s="16" t="n">
        <v>0.405603540768109</v>
      </c>
      <c r="M1900" s="16" t="n">
        <v>0.614895443196005</v>
      </c>
      <c r="N1900" s="16" t="n">
        <v>0.248285612696329</v>
      </c>
      <c r="O1900" s="16" t="n">
        <v>0.21817087632057</v>
      </c>
      <c r="P1900" s="34" t="b">
        <f aca="false">TRUE()</f>
        <v>1</v>
      </c>
      <c r="Q1900" s="16" t="n">
        <v>0</v>
      </c>
    </row>
    <row r="1901" customFormat="false" ht="22.35" hidden="false" customHeight="false" outlineLevel="0" collapsed="false">
      <c r="A1901" s="6" t="s">
        <v>3535</v>
      </c>
      <c r="B1901" s="7" t="s">
        <v>1358</v>
      </c>
      <c r="C1901" s="17" t="n">
        <v>2359</v>
      </c>
      <c r="D1901" s="16" t="n">
        <v>0.122571829494212</v>
      </c>
      <c r="E1901" s="16" t="n">
        <v>0.0170110350769437</v>
      </c>
      <c r="F1901" s="16" t="n">
        <v>0.130460234253162</v>
      </c>
      <c r="G1901" s="16" t="n">
        <v>0.0198479487138629</v>
      </c>
      <c r="H1901" s="16" t="n">
        <v>3.48428396648524</v>
      </c>
      <c r="I1901" s="17" t="n">
        <v>113.754328771045</v>
      </c>
      <c r="J1901" s="18" t="n">
        <v>0.000701623064104021</v>
      </c>
      <c r="K1901" s="16" t="n">
        <v>0.00428590447497289</v>
      </c>
      <c r="L1901" s="16" t="n">
        <v>0.405819785242866</v>
      </c>
      <c r="M1901" s="16" t="n">
        <v>0.614700374531835</v>
      </c>
      <c r="N1901" s="16" t="n">
        <v>0.248285612696329</v>
      </c>
      <c r="O1901" s="16" t="n">
        <v>0.217552252588616</v>
      </c>
      <c r="P1901" s="34" t="b">
        <f aca="false">TRUE()</f>
        <v>1</v>
      </c>
      <c r="Q1901" s="18" t="n">
        <v>0.00011512643752913</v>
      </c>
    </row>
    <row r="1902" customFormat="false" ht="22.35" hidden="false" customHeight="false" outlineLevel="0" collapsed="false">
      <c r="A1902" s="6" t="s">
        <v>3536</v>
      </c>
      <c r="B1902" s="7" t="s">
        <v>1358</v>
      </c>
      <c r="C1902" s="17" t="n">
        <v>2360</v>
      </c>
      <c r="D1902" s="16" t="n">
        <v>0.121646236973518</v>
      </c>
      <c r="E1902" s="16" t="n">
        <v>0.0168588761675123</v>
      </c>
      <c r="F1902" s="16" t="n">
        <v>0.129459284079632</v>
      </c>
      <c r="G1902" s="16" t="n">
        <v>0.0196610354097987</v>
      </c>
      <c r="H1902" s="16" t="n">
        <v>3.48250394666654</v>
      </c>
      <c r="I1902" s="17" t="n">
        <v>113.710743099283</v>
      </c>
      <c r="J1902" s="18" t="n">
        <v>0.000705936877418969</v>
      </c>
      <c r="K1902" s="16" t="n">
        <v>0.0042871996513853</v>
      </c>
      <c r="L1902" s="16" t="n">
        <v>0.405739392173569</v>
      </c>
      <c r="M1902" s="16" t="n">
        <v>0.614817415730337</v>
      </c>
      <c r="N1902" s="16" t="n">
        <v>0.248285612696329</v>
      </c>
      <c r="O1902" s="16" t="n">
        <v>0.216949682129398</v>
      </c>
      <c r="P1902" s="34" t="b">
        <f aca="false">TRUE()</f>
        <v>1</v>
      </c>
      <c r="Q1902" s="18" t="n">
        <v>0.000219308469308469</v>
      </c>
    </row>
    <row r="1903" customFormat="false" ht="22.35" hidden="false" customHeight="false" outlineLevel="0" collapsed="false">
      <c r="A1903" s="6" t="s">
        <v>3537</v>
      </c>
      <c r="B1903" s="7" t="s">
        <v>1358</v>
      </c>
      <c r="C1903" s="17" t="n">
        <v>2361</v>
      </c>
      <c r="D1903" s="16" t="n">
        <v>0.120831465143619</v>
      </c>
      <c r="E1903" s="16" t="n">
        <v>0.0167232413567226</v>
      </c>
      <c r="F1903" s="16" t="n">
        <v>0.128573311555362</v>
      </c>
      <c r="G1903" s="16" t="n">
        <v>0.0194918615714546</v>
      </c>
      <c r="H1903" s="16" t="n">
        <v>3.47917839527243</v>
      </c>
      <c r="I1903" s="17" t="n">
        <v>113.659266204921</v>
      </c>
      <c r="J1903" s="18" t="n">
        <v>0.000714000919853896</v>
      </c>
      <c r="K1903" s="16" t="n">
        <v>0.00430683694388615</v>
      </c>
      <c r="L1903" s="16" t="n">
        <v>0.405501940973754</v>
      </c>
      <c r="M1903" s="16" t="n">
        <v>0.615129525593009</v>
      </c>
      <c r="N1903" s="16" t="n">
        <v>0.248285612696329</v>
      </c>
      <c r="O1903" s="16" t="n">
        <v>0.216399801809091</v>
      </c>
      <c r="P1903" s="34" t="b">
        <f aca="false">TRUE()</f>
        <v>1</v>
      </c>
      <c r="Q1903" s="18" t="n">
        <v>2.5462962962963E-005</v>
      </c>
    </row>
    <row r="1904" customFormat="false" ht="22.35" hidden="false" customHeight="false" outlineLevel="0" collapsed="false">
      <c r="A1904" s="6" t="s">
        <v>3538</v>
      </c>
      <c r="B1904" s="7" t="s">
        <v>1358</v>
      </c>
      <c r="C1904" s="17" t="n">
        <v>2362</v>
      </c>
      <c r="D1904" s="16" t="n">
        <v>0.120118250506715</v>
      </c>
      <c r="E1904" s="16" t="n">
        <v>0.016602057656739</v>
      </c>
      <c r="F1904" s="16" t="n">
        <v>0.127793269359556</v>
      </c>
      <c r="G1904" s="16" t="n">
        <v>0.0193397331375237</v>
      </c>
      <c r="H1904" s="16" t="n">
        <v>3.47474365160418</v>
      </c>
      <c r="I1904" s="17" t="n">
        <v>113.607979445669</v>
      </c>
      <c r="J1904" s="18" t="n">
        <v>0.00072485263086692</v>
      </c>
      <c r="K1904" s="16" t="n">
        <v>0.00435962089579379</v>
      </c>
      <c r="L1904" s="16" t="n">
        <v>0.405134578940457</v>
      </c>
      <c r="M1904" s="16" t="n">
        <v>0.615246566791511</v>
      </c>
      <c r="N1904" s="16" t="n">
        <v>0.248285612696329</v>
      </c>
      <c r="O1904" s="16" t="n">
        <v>0.215884695728109</v>
      </c>
      <c r="P1904" s="34" t="b">
        <f aca="false">TRUE()</f>
        <v>1</v>
      </c>
      <c r="Q1904" s="16" t="n">
        <v>0</v>
      </c>
    </row>
    <row r="1905" customFormat="false" ht="22.35" hidden="false" customHeight="false" outlineLevel="0" collapsed="false">
      <c r="A1905" s="6" t="s">
        <v>3539</v>
      </c>
      <c r="B1905" s="7" t="s">
        <v>1358</v>
      </c>
      <c r="C1905" s="17" t="n">
        <v>2363</v>
      </c>
      <c r="D1905" s="16" t="n">
        <v>0.119491310243159</v>
      </c>
      <c r="E1905" s="16" t="n">
        <v>0.0164951813294152</v>
      </c>
      <c r="F1905" s="16" t="n">
        <v>0.127101550012553</v>
      </c>
      <c r="G1905" s="16" t="n">
        <v>0.0192021700820941</v>
      </c>
      <c r="H1905" s="16" t="n">
        <v>3.46824724201843</v>
      </c>
      <c r="I1905" s="17" t="n">
        <v>113.546062283612</v>
      </c>
      <c r="J1905" s="18" t="n">
        <v>0.000741000517470304</v>
      </c>
      <c r="K1905" s="16" t="n">
        <v>0.0044246793489234</v>
      </c>
      <c r="L1905" s="16" t="n">
        <v>0.404557639490423</v>
      </c>
      <c r="M1905" s="16" t="n">
        <v>0.615285580524345</v>
      </c>
      <c r="N1905" s="16" t="n">
        <v>0.248285612696329</v>
      </c>
      <c r="O1905" s="16" t="n">
        <v>0.215379863073868</v>
      </c>
      <c r="P1905" s="34" t="b">
        <f aca="false">TRUE()</f>
        <v>1</v>
      </c>
      <c r="Q1905" s="18" t="n">
        <v>0.000108709645474351</v>
      </c>
    </row>
    <row r="1906" customFormat="false" ht="22.35" hidden="false" customHeight="false" outlineLevel="0" collapsed="false">
      <c r="A1906" s="6" t="s">
        <v>3540</v>
      </c>
      <c r="B1906" s="7" t="s">
        <v>1358</v>
      </c>
      <c r="C1906" s="17" t="n">
        <v>2364</v>
      </c>
      <c r="D1906" s="16" t="n">
        <v>0.118931975716962</v>
      </c>
      <c r="E1906" s="16" t="n">
        <v>0.0163999471077303</v>
      </c>
      <c r="F1906" s="16" t="n">
        <v>0.126485884238069</v>
      </c>
      <c r="G1906" s="16" t="n">
        <v>0.0190746160678757</v>
      </c>
      <c r="H1906" s="16" t="n">
        <v>3.46321724726007</v>
      </c>
      <c r="I1906" s="17" t="n">
        <v>113.466561873165</v>
      </c>
      <c r="J1906" s="18" t="n">
        <v>0.00075380222432496</v>
      </c>
      <c r="K1906" s="16" t="n">
        <v>0.0044823442022485</v>
      </c>
      <c r="L1906" s="16" t="n">
        <v>0.404202881704071</v>
      </c>
      <c r="M1906" s="16" t="n">
        <v>0.615012484394507</v>
      </c>
      <c r="N1906" s="16" t="n">
        <v>0.248285612696329</v>
      </c>
      <c r="O1906" s="16" t="n">
        <v>0.214888298009655</v>
      </c>
      <c r="P1906" s="34" t="b">
        <f aca="false">TRUE()</f>
        <v>1</v>
      </c>
      <c r="Q1906" s="18" t="n">
        <v>0.000120701058201058</v>
      </c>
    </row>
    <row r="1907" customFormat="false" ht="22.35" hidden="false" customHeight="false" outlineLevel="0" collapsed="false">
      <c r="A1907" s="6" t="s">
        <v>3541</v>
      </c>
      <c r="B1907" s="7" t="s">
        <v>1358</v>
      </c>
      <c r="C1907" s="17" t="n">
        <v>2365</v>
      </c>
      <c r="D1907" s="16" t="n">
        <v>0.118426495792074</v>
      </c>
      <c r="E1907" s="16" t="n">
        <v>0.0163115174119613</v>
      </c>
      <c r="F1907" s="16" t="n">
        <v>0.125932362356909</v>
      </c>
      <c r="G1907" s="16" t="n">
        <v>0.0189562494430132</v>
      </c>
      <c r="H1907" s="16" t="n">
        <v>3.46045507868319</v>
      </c>
      <c r="I1907" s="17" t="n">
        <v>113.392338232745</v>
      </c>
      <c r="J1907" s="18" t="n">
        <v>0.000760986076204493</v>
      </c>
      <c r="K1907" s="16" t="n">
        <v>0.00450512441690249</v>
      </c>
      <c r="L1907" s="16" t="n">
        <v>0.404097457062393</v>
      </c>
      <c r="M1907" s="16" t="n">
        <v>0.615012484394507</v>
      </c>
      <c r="N1907" s="16" t="n">
        <v>0.248285612696329</v>
      </c>
      <c r="O1907" s="16" t="n">
        <v>0.214361645122103</v>
      </c>
      <c r="P1907" s="34" t="b">
        <f aca="false">TRUE()</f>
        <v>1</v>
      </c>
      <c r="Q1907" s="18" t="n">
        <v>7.49338624338625E-005</v>
      </c>
    </row>
    <row r="1908" customFormat="false" ht="22.35" hidden="false" customHeight="false" outlineLevel="0" collapsed="false">
      <c r="A1908" s="6" t="s">
        <v>3542</v>
      </c>
      <c r="B1908" s="7" t="s">
        <v>1358</v>
      </c>
      <c r="C1908" s="17" t="n">
        <v>2366</v>
      </c>
      <c r="D1908" s="16" t="n">
        <v>0.117960896502001</v>
      </c>
      <c r="E1908" s="16" t="n">
        <v>0.016228429343482</v>
      </c>
      <c r="F1908" s="16" t="n">
        <v>0.125423226988896</v>
      </c>
      <c r="G1908" s="16" t="n">
        <v>0.0188462954264067</v>
      </c>
      <c r="H1908" s="16" t="n">
        <v>3.45852476971994</v>
      </c>
      <c r="I1908" s="17" t="n">
        <v>113.327991228519</v>
      </c>
      <c r="J1908" s="18" t="n">
        <v>0.000766071484214714</v>
      </c>
      <c r="K1908" s="16" t="n">
        <v>0.00452877017021519</v>
      </c>
      <c r="L1908" s="16" t="n">
        <v>0.404060460777436</v>
      </c>
      <c r="M1908" s="16" t="n">
        <v>0.614934456928839</v>
      </c>
      <c r="N1908" s="16" t="n">
        <v>0.248285612696329</v>
      </c>
      <c r="O1908" s="16" t="n">
        <v>0.213765125930618</v>
      </c>
      <c r="P1908" s="34" t="b">
        <f aca="false">TRUE()</f>
        <v>1</v>
      </c>
      <c r="Q1908" s="18" t="n">
        <v>3.76984126984127E-005</v>
      </c>
    </row>
    <row r="1909" customFormat="false" ht="22.35" hidden="false" customHeight="false" outlineLevel="0" collapsed="false">
      <c r="A1909" s="6" t="s">
        <v>3543</v>
      </c>
      <c r="B1909" s="7" t="s">
        <v>1358</v>
      </c>
      <c r="C1909" s="17" t="n">
        <v>2367</v>
      </c>
      <c r="D1909" s="16" t="n">
        <v>0.117521437463717</v>
      </c>
      <c r="E1909" s="16" t="n">
        <v>0.0161480222566274</v>
      </c>
      <c r="F1909" s="16" t="n">
        <v>0.1249439708966</v>
      </c>
      <c r="G1909" s="16" t="n">
        <v>0.0187412563541331</v>
      </c>
      <c r="H1909" s="16" t="n">
        <v>3.45767037405955</v>
      </c>
      <c r="I1909" s="17" t="n">
        <v>113.271735201222</v>
      </c>
      <c r="J1909" s="18" t="n">
        <v>0.000768393190864752</v>
      </c>
      <c r="K1909" s="16" t="n">
        <v>0.00453603377253019</v>
      </c>
      <c r="L1909" s="16" t="n">
        <v>0.404125658380865</v>
      </c>
      <c r="M1909" s="16" t="n">
        <v>0.615051498127341</v>
      </c>
      <c r="N1909" s="16" t="n">
        <v>0.248285612696329</v>
      </c>
      <c r="O1909" s="16" t="n">
        <v>0.213063586547631</v>
      </c>
      <c r="P1909" s="34" t="b">
        <f aca="false">TRUE()</f>
        <v>1</v>
      </c>
      <c r="Q1909" s="18" t="n">
        <v>3.49744417541029E-006</v>
      </c>
    </row>
    <row r="1910" customFormat="false" ht="22.35" hidden="false" customHeight="false" outlineLevel="0" collapsed="false">
      <c r="A1910" s="6" t="s">
        <v>3544</v>
      </c>
      <c r="B1910" s="7" t="s">
        <v>1358</v>
      </c>
      <c r="C1910" s="17" t="n">
        <v>2368</v>
      </c>
      <c r="D1910" s="16" t="n">
        <v>0.117102763593165</v>
      </c>
      <c r="E1910" s="16" t="n">
        <v>0.016070296139825</v>
      </c>
      <c r="F1910" s="16" t="n">
        <v>0.124484674128</v>
      </c>
      <c r="G1910" s="16" t="n">
        <v>0.0186393169129415</v>
      </c>
      <c r="H1910" s="16" t="n">
        <v>3.45584405070864</v>
      </c>
      <c r="I1910" s="17" t="n">
        <v>113.214910552988</v>
      </c>
      <c r="J1910" s="18" t="n">
        <v>0.000773238536673674</v>
      </c>
      <c r="K1910" s="16" t="n">
        <v>0.00455410993333497</v>
      </c>
      <c r="L1910" s="16" t="n">
        <v>0.404079113412182</v>
      </c>
      <c r="M1910" s="16" t="n">
        <v>0.615090511860175</v>
      </c>
      <c r="N1910" s="16" t="n">
        <v>0.248285612696329</v>
      </c>
      <c r="O1910" s="16" t="n">
        <v>0.212280926265731</v>
      </c>
      <c r="P1910" s="34" t="b">
        <f aca="false">TRUE()</f>
        <v>1</v>
      </c>
      <c r="Q1910" s="18" t="n">
        <v>7.07387495021903E-005</v>
      </c>
    </row>
    <row r="1911" customFormat="false" ht="22.35" hidden="false" customHeight="false" outlineLevel="0" collapsed="false">
      <c r="A1911" s="6" t="s">
        <v>3545</v>
      </c>
      <c r="B1911" s="7" t="s">
        <v>1358</v>
      </c>
      <c r="C1911" s="17" t="n">
        <v>2369</v>
      </c>
      <c r="D1911" s="16" t="n">
        <v>0.116699064835304</v>
      </c>
      <c r="E1911" s="16" t="n">
        <v>0.0159943438009496</v>
      </c>
      <c r="F1911" s="16" t="n">
        <v>0.124034421046962</v>
      </c>
      <c r="G1911" s="16" t="n">
        <v>0.0185391019055554</v>
      </c>
      <c r="H1911" s="16" t="n">
        <v>3.45083901670724</v>
      </c>
      <c r="I1911" s="17" t="n">
        <v>113.155964943118</v>
      </c>
      <c r="J1911" s="18" t="n">
        <v>0.000786447955319069</v>
      </c>
      <c r="K1911" s="16" t="n">
        <v>0.00460982911663013</v>
      </c>
      <c r="L1911" s="16" t="n">
        <v>0.403667119872731</v>
      </c>
      <c r="M1911" s="16" t="n">
        <v>0.614895443196005</v>
      </c>
      <c r="N1911" s="16" t="n">
        <v>0.248285612696329</v>
      </c>
      <c r="O1911" s="16" t="n">
        <v>0.21143748990105</v>
      </c>
      <c r="P1911" s="34" t="b">
        <f aca="false">TRUE()</f>
        <v>1</v>
      </c>
      <c r="Q1911" s="18" t="n">
        <v>0.000148897366004047</v>
      </c>
    </row>
    <row r="1912" customFormat="false" ht="22.35" hidden="false" customHeight="false" outlineLevel="0" collapsed="false">
      <c r="A1912" s="6" t="s">
        <v>3546</v>
      </c>
      <c r="B1912" s="7" t="s">
        <v>1358</v>
      </c>
      <c r="C1912" s="17" t="n">
        <v>2370</v>
      </c>
      <c r="D1912" s="16" t="n">
        <v>0.116303410029439</v>
      </c>
      <c r="E1912" s="16" t="n">
        <v>0.0159191711409801</v>
      </c>
      <c r="F1912" s="16" t="n">
        <v>0.123586869375292</v>
      </c>
      <c r="G1912" s="16" t="n">
        <v>0.0184387207625283</v>
      </c>
      <c r="H1912" s="16" t="n">
        <v>3.44313283430363</v>
      </c>
      <c r="I1912" s="17" t="n">
        <v>113.091285324728</v>
      </c>
      <c r="J1912" s="18" t="n">
        <v>0.000807140875225678</v>
      </c>
      <c r="K1912" s="16" t="n">
        <v>0.00471115982023427</v>
      </c>
      <c r="L1912" s="16" t="n">
        <v>0.402955723916237</v>
      </c>
      <c r="M1912" s="16" t="n">
        <v>0.614661360799001</v>
      </c>
      <c r="N1912" s="16" t="n">
        <v>0.248285612696329</v>
      </c>
      <c r="O1912" s="16" t="n">
        <v>0.210571270916683</v>
      </c>
      <c r="P1912" s="34" t="b">
        <f aca="false">TRUE()</f>
        <v>1</v>
      </c>
      <c r="Q1912" s="18" t="n">
        <v>5.68178273952914E-005</v>
      </c>
    </row>
    <row r="1913" customFormat="false" ht="22.35" hidden="false" customHeight="false" outlineLevel="0" collapsed="false">
      <c r="A1913" s="6" t="s">
        <v>3547</v>
      </c>
      <c r="B1913" s="7" t="s">
        <v>1358</v>
      </c>
      <c r="C1913" s="17" t="n">
        <v>2371</v>
      </c>
      <c r="D1913" s="16" t="n">
        <v>0.115910192775765</v>
      </c>
      <c r="E1913" s="16" t="n">
        <v>0.0158457735848687</v>
      </c>
      <c r="F1913" s="16" t="n">
        <v>0.123139293132376</v>
      </c>
      <c r="G1913" s="16" t="n">
        <v>0.0183382206542954</v>
      </c>
      <c r="H1913" s="16" t="n">
        <v>3.43388323610505</v>
      </c>
      <c r="I1913" s="17" t="n">
        <v>113.015402295509</v>
      </c>
      <c r="J1913" s="18" t="n">
        <v>0.000832647845555055</v>
      </c>
      <c r="K1913" s="16" t="n">
        <v>0.00481937037524893</v>
      </c>
      <c r="L1913" s="16" t="n">
        <v>0.402096118968175</v>
      </c>
      <c r="M1913" s="16" t="n">
        <v>0.614778401997503</v>
      </c>
      <c r="N1913" s="16" t="n">
        <v>0.248285612696329</v>
      </c>
      <c r="O1913" s="16" t="n">
        <v>0.209740210584765</v>
      </c>
      <c r="P1913" s="34" t="b">
        <f aca="false">TRUE()</f>
        <v>1</v>
      </c>
      <c r="Q1913" s="18" t="n">
        <v>0.000129562567062567</v>
      </c>
    </row>
    <row r="1914" customFormat="false" ht="22.35" hidden="false" customHeight="false" outlineLevel="0" collapsed="false">
      <c r="A1914" s="6" t="s">
        <v>3548</v>
      </c>
      <c r="B1914" s="7" t="s">
        <v>1358</v>
      </c>
      <c r="C1914" s="17" t="n">
        <v>2372</v>
      </c>
      <c r="D1914" s="16" t="n">
        <v>0.115511382526239</v>
      </c>
      <c r="E1914" s="16" t="n">
        <v>0.0157738069693552</v>
      </c>
      <c r="F1914" s="16" t="n">
        <v>0.122688648479627</v>
      </c>
      <c r="G1914" s="16" t="n">
        <v>0.0182384960122333</v>
      </c>
      <c r="H1914" s="16" t="n">
        <v>3.42547312889543</v>
      </c>
      <c r="I1914" s="17" t="n">
        <v>112.934569817014</v>
      </c>
      <c r="J1914" s="18" t="n">
        <v>0.000856521558630849</v>
      </c>
      <c r="K1914" s="16" t="n">
        <v>0.00493689509488614</v>
      </c>
      <c r="L1914" s="16" t="n">
        <v>0.401348796478489</v>
      </c>
      <c r="M1914" s="16" t="n">
        <v>0.61434925093633</v>
      </c>
      <c r="N1914" s="16" t="n">
        <v>0.248285612696329</v>
      </c>
      <c r="O1914" s="16" t="n">
        <v>0.208962810873033</v>
      </c>
      <c r="P1914" s="34" t="b">
        <f aca="false">TRUE()</f>
        <v>1</v>
      </c>
      <c r="Q1914" s="18" t="n">
        <v>6.00627010789385E-005</v>
      </c>
    </row>
    <row r="1915" customFormat="false" ht="22.35" hidden="false" customHeight="false" outlineLevel="0" collapsed="false">
      <c r="A1915" s="6" t="s">
        <v>3549</v>
      </c>
      <c r="B1915" s="7" t="s">
        <v>1358</v>
      </c>
      <c r="C1915" s="17" t="n">
        <v>2373</v>
      </c>
      <c r="D1915" s="16" t="n">
        <v>0.115106017284947</v>
      </c>
      <c r="E1915" s="16" t="n">
        <v>0.0157030088680739</v>
      </c>
      <c r="F1915" s="16" t="n">
        <v>0.12223588868674</v>
      </c>
      <c r="G1915" s="16" t="n">
        <v>0.018139528036187</v>
      </c>
      <c r="H1915" s="16" t="n">
        <v>3.41888063765975</v>
      </c>
      <c r="I1915" s="17" t="n">
        <v>112.850159332735</v>
      </c>
      <c r="J1915" s="18" t="n">
        <v>0.000875732832288379</v>
      </c>
      <c r="K1915" s="16" t="n">
        <v>0.00499070786511174</v>
      </c>
      <c r="L1915" s="16" t="n">
        <v>0.400824577593978</v>
      </c>
      <c r="M1915" s="16" t="n">
        <v>0.614817415730337</v>
      </c>
      <c r="N1915" s="16" t="n">
        <v>0.248285612696329</v>
      </c>
      <c r="O1915" s="16" t="n">
        <v>0.208215661765653</v>
      </c>
      <c r="P1915" s="34" t="b">
        <f aca="false">TRUE()</f>
        <v>1</v>
      </c>
      <c r="Q1915" s="18" t="n">
        <v>8.3654000320667E-005</v>
      </c>
    </row>
    <row r="1916" customFormat="false" ht="22.35" hidden="false" customHeight="false" outlineLevel="0" collapsed="false">
      <c r="A1916" s="6" t="s">
        <v>3550</v>
      </c>
      <c r="B1916" s="7" t="s">
        <v>1358</v>
      </c>
      <c r="C1916" s="17" t="n">
        <v>2374</v>
      </c>
      <c r="D1916" s="16" t="n">
        <v>0.114696881280886</v>
      </c>
      <c r="E1916" s="16" t="n">
        <v>0.0156351647936918</v>
      </c>
      <c r="F1916" s="16" t="n">
        <v>0.121782411986025</v>
      </c>
      <c r="G1916" s="16" t="n">
        <v>0.0180406844369612</v>
      </c>
      <c r="H1916" s="16" t="n">
        <v>3.41318341174122</v>
      </c>
      <c r="I1916" s="17" t="n">
        <v>112.74883249189</v>
      </c>
      <c r="J1916" s="18" t="n">
        <v>0.000892728482606995</v>
      </c>
      <c r="K1916" s="16" t="n">
        <v>0.00506269240313599</v>
      </c>
      <c r="L1916" s="16" t="n">
        <v>0.400455016734991</v>
      </c>
      <c r="M1916" s="16" t="n">
        <v>0.614856429463171</v>
      </c>
      <c r="N1916" s="16" t="n">
        <v>0.248285612696329</v>
      </c>
      <c r="O1916" s="16" t="n">
        <v>0.207497388709123</v>
      </c>
      <c r="P1916" s="34" t="b">
        <f aca="false">TRUE()</f>
        <v>1</v>
      </c>
      <c r="Q1916" s="18" t="n">
        <v>6.60273368606702E-005</v>
      </c>
    </row>
    <row r="1917" customFormat="false" ht="22.35" hidden="false" customHeight="false" outlineLevel="0" collapsed="false">
      <c r="A1917" s="6" t="s">
        <v>3551</v>
      </c>
      <c r="B1917" s="7" t="s">
        <v>1358</v>
      </c>
      <c r="C1917" s="17" t="n">
        <v>2375</v>
      </c>
      <c r="D1917" s="16" t="n">
        <v>0.114287680972631</v>
      </c>
      <c r="E1917" s="16" t="n">
        <v>0.0155697488849012</v>
      </c>
      <c r="F1917" s="16" t="n">
        <v>0.121328846087434</v>
      </c>
      <c r="G1917" s="16" t="n">
        <v>0.0179423659989511</v>
      </c>
      <c r="H1917" s="16" t="n">
        <v>3.40698095234663</v>
      </c>
      <c r="I1917" s="17" t="n">
        <v>112.635486614832</v>
      </c>
      <c r="J1917" s="18" t="n">
        <v>0.000911588679925755</v>
      </c>
      <c r="K1917" s="16" t="n">
        <v>0.00514706533563521</v>
      </c>
      <c r="L1917" s="16" t="n">
        <v>0.400061677572366</v>
      </c>
      <c r="M1917" s="16" t="n">
        <v>0.614583333333333</v>
      </c>
      <c r="N1917" s="16" t="n">
        <v>0.248285612696329</v>
      </c>
      <c r="O1917" s="16" t="n">
        <v>0.206787772039072</v>
      </c>
      <c r="P1917" s="34" t="b">
        <f aca="false">TRUE()</f>
        <v>1</v>
      </c>
      <c r="Q1917" s="18" t="n">
        <v>9.95039682539683E-005</v>
      </c>
    </row>
    <row r="1918" customFormat="false" ht="22.35" hidden="false" customHeight="false" outlineLevel="0" collapsed="false">
      <c r="A1918" s="6" t="s">
        <v>3552</v>
      </c>
      <c r="B1918" s="7" t="s">
        <v>1358</v>
      </c>
      <c r="C1918" s="17" t="n">
        <v>2376</v>
      </c>
      <c r="D1918" s="16" t="n">
        <v>0.113880925789202</v>
      </c>
      <c r="E1918" s="16" t="n">
        <v>0.0155037447004589</v>
      </c>
      <c r="F1918" s="16" t="n">
        <v>0.120875611258517</v>
      </c>
      <c r="G1918" s="16" t="n">
        <v>0.017844742259258</v>
      </c>
      <c r="H1918" s="16" t="n">
        <v>3.39976809277809</v>
      </c>
      <c r="I1918" s="17" t="n">
        <v>112.528180532566</v>
      </c>
      <c r="J1918" s="18" t="n">
        <v>0.000933926517019411</v>
      </c>
      <c r="K1918" s="16" t="n">
        <v>0.00523756087247372</v>
      </c>
      <c r="L1918" s="16" t="n">
        <v>0.399531779851379</v>
      </c>
      <c r="M1918" s="16" t="n">
        <v>0.614310237203496</v>
      </c>
      <c r="N1918" s="16" t="n">
        <v>0.248285612696329</v>
      </c>
      <c r="O1918" s="16" t="n">
        <v>0.20598534592929</v>
      </c>
      <c r="P1918" s="34" t="b">
        <f aca="false">TRUE()</f>
        <v>1</v>
      </c>
      <c r="Q1918" s="18" t="n">
        <v>3.52022529441884E-006</v>
      </c>
    </row>
    <row r="1919" customFormat="false" ht="22.35" hidden="false" customHeight="false" outlineLevel="0" collapsed="false">
      <c r="A1919" s="6" t="s">
        <v>3553</v>
      </c>
      <c r="B1919" s="7" t="s">
        <v>1358</v>
      </c>
      <c r="C1919" s="17" t="n">
        <v>2377</v>
      </c>
      <c r="D1919" s="16" t="n">
        <v>0.11347795580392</v>
      </c>
      <c r="E1919" s="16" t="n">
        <v>0.0154358856402631</v>
      </c>
      <c r="F1919" s="16" t="n">
        <v>0.120423454417247</v>
      </c>
      <c r="G1919" s="16" t="n">
        <v>0.0177476212063598</v>
      </c>
      <c r="H1919" s="16" t="n">
        <v>3.39146846074752</v>
      </c>
      <c r="I1919" s="17" t="n">
        <v>112.43325793238</v>
      </c>
      <c r="J1919" s="18" t="n">
        <v>0.000960188172092754</v>
      </c>
      <c r="K1919" s="16" t="n">
        <v>0.00533899348159973</v>
      </c>
      <c r="L1919" s="16" t="n">
        <v>0.398837182005365</v>
      </c>
      <c r="M1919" s="16" t="n">
        <v>0.614622347066167</v>
      </c>
      <c r="N1919" s="16" t="n">
        <v>0.248285612696329</v>
      </c>
      <c r="O1919" s="16" t="n">
        <v>0.205076333290964</v>
      </c>
      <c r="P1919" s="34" t="b">
        <f aca="false">TRUE()</f>
        <v>1</v>
      </c>
      <c r="Q1919" s="18" t="n">
        <v>2.38095238095238E-005</v>
      </c>
    </row>
    <row r="1920" customFormat="false" ht="22.35" hidden="false" customHeight="false" outlineLevel="0" collapsed="false">
      <c r="A1920" s="6" t="s">
        <v>3554</v>
      </c>
      <c r="B1920" s="7" t="s">
        <v>1358</v>
      </c>
      <c r="C1920" s="17" t="n">
        <v>2378</v>
      </c>
      <c r="D1920" s="16" t="n">
        <v>0.113078146222357</v>
      </c>
      <c r="E1920" s="16" t="n">
        <v>0.0153699035720081</v>
      </c>
      <c r="F1920" s="16" t="n">
        <v>0.119971371358161</v>
      </c>
      <c r="G1920" s="16" t="n">
        <v>0.0176505371466405</v>
      </c>
      <c r="H1920" s="16" t="n">
        <v>3.38124938675956</v>
      </c>
      <c r="I1920" s="17" t="n">
        <v>112.327019570207</v>
      </c>
      <c r="J1920" s="18" t="n">
        <v>0.000993443034008118</v>
      </c>
      <c r="K1920" s="16" t="n">
        <v>0.00547515085143916</v>
      </c>
      <c r="L1920" s="16" t="n">
        <v>0.397949766548628</v>
      </c>
      <c r="M1920" s="16" t="n">
        <v>0.614622347066167</v>
      </c>
      <c r="N1920" s="16" t="n">
        <v>0.248285612696329</v>
      </c>
      <c r="O1920" s="16" t="n">
        <v>0.204132200171743</v>
      </c>
      <c r="P1920" s="34" t="b">
        <f aca="false">TRUE()</f>
        <v>1</v>
      </c>
      <c r="Q1920" s="18" t="n">
        <v>6.25E-005</v>
      </c>
    </row>
    <row r="1921" customFormat="false" ht="22.35" hidden="false" customHeight="false" outlineLevel="0" collapsed="false">
      <c r="A1921" s="6" t="s">
        <v>3555</v>
      </c>
      <c r="B1921" s="7" t="s">
        <v>1358</v>
      </c>
      <c r="C1921" s="17" t="n">
        <v>2379</v>
      </c>
      <c r="D1921" s="16" t="n">
        <v>0.112679723708398</v>
      </c>
      <c r="E1921" s="16" t="n">
        <v>0.0153043193391154</v>
      </c>
      <c r="F1921" s="16" t="n">
        <v>0.11951881716713</v>
      </c>
      <c r="G1921" s="16" t="n">
        <v>0.0175533759820276</v>
      </c>
      <c r="H1921" s="16" t="n">
        <v>3.36995440311787</v>
      </c>
      <c r="I1921" s="17" t="n">
        <v>112.217343662721</v>
      </c>
      <c r="J1921" s="16" t="n">
        <v>0.00103142864922687</v>
      </c>
      <c r="K1921" s="16" t="n">
        <v>0.00563862259225159</v>
      </c>
      <c r="L1921" s="16" t="n">
        <v>0.396945054337749</v>
      </c>
      <c r="M1921" s="16" t="n">
        <v>0.614115168539326</v>
      </c>
      <c r="N1921" s="16" t="n">
        <v>0.248285612696329</v>
      </c>
      <c r="O1921" s="16" t="n">
        <v>0.203144213881159</v>
      </c>
      <c r="P1921" s="34" t="b">
        <f aca="false">TRUE()</f>
        <v>1</v>
      </c>
      <c r="Q1921" s="16" t="n">
        <v>0</v>
      </c>
    </row>
    <row r="1922" customFormat="false" ht="22.35" hidden="false" customHeight="false" outlineLevel="0" collapsed="false">
      <c r="A1922" s="6" t="s">
        <v>3556</v>
      </c>
      <c r="B1922" s="7" t="s">
        <v>1358</v>
      </c>
      <c r="C1922" s="17" t="n">
        <v>2380</v>
      </c>
      <c r="D1922" s="16" t="n">
        <v>0.112282165562615</v>
      </c>
      <c r="E1922" s="16" t="n">
        <v>0.0152366555993949</v>
      </c>
      <c r="F1922" s="16" t="n">
        <v>0.119066112892689</v>
      </c>
      <c r="G1922" s="16" t="n">
        <v>0.017455647045999</v>
      </c>
      <c r="H1922" s="16" t="n">
        <v>3.35843826660708</v>
      </c>
      <c r="I1922" s="17" t="n">
        <v>112.116018456966</v>
      </c>
      <c r="J1922" s="16" t="n">
        <v>0.00107152248745413</v>
      </c>
      <c r="K1922" s="16" t="n">
        <v>0.00578259859939485</v>
      </c>
      <c r="L1922" s="16" t="n">
        <v>0.395888542302471</v>
      </c>
      <c r="M1922" s="16" t="n">
        <v>0.613920099875156</v>
      </c>
      <c r="N1922" s="16" t="n">
        <v>0.248285612696329</v>
      </c>
      <c r="O1922" s="16" t="n">
        <v>0.2021607174467</v>
      </c>
      <c r="P1922" s="34" t="b">
        <f aca="false">TRUE()</f>
        <v>1</v>
      </c>
      <c r="Q1922" s="18" t="n">
        <v>7.93981481481481E-005</v>
      </c>
    </row>
    <row r="1923" customFormat="false" ht="22.35" hidden="false" customHeight="false" outlineLevel="0" collapsed="false">
      <c r="A1923" s="6" t="s">
        <v>3557</v>
      </c>
      <c r="B1923" s="7" t="s">
        <v>1358</v>
      </c>
      <c r="C1923" s="17" t="n">
        <v>2381</v>
      </c>
      <c r="D1923" s="16" t="n">
        <v>0.111885578659641</v>
      </c>
      <c r="E1923" s="16" t="n">
        <v>0.0151690025144502</v>
      </c>
      <c r="F1923" s="16" t="n">
        <v>0.118612206733355</v>
      </c>
      <c r="G1923" s="16" t="n">
        <v>0.0173574471102751</v>
      </c>
      <c r="H1923" s="16" t="n">
        <v>3.34574926228055</v>
      </c>
      <c r="I1923" s="17" t="n">
        <v>112.011491884438</v>
      </c>
      <c r="J1923" s="16" t="n">
        <v>0.00111736268732341</v>
      </c>
      <c r="K1923" s="16" t="n">
        <v>0.00599877768744132</v>
      </c>
      <c r="L1923" s="16" t="n">
        <v>0.394702142741807</v>
      </c>
      <c r="M1923" s="16" t="n">
        <v>0.613881086142322</v>
      </c>
      <c r="N1923" s="16" t="n">
        <v>0.248285612696329</v>
      </c>
      <c r="O1923" s="16" t="n">
        <v>0.201209100767314</v>
      </c>
      <c r="P1923" s="34" t="b">
        <f aca="false">TRUE()</f>
        <v>1</v>
      </c>
      <c r="Q1923" s="18" t="n">
        <v>5.02136752136757E-006</v>
      </c>
    </row>
    <row r="1924" customFormat="false" ht="22.35" hidden="false" customHeight="false" outlineLevel="0" collapsed="false">
      <c r="A1924" s="6" t="s">
        <v>3558</v>
      </c>
      <c r="B1924" s="7" t="s">
        <v>1358</v>
      </c>
      <c r="C1924" s="17" t="n">
        <v>2382</v>
      </c>
      <c r="D1924" s="16" t="n">
        <v>0.111483037213722</v>
      </c>
      <c r="E1924" s="16" t="n">
        <v>0.0151002274665115</v>
      </c>
      <c r="F1924" s="16" t="n">
        <v>0.118157582136454</v>
      </c>
      <c r="G1924" s="16" t="n">
        <v>0.0172595798595531</v>
      </c>
      <c r="H1924" s="16" t="n">
        <v>3.33573865441827</v>
      </c>
      <c r="I1924" s="17" t="n">
        <v>111.914356965594</v>
      </c>
      <c r="J1924" s="16" t="n">
        <v>0.00115485602739194</v>
      </c>
      <c r="K1924" s="16" t="n">
        <v>0.00614442629958529</v>
      </c>
      <c r="L1924" s="16" t="n">
        <v>0.393808800507713</v>
      </c>
      <c r="M1924" s="16" t="n">
        <v>0.613725031210986</v>
      </c>
      <c r="N1924" s="16" t="n">
        <v>0.248285612696329</v>
      </c>
      <c r="O1924" s="16" t="n">
        <v>0.200280555024981</v>
      </c>
      <c r="P1924" s="34" t="b">
        <f aca="false">TRUE()</f>
        <v>1</v>
      </c>
      <c r="Q1924" s="18" t="n">
        <v>6.43594414086217E-005</v>
      </c>
    </row>
    <row r="1925" customFormat="false" ht="22.35" hidden="false" customHeight="false" outlineLevel="0" collapsed="false">
      <c r="A1925" s="6" t="s">
        <v>3559</v>
      </c>
      <c r="B1925" s="7" t="s">
        <v>1358</v>
      </c>
      <c r="C1925" s="17" t="n">
        <v>2383</v>
      </c>
      <c r="D1925" s="16" t="n">
        <v>0.111075192763755</v>
      </c>
      <c r="E1925" s="16" t="n">
        <v>0.0150298981307342</v>
      </c>
      <c r="F1925" s="16" t="n">
        <v>0.11770336172472</v>
      </c>
      <c r="G1925" s="16" t="n">
        <v>0.0171623408050174</v>
      </c>
      <c r="H1925" s="16" t="n">
        <v>3.32874400571213</v>
      </c>
      <c r="I1925" s="17" t="n">
        <v>111.828672275171</v>
      </c>
      <c r="J1925" s="16" t="n">
        <v>0.00118180048547271</v>
      </c>
      <c r="K1925" s="16" t="n">
        <v>0.00623978627825922</v>
      </c>
      <c r="L1925" s="16" t="n">
        <v>0.393237012279031</v>
      </c>
      <c r="M1925" s="16" t="n">
        <v>0.613217852684145</v>
      </c>
      <c r="N1925" s="16" t="n">
        <v>0.248285612696329</v>
      </c>
      <c r="O1925" s="16" t="n">
        <v>0.199362848574266</v>
      </c>
      <c r="P1925" s="34" t="b">
        <f aca="false">TRUE()</f>
        <v>1</v>
      </c>
      <c r="Q1925" s="18" t="n">
        <v>2.36659557239232E-005</v>
      </c>
    </row>
    <row r="1926" customFormat="false" ht="22.35" hidden="false" customHeight="false" outlineLevel="0" collapsed="false">
      <c r="A1926" s="6" t="s">
        <v>3560</v>
      </c>
      <c r="B1926" s="7" t="s">
        <v>1358</v>
      </c>
      <c r="C1926" s="17" t="n">
        <v>2384</v>
      </c>
      <c r="D1926" s="16" t="n">
        <v>0.110665944754707</v>
      </c>
      <c r="E1926" s="16" t="n">
        <v>0.0149636631473188</v>
      </c>
      <c r="F1926" s="16" t="n">
        <v>0.117246290587834</v>
      </c>
      <c r="G1926" s="16" t="n">
        <v>0.0170656992856142</v>
      </c>
      <c r="H1926" s="16" t="n">
        <v>3.32020616506622</v>
      </c>
      <c r="I1926" s="17" t="n">
        <v>111.721522953656</v>
      </c>
      <c r="J1926" s="16" t="n">
        <v>0.0012154915419635</v>
      </c>
      <c r="K1926" s="16" t="n">
        <v>0.00636102131040167</v>
      </c>
      <c r="L1926" s="16" t="n">
        <v>0.392546251840652</v>
      </c>
      <c r="M1926" s="16" t="n">
        <v>0.613295880149813</v>
      </c>
      <c r="N1926" s="16" t="n">
        <v>0.248285612696329</v>
      </c>
      <c r="O1926" s="16" t="n">
        <v>0.198447867125598</v>
      </c>
      <c r="P1926" s="34" t="b">
        <f aca="false">TRUE()</f>
        <v>1</v>
      </c>
      <c r="Q1926" s="18" t="n">
        <v>9.55306267806268E-005</v>
      </c>
    </row>
    <row r="1927" customFormat="false" ht="22.35" hidden="false" customHeight="false" outlineLevel="0" collapsed="false">
      <c r="A1927" s="6" t="s">
        <v>3561</v>
      </c>
      <c r="B1927" s="7" t="s">
        <v>1358</v>
      </c>
      <c r="C1927" s="17" t="n">
        <v>2385</v>
      </c>
      <c r="D1927" s="16" t="n">
        <v>0.110254360340262</v>
      </c>
      <c r="E1927" s="16" t="n">
        <v>0.0149010369201867</v>
      </c>
      <c r="F1927" s="16" t="n">
        <v>0.116786240548236</v>
      </c>
      <c r="G1927" s="16" t="n">
        <v>0.0169693129692468</v>
      </c>
      <c r="H1927" s="16" t="n">
        <v>3.31061578976972</v>
      </c>
      <c r="I1927" s="17" t="n">
        <v>111.593881529847</v>
      </c>
      <c r="J1927" s="16" t="n">
        <v>0.00125442519948514</v>
      </c>
      <c r="K1927" s="16" t="n">
        <v>0.00650232360082852</v>
      </c>
      <c r="L1927" s="16" t="n">
        <v>0.391791461961312</v>
      </c>
      <c r="M1927" s="16" t="n">
        <v>0.613100811485643</v>
      </c>
      <c r="N1927" s="16" t="n">
        <v>0.248285612696329</v>
      </c>
      <c r="O1927" s="16" t="n">
        <v>0.19752850255152</v>
      </c>
      <c r="P1927" s="34" t="b">
        <f aca="false">TRUE()</f>
        <v>1</v>
      </c>
      <c r="Q1927" s="16" t="n">
        <v>0</v>
      </c>
    </row>
    <row r="1928" customFormat="false" ht="22.35" hidden="false" customHeight="false" outlineLevel="0" collapsed="false">
      <c r="A1928" s="6" t="s">
        <v>3562</v>
      </c>
      <c r="B1928" s="7" t="s">
        <v>1358</v>
      </c>
      <c r="C1928" s="17" t="n">
        <v>2386</v>
      </c>
      <c r="D1928" s="16" t="n">
        <v>0.109846372805764</v>
      </c>
      <c r="E1928" s="16" t="n">
        <v>0.0148399062367105</v>
      </c>
      <c r="F1928" s="16" t="n">
        <v>0.116323500784842</v>
      </c>
      <c r="G1928" s="16" t="n">
        <v>0.0168731791117647</v>
      </c>
      <c r="H1928" s="16" t="n">
        <v>3.29746291219922</v>
      </c>
      <c r="I1928" s="17" t="n">
        <v>111.457974753368</v>
      </c>
      <c r="J1928" s="16" t="n">
        <v>0.00130958449917826</v>
      </c>
      <c r="K1928" s="16" t="n">
        <v>0.00671789328997502</v>
      </c>
      <c r="L1928" s="16" t="n">
        <v>0.390638756029469</v>
      </c>
      <c r="M1928" s="16" t="n">
        <v>0.612749687890137</v>
      </c>
      <c r="N1928" s="16" t="n">
        <v>0.248285612696329</v>
      </c>
      <c r="O1928" s="16" t="n">
        <v>0.196532470859604</v>
      </c>
      <c r="P1928" s="34" t="b">
        <f aca="false">TRUE()</f>
        <v>1</v>
      </c>
      <c r="Q1928" s="16" t="n">
        <v>0</v>
      </c>
    </row>
    <row r="1929" customFormat="false" ht="22.35" hidden="false" customHeight="false" outlineLevel="0" collapsed="false">
      <c r="A1929" s="6" t="s">
        <v>3563</v>
      </c>
      <c r="B1929" s="7" t="s">
        <v>1358</v>
      </c>
      <c r="C1929" s="17" t="n">
        <v>2387</v>
      </c>
      <c r="D1929" s="16" t="n">
        <v>0.109444038976516</v>
      </c>
      <c r="E1929" s="16" t="n">
        <v>0.0147799194391481</v>
      </c>
      <c r="F1929" s="16" t="n">
        <v>0.1158579953045</v>
      </c>
      <c r="G1929" s="16" t="n">
        <v>0.0167770219966841</v>
      </c>
      <c r="H1929" s="16" t="n">
        <v>3.27968534740224</v>
      </c>
      <c r="I1929" s="17" t="n">
        <v>111.314419864645</v>
      </c>
      <c r="J1929" s="16" t="n">
        <v>0.00138759783401407</v>
      </c>
      <c r="K1929" s="16" t="n">
        <v>0.00703117339579778</v>
      </c>
      <c r="L1929" s="16" t="n">
        <v>0.388959060963553</v>
      </c>
      <c r="M1929" s="16" t="n">
        <v>0.612398564294632</v>
      </c>
      <c r="N1929" s="16" t="n">
        <v>0.248285612696329</v>
      </c>
      <c r="O1929" s="16" t="n">
        <v>0.195491531044277</v>
      </c>
      <c r="P1929" s="34" t="b">
        <f aca="false">TRUE()</f>
        <v>1</v>
      </c>
      <c r="Q1929" s="18" t="n">
        <v>2.77777777777778E-005</v>
      </c>
    </row>
    <row r="1930" customFormat="false" ht="22.35" hidden="false" customHeight="false" outlineLevel="0" collapsed="false">
      <c r="A1930" s="6" t="s">
        <v>3564</v>
      </c>
      <c r="B1930" s="7" t="s">
        <v>1358</v>
      </c>
      <c r="C1930" s="17" t="n">
        <v>2388</v>
      </c>
      <c r="D1930" s="16" t="n">
        <v>0.109042895255947</v>
      </c>
      <c r="E1930" s="16" t="n">
        <v>0.0147195608656883</v>
      </c>
      <c r="F1930" s="16" t="n">
        <v>0.115390824290295</v>
      </c>
      <c r="G1930" s="16" t="n">
        <v>0.0166795825083358</v>
      </c>
      <c r="H1930" s="16" t="n">
        <v>3.26039937023789</v>
      </c>
      <c r="I1930" s="17" t="n">
        <v>111.16555724219</v>
      </c>
      <c r="J1930" s="16" t="n">
        <v>0.00147708980423423</v>
      </c>
      <c r="K1930" s="16" t="n">
        <v>0.0074212139074722</v>
      </c>
      <c r="L1930" s="16" t="n">
        <v>0.387113571726332</v>
      </c>
      <c r="M1930" s="16" t="n">
        <v>0.61208645443196</v>
      </c>
      <c r="N1930" s="16" t="n">
        <v>0.248285612696329</v>
      </c>
      <c r="O1930" s="16" t="n">
        <v>0.194486058126978</v>
      </c>
      <c r="P1930" s="34" t="b">
        <f aca="false">TRUE()</f>
        <v>1</v>
      </c>
      <c r="Q1930" s="18" t="n">
        <v>6.70122887864824E-005</v>
      </c>
    </row>
    <row r="1931" customFormat="false" ht="22.35" hidden="false" customHeight="false" outlineLevel="0" collapsed="false">
      <c r="A1931" s="6" t="s">
        <v>3565</v>
      </c>
      <c r="B1931" s="7" t="s">
        <v>1358</v>
      </c>
      <c r="C1931" s="17" t="n">
        <v>2389</v>
      </c>
      <c r="D1931" s="16" t="n">
        <v>0.108641126586573</v>
      </c>
      <c r="E1931" s="16" t="n">
        <v>0.0146585395194455</v>
      </c>
      <c r="F1931" s="16" t="n">
        <v>0.114925369310219</v>
      </c>
      <c r="G1931" s="16" t="n">
        <v>0.0165820524090688</v>
      </c>
      <c r="H1931" s="16" t="n">
        <v>3.24226683162335</v>
      </c>
      <c r="I1931" s="17" t="n">
        <v>111.019176686151</v>
      </c>
      <c r="J1931" s="16" t="n">
        <v>0.00156612807754416</v>
      </c>
      <c r="K1931" s="16" t="n">
        <v>0.00783064038772078</v>
      </c>
      <c r="L1931" s="16" t="n">
        <v>0.385394873105067</v>
      </c>
      <c r="M1931" s="16" t="n">
        <v>0.611813358302122</v>
      </c>
      <c r="N1931" s="16" t="n">
        <v>0.248285612696329</v>
      </c>
      <c r="O1931" s="16" t="n">
        <v>0.193500094855856</v>
      </c>
      <c r="P1931" s="34" t="b">
        <f aca="false">TRUE()</f>
        <v>1</v>
      </c>
      <c r="Q1931" s="18" t="n">
        <v>4.44584736251403E-005</v>
      </c>
    </row>
    <row r="1932" customFormat="false" ht="22.35" hidden="false" customHeight="false" outlineLevel="0" collapsed="false">
      <c r="A1932" s="6" t="s">
        <v>3566</v>
      </c>
      <c r="B1932" s="7" t="s">
        <v>1358</v>
      </c>
      <c r="C1932" s="17" t="n">
        <v>2390</v>
      </c>
      <c r="D1932" s="16" t="n">
        <v>0.108241580832462</v>
      </c>
      <c r="E1932" s="16" t="n">
        <v>0.0145968200181966</v>
      </c>
      <c r="F1932" s="16" t="n">
        <v>0.114465674991158</v>
      </c>
      <c r="G1932" s="16" t="n">
        <v>0.0164860655316718</v>
      </c>
      <c r="H1932" s="16" t="n">
        <v>3.22586245296438</v>
      </c>
      <c r="I1932" s="17" t="n">
        <v>110.883914961116</v>
      </c>
      <c r="J1932" s="16" t="n">
        <v>0.00165096858740286</v>
      </c>
      <c r="K1932" s="16" t="n">
        <v>0.00819559765277735</v>
      </c>
      <c r="L1932" s="16" t="n">
        <v>0.383846129555085</v>
      </c>
      <c r="M1932" s="16" t="n">
        <v>0.611696317103621</v>
      </c>
      <c r="N1932" s="16" t="n">
        <v>0.248285612696329</v>
      </c>
      <c r="O1932" s="16" t="n">
        <v>0.192551647446534</v>
      </c>
      <c r="P1932" s="34" t="b">
        <f aca="false">TRUE()</f>
        <v>1</v>
      </c>
      <c r="Q1932" s="18" t="n">
        <v>7.29166666666667E-005</v>
      </c>
    </row>
    <row r="1933" customFormat="false" ht="22.35" hidden="false" customHeight="false" outlineLevel="0" collapsed="false">
      <c r="A1933" s="6" t="s">
        <v>3567</v>
      </c>
      <c r="B1933" s="7" t="s">
        <v>1358</v>
      </c>
      <c r="C1933" s="17" t="n">
        <v>2391</v>
      </c>
      <c r="D1933" s="16" t="n">
        <v>0.10784522650541</v>
      </c>
      <c r="E1933" s="16" t="n">
        <v>0.0145368868247986</v>
      </c>
      <c r="F1933" s="16" t="n">
        <v>0.114013071417614</v>
      </c>
      <c r="G1933" s="16" t="n">
        <v>0.0163918176160127</v>
      </c>
      <c r="H1933" s="16" t="n">
        <v>3.21095322818877</v>
      </c>
      <c r="I1933" s="17" t="n">
        <v>110.746339562644</v>
      </c>
      <c r="J1933" s="16" t="n">
        <v>0.00173182187746828</v>
      </c>
      <c r="K1933" s="16" t="n">
        <v>0.00851547487143764</v>
      </c>
      <c r="L1933" s="16" t="n">
        <v>0.382480184722075</v>
      </c>
      <c r="M1933" s="16" t="n">
        <v>0.611384207240949</v>
      </c>
      <c r="N1933" s="16" t="n">
        <v>0.248285612696329</v>
      </c>
      <c r="O1933" s="16" t="n">
        <v>0.191648581943646</v>
      </c>
      <c r="P1933" s="34" t="b">
        <f aca="false">TRUE()</f>
        <v>1</v>
      </c>
      <c r="Q1933" s="18" t="n">
        <v>8.07581018518519E-005</v>
      </c>
    </row>
    <row r="1934" customFormat="false" ht="22.35" hidden="false" customHeight="false" outlineLevel="0" collapsed="false">
      <c r="A1934" s="6" t="s">
        <v>3568</v>
      </c>
      <c r="B1934" s="7" t="s">
        <v>1358</v>
      </c>
      <c r="C1934" s="17" t="n">
        <v>2392</v>
      </c>
      <c r="D1934" s="16" t="n">
        <v>0.107451779886355</v>
      </c>
      <c r="E1934" s="16" t="n">
        <v>0.0144799577839401</v>
      </c>
      <c r="F1934" s="16" t="n">
        <v>0.113568688181594</v>
      </c>
      <c r="G1934" s="16" t="n">
        <v>0.0162995963323837</v>
      </c>
      <c r="H1934" s="16" t="n">
        <v>3.19807788653534</v>
      </c>
      <c r="I1934" s="17" t="n">
        <v>110.600867182905</v>
      </c>
      <c r="J1934" s="16" t="n">
        <v>0.00180469819723058</v>
      </c>
      <c r="K1934" s="16" t="n">
        <v>0.00885283394622568</v>
      </c>
      <c r="L1934" s="16" t="n">
        <v>0.381378462797118</v>
      </c>
      <c r="M1934" s="16" t="n">
        <v>0.611267166042447</v>
      </c>
      <c r="N1934" s="16" t="n">
        <v>0.248285612696329</v>
      </c>
      <c r="O1934" s="16" t="n">
        <v>0.190670384701769</v>
      </c>
      <c r="P1934" s="34" t="b">
        <f aca="false">TRUE()</f>
        <v>1</v>
      </c>
      <c r="Q1934" s="18" t="n">
        <v>2.22222222222222E-005</v>
      </c>
    </row>
    <row r="1935" customFormat="false" ht="22.35" hidden="false" customHeight="false" outlineLevel="0" collapsed="false">
      <c r="A1935" s="6" t="s">
        <v>3569</v>
      </c>
      <c r="B1935" s="7" t="s">
        <v>1358</v>
      </c>
      <c r="C1935" s="17" t="n">
        <v>2393</v>
      </c>
      <c r="D1935" s="16" t="n">
        <v>0.107064072342821</v>
      </c>
      <c r="E1935" s="16" t="n">
        <v>0.0144263540451001</v>
      </c>
      <c r="F1935" s="16" t="n">
        <v>0.113132460560508</v>
      </c>
      <c r="G1935" s="16" t="n">
        <v>0.0162100673333362</v>
      </c>
      <c r="H1935" s="16" t="n">
        <v>3.18566636044845</v>
      </c>
      <c r="I1935" s="17" t="n">
        <v>110.449125077382</v>
      </c>
      <c r="J1935" s="16" t="n">
        <v>0.00187768149795899</v>
      </c>
      <c r="K1935" s="16" t="n">
        <v>0.00914598382221809</v>
      </c>
      <c r="L1935" s="16" t="n">
        <v>0.380349548286458</v>
      </c>
      <c r="M1935" s="16" t="n">
        <v>0.611189138576779</v>
      </c>
      <c r="N1935" s="16" t="n">
        <v>0.248285612696329</v>
      </c>
      <c r="O1935" s="16" t="n">
        <v>0.189597075981422</v>
      </c>
      <c r="P1935" s="34" t="b">
        <f aca="false">TRUE()</f>
        <v>1</v>
      </c>
      <c r="Q1935" s="18" t="n">
        <v>0.000112155642398804</v>
      </c>
    </row>
    <row r="1936" customFormat="false" ht="22.35" hidden="false" customHeight="false" outlineLevel="0" collapsed="false">
      <c r="A1936" s="6" t="s">
        <v>3570</v>
      </c>
      <c r="B1936" s="7" t="s">
        <v>1358</v>
      </c>
      <c r="C1936" s="17" t="n">
        <v>2394</v>
      </c>
      <c r="D1936" s="16" t="n">
        <v>0.106682632904866</v>
      </c>
      <c r="E1936" s="16" t="n">
        <v>0.014374783560991</v>
      </c>
      <c r="F1936" s="16" t="n">
        <v>0.112700491263625</v>
      </c>
      <c r="G1936" s="16" t="n">
        <v>0.0161227316762633</v>
      </c>
      <c r="H1936" s="16" t="n">
        <v>3.17164678144301</v>
      </c>
      <c r="I1936" s="17" t="n">
        <v>110.296127987564</v>
      </c>
      <c r="J1936" s="16" t="n">
        <v>0.0019633259813081</v>
      </c>
      <c r="K1936" s="16" t="n">
        <v>0.00947847936529148</v>
      </c>
      <c r="L1936" s="16" t="n">
        <v>0.379131070951464</v>
      </c>
      <c r="M1936" s="16" t="n">
        <v>0.610681960049938</v>
      </c>
      <c r="N1936" s="16" t="n">
        <v>0.248910097792241</v>
      </c>
      <c r="O1936" s="16" t="n">
        <v>0.188494596291798</v>
      </c>
      <c r="P1936" s="34" t="b">
        <f aca="false">TRUE()</f>
        <v>1</v>
      </c>
      <c r="Q1936" s="18" t="n">
        <v>7.14031339031339E-005</v>
      </c>
    </row>
    <row r="1937" customFormat="false" ht="22.35" hidden="false" customHeight="false" outlineLevel="0" collapsed="false">
      <c r="A1937" s="6" t="s">
        <v>3571</v>
      </c>
      <c r="B1937" s="7" t="s">
        <v>1358</v>
      </c>
      <c r="C1937" s="17" t="n">
        <v>2395</v>
      </c>
      <c r="D1937" s="16" t="n">
        <v>0.106304221216863</v>
      </c>
      <c r="E1937" s="16" t="n">
        <v>0.0143217371037012</v>
      </c>
      <c r="F1937" s="16" t="n">
        <v>0.112271722110046</v>
      </c>
      <c r="G1937" s="16" t="n">
        <v>0.0160359546874383</v>
      </c>
      <c r="H1937" s="16" t="n">
        <v>3.15784260989897</v>
      </c>
      <c r="I1937" s="17" t="n">
        <v>110.15388244444</v>
      </c>
      <c r="J1937" s="16" t="n">
        <v>0.00205114166992259</v>
      </c>
      <c r="K1937" s="16" t="n">
        <v>0.00982673319771231</v>
      </c>
      <c r="L1937" s="16" t="n">
        <v>0.377904709560011</v>
      </c>
      <c r="M1937" s="16" t="n">
        <v>0.610564918851436</v>
      </c>
      <c r="N1937" s="16" t="n">
        <v>0.249569261560642</v>
      </c>
      <c r="O1937" s="16" t="n">
        <v>0.187287032596199</v>
      </c>
      <c r="P1937" s="34" t="b">
        <f aca="false">TRUE()</f>
        <v>1</v>
      </c>
      <c r="Q1937" s="18" t="n">
        <v>4.76190476190476E-005</v>
      </c>
    </row>
    <row r="1938" customFormat="false" ht="22.35" hidden="false" customHeight="false" outlineLevel="0" collapsed="false">
      <c r="A1938" s="6" t="s">
        <v>3572</v>
      </c>
      <c r="B1938" s="7" t="s">
        <v>1358</v>
      </c>
      <c r="C1938" s="17" t="n">
        <v>2396</v>
      </c>
      <c r="D1938" s="16" t="n">
        <v>0.105928431766104</v>
      </c>
      <c r="E1938" s="16" t="n">
        <v>0.0142685975371693</v>
      </c>
      <c r="F1938" s="16" t="n">
        <v>0.111842918230948</v>
      </c>
      <c r="G1938" s="16" t="n">
        <v>0.0159497560312389</v>
      </c>
      <c r="H1938" s="16" t="n">
        <v>3.14250637130778</v>
      </c>
      <c r="I1938" s="17" t="n">
        <v>110.014432283033</v>
      </c>
      <c r="J1938" s="16" t="n">
        <v>0.00215287603570317</v>
      </c>
      <c r="K1938" s="16" t="n">
        <v>0.0101991273380915</v>
      </c>
      <c r="L1938" s="16" t="n">
        <v>0.376484891886398</v>
      </c>
      <c r="M1938" s="16" t="n">
        <v>0.6104088639201</v>
      </c>
      <c r="N1938" s="16" t="n">
        <v>0.25017923528891</v>
      </c>
      <c r="O1938" s="16" t="n">
        <v>0.186003545732088</v>
      </c>
      <c r="P1938" s="34" t="b">
        <f aca="false">TRUE()</f>
        <v>1</v>
      </c>
      <c r="Q1938" s="18" t="n">
        <v>0.000201174629640495</v>
      </c>
    </row>
    <row r="1939" customFormat="false" ht="22.35" hidden="false" customHeight="false" outlineLevel="0" collapsed="false">
      <c r="A1939" s="6" t="s">
        <v>3573</v>
      </c>
      <c r="B1939" s="7" t="s">
        <v>1358</v>
      </c>
      <c r="C1939" s="17" t="n">
        <v>2397</v>
      </c>
      <c r="D1939" s="16" t="n">
        <v>0.105553298578635</v>
      </c>
      <c r="E1939" s="16" t="n">
        <v>0.0142139333744877</v>
      </c>
      <c r="F1939" s="16" t="n">
        <v>0.111412924539538</v>
      </c>
      <c r="G1939" s="16" t="n">
        <v>0.0158640195677545</v>
      </c>
      <c r="H1939" s="16" t="n">
        <v>3.12630820321432</v>
      </c>
      <c r="I1939" s="17" t="n">
        <v>109.885532251822</v>
      </c>
      <c r="J1939" s="16" t="n">
        <v>0.00226529962471843</v>
      </c>
      <c r="K1939" s="16" t="n">
        <v>0.0106225914605441</v>
      </c>
      <c r="L1939" s="16" t="n">
        <v>0.374928211955958</v>
      </c>
      <c r="M1939" s="16" t="n">
        <v>0.609667602996255</v>
      </c>
      <c r="N1939" s="16" t="n">
        <v>0.25036997240033</v>
      </c>
      <c r="O1939" s="16" t="n">
        <v>0.18472968290789</v>
      </c>
      <c r="P1939" s="34" t="b">
        <f aca="false">TRUE()</f>
        <v>1</v>
      </c>
      <c r="Q1939" s="18" t="n">
        <v>0.000153903391995151</v>
      </c>
    </row>
    <row r="1940" customFormat="false" ht="22.35" hidden="false" customHeight="false" outlineLevel="0" collapsed="false">
      <c r="A1940" s="6" t="s">
        <v>3574</v>
      </c>
      <c r="B1940" s="7" t="s">
        <v>1358</v>
      </c>
      <c r="C1940" s="17" t="n">
        <v>2398</v>
      </c>
      <c r="D1940" s="16" t="n">
        <v>0.105173480491511</v>
      </c>
      <c r="E1940" s="16" t="n">
        <v>0.0141585590395328</v>
      </c>
      <c r="F1940" s="16" t="n">
        <v>0.11098238908729</v>
      </c>
      <c r="G1940" s="16" t="n">
        <v>0.0157767713542656</v>
      </c>
      <c r="H1940" s="16" t="n">
        <v>3.11237785929664</v>
      </c>
      <c r="I1940" s="17" t="n">
        <v>109.752105026233</v>
      </c>
      <c r="J1940" s="16" t="n">
        <v>0.00236641728066372</v>
      </c>
      <c r="K1940" s="16" t="n">
        <v>0.0110096768102628</v>
      </c>
      <c r="L1940" s="16" t="n">
        <v>0.373655099511618</v>
      </c>
      <c r="M1940" s="16" t="n">
        <v>0.609160424469413</v>
      </c>
      <c r="N1940" s="16" t="n">
        <v>0.25036997240033</v>
      </c>
      <c r="O1940" s="16" t="n">
        <v>0.183498317472938</v>
      </c>
      <c r="P1940" s="34" t="b">
        <f aca="false">TRUE()</f>
        <v>1</v>
      </c>
      <c r="Q1940" s="18" t="n">
        <v>8.04398148148149E-005</v>
      </c>
    </row>
    <row r="1941" customFormat="false" ht="22.35" hidden="false" customHeight="false" outlineLevel="0" collapsed="false">
      <c r="A1941" s="6" t="s">
        <v>3575</v>
      </c>
      <c r="B1941" s="7" t="s">
        <v>1358</v>
      </c>
      <c r="C1941" s="17" t="n">
        <v>2399</v>
      </c>
      <c r="D1941" s="16" t="n">
        <v>0.104786600002947</v>
      </c>
      <c r="E1941" s="16" t="n">
        <v>0.014106660422851</v>
      </c>
      <c r="F1941" s="16" t="n">
        <v>0.110550613411739</v>
      </c>
      <c r="G1941" s="16" t="n">
        <v>0.0156897037453421</v>
      </c>
      <c r="H1941" s="16" t="n">
        <v>3.10084206716648</v>
      </c>
      <c r="I1941" s="17" t="n">
        <v>109.598549756948</v>
      </c>
      <c r="J1941" s="16" t="n">
        <v>0.00245351503661433</v>
      </c>
      <c r="K1941" s="16" t="n">
        <v>0.011326014907619</v>
      </c>
      <c r="L1941" s="16" t="n">
        <v>0.372728320217808</v>
      </c>
      <c r="M1941" s="16" t="n">
        <v>0.609199438202247</v>
      </c>
      <c r="N1941" s="16" t="n">
        <v>0.25036997240033</v>
      </c>
      <c r="O1941" s="16" t="n">
        <v>0.182336833921062</v>
      </c>
      <c r="P1941" s="34" t="b">
        <f aca="false">TRUE()</f>
        <v>1</v>
      </c>
      <c r="Q1941" s="18" t="n">
        <v>7.52314814814815E-005</v>
      </c>
    </row>
    <row r="1942" customFormat="false" ht="22.35" hidden="false" customHeight="false" outlineLevel="0" collapsed="false">
      <c r="A1942" s="6" t="s">
        <v>3576</v>
      </c>
      <c r="B1942" s="7" t="s">
        <v>1358</v>
      </c>
      <c r="C1942" s="17" t="n">
        <v>2400</v>
      </c>
      <c r="D1942" s="16" t="n">
        <v>0.104395168151333</v>
      </c>
      <c r="E1942" s="16" t="n">
        <v>0.014056567126348</v>
      </c>
      <c r="F1942" s="16" t="n">
        <v>0.110115717290203</v>
      </c>
      <c r="G1942" s="16" t="n">
        <v>0.0156043822186246</v>
      </c>
      <c r="H1942" s="16" t="n">
        <v>3.08959689180461</v>
      </c>
      <c r="I1942" s="17" t="n">
        <v>109.442850499104</v>
      </c>
      <c r="J1942" s="16" t="n">
        <v>0.00254128997684345</v>
      </c>
      <c r="K1942" s="16" t="n">
        <v>0.0116534291755804</v>
      </c>
      <c r="L1942" s="16" t="n">
        <v>0.371842078675212</v>
      </c>
      <c r="M1942" s="16" t="n">
        <v>0.609316479400749</v>
      </c>
      <c r="N1942" s="16" t="n">
        <v>0.25036997240033</v>
      </c>
      <c r="O1942" s="16" t="n">
        <v>0.181226498057643</v>
      </c>
      <c r="P1942" s="34" t="b">
        <f aca="false">TRUE()</f>
        <v>1</v>
      </c>
      <c r="Q1942" s="18" t="n">
        <v>0.000103395061728395</v>
      </c>
    </row>
    <row r="1943" customFormat="false" ht="22.35" hidden="false" customHeight="false" outlineLevel="0" collapsed="false">
      <c r="A1943" s="6" t="s">
        <v>3577</v>
      </c>
      <c r="B1943" s="7" t="s">
        <v>1358</v>
      </c>
      <c r="C1943" s="17" t="n">
        <v>2401</v>
      </c>
      <c r="D1943" s="16" t="n">
        <v>0.104003397001852</v>
      </c>
      <c r="E1943" s="16" t="n">
        <v>0.0140082687213829</v>
      </c>
      <c r="F1943" s="16" t="n">
        <v>0.109676244776667</v>
      </c>
      <c r="G1943" s="16" t="n">
        <v>0.0155198113937467</v>
      </c>
      <c r="H1943" s="16" t="n">
        <v>3.0756180838669</v>
      </c>
      <c r="I1943" s="17" t="n">
        <v>109.279883760542</v>
      </c>
      <c r="J1943" s="16" t="n">
        <v>0.00265427537871382</v>
      </c>
      <c r="K1943" s="16" t="n">
        <v>0.0120648880850628</v>
      </c>
      <c r="L1943" s="16" t="n">
        <v>0.370647478163868</v>
      </c>
      <c r="M1943" s="16" t="n">
        <v>0.608614232209738</v>
      </c>
      <c r="N1943" s="16" t="n">
        <v>0.250446596280105</v>
      </c>
      <c r="O1943" s="16" t="n">
        <v>0.180159264029544</v>
      </c>
      <c r="P1943" s="34" t="b">
        <f aca="false">TRUE()</f>
        <v>1</v>
      </c>
      <c r="Q1943" s="18" t="n">
        <v>0.00010915599183143</v>
      </c>
    </row>
    <row r="1944" customFormat="false" ht="22.35" hidden="false" customHeight="false" outlineLevel="0" collapsed="false">
      <c r="A1944" s="6" t="s">
        <v>3578</v>
      </c>
      <c r="B1944" s="7" t="s">
        <v>1358</v>
      </c>
      <c r="C1944" s="17" t="n">
        <v>2402</v>
      </c>
      <c r="D1944" s="16" t="n">
        <v>0.103614308347705</v>
      </c>
      <c r="E1944" s="16" t="n">
        <v>0.0139611118283311</v>
      </c>
      <c r="F1944" s="16" t="n">
        <v>0.109230963103875</v>
      </c>
      <c r="G1944" s="16" t="n">
        <v>0.0154362209351819</v>
      </c>
      <c r="H1944" s="16" t="n">
        <v>3.0566688372682</v>
      </c>
      <c r="I1944" s="17" t="n">
        <v>109.114698481512</v>
      </c>
      <c r="J1944" s="16" t="n">
        <v>0.00281452857695118</v>
      </c>
      <c r="K1944" s="16" t="n">
        <v>0.0126137079852564</v>
      </c>
      <c r="L1944" s="16" t="n">
        <v>0.368858206997796</v>
      </c>
      <c r="M1944" s="16" t="n">
        <v>0.60814606741573</v>
      </c>
      <c r="N1944" s="16" t="n">
        <v>0.251448306625383</v>
      </c>
      <c r="O1944" s="16" t="n">
        <v>0.179026666025943</v>
      </c>
      <c r="P1944" s="34" t="b">
        <f aca="false">TRUE()</f>
        <v>1</v>
      </c>
      <c r="Q1944" s="18" t="n">
        <v>6.33615288220552E-005</v>
      </c>
    </row>
    <row r="1945" customFormat="false" ht="22.35" hidden="false" customHeight="false" outlineLevel="0" collapsed="false">
      <c r="A1945" s="6" t="s">
        <v>3579</v>
      </c>
      <c r="B1945" s="7" t="s">
        <v>1358</v>
      </c>
      <c r="C1945" s="17" t="n">
        <v>2403</v>
      </c>
      <c r="D1945" s="16" t="n">
        <v>0.103224709145706</v>
      </c>
      <c r="E1945" s="16" t="n">
        <v>0.0139126619039311</v>
      </c>
      <c r="F1945" s="16" t="n">
        <v>0.108779726684405</v>
      </c>
      <c r="G1945" s="16" t="n">
        <v>0.0153539219981224</v>
      </c>
      <c r="H1945" s="16" t="n">
        <v>3.0347754937989</v>
      </c>
      <c r="I1945" s="17" t="n">
        <v>108.963121945563</v>
      </c>
      <c r="J1945" s="16" t="n">
        <v>0.00301054225505817</v>
      </c>
      <c r="K1945" s="16" t="n">
        <v>0.0132770992119994</v>
      </c>
      <c r="L1945" s="16" t="n">
        <v>0.366669239730196</v>
      </c>
      <c r="M1945" s="16" t="n">
        <v>0.607794943820225</v>
      </c>
      <c r="N1945" s="16" t="n">
        <v>0.253792484120572</v>
      </c>
      <c r="O1945" s="16" t="n">
        <v>0.177839256361914</v>
      </c>
      <c r="P1945" s="34" t="b">
        <f aca="false">TRUE()</f>
        <v>1</v>
      </c>
      <c r="Q1945" s="16" t="n">
        <v>0</v>
      </c>
    </row>
    <row r="1946" customFormat="false" ht="22.35" hidden="false" customHeight="false" outlineLevel="0" collapsed="false">
      <c r="A1946" s="6" t="s">
        <v>3580</v>
      </c>
      <c r="B1946" s="7" t="s">
        <v>1358</v>
      </c>
      <c r="C1946" s="17" t="n">
        <v>2404</v>
      </c>
      <c r="D1946" s="16" t="n">
        <v>0.10283123904941</v>
      </c>
      <c r="E1946" s="16" t="n">
        <v>0.0138601267633682</v>
      </c>
      <c r="F1946" s="16" t="n">
        <v>0.108325888547792</v>
      </c>
      <c r="G1946" s="16" t="n">
        <v>0.0152726916517443</v>
      </c>
      <c r="H1946" s="16" t="n">
        <v>3.01407865086908</v>
      </c>
      <c r="I1946" s="17" t="n">
        <v>108.840225821453</v>
      </c>
      <c r="J1946" s="16" t="n">
        <v>0.00320722260860838</v>
      </c>
      <c r="K1946" s="16" t="n">
        <v>0.0139957663782595</v>
      </c>
      <c r="L1946" s="16" t="n">
        <v>0.364535196704673</v>
      </c>
      <c r="M1946" s="16" t="n">
        <v>0.607560861423221</v>
      </c>
      <c r="N1946" s="16" t="n">
        <v>0.255465747003888</v>
      </c>
      <c r="O1946" s="16" t="n">
        <v>0.176677379909701</v>
      </c>
      <c r="P1946" s="34" t="b">
        <f aca="false">TRUE()</f>
        <v>1</v>
      </c>
      <c r="Q1946" s="18" t="n">
        <v>0.000140151515151515</v>
      </c>
    </row>
    <row r="1947" customFormat="false" ht="22.35" hidden="false" customHeight="false" outlineLevel="0" collapsed="false">
      <c r="A1947" s="6" t="s">
        <v>3581</v>
      </c>
      <c r="B1947" s="7" t="s">
        <v>1358</v>
      </c>
      <c r="C1947" s="17" t="n">
        <v>2405</v>
      </c>
      <c r="D1947" s="16" t="n">
        <v>0.10243040045747</v>
      </c>
      <c r="E1947" s="16" t="n">
        <v>0.0138044556653155</v>
      </c>
      <c r="F1947" s="16" t="n">
        <v>0.107871246290814</v>
      </c>
      <c r="G1947" s="16" t="n">
        <v>0.0151924238776419</v>
      </c>
      <c r="H1947" s="16" t="n">
        <v>2.99733578607665</v>
      </c>
      <c r="I1947" s="17" t="n">
        <v>108.739977161911</v>
      </c>
      <c r="J1947" s="16" t="n">
        <v>0.00337492705607055</v>
      </c>
      <c r="K1947" s="16" t="n">
        <v>0.0145743468082131</v>
      </c>
      <c r="L1947" s="16" t="n">
        <v>0.362808851400032</v>
      </c>
      <c r="M1947" s="16" t="n">
        <v>0.607404806491885</v>
      </c>
      <c r="N1947" s="16" t="n">
        <v>0.25641927433119</v>
      </c>
      <c r="O1947" s="16" t="n">
        <v>0.17544182523734</v>
      </c>
      <c r="P1947" s="34" t="b">
        <f aca="false">TRUE()</f>
        <v>1</v>
      </c>
      <c r="Q1947" s="18" t="n">
        <v>0.000127976190476191</v>
      </c>
    </row>
    <row r="1948" customFormat="false" ht="22.35" hidden="false" customHeight="false" outlineLevel="0" collapsed="false">
      <c r="A1948" s="6" t="s">
        <v>3582</v>
      </c>
      <c r="B1948" s="7" t="s">
        <v>1358</v>
      </c>
      <c r="C1948" s="17" t="n">
        <v>2406</v>
      </c>
      <c r="D1948" s="16" t="n">
        <v>0.102021760203821</v>
      </c>
      <c r="E1948" s="16" t="n">
        <v>0.0137502644480704</v>
      </c>
      <c r="F1948" s="16" t="n">
        <v>0.107414657156254</v>
      </c>
      <c r="G1948" s="16" t="n">
        <v>0.0151131335160287</v>
      </c>
      <c r="H1948" s="16" t="n">
        <v>2.98339155485378</v>
      </c>
      <c r="I1948" s="17" t="n">
        <v>108.635622548032</v>
      </c>
      <c r="J1948" s="16" t="n">
        <v>0.0035208592283423</v>
      </c>
      <c r="K1948" s="16" t="n">
        <v>0.0150790152710222</v>
      </c>
      <c r="L1948" s="16" t="n">
        <v>0.361431549435188</v>
      </c>
      <c r="M1948" s="16" t="n">
        <v>0.607599875156055</v>
      </c>
      <c r="N1948" s="16" t="n">
        <v>0.256843422697983</v>
      </c>
      <c r="O1948" s="16" t="n">
        <v>0.174124896394096</v>
      </c>
      <c r="P1948" s="34" t="b">
        <f aca="false">TRUE()</f>
        <v>1</v>
      </c>
      <c r="Q1948" s="18" t="n">
        <v>0.000136673850574713</v>
      </c>
    </row>
    <row r="1949" customFormat="false" ht="22.35" hidden="false" customHeight="false" outlineLevel="0" collapsed="false">
      <c r="A1949" s="6" t="s">
        <v>3583</v>
      </c>
      <c r="B1949" s="7" t="s">
        <v>1358</v>
      </c>
      <c r="C1949" s="17" t="n">
        <v>2407</v>
      </c>
      <c r="D1949" s="16" t="n">
        <v>0.101610868704708</v>
      </c>
      <c r="E1949" s="16" t="n">
        <v>0.0136981170926272</v>
      </c>
      <c r="F1949" s="16" t="n">
        <v>0.106957393437783</v>
      </c>
      <c r="G1949" s="16" t="n">
        <v>0.0150350090438736</v>
      </c>
      <c r="H1949" s="16" t="n">
        <v>2.96980338836831</v>
      </c>
      <c r="I1949" s="17" t="n">
        <v>108.524875400322</v>
      </c>
      <c r="J1949" s="16" t="n">
        <v>0.00366868883112178</v>
      </c>
      <c r="K1949" s="16" t="n">
        <v>0.0155834786582962</v>
      </c>
      <c r="L1949" s="16" t="n">
        <v>0.360114763149022</v>
      </c>
      <c r="M1949" s="16" t="n">
        <v>0.607482833957553</v>
      </c>
      <c r="N1949" s="16" t="n">
        <v>0.25695528788767</v>
      </c>
      <c r="O1949" s="16" t="n">
        <v>0.172783536049494</v>
      </c>
      <c r="P1949" s="34" t="b">
        <f aca="false">TRUE()</f>
        <v>1</v>
      </c>
      <c r="Q1949" s="18" t="n">
        <v>2.22222222222222E-005</v>
      </c>
    </row>
    <row r="1950" customFormat="false" ht="22.35" hidden="false" customHeight="false" outlineLevel="0" collapsed="false">
      <c r="A1950" s="6" t="s">
        <v>3584</v>
      </c>
      <c r="B1950" s="7" t="s">
        <v>1358</v>
      </c>
      <c r="C1950" s="17" t="n">
        <v>2408</v>
      </c>
      <c r="D1950" s="16" t="n">
        <v>0.101202579717905</v>
      </c>
      <c r="E1950" s="16" t="n">
        <v>0.0136520095094446</v>
      </c>
      <c r="F1950" s="16" t="n">
        <v>0.106500480273119</v>
      </c>
      <c r="G1950" s="16" t="n">
        <v>0.0149578433525931</v>
      </c>
      <c r="H1950" s="16" t="n">
        <v>2.9537581636012</v>
      </c>
      <c r="I1950" s="17" t="n">
        <v>108.383317279802</v>
      </c>
      <c r="J1950" s="16" t="n">
        <v>0.0038506591399544</v>
      </c>
      <c r="K1950" s="16" t="n">
        <v>0.0162071353253659</v>
      </c>
      <c r="L1950" s="16" t="n">
        <v>0.358589858880054</v>
      </c>
      <c r="M1950" s="16" t="n">
        <v>0.607209737827715</v>
      </c>
      <c r="N1950" s="16" t="n">
        <v>0.258207339855554</v>
      </c>
      <c r="O1950" s="16" t="n">
        <v>0.171460084657437</v>
      </c>
      <c r="P1950" s="34" t="b">
        <f aca="false">TRUE()</f>
        <v>1</v>
      </c>
      <c r="Q1950" s="18" t="n">
        <v>0.000100068256274763</v>
      </c>
    </row>
    <row r="1951" customFormat="false" ht="22.35" hidden="false" customHeight="false" outlineLevel="0" collapsed="false">
      <c r="A1951" s="6" t="s">
        <v>3585</v>
      </c>
      <c r="B1951" s="7" t="s">
        <v>1358</v>
      </c>
      <c r="C1951" s="17" t="n">
        <v>2409</v>
      </c>
      <c r="D1951" s="16" t="n">
        <v>0.100802356343282</v>
      </c>
      <c r="E1951" s="16" t="n">
        <v>0.013613156239649</v>
      </c>
      <c r="F1951" s="16" t="n">
        <v>0.106043984185736</v>
      </c>
      <c r="G1951" s="16" t="n">
        <v>0.0148813816643739</v>
      </c>
      <c r="H1951" s="16" t="n">
        <v>2.93202536817299</v>
      </c>
      <c r="I1951" s="17" t="n">
        <v>108.202590895888</v>
      </c>
      <c r="J1951" s="16" t="n">
        <v>0.00411027581308077</v>
      </c>
      <c r="K1951" s="16" t="n">
        <v>0.0170477845766618</v>
      </c>
      <c r="L1951" s="16" t="n">
        <v>0.356487856557232</v>
      </c>
      <c r="M1951" s="16" t="n">
        <v>0.607092696629214</v>
      </c>
      <c r="N1951" s="16" t="n">
        <v>0.260239638418318</v>
      </c>
      <c r="O1951" s="16" t="n">
        <v>0.170164421348794</v>
      </c>
      <c r="P1951" s="34" t="b">
        <f aca="false">TRUE()</f>
        <v>1</v>
      </c>
      <c r="Q1951" s="18" t="n">
        <v>0.00011687034106139</v>
      </c>
    </row>
    <row r="1952" customFormat="false" ht="22.35" hidden="false" customHeight="false" outlineLevel="0" collapsed="false">
      <c r="A1952" s="6" t="s">
        <v>3586</v>
      </c>
      <c r="B1952" s="7" t="s">
        <v>1358</v>
      </c>
      <c r="C1952" s="17" t="n">
        <v>2410</v>
      </c>
      <c r="D1952" s="16" t="n">
        <v>0.100410567169174</v>
      </c>
      <c r="E1952" s="16" t="n">
        <v>0.0135774192584113</v>
      </c>
      <c r="F1952" s="16" t="n">
        <v>0.105588455234489</v>
      </c>
      <c r="G1952" s="16" t="n">
        <v>0.0148054061409782</v>
      </c>
      <c r="H1952" s="16" t="n">
        <v>2.90539945538186</v>
      </c>
      <c r="I1952" s="17" t="n">
        <v>108.005818774254</v>
      </c>
      <c r="J1952" s="16" t="n">
        <v>0.00445000952851597</v>
      </c>
      <c r="K1952" s="16" t="n">
        <v>0.0181805615310203</v>
      </c>
      <c r="L1952" s="16" t="n">
        <v>0.353833367195903</v>
      </c>
      <c r="M1952" s="16" t="n">
        <v>0.60666354556804</v>
      </c>
      <c r="N1952" s="16" t="n">
        <v>0.262747845041697</v>
      </c>
      <c r="O1952" s="16" t="n">
        <v>0.168934521869125</v>
      </c>
      <c r="P1952" s="34" t="b">
        <f aca="false">TRUE()</f>
        <v>1</v>
      </c>
      <c r="Q1952" s="18" t="n">
        <v>5.58201058201059E-005</v>
      </c>
    </row>
    <row r="1953" customFormat="false" ht="22.35" hidden="false" customHeight="false" outlineLevel="0" collapsed="false">
      <c r="A1953" s="6" t="s">
        <v>3587</v>
      </c>
      <c r="B1953" s="7" t="s">
        <v>1358</v>
      </c>
      <c r="C1953" s="17" t="n">
        <v>2411</v>
      </c>
      <c r="D1953" s="16" t="n">
        <v>0.100025540261948</v>
      </c>
      <c r="E1953" s="16" t="n">
        <v>0.0135439036768263</v>
      </c>
      <c r="F1953" s="16" t="n">
        <v>0.105136699260253</v>
      </c>
      <c r="G1953" s="16" t="n">
        <v>0.0147292747667993</v>
      </c>
      <c r="H1953" s="16" t="n">
        <v>2.87654673310466</v>
      </c>
      <c r="I1953" s="17" t="n">
        <v>107.794914745256</v>
      </c>
      <c r="J1953" s="16" t="n">
        <v>0.00484703888589471</v>
      </c>
      <c r="K1953" s="16" t="n">
        <v>0.0195487671785149</v>
      </c>
      <c r="L1953" s="16" t="n">
        <v>0.350942746918636</v>
      </c>
      <c r="M1953" s="16" t="n">
        <v>0.6062734082397</v>
      </c>
      <c r="N1953" s="16" t="n">
        <v>0.264399244561976</v>
      </c>
      <c r="O1953" s="16" t="n">
        <v>0.16779996654884</v>
      </c>
      <c r="P1953" s="34" t="b">
        <f aca="false">TRUE()</f>
        <v>1</v>
      </c>
      <c r="Q1953" s="18" t="n">
        <v>0.000141486279572649</v>
      </c>
    </row>
    <row r="1954" customFormat="false" ht="22.35" hidden="false" customHeight="false" outlineLevel="0" collapsed="false">
      <c r="A1954" s="6" t="s">
        <v>3588</v>
      </c>
      <c r="B1954" s="7" t="s">
        <v>1358</v>
      </c>
      <c r="C1954" s="17" t="n">
        <v>2412</v>
      </c>
      <c r="D1954" s="16" t="n">
        <v>0.0996469690220575</v>
      </c>
      <c r="E1954" s="16" t="n">
        <v>0.0135094194098252</v>
      </c>
      <c r="F1954" s="16" t="n">
        <v>0.104691941115538</v>
      </c>
      <c r="G1954" s="16" t="n">
        <v>0.0146528867205871</v>
      </c>
      <c r="H1954" s="16" t="n">
        <v>2.84799800975924</v>
      </c>
      <c r="I1954" s="17" t="n">
        <v>107.587866217145</v>
      </c>
      <c r="J1954" s="16" t="n">
        <v>0.00527152220797553</v>
      </c>
      <c r="K1954" s="16" t="n">
        <v>0.0208947632885372</v>
      </c>
      <c r="L1954" s="16" t="n">
        <v>0.348070290836412</v>
      </c>
      <c r="M1954" s="16" t="n">
        <v>0.604907927590512</v>
      </c>
      <c r="N1954" s="16" t="n">
        <v>0.267551798253488</v>
      </c>
      <c r="O1954" s="16" t="n">
        <v>0.166672592544295</v>
      </c>
      <c r="P1954" s="34" t="b">
        <f aca="false">TRUE()</f>
        <v>1</v>
      </c>
      <c r="Q1954" s="16" t="n">
        <v>0</v>
      </c>
    </row>
    <row r="1955" customFormat="false" ht="22.35" hidden="false" customHeight="false" outlineLevel="0" collapsed="false">
      <c r="A1955" s="6" t="s">
        <v>3589</v>
      </c>
      <c r="B1955" s="7" t="s">
        <v>1358</v>
      </c>
      <c r="C1955" s="17" t="n">
        <v>2413</v>
      </c>
      <c r="D1955" s="16" t="n">
        <v>0.099271043898995</v>
      </c>
      <c r="E1955" s="16" t="n">
        <v>0.0134729260877765</v>
      </c>
      <c r="F1955" s="16" t="n">
        <v>0.104255950592236</v>
      </c>
      <c r="G1955" s="16" t="n">
        <v>0.0145767905486898</v>
      </c>
      <c r="H1955" s="16" t="n">
        <v>2.82306653945032</v>
      </c>
      <c r="I1955" s="17" t="n">
        <v>107.393518574978</v>
      </c>
      <c r="J1955" s="16" t="n">
        <v>0.00566983097073273</v>
      </c>
      <c r="K1955" s="16" t="n">
        <v>0.0221352761322115</v>
      </c>
      <c r="L1955" s="16" t="n">
        <v>0.345595667278358</v>
      </c>
      <c r="M1955" s="16" t="n">
        <v>0.604673845193508</v>
      </c>
      <c r="N1955" s="16" t="n">
        <v>0.270542959013495</v>
      </c>
      <c r="O1955" s="16" t="n">
        <v>0.165511771861789</v>
      </c>
      <c r="P1955" s="34" t="b">
        <f aca="false">TRUE()</f>
        <v>1</v>
      </c>
      <c r="Q1955" s="18" t="n">
        <v>1.85185185185185E-005</v>
      </c>
    </row>
    <row r="1956" customFormat="false" ht="22.35" hidden="false" customHeight="false" outlineLevel="0" collapsed="false">
      <c r="A1956" s="6" t="s">
        <v>3590</v>
      </c>
      <c r="B1956" s="7" t="s">
        <v>1358</v>
      </c>
      <c r="C1956" s="17" t="n">
        <v>2414</v>
      </c>
      <c r="D1956" s="16" t="n">
        <v>0.0988993829380116</v>
      </c>
      <c r="E1956" s="16" t="n">
        <v>0.0134357807144157</v>
      </c>
      <c r="F1956" s="16" t="n">
        <v>0.10383280972566</v>
      </c>
      <c r="G1956" s="16" t="n">
        <v>0.0145027486942793</v>
      </c>
      <c r="H1956" s="16" t="n">
        <v>2.80288485333584</v>
      </c>
      <c r="I1956" s="17" t="n">
        <v>107.213356481469</v>
      </c>
      <c r="J1956" s="16" t="n">
        <v>0.00601236232954995</v>
      </c>
      <c r="K1956" s="16" t="n">
        <v>0.0232266689805788</v>
      </c>
      <c r="L1956" s="16" t="n">
        <v>0.343655644901571</v>
      </c>
      <c r="M1956" s="16" t="n">
        <v>0.604478776529338</v>
      </c>
      <c r="N1956" s="16" t="n">
        <v>0.271888761054013</v>
      </c>
      <c r="O1956" s="16" t="n">
        <v>0.164320563081148</v>
      </c>
      <c r="P1956" s="34" t="b">
        <f aca="false">TRUE()</f>
        <v>1</v>
      </c>
      <c r="Q1956" s="18" t="n">
        <v>2.53336940836941E-005</v>
      </c>
    </row>
    <row r="1957" customFormat="false" ht="22.35" hidden="false" customHeight="false" outlineLevel="0" collapsed="false">
      <c r="A1957" s="6" t="s">
        <v>3591</v>
      </c>
      <c r="B1957" s="7" t="s">
        <v>1358</v>
      </c>
      <c r="C1957" s="17" t="n">
        <v>2415</v>
      </c>
      <c r="D1957" s="16" t="n">
        <v>0.0985334680957216</v>
      </c>
      <c r="E1957" s="16" t="n">
        <v>0.0133973357762945</v>
      </c>
      <c r="F1957" s="16" t="n">
        <v>0.103419995973355</v>
      </c>
      <c r="G1957" s="16" t="n">
        <v>0.0144319474847262</v>
      </c>
      <c r="H1957" s="16" t="n">
        <v>2.78528175963552</v>
      </c>
      <c r="I1957" s="17" t="n">
        <v>107.057367270327</v>
      </c>
      <c r="J1957" s="16" t="n">
        <v>0.00632639158442777</v>
      </c>
      <c r="K1957" s="16" t="n">
        <v>0.0242648106057073</v>
      </c>
      <c r="L1957" s="16" t="n">
        <v>0.34195682297982</v>
      </c>
      <c r="M1957" s="16" t="n">
        <v>0.604322721598003</v>
      </c>
      <c r="N1957" s="16" t="n">
        <v>0.273177958756287</v>
      </c>
      <c r="O1957" s="16" t="n">
        <v>0.163066824640257</v>
      </c>
      <c r="P1957" s="34" t="b">
        <f aca="false">TRUE()</f>
        <v>1</v>
      </c>
      <c r="Q1957" s="18" t="n">
        <v>8.51851851851852E-005</v>
      </c>
    </row>
    <row r="1958" customFormat="false" ht="22.35" hidden="false" customHeight="false" outlineLevel="0" collapsed="false">
      <c r="A1958" s="6" t="s">
        <v>3592</v>
      </c>
      <c r="B1958" s="7" t="s">
        <v>1358</v>
      </c>
      <c r="C1958" s="17" t="n">
        <v>2416</v>
      </c>
      <c r="D1958" s="16" t="n">
        <v>0.0981681678426301</v>
      </c>
      <c r="E1958" s="16" t="n">
        <v>0.0133574948797162</v>
      </c>
      <c r="F1958" s="16" t="n">
        <v>0.103012303166853</v>
      </c>
      <c r="G1958" s="16" t="n">
        <v>0.0143620905916361</v>
      </c>
      <c r="H1958" s="16" t="n">
        <v>2.77033896103398</v>
      </c>
      <c r="I1958" s="17" t="n">
        <v>106.913869336856</v>
      </c>
      <c r="J1958" s="16" t="n">
        <v>0.00660470156506043</v>
      </c>
      <c r="K1958" s="16" t="n">
        <v>0.025096386313039</v>
      </c>
      <c r="L1958" s="16" t="n">
        <v>0.340545070925137</v>
      </c>
      <c r="M1958" s="16" t="n">
        <v>0.604127652933833</v>
      </c>
      <c r="N1958" s="16" t="n">
        <v>0.273202197804923</v>
      </c>
      <c r="O1958" s="16" t="n">
        <v>0.161669446969063</v>
      </c>
      <c r="P1958" s="34" t="b">
        <f aca="false">TRUE()</f>
        <v>1</v>
      </c>
      <c r="Q1958" s="18" t="n">
        <v>0.000105603655603656</v>
      </c>
    </row>
    <row r="1959" customFormat="false" ht="22.35" hidden="false" customHeight="false" outlineLevel="0" collapsed="false">
      <c r="A1959" s="6" t="s">
        <v>3593</v>
      </c>
      <c r="B1959" s="7" t="s">
        <v>1358</v>
      </c>
      <c r="C1959" s="17" t="n">
        <v>2417</v>
      </c>
      <c r="D1959" s="16" t="n">
        <v>0.0978037715498993</v>
      </c>
      <c r="E1959" s="16" t="n">
        <v>0.01331635605196</v>
      </c>
      <c r="F1959" s="16" t="n">
        <v>0.102607036104483</v>
      </c>
      <c r="G1959" s="16" t="n">
        <v>0.0142931019803938</v>
      </c>
      <c r="H1959" s="16" t="n">
        <v>2.75635398044704</v>
      </c>
      <c r="I1959" s="17" t="n">
        <v>106.78187922194</v>
      </c>
      <c r="J1959" s="16" t="n">
        <v>0.00687518067049865</v>
      </c>
      <c r="K1959" s="16" t="n">
        <v>0.0258676335290747</v>
      </c>
      <c r="L1959" s="16" t="n">
        <v>0.339214964133717</v>
      </c>
      <c r="M1959" s="16" t="n">
        <v>0.604322721598003</v>
      </c>
      <c r="N1959" s="16" t="n">
        <v>0.273202197804923</v>
      </c>
      <c r="O1959" s="16" t="n">
        <v>0.160177532515676</v>
      </c>
      <c r="P1959" s="34" t="b">
        <f aca="false">TRUE()</f>
        <v>1</v>
      </c>
      <c r="Q1959" s="18" t="n">
        <v>0.000107855515943751</v>
      </c>
    </row>
    <row r="1960" customFormat="false" ht="22.35" hidden="false" customHeight="false" outlineLevel="0" collapsed="false">
      <c r="A1960" s="6" t="s">
        <v>3594</v>
      </c>
      <c r="B1960" s="7" t="s">
        <v>1358</v>
      </c>
      <c r="C1960" s="17" t="n">
        <v>2418</v>
      </c>
      <c r="D1960" s="16" t="n">
        <v>0.0974431488341667</v>
      </c>
      <c r="E1960" s="16" t="n">
        <v>0.0132770548674799</v>
      </c>
      <c r="F1960" s="16" t="n">
        <v>0.102196872391304</v>
      </c>
      <c r="G1960" s="16" t="n">
        <v>0.0142251305786833</v>
      </c>
      <c r="H1960" s="16" t="n">
        <v>2.73693497280192</v>
      </c>
      <c r="I1960" s="17" t="n">
        <v>106.6442727248</v>
      </c>
      <c r="J1960" s="16" t="n">
        <v>0.00726697131958868</v>
      </c>
      <c r="K1960" s="16" t="n">
        <v>0.026461997421307</v>
      </c>
      <c r="L1960" s="16" t="n">
        <v>0.33722993376385</v>
      </c>
      <c r="M1960" s="16" t="n">
        <v>0.603659488139825</v>
      </c>
      <c r="N1960" s="16" t="n">
        <v>0.274809780617572</v>
      </c>
      <c r="O1960" s="16" t="n">
        <v>0.158661239239861</v>
      </c>
      <c r="P1960" s="34" t="b">
        <f aca="false">TRUE()</f>
        <v>1</v>
      </c>
      <c r="Q1960" s="18" t="n">
        <v>9.23995243439688E-005</v>
      </c>
    </row>
    <row r="1961" customFormat="false" ht="22.35" hidden="false" customHeight="false" outlineLevel="0" collapsed="false">
      <c r="A1961" s="6" t="s">
        <v>3595</v>
      </c>
      <c r="B1961" s="7" t="s">
        <v>1358</v>
      </c>
      <c r="C1961" s="17" t="n">
        <v>2419</v>
      </c>
      <c r="D1961" s="16" t="n">
        <v>0.0970858270257071</v>
      </c>
      <c r="E1961" s="16" t="n">
        <v>0.0132422429387649</v>
      </c>
      <c r="F1961" s="16" t="n">
        <v>0.101781104554969</v>
      </c>
      <c r="G1961" s="16" t="n">
        <v>0.0141561717178834</v>
      </c>
      <c r="H1961" s="16" t="n">
        <v>2.71153055856074</v>
      </c>
      <c r="I1961" s="17" t="n">
        <v>106.475288075318</v>
      </c>
      <c r="J1961" s="16" t="n">
        <v>0.00780997859102261</v>
      </c>
      <c r="K1961" s="16" t="n">
        <v>0.027634697508598</v>
      </c>
      <c r="L1961" s="16" t="n">
        <v>0.334595168701159</v>
      </c>
      <c r="M1961" s="16" t="n">
        <v>0.603074282147316</v>
      </c>
      <c r="N1961" s="16" t="n">
        <v>0.277189397999431</v>
      </c>
      <c r="O1961" s="16" t="n">
        <v>0.157126977782209</v>
      </c>
      <c r="P1961" s="34" t="b">
        <f aca="false">TRUE()</f>
        <v>1</v>
      </c>
      <c r="Q1961" s="18" t="n">
        <v>0.000141185962081485</v>
      </c>
    </row>
    <row r="1962" customFormat="false" ht="22.35" hidden="false" customHeight="false" outlineLevel="0" collapsed="false">
      <c r="A1962" s="6" t="s">
        <v>3596</v>
      </c>
      <c r="B1962" s="7" t="s">
        <v>1358</v>
      </c>
      <c r="C1962" s="17" t="n">
        <v>2420</v>
      </c>
      <c r="D1962" s="16" t="n">
        <v>0.0967305982502784</v>
      </c>
      <c r="E1962" s="16" t="n">
        <v>0.0132134152967588</v>
      </c>
      <c r="F1962" s="16" t="n">
        <v>0.101363969810093</v>
      </c>
      <c r="G1962" s="16" t="n">
        <v>0.0140884685736815</v>
      </c>
      <c r="H1962" s="16" t="n">
        <v>2.6829313807942</v>
      </c>
      <c r="I1962" s="17" t="n">
        <v>106.278557775109</v>
      </c>
      <c r="J1962" s="16" t="n">
        <v>0.00846515194782008</v>
      </c>
      <c r="K1962" s="16" t="n">
        <v>0.0292892616890314</v>
      </c>
      <c r="L1962" s="16" t="n">
        <v>0.331640872759747</v>
      </c>
      <c r="M1962" s="16" t="n">
        <v>0.601903870162297</v>
      </c>
      <c r="N1962" s="16" t="n">
        <v>0.279953587339182</v>
      </c>
      <c r="O1962" s="16" t="n">
        <v>0.15568731968476</v>
      </c>
      <c r="P1962" s="34" t="b">
        <f aca="false">TRUE()</f>
        <v>1</v>
      </c>
      <c r="Q1962" s="18" t="n">
        <v>0.00023044363044363</v>
      </c>
    </row>
    <row r="1963" customFormat="false" ht="22.35" hidden="false" customHeight="false" outlineLevel="0" collapsed="false">
      <c r="A1963" s="6" t="s">
        <v>3597</v>
      </c>
      <c r="B1963" s="7" t="s">
        <v>1358</v>
      </c>
      <c r="C1963" s="17" t="n">
        <v>2421</v>
      </c>
      <c r="D1963" s="16" t="n">
        <v>0.0963756903703527</v>
      </c>
      <c r="E1963" s="16" t="n">
        <v>0.0131908464768135</v>
      </c>
      <c r="F1963" s="16" t="n">
        <v>0.100946455998903</v>
      </c>
      <c r="G1963" s="16" t="n">
        <v>0.0140230111485495</v>
      </c>
      <c r="H1963" s="16" t="n">
        <v>2.65266578629774</v>
      </c>
      <c r="I1963" s="17" t="n">
        <v>106.0581390255</v>
      </c>
      <c r="J1963" s="16" t="n">
        <v>0.00921243997038978</v>
      </c>
      <c r="K1963" s="16" t="n">
        <v>0.0310826226643232</v>
      </c>
      <c r="L1963" s="16" t="n">
        <v>0.328541617413976</v>
      </c>
      <c r="M1963" s="16" t="n">
        <v>0.600889513108614</v>
      </c>
      <c r="N1963" s="16" t="n">
        <v>0.283479411043191</v>
      </c>
      <c r="O1963" s="16" t="n">
        <v>0.154333294980213</v>
      </c>
      <c r="P1963" s="34" t="b">
        <f aca="false">TRUE()</f>
        <v>1</v>
      </c>
      <c r="Q1963" s="18" t="n">
        <v>1.38888888888889E-005</v>
      </c>
    </row>
    <row r="1964" customFormat="false" ht="22.35" hidden="false" customHeight="false" outlineLevel="0" collapsed="false">
      <c r="A1964" s="6" t="s">
        <v>3598</v>
      </c>
      <c r="B1964" s="7" t="s">
        <v>1358</v>
      </c>
      <c r="C1964" s="17" t="n">
        <v>2422</v>
      </c>
      <c r="D1964" s="16" t="n">
        <v>0.0960225828385143</v>
      </c>
      <c r="E1964" s="16" t="n">
        <v>0.0131696074526208</v>
      </c>
      <c r="F1964" s="16" t="n">
        <v>0.100534157216245</v>
      </c>
      <c r="G1964" s="16" t="n">
        <v>0.0139586874690201</v>
      </c>
      <c r="H1964" s="16" t="n">
        <v>2.62399032763509</v>
      </c>
      <c r="I1964" s="17" t="n">
        <v>105.836280997657</v>
      </c>
      <c r="J1964" s="16" t="n">
        <v>0.00997504566960197</v>
      </c>
      <c r="K1964" s="16" t="n">
        <v>0.0330378607572611</v>
      </c>
      <c r="L1964" s="16" t="n">
        <v>0.325634766009858</v>
      </c>
      <c r="M1964" s="16" t="n">
        <v>0.599446004993758</v>
      </c>
      <c r="N1964" s="16" t="n">
        <v>0.286392991143242</v>
      </c>
      <c r="O1964" s="16" t="n">
        <v>0.153036376338539</v>
      </c>
      <c r="P1964" s="34" t="b">
        <f aca="false">TRUE()</f>
        <v>1</v>
      </c>
      <c r="Q1964" s="18" t="n">
        <v>6.76229508196721E-005</v>
      </c>
    </row>
    <row r="1965" customFormat="false" ht="22.35" hidden="false" customHeight="false" outlineLevel="0" collapsed="false">
      <c r="A1965" s="6" t="s">
        <v>3599</v>
      </c>
      <c r="B1965" s="7" t="s">
        <v>1358</v>
      </c>
      <c r="C1965" s="17" t="n">
        <v>2423</v>
      </c>
      <c r="D1965" s="16" t="n">
        <v>0.0956737265252767</v>
      </c>
      <c r="E1965" s="16" t="n">
        <v>0.0131464999392285</v>
      </c>
      <c r="F1965" s="16" t="n">
        <v>0.100132151023235</v>
      </c>
      <c r="G1965" s="16" t="n">
        <v>0.0138960032233718</v>
      </c>
      <c r="H1965" s="16" t="n">
        <v>2.59895288759408</v>
      </c>
      <c r="I1965" s="17" t="n">
        <v>105.633640842866</v>
      </c>
      <c r="J1965" s="16" t="n">
        <v>0.0106870286902179</v>
      </c>
      <c r="K1965" s="16" t="n">
        <v>0.0350325190082183</v>
      </c>
      <c r="L1965" s="16" t="n">
        <v>0.323115788951326</v>
      </c>
      <c r="M1965" s="16" t="n">
        <v>0.59897784019975</v>
      </c>
      <c r="N1965" s="16" t="n">
        <v>0.286988819052883</v>
      </c>
      <c r="O1965" s="16" t="n">
        <v>0.151770882190755</v>
      </c>
      <c r="P1965" s="34" t="b">
        <f aca="false">TRUE()</f>
        <v>1</v>
      </c>
      <c r="Q1965" s="18" t="n">
        <v>2.65151515151515E-005</v>
      </c>
    </row>
    <row r="1966" customFormat="false" ht="22.35" hidden="false" customHeight="false" outlineLevel="0" collapsed="false">
      <c r="A1966" s="6" t="s">
        <v>3600</v>
      </c>
      <c r="B1966" s="7" t="s">
        <v>1358</v>
      </c>
      <c r="C1966" s="17" t="n">
        <v>2424</v>
      </c>
      <c r="D1966" s="16" t="n">
        <v>0.0953353004522357</v>
      </c>
      <c r="E1966" s="16" t="n">
        <v>0.0131195837512321</v>
      </c>
      <c r="F1966" s="16" t="n">
        <v>0.0997382965753682</v>
      </c>
      <c r="G1966" s="16" t="n">
        <v>0.013834742790823</v>
      </c>
      <c r="H1966" s="16" t="n">
        <v>2.57302867773443</v>
      </c>
      <c r="I1966" s="17" t="n">
        <v>105.459733336692</v>
      </c>
      <c r="J1966" s="16" t="n">
        <v>0.0114715897891177</v>
      </c>
      <c r="K1966" s="16" t="n">
        <v>0.0372512500976827</v>
      </c>
      <c r="L1966" s="16" t="n">
        <v>0.320396216436952</v>
      </c>
      <c r="M1966" s="16" t="n">
        <v>0.598275593008739</v>
      </c>
      <c r="N1966" s="16" t="n">
        <v>0.289805888779104</v>
      </c>
      <c r="O1966" s="16" t="n">
        <v>0.150478670030111</v>
      </c>
      <c r="P1966" s="34" t="b">
        <f aca="false">TRUE()</f>
        <v>1</v>
      </c>
      <c r="Q1966" s="16" t="n">
        <v>0</v>
      </c>
    </row>
    <row r="1967" customFormat="false" ht="22.35" hidden="false" customHeight="false" outlineLevel="0" collapsed="false">
      <c r="A1967" s="6" t="s">
        <v>3601</v>
      </c>
      <c r="B1967" s="7" t="s">
        <v>1358</v>
      </c>
      <c r="C1967" s="17" t="n">
        <v>2425</v>
      </c>
      <c r="D1967" s="16" t="n">
        <v>0.0950112043943369</v>
      </c>
      <c r="E1967" s="16" t="n">
        <v>0.0130861926157944</v>
      </c>
      <c r="F1967" s="16" t="n">
        <v>0.0993530935245117</v>
      </c>
      <c r="G1967" s="16" t="n">
        <v>0.0137743348584398</v>
      </c>
      <c r="H1967" s="16" t="n">
        <v>2.54464563890187</v>
      </c>
      <c r="I1967" s="17" t="n">
        <v>105.326172905726</v>
      </c>
      <c r="J1967" s="16" t="n">
        <v>0.012388745079865</v>
      </c>
      <c r="K1967" s="16" t="n">
        <v>0.0398552651794105</v>
      </c>
      <c r="L1967" s="16" t="n">
        <v>0.317246674462676</v>
      </c>
      <c r="M1967" s="16" t="n">
        <v>0.597417290886392</v>
      </c>
      <c r="N1967" s="16" t="n">
        <v>0.293881169591323</v>
      </c>
      <c r="O1967" s="16" t="n">
        <v>0.149218562100728</v>
      </c>
      <c r="P1967" s="34" t="b">
        <f aca="false">TRUE()</f>
        <v>1</v>
      </c>
      <c r="Q1967" s="18" t="n">
        <v>9.24482924482925E-005</v>
      </c>
    </row>
    <row r="1968" customFormat="false" ht="22.35" hidden="false" customHeight="false" outlineLevel="0" collapsed="false">
      <c r="A1968" s="6" t="s">
        <v>3602</v>
      </c>
      <c r="B1968" s="7" t="s">
        <v>1358</v>
      </c>
      <c r="C1968" s="17" t="n">
        <v>2426</v>
      </c>
      <c r="D1968" s="16" t="n">
        <v>0.0946909229543446</v>
      </c>
      <c r="E1968" s="16" t="n">
        <v>0.013047737243294</v>
      </c>
      <c r="F1968" s="16" t="n">
        <v>0.0989781538836665</v>
      </c>
      <c r="G1968" s="16" t="n">
        <v>0.0137134775204917</v>
      </c>
      <c r="H1968" s="16" t="n">
        <v>2.5207018637759</v>
      </c>
      <c r="I1968" s="17" t="n">
        <v>105.21804071698</v>
      </c>
      <c r="J1968" s="16" t="n">
        <v>0.0132129528040482</v>
      </c>
      <c r="K1968" s="16" t="n">
        <v>0.0418898045353704</v>
      </c>
      <c r="L1968" s="16" t="n">
        <v>0.314571607176697</v>
      </c>
      <c r="M1968" s="16" t="n">
        <v>0.596715043695381</v>
      </c>
      <c r="N1968" s="16" t="n">
        <v>0.29621342356408</v>
      </c>
      <c r="O1968" s="16" t="n">
        <v>0.147897600979515</v>
      </c>
      <c r="P1968" s="34" t="b">
        <f aca="false">TRUE()</f>
        <v>1</v>
      </c>
      <c r="Q1968" s="18" t="n">
        <v>3.96825396825397E-005</v>
      </c>
    </row>
    <row r="1969" customFormat="false" ht="22.35" hidden="false" customHeight="false" outlineLevel="0" collapsed="false">
      <c r="A1969" s="6" t="s">
        <v>3603</v>
      </c>
      <c r="B1969" s="7" t="s">
        <v>1358</v>
      </c>
      <c r="C1969" s="17" t="n">
        <v>2427</v>
      </c>
      <c r="D1969" s="16" t="n">
        <v>0.0943705620586189</v>
      </c>
      <c r="E1969" s="16" t="n">
        <v>0.0130065478750608</v>
      </c>
      <c r="F1969" s="16" t="n">
        <v>0.0986095809579091</v>
      </c>
      <c r="G1969" s="16" t="n">
        <v>0.013653096319509</v>
      </c>
      <c r="H1969" s="16" t="n">
        <v>2.50081880834322</v>
      </c>
      <c r="I1969" s="17" t="n">
        <v>105.127223630556</v>
      </c>
      <c r="J1969" s="16" t="n">
        <v>0.013934346423458</v>
      </c>
      <c r="K1969" s="16" t="n">
        <v>0.0437094011015499</v>
      </c>
      <c r="L1969" s="16" t="n">
        <v>0.312349682516883</v>
      </c>
      <c r="M1969" s="16" t="n">
        <v>0.595973782771536</v>
      </c>
      <c r="N1969" s="16" t="n">
        <v>0.298684344137566</v>
      </c>
      <c r="O1969" s="16" t="n">
        <v>0.146449386684888</v>
      </c>
      <c r="P1969" s="34" t="b">
        <f aca="false">TRUE()</f>
        <v>1</v>
      </c>
      <c r="Q1969" s="18" t="n">
        <v>0.000185158358534127</v>
      </c>
    </row>
    <row r="1970" customFormat="false" ht="22.35" hidden="false" customHeight="false" outlineLevel="0" collapsed="false">
      <c r="A1970" s="6" t="s">
        <v>3604</v>
      </c>
      <c r="B1970" s="7" t="s">
        <v>1358</v>
      </c>
      <c r="C1970" s="17" t="n">
        <v>2428</v>
      </c>
      <c r="D1970" s="16" t="n">
        <v>0.0940531512973237</v>
      </c>
      <c r="E1970" s="16" t="n">
        <v>0.0129655118918875</v>
      </c>
      <c r="F1970" s="16" t="n">
        <v>0.0982444254945933</v>
      </c>
      <c r="G1970" s="16" t="n">
        <v>0.0135940934395246</v>
      </c>
      <c r="H1970" s="16" t="n">
        <v>2.48100654350444</v>
      </c>
      <c r="I1970" s="17" t="n">
        <v>105.042442360732</v>
      </c>
      <c r="J1970" s="16" t="n">
        <v>0.0146879040257382</v>
      </c>
      <c r="K1970" s="16" t="n">
        <v>0.0454886579901594</v>
      </c>
      <c r="L1970" s="16" t="n">
        <v>0.310116228932302</v>
      </c>
      <c r="M1970" s="16" t="n">
        <v>0.595700686641698</v>
      </c>
      <c r="N1970" s="16" t="n">
        <v>0.300861598340322</v>
      </c>
      <c r="O1970" s="16" t="n">
        <v>0.144974651866421</v>
      </c>
      <c r="P1970" s="34" t="b">
        <f aca="false">TRUE()</f>
        <v>1</v>
      </c>
      <c r="Q1970" s="18" t="n">
        <v>7.17592592592593E-005</v>
      </c>
    </row>
    <row r="1971" customFormat="false" ht="22.35" hidden="false" customHeight="false" outlineLevel="0" collapsed="false">
      <c r="A1971" s="6" t="s">
        <v>3605</v>
      </c>
      <c r="B1971" s="7" t="s">
        <v>1358</v>
      </c>
      <c r="C1971" s="17" t="n">
        <v>2429</v>
      </c>
      <c r="D1971" s="16" t="n">
        <v>0.0937356726232918</v>
      </c>
      <c r="E1971" s="16" t="n">
        <v>0.0129283833725735</v>
      </c>
      <c r="F1971" s="16" t="n">
        <v>0.0978841722169436</v>
      </c>
      <c r="G1971" s="16" t="n">
        <v>0.0135357816461664</v>
      </c>
      <c r="H1971" s="16" t="n">
        <v>2.46337903577713</v>
      </c>
      <c r="I1971" s="17" t="n">
        <v>104.939127294536</v>
      </c>
      <c r="J1971" s="16" t="n">
        <v>0.0153891681395204</v>
      </c>
      <c r="K1971" s="16" t="n">
        <v>0.0471676866905537</v>
      </c>
      <c r="L1971" s="16" t="n">
        <v>0.308205657697595</v>
      </c>
      <c r="M1971" s="16" t="n">
        <v>0.594725343320849</v>
      </c>
      <c r="N1971" s="16" t="n">
        <v>0.301409569015284</v>
      </c>
      <c r="O1971" s="16" t="n">
        <v>0.143572637770997</v>
      </c>
      <c r="P1971" s="34" t="b">
        <f aca="false">TRUE()</f>
        <v>1</v>
      </c>
      <c r="Q1971" s="18" t="n">
        <v>4.94855967078189E-005</v>
      </c>
    </row>
    <row r="1972" customFormat="false" ht="22.35" hidden="false" customHeight="false" outlineLevel="0" collapsed="false">
      <c r="A1972" s="6" t="s">
        <v>3606</v>
      </c>
      <c r="B1972" s="7" t="s">
        <v>1358</v>
      </c>
      <c r="C1972" s="17" t="n">
        <v>2430</v>
      </c>
      <c r="D1972" s="16" t="n">
        <v>0.0934226689515776</v>
      </c>
      <c r="E1972" s="16" t="n">
        <v>0.0128980650160112</v>
      </c>
      <c r="F1972" s="16" t="n">
        <v>0.0975316274988541</v>
      </c>
      <c r="G1972" s="16" t="n">
        <v>0.0134799907607825</v>
      </c>
      <c r="H1972" s="16" t="n">
        <v>2.44642482637723</v>
      </c>
      <c r="I1972" s="17" t="n">
        <v>104.810892434223</v>
      </c>
      <c r="J1972" s="16" t="n">
        <v>0.0160921016252196</v>
      </c>
      <c r="K1972" s="16" t="n">
        <v>0.0488888885392835</v>
      </c>
      <c r="L1972" s="16" t="n">
        <v>0.306447045168924</v>
      </c>
      <c r="M1972" s="16" t="n">
        <v>0.593867041198502</v>
      </c>
      <c r="N1972" s="16" t="n">
        <v>0.302661250799593</v>
      </c>
      <c r="O1972" s="16" t="n">
        <v>0.142327211543426</v>
      </c>
      <c r="P1972" s="34" t="b">
        <f aca="false">TRUE()</f>
        <v>1</v>
      </c>
      <c r="Q1972" s="18" t="n">
        <v>8.73015873015873E-005</v>
      </c>
    </row>
    <row r="1973" customFormat="false" ht="22.35" hidden="false" customHeight="false" outlineLevel="0" collapsed="false">
      <c r="A1973" s="6" t="s">
        <v>3607</v>
      </c>
      <c r="B1973" s="7" t="s">
        <v>1358</v>
      </c>
      <c r="C1973" s="17" t="n">
        <v>2431</v>
      </c>
      <c r="D1973" s="16" t="n">
        <v>0.0931163769535679</v>
      </c>
      <c r="E1973" s="16" t="n">
        <v>0.0128745389583067</v>
      </c>
      <c r="F1973" s="16" t="n">
        <v>0.0971853009749646</v>
      </c>
      <c r="G1973" s="16" t="n">
        <v>0.0134264406705348</v>
      </c>
      <c r="H1973" s="16" t="n">
        <v>2.4279603977356</v>
      </c>
      <c r="I1973" s="17" t="n">
        <v>104.65653187505</v>
      </c>
      <c r="J1973" s="16" t="n">
        <v>0.0168902478744135</v>
      </c>
      <c r="K1973" s="16" t="n">
        <v>0.0507196300136151</v>
      </c>
      <c r="L1973" s="16" t="n">
        <v>0.304569814113521</v>
      </c>
      <c r="M1973" s="16" t="n">
        <v>0.593164794007491</v>
      </c>
      <c r="N1973" s="16" t="n">
        <v>0.303202619083674</v>
      </c>
      <c r="O1973" s="16" t="n">
        <v>0.14123265124186</v>
      </c>
      <c r="P1973" s="34" t="b">
        <f aca="false">FALSE()</f>
        <v>0</v>
      </c>
      <c r="Q1973" s="16"/>
    </row>
    <row r="1974" customFormat="false" ht="22.35" hidden="false" customHeight="false" outlineLevel="0" collapsed="false">
      <c r="A1974" s="6" t="s">
        <v>3608</v>
      </c>
      <c r="B1974" s="7" t="s">
        <v>1358</v>
      </c>
      <c r="C1974" s="17" t="n">
        <v>2432</v>
      </c>
      <c r="D1974" s="16" t="n">
        <v>0.0928123846384793</v>
      </c>
      <c r="E1974" s="16" t="n">
        <v>0.0128552275141758</v>
      </c>
      <c r="F1974" s="16" t="n">
        <v>0.0968478933062879</v>
      </c>
      <c r="G1974" s="16" t="n">
        <v>0.0133743820934828</v>
      </c>
      <c r="H1974" s="16" t="n">
        <v>2.41267327138824</v>
      </c>
      <c r="I1974" s="17" t="n">
        <v>104.486617771257</v>
      </c>
      <c r="J1974" s="16" t="n">
        <v>0.0175781596816072</v>
      </c>
      <c r="K1974" s="16" t="n">
        <v>0.0522934499488673</v>
      </c>
      <c r="L1974" s="16" t="n">
        <v>0.303131872410207</v>
      </c>
      <c r="M1974" s="16" t="n">
        <v>0.592969725343321</v>
      </c>
      <c r="N1974" s="16" t="n">
        <v>0.304135296629119</v>
      </c>
      <c r="O1974" s="16" t="n">
        <v>0.140276242445389</v>
      </c>
      <c r="P1974" s="34" t="b">
        <f aca="false">FALSE()</f>
        <v>0</v>
      </c>
      <c r="Q1974" s="16"/>
    </row>
    <row r="1975" customFormat="false" ht="22.35" hidden="false" customHeight="false" outlineLevel="0" collapsed="false">
      <c r="A1975" s="6" t="s">
        <v>3609</v>
      </c>
      <c r="B1975" s="7" t="s">
        <v>1358</v>
      </c>
      <c r="C1975" s="17" t="n">
        <v>2433</v>
      </c>
      <c r="D1975" s="16" t="n">
        <v>0.0925144776364715</v>
      </c>
      <c r="E1975" s="16" t="n">
        <v>0.0128396226276322</v>
      </c>
      <c r="F1975" s="16" t="n">
        <v>0.0965211798187434</v>
      </c>
      <c r="G1975" s="16" t="n">
        <v>0.0133246552429485</v>
      </c>
      <c r="H1975" s="16" t="n">
        <v>2.39944168170766</v>
      </c>
      <c r="I1975" s="17" t="n">
        <v>104.308636101301</v>
      </c>
      <c r="J1975" s="16" t="n">
        <v>0.0181940308574881</v>
      </c>
      <c r="K1975" s="16" t="n">
        <v>0.0533983225308172</v>
      </c>
      <c r="L1975" s="16" t="n">
        <v>0.301972736157922</v>
      </c>
      <c r="M1975" s="16" t="n">
        <v>0.593281835205993</v>
      </c>
      <c r="N1975" s="16" t="n">
        <v>0.304309997211294</v>
      </c>
      <c r="O1975" s="16" t="n">
        <v>0.139359453461154</v>
      </c>
      <c r="P1975" s="34" t="b">
        <f aca="false">FALSE()</f>
        <v>0</v>
      </c>
      <c r="Q1975" s="16"/>
    </row>
    <row r="1976" customFormat="false" ht="22.35" hidden="false" customHeight="false" outlineLevel="0" collapsed="false">
      <c r="A1976" s="6" t="s">
        <v>3610</v>
      </c>
      <c r="B1976" s="7" t="s">
        <v>1358</v>
      </c>
      <c r="C1976" s="17" t="n">
        <v>2434</v>
      </c>
      <c r="D1976" s="16" t="n">
        <v>0.092226243165231</v>
      </c>
      <c r="E1976" s="16" t="n">
        <v>0.0128271067157953</v>
      </c>
      <c r="F1976" s="16" t="n">
        <v>0.0961957825336515</v>
      </c>
      <c r="G1976" s="16" t="n">
        <v>0.0132754980273592</v>
      </c>
      <c r="H1976" s="16" t="n">
        <v>2.38066161488398</v>
      </c>
      <c r="I1976" s="17" t="n">
        <v>104.116840782347</v>
      </c>
      <c r="J1976" s="16" t="n">
        <v>0.019099830837034</v>
      </c>
      <c r="K1976" s="16" t="n">
        <v>0.0554295790025813</v>
      </c>
      <c r="L1976" s="16" t="n">
        <v>0.300151456821466</v>
      </c>
      <c r="M1976" s="16" t="n">
        <v>0.593710986267166</v>
      </c>
      <c r="N1976" s="16" t="n">
        <v>0.30558113942106</v>
      </c>
      <c r="O1976" s="16" t="n">
        <v>0.138344426231067</v>
      </c>
      <c r="P1976" s="34" t="b">
        <f aca="false">FALSE()</f>
        <v>0</v>
      </c>
      <c r="Q1976" s="16"/>
    </row>
    <row r="1977" customFormat="false" ht="22.35" hidden="false" customHeight="false" outlineLevel="0" collapsed="false">
      <c r="A1977" s="6" t="s">
        <v>3611</v>
      </c>
      <c r="B1977" s="7" t="s">
        <v>1358</v>
      </c>
      <c r="C1977" s="17" t="n">
        <v>2435</v>
      </c>
      <c r="D1977" s="16" t="n">
        <v>0.0919452818143393</v>
      </c>
      <c r="E1977" s="16" t="n">
        <v>0.0128163963368197</v>
      </c>
      <c r="F1977" s="16" t="n">
        <v>0.095874545271484</v>
      </c>
      <c r="G1977" s="16" t="n">
        <v>0.0132267562600283</v>
      </c>
      <c r="H1977" s="16" t="n">
        <v>2.35966755239002</v>
      </c>
      <c r="I1977" s="17" t="n">
        <v>103.917646504421</v>
      </c>
      <c r="J1977" s="16" t="n">
        <v>0.0201591205022066</v>
      </c>
      <c r="K1977" s="16" t="n">
        <v>0.0578164133269921</v>
      </c>
      <c r="L1977" s="16" t="n">
        <v>0.298067229642151</v>
      </c>
      <c r="M1977" s="16" t="n">
        <v>0.593320848938826</v>
      </c>
      <c r="N1977" s="16" t="n">
        <v>0.307765673312836</v>
      </c>
      <c r="O1977" s="16" t="n">
        <v>0.137274720936685</v>
      </c>
      <c r="P1977" s="34" t="b">
        <f aca="false">FALSE()</f>
        <v>0</v>
      </c>
      <c r="Q1977" s="16"/>
    </row>
    <row r="1978" customFormat="false" ht="22.35" hidden="false" customHeight="false" outlineLevel="0" collapsed="false">
      <c r="A1978" s="6" t="s">
        <v>3612</v>
      </c>
      <c r="B1978" s="7" t="s">
        <v>1358</v>
      </c>
      <c r="C1978" s="17" t="n">
        <v>2436</v>
      </c>
      <c r="D1978" s="16" t="n">
        <v>0.0916652007603515</v>
      </c>
      <c r="E1978" s="16" t="n">
        <v>0.012806512504922</v>
      </c>
      <c r="F1978" s="16" t="n">
        <v>0.0955622458785256</v>
      </c>
      <c r="G1978" s="16" t="n">
        <v>0.013179583341422</v>
      </c>
      <c r="H1978" s="16" t="n">
        <v>2.34328590840946</v>
      </c>
      <c r="I1978" s="17" t="n">
        <v>103.722578088885</v>
      </c>
      <c r="J1978" s="16" t="n">
        <v>0.0210220984991245</v>
      </c>
      <c r="K1978" s="16" t="n">
        <v>0.0596651383209063</v>
      </c>
      <c r="L1978" s="16" t="n">
        <v>0.296549632372846</v>
      </c>
      <c r="M1978" s="16" t="n">
        <v>0.593203807740325</v>
      </c>
      <c r="N1978" s="16" t="n">
        <v>0.308644153278948</v>
      </c>
      <c r="O1978" s="16" t="n">
        <v>0.13605325954932</v>
      </c>
      <c r="P1978" s="34" t="b">
        <f aca="false">FALSE()</f>
        <v>0</v>
      </c>
      <c r="Q1978" s="16"/>
    </row>
    <row r="1979" customFormat="false" ht="22.35" hidden="false" customHeight="false" outlineLevel="0" collapsed="false">
      <c r="A1979" s="6" t="s">
        <v>3613</v>
      </c>
      <c r="B1979" s="7" t="s">
        <v>1358</v>
      </c>
      <c r="C1979" s="17" t="n">
        <v>2437</v>
      </c>
      <c r="D1979" s="16" t="n">
        <v>0.0913832451515742</v>
      </c>
      <c r="E1979" s="16" t="n">
        <v>0.0127969096757352</v>
      </c>
      <c r="F1979" s="16" t="n">
        <v>0.095253155622313</v>
      </c>
      <c r="G1979" s="16" t="n">
        <v>0.0131341592604909</v>
      </c>
      <c r="H1979" s="16" t="n">
        <v>2.32982404194368</v>
      </c>
      <c r="I1979" s="17" t="n">
        <v>103.535533387166</v>
      </c>
      <c r="J1979" s="16" t="n">
        <v>0.0217559572251834</v>
      </c>
      <c r="K1979" s="16" t="n">
        <v>0.0612532038565205</v>
      </c>
      <c r="L1979" s="16" t="n">
        <v>0.295376153364088</v>
      </c>
      <c r="M1979" s="16" t="n">
        <v>0.592852684144819</v>
      </c>
      <c r="N1979" s="16" t="n">
        <v>0.309137261004554</v>
      </c>
      <c r="O1979" s="16" t="n">
        <v>0.134536070283064</v>
      </c>
      <c r="P1979" s="34" t="b">
        <f aca="false">FALSE()</f>
        <v>0</v>
      </c>
      <c r="Q1979" s="16"/>
    </row>
    <row r="1980" customFormat="false" ht="22.35" hidden="false" customHeight="false" outlineLevel="0" collapsed="false">
      <c r="A1980" s="6" t="s">
        <v>3614</v>
      </c>
      <c r="B1980" s="7" t="s">
        <v>1358</v>
      </c>
      <c r="C1980" s="17" t="n">
        <v>2438</v>
      </c>
      <c r="D1980" s="16" t="n">
        <v>0.0911045335901856</v>
      </c>
      <c r="E1980" s="16" t="n">
        <v>0.0127840566105171</v>
      </c>
      <c r="F1980" s="16" t="n">
        <v>0.0949485963587035</v>
      </c>
      <c r="G1980" s="16" t="n">
        <v>0.0130920777926361</v>
      </c>
      <c r="H1980" s="16" t="n">
        <v>2.31748492015133</v>
      </c>
      <c r="I1980" s="17" t="n">
        <v>103.38378634801</v>
      </c>
      <c r="J1980" s="16" t="n">
        <v>0.0224479161754898</v>
      </c>
      <c r="K1980" s="16" t="n">
        <v>0.0620303938725527</v>
      </c>
      <c r="L1980" s="16" t="n">
        <v>0.29424266914363</v>
      </c>
      <c r="M1980" s="16" t="n">
        <v>0.592696629213483</v>
      </c>
      <c r="N1980" s="16" t="n">
        <v>0.309424682267632</v>
      </c>
      <c r="O1980" s="16" t="n">
        <v>0.132928907412361</v>
      </c>
      <c r="P1980" s="34" t="b">
        <f aca="false">FALSE()</f>
        <v>0</v>
      </c>
      <c r="Q1980" s="16"/>
    </row>
    <row r="1981" customFormat="false" ht="22.35" hidden="false" customHeight="false" outlineLevel="0" collapsed="false">
      <c r="A1981" s="6" t="s">
        <v>3615</v>
      </c>
      <c r="B1981" s="7" t="s">
        <v>1358</v>
      </c>
      <c r="C1981" s="17" t="n">
        <v>2439</v>
      </c>
      <c r="D1981" s="16" t="n">
        <v>0.090827912347943</v>
      </c>
      <c r="E1981" s="16" t="n">
        <v>0.0127667172193013</v>
      </c>
      <c r="F1981" s="16" t="n">
        <v>0.0946480757338133</v>
      </c>
      <c r="G1981" s="16" t="n">
        <v>0.013051809821042</v>
      </c>
      <c r="H1981" s="16" t="n">
        <v>2.30689914361262</v>
      </c>
      <c r="I1981" s="17" t="n">
        <v>103.265661037984</v>
      </c>
      <c r="J1981" s="16" t="n">
        <v>0.0230566476259771</v>
      </c>
      <c r="K1981" s="16" t="n">
        <v>0.062294978937373</v>
      </c>
      <c r="L1981" s="16" t="n">
        <v>0.293234404879588</v>
      </c>
      <c r="M1981" s="16" t="n">
        <v>0.592501560549313</v>
      </c>
      <c r="N1981" s="16" t="n">
        <v>0.309430587457598</v>
      </c>
      <c r="O1981" s="16" t="n">
        <v>0.131423313885157</v>
      </c>
      <c r="P1981" s="34" t="b">
        <f aca="false">FALSE()</f>
        <v>0</v>
      </c>
      <c r="Q1981" s="16"/>
    </row>
    <row r="1982" customFormat="false" ht="22.35" hidden="false" customHeight="false" outlineLevel="0" collapsed="false">
      <c r="A1982" s="6" t="s">
        <v>3616</v>
      </c>
      <c r="B1982" s="7" t="s">
        <v>1358</v>
      </c>
      <c r="C1982" s="17" t="n">
        <v>2440</v>
      </c>
      <c r="D1982" s="16" t="n">
        <v>0.0905574702664757</v>
      </c>
      <c r="E1982" s="16" t="n">
        <v>0.0127504363539922</v>
      </c>
      <c r="F1982" s="16" t="n">
        <v>0.0943493414850686</v>
      </c>
      <c r="G1982" s="16" t="n">
        <v>0.0130109721177679</v>
      </c>
      <c r="H1982" s="16" t="n">
        <v>2.29348026669703</v>
      </c>
      <c r="I1982" s="17" t="n">
        <v>103.13881538508</v>
      </c>
      <c r="J1982" s="16" t="n">
        <v>0.0238486373754112</v>
      </c>
      <c r="K1982" s="16" t="n">
        <v>0.062855304676598</v>
      </c>
      <c r="L1982" s="16" t="n">
        <v>0.291889024147364</v>
      </c>
      <c r="M1982" s="16" t="n">
        <v>0.592462546816479</v>
      </c>
      <c r="N1982" s="16" t="n">
        <v>0.309854792884561</v>
      </c>
      <c r="O1982" s="16" t="n">
        <v>0.130084812841064</v>
      </c>
      <c r="P1982" s="34" t="b">
        <f aca="false">FALSE()</f>
        <v>0</v>
      </c>
      <c r="Q1982" s="16"/>
    </row>
    <row r="1983" customFormat="false" ht="22.35" hidden="false" customHeight="false" outlineLevel="0" collapsed="false">
      <c r="A1983" s="6" t="s">
        <v>3617</v>
      </c>
      <c r="B1983" s="7" t="s">
        <v>1358</v>
      </c>
      <c r="C1983" s="17" t="n">
        <v>2441</v>
      </c>
      <c r="D1983" s="16" t="n">
        <v>0.0902931049922029</v>
      </c>
      <c r="E1983" s="16" t="n">
        <v>0.0127362084621398</v>
      </c>
      <c r="F1983" s="16" t="n">
        <v>0.0940577377368337</v>
      </c>
      <c r="G1983" s="16" t="n">
        <v>0.0129726774249196</v>
      </c>
      <c r="H1983" s="16" t="n">
        <v>2.28027415207343</v>
      </c>
      <c r="I1983" s="17" t="n">
        <v>103.014291367233</v>
      </c>
      <c r="J1983" s="16" t="n">
        <v>0.0246512665096703</v>
      </c>
      <c r="K1983" s="16" t="n">
        <v>0.062855304676598</v>
      </c>
      <c r="L1983" s="16" t="n">
        <v>0.290561854918686</v>
      </c>
      <c r="M1983" s="16" t="n">
        <v>0.592228464419476</v>
      </c>
      <c r="N1983" s="16" t="n">
        <v>0.310340330162357</v>
      </c>
      <c r="O1983" s="16" t="n">
        <v>0.128941575039128</v>
      </c>
      <c r="P1983" s="34" t="b">
        <f aca="false">FALSE()</f>
        <v>0</v>
      </c>
      <c r="Q1983" s="16"/>
    </row>
    <row r="1984" customFormat="false" ht="22.35" hidden="false" customHeight="false" outlineLevel="0" collapsed="false">
      <c r="A1984" s="6" t="s">
        <v>3618</v>
      </c>
      <c r="B1984" s="7" t="s">
        <v>1358</v>
      </c>
      <c r="C1984" s="17" t="n">
        <v>2442</v>
      </c>
      <c r="D1984" s="16" t="n">
        <v>0.0900297033656715</v>
      </c>
      <c r="E1984" s="16" t="n">
        <v>0.0127244055026837</v>
      </c>
      <c r="F1984" s="16" t="n">
        <v>0.0937762548509593</v>
      </c>
      <c r="G1984" s="16" t="n">
        <v>0.0129367094097924</v>
      </c>
      <c r="H1984" s="16" t="n">
        <v>2.27215467384165</v>
      </c>
      <c r="I1984" s="17" t="n">
        <v>102.889035969403</v>
      </c>
      <c r="J1984" s="16" t="n">
        <v>0.02515740728939</v>
      </c>
      <c r="K1984" s="16" t="n">
        <v>0.0628935182234751</v>
      </c>
      <c r="L1984" s="16" t="n">
        <v>0.289883490091608</v>
      </c>
      <c r="M1984" s="16" t="n">
        <v>0.59226747815231</v>
      </c>
      <c r="N1984" s="16" t="n">
        <v>0.310263106049646</v>
      </c>
      <c r="O1984" s="16" t="n">
        <v>0.12791984450456</v>
      </c>
      <c r="P1984" s="34" t="b">
        <f aca="false">FALSE()</f>
        <v>0</v>
      </c>
      <c r="Q1984" s="16"/>
    </row>
    <row r="1985" customFormat="false" ht="22.35" hidden="false" customHeight="false" outlineLevel="0" collapsed="false">
      <c r="A1985" s="6" t="s">
        <v>3619</v>
      </c>
      <c r="B1985" s="7" t="s">
        <v>1358</v>
      </c>
      <c r="C1985" s="17" t="n">
        <v>2443</v>
      </c>
      <c r="D1985" s="16" t="n">
        <v>0.0897745706801921</v>
      </c>
      <c r="E1985" s="16" t="n">
        <v>0.0127152304988057</v>
      </c>
      <c r="F1985" s="16" t="n">
        <v>0.0935033766277079</v>
      </c>
      <c r="G1985" s="16" t="n">
        <v>0.0129045832557559</v>
      </c>
      <c r="H1985" s="16" t="n">
        <v>2.26371414821349</v>
      </c>
      <c r="I1985" s="17" t="n">
        <v>102.769954843653</v>
      </c>
      <c r="J1985" s="16" t="n">
        <v>0.0256929385209522</v>
      </c>
      <c r="K1985" s="16" t="n">
        <v>0.0637332306407362</v>
      </c>
      <c r="L1985" s="16" t="n">
        <v>0.28914583190413</v>
      </c>
      <c r="M1985" s="16" t="n">
        <v>0.592579588014981</v>
      </c>
      <c r="N1985" s="16" t="n">
        <v>0.310263106049646</v>
      </c>
      <c r="O1985" s="16" t="n">
        <v>0.126969913750759</v>
      </c>
      <c r="P1985" s="34" t="b">
        <f aca="false">FALSE()</f>
        <v>0</v>
      </c>
      <c r="Q1985" s="16"/>
    </row>
    <row r="1986" customFormat="false" ht="22.35" hidden="false" customHeight="false" outlineLevel="0" collapsed="false">
      <c r="A1986" s="6" t="s">
        <v>3620</v>
      </c>
      <c r="B1986" s="7" t="s">
        <v>1358</v>
      </c>
      <c r="C1986" s="17" t="n">
        <v>2444</v>
      </c>
      <c r="D1986" s="16" t="n">
        <v>0.0895277213443694</v>
      </c>
      <c r="E1986" s="16" t="n">
        <v>0.0127086136624074</v>
      </c>
      <c r="F1986" s="16" t="n">
        <v>0.0932348411364246</v>
      </c>
      <c r="G1986" s="16" t="n">
        <v>0.0128757481902092</v>
      </c>
      <c r="H1986" s="16" t="n">
        <v>2.25238598740401</v>
      </c>
      <c r="I1986" s="17" t="n">
        <v>102.654595939936</v>
      </c>
      <c r="J1986" s="16" t="n">
        <v>0.0264263913574698</v>
      </c>
      <c r="K1986" s="16" t="n">
        <v>0.0652406449336701</v>
      </c>
      <c r="L1986" s="16" t="n">
        <v>0.288027462157375</v>
      </c>
      <c r="M1986" s="16" t="n">
        <v>0.592657615480649</v>
      </c>
      <c r="N1986" s="16" t="n">
        <v>0.310340330162357</v>
      </c>
      <c r="O1986" s="16" t="n">
        <v>0.126051183795917</v>
      </c>
      <c r="P1986" s="34" t="b">
        <f aca="false">FALSE()</f>
        <v>0</v>
      </c>
      <c r="Q1986" s="16"/>
    </row>
    <row r="1987" customFormat="false" ht="22.35" hidden="false" customHeight="false" outlineLevel="0" collapsed="false">
      <c r="A1987" s="6" t="s">
        <v>3621</v>
      </c>
      <c r="B1987" s="7" t="s">
        <v>1358</v>
      </c>
      <c r="C1987" s="17" t="n">
        <v>2445</v>
      </c>
      <c r="D1987" s="16" t="n">
        <v>0.0892907336578586</v>
      </c>
      <c r="E1987" s="16" t="n">
        <v>0.0127021902833901</v>
      </c>
      <c r="F1987" s="16" t="n">
        <v>0.0929758143846226</v>
      </c>
      <c r="G1987" s="16" t="n">
        <v>0.0128475717424211</v>
      </c>
      <c r="H1987" s="16" t="n">
        <v>2.24077580466246</v>
      </c>
      <c r="I1987" s="17" t="n">
        <v>102.541760850299</v>
      </c>
      <c r="J1987" s="16" t="n">
        <v>0.0271969088698517</v>
      </c>
      <c r="K1987" s="16" t="n">
        <v>0.0665883019527344</v>
      </c>
      <c r="L1987" s="16" t="n">
        <v>0.286864095820433</v>
      </c>
      <c r="M1987" s="16" t="n">
        <v>0.592189450686642</v>
      </c>
      <c r="N1987" s="16" t="n">
        <v>0.310448625759891</v>
      </c>
      <c r="O1987" s="16" t="n">
        <v>0.125214938098131</v>
      </c>
      <c r="P1987" s="34" t="b">
        <f aca="false">FALSE()</f>
        <v>0</v>
      </c>
      <c r="Q1987" s="16"/>
    </row>
    <row r="1988" customFormat="false" ht="22.35" hidden="false" customHeight="false" outlineLevel="0" collapsed="false">
      <c r="A1988" s="6" t="s">
        <v>3622</v>
      </c>
      <c r="B1988" s="7" t="s">
        <v>1358</v>
      </c>
      <c r="C1988" s="17" t="n">
        <v>2446</v>
      </c>
      <c r="D1988" s="16" t="n">
        <v>0.0890655496091375</v>
      </c>
      <c r="E1988" s="16" t="n">
        <v>0.0126945680871351</v>
      </c>
      <c r="F1988" s="16" t="n">
        <v>0.0927271391415915</v>
      </c>
      <c r="G1988" s="16" t="n">
        <v>0.0128193878932651</v>
      </c>
      <c r="H1988" s="16" t="n">
        <v>2.22843721607118</v>
      </c>
      <c r="I1988" s="17" t="n">
        <v>102.435288031774</v>
      </c>
      <c r="J1988" s="16" t="n">
        <v>0.0280369035786081</v>
      </c>
      <c r="K1988" s="16" t="n">
        <v>0.0683626027327987</v>
      </c>
      <c r="L1988" s="16" t="n">
        <v>0.285587450543507</v>
      </c>
      <c r="M1988" s="16" t="n">
        <v>0.592111423220974</v>
      </c>
      <c r="N1988" s="16" t="n">
        <v>0.310747759920655</v>
      </c>
      <c r="O1988" s="16" t="n">
        <v>0.124418517800764</v>
      </c>
      <c r="P1988" s="34" t="b">
        <f aca="false">FALSE()</f>
        <v>0</v>
      </c>
      <c r="Q1988" s="16"/>
    </row>
    <row r="1989" customFormat="false" ht="22.35" hidden="false" customHeight="false" outlineLevel="0" collapsed="false">
      <c r="A1989" s="6" t="s">
        <v>3623</v>
      </c>
      <c r="B1989" s="7" t="s">
        <v>1358</v>
      </c>
      <c r="C1989" s="17" t="n">
        <v>2447</v>
      </c>
      <c r="D1989" s="16" t="n">
        <v>0.0888461982272231</v>
      </c>
      <c r="E1989" s="16" t="n">
        <v>0.0126844975197678</v>
      </c>
      <c r="F1989" s="16" t="n">
        <v>0.0924858844486448</v>
      </c>
      <c r="G1989" s="16" t="n">
        <v>0.0127908586262076</v>
      </c>
      <c r="H1989" s="16" t="n">
        <v>2.21740862688733</v>
      </c>
      <c r="I1989" s="17" t="n">
        <v>102.339908535703</v>
      </c>
      <c r="J1989" s="16" t="n">
        <v>0.0288067818597031</v>
      </c>
      <c r="K1989" s="16" t="n">
        <v>0.069829523783743</v>
      </c>
      <c r="L1989" s="16" t="n">
        <v>0.284445281690951</v>
      </c>
      <c r="M1989" s="16" t="n">
        <v>0.591214107365793</v>
      </c>
      <c r="N1989" s="16" t="n">
        <v>0.311278842232104</v>
      </c>
      <c r="O1989" s="16" t="n">
        <v>0.123497817456753</v>
      </c>
      <c r="P1989" s="34" t="b">
        <f aca="false">FALSE()</f>
        <v>0</v>
      </c>
      <c r="Q1989" s="16"/>
    </row>
    <row r="1990" customFormat="false" ht="22.35" hidden="false" customHeight="false" outlineLevel="0" collapsed="false">
      <c r="A1990" s="6" t="s">
        <v>3624</v>
      </c>
      <c r="B1990" s="7" t="s">
        <v>1358</v>
      </c>
      <c r="C1990" s="17" t="n">
        <v>2448</v>
      </c>
      <c r="D1990" s="16" t="n">
        <v>0.0886356288770772</v>
      </c>
      <c r="E1990" s="16" t="n">
        <v>0.0126697449756577</v>
      </c>
      <c r="F1990" s="16" t="n">
        <v>0.0922534692771851</v>
      </c>
      <c r="G1990" s="16" t="n">
        <v>0.0127637358401822</v>
      </c>
      <c r="H1990" s="16" t="n">
        <v>2.20702663373146</v>
      </c>
      <c r="I1990" s="17" t="n">
        <v>102.27630356391</v>
      </c>
      <c r="J1990" s="16" t="n">
        <v>0.0295477093744848</v>
      </c>
      <c r="K1990" s="16" t="n">
        <v>0.0709213382904059</v>
      </c>
      <c r="L1990" s="16" t="n">
        <v>0.283294129397902</v>
      </c>
      <c r="M1990" s="16" t="n">
        <v>0.590472846441948</v>
      </c>
      <c r="N1990" s="16" t="n">
        <v>0.311697420582468</v>
      </c>
      <c r="O1990" s="16" t="n">
        <v>0.122518075470544</v>
      </c>
      <c r="P1990" s="34" t="b">
        <f aca="false">FALSE()</f>
        <v>0</v>
      </c>
      <c r="Q1990" s="16"/>
    </row>
    <row r="1991" customFormat="false" ht="22.35" hidden="false" customHeight="false" outlineLevel="0" collapsed="false">
      <c r="A1991" s="6" t="s">
        <v>3625</v>
      </c>
      <c r="B1991" s="7" t="s">
        <v>1358</v>
      </c>
      <c r="C1991" s="17" t="n">
        <v>2449</v>
      </c>
      <c r="D1991" s="16" t="n">
        <v>0.0884329840617112</v>
      </c>
      <c r="E1991" s="16" t="n">
        <v>0.0126552135684561</v>
      </c>
      <c r="F1991" s="16" t="n">
        <v>0.0920271007039909</v>
      </c>
      <c r="G1991" s="16" t="n">
        <v>0.0127365333880534</v>
      </c>
      <c r="H1991" s="16" t="n">
        <v>2.19544009631663</v>
      </c>
      <c r="I1991" s="17" t="n">
        <v>102.211054237352</v>
      </c>
      <c r="J1991" s="16" t="n">
        <v>0.0303940206212333</v>
      </c>
      <c r="K1991" s="16" t="n">
        <v>0.0718719006143123</v>
      </c>
      <c r="L1991" s="16" t="n">
        <v>0.281991723187286</v>
      </c>
      <c r="M1991" s="16" t="n">
        <v>0.590043695380774</v>
      </c>
      <c r="N1991" s="16" t="n">
        <v>0.312693210736948</v>
      </c>
      <c r="O1991" s="16" t="n">
        <v>0.121412165952712</v>
      </c>
      <c r="P1991" s="34" t="b">
        <f aca="false">FALSE()</f>
        <v>0</v>
      </c>
      <c r="Q1991" s="16"/>
    </row>
    <row r="1992" customFormat="false" ht="22.35" hidden="false" customHeight="false" outlineLevel="0" collapsed="false">
      <c r="A1992" s="6" t="s">
        <v>3626</v>
      </c>
      <c r="B1992" s="7" t="s">
        <v>1358</v>
      </c>
      <c r="C1992" s="17" t="n">
        <v>2450</v>
      </c>
      <c r="D1992" s="16" t="n">
        <v>0.088232778960285</v>
      </c>
      <c r="E1992" s="16" t="n">
        <v>0.0126460670557908</v>
      </c>
      <c r="F1992" s="16" t="n">
        <v>0.0918025571216432</v>
      </c>
      <c r="G1992" s="16" t="n">
        <v>0.0127071264921057</v>
      </c>
      <c r="H1992" s="16" t="n">
        <v>2.18273892840656</v>
      </c>
      <c r="I1992" s="17" t="n">
        <v>102.10621829142</v>
      </c>
      <c r="J1992" s="16" t="n">
        <v>0.0313466598052129</v>
      </c>
      <c r="K1992" s="16" t="n">
        <v>0.0729470146983735</v>
      </c>
      <c r="L1992" s="16" t="n">
        <v>0.280656689197137</v>
      </c>
      <c r="M1992" s="16" t="n">
        <v>0.589341448189763</v>
      </c>
      <c r="N1992" s="16" t="n">
        <v>0.313437403023629</v>
      </c>
      <c r="O1992" s="16" t="n">
        <v>0.120157551331724</v>
      </c>
      <c r="P1992" s="34" t="b">
        <f aca="false">FALSE()</f>
        <v>0</v>
      </c>
      <c r="Q1992" s="16"/>
    </row>
    <row r="1993" customFormat="false" ht="22.35" hidden="false" customHeight="false" outlineLevel="0" collapsed="false">
      <c r="A1993" s="6" t="s">
        <v>3627</v>
      </c>
      <c r="B1993" s="7" t="s">
        <v>1358</v>
      </c>
      <c r="C1993" s="17" t="n">
        <v>2451</v>
      </c>
      <c r="D1993" s="16" t="n">
        <v>0.0880401674202653</v>
      </c>
      <c r="E1993" s="16" t="n">
        <v>0.0126424916594337</v>
      </c>
      <c r="F1993" s="16" t="n">
        <v>0.0915862490981781</v>
      </c>
      <c r="G1993" s="16" t="n">
        <v>0.0126805135967658</v>
      </c>
      <c r="H1993" s="16" t="n">
        <v>2.16952910139493</v>
      </c>
      <c r="I1993" s="17" t="n">
        <v>101.986962545329</v>
      </c>
      <c r="J1993" s="16" t="n">
        <v>0.0323650842645245</v>
      </c>
      <c r="K1993" s="16" t="n">
        <v>0.0746430030095474</v>
      </c>
      <c r="L1993" s="16" t="n">
        <v>0.279294885009266</v>
      </c>
      <c r="M1993" s="16" t="n">
        <v>0.589107365792759</v>
      </c>
      <c r="N1993" s="16" t="n">
        <v>0.314821802479632</v>
      </c>
      <c r="O1993" s="16" t="n">
        <v>0.118892292823243</v>
      </c>
      <c r="P1993" s="34" t="b">
        <f aca="false">FALSE()</f>
        <v>0</v>
      </c>
      <c r="Q1993" s="16"/>
    </row>
    <row r="1994" customFormat="false" ht="22.35" hidden="false" customHeight="false" outlineLevel="0" collapsed="false">
      <c r="A1994" s="6" t="s">
        <v>3628</v>
      </c>
      <c r="B1994" s="7" t="s">
        <v>1358</v>
      </c>
      <c r="C1994" s="17" t="n">
        <v>2452</v>
      </c>
      <c r="D1994" s="16" t="n">
        <v>0.0878520483263486</v>
      </c>
      <c r="E1994" s="16" t="n">
        <v>0.0126451208491274</v>
      </c>
      <c r="F1994" s="16" t="n">
        <v>0.0913734827779666</v>
      </c>
      <c r="G1994" s="16" t="n">
        <v>0.0126561626173845</v>
      </c>
      <c r="H1994" s="16" t="n">
        <v>2.1547762171492</v>
      </c>
      <c r="I1994" s="17" t="n">
        <v>101.847507511236</v>
      </c>
      <c r="J1994" s="16" t="n">
        <v>0.0335364074675488</v>
      </c>
      <c r="K1994" s="16" t="n">
        <v>0.0761357171719515</v>
      </c>
      <c r="L1994" s="16" t="n">
        <v>0.277788950456275</v>
      </c>
      <c r="M1994" s="16" t="n">
        <v>0.588561173533084</v>
      </c>
      <c r="N1994" s="16" t="n">
        <v>0.315676191370654</v>
      </c>
      <c r="O1994" s="16" t="n">
        <v>0.117616312834742</v>
      </c>
      <c r="P1994" s="34" t="b">
        <f aca="false">FALSE()</f>
        <v>0</v>
      </c>
      <c r="Q1994" s="16"/>
    </row>
    <row r="1995" customFormat="false" ht="22.35" hidden="false" customHeight="false" outlineLevel="0" collapsed="false">
      <c r="A1995" s="6" t="s">
        <v>3629</v>
      </c>
      <c r="B1995" s="7" t="s">
        <v>1358</v>
      </c>
      <c r="C1995" s="17" t="n">
        <v>2453</v>
      </c>
      <c r="D1995" s="16" t="n">
        <v>0.0876665755328227</v>
      </c>
      <c r="E1995" s="16" t="n">
        <v>0.0126520410221091</v>
      </c>
      <c r="F1995" s="16" t="n">
        <v>0.0911612226994703</v>
      </c>
      <c r="G1995" s="16" t="n">
        <v>0.0126351396127933</v>
      </c>
      <c r="H1995" s="16" t="n">
        <v>2.13800963978571</v>
      </c>
      <c r="I1995" s="17" t="n">
        <v>101.703536355688</v>
      </c>
      <c r="J1995" s="16" t="n">
        <v>0.0349116410846464</v>
      </c>
      <c r="K1995" s="16" t="n">
        <v>0.0782350889609207</v>
      </c>
      <c r="L1995" s="16" t="n">
        <v>0.27603280394344</v>
      </c>
      <c r="M1995" s="16" t="n">
        <v>0.588053995006242</v>
      </c>
      <c r="N1995" s="16" t="n">
        <v>0.31812314517708</v>
      </c>
      <c r="O1995" s="16" t="n">
        <v>0.116367252973749</v>
      </c>
      <c r="P1995" s="34" t="b">
        <f aca="false">FALSE()</f>
        <v>0</v>
      </c>
      <c r="Q1995" s="16"/>
    </row>
    <row r="1996" customFormat="false" ht="22.35" hidden="false" customHeight="false" outlineLevel="0" collapsed="false">
      <c r="A1996" s="6" t="s">
        <v>3630</v>
      </c>
      <c r="B1996" s="7" t="s">
        <v>1358</v>
      </c>
      <c r="C1996" s="17" t="n">
        <v>2454</v>
      </c>
      <c r="D1996" s="16" t="n">
        <v>0.0874806244302582</v>
      </c>
      <c r="E1996" s="16" t="n">
        <v>0.0126553542540018</v>
      </c>
      <c r="F1996" s="16" t="n">
        <v>0.0909477087404201</v>
      </c>
      <c r="G1996" s="16" t="n">
        <v>0.0126176714917369</v>
      </c>
      <c r="H1996" s="16" t="n">
        <v>2.12117639116056</v>
      </c>
      <c r="I1996" s="17" t="n">
        <v>101.596783484025</v>
      </c>
      <c r="J1996" s="16" t="n">
        <v>0.0363401855288541</v>
      </c>
      <c r="K1996" s="16" t="n">
        <v>0.0799384116308057</v>
      </c>
      <c r="L1996" s="16" t="n">
        <v>0.274159358002944</v>
      </c>
      <c r="M1996" s="16" t="n">
        <v>0.587117665418227</v>
      </c>
      <c r="N1996" s="16" t="n">
        <v>0.320562764271611</v>
      </c>
      <c r="O1996" s="16" t="n">
        <v>0.115181064602108</v>
      </c>
      <c r="P1996" s="34" t="b">
        <f aca="false">FALSE()</f>
        <v>0</v>
      </c>
      <c r="Q1996" s="16"/>
    </row>
    <row r="1997" customFormat="false" ht="22.35" hidden="false" customHeight="false" outlineLevel="0" collapsed="false">
      <c r="A1997" s="6" t="s">
        <v>3631</v>
      </c>
      <c r="B1997" s="7" t="s">
        <v>1358</v>
      </c>
      <c r="C1997" s="17" t="n">
        <v>2455</v>
      </c>
      <c r="D1997" s="16" t="n">
        <v>0.087294526728692</v>
      </c>
      <c r="E1997" s="16" t="n">
        <v>0.0126535974392247</v>
      </c>
      <c r="F1997" s="16" t="n">
        <v>0.0907286006020045</v>
      </c>
      <c r="G1997" s="16" t="n">
        <v>0.0125998089428902</v>
      </c>
      <c r="H1997" s="16" t="n">
        <v>2.10172120369416</v>
      </c>
      <c r="I1997" s="17" t="n">
        <v>101.514136564892</v>
      </c>
      <c r="J1997" s="16" t="n">
        <v>0.0380528322091767</v>
      </c>
      <c r="K1997" s="16" t="n">
        <v>0.0829843687168069</v>
      </c>
      <c r="L1997" s="16" t="n">
        <v>0.271875772368224</v>
      </c>
      <c r="M1997" s="16" t="n">
        <v>0.586766541822722</v>
      </c>
      <c r="N1997" s="16" t="n">
        <v>0.323942605952169</v>
      </c>
      <c r="O1997" s="16" t="n">
        <v>0.114145721913548</v>
      </c>
      <c r="P1997" s="34" t="b">
        <f aca="false">FALSE()</f>
        <v>0</v>
      </c>
      <c r="Q1997" s="16"/>
    </row>
    <row r="1998" customFormat="false" ht="22.35" hidden="false" customHeight="false" outlineLevel="0" collapsed="false">
      <c r="A1998" s="6" t="s">
        <v>3632</v>
      </c>
      <c r="B1998" s="7" t="s">
        <v>1358</v>
      </c>
      <c r="C1998" s="17" t="n">
        <v>2456</v>
      </c>
      <c r="D1998" s="16" t="n">
        <v>0.0871067732586067</v>
      </c>
      <c r="E1998" s="16" t="n">
        <v>0.0126482906594484</v>
      </c>
      <c r="F1998" s="16" t="n">
        <v>0.0905012661616591</v>
      </c>
      <c r="G1998" s="16" t="n">
        <v>0.0125798197387719</v>
      </c>
      <c r="H1998" s="16" t="n">
        <v>2.07877372802446</v>
      </c>
      <c r="I1998" s="17" t="n">
        <v>101.438779936392</v>
      </c>
      <c r="J1998" s="16" t="n">
        <v>0.0401613524945621</v>
      </c>
      <c r="K1998" s="16" t="n">
        <v>0.08595647903684</v>
      </c>
      <c r="L1998" s="16" t="n">
        <v>0.269116344932979</v>
      </c>
      <c r="M1998" s="16" t="n">
        <v>0.586727528089888</v>
      </c>
      <c r="N1998" s="16" t="n">
        <v>0.327463793545148</v>
      </c>
      <c r="O1998" s="16" t="n">
        <v>0.113308952080986</v>
      </c>
      <c r="P1998" s="34" t="b">
        <f aca="false">FALSE()</f>
        <v>0</v>
      </c>
      <c r="Q1998" s="16"/>
    </row>
    <row r="1999" customFormat="false" ht="22.35" hidden="false" customHeight="false" outlineLevel="0" collapsed="false">
      <c r="A1999" s="6" t="s">
        <v>3633</v>
      </c>
      <c r="B1999" s="7" t="s">
        <v>1358</v>
      </c>
      <c r="C1999" s="17" t="n">
        <v>2457</v>
      </c>
      <c r="D1999" s="16" t="n">
        <v>0.0869104492685277</v>
      </c>
      <c r="E1999" s="16" t="n">
        <v>0.0126376718768533</v>
      </c>
      <c r="F1999" s="16" t="n">
        <v>0.0902664534129112</v>
      </c>
      <c r="G1999" s="16" t="n">
        <v>0.0125574555464419</v>
      </c>
      <c r="H1999" s="16" t="n">
        <v>2.05725217786193</v>
      </c>
      <c r="I1999" s="17" t="n">
        <v>101.378320079124</v>
      </c>
      <c r="J1999" s="16" t="n">
        <v>0.0422291111447296</v>
      </c>
      <c r="K1999" s="16" t="n">
        <v>0.0894136792095039</v>
      </c>
      <c r="L1999" s="16" t="n">
        <v>0.266496650875508</v>
      </c>
      <c r="M1999" s="16" t="n">
        <v>0.586103308364544</v>
      </c>
      <c r="N1999" s="16" t="n">
        <v>0.330700109296541</v>
      </c>
      <c r="O1999" s="16" t="n">
        <v>0.112591367252542</v>
      </c>
      <c r="P1999" s="34" t="b">
        <f aca="false">FALSE()</f>
        <v>0</v>
      </c>
      <c r="Q1999" s="16"/>
    </row>
    <row r="2000" customFormat="false" ht="22.35" hidden="false" customHeight="false" outlineLevel="0" collapsed="false">
      <c r="A2000" s="6" t="s">
        <v>3634</v>
      </c>
      <c r="B2000" s="7" t="s">
        <v>1358</v>
      </c>
      <c r="C2000" s="17" t="n">
        <v>2458</v>
      </c>
      <c r="D2000" s="16" t="n">
        <v>0.0866996104054241</v>
      </c>
      <c r="E2000" s="16" t="n">
        <v>0.0126294952798433</v>
      </c>
      <c r="F2000" s="16" t="n">
        <v>0.0900244720746066</v>
      </c>
      <c r="G2000" s="16" t="n">
        <v>0.0125320116936404</v>
      </c>
      <c r="H2000" s="16" t="n">
        <v>2.03994952547172</v>
      </c>
      <c r="I2000" s="17" t="n">
        <v>101.289668051848</v>
      </c>
      <c r="J2000" s="16" t="n">
        <v>0.0439581596439034</v>
      </c>
      <c r="K2000" s="16" t="n">
        <v>0.0924145706799387</v>
      </c>
      <c r="L2000" s="16" t="n">
        <v>0.264498103121266</v>
      </c>
      <c r="M2000" s="16" t="n">
        <v>0.585245006242197</v>
      </c>
      <c r="N2000" s="16" t="n">
        <v>0.332811130567906</v>
      </c>
      <c r="O2000" s="16" t="n">
        <v>0.111954074750176</v>
      </c>
      <c r="P2000" s="34" t="b">
        <f aca="false">FALSE()</f>
        <v>0</v>
      </c>
      <c r="Q2000" s="16"/>
    </row>
    <row r="2001" customFormat="false" ht="22.35" hidden="false" customHeight="false" outlineLevel="0" collapsed="false">
      <c r="A2001" s="6" t="s">
        <v>3635</v>
      </c>
      <c r="B2001" s="7" t="s">
        <v>1358</v>
      </c>
      <c r="C2001" s="17" t="n">
        <v>2459</v>
      </c>
      <c r="D2001" s="16" t="n">
        <v>0.0864707127964618</v>
      </c>
      <c r="E2001" s="16" t="n">
        <v>0.0126304862640112</v>
      </c>
      <c r="F2001" s="16" t="n">
        <v>0.0897786003633999</v>
      </c>
      <c r="G2001" s="16" t="n">
        <v>0.0125040939702473</v>
      </c>
      <c r="H2001" s="16" t="n">
        <v>2.03015262637147</v>
      </c>
      <c r="I2001" s="17" t="n">
        <v>101.142066312606</v>
      </c>
      <c r="J2001" s="16" t="n">
        <v>0.0449662921375042</v>
      </c>
      <c r="K2001" s="16" t="n">
        <v>0.0940101321766461</v>
      </c>
      <c r="L2001" s="16" t="n">
        <v>0.263632338581559</v>
      </c>
      <c r="M2001" s="16" t="n">
        <v>0.58458177278402</v>
      </c>
      <c r="N2001" s="16" t="n">
        <v>0.333236795878717</v>
      </c>
      <c r="O2001" s="16" t="n">
        <v>0.111244242916454</v>
      </c>
      <c r="P2001" s="34" t="b">
        <f aca="false">FALSE()</f>
        <v>0</v>
      </c>
      <c r="Q2001" s="16"/>
    </row>
    <row r="2002" customFormat="false" ht="22.35" hidden="false" customHeight="false" outlineLevel="0" collapsed="false">
      <c r="A2002" s="6" t="s">
        <v>3636</v>
      </c>
      <c r="B2002" s="7" t="s">
        <v>1358</v>
      </c>
      <c r="C2002" s="17" t="n">
        <v>2460</v>
      </c>
      <c r="D2002" s="16" t="n">
        <v>0.0862236984525187</v>
      </c>
      <c r="E2002" s="16" t="n">
        <v>0.0126343974234044</v>
      </c>
      <c r="F2002" s="16" t="n">
        <v>0.0895275941893935</v>
      </c>
      <c r="G2002" s="16" t="n">
        <v>0.0124761873734776</v>
      </c>
      <c r="H2002" s="16" t="n">
        <v>2.02792644465842</v>
      </c>
      <c r="I2002" s="17" t="n">
        <v>100.980284862586</v>
      </c>
      <c r="J2002" s="16" t="n">
        <v>0.0452014578745414</v>
      </c>
      <c r="K2002" s="16" t="n">
        <v>0.0943117396577913</v>
      </c>
      <c r="L2002" s="16" t="n">
        <v>0.26378918073535</v>
      </c>
      <c r="M2002" s="16" t="n">
        <v>0.585166978776529</v>
      </c>
      <c r="N2002" s="16" t="n">
        <v>0.331991189448822</v>
      </c>
      <c r="O2002" s="16" t="n">
        <v>0.110466937364625</v>
      </c>
      <c r="P2002" s="34" t="b">
        <f aca="false">FALSE()</f>
        <v>0</v>
      </c>
      <c r="Q2002" s="16"/>
    </row>
    <row r="2003" customFormat="false" ht="22.35" hidden="false" customHeight="false" outlineLevel="0" collapsed="false">
      <c r="A2003" s="6" t="s">
        <v>3637</v>
      </c>
      <c r="B2003" s="7" t="s">
        <v>1358</v>
      </c>
      <c r="C2003" s="17" t="n">
        <v>2461</v>
      </c>
      <c r="D2003" s="16" t="n">
        <v>0.0859726570486568</v>
      </c>
      <c r="E2003" s="16" t="n">
        <v>0.0126407627088016</v>
      </c>
      <c r="F2003" s="16" t="n">
        <v>0.0892715826157092</v>
      </c>
      <c r="G2003" s="16" t="n">
        <v>0.012450964749055</v>
      </c>
      <c r="H2003" s="16" t="n">
        <v>2.02469711967518</v>
      </c>
      <c r="I2003" s="17" t="n">
        <v>100.820442083737</v>
      </c>
      <c r="J2003" s="16" t="n">
        <v>0.0455424688822211</v>
      </c>
      <c r="K2003" s="16" t="n">
        <v>0.0947849778642013</v>
      </c>
      <c r="L2003" s="16" t="n">
        <v>0.263812179750488</v>
      </c>
      <c r="M2003" s="16" t="n">
        <v>0.585557116104869</v>
      </c>
      <c r="N2003" s="16" t="n">
        <v>0.330700109296541</v>
      </c>
      <c r="O2003" s="16" t="n">
        <v>0.109718226238739</v>
      </c>
      <c r="P2003" s="34" t="b">
        <f aca="false">FALSE()</f>
        <v>0</v>
      </c>
      <c r="Q2003" s="16"/>
    </row>
    <row r="2004" customFormat="false" ht="22.35" hidden="false" customHeight="false" outlineLevel="0" collapsed="false">
      <c r="A2004" s="6" t="s">
        <v>3638</v>
      </c>
      <c r="B2004" s="7" t="s">
        <v>1358</v>
      </c>
      <c r="C2004" s="17" t="n">
        <v>2462</v>
      </c>
      <c r="D2004" s="16" t="n">
        <v>0.0857175283291981</v>
      </c>
      <c r="E2004" s="16" t="n">
        <v>0.0126487081793516</v>
      </c>
      <c r="F2004" s="16" t="n">
        <v>0.0890068629666174</v>
      </c>
      <c r="G2004" s="16" t="n">
        <v>0.0124285358756296</v>
      </c>
      <c r="H2004" s="16" t="n">
        <v>2.01834576459254</v>
      </c>
      <c r="I2004" s="17" t="n">
        <v>100.667503164205</v>
      </c>
      <c r="J2004" s="16" t="n">
        <v>0.0462152264554965</v>
      </c>
      <c r="K2004" s="16" t="n">
        <v>0.0958965948951552</v>
      </c>
      <c r="L2004" s="16" t="n">
        <v>0.263410196750958</v>
      </c>
      <c r="M2004" s="16" t="n">
        <v>0.585518102372035</v>
      </c>
      <c r="N2004" s="16" t="n">
        <v>0.330700109296541</v>
      </c>
      <c r="O2004" s="16" t="n">
        <v>0.108924827828933</v>
      </c>
      <c r="P2004" s="34" t="b">
        <f aca="false">FALSE()</f>
        <v>0</v>
      </c>
      <c r="Q2004" s="16"/>
    </row>
    <row r="2005" customFormat="false" ht="22.35" hidden="false" customHeight="false" outlineLevel="0" collapsed="false">
      <c r="A2005" s="6" t="s">
        <v>3639</v>
      </c>
      <c r="B2005" s="7" t="s">
        <v>1358</v>
      </c>
      <c r="C2005" s="17" t="n">
        <v>2463</v>
      </c>
      <c r="D2005" s="16" t="n">
        <v>0.08545948041905</v>
      </c>
      <c r="E2005" s="16" t="n">
        <v>0.0126517365413301</v>
      </c>
      <c r="F2005" s="16" t="n">
        <v>0.0887302801603289</v>
      </c>
      <c r="G2005" s="16" t="n">
        <v>0.0124060743690477</v>
      </c>
      <c r="H2005" s="16" t="n">
        <v>2.00716267865127</v>
      </c>
      <c r="I2005" s="17" t="n">
        <v>100.539290170436</v>
      </c>
      <c r="J2005" s="16" t="n">
        <v>0.0474165036151173</v>
      </c>
      <c r="K2005" s="16" t="n">
        <v>0.0978997462700184</v>
      </c>
      <c r="L2005" s="16" t="n">
        <v>0.262307773138315</v>
      </c>
      <c r="M2005" s="16" t="n">
        <v>0.585440074906367</v>
      </c>
      <c r="N2005" s="16" t="n">
        <v>0.331304261080149</v>
      </c>
      <c r="O2005" s="16" t="n">
        <v>0.108039774834886</v>
      </c>
      <c r="P2005" s="34" t="b">
        <f aca="false">FALSE()</f>
        <v>0</v>
      </c>
      <c r="Q2005" s="16"/>
    </row>
    <row r="2006" customFormat="false" ht="22.35" hidden="false" customHeight="false" outlineLevel="0" collapsed="false">
      <c r="A2006" s="6" t="s">
        <v>3640</v>
      </c>
      <c r="B2006" s="7" t="s">
        <v>1358</v>
      </c>
      <c r="C2006" s="17" t="n">
        <v>2464</v>
      </c>
      <c r="D2006" s="16" t="n">
        <v>0.0852023684645711</v>
      </c>
      <c r="E2006" s="16" t="n">
        <v>0.0126445075867559</v>
      </c>
      <c r="F2006" s="16" t="n">
        <v>0.0884410370426026</v>
      </c>
      <c r="G2006" s="16" t="n">
        <v>0.0123797981351883</v>
      </c>
      <c r="H2006" s="16" t="n">
        <v>1.98908209022781</v>
      </c>
      <c r="I2006" s="17" t="n">
        <v>100.442727782829</v>
      </c>
      <c r="J2006" s="16" t="n">
        <v>0.0494118444278036</v>
      </c>
      <c r="K2006" s="16" t="n">
        <v>0.101064147055389</v>
      </c>
      <c r="L2006" s="16" t="n">
        <v>0.260212748952103</v>
      </c>
      <c r="M2006" s="16" t="n">
        <v>0.585362047440699</v>
      </c>
      <c r="N2006" s="16" t="n">
        <v>0.334262406889286</v>
      </c>
      <c r="O2006" s="16" t="n">
        <v>0.107069055057247</v>
      </c>
      <c r="P2006" s="34" t="b">
        <f aca="false">FALSE()</f>
        <v>0</v>
      </c>
      <c r="Q2006" s="16"/>
    </row>
    <row r="2007" customFormat="false" ht="22.35" hidden="false" customHeight="false" outlineLevel="0" collapsed="false">
      <c r="A2007" s="6" t="s">
        <v>3641</v>
      </c>
      <c r="B2007" s="7" t="s">
        <v>1358</v>
      </c>
      <c r="C2007" s="17" t="n">
        <v>2465</v>
      </c>
      <c r="D2007" s="16" t="n">
        <v>0.0849437299531127</v>
      </c>
      <c r="E2007" s="16" t="n">
        <v>0.0126313179564561</v>
      </c>
      <c r="F2007" s="16" t="n">
        <v>0.0881409028616982</v>
      </c>
      <c r="G2007" s="16" t="n">
        <v>0.0123495157225924</v>
      </c>
      <c r="H2007" s="16" t="n">
        <v>1.96609536162272</v>
      </c>
      <c r="I2007" s="17" t="n">
        <v>100.355379948192</v>
      </c>
      <c r="J2007" s="16" t="n">
        <v>0.0520502998567157</v>
      </c>
      <c r="K2007" s="16" t="n">
        <v>0.104909540750544</v>
      </c>
      <c r="L2007" s="16" t="n">
        <v>0.257446108913939</v>
      </c>
      <c r="M2007" s="16" t="n">
        <v>0.584152621722846</v>
      </c>
      <c r="N2007" s="16" t="n">
        <v>0.338709924258485</v>
      </c>
      <c r="O2007" s="16" t="n">
        <v>0.106262355649089</v>
      </c>
      <c r="P2007" s="34" t="b">
        <f aca="false">FALSE()</f>
        <v>0</v>
      </c>
      <c r="Q2007" s="16"/>
    </row>
    <row r="2008" customFormat="false" ht="22.35" hidden="false" customHeight="false" outlineLevel="0" collapsed="false">
      <c r="A2008" s="6" t="s">
        <v>3642</v>
      </c>
      <c r="B2008" s="7" t="s">
        <v>1358</v>
      </c>
      <c r="C2008" s="17" t="n">
        <v>2466</v>
      </c>
      <c r="D2008" s="16" t="n">
        <v>0.084686843866791</v>
      </c>
      <c r="E2008" s="16" t="n">
        <v>0.012611836507354</v>
      </c>
      <c r="F2008" s="16" t="n">
        <v>0.087834307949813</v>
      </c>
      <c r="G2008" s="16" t="n">
        <v>0.0123164253151288</v>
      </c>
      <c r="H2008" s="16" t="n">
        <v>1.93887438995344</v>
      </c>
      <c r="I2008" s="17" t="n">
        <v>100.284752490866</v>
      </c>
      <c r="J2008" s="16" t="n">
        <v>0.0553274239940066</v>
      </c>
      <c r="K2008" s="16" t="n">
        <v>0.109913264516576</v>
      </c>
      <c r="L2008" s="16" t="n">
        <v>0.25407417577167</v>
      </c>
      <c r="M2008" s="16" t="n">
        <v>0.583138264669164</v>
      </c>
      <c r="N2008" s="16" t="n">
        <v>0.345278122509183</v>
      </c>
      <c r="O2008" s="16" t="n">
        <v>0.105733270437044</v>
      </c>
      <c r="P2008" s="34" t="b">
        <f aca="false">FALSE()</f>
        <v>0</v>
      </c>
      <c r="Q2008" s="16"/>
    </row>
    <row r="2009" customFormat="false" ht="22.35" hidden="false" customHeight="false" outlineLevel="0" collapsed="false">
      <c r="A2009" s="6" t="s">
        <v>3643</v>
      </c>
      <c r="B2009" s="7" t="s">
        <v>1358</v>
      </c>
      <c r="C2009" s="17" t="n">
        <v>2467</v>
      </c>
      <c r="D2009" s="16" t="n">
        <v>0.0844271098402985</v>
      </c>
      <c r="E2009" s="16" t="n">
        <v>0.0125886332910435</v>
      </c>
      <c r="F2009" s="16" t="n">
        <v>0.087525017224032</v>
      </c>
      <c r="G2009" s="16" t="n">
        <v>0.0122815217888633</v>
      </c>
      <c r="H2009" s="16" t="n">
        <v>1.91217213414626</v>
      </c>
      <c r="I2009" s="17" t="n">
        <v>100.223140882383</v>
      </c>
      <c r="J2009" s="16" t="n">
        <v>0.058709658778554</v>
      </c>
      <c r="K2009" s="16" t="n">
        <v>0.114926926382547</v>
      </c>
      <c r="L2009" s="16" t="n">
        <v>0.250741134511627</v>
      </c>
      <c r="M2009" s="16" t="n">
        <v>0.581655742821473</v>
      </c>
      <c r="N2009" s="16" t="n">
        <v>0.351884872660254</v>
      </c>
      <c r="O2009" s="16" t="n">
        <v>0.105367594884001</v>
      </c>
      <c r="P2009" s="34" t="b">
        <f aca="false">FALSE()</f>
        <v>0</v>
      </c>
      <c r="Q2009" s="16"/>
    </row>
    <row r="2010" customFormat="false" ht="22.35" hidden="false" customHeight="false" outlineLevel="0" collapsed="false">
      <c r="A2010" s="6" t="s">
        <v>3644</v>
      </c>
      <c r="B2010" s="7" t="s">
        <v>1358</v>
      </c>
      <c r="C2010" s="17" t="n">
        <v>2468</v>
      </c>
      <c r="D2010" s="16" t="n">
        <v>0.0841517155152034</v>
      </c>
      <c r="E2010" s="16" t="n">
        <v>0.0125730789080715</v>
      </c>
      <c r="F2010" s="16" t="n">
        <v>0.0872168026135933</v>
      </c>
      <c r="G2010" s="16" t="n">
        <v>0.0122465439759393</v>
      </c>
      <c r="H2010" s="16" t="n">
        <v>1.89474790143986</v>
      </c>
      <c r="I2010" s="17" t="n">
        <v>100.123522319195</v>
      </c>
      <c r="J2010" s="16" t="n">
        <v>0.0610110143599656</v>
      </c>
      <c r="K2010" s="16" t="n">
        <v>0.11836346329977</v>
      </c>
      <c r="L2010" s="16" t="n">
        <v>0.248723378281052</v>
      </c>
      <c r="M2010" s="16" t="n">
        <v>0.580719413233458</v>
      </c>
      <c r="N2010" s="16" t="n">
        <v>0.356220970931846</v>
      </c>
      <c r="O2010" s="16" t="n">
        <v>0.105097063946355</v>
      </c>
      <c r="P2010" s="34" t="b">
        <f aca="false">FALSE()</f>
        <v>0</v>
      </c>
      <c r="Q2010" s="16"/>
    </row>
    <row r="2011" customFormat="false" ht="22.35" hidden="false" customHeight="false" outlineLevel="0" collapsed="false">
      <c r="A2011" s="6" t="s">
        <v>3645</v>
      </c>
      <c r="B2011" s="7" t="s">
        <v>1358</v>
      </c>
      <c r="C2011" s="17" t="n">
        <v>2469</v>
      </c>
      <c r="D2011" s="16" t="n">
        <v>0.083861081041367</v>
      </c>
      <c r="E2011" s="16" t="n">
        <v>0.0125638999557323</v>
      </c>
      <c r="F2011" s="16" t="n">
        <v>0.0869125688458698</v>
      </c>
      <c r="G2011" s="16" t="n">
        <v>0.0122117540126244</v>
      </c>
      <c r="H2011" s="16" t="n">
        <v>1.88836091467888</v>
      </c>
      <c r="I2011" s="17" t="n">
        <v>99.9936787166573</v>
      </c>
      <c r="J2011" s="16" t="n">
        <v>0.0618760552430723</v>
      </c>
      <c r="K2011" s="16" t="n">
        <v>0.119435176399419</v>
      </c>
      <c r="L2011" s="16" t="n">
        <v>0.248233711350808</v>
      </c>
      <c r="M2011" s="16" t="n">
        <v>0.580251248439451</v>
      </c>
      <c r="N2011" s="16" t="n">
        <v>0.356220970931846</v>
      </c>
      <c r="O2011" s="16" t="n">
        <v>0.104760576444268</v>
      </c>
      <c r="P2011" s="34" t="b">
        <f aca="false">FALSE()</f>
        <v>0</v>
      </c>
      <c r="Q2011" s="16"/>
    </row>
    <row r="2012" customFormat="false" ht="22.35" hidden="false" customHeight="false" outlineLevel="0" collapsed="false">
      <c r="A2012" s="6" t="s">
        <v>3646</v>
      </c>
      <c r="B2012" s="7" t="s">
        <v>1358</v>
      </c>
      <c r="C2012" s="17" t="n">
        <v>2470</v>
      </c>
      <c r="D2012" s="16" t="n">
        <v>0.083562688305791</v>
      </c>
      <c r="E2012" s="16" t="n">
        <v>0.01255612511764</v>
      </c>
      <c r="F2012" s="16" t="n">
        <v>0.0866126571798352</v>
      </c>
      <c r="G2012" s="16" t="n">
        <v>0.0121766989015581</v>
      </c>
      <c r="H2012" s="16" t="n">
        <v>1.88927188486082</v>
      </c>
      <c r="I2012" s="17" t="n">
        <v>99.8558244851689</v>
      </c>
      <c r="J2012" s="16" t="n">
        <v>0.0617565981428655</v>
      </c>
      <c r="K2012" s="16" t="n">
        <v>0.119343053883909</v>
      </c>
      <c r="L2012" s="16" t="n">
        <v>0.248726198868494</v>
      </c>
      <c r="M2012" s="16" t="n">
        <v>0.580329275905119</v>
      </c>
      <c r="N2012" s="16" t="n">
        <v>0.354552390604975</v>
      </c>
      <c r="O2012" s="16" t="n">
        <v>0.104195995887607</v>
      </c>
      <c r="P2012" s="34" t="b">
        <f aca="false">FALSE()</f>
        <v>0</v>
      </c>
      <c r="Q2012" s="16"/>
    </row>
    <row r="2013" customFormat="false" ht="22.35" hidden="false" customHeight="false" outlineLevel="0" collapsed="false">
      <c r="A2013" s="6" t="s">
        <v>3647</v>
      </c>
      <c r="B2013" s="7" t="s">
        <v>1358</v>
      </c>
      <c r="C2013" s="17" t="n">
        <v>2471</v>
      </c>
      <c r="D2013" s="16" t="n">
        <v>0.0832709162383146</v>
      </c>
      <c r="E2013" s="16" t="n">
        <v>0.0125532873071849</v>
      </c>
      <c r="F2013" s="16" t="n">
        <v>0.0863187933822955</v>
      </c>
      <c r="G2013" s="16" t="n">
        <v>0.0121417077873112</v>
      </c>
      <c r="H2013" s="16" t="n">
        <v>1.88920162555196</v>
      </c>
      <c r="I2013" s="17" t="n">
        <v>99.6946352784293</v>
      </c>
      <c r="J2013" s="16" t="n">
        <v>0.061770814395816</v>
      </c>
      <c r="K2013" s="16" t="n">
        <v>0.119343053883909</v>
      </c>
      <c r="L2013" s="16" t="n">
        <v>0.249155785575515</v>
      </c>
      <c r="M2013" s="16" t="n">
        <v>0.580329275905119</v>
      </c>
      <c r="N2013" s="16" t="n">
        <v>0.352457905455897</v>
      </c>
      <c r="O2013" s="16" t="n">
        <v>0.1034144746276</v>
      </c>
      <c r="P2013" s="34" t="b">
        <f aca="false">FALSE()</f>
        <v>0</v>
      </c>
      <c r="Q2013" s="16"/>
    </row>
    <row r="2014" customFormat="false" ht="22.35" hidden="false" customHeight="false" outlineLevel="0" collapsed="false">
      <c r="A2014" s="6" t="s">
        <v>3648</v>
      </c>
      <c r="B2014" s="7" t="s">
        <v>1358</v>
      </c>
      <c r="C2014" s="17" t="n">
        <v>2472</v>
      </c>
      <c r="D2014" s="16" t="n">
        <v>0.0829915233424606</v>
      </c>
      <c r="E2014" s="16" t="n">
        <v>0.0125480808151192</v>
      </c>
      <c r="F2014" s="16" t="n">
        <v>0.0860279452929427</v>
      </c>
      <c r="G2014" s="16" t="n">
        <v>0.0121090148217642</v>
      </c>
      <c r="H2014" s="16" t="n">
        <v>1.88356439563429</v>
      </c>
      <c r="I2014" s="17" t="n">
        <v>99.5567002468332</v>
      </c>
      <c r="J2014" s="16" t="n">
        <v>0.0625423415969959</v>
      </c>
      <c r="K2014" s="16" t="n">
        <v>0.120485763479959</v>
      </c>
      <c r="L2014" s="16" t="n">
        <v>0.248789338251474</v>
      </c>
      <c r="M2014" s="16" t="n">
        <v>0.579861111111111</v>
      </c>
      <c r="N2014" s="16" t="n">
        <v>0.351884872660254</v>
      </c>
      <c r="O2014" s="16" t="n">
        <v>0.102575284536397</v>
      </c>
      <c r="P2014" s="34" t="b">
        <f aca="false">FALSE()</f>
        <v>0</v>
      </c>
      <c r="Q2014" s="16"/>
    </row>
    <row r="2015" customFormat="false" ht="22.35" hidden="false" customHeight="false" outlineLevel="0" collapsed="false">
      <c r="A2015" s="6" t="s">
        <v>3649</v>
      </c>
      <c r="B2015" s="7" t="s">
        <v>1358</v>
      </c>
      <c r="C2015" s="17" t="n">
        <v>2473</v>
      </c>
      <c r="D2015" s="16" t="n">
        <v>0.0827255534407596</v>
      </c>
      <c r="E2015" s="16" t="n">
        <v>0.0125348980928544</v>
      </c>
      <c r="F2015" s="16" t="n">
        <v>0.0857378615836476</v>
      </c>
      <c r="G2015" s="16" t="n">
        <v>0.01207806404776</v>
      </c>
      <c r="H2015" s="16" t="n">
        <v>1.87101781520641</v>
      </c>
      <c r="I2015" s="17" t="n">
        <v>99.4658929736262</v>
      </c>
      <c r="J2015" s="16" t="n">
        <v>0.0642819744688319</v>
      </c>
      <c r="K2015" s="16" t="n">
        <v>0.12265296277961</v>
      </c>
      <c r="L2015" s="16" t="n">
        <v>0.247379996054169</v>
      </c>
      <c r="M2015" s="16" t="n">
        <v>0.579431960049938</v>
      </c>
      <c r="N2015" s="16" t="n">
        <v>0.354087253095159</v>
      </c>
      <c r="O2015" s="16" t="n">
        <v>0.10165907999809</v>
      </c>
      <c r="P2015" s="34" t="b">
        <f aca="false">FALSE()</f>
        <v>0</v>
      </c>
      <c r="Q2015" s="16"/>
    </row>
    <row r="2016" customFormat="false" ht="22.35" hidden="false" customHeight="false" outlineLevel="0" collapsed="false">
      <c r="A2016" s="6" t="s">
        <v>3650</v>
      </c>
      <c r="B2016" s="7" t="s">
        <v>1358</v>
      </c>
      <c r="C2016" s="17" t="n">
        <v>2474</v>
      </c>
      <c r="D2016" s="16" t="n">
        <v>0.0824723160645004</v>
      </c>
      <c r="E2016" s="16" t="n">
        <v>0.0125162599091311</v>
      </c>
      <c r="F2016" s="16" t="n">
        <v>0.0854491625195625</v>
      </c>
      <c r="G2016" s="16" t="n">
        <v>0.0120458406944878</v>
      </c>
      <c r="H2016" s="16" t="n">
        <v>1.85209120466509</v>
      </c>
      <c r="I2016" s="17" t="n">
        <v>99.3948436478796</v>
      </c>
      <c r="J2016" s="16" t="n">
        <v>0.0669806771929925</v>
      </c>
      <c r="K2016" s="16" t="n">
        <v>0.126868923026435</v>
      </c>
      <c r="L2016" s="16" t="n">
        <v>0.245070279193593</v>
      </c>
      <c r="M2016" s="16" t="n">
        <v>0.578924781523096</v>
      </c>
      <c r="N2016" s="16" t="n">
        <v>0.357250499172242</v>
      </c>
      <c r="O2016" s="16" t="n">
        <v>0.100716825268664</v>
      </c>
      <c r="P2016" s="34" t="b">
        <f aca="false">FALSE()</f>
        <v>0</v>
      </c>
      <c r="Q2016" s="16"/>
    </row>
    <row r="2017" customFormat="false" ht="22.35" hidden="false" customHeight="false" outlineLevel="0" collapsed="false">
      <c r="A2017" s="6" t="s">
        <v>3651</v>
      </c>
      <c r="B2017" s="7" t="s">
        <v>1358</v>
      </c>
      <c r="C2017" s="17" t="n">
        <v>2475</v>
      </c>
      <c r="D2017" s="16" t="n">
        <v>0.0822204630718707</v>
      </c>
      <c r="E2017" s="16" t="n">
        <v>0.0124865409646508</v>
      </c>
      <c r="F2017" s="16" t="n">
        <v>0.0851572473879508</v>
      </c>
      <c r="G2017" s="16" t="n">
        <v>0.0120154745652794</v>
      </c>
      <c r="H2017" s="16" t="n">
        <v>1.83155714050674</v>
      </c>
      <c r="I2017" s="17" t="n">
        <v>99.38604260053</v>
      </c>
      <c r="J2017" s="16" t="n">
        <v>0.0700128253287242</v>
      </c>
      <c r="K2017" s="16" t="n">
        <v>0.130512012854174</v>
      </c>
      <c r="L2017" s="16" t="n">
        <v>0.242376843977737</v>
      </c>
      <c r="M2017" s="16" t="n">
        <v>0.578378589263421</v>
      </c>
      <c r="N2017" s="16" t="n">
        <v>0.363530831588044</v>
      </c>
      <c r="O2017" s="16" t="n">
        <v>0.10011309150848</v>
      </c>
      <c r="P2017" s="34" t="b">
        <f aca="false">FALSE()</f>
        <v>0</v>
      </c>
      <c r="Q2017" s="16"/>
    </row>
    <row r="2018" customFormat="false" ht="22.35" hidden="false" customHeight="false" outlineLevel="0" collapsed="false">
      <c r="A2018" s="6" t="s">
        <v>3652</v>
      </c>
      <c r="B2018" s="7" t="s">
        <v>1358</v>
      </c>
      <c r="C2018" s="17" t="n">
        <v>2476</v>
      </c>
      <c r="D2018" s="16" t="n">
        <v>0.0819739887296695</v>
      </c>
      <c r="E2018" s="16" t="n">
        <v>0.012448924606548</v>
      </c>
      <c r="F2018" s="16" t="n">
        <v>0.0848648795067278</v>
      </c>
      <c r="G2018" s="16" t="n">
        <v>0.0119881766759187</v>
      </c>
      <c r="H2018" s="16" t="n">
        <v>1.80817104012025</v>
      </c>
      <c r="I2018" s="17" t="n">
        <v>99.4305895602258</v>
      </c>
      <c r="J2018" s="16" t="n">
        <v>0.0736028495708965</v>
      </c>
      <c r="K2018" s="16" t="n">
        <v>0.135275387277415</v>
      </c>
      <c r="L2018" s="16" t="n">
        <v>0.239163997055164</v>
      </c>
      <c r="M2018" s="16" t="n">
        <v>0.577442259675406</v>
      </c>
      <c r="N2018" s="16" t="n">
        <v>0.371061720923957</v>
      </c>
      <c r="O2018" s="16" t="n">
        <v>0.0998847855490118</v>
      </c>
      <c r="P2018" s="34" t="b">
        <f aca="false">FALSE()</f>
        <v>0</v>
      </c>
      <c r="Q2018" s="16"/>
    </row>
    <row r="2019" customFormat="false" ht="22.35" hidden="false" customHeight="false" outlineLevel="0" collapsed="false">
      <c r="A2019" s="6" t="s">
        <v>3653</v>
      </c>
      <c r="B2019" s="7" t="s">
        <v>1358</v>
      </c>
      <c r="C2019" s="17" t="n">
        <v>2477</v>
      </c>
      <c r="D2019" s="16" t="n">
        <v>0.0817322381434889</v>
      </c>
      <c r="E2019" s="16" t="n">
        <v>0.0124153521508633</v>
      </c>
      <c r="F2019" s="16" t="n">
        <v>0.0845771840396152</v>
      </c>
      <c r="G2019" s="16" t="n">
        <v>0.0119616409822325</v>
      </c>
      <c r="H2019" s="16" t="n">
        <v>1.784109005508</v>
      </c>
      <c r="I2019" s="17" t="n">
        <v>99.4596928053471</v>
      </c>
      <c r="J2019" s="16" t="n">
        <v>0.07745542318612</v>
      </c>
      <c r="K2019" s="16" t="n">
        <v>0.140366814944279</v>
      </c>
      <c r="L2019" s="16" t="n">
        <v>0.235905365212332</v>
      </c>
      <c r="M2019" s="16" t="n">
        <v>0.576544943820225</v>
      </c>
      <c r="N2019" s="16" t="n">
        <v>0.38059373522004</v>
      </c>
      <c r="O2019" s="16" t="n">
        <v>0.099773040826482</v>
      </c>
      <c r="P2019" s="34" t="b">
        <f aca="false">FALSE()</f>
        <v>0</v>
      </c>
      <c r="Q2019" s="16"/>
    </row>
    <row r="2020" customFormat="false" ht="22.35" hidden="false" customHeight="false" outlineLevel="0" collapsed="false">
      <c r="A2020" s="6" t="s">
        <v>3654</v>
      </c>
      <c r="B2020" s="7" t="s">
        <v>1358</v>
      </c>
      <c r="C2020" s="17" t="n">
        <v>2478</v>
      </c>
      <c r="D2020" s="16" t="n">
        <v>0.0814872063594113</v>
      </c>
      <c r="E2020" s="16" t="n">
        <v>0.012390826960593</v>
      </c>
      <c r="F2020" s="16" t="n">
        <v>0.0842938012781539</v>
      </c>
      <c r="G2020" s="16" t="n">
        <v>0.0119379128818232</v>
      </c>
      <c r="H2020" s="16" t="n">
        <v>1.76354452519883</v>
      </c>
      <c r="I2020" s="17" t="n">
        <v>99.4591935781457</v>
      </c>
      <c r="J2020" s="16" t="n">
        <v>0.0808796331882735</v>
      </c>
      <c r="K2020" s="16" t="n">
        <v>0.144427916407631</v>
      </c>
      <c r="L2020" s="16" t="n">
        <v>0.233187496427163</v>
      </c>
      <c r="M2020" s="16" t="n">
        <v>0.57521847690387</v>
      </c>
      <c r="N2020" s="16" t="n">
        <v>0.38827186706146</v>
      </c>
      <c r="O2020" s="16" t="n">
        <v>0.0997169755473791</v>
      </c>
      <c r="P2020" s="34" t="b">
        <f aca="false">FALSE()</f>
        <v>0</v>
      </c>
      <c r="Q2020" s="16"/>
    </row>
    <row r="2021" customFormat="false" ht="22.35" hidden="false" customHeight="false" outlineLevel="0" collapsed="false">
      <c r="A2021" s="6" t="s">
        <v>3655</v>
      </c>
      <c r="B2021" s="7" t="s">
        <v>1358</v>
      </c>
      <c r="C2021" s="17" t="n">
        <v>2479</v>
      </c>
      <c r="D2021" s="16" t="n">
        <v>0.081246404104925</v>
      </c>
      <c r="E2021" s="16" t="n">
        <v>0.0123780676880815</v>
      </c>
      <c r="F2021" s="16" t="n">
        <v>0.0840165903593918</v>
      </c>
      <c r="G2021" s="16" t="n">
        <v>0.0119135604452684</v>
      </c>
      <c r="H2021" s="16" t="n">
        <v>1.74273957858985</v>
      </c>
      <c r="I2021" s="17" t="n">
        <v>99.3984577711687</v>
      </c>
      <c r="J2021" s="16" t="n">
        <v>0.0844717586795466</v>
      </c>
      <c r="K2021" s="16" t="n">
        <v>0.147169520789302</v>
      </c>
      <c r="L2021" s="16" t="n">
        <v>0.230591541282423</v>
      </c>
      <c r="M2021" s="16" t="n">
        <v>0.574516229712859</v>
      </c>
      <c r="N2021" s="16" t="n">
        <v>0.396075976191479</v>
      </c>
      <c r="O2021" s="16" t="n">
        <v>0.0995642665645885</v>
      </c>
      <c r="P2021" s="34" t="b">
        <f aca="false">FALSE()</f>
        <v>0</v>
      </c>
      <c r="Q2021" s="16"/>
    </row>
    <row r="2022" customFormat="false" ht="22.35" hidden="false" customHeight="false" outlineLevel="0" collapsed="false">
      <c r="A2022" s="6" t="s">
        <v>3656</v>
      </c>
      <c r="B2022" s="7" t="s">
        <v>1358</v>
      </c>
      <c r="C2022" s="17" t="n">
        <v>2480</v>
      </c>
      <c r="D2022" s="16" t="n">
        <v>0.0810134877797149</v>
      </c>
      <c r="E2022" s="16" t="n">
        <v>0.0123742393259343</v>
      </c>
      <c r="F2022" s="16" t="n">
        <v>0.0837511953902777</v>
      </c>
      <c r="G2022" s="16" t="n">
        <v>0.0118843107541108</v>
      </c>
      <c r="H2022" s="16" t="n">
        <v>1.72342313349578</v>
      </c>
      <c r="I2022" s="17" t="n">
        <v>99.2699045389323</v>
      </c>
      <c r="J2022" s="16" t="n">
        <v>0.0879253680077302</v>
      </c>
      <c r="K2022" s="16" t="n">
        <v>0.150532292587492</v>
      </c>
      <c r="L2022" s="16" t="n">
        <v>0.228361579068003</v>
      </c>
      <c r="M2022" s="16" t="n">
        <v>0.574165106117353</v>
      </c>
      <c r="N2022" s="16" t="n">
        <v>0.401515839450953</v>
      </c>
      <c r="O2022" s="16" t="n">
        <v>0.0989798065257462</v>
      </c>
      <c r="P2022" s="34" t="b">
        <f aca="false">FALSE()</f>
        <v>0</v>
      </c>
      <c r="Q2022" s="16"/>
    </row>
    <row r="2023" customFormat="false" ht="22.35" hidden="false" customHeight="false" outlineLevel="0" collapsed="false">
      <c r="A2023" s="6" t="s">
        <v>3657</v>
      </c>
      <c r="B2023" s="7" t="s">
        <v>1358</v>
      </c>
      <c r="C2023" s="17" t="n">
        <v>2481</v>
      </c>
      <c r="D2023" s="16" t="n">
        <v>0.0807887491570609</v>
      </c>
      <c r="E2023" s="16" t="n">
        <v>0.0123723515366239</v>
      </c>
      <c r="F2023" s="16" t="n">
        <v>0.0834945970783954</v>
      </c>
      <c r="G2023" s="16" t="n">
        <v>0.0118528352540914</v>
      </c>
      <c r="H2023" s="16" t="n">
        <v>1.7042951215697</v>
      </c>
      <c r="I2023" s="17" t="n">
        <v>99.1211336159192</v>
      </c>
      <c r="J2023" s="16" t="n">
        <v>0.0914588174052212</v>
      </c>
      <c r="K2023" s="16" t="n">
        <v>0.154541568498236</v>
      </c>
      <c r="L2023" s="16" t="n">
        <v>0.226202440064276</v>
      </c>
      <c r="M2023" s="16" t="n">
        <v>0.574126092384519</v>
      </c>
      <c r="N2023" s="16" t="n">
        <v>0.406536547500507</v>
      </c>
      <c r="O2023" s="16" t="n">
        <v>0.0982419845152049</v>
      </c>
      <c r="P2023" s="34" t="b">
        <f aca="false">FALSE()</f>
        <v>0</v>
      </c>
      <c r="Q2023" s="16"/>
    </row>
    <row r="2024" customFormat="false" ht="22.35" hidden="false" customHeight="false" outlineLevel="0" collapsed="false">
      <c r="A2024" s="6" t="s">
        <v>3658</v>
      </c>
      <c r="B2024" s="7" t="s">
        <v>1358</v>
      </c>
      <c r="C2024" s="17" t="n">
        <v>2482</v>
      </c>
      <c r="D2024" s="16" t="n">
        <v>0.0805767233031946</v>
      </c>
      <c r="E2024" s="16" t="n">
        <v>0.0123682390004166</v>
      </c>
      <c r="F2024" s="16" t="n">
        <v>0.0832416331115681</v>
      </c>
      <c r="G2024" s="16" t="n">
        <v>0.0118205247788156</v>
      </c>
      <c r="H2024" s="16" t="n">
        <v>1.67969712869448</v>
      </c>
      <c r="I2024" s="17" t="n">
        <v>98.9792055760922</v>
      </c>
      <c r="J2024" s="16" t="n">
        <v>0.0961701733675196</v>
      </c>
      <c r="K2024" s="16" t="n">
        <v>0.159770304033309</v>
      </c>
      <c r="L2024" s="16" t="n">
        <v>0.223293077369284</v>
      </c>
      <c r="M2024" s="16" t="n">
        <v>0.573072721598003</v>
      </c>
      <c r="N2024" s="16" t="n">
        <v>0.41377238929816</v>
      </c>
      <c r="O2024" s="16" t="n">
        <v>0.0976462633733439</v>
      </c>
      <c r="P2024" s="34" t="b">
        <f aca="false">FALSE()</f>
        <v>0</v>
      </c>
      <c r="Q2024" s="16"/>
    </row>
    <row r="2025" customFormat="false" ht="22.35" hidden="false" customHeight="false" outlineLevel="0" collapsed="false">
      <c r="A2025" s="6" t="s">
        <v>3659</v>
      </c>
      <c r="B2025" s="7" t="s">
        <v>1358</v>
      </c>
      <c r="C2025" s="17" t="n">
        <v>2483</v>
      </c>
      <c r="D2025" s="16" t="n">
        <v>0.0803777016749248</v>
      </c>
      <c r="E2025" s="16" t="n">
        <v>0.0123565521812546</v>
      </c>
      <c r="F2025" s="16" t="n">
        <v>0.0830008125624172</v>
      </c>
      <c r="G2025" s="16" t="n">
        <v>0.0117896758281375</v>
      </c>
      <c r="H2025" s="16" t="n">
        <v>1.65534476534274</v>
      </c>
      <c r="I2025" s="17" t="n">
        <v>98.8808984415708</v>
      </c>
      <c r="J2025" s="16" t="n">
        <v>0.101025169772425</v>
      </c>
      <c r="K2025" s="16" t="n">
        <v>0.164284660876005</v>
      </c>
      <c r="L2025" s="16" t="n">
        <v>0.220299746285559</v>
      </c>
      <c r="M2025" s="16" t="n">
        <v>0.57186329588015</v>
      </c>
      <c r="N2025" s="16" t="n">
        <v>0.420915192494505</v>
      </c>
      <c r="O2025" s="16" t="n">
        <v>0.0970309789770058</v>
      </c>
      <c r="P2025" s="34" t="b">
        <f aca="false">FALSE()</f>
        <v>0</v>
      </c>
      <c r="Q2025" s="16"/>
    </row>
    <row r="2026" customFormat="false" ht="22.35" hidden="false" customHeight="false" outlineLevel="0" collapsed="false">
      <c r="A2026" s="6" t="s">
        <v>3660</v>
      </c>
      <c r="B2026" s="7" t="s">
        <v>1358</v>
      </c>
      <c r="C2026" s="17" t="n">
        <v>2484</v>
      </c>
      <c r="D2026" s="16" t="n">
        <v>0.080183781133649</v>
      </c>
      <c r="E2026" s="16" t="n">
        <v>0.0123351318269574</v>
      </c>
      <c r="F2026" s="16" t="n">
        <v>0.0827687042730027</v>
      </c>
      <c r="G2026" s="16" t="n">
        <v>0.0117634546420393</v>
      </c>
      <c r="H2026" s="16" t="n">
        <v>1.6342034931089</v>
      </c>
      <c r="I2026" s="17" t="n">
        <v>98.851994337654</v>
      </c>
      <c r="J2026" s="16" t="n">
        <v>0.105397024935837</v>
      </c>
      <c r="K2026" s="16" t="n">
        <v>0.168359373935228</v>
      </c>
      <c r="L2026" s="16" t="n">
        <v>0.217557217899823</v>
      </c>
      <c r="M2026" s="16" t="n">
        <v>0.570887952559301</v>
      </c>
      <c r="N2026" s="16" t="n">
        <v>0.42791035618351</v>
      </c>
      <c r="O2026" s="16" t="n">
        <v>0.0966253364791049</v>
      </c>
      <c r="P2026" s="34" t="b">
        <f aca="false">FALSE()</f>
        <v>0</v>
      </c>
      <c r="Q2026" s="16"/>
    </row>
    <row r="2027" customFormat="false" ht="22.35" hidden="false" customHeight="false" outlineLevel="0" collapsed="false">
      <c r="A2027" s="6" t="s">
        <v>3661</v>
      </c>
      <c r="B2027" s="7" t="s">
        <v>1358</v>
      </c>
      <c r="C2027" s="17" t="n">
        <v>2485</v>
      </c>
      <c r="D2027" s="16" t="n">
        <v>0.0799962498650452</v>
      </c>
      <c r="E2027" s="16" t="n">
        <v>0.0123095011532386</v>
      </c>
      <c r="F2027" s="16" t="n">
        <v>0.0825392638772475</v>
      </c>
      <c r="G2027" s="16" t="n">
        <v>0.0117422757316019</v>
      </c>
      <c r="H2027" s="16" t="n">
        <v>1.61098625036986</v>
      </c>
      <c r="I2027" s="17" t="n">
        <v>98.8683381038942</v>
      </c>
      <c r="J2027" s="16" t="n">
        <v>0.11037080899996</v>
      </c>
      <c r="K2027" s="16" t="n">
        <v>0.172212028760517</v>
      </c>
      <c r="L2027" s="16" t="n">
        <v>0.214426759773726</v>
      </c>
      <c r="M2027" s="16" t="n">
        <v>0.570107677902622</v>
      </c>
      <c r="N2027" s="16" t="n">
        <v>0.436748143257674</v>
      </c>
      <c r="O2027" s="16" t="n">
        <v>0.0964425417854903</v>
      </c>
      <c r="P2027" s="34" t="b">
        <f aca="false">FALSE()</f>
        <v>0</v>
      </c>
      <c r="Q2027" s="16"/>
    </row>
    <row r="2028" customFormat="false" ht="22.35" hidden="false" customHeight="false" outlineLevel="0" collapsed="false">
      <c r="A2028" s="6" t="s">
        <v>3662</v>
      </c>
      <c r="B2028" s="7" t="s">
        <v>1358</v>
      </c>
      <c r="C2028" s="17" t="n">
        <v>2486</v>
      </c>
      <c r="D2028" s="16" t="n">
        <v>0.0798140176214431</v>
      </c>
      <c r="E2028" s="16" t="n">
        <v>0.0122844632722395</v>
      </c>
      <c r="F2028" s="16" t="n">
        <v>0.0823198094950712</v>
      </c>
      <c r="G2028" s="16" t="n">
        <v>0.0117258178379676</v>
      </c>
      <c r="H2028" s="16" t="n">
        <v>1.59048492220745</v>
      </c>
      <c r="I2028" s="17" t="n">
        <v>98.9056203578495</v>
      </c>
      <c r="J2028" s="16" t="n">
        <v>0.114916967893276</v>
      </c>
      <c r="K2028" s="16" t="n">
        <v>0.176010363960681</v>
      </c>
      <c r="L2028" s="16" t="n">
        <v>0.211608889169696</v>
      </c>
      <c r="M2028" s="16" t="n">
        <v>0.569717540574282</v>
      </c>
      <c r="N2028" s="16" t="n">
        <v>0.443231012485625</v>
      </c>
      <c r="O2028" s="16" t="n">
        <v>0.0962478051962608</v>
      </c>
      <c r="P2028" s="34" t="b">
        <f aca="false">FALSE()</f>
        <v>0</v>
      </c>
      <c r="Q2028" s="16"/>
    </row>
    <row r="2029" customFormat="false" ht="22.35" hidden="false" customHeight="false" outlineLevel="0" collapsed="false">
      <c r="A2029" s="6" t="s">
        <v>3663</v>
      </c>
      <c r="B2029" s="7" t="s">
        <v>1358</v>
      </c>
      <c r="C2029" s="17" t="n">
        <v>2487</v>
      </c>
      <c r="D2029" s="16" t="n">
        <v>0.0796239345485231</v>
      </c>
      <c r="E2029" s="16" t="n">
        <v>0.0122626904910762</v>
      </c>
      <c r="F2029" s="16" t="n">
        <v>0.0821086985483536</v>
      </c>
      <c r="G2029" s="16" t="n">
        <v>0.0117113824412741</v>
      </c>
      <c r="H2029" s="16" t="n">
        <v>1.57980496586795</v>
      </c>
      <c r="I2029" s="17" t="n">
        <v>98.9375644809031</v>
      </c>
      <c r="J2029" s="16" t="n">
        <v>0.117343444293002</v>
      </c>
      <c r="K2029" s="16" t="n">
        <v>0.178053123881521</v>
      </c>
      <c r="L2029" s="16" t="n">
        <v>0.210112261382323</v>
      </c>
      <c r="M2029" s="16" t="n">
        <v>0.569327403245943</v>
      </c>
      <c r="N2029" s="16" t="n">
        <v>0.447179362980813</v>
      </c>
      <c r="O2029" s="16" t="n">
        <v>0.096066164102525</v>
      </c>
      <c r="P2029" s="34" t="b">
        <f aca="false">FALSE()</f>
        <v>0</v>
      </c>
      <c r="Q2029" s="16"/>
    </row>
    <row r="2030" customFormat="false" ht="22.35" hidden="false" customHeight="false" outlineLevel="0" collapsed="false">
      <c r="A2030" s="6" t="s">
        <v>3664</v>
      </c>
      <c r="B2030" s="7" t="s">
        <v>1358</v>
      </c>
      <c r="C2030" s="17" t="n">
        <v>2488</v>
      </c>
      <c r="D2030" s="16" t="n">
        <v>0.0794275804865665</v>
      </c>
      <c r="E2030" s="16" t="n">
        <v>0.0122477383871139</v>
      </c>
      <c r="F2030" s="16" t="n">
        <v>0.0819014995941205</v>
      </c>
      <c r="G2030" s="16" t="n">
        <v>0.011697313832149</v>
      </c>
      <c r="H2030" s="16" t="n">
        <v>1.57482560479234</v>
      </c>
      <c r="I2030" s="17" t="n">
        <v>98.9386294287745</v>
      </c>
      <c r="J2030" s="16" t="n">
        <v>0.118489078945149</v>
      </c>
      <c r="K2030" s="16" t="n">
        <v>0.17952890749265</v>
      </c>
      <c r="L2030" s="16" t="n">
        <v>0.209447498477681</v>
      </c>
      <c r="M2030" s="16" t="n">
        <v>0.568898252184769</v>
      </c>
      <c r="N2030" s="16" t="n">
        <v>0.448142730537833</v>
      </c>
      <c r="O2030" s="16" t="n">
        <v>0.0959087272763781</v>
      </c>
      <c r="P2030" s="34" t="b">
        <f aca="false">FALSE()</f>
        <v>0</v>
      </c>
      <c r="Q2030" s="16"/>
    </row>
    <row r="2031" customFormat="false" ht="22.35" hidden="false" customHeight="false" outlineLevel="0" collapsed="false">
      <c r="A2031" s="6" t="s">
        <v>3665</v>
      </c>
      <c r="B2031" s="7" t="s">
        <v>1358</v>
      </c>
      <c r="C2031" s="17" t="n">
        <v>2489</v>
      </c>
      <c r="D2031" s="16" t="n">
        <v>0.0792272350018303</v>
      </c>
      <c r="E2031" s="16" t="n">
        <v>0.0122362474964062</v>
      </c>
      <c r="F2031" s="16" t="n">
        <v>0.0816998716331965</v>
      </c>
      <c r="G2031" s="16" t="n">
        <v>0.0116821815422716</v>
      </c>
      <c r="H2031" s="16" t="n">
        <v>1.57557464003278</v>
      </c>
      <c r="I2031" s="17" t="n">
        <v>98.9176562369546</v>
      </c>
      <c r="J2031" s="16" t="n">
        <v>0.118316847200872</v>
      </c>
      <c r="K2031" s="16" t="n">
        <v>0.179333424354865</v>
      </c>
      <c r="L2031" s="16" t="n">
        <v>0.209596667210186</v>
      </c>
      <c r="M2031" s="16" t="n">
        <v>0.569483458177278</v>
      </c>
      <c r="N2031" s="16" t="n">
        <v>0.447288798491369</v>
      </c>
      <c r="O2031" s="16" t="n">
        <v>0.0957142926923321</v>
      </c>
      <c r="P2031" s="34" t="b">
        <f aca="false">FALSE()</f>
        <v>0</v>
      </c>
      <c r="Q2031" s="16"/>
    </row>
    <row r="2032" customFormat="false" ht="22.35" hidden="false" customHeight="false" outlineLevel="0" collapsed="false">
      <c r="A2032" s="6" t="s">
        <v>3666</v>
      </c>
      <c r="B2032" s="7" t="s">
        <v>1358</v>
      </c>
      <c r="C2032" s="17" t="n">
        <v>2490</v>
      </c>
      <c r="D2032" s="16" t="n">
        <v>0.0790181184583364</v>
      </c>
      <c r="E2032" s="16" t="n">
        <v>0.0122250796830503</v>
      </c>
      <c r="F2032" s="16" t="n">
        <v>0.081501933708154</v>
      </c>
      <c r="G2032" s="16" t="n">
        <v>0.011662490378636</v>
      </c>
      <c r="H2032" s="16" t="n">
        <v>1.58433423450946</v>
      </c>
      <c r="I2032" s="17" t="n">
        <v>98.8720999612075</v>
      </c>
      <c r="J2032" s="16" t="n">
        <v>0.116311127016526</v>
      </c>
      <c r="K2032" s="16" t="n">
        <v>0.176615871613092</v>
      </c>
      <c r="L2032" s="16" t="n">
        <v>0.210870340779541</v>
      </c>
      <c r="M2032" s="16" t="n">
        <v>0.570263732833958</v>
      </c>
      <c r="N2032" s="16" t="n">
        <v>0.443251586126042</v>
      </c>
      <c r="O2032" s="16" t="n">
        <v>0.0953396433203047</v>
      </c>
      <c r="P2032" s="34" t="b">
        <f aca="false">FALSE()</f>
        <v>0</v>
      </c>
      <c r="Q2032" s="16"/>
    </row>
    <row r="2033" customFormat="false" ht="22.35" hidden="false" customHeight="false" outlineLevel="0" collapsed="false">
      <c r="A2033" s="6" t="s">
        <v>3667</v>
      </c>
      <c r="B2033" s="7" t="s">
        <v>1358</v>
      </c>
      <c r="C2033" s="17" t="n">
        <v>2491</v>
      </c>
      <c r="D2033" s="16" t="n">
        <v>0.078805955724173</v>
      </c>
      <c r="E2033" s="16" t="n">
        <v>0.0122177534448939</v>
      </c>
      <c r="F2033" s="16" t="n">
        <v>0.0812996281189884</v>
      </c>
      <c r="G2033" s="16" t="n">
        <v>0.0116385335997006</v>
      </c>
      <c r="H2033" s="16" t="n">
        <v>1.59193557174253</v>
      </c>
      <c r="I2033" s="17" t="n">
        <v>98.7865503458936</v>
      </c>
      <c r="J2033" s="16" t="n">
        <v>0.114594198569259</v>
      </c>
      <c r="K2033" s="16" t="n">
        <v>0.176010363960681</v>
      </c>
      <c r="L2033" s="16" t="n">
        <v>0.212087227789452</v>
      </c>
      <c r="M2033" s="16" t="n">
        <v>0.570263732833958</v>
      </c>
      <c r="N2033" s="16" t="n">
        <v>0.439529089524621</v>
      </c>
      <c r="O2033" s="16" t="n">
        <v>0.095024652451281</v>
      </c>
      <c r="P2033" s="34" t="b">
        <f aca="false">FALSE()</f>
        <v>0</v>
      </c>
      <c r="Q2033" s="16"/>
    </row>
    <row r="2034" customFormat="false" ht="22.35" hidden="false" customHeight="false" outlineLevel="0" collapsed="false">
      <c r="A2034" s="6" t="s">
        <v>3668</v>
      </c>
      <c r="B2034" s="7" t="s">
        <v>1358</v>
      </c>
      <c r="C2034" s="17" t="n">
        <v>2492</v>
      </c>
      <c r="D2034" s="16" t="n">
        <v>0.0786061957878216</v>
      </c>
      <c r="E2034" s="16" t="n">
        <v>0.0122151463130029</v>
      </c>
      <c r="F2034" s="16" t="n">
        <v>0.0810971377153572</v>
      </c>
      <c r="G2034" s="16" t="n">
        <v>0.0116105013926196</v>
      </c>
      <c r="H2034" s="16" t="n">
        <v>1.59107308367952</v>
      </c>
      <c r="I2034" s="17" t="n">
        <v>98.6579862166745</v>
      </c>
      <c r="J2034" s="16" t="n">
        <v>0.114792453777585</v>
      </c>
      <c r="K2034" s="16" t="n">
        <v>0.176010363960681</v>
      </c>
      <c r="L2034" s="16" t="n">
        <v>0.212282062975531</v>
      </c>
      <c r="M2034" s="16" t="n">
        <v>0.570809925093633</v>
      </c>
      <c r="N2034" s="16" t="n">
        <v>0.438824071831899</v>
      </c>
      <c r="O2034" s="16" t="n">
        <v>0.0947961022886562</v>
      </c>
      <c r="P2034" s="34" t="b">
        <f aca="false">FALSE()</f>
        <v>0</v>
      </c>
      <c r="Q2034" s="16"/>
    </row>
    <row r="2035" customFormat="false" ht="22.35" hidden="false" customHeight="false" outlineLevel="0" collapsed="false">
      <c r="A2035" s="6" t="s">
        <v>3669</v>
      </c>
      <c r="B2035" s="7" t="s">
        <v>1358</v>
      </c>
      <c r="C2035" s="17" t="n">
        <v>2493</v>
      </c>
      <c r="D2035" s="16" t="n">
        <v>0.0784198493419598</v>
      </c>
      <c r="E2035" s="16" t="n">
        <v>0.0122140687440992</v>
      </c>
      <c r="F2035" s="16" t="n">
        <v>0.0809028125126895</v>
      </c>
      <c r="G2035" s="16" t="n">
        <v>0.0115794947048576</v>
      </c>
      <c r="H2035" s="16" t="n">
        <v>1.58674902675953</v>
      </c>
      <c r="I2035" s="17" t="n">
        <v>98.5075226820885</v>
      </c>
      <c r="J2035" s="16" t="n">
        <v>0.115774399003954</v>
      </c>
      <c r="K2035" s="16" t="n">
        <v>0.176265300750412</v>
      </c>
      <c r="L2035" s="16" t="n">
        <v>0.212069082114334</v>
      </c>
      <c r="M2035" s="16" t="n">
        <v>0.570731897627965</v>
      </c>
      <c r="N2035" s="16" t="n">
        <v>0.438824071831899</v>
      </c>
      <c r="O2035" s="16" t="n">
        <v>0.0945562300283276</v>
      </c>
      <c r="P2035" s="34" t="b">
        <f aca="false">FALSE()</f>
        <v>0</v>
      </c>
      <c r="Q2035" s="16"/>
    </row>
    <row r="2036" customFormat="false" ht="22.35" hidden="false" customHeight="false" outlineLevel="0" collapsed="false">
      <c r="A2036" s="6" t="s">
        <v>3670</v>
      </c>
      <c r="B2036" s="7" t="s">
        <v>1358</v>
      </c>
      <c r="C2036" s="17" t="n">
        <v>2494</v>
      </c>
      <c r="D2036" s="16" t="n">
        <v>0.0782497864007437</v>
      </c>
      <c r="E2036" s="16" t="n">
        <v>0.0122102278169904</v>
      </c>
      <c r="F2036" s="16" t="n">
        <v>0.0807169754585096</v>
      </c>
      <c r="G2036" s="16" t="n">
        <v>0.0115502592144535</v>
      </c>
      <c r="H2036" s="16" t="n">
        <v>1.57770053037149</v>
      </c>
      <c r="I2036" s="17" t="n">
        <v>98.3794043695441</v>
      </c>
      <c r="J2036" s="16" t="n">
        <v>0.117844640685003</v>
      </c>
      <c r="K2036" s="16" t="n">
        <v>0.178748267120893</v>
      </c>
      <c r="L2036" s="16" t="n">
        <v>0.211169940792215</v>
      </c>
      <c r="M2036" s="16" t="n">
        <v>0.570575842696629</v>
      </c>
      <c r="N2036" s="16" t="n">
        <v>0.439746745540601</v>
      </c>
      <c r="O2036" s="16" t="n">
        <v>0.0946254764700269</v>
      </c>
      <c r="P2036" s="34" t="b">
        <f aca="false">FALSE()</f>
        <v>0</v>
      </c>
      <c r="Q2036" s="16"/>
    </row>
    <row r="2037" customFormat="false" ht="22.35" hidden="false" customHeight="false" outlineLevel="0" collapsed="false">
      <c r="A2037" s="6" t="s">
        <v>3671</v>
      </c>
      <c r="B2037" s="7" t="s">
        <v>1358</v>
      </c>
      <c r="C2037" s="17" t="n">
        <v>2495</v>
      </c>
      <c r="D2037" s="16" t="n">
        <v>0.078108427125929</v>
      </c>
      <c r="E2037" s="16" t="n">
        <v>0.0121980362302459</v>
      </c>
      <c r="F2037" s="16" t="n">
        <v>0.0805406635168773</v>
      </c>
      <c r="G2037" s="16" t="n">
        <v>0.0115255183373164</v>
      </c>
      <c r="H2037" s="16" t="n">
        <v>1.5571767930017</v>
      </c>
      <c r="I2037" s="17" t="n">
        <v>98.3133517825526</v>
      </c>
      <c r="J2037" s="16" t="n">
        <v>0.122641911568861</v>
      </c>
      <c r="K2037" s="16" t="n">
        <v>0.184540947429576</v>
      </c>
      <c r="L2037" s="16" t="n">
        <v>0.208581488546252</v>
      </c>
      <c r="M2037" s="16" t="n">
        <v>0.56999063670412</v>
      </c>
      <c r="N2037" s="16" t="n">
        <v>0.447288798491369</v>
      </c>
      <c r="O2037" s="16" t="n">
        <v>0.0947526730594231</v>
      </c>
      <c r="P2037" s="34" t="b">
        <f aca="false">FALSE()</f>
        <v>0</v>
      </c>
      <c r="Q2037" s="16"/>
    </row>
    <row r="2038" customFormat="false" ht="22.35" hidden="false" customHeight="false" outlineLevel="0" collapsed="false">
      <c r="A2038" s="6" t="s">
        <v>3672</v>
      </c>
      <c r="B2038" s="7" t="s">
        <v>1358</v>
      </c>
      <c r="C2038" s="17" t="n">
        <v>2496</v>
      </c>
      <c r="D2038" s="16" t="n">
        <v>0.0779633585712903</v>
      </c>
      <c r="E2038" s="16" t="n">
        <v>0.0121847606227801</v>
      </c>
      <c r="F2038" s="16" t="n">
        <v>0.0803650694604236</v>
      </c>
      <c r="G2038" s="16" t="n">
        <v>0.0115078099846742</v>
      </c>
      <c r="H2038" s="16" t="n">
        <v>1.53941451653441</v>
      </c>
      <c r="I2038" s="17" t="n">
        <v>98.2875201398189</v>
      </c>
      <c r="J2038" s="16" t="n">
        <v>0.126916478699076</v>
      </c>
      <c r="K2038" s="16" t="n">
        <v>0.189803022198618</v>
      </c>
      <c r="L2038" s="16" t="n">
        <v>0.206263704611159</v>
      </c>
      <c r="M2038" s="16" t="n">
        <v>0.568742197253433</v>
      </c>
      <c r="N2038" s="16" t="n">
        <v>0.454793857906494</v>
      </c>
      <c r="O2038" s="16" t="n">
        <v>0.0947317687914937</v>
      </c>
      <c r="P2038" s="34" t="b">
        <f aca="false">FALSE()</f>
        <v>0</v>
      </c>
      <c r="Q2038" s="16"/>
    </row>
    <row r="2039" customFormat="false" ht="22.35" hidden="false" customHeight="false" outlineLevel="0" collapsed="false">
      <c r="A2039" s="6" t="s">
        <v>3673</v>
      </c>
      <c r="B2039" s="7" t="s">
        <v>1358</v>
      </c>
      <c r="C2039" s="17" t="n">
        <v>2497</v>
      </c>
      <c r="D2039" s="16" t="n">
        <v>0.077828628024194</v>
      </c>
      <c r="E2039" s="16" t="n">
        <v>0.0121681537564616</v>
      </c>
      <c r="F2039" s="16" t="n">
        <v>0.080194795729007</v>
      </c>
      <c r="G2039" s="16" t="n">
        <v>0.0114940410299159</v>
      </c>
      <c r="H2039" s="16" t="n">
        <v>1.5186637389408</v>
      </c>
      <c r="I2039" s="17" t="n">
        <v>98.2971110945736</v>
      </c>
      <c r="J2039" s="16" t="n">
        <v>0.13205704922732</v>
      </c>
      <c r="K2039" s="16" t="n">
        <v>0.196077550731083</v>
      </c>
      <c r="L2039" s="16" t="n">
        <v>0.203460825385442</v>
      </c>
      <c r="M2039" s="16" t="n">
        <v>0.567181647940075</v>
      </c>
      <c r="N2039" s="16" t="n">
        <v>0.462489900986843</v>
      </c>
      <c r="O2039" s="16" t="n">
        <v>0.0947053485568621</v>
      </c>
      <c r="P2039" s="34" t="b">
        <f aca="false">FALSE()</f>
        <v>0</v>
      </c>
      <c r="Q2039" s="16"/>
    </row>
    <row r="2040" customFormat="false" ht="22.35" hidden="false" customHeight="false" outlineLevel="0" collapsed="false">
      <c r="A2040" s="6" t="s">
        <v>3674</v>
      </c>
      <c r="B2040" s="7" t="s">
        <v>1358</v>
      </c>
      <c r="C2040" s="17" t="n">
        <v>2498</v>
      </c>
      <c r="D2040" s="16" t="n">
        <v>0.0777042354846398</v>
      </c>
      <c r="E2040" s="16" t="n">
        <v>0.0121487005338858</v>
      </c>
      <c r="F2040" s="16" t="n">
        <v>0.0800298423226272</v>
      </c>
      <c r="G2040" s="16" t="n">
        <v>0.0114846231062161</v>
      </c>
      <c r="H2040" s="16" t="n">
        <v>1.49484244649559</v>
      </c>
      <c r="I2040" s="17" t="n">
        <v>98.3420640296573</v>
      </c>
      <c r="J2040" s="16" t="n">
        <v>0.13815758738554</v>
      </c>
      <c r="K2040" s="16" t="n">
        <v>0.203895443687763</v>
      </c>
      <c r="L2040" s="16" t="n">
        <v>0.200165663027794</v>
      </c>
      <c r="M2040" s="16" t="n">
        <v>0.565582084893883</v>
      </c>
      <c r="N2040" s="16" t="n">
        <v>0.471110471223688</v>
      </c>
      <c r="O2040" s="16" t="n">
        <v>0.0946725519325833</v>
      </c>
      <c r="P2040" s="34" t="b">
        <f aca="false">FALSE()</f>
        <v>0</v>
      </c>
      <c r="Q2040" s="16"/>
    </row>
    <row r="2041" customFormat="false" ht="22.35" hidden="false" customHeight="false" outlineLevel="0" collapsed="false">
      <c r="A2041" s="6" t="s">
        <v>3675</v>
      </c>
      <c r="B2041" s="7" t="s">
        <v>1358</v>
      </c>
      <c r="C2041" s="17" t="n">
        <v>2499</v>
      </c>
      <c r="D2041" s="16" t="n">
        <v>0.0775901809526278</v>
      </c>
      <c r="E2041" s="16" t="n">
        <v>0.0121271850244281</v>
      </c>
      <c r="F2041" s="16" t="n">
        <v>0.079870209241284</v>
      </c>
      <c r="G2041" s="16" t="n">
        <v>0.0114802460698989</v>
      </c>
      <c r="H2041" s="16" t="n">
        <v>1.46783276070178</v>
      </c>
      <c r="I2041" s="17" t="n">
        <v>98.4224148594242</v>
      </c>
      <c r="J2041" s="16" t="n">
        <v>0.145338193264188</v>
      </c>
      <c r="K2041" s="16" t="n">
        <v>0.212377993678303</v>
      </c>
      <c r="L2041" s="16" t="n">
        <v>0.196367426458232</v>
      </c>
      <c r="M2041" s="16" t="n">
        <v>0.563202247191011</v>
      </c>
      <c r="N2041" s="16" t="n">
        <v>0.485188504844252</v>
      </c>
      <c r="O2041" s="16" t="n">
        <v>0.0946316628597626</v>
      </c>
      <c r="P2041" s="34" t="b">
        <f aca="false">FALSE()</f>
        <v>0</v>
      </c>
      <c r="Q2041" s="16"/>
    </row>
    <row r="2042" customFormat="false" ht="22.35" hidden="false" customHeight="false" outlineLevel="0" collapsed="false">
      <c r="A2042" s="6" t="s">
        <v>3676</v>
      </c>
      <c r="B2042" s="7" t="s">
        <v>1358</v>
      </c>
      <c r="C2042" s="17" t="n">
        <v>2500</v>
      </c>
      <c r="D2042" s="16" t="n">
        <v>0.0774864644281579</v>
      </c>
      <c r="E2042" s="16" t="n">
        <v>0.0121046943610412</v>
      </c>
      <c r="F2042" s="16" t="n">
        <v>0.0797158964849778</v>
      </c>
      <c r="G2042" s="16" t="n">
        <v>0.0114818762364739</v>
      </c>
      <c r="H2042" s="16" t="n">
        <v>1.43748517849153</v>
      </c>
      <c r="I2042" s="17" t="n">
        <v>98.5382396167383</v>
      </c>
      <c r="J2042" s="16" t="n">
        <v>0.153748198281164</v>
      </c>
      <c r="K2042" s="16" t="n">
        <v>0.221578519135719</v>
      </c>
      <c r="L2042" s="16" t="n">
        <v>0.192052460028115</v>
      </c>
      <c r="M2042" s="16" t="n">
        <v>0.56062734082397</v>
      </c>
      <c r="N2042" s="16" t="n">
        <v>0.493826620282679</v>
      </c>
      <c r="O2042" s="16" t="n">
        <v>0.0945801362484021</v>
      </c>
      <c r="P2042" s="34" t="b">
        <f aca="false">FALSE()</f>
        <v>0</v>
      </c>
      <c r="Q2042" s="16"/>
    </row>
    <row r="2043" customFormat="false" ht="22.35" hidden="false" customHeight="false" outlineLevel="0" collapsed="false">
      <c r="A2043" s="6" t="s">
        <v>1021</v>
      </c>
      <c r="B2043" s="7" t="s">
        <v>1446</v>
      </c>
      <c r="C2043" s="16"/>
      <c r="D2043" s="16" t="n">
        <v>0.394569765446315</v>
      </c>
      <c r="E2043" s="16" t="n">
        <v>0.0436164447936591</v>
      </c>
      <c r="F2043" s="16" t="n">
        <v>0.39702983191119</v>
      </c>
      <c r="G2043" s="16" t="n">
        <v>0.0331477279887181</v>
      </c>
      <c r="H2043" s="16" t="n">
        <v>0.452869093832322</v>
      </c>
      <c r="I2043" s="17" t="n">
        <v>88.3151741740006</v>
      </c>
      <c r="J2043" s="16" t="n">
        <v>0.651753623643732</v>
      </c>
      <c r="K2043" s="16" t="n">
        <v>0.719930140569999</v>
      </c>
      <c r="L2043" s="16" t="n">
        <v>0.0699440607008102</v>
      </c>
      <c r="M2043" s="16" t="n">
        <v>0.513888888888889</v>
      </c>
      <c r="N2043" s="16" t="n">
        <v>0.865647957160287</v>
      </c>
      <c r="O2043" s="16" t="n">
        <v>0.155545617894553</v>
      </c>
      <c r="P2043" s="34" t="b">
        <f aca="false">FALSE()</f>
        <v>0</v>
      </c>
      <c r="Q2043" s="16"/>
    </row>
    <row r="2044" customFormat="false" ht="22.35" hidden="false" customHeight="false" outlineLevel="0" collapsed="false">
      <c r="A2044" s="6" t="s">
        <v>1009</v>
      </c>
      <c r="B2044" s="7" t="s">
        <v>1446</v>
      </c>
      <c r="C2044" s="16"/>
      <c r="D2044" s="17" t="n">
        <v>497.916666666667</v>
      </c>
      <c r="E2044" s="16" t="n">
        <v>1.37123363805766</v>
      </c>
      <c r="F2044" s="17" t="n">
        <v>497.595505617978</v>
      </c>
      <c r="G2044" s="16" t="n">
        <v>1.64937274375918</v>
      </c>
      <c r="H2044" s="16" t="n">
        <v>-1.74800628918075</v>
      </c>
      <c r="I2044" s="17" t="n">
        <v>116.633360368661</v>
      </c>
      <c r="J2044" s="16" t="n">
        <v>0.0830944296163063</v>
      </c>
      <c r="K2044" s="16" t="n">
        <v>0.145687318507677</v>
      </c>
      <c r="L2044" s="16" t="n">
        <v>-0.199578221545556</v>
      </c>
      <c r="M2044" s="16" t="n">
        <v>0.552844101123596</v>
      </c>
      <c r="N2044" s="16" t="n">
        <v>0.675587846316038</v>
      </c>
      <c r="O2044" s="16" t="n">
        <v>0.243325341938711</v>
      </c>
      <c r="P2044" s="34" t="b">
        <f aca="false">FALSE()</f>
        <v>0</v>
      </c>
      <c r="Q2044" s="16"/>
    </row>
    <row r="2045" customFormat="false" ht="22.35" hidden="false" customHeight="false" outlineLevel="0" collapsed="false">
      <c r="A2045" s="6" t="s">
        <v>1020</v>
      </c>
      <c r="B2045" s="7" t="s">
        <v>1446</v>
      </c>
      <c r="C2045" s="16"/>
      <c r="D2045" s="17" t="n">
        <v>30.396868368089</v>
      </c>
      <c r="E2045" s="16" t="n">
        <v>3.90988034383555</v>
      </c>
      <c r="F2045" s="17" t="n">
        <v>30.7711493621389</v>
      </c>
      <c r="G2045" s="16" t="n">
        <v>3.09132275137899</v>
      </c>
      <c r="H2045" s="16" t="n">
        <v>0.765330076956608</v>
      </c>
      <c r="I2045" s="17" t="n">
        <v>89.8006126220908</v>
      </c>
      <c r="J2045" s="16" t="n">
        <v>0.446081806193991</v>
      </c>
      <c r="K2045" s="16" t="n">
        <v>0.526818297013393</v>
      </c>
      <c r="L2045" s="16" t="n">
        <v>0.115239472917064</v>
      </c>
      <c r="M2045" s="16" t="n">
        <v>0.520872347066167</v>
      </c>
      <c r="N2045" s="16" t="n">
        <v>0.679594068108376</v>
      </c>
      <c r="O2045" s="16" t="n">
        <v>0.0967828037095446</v>
      </c>
      <c r="P2045" s="34" t="b">
        <f aca="false">FALSE()</f>
        <v>0</v>
      </c>
      <c r="Q2045" s="16"/>
    </row>
    <row r="2046" customFormat="false" ht="22.35" hidden="false" customHeight="false" outlineLevel="0" collapsed="false">
      <c r="A2046" s="6" t="s">
        <v>1007</v>
      </c>
      <c r="B2046" s="7" t="s">
        <v>1446</v>
      </c>
      <c r="C2046" s="16"/>
      <c r="D2046" s="17" t="n">
        <v>78.2083333333333</v>
      </c>
      <c r="E2046" s="16" t="n">
        <v>3.44345674667146</v>
      </c>
      <c r="F2046" s="17" t="n">
        <v>78.8398876404494</v>
      </c>
      <c r="G2046" s="16" t="n">
        <v>3.67399448561066</v>
      </c>
      <c r="H2046" s="16" t="n">
        <v>1.4030992163178</v>
      </c>
      <c r="I2046" s="17" t="n">
        <v>106.3295848884</v>
      </c>
      <c r="J2046" s="16" t="n">
        <v>0.163500652750226</v>
      </c>
      <c r="K2046" s="16" t="n">
        <v>0.232372503052548</v>
      </c>
      <c r="L2046" s="16" t="n">
        <v>0.173360856061706</v>
      </c>
      <c r="M2046" s="16" t="n">
        <v>0.561446629213483</v>
      </c>
      <c r="N2046" s="16" t="n">
        <v>0.621307554566463</v>
      </c>
      <c r="O2046" s="16" t="n">
        <v>0.150553831523124</v>
      </c>
      <c r="P2046" s="34" t="b">
        <f aca="false">FALSE()</f>
        <v>0</v>
      </c>
      <c r="Q2046" s="16"/>
    </row>
    <row r="2047" customFormat="false" ht="22.35" hidden="false" customHeight="false" outlineLevel="0" collapsed="false">
      <c r="A2047" s="6" t="s">
        <v>1022</v>
      </c>
      <c r="B2047" s="7" t="s">
        <v>1446</v>
      </c>
      <c r="C2047" s="16"/>
      <c r="D2047" s="16" t="n">
        <v>0.689748317937759</v>
      </c>
      <c r="E2047" s="16" t="n">
        <v>0.0122528040912054</v>
      </c>
      <c r="F2047" s="16" t="n">
        <v>0.688779886968621</v>
      </c>
      <c r="G2047" s="16" t="n">
        <v>0.0135147687108822</v>
      </c>
      <c r="H2047" s="16" t="n">
        <v>-0.600801711610129</v>
      </c>
      <c r="I2047" s="17" t="n">
        <v>108.919183305734</v>
      </c>
      <c r="J2047" s="16" t="n">
        <v>0.549220268310398</v>
      </c>
      <c r="K2047" s="16" t="n">
        <v>0.621730527410844</v>
      </c>
      <c r="L2047" s="16" t="n">
        <v>-0.0726164686706857</v>
      </c>
      <c r="M2047" s="16" t="n">
        <v>0.5125234082397</v>
      </c>
      <c r="N2047" s="16" t="n">
        <v>0.837165296488115</v>
      </c>
      <c r="O2047" s="16" t="n">
        <v>0.0966308280075249</v>
      </c>
      <c r="P2047" s="34" t="b">
        <f aca="false">FALSE()</f>
        <v>0</v>
      </c>
      <c r="Q2047" s="16"/>
    </row>
    <row r="2048" customFormat="false" ht="22.35" hidden="false" customHeight="false" outlineLevel="0" collapsed="false">
      <c r="A2048" s="6" t="s">
        <v>1024</v>
      </c>
      <c r="B2048" s="7" t="s">
        <v>1446</v>
      </c>
      <c r="C2048" s="16"/>
      <c r="D2048" s="16" t="n">
        <v>0.803835688587708</v>
      </c>
      <c r="E2048" s="16" t="n">
        <v>0.0317770055483906</v>
      </c>
      <c r="F2048" s="16" t="n">
        <v>0.805655527129627</v>
      </c>
      <c r="G2048" s="16" t="n">
        <v>0.0252189440823435</v>
      </c>
      <c r="H2048" s="16" t="n">
        <v>0.457667906708656</v>
      </c>
      <c r="I2048" s="17" t="n">
        <v>89.9485029183705</v>
      </c>
      <c r="J2048" s="16" t="n">
        <v>0.648294662132462</v>
      </c>
      <c r="K2048" s="16" t="n">
        <v>0.716681632352082</v>
      </c>
      <c r="L2048" s="16" t="n">
        <v>0.0687461697727402</v>
      </c>
      <c r="M2048" s="16" t="n">
        <v>0.501443508114857</v>
      </c>
      <c r="N2048" s="16" t="n">
        <v>0.789251777842318</v>
      </c>
      <c r="O2048" s="16" t="n">
        <v>0.0662295841740085</v>
      </c>
      <c r="P2048" s="34" t="b">
        <f aca="false">FALSE()</f>
        <v>0</v>
      </c>
      <c r="Q2048" s="16"/>
    </row>
    <row r="2049" customFormat="false" ht="22.35" hidden="false" customHeight="false" outlineLevel="0" collapsed="false">
      <c r="A2049" s="6" t="s">
        <v>1015</v>
      </c>
      <c r="B2049" s="7" t="s">
        <v>1446</v>
      </c>
      <c r="C2049" s="16"/>
      <c r="D2049" s="17" t="n">
        <v>678.319444444445</v>
      </c>
      <c r="E2049" s="16" t="n">
        <v>2.15476144157759</v>
      </c>
      <c r="F2049" s="17" t="n">
        <v>677.898876404494</v>
      </c>
      <c r="G2049" s="16" t="n">
        <v>2.41378643031234</v>
      </c>
      <c r="H2049" s="16" t="n">
        <v>-1.47907494756856</v>
      </c>
      <c r="I2049" s="17" t="n">
        <v>110.19246976747</v>
      </c>
      <c r="J2049" s="16" t="n">
        <v>0.141973362882505</v>
      </c>
      <c r="K2049" s="16" t="n">
        <v>0.208415088773397</v>
      </c>
      <c r="L2049" s="16" t="n">
        <v>-0.17694961972932</v>
      </c>
      <c r="M2049" s="16" t="n">
        <v>0.53686797752809</v>
      </c>
      <c r="N2049" s="16" t="n">
        <v>0.718915431417737</v>
      </c>
      <c r="O2049" s="16" t="n">
        <v>0.18561295827406</v>
      </c>
      <c r="P2049" s="34" t="b">
        <f aca="false">FALSE()</f>
        <v>0</v>
      </c>
      <c r="Q2049" s="16"/>
    </row>
    <row r="2050" customFormat="false" ht="22.35" hidden="false" customHeight="false" outlineLevel="0" collapsed="false">
      <c r="A2050" s="6" t="s">
        <v>1018</v>
      </c>
      <c r="B2050" s="7" t="s">
        <v>1446</v>
      </c>
      <c r="C2050" s="16"/>
      <c r="D2050" s="17" t="n">
        <v>99.3121209583088</v>
      </c>
      <c r="E2050" s="16" t="n">
        <v>5.39861235335982</v>
      </c>
      <c r="F2050" s="17" t="n">
        <v>99.817384186016</v>
      </c>
      <c r="G2050" s="16" t="n">
        <v>4.84880263795434</v>
      </c>
      <c r="H2050" s="16" t="n">
        <v>0.736349376436485</v>
      </c>
      <c r="I2050" s="17" t="n">
        <v>95.5485206281487</v>
      </c>
      <c r="J2050" s="16" t="n">
        <v>0.463322133509243</v>
      </c>
      <c r="K2050" s="16" t="n">
        <v>0.541325127833153</v>
      </c>
      <c r="L2050" s="16" t="n">
        <v>0.102003094485941</v>
      </c>
      <c r="M2050" s="16" t="n">
        <v>0.524929775280899</v>
      </c>
      <c r="N2050" s="16" t="n">
        <v>0.699803316115044</v>
      </c>
      <c r="O2050" s="16" t="n">
        <v>0.0671867265283349</v>
      </c>
      <c r="P2050" s="34" t="b">
        <f aca="false">FALSE()</f>
        <v>0</v>
      </c>
      <c r="Q2050" s="16"/>
    </row>
    <row r="2051" customFormat="false" ht="22.35" hidden="false" customHeight="false" outlineLevel="0" collapsed="false">
      <c r="A2051" s="6" t="s">
        <v>1017</v>
      </c>
      <c r="B2051" s="7" t="s">
        <v>1446</v>
      </c>
      <c r="C2051" s="16"/>
      <c r="D2051" s="17" t="n">
        <v>133.680555555556</v>
      </c>
      <c r="E2051" s="16" t="n">
        <v>3.11211349266641</v>
      </c>
      <c r="F2051" s="17" t="n">
        <v>134</v>
      </c>
      <c r="G2051" s="16" t="n">
        <v>3.29061833309251</v>
      </c>
      <c r="H2051" s="16" t="n">
        <v>0.78657621123845</v>
      </c>
      <c r="I2051" s="17" t="n">
        <v>105.657772054674</v>
      </c>
      <c r="J2051" s="16" t="n">
        <v>0.433290667042601</v>
      </c>
      <c r="K2051" s="16" t="n">
        <v>0.515970234785307</v>
      </c>
      <c r="L2051" s="16" t="n">
        <v>0.097770109025661</v>
      </c>
      <c r="M2051" s="16" t="n">
        <v>0.529728464419476</v>
      </c>
      <c r="N2051" s="16" t="n">
        <v>0.818148314002205</v>
      </c>
      <c r="O2051" s="16" t="n">
        <v>0.205324997732036</v>
      </c>
      <c r="P2051" s="34" t="b">
        <f aca="false">FALSE()</f>
        <v>0</v>
      </c>
      <c r="Q2051" s="16"/>
    </row>
    <row r="2052" customFormat="false" ht="22.35" hidden="false" customHeight="false" outlineLevel="0" collapsed="false">
      <c r="A2052" s="6" t="s">
        <v>1019</v>
      </c>
      <c r="B2052" s="7" t="s">
        <v>1446</v>
      </c>
      <c r="C2052" s="16"/>
      <c r="D2052" s="16" t="n">
        <v>0.729775299513603</v>
      </c>
      <c r="E2052" s="16" t="n">
        <v>0.0156773014800581</v>
      </c>
      <c r="F2052" s="16" t="n">
        <v>0.72711184305777</v>
      </c>
      <c r="G2052" s="16" t="n">
        <v>0.0184217228256567</v>
      </c>
      <c r="H2052" s="16" t="n">
        <v>-1.27456515798811</v>
      </c>
      <c r="I2052" s="17" t="n">
        <v>114.406601764688</v>
      </c>
      <c r="J2052" s="16" t="n">
        <v>0.205045873702381</v>
      </c>
      <c r="K2052" s="16" t="n">
        <v>0.274851542592016</v>
      </c>
      <c r="L2052" s="16" t="n">
        <v>-0.147763225489094</v>
      </c>
      <c r="M2052" s="16" t="n">
        <v>0.522237827715356</v>
      </c>
      <c r="N2052" s="16" t="n">
        <v>0.872579988920471</v>
      </c>
      <c r="O2052" s="16" t="n">
        <v>0.281001167453429</v>
      </c>
      <c r="P2052" s="34" t="b">
        <f aca="false">FALSE()</f>
        <v>0</v>
      </c>
      <c r="Q2052" s="16"/>
    </row>
    <row r="2053" customFormat="false" ht="22.35" hidden="false" customHeight="false" outlineLevel="0" collapsed="false">
      <c r="A2053" s="7" t="s">
        <v>1006</v>
      </c>
      <c r="B2053" s="7" t="s">
        <v>1446</v>
      </c>
      <c r="C2053" s="16"/>
      <c r="D2053" s="16" t="n">
        <v>0.0545028592398209</v>
      </c>
      <c r="E2053" s="16" t="n">
        <v>0.00991772399683158</v>
      </c>
      <c r="F2053" s="16" t="n">
        <v>0.0523583472653964</v>
      </c>
      <c r="G2053" s="16" t="n">
        <v>0.0104067916251558</v>
      </c>
      <c r="H2053" s="16" t="n">
        <v>-1.65930148898308</v>
      </c>
      <c r="I2053" s="17" t="n">
        <v>105.099812954993</v>
      </c>
      <c r="J2053" s="16" t="n">
        <v>0.100036308220563</v>
      </c>
      <c r="K2053" s="16" t="n">
        <v>0.163364443578162</v>
      </c>
      <c r="L2053" s="16" t="n">
        <v>-0.207297107987642</v>
      </c>
      <c r="M2053" s="16" t="n">
        <v>0.5666354556804</v>
      </c>
      <c r="N2053" s="16" t="n">
        <v>0.585989079834782</v>
      </c>
      <c r="O2053" s="16" t="n">
        <v>0.226573018265153</v>
      </c>
      <c r="P2053" s="34" t="b">
        <f aca="false">FALSE()</f>
        <v>0</v>
      </c>
      <c r="Q2053" s="16"/>
    </row>
    <row r="2054" customFormat="false" ht="22.35" hidden="false" customHeight="false" outlineLevel="0" collapsed="false">
      <c r="A2054" s="7" t="s">
        <v>998</v>
      </c>
      <c r="B2054" s="7" t="s">
        <v>1446</v>
      </c>
      <c r="C2054" s="16"/>
      <c r="D2054" s="17" t="n">
        <v>972.319444444445</v>
      </c>
      <c r="E2054" s="16" t="n">
        <v>1.03224613410618</v>
      </c>
      <c r="F2054" s="17" t="n">
        <v>971.643258426966</v>
      </c>
      <c r="G2054" s="16" t="n">
        <v>0.978204477925252</v>
      </c>
      <c r="H2054" s="16" t="n">
        <v>-5.11339522767308</v>
      </c>
      <c r="I2054" s="17" t="n">
        <v>98.4831028657654</v>
      </c>
      <c r="J2054" s="18" t="n">
        <v>1.55878806450988E-006</v>
      </c>
      <c r="K2054" s="18" t="n">
        <v>1.75198345074832E-005</v>
      </c>
      <c r="L2054" s="16" t="n">
        <v>-0.683596656835845</v>
      </c>
      <c r="M2054" s="16" t="n">
        <v>0.677902621722846</v>
      </c>
      <c r="N2054" s="16" t="n">
        <v>0.0201547253407036</v>
      </c>
      <c r="O2054" s="16" t="n">
        <v>0.237974982161682</v>
      </c>
      <c r="P2054" s="34" t="b">
        <f aca="false">TRUE()</f>
        <v>1</v>
      </c>
      <c r="Q2054" s="18" t="n">
        <v>0.000100619984986562</v>
      </c>
    </row>
    <row r="2055" customFormat="false" ht="22.35" hidden="false" customHeight="false" outlineLevel="0" collapsed="false">
      <c r="A2055" s="6" t="s">
        <v>1002</v>
      </c>
      <c r="B2055" s="7" t="s">
        <v>1446</v>
      </c>
      <c r="C2055" s="16"/>
      <c r="D2055" s="16" t="n">
        <v>3.73369914394558</v>
      </c>
      <c r="E2055" s="16" t="n">
        <v>0.718241525677502</v>
      </c>
      <c r="F2055" s="16" t="n">
        <v>3.50548740018302</v>
      </c>
      <c r="G2055" s="16" t="n">
        <v>0.768989805530368</v>
      </c>
      <c r="H2055" s="16" t="n">
        <v>-2.42916555751718</v>
      </c>
      <c r="I2055" s="17" t="n">
        <v>106.591159912898</v>
      </c>
      <c r="J2055" s="16" t="n">
        <v>0.0168057870453957</v>
      </c>
      <c r="K2055" s="16" t="n">
        <v>0.0505391422017333</v>
      </c>
      <c r="L2055" s="16" t="n">
        <v>-0.29944748112733</v>
      </c>
      <c r="M2055" s="16" t="n">
        <v>0.593008739076155</v>
      </c>
      <c r="N2055" s="16" t="n">
        <v>0.469579861375826</v>
      </c>
      <c r="O2055" s="16" t="n">
        <v>0.263233431125671</v>
      </c>
      <c r="P2055" s="34" t="b">
        <f aca="false">FALSE()</f>
        <v>0</v>
      </c>
      <c r="Q2055" s="16"/>
    </row>
    <row r="2056" customFormat="false" ht="22.35" hidden="false" customHeight="false" outlineLevel="0" collapsed="false">
      <c r="A2056" s="7" t="s">
        <v>996</v>
      </c>
      <c r="B2056" s="7" t="s">
        <v>1446</v>
      </c>
      <c r="C2056" s="16"/>
      <c r="D2056" s="17" t="n">
        <v>64.8888888888889</v>
      </c>
      <c r="E2056" s="16" t="n">
        <v>1.32745181664293</v>
      </c>
      <c r="F2056" s="17" t="n">
        <v>63.3707865168539</v>
      </c>
      <c r="G2056" s="16" t="n">
        <v>1.81779635960709</v>
      </c>
      <c r="H2056" s="16" t="n">
        <v>-8.26277053892962</v>
      </c>
      <c r="I2056" s="17" t="n">
        <v>131.290270351209</v>
      </c>
      <c r="J2056" s="18" t="n">
        <v>1.35319144687809E-013</v>
      </c>
      <c r="K2056" s="18" t="n">
        <v>4.09908357995919E-012</v>
      </c>
      <c r="L2056" s="16" t="n">
        <v>-0.868110083290917</v>
      </c>
      <c r="M2056" s="16" t="n">
        <v>0.746547284644195</v>
      </c>
      <c r="N2056" s="16" t="n">
        <v>0.06696214747873</v>
      </c>
      <c r="O2056" s="16" t="n">
        <v>0.633938565133644</v>
      </c>
      <c r="P2056" s="34" t="b">
        <f aca="false">TRUE()</f>
        <v>1</v>
      </c>
      <c r="Q2056" s="18" t="n">
        <v>0.00021702037262678</v>
      </c>
    </row>
    <row r="2057" customFormat="false" ht="22.35" hidden="false" customHeight="false" outlineLevel="0" collapsed="false">
      <c r="A2057" s="7" t="s">
        <v>1023</v>
      </c>
      <c r="B2057" s="7" t="s">
        <v>1446</v>
      </c>
      <c r="C2057" s="16"/>
      <c r="D2057" s="16" t="n">
        <v>0.385196238958901</v>
      </c>
      <c r="E2057" s="16" t="n">
        <v>0.0113436986843538</v>
      </c>
      <c r="F2057" s="16" t="n">
        <v>0.385095625651772</v>
      </c>
      <c r="G2057" s="16" t="n">
        <v>0.00940355695718568</v>
      </c>
      <c r="H2057" s="16" t="n">
        <v>-0.0705194030749109</v>
      </c>
      <c r="I2057" s="17" t="n">
        <v>91.7523667273988</v>
      </c>
      <c r="J2057" s="16" t="n">
        <v>0.943933734773314</v>
      </c>
      <c r="K2057" s="16" t="n">
        <v>0.954513888720579</v>
      </c>
      <c r="L2057" s="16" t="n">
        <v>-0.0102971738803015</v>
      </c>
      <c r="M2057" s="16" t="n">
        <v>0.505578963795256</v>
      </c>
      <c r="N2057" s="16" t="n">
        <v>0.912794021670518</v>
      </c>
      <c r="O2057" s="16" t="n">
        <v>0.0231126650209064</v>
      </c>
      <c r="P2057" s="34" t="b">
        <f aca="false">FALSE()</f>
        <v>0</v>
      </c>
      <c r="Q2057" s="16"/>
    </row>
    <row r="2058" customFormat="false" ht="22.35" hidden="false" customHeight="false" outlineLevel="0" collapsed="false">
      <c r="A2058" s="7" t="s">
        <v>1013</v>
      </c>
      <c r="B2058" s="7" t="s">
        <v>1446</v>
      </c>
      <c r="C2058" s="16"/>
      <c r="D2058" s="16" t="n">
        <v>0.0905207799419307</v>
      </c>
      <c r="E2058" s="16" t="n">
        <v>0.0155347029357568</v>
      </c>
      <c r="F2058" s="16" t="n">
        <v>0.0884472906052905</v>
      </c>
      <c r="G2058" s="16" t="n">
        <v>0.0161050292617702</v>
      </c>
      <c r="H2058" s="16" t="n">
        <v>-1.02648782338559</v>
      </c>
      <c r="I2058" s="17" t="n">
        <v>104.236245245559</v>
      </c>
      <c r="J2058" s="16" t="n">
        <v>0.307037895822419</v>
      </c>
      <c r="K2058" s="16" t="n">
        <v>0.385189621421716</v>
      </c>
      <c r="L2058" s="16" t="n">
        <v>-0.129272801366068</v>
      </c>
      <c r="M2058" s="16" t="n">
        <v>0.543578339575531</v>
      </c>
      <c r="N2058" s="16" t="n">
        <v>0.718915431417737</v>
      </c>
      <c r="O2058" s="16" t="n">
        <v>0.205244792270625</v>
      </c>
      <c r="P2058" s="34" t="b">
        <f aca="false">FALSE()</f>
        <v>0</v>
      </c>
      <c r="Q2058" s="16"/>
    </row>
    <row r="2059" customFormat="false" ht="22.35" hidden="false" customHeight="false" outlineLevel="0" collapsed="false">
      <c r="A2059" s="7" t="s">
        <v>1005</v>
      </c>
      <c r="B2059" s="7" t="s">
        <v>1446</v>
      </c>
      <c r="C2059" s="16"/>
      <c r="D2059" s="17" t="n">
        <v>1161.22222222222</v>
      </c>
      <c r="E2059" s="16" t="n">
        <v>0.654824397968855</v>
      </c>
      <c r="F2059" s="17" t="n">
        <v>1161.06741573034</v>
      </c>
      <c r="G2059" s="16" t="n">
        <v>0.591922202900915</v>
      </c>
      <c r="H2059" s="16" t="n">
        <v>-1.85831592814237</v>
      </c>
      <c r="I2059" s="17" t="n">
        <v>95.8819231481009</v>
      </c>
      <c r="J2059" s="16" t="n">
        <v>0.0661921636225503</v>
      </c>
      <c r="K2059" s="16" t="n">
        <v>0.125719670038253</v>
      </c>
      <c r="L2059" s="16" t="n">
        <v>-0.25633366104804</v>
      </c>
      <c r="M2059" s="16" t="n">
        <v>0.569717540574282</v>
      </c>
      <c r="N2059" s="16" t="n">
        <v>0.248285612696329</v>
      </c>
      <c r="O2059" s="16" t="n">
        <v>0.0116793136867784</v>
      </c>
      <c r="P2059" s="34" t="b">
        <f aca="false">FALSE()</f>
        <v>0</v>
      </c>
      <c r="Q2059" s="16"/>
    </row>
    <row r="2060" customFormat="false" ht="22.35" hidden="false" customHeight="false" outlineLevel="0" collapsed="false">
      <c r="A2060" s="7" t="s">
        <v>1008</v>
      </c>
      <c r="B2060" s="7" t="s">
        <v>1446</v>
      </c>
      <c r="C2060" s="16"/>
      <c r="D2060" s="16" t="n">
        <v>6.62997018576274</v>
      </c>
      <c r="E2060" s="16" t="n">
        <v>1.28018503422777</v>
      </c>
      <c r="F2060" s="16" t="n">
        <v>6.41159464727745</v>
      </c>
      <c r="G2060" s="16" t="n">
        <v>1.30629587722625</v>
      </c>
      <c r="H2060" s="16" t="n">
        <v>-1.31552917248074</v>
      </c>
      <c r="I2060" s="17" t="n">
        <v>103.136322621589</v>
      </c>
      <c r="J2060" s="16" t="n">
        <v>0.191249082547871</v>
      </c>
      <c r="K2060" s="16" t="n">
        <v>0.262114825816931</v>
      </c>
      <c r="L2060" s="16" t="n">
        <v>-0.167430203188803</v>
      </c>
      <c r="M2060" s="16" t="n">
        <v>0.55294163545568</v>
      </c>
      <c r="N2060" s="16" t="n">
        <v>0.618841817510743</v>
      </c>
      <c r="O2060" s="16" t="n">
        <v>0.202299492626765</v>
      </c>
      <c r="P2060" s="34" t="b">
        <f aca="false">FALSE()</f>
        <v>0</v>
      </c>
      <c r="Q2060" s="16"/>
    </row>
    <row r="2061" customFormat="false" ht="22.35" hidden="false" customHeight="false" outlineLevel="0" collapsed="false">
      <c r="A2061" s="7" t="s">
        <v>1000</v>
      </c>
      <c r="B2061" s="7" t="s">
        <v>1446</v>
      </c>
      <c r="C2061" s="16"/>
      <c r="D2061" s="17" t="n">
        <v>68.9027777777778</v>
      </c>
      <c r="E2061" s="16" t="n">
        <v>2.87367714684304</v>
      </c>
      <c r="F2061" s="17" t="n">
        <v>67.752808988764</v>
      </c>
      <c r="G2061" s="16" t="n">
        <v>2.72507769162344</v>
      </c>
      <c r="H2061" s="16" t="n">
        <v>-3.12341162350654</v>
      </c>
      <c r="I2061" s="17" t="n">
        <v>98.5224454070768</v>
      </c>
      <c r="J2061" s="16" t="n">
        <v>0.00234767741052589</v>
      </c>
      <c r="K2061" s="16" t="n">
        <v>0.0109716906009937</v>
      </c>
      <c r="L2061" s="16" t="n">
        <v>-0.417372829180024</v>
      </c>
      <c r="M2061" s="16" t="n">
        <v>0.621332709113608</v>
      </c>
      <c r="N2061" s="16" t="n">
        <v>0.194474103282902</v>
      </c>
      <c r="O2061" s="16" t="n">
        <v>0.177205225125824</v>
      </c>
      <c r="P2061" s="34" t="b">
        <f aca="false">TRUE()</f>
        <v>1</v>
      </c>
      <c r="Q2061" s="18" t="n">
        <v>2.22222222222222E-005</v>
      </c>
    </row>
    <row r="2062" customFormat="false" ht="22.35" hidden="false" customHeight="false" outlineLevel="0" collapsed="false">
      <c r="A2062" s="7" t="s">
        <v>1014</v>
      </c>
      <c r="B2062" s="7" t="s">
        <v>1446</v>
      </c>
      <c r="C2062" s="16"/>
      <c r="D2062" s="16" t="n">
        <v>0.296194311154727</v>
      </c>
      <c r="E2062" s="16" t="n">
        <v>0.00670322488379948</v>
      </c>
      <c r="F2062" s="16" t="n">
        <v>0.297293658357806</v>
      </c>
      <c r="G2062" s="16" t="n">
        <v>0.00637795552763204</v>
      </c>
      <c r="H2062" s="16" t="n">
        <v>1.27940315108914</v>
      </c>
      <c r="I2062" s="17" t="n">
        <v>98.7178943622622</v>
      </c>
      <c r="J2062" s="16" t="n">
        <v>0.203754069553023</v>
      </c>
      <c r="K2062" s="16" t="n">
        <v>0.273916225670568</v>
      </c>
      <c r="L2062" s="16" t="n">
        <v>0.170582596540758</v>
      </c>
      <c r="M2062" s="16" t="n">
        <v>0.541549625468165</v>
      </c>
      <c r="N2062" s="16" t="n">
        <v>0.551317900259768</v>
      </c>
      <c r="O2062" s="16" t="n">
        <v>0.0994434069253235</v>
      </c>
      <c r="P2062" s="34" t="b">
        <f aca="false">FALSE()</f>
        <v>0</v>
      </c>
      <c r="Q2062" s="16"/>
    </row>
    <row r="2063" customFormat="false" ht="22.35" hidden="false" customHeight="false" outlineLevel="0" collapsed="false">
      <c r="A2063" s="7" t="s">
        <v>1012</v>
      </c>
      <c r="B2063" s="7" t="s">
        <v>1446</v>
      </c>
      <c r="C2063" s="16"/>
      <c r="D2063" s="16" t="n">
        <v>0.786293163224802</v>
      </c>
      <c r="E2063" s="16" t="n">
        <v>0.0322921349818221</v>
      </c>
      <c r="F2063" s="16" t="n">
        <v>0.783368347856231</v>
      </c>
      <c r="G2063" s="16" t="n">
        <v>0.0300611849542964</v>
      </c>
      <c r="H2063" s="16" t="n">
        <v>-0.708923867747562</v>
      </c>
      <c r="I2063" s="17" t="n">
        <v>97.4701669119661</v>
      </c>
      <c r="J2063" s="16" t="n">
        <v>0.480063929535383</v>
      </c>
      <c r="K2063" s="16" t="n">
        <v>0.556965420064814</v>
      </c>
      <c r="L2063" s="16" t="n">
        <v>-0.0959015901840532</v>
      </c>
      <c r="M2063" s="16" t="n">
        <v>0.546309300873908</v>
      </c>
      <c r="N2063" s="16" t="n">
        <v>0.748132344141663</v>
      </c>
      <c r="O2063" s="16" t="n">
        <v>0.145104057427086</v>
      </c>
      <c r="P2063" s="34" t="b">
        <f aca="false">FALSE()</f>
        <v>0</v>
      </c>
      <c r="Q2063" s="16"/>
    </row>
    <row r="2064" customFormat="false" ht="22.35" hidden="false" customHeight="false" outlineLevel="0" collapsed="false">
      <c r="A2064" s="7" t="s">
        <v>1001</v>
      </c>
      <c r="B2064" s="7" t="s">
        <v>1446</v>
      </c>
      <c r="C2064" s="16"/>
      <c r="D2064" s="17" t="n">
        <v>1444.15277777778</v>
      </c>
      <c r="E2064" s="16" t="n">
        <v>1.5803344468834</v>
      </c>
      <c r="F2064" s="17" t="n">
        <v>1443.5702247191</v>
      </c>
      <c r="G2064" s="16" t="n">
        <v>1.86988316425134</v>
      </c>
      <c r="H2064" s="16" t="n">
        <v>-2.76130488066526</v>
      </c>
      <c r="I2064" s="17" t="n">
        <v>115.054429406289</v>
      </c>
      <c r="J2064" s="16" t="n">
        <v>0.00670275147853729</v>
      </c>
      <c r="K2064" s="16" t="n">
        <v>0.0253943083513536</v>
      </c>
      <c r="L2064" s="16" t="n">
        <v>-0.318676559122582</v>
      </c>
      <c r="M2064" s="16" t="n">
        <v>0.60356195380774</v>
      </c>
      <c r="N2064" s="16" t="n">
        <v>0.213555777626524</v>
      </c>
      <c r="O2064" s="16" t="n">
        <v>0.108597678780343</v>
      </c>
      <c r="P2064" s="34" t="b">
        <f aca="false">TRUE()</f>
        <v>1</v>
      </c>
      <c r="Q2064" s="18" t="n">
        <v>0.00019257694714684</v>
      </c>
    </row>
    <row r="2065" customFormat="false" ht="22.35" hidden="false" customHeight="false" outlineLevel="0" collapsed="false">
      <c r="A2065" s="7" t="s">
        <v>1010</v>
      </c>
      <c r="B2065" s="7" t="s">
        <v>1446</v>
      </c>
      <c r="C2065" s="16"/>
      <c r="D2065" s="17" t="n">
        <v>164.192133725146</v>
      </c>
      <c r="E2065" s="17" t="n">
        <v>11.0703866570027</v>
      </c>
      <c r="F2065" s="17" t="n">
        <v>162.578070233081</v>
      </c>
      <c r="G2065" s="17" t="n">
        <v>10.937513365128</v>
      </c>
      <c r="H2065" s="16" t="n">
        <v>-1.13057811554751</v>
      </c>
      <c r="I2065" s="17" t="n">
        <v>101.01366443393</v>
      </c>
      <c r="J2065" s="16" t="n">
        <v>0.260909940087595</v>
      </c>
      <c r="K2065" s="16" t="n">
        <v>0.333302634159655</v>
      </c>
      <c r="L2065" s="16" t="n">
        <v>-0.147012213499228</v>
      </c>
      <c r="M2065" s="16" t="n">
        <v>0.549937578027466</v>
      </c>
      <c r="N2065" s="16" t="n">
        <v>0.662805994794843</v>
      </c>
      <c r="O2065" s="16" t="n">
        <v>0.204185081764946</v>
      </c>
      <c r="P2065" s="34" t="b">
        <f aca="false">FALSE()</f>
        <v>0</v>
      </c>
      <c r="Q2065" s="16"/>
    </row>
    <row r="2066" customFormat="false" ht="22.35" hidden="false" customHeight="false" outlineLevel="0" collapsed="false">
      <c r="A2066" s="7" t="s">
        <v>1011</v>
      </c>
      <c r="B2066" s="7" t="s">
        <v>1446</v>
      </c>
      <c r="C2066" s="16"/>
      <c r="D2066" s="17" t="n">
        <v>192.986111111111</v>
      </c>
      <c r="E2066" s="16" t="n">
        <v>8.99529306579798</v>
      </c>
      <c r="F2066" s="17" t="n">
        <v>191.463483146067</v>
      </c>
      <c r="G2066" s="16" t="n">
        <v>9.16400264367248</v>
      </c>
      <c r="H2066" s="16" t="n">
        <v>-1.30577738069282</v>
      </c>
      <c r="I2066" s="17" t="n">
        <v>103.026862717896</v>
      </c>
      <c r="J2066" s="16" t="n">
        <v>0.194536442247229</v>
      </c>
      <c r="K2066" s="16" t="n">
        <v>0.265083623772815</v>
      </c>
      <c r="L2066" s="16" t="n">
        <v>-0.166367004081435</v>
      </c>
      <c r="M2066" s="16" t="n">
        <v>0.549176810237203</v>
      </c>
      <c r="N2066" s="16" t="n">
        <v>0.616437146612506</v>
      </c>
      <c r="O2066" s="16" t="n">
        <v>0.175517754762094</v>
      </c>
      <c r="P2066" s="34" t="b">
        <f aca="false">FALSE()</f>
        <v>0</v>
      </c>
      <c r="Q2066" s="16"/>
    </row>
    <row r="2067" customFormat="false" ht="22.35" hidden="false" customHeight="false" outlineLevel="0" collapsed="false">
      <c r="A2067" s="7" t="s">
        <v>999</v>
      </c>
      <c r="B2067" s="7" t="s">
        <v>1446</v>
      </c>
      <c r="C2067" s="16"/>
      <c r="D2067" s="16" t="n">
        <v>0.345483487429877</v>
      </c>
      <c r="E2067" s="16" t="n">
        <v>0.0053879763375238</v>
      </c>
      <c r="F2067" s="16" t="n">
        <v>0.342381956370012</v>
      </c>
      <c r="G2067" s="16" t="n">
        <v>0.00696044539451726</v>
      </c>
      <c r="H2067" s="16" t="n">
        <v>-4.22343527674022</v>
      </c>
      <c r="I2067" s="17" t="n">
        <v>124.187427604231</v>
      </c>
      <c r="J2067" s="18" t="n">
        <v>4.61273283223507E-005</v>
      </c>
      <c r="K2067" s="18" t="n">
        <v>0.000401259708380128</v>
      </c>
      <c r="L2067" s="16" t="n">
        <v>-0.460453436295055</v>
      </c>
      <c r="M2067" s="16" t="n">
        <v>0.659098002496879</v>
      </c>
      <c r="N2067" s="16" t="n">
        <v>0.056189331184927</v>
      </c>
      <c r="O2067" s="16" t="n">
        <v>0.114055444145125</v>
      </c>
      <c r="P2067" s="34" t="b">
        <f aca="false">TRUE()</f>
        <v>1</v>
      </c>
      <c r="Q2067" s="18" t="n">
        <v>0.000591681945761684</v>
      </c>
    </row>
    <row r="2068" customFormat="false" ht="22.35" hidden="false" customHeight="false" outlineLevel="0" collapsed="false">
      <c r="A2068" s="7" t="s">
        <v>1004</v>
      </c>
      <c r="B2068" s="7" t="s">
        <v>1446</v>
      </c>
      <c r="C2068" s="16"/>
      <c r="D2068" s="16" t="n">
        <v>0.774196758967485</v>
      </c>
      <c r="E2068" s="16" t="n">
        <v>0.0425136086756044</v>
      </c>
      <c r="F2068" s="16" t="n">
        <v>0.785038278221009</v>
      </c>
      <c r="G2068" s="16" t="n">
        <v>0.0405330741154626</v>
      </c>
      <c r="H2068" s="16" t="n">
        <v>1.98875589833323</v>
      </c>
      <c r="I2068" s="17" t="n">
        <v>98.8371778475078</v>
      </c>
      <c r="J2068" s="16" t="n">
        <v>0.0494928153802405</v>
      </c>
      <c r="K2068" s="16" t="n">
        <v>0.101179893511329</v>
      </c>
      <c r="L2068" s="16" t="n">
        <v>0.26480220731609</v>
      </c>
      <c r="M2068" s="16" t="n">
        <v>0.576544943820225</v>
      </c>
      <c r="N2068" s="16" t="n">
        <v>0.283785530511122</v>
      </c>
      <c r="O2068" s="16" t="n">
        <v>0.0396805353252672</v>
      </c>
      <c r="P2068" s="34" t="b">
        <f aca="false">FALSE()</f>
        <v>0</v>
      </c>
      <c r="Q2068" s="16"/>
    </row>
    <row r="2069" customFormat="false" ht="22.35" hidden="false" customHeight="false" outlineLevel="0" collapsed="false">
      <c r="A2069" s="7" t="s">
        <v>995</v>
      </c>
      <c r="B2069" s="7" t="s">
        <v>1446</v>
      </c>
      <c r="C2069" s="16"/>
      <c r="D2069" s="17" t="n">
        <v>1905.59722222222</v>
      </c>
      <c r="E2069" s="16" t="n">
        <v>3.77784394216201</v>
      </c>
      <c r="F2069" s="17" t="n">
        <v>1911.2106741573</v>
      </c>
      <c r="G2069" s="16" t="n">
        <v>3.75788352112145</v>
      </c>
      <c r="H2069" s="17" t="n">
        <v>11.5090821324587</v>
      </c>
      <c r="I2069" s="17" t="n">
        <v>101.447194748482</v>
      </c>
      <c r="J2069" s="18" t="n">
        <v>4.12540997423464E-020</v>
      </c>
      <c r="K2069" s="18" t="n">
        <v>4.50538194554573E-018</v>
      </c>
      <c r="L2069" s="16" t="n">
        <v>1.48982693077731</v>
      </c>
      <c r="M2069" s="16" t="n">
        <v>0.856800093632959</v>
      </c>
      <c r="N2069" s="18" t="n">
        <v>2.13671985882019E-006</v>
      </c>
      <c r="O2069" s="16" t="n">
        <v>0.258591139357443</v>
      </c>
      <c r="P2069" s="34" t="b">
        <f aca="false">TRUE()</f>
        <v>1</v>
      </c>
      <c r="Q2069" s="16" t="n">
        <v>0.00454555052102379</v>
      </c>
    </row>
    <row r="2070" customFormat="false" ht="22.35" hidden="false" customHeight="false" outlineLevel="0" collapsed="false">
      <c r="A2070" s="7" t="s">
        <v>1003</v>
      </c>
      <c r="B2070" s="7" t="s">
        <v>1446</v>
      </c>
      <c r="C2070" s="16"/>
      <c r="D2070" s="17" t="n">
        <v>248.584002346777</v>
      </c>
      <c r="E2070" s="16" t="n">
        <v>9.94990795970714</v>
      </c>
      <c r="F2070" s="17" t="n">
        <v>250.823459253523</v>
      </c>
      <c r="G2070" s="16" t="n">
        <v>9.12139340989513</v>
      </c>
      <c r="H2070" s="16" t="n">
        <v>1.76564314765298</v>
      </c>
      <c r="I2070" s="17" t="n">
        <v>96.62825643932</v>
      </c>
      <c r="J2070" s="16" t="n">
        <v>0.0806145047660392</v>
      </c>
      <c r="K2070" s="16" t="n">
        <v>0.144208719001402</v>
      </c>
      <c r="L2070" s="16" t="n">
        <v>0.241295429813594</v>
      </c>
      <c r="M2070" s="16" t="n">
        <v>0.580719413233458</v>
      </c>
      <c r="N2070" s="16" t="n">
        <v>0.42006788350203</v>
      </c>
      <c r="O2070" s="16" t="n">
        <v>0.139764073390828</v>
      </c>
      <c r="P2070" s="34" t="b">
        <f aca="false">FALSE()</f>
        <v>0</v>
      </c>
      <c r="Q2070" s="16"/>
    </row>
    <row r="2071" customFormat="false" ht="22.35" hidden="false" customHeight="false" outlineLevel="0" collapsed="false">
      <c r="A2071" s="7" t="s">
        <v>1016</v>
      </c>
      <c r="B2071" s="7" t="s">
        <v>1446</v>
      </c>
      <c r="C2071" s="16"/>
      <c r="D2071" s="17" t="n">
        <v>290.75</v>
      </c>
      <c r="E2071" s="17" t="n">
        <v>15.85120069207</v>
      </c>
      <c r="F2071" s="17" t="n">
        <v>289.126404494382</v>
      </c>
      <c r="G2071" s="17" t="n">
        <v>17.5162951737343</v>
      </c>
      <c r="H2071" s="16" t="n">
        <v>-0.778312619656459</v>
      </c>
      <c r="I2071" s="17" t="n">
        <v>109.069659960175</v>
      </c>
      <c r="J2071" s="16" t="n">
        <v>0.438069928294519</v>
      </c>
      <c r="K2071" s="16" t="n">
        <v>0.520020080784398</v>
      </c>
      <c r="L2071" s="16" t="n">
        <v>-0.0939559758292257</v>
      </c>
      <c r="M2071" s="16" t="n">
        <v>0.5343515917603</v>
      </c>
      <c r="N2071" s="16" t="n">
        <v>0.813108715787934</v>
      </c>
      <c r="O2071" s="16" t="n">
        <v>0.14759851017271</v>
      </c>
      <c r="P2071" s="34" t="b">
        <f aca="false">FALSE()</f>
        <v>0</v>
      </c>
      <c r="Q2071" s="16"/>
    </row>
    <row r="2072" customFormat="false" ht="22.35" hidden="false" customHeight="false" outlineLevel="0" collapsed="false">
      <c r="A2072" s="7" t="s">
        <v>993</v>
      </c>
      <c r="B2072" s="7" t="s">
        <v>1446</v>
      </c>
      <c r="C2072" s="16"/>
      <c r="D2072" s="16" t="n">
        <v>0.215249187806611</v>
      </c>
      <c r="E2072" s="16" t="n">
        <v>0.00753668543671592</v>
      </c>
      <c r="F2072" s="16" t="n">
        <v>0.230878993437379</v>
      </c>
      <c r="G2072" s="16" t="n">
        <v>0.00823662118453239</v>
      </c>
      <c r="H2072" s="17" t="n">
        <v>15.7926888087436</v>
      </c>
      <c r="I2072" s="17" t="n">
        <v>108.181481090547</v>
      </c>
      <c r="J2072" s="18" t="n">
        <v>7.49381824407144E-030</v>
      </c>
      <c r="K2072" s="18" t="n">
        <v>3.10993457128965E-026</v>
      </c>
      <c r="L2072" s="16" t="n">
        <v>1.92047962091185</v>
      </c>
      <c r="M2072" s="16" t="n">
        <v>0.915964419475655</v>
      </c>
      <c r="N2072" s="18" t="n">
        <v>5.16985882512181E-007</v>
      </c>
      <c r="O2072" s="16" t="n">
        <v>0.381485447440493</v>
      </c>
      <c r="P2072" s="34" t="b">
        <f aca="false">TRUE()</f>
        <v>1</v>
      </c>
      <c r="Q2072" s="16" t="n">
        <v>0.0197841560286722</v>
      </c>
    </row>
    <row r="2073" customFormat="false" ht="22.35" hidden="false" customHeight="false" outlineLevel="0" collapsed="false">
      <c r="A2073" s="6" t="s">
        <v>1036</v>
      </c>
      <c r="B2073" s="7" t="s">
        <v>1447</v>
      </c>
      <c r="C2073" s="16"/>
      <c r="D2073" s="16" t="n">
        <v>1.06337458249453</v>
      </c>
      <c r="E2073" s="16" t="n">
        <v>0.0122850362851166</v>
      </c>
      <c r="F2073" s="16" t="n">
        <v>1.05819787475031</v>
      </c>
      <c r="G2073" s="16" t="n">
        <v>0.0127430991976608</v>
      </c>
      <c r="H2073" s="16" t="n">
        <v>-3.24033020551581</v>
      </c>
      <c r="I2073" s="17" t="n">
        <v>104.275262530646</v>
      </c>
      <c r="J2073" s="16" t="n">
        <v>0.0016026930646046</v>
      </c>
      <c r="K2073" s="16" t="n">
        <v>0.00799420218522728</v>
      </c>
      <c r="L2073" s="16" t="n">
        <v>-0.407927609390788</v>
      </c>
      <c r="M2073" s="16" t="n">
        <v>0.627379837702871</v>
      </c>
      <c r="N2073" s="16" t="n">
        <v>0.293223177336285</v>
      </c>
      <c r="O2073" s="16" t="n">
        <v>0.304304841670857</v>
      </c>
      <c r="P2073" s="34" t="b">
        <f aca="false">TRUE()</f>
        <v>1</v>
      </c>
      <c r="Q2073" s="18" t="n">
        <v>8.83101851851852E-005</v>
      </c>
    </row>
    <row r="2074" customFormat="false" ht="22.35" hidden="false" customHeight="false" outlineLevel="0" collapsed="false">
      <c r="A2074" s="6" t="s">
        <v>1040</v>
      </c>
      <c r="B2074" s="7" t="s">
        <v>1447</v>
      </c>
      <c r="C2074" s="16"/>
      <c r="D2074" s="16" t="n">
        <v>0.876314633896355</v>
      </c>
      <c r="E2074" s="16" t="n">
        <v>0.0714687667310863</v>
      </c>
      <c r="F2074" s="16" t="n">
        <v>0.860820669470609</v>
      </c>
      <c r="G2074" s="16" t="n">
        <v>0.0586915462364013</v>
      </c>
      <c r="H2074" s="16" t="n">
        <v>-1.7256300825296</v>
      </c>
      <c r="I2074" s="17" t="n">
        <v>91.3491871036011</v>
      </c>
      <c r="J2074" s="16" t="n">
        <v>0.087795231334931</v>
      </c>
      <c r="K2074" s="16" t="n">
        <v>0.150401595286797</v>
      </c>
      <c r="L2074" s="16" t="n">
        <v>-0.253522037430671</v>
      </c>
      <c r="M2074" s="16" t="n">
        <v>0.5978854556804</v>
      </c>
      <c r="N2074" s="16" t="n">
        <v>0.288851372937689</v>
      </c>
      <c r="O2074" s="16" t="n">
        <v>0.0725508529614245</v>
      </c>
      <c r="P2074" s="34" t="b">
        <f aca="false">FALSE()</f>
        <v>0</v>
      </c>
      <c r="Q2074" s="16"/>
    </row>
    <row r="2075" customFormat="false" ht="22.35" hidden="false" customHeight="false" outlineLevel="0" collapsed="false">
      <c r="A2075" s="6" t="s">
        <v>1047</v>
      </c>
      <c r="B2075" s="7" t="s">
        <v>1447</v>
      </c>
      <c r="C2075" s="16"/>
      <c r="D2075" s="16" t="n">
        <v>0.686579477600475</v>
      </c>
      <c r="E2075" s="16" t="n">
        <v>0.0522758950574226</v>
      </c>
      <c r="F2075" s="16" t="n">
        <v>0.683219141115254</v>
      </c>
      <c r="G2075" s="16" t="n">
        <v>0.0423098666271584</v>
      </c>
      <c r="H2075" s="16" t="n">
        <v>-0.512544449014328</v>
      </c>
      <c r="I2075" s="17" t="n">
        <v>90.7403581850533</v>
      </c>
      <c r="J2075" s="16" t="n">
        <v>0.609515425625847</v>
      </c>
      <c r="K2075" s="16" t="n">
        <v>0.680518971306771</v>
      </c>
      <c r="L2075" s="16" t="n">
        <v>-0.0760165522422238</v>
      </c>
      <c r="M2075" s="16" t="n">
        <v>0.540379213483146</v>
      </c>
      <c r="N2075" s="16" t="n">
        <v>0.673872341235656</v>
      </c>
      <c r="O2075" s="16" t="n">
        <v>0.0570443118803718</v>
      </c>
      <c r="P2075" s="34" t="b">
        <f aca="false">FALSE()</f>
        <v>0</v>
      </c>
      <c r="Q2075" s="16"/>
    </row>
    <row r="2076" customFormat="false" ht="22.35" hidden="false" customHeight="false" outlineLevel="0" collapsed="false">
      <c r="A2076" s="6" t="s">
        <v>1050</v>
      </c>
      <c r="B2076" s="7" t="s">
        <v>1447</v>
      </c>
      <c r="C2076" s="16"/>
      <c r="D2076" s="16" t="n">
        <v>6.47246961041727</v>
      </c>
      <c r="E2076" s="16" t="n">
        <v>1.00090667170475</v>
      </c>
      <c r="F2076" s="16" t="n">
        <v>6.53689304749683</v>
      </c>
      <c r="G2076" s="16" t="n">
        <v>0.807583742970741</v>
      </c>
      <c r="H2076" s="16" t="n">
        <v>0.513402059082154</v>
      </c>
      <c r="I2076" s="17" t="n">
        <v>90.6131007100949</v>
      </c>
      <c r="J2076" s="16" t="n">
        <v>0.608919662676789</v>
      </c>
      <c r="K2076" s="16" t="n">
        <v>0.680036759986188</v>
      </c>
      <c r="L2076" s="16" t="n">
        <v>0.0762970513740128</v>
      </c>
      <c r="M2076" s="16" t="n">
        <v>0.514474094881398</v>
      </c>
      <c r="N2076" s="16" t="n">
        <v>0.769210636351276</v>
      </c>
      <c r="O2076" s="16" t="n">
        <v>0.0775762253687672</v>
      </c>
      <c r="P2076" s="34" t="b">
        <f aca="false">FALSE()</f>
        <v>0</v>
      </c>
      <c r="Q2076" s="16"/>
    </row>
    <row r="2077" customFormat="false" ht="22.35" hidden="false" customHeight="false" outlineLevel="0" collapsed="false">
      <c r="A2077" s="6" t="s">
        <v>1054</v>
      </c>
      <c r="B2077" s="7" t="s">
        <v>1447</v>
      </c>
      <c r="C2077" s="16"/>
      <c r="D2077" s="16" t="n">
        <v>6.50295131807565</v>
      </c>
      <c r="E2077" s="16" t="n">
        <v>1.00982341894911</v>
      </c>
      <c r="F2077" s="16" t="n">
        <v>6.54992742703016</v>
      </c>
      <c r="G2077" s="16" t="n">
        <v>0.81424353873767</v>
      </c>
      <c r="H2077" s="16" t="n">
        <v>0.371083849425274</v>
      </c>
      <c r="I2077" s="17" t="n">
        <v>90.5862584780031</v>
      </c>
      <c r="J2077" s="16" t="n">
        <v>0.711441521794147</v>
      </c>
      <c r="K2077" s="16" t="n">
        <v>0.759383311585831</v>
      </c>
      <c r="L2077" s="16" t="n">
        <v>0.055170524702121</v>
      </c>
      <c r="M2077" s="16" t="n">
        <v>0.509480337078652</v>
      </c>
      <c r="N2077" s="16" t="n">
        <v>0.857935408823779</v>
      </c>
      <c r="O2077" s="16" t="n">
        <v>0.0790647066778016</v>
      </c>
      <c r="P2077" s="34" t="b">
        <f aca="false">FALSE()</f>
        <v>0</v>
      </c>
      <c r="Q2077" s="16"/>
    </row>
    <row r="2078" customFormat="false" ht="22.35" hidden="false" customHeight="false" outlineLevel="0" collapsed="false">
      <c r="A2078" s="6" t="s">
        <v>1057</v>
      </c>
      <c r="B2078" s="7" t="s">
        <v>1447</v>
      </c>
      <c r="C2078" s="16"/>
      <c r="D2078" s="16" t="n">
        <v>0.545263720053261</v>
      </c>
      <c r="E2078" s="16" t="n">
        <v>0.0430805537784031</v>
      </c>
      <c r="F2078" s="16" t="n">
        <v>0.555070046801792</v>
      </c>
      <c r="G2078" s="16" t="n">
        <v>0.0398449473826279</v>
      </c>
      <c r="H2078" s="16" t="n">
        <v>1.78336740074734</v>
      </c>
      <c r="I2078" s="17" t="n">
        <v>97.1109683539065</v>
      </c>
      <c r="J2078" s="16" t="n">
        <v>0.0776506041669166</v>
      </c>
      <c r="K2078" s="16" t="n">
        <v>0.140597734420901</v>
      </c>
      <c r="L2078" s="16" t="n">
        <v>0.242289989417683</v>
      </c>
      <c r="M2078" s="16" t="n">
        <v>0.568235018726592</v>
      </c>
      <c r="N2078" s="16" t="n">
        <v>0.485926683465344</v>
      </c>
      <c r="O2078" s="16" t="n">
        <v>0.12580349406218</v>
      </c>
      <c r="P2078" s="34" t="b">
        <f aca="false">FALSE()</f>
        <v>0</v>
      </c>
      <c r="Q2078" s="16"/>
    </row>
    <row r="2079" customFormat="false" ht="22.35" hidden="false" customHeight="false" outlineLevel="0" collapsed="false">
      <c r="A2079" s="6" t="s">
        <v>1061</v>
      </c>
      <c r="B2079" s="7" t="s">
        <v>1447</v>
      </c>
      <c r="C2079" s="16"/>
      <c r="D2079" s="16" t="n">
        <v>0.0749944854939897</v>
      </c>
      <c r="E2079" s="16" t="n">
        <v>0.0085718340864253</v>
      </c>
      <c r="F2079" s="16" t="n">
        <v>0.076177191654657</v>
      </c>
      <c r="G2079" s="16" t="n">
        <v>0.0100683324160807</v>
      </c>
      <c r="H2079" s="16" t="n">
        <v>1.03521146925853</v>
      </c>
      <c r="I2079" s="17" t="n">
        <v>114.36916547087</v>
      </c>
      <c r="J2079" s="16" t="n">
        <v>0.302754090102594</v>
      </c>
      <c r="K2079" s="16" t="n">
        <v>0.380505594768554</v>
      </c>
      <c r="L2079" s="16" t="n">
        <v>0.120046126456806</v>
      </c>
      <c r="M2079" s="16" t="n">
        <v>0.530781835205993</v>
      </c>
      <c r="N2079" s="16" t="n">
        <v>0.889343386760417</v>
      </c>
      <c r="O2079" s="16" t="n">
        <v>0.268409938949688</v>
      </c>
      <c r="P2079" s="34" t="b">
        <f aca="false">FALSE()</f>
        <v>0</v>
      </c>
      <c r="Q2079" s="16"/>
    </row>
    <row r="2080" customFormat="false" ht="22.35" hidden="false" customHeight="false" outlineLevel="0" collapsed="false">
      <c r="A2080" s="6" t="s">
        <v>1065</v>
      </c>
      <c r="B2080" s="7" t="s">
        <v>1447</v>
      </c>
      <c r="C2080" s="16"/>
      <c r="D2080" s="16" t="n">
        <v>0.51709096863504</v>
      </c>
      <c r="E2080" s="16" t="n">
        <v>0.0562379502237668</v>
      </c>
      <c r="F2080" s="16" t="n">
        <v>0.514399227420155</v>
      </c>
      <c r="G2080" s="16" t="n">
        <v>0.0453094758762089</v>
      </c>
      <c r="H2080" s="16" t="n">
        <v>-0.38184300435143</v>
      </c>
      <c r="I2080" s="17" t="n">
        <v>90.5534209664522</v>
      </c>
      <c r="J2080" s="16" t="n">
        <v>0.703472414344279</v>
      </c>
      <c r="K2080" s="16" t="n">
        <v>0.754759699981582</v>
      </c>
      <c r="L2080" s="16" t="n">
        <v>-0.05679975074725</v>
      </c>
      <c r="M2080" s="16" t="n">
        <v>0.516502808988764</v>
      </c>
      <c r="N2080" s="16" t="n">
        <v>0.898424327266946</v>
      </c>
      <c r="O2080" s="16" t="n">
        <v>0.239340766109124</v>
      </c>
      <c r="P2080" s="34" t="b">
        <f aca="false">FALSE()</f>
        <v>0</v>
      </c>
      <c r="Q2080" s="16"/>
    </row>
    <row r="2081" customFormat="false" ht="22.35" hidden="false" customHeight="false" outlineLevel="0" collapsed="false">
      <c r="A2081" s="6" t="s">
        <v>1069</v>
      </c>
      <c r="B2081" s="7" t="s">
        <v>1447</v>
      </c>
      <c r="C2081" s="16"/>
      <c r="D2081" s="16" t="n">
        <v>4.60380173558279</v>
      </c>
      <c r="E2081" s="16" t="n">
        <v>0.503437887892849</v>
      </c>
      <c r="F2081" s="16" t="n">
        <v>4.76990735955055</v>
      </c>
      <c r="G2081" s="16" t="n">
        <v>0.653544406985462</v>
      </c>
      <c r="H2081" s="16" t="n">
        <v>2.41778364713477</v>
      </c>
      <c r="I2081" s="17" t="n">
        <v>124.747736111664</v>
      </c>
      <c r="J2081" s="16" t="n">
        <v>0.0170610454848076</v>
      </c>
      <c r="K2081" s="16" t="n">
        <v>0.0510538583376134</v>
      </c>
      <c r="L2081" s="16" t="n">
        <v>0.262773466301822</v>
      </c>
      <c r="M2081" s="16" t="n">
        <v>0.58083645443196</v>
      </c>
      <c r="N2081" s="16" t="n">
        <v>0.454793857906494</v>
      </c>
      <c r="O2081" s="16" t="n">
        <v>0.179037329273102</v>
      </c>
      <c r="P2081" s="34" t="b">
        <f aca="false">FALSE()</f>
        <v>0</v>
      </c>
      <c r="Q2081" s="16"/>
    </row>
    <row r="2082" customFormat="false" ht="22.35" hidden="false" customHeight="false" outlineLevel="0" collapsed="false">
      <c r="A2082" s="6" t="s">
        <v>1072</v>
      </c>
      <c r="B2082" s="7" t="s">
        <v>1447</v>
      </c>
      <c r="C2082" s="16"/>
      <c r="D2082" s="16" t="n">
        <v>3.3773198476946</v>
      </c>
      <c r="E2082" s="16" t="n">
        <v>0.359279126886828</v>
      </c>
      <c r="F2082" s="16" t="n">
        <v>3.40050783104828</v>
      </c>
      <c r="G2082" s="16" t="n">
        <v>0.357127101006927</v>
      </c>
      <c r="H2082" s="16" t="n">
        <v>0.499962113835988</v>
      </c>
      <c r="I2082" s="17" t="n">
        <v>101.40145871757</v>
      </c>
      <c r="J2082" s="16" t="n">
        <v>0.618184990032513</v>
      </c>
      <c r="K2082" s="16" t="n">
        <v>0.688161939011515</v>
      </c>
      <c r="L2082" s="16" t="n">
        <v>0.064749646082261</v>
      </c>
      <c r="M2082" s="16" t="n">
        <v>0.519038701622971</v>
      </c>
      <c r="N2082" s="16" t="n">
        <v>0.877203411248402</v>
      </c>
      <c r="O2082" s="16" t="n">
        <v>0.109388076635615</v>
      </c>
      <c r="P2082" s="34" t="b">
        <f aca="false">FALSE()</f>
        <v>0</v>
      </c>
      <c r="Q2082" s="16"/>
    </row>
    <row r="2083" customFormat="false" ht="22.35" hidden="false" customHeight="false" outlineLevel="0" collapsed="false">
      <c r="A2083" s="6" t="s">
        <v>1075</v>
      </c>
      <c r="B2083" s="7" t="s">
        <v>1447</v>
      </c>
      <c r="C2083" s="16"/>
      <c r="D2083" s="16" t="n">
        <v>6.55051739205898</v>
      </c>
      <c r="E2083" s="16" t="n">
        <v>1.02246740747544</v>
      </c>
      <c r="F2083" s="16" t="n">
        <v>6.58505040096811</v>
      </c>
      <c r="G2083" s="16" t="n">
        <v>0.825349390301719</v>
      </c>
      <c r="H2083" s="16" t="n">
        <v>0.269382650909563</v>
      </c>
      <c r="I2083" s="17" t="n">
        <v>90.631423118259</v>
      </c>
      <c r="J2083" s="16" t="n">
        <v>0.788247581198786</v>
      </c>
      <c r="K2083" s="16" t="n">
        <v>0.824402082150949</v>
      </c>
      <c r="L2083" s="16" t="n">
        <v>0.0400215295597181</v>
      </c>
      <c r="M2083" s="16" t="n">
        <v>0.504876716604245</v>
      </c>
      <c r="N2083" s="16" t="n">
        <v>0.900999181974216</v>
      </c>
      <c r="O2083" s="16" t="n">
        <v>0.0799543228008052</v>
      </c>
      <c r="P2083" s="34" t="b">
        <f aca="false">FALSE()</f>
        <v>0</v>
      </c>
      <c r="Q2083" s="16"/>
    </row>
    <row r="2084" customFormat="false" ht="22.35" hidden="false" customHeight="false" outlineLevel="0" collapsed="false">
      <c r="A2084" s="6" t="s">
        <v>1079</v>
      </c>
      <c r="B2084" s="7" t="s">
        <v>1447</v>
      </c>
      <c r="C2084" s="16"/>
      <c r="D2084" s="16" t="n">
        <v>0.73415843257097</v>
      </c>
      <c r="E2084" s="16" t="n">
        <v>0.040711548204435</v>
      </c>
      <c r="F2084" s="16" t="n">
        <v>0.737742416627123</v>
      </c>
      <c r="G2084" s="16" t="n">
        <v>0.0323056409478735</v>
      </c>
      <c r="H2084" s="16" t="n">
        <v>0.703533901512013</v>
      </c>
      <c r="I2084" s="17" t="n">
        <v>89.9436675644298</v>
      </c>
      <c r="J2084" s="16" t="n">
        <v>0.48354035979816</v>
      </c>
      <c r="K2084" s="16" t="n">
        <v>0.560215659732653</v>
      </c>
      <c r="L2084" s="16" t="n">
        <v>0.105685993402999</v>
      </c>
      <c r="M2084" s="16" t="n">
        <v>0.50955836454432</v>
      </c>
      <c r="N2084" s="16" t="n">
        <v>0.648932037775551</v>
      </c>
      <c r="O2084" s="16" t="n">
        <v>0.0472428664789334</v>
      </c>
      <c r="P2084" s="34" t="b">
        <f aca="false">FALSE()</f>
        <v>0</v>
      </c>
      <c r="Q2084" s="16"/>
    </row>
    <row r="2085" customFormat="false" ht="22.35" hidden="false" customHeight="false" outlineLevel="0" collapsed="false">
      <c r="A2085" s="6" t="s">
        <v>1083</v>
      </c>
      <c r="B2085" s="7" t="s">
        <v>1447</v>
      </c>
      <c r="C2085" s="16"/>
      <c r="D2085" s="16" t="n">
        <v>0.74875192045448</v>
      </c>
      <c r="E2085" s="16" t="n">
        <v>0.040473962033094</v>
      </c>
      <c r="F2085" s="16" t="n">
        <v>0.756891484842395</v>
      </c>
      <c r="G2085" s="16" t="n">
        <v>0.038823123230502</v>
      </c>
      <c r="H2085" s="16" t="n">
        <v>1.56687277590843</v>
      </c>
      <c r="I2085" s="17" t="n">
        <v>99.1956928916709</v>
      </c>
      <c r="J2085" s="16" t="n">
        <v>0.120329082532223</v>
      </c>
      <c r="K2085" s="16" t="n">
        <v>0.181785836370123</v>
      </c>
      <c r="L2085" s="16" t="n">
        <v>0.207789793769464</v>
      </c>
      <c r="M2085" s="16" t="n">
        <v>0.55668695380774</v>
      </c>
      <c r="N2085" s="16" t="n">
        <v>0.488886176774748</v>
      </c>
      <c r="O2085" s="16" t="n">
        <v>0.0591979286738812</v>
      </c>
      <c r="P2085" s="34" t="b">
        <f aca="false">FALSE()</f>
        <v>0</v>
      </c>
      <c r="Q2085" s="16"/>
    </row>
    <row r="2086" customFormat="false" ht="22.35" hidden="false" customHeight="false" outlineLevel="0" collapsed="false">
      <c r="A2086" s="6" t="s">
        <v>1087</v>
      </c>
      <c r="B2086" s="7" t="s">
        <v>1447</v>
      </c>
      <c r="C2086" s="16"/>
      <c r="D2086" s="16" t="n">
        <v>-0.397068017246316</v>
      </c>
      <c r="E2086" s="16" t="n">
        <v>0.0190725485477099</v>
      </c>
      <c r="F2086" s="16" t="n">
        <v>-0.393563182697025</v>
      </c>
      <c r="G2086" s="16" t="n">
        <v>0.0186284995241682</v>
      </c>
      <c r="H2086" s="16" t="n">
        <v>1.42763063901725</v>
      </c>
      <c r="I2086" s="17" t="n">
        <v>100.293704785609</v>
      </c>
      <c r="J2086" s="16" t="n">
        <v>0.156504523157428</v>
      </c>
      <c r="K2086" s="16" t="n">
        <v>0.223886167219348</v>
      </c>
      <c r="L2086" s="16" t="n">
        <v>0.187061732326858</v>
      </c>
      <c r="M2086" s="16" t="n">
        <v>0.558013420724095</v>
      </c>
      <c r="N2086" s="16" t="n">
        <v>0.592259753415988</v>
      </c>
      <c r="O2086" s="16" t="n">
        <v>0.28730814874113</v>
      </c>
      <c r="P2086" s="34" t="b">
        <f aca="false">FALSE()</f>
        <v>0</v>
      </c>
      <c r="Q2086" s="16"/>
    </row>
    <row r="2087" customFormat="false" ht="22.35" hidden="false" customHeight="false" outlineLevel="0" collapsed="false">
      <c r="A2087" s="6" t="s">
        <v>1091</v>
      </c>
      <c r="B2087" s="7" t="s">
        <v>1447</v>
      </c>
      <c r="C2087" s="16"/>
      <c r="D2087" s="16" t="n">
        <v>0.0631066193397963</v>
      </c>
      <c r="E2087" s="16" t="n">
        <v>0.00957688155697492</v>
      </c>
      <c r="F2087" s="16" t="n">
        <v>0.0669262684363959</v>
      </c>
      <c r="G2087" s="16" t="n">
        <v>0.0101849799939993</v>
      </c>
      <c r="H2087" s="16" t="n">
        <v>3.05305365213654</v>
      </c>
      <c r="I2087" s="17" t="n">
        <v>106.086891394459</v>
      </c>
      <c r="J2087" s="16" t="n">
        <v>0.00286353709955518</v>
      </c>
      <c r="K2087" s="16" t="n">
        <v>0.0127781494227462</v>
      </c>
      <c r="L2087" s="16" t="n">
        <v>0.378034271373198</v>
      </c>
      <c r="M2087" s="16" t="n">
        <v>0.616455992509363</v>
      </c>
      <c r="N2087" s="16" t="n">
        <v>0.271432057184437</v>
      </c>
      <c r="O2087" s="16" t="n">
        <v>0.1916669877128</v>
      </c>
      <c r="P2087" s="34" t="b">
        <f aca="false">TRUE()</f>
        <v>1</v>
      </c>
      <c r="Q2087" s="18" t="n">
        <v>0.000413186446650642</v>
      </c>
    </row>
    <row r="2088" customFormat="false" ht="22.35" hidden="false" customHeight="false" outlineLevel="0" collapsed="false">
      <c r="A2088" s="6" t="s">
        <v>1095</v>
      </c>
      <c r="B2088" s="7" t="s">
        <v>1447</v>
      </c>
      <c r="C2088" s="16"/>
      <c r="D2088" s="16" t="n">
        <v>-0.110425389065463</v>
      </c>
      <c r="E2088" s="16" t="n">
        <v>0.0144613090524321</v>
      </c>
      <c r="F2088" s="16" t="n">
        <v>-0.105807296219128</v>
      </c>
      <c r="G2088" s="16" t="n">
        <v>0.0137283487347643</v>
      </c>
      <c r="H2088" s="16" t="n">
        <v>2.49209065959834</v>
      </c>
      <c r="I2088" s="17" t="n">
        <v>98.5853174236845</v>
      </c>
      <c r="J2088" s="16" t="n">
        <v>0.014367401795349</v>
      </c>
      <c r="K2088" s="16" t="n">
        <v>0.044763301389413</v>
      </c>
      <c r="L2088" s="16" t="n">
        <v>0.33277198917168</v>
      </c>
      <c r="M2088" s="16" t="n">
        <v>0.593008739076155</v>
      </c>
      <c r="N2088" s="16" t="n">
        <v>0.30558113942106</v>
      </c>
      <c r="O2088" s="16" t="n">
        <v>0.132448115582819</v>
      </c>
      <c r="P2088" s="34" t="b">
        <f aca="false">TRUE()</f>
        <v>1</v>
      </c>
      <c r="Q2088" s="18" t="n">
        <v>0.000403354512119151</v>
      </c>
    </row>
    <row r="2089" customFormat="false" ht="22.35" hidden="false" customHeight="false" outlineLevel="0" collapsed="false">
      <c r="A2089" s="6" t="s">
        <v>1099</v>
      </c>
      <c r="B2089" s="7" t="s">
        <v>1447</v>
      </c>
      <c r="C2089" s="16"/>
      <c r="D2089" s="16" t="n">
        <v>1.46694013480941</v>
      </c>
      <c r="E2089" s="16" t="n">
        <v>0.086396156090848</v>
      </c>
      <c r="F2089" s="16" t="n">
        <v>1.4500156526178</v>
      </c>
      <c r="G2089" s="16" t="n">
        <v>0.0722378964032885</v>
      </c>
      <c r="H2089" s="16" t="n">
        <v>-1.55585767921317</v>
      </c>
      <c r="I2089" s="17" t="n">
        <v>92.1286618580692</v>
      </c>
      <c r="J2089" s="16" t="n">
        <v>0.123170642458737</v>
      </c>
      <c r="K2089" s="16" t="n">
        <v>0.185199973835392</v>
      </c>
      <c r="L2089" s="16" t="n">
        <v>-0.225912923086884</v>
      </c>
      <c r="M2089" s="16" t="n">
        <v>0.549508426966292</v>
      </c>
      <c r="N2089" s="16" t="n">
        <v>0.341395426877964</v>
      </c>
      <c r="O2089" s="16" t="n">
        <v>0.031302372039896</v>
      </c>
      <c r="P2089" s="34" t="b">
        <f aca="false">FALSE()</f>
        <v>0</v>
      </c>
      <c r="Q2089" s="16"/>
    </row>
    <row r="2090" customFormat="false" ht="22.35" hidden="false" customHeight="false" outlineLevel="0" collapsed="false">
      <c r="A2090" s="6" t="s">
        <v>1102</v>
      </c>
      <c r="B2090" s="7" t="s">
        <v>1447</v>
      </c>
      <c r="C2090" s="16"/>
      <c r="D2090" s="16" t="n">
        <v>0.366743686796172</v>
      </c>
      <c r="E2090" s="16" t="n">
        <v>0.0609873570704696</v>
      </c>
      <c r="F2090" s="16" t="n">
        <v>0.354809117644247</v>
      </c>
      <c r="G2090" s="16" t="n">
        <v>0.0540940991515955</v>
      </c>
      <c r="H2090" s="16" t="n">
        <v>-1.54230582264472</v>
      </c>
      <c r="I2090" s="17" t="n">
        <v>94.9108041942538</v>
      </c>
      <c r="J2090" s="16" t="n">
        <v>0.126327016081939</v>
      </c>
      <c r="K2090" s="16" t="n">
        <v>0.189057741341524</v>
      </c>
      <c r="L2090" s="16" t="n">
        <v>-0.215424391861417</v>
      </c>
      <c r="M2090" s="16" t="n">
        <v>0.551107990012484</v>
      </c>
      <c r="N2090" s="16" t="n">
        <v>0.495507452730694</v>
      </c>
      <c r="O2090" s="16" t="n">
        <v>0.249976764535486</v>
      </c>
      <c r="P2090" s="34" t="b">
        <f aca="false">FALSE()</f>
        <v>0</v>
      </c>
      <c r="Q2090" s="16"/>
    </row>
    <row r="2091" customFormat="false" ht="22.35" hidden="false" customHeight="false" outlineLevel="0" collapsed="false">
      <c r="A2091" s="6" t="s">
        <v>1106</v>
      </c>
      <c r="B2091" s="7" t="s">
        <v>1447</v>
      </c>
      <c r="C2091" s="16"/>
      <c r="D2091" s="16" t="n">
        <v>0.412881899612673</v>
      </c>
      <c r="E2091" s="16" t="n">
        <v>0.0404075057044733</v>
      </c>
      <c r="F2091" s="16" t="n">
        <v>0.423588069081484</v>
      </c>
      <c r="G2091" s="16" t="n">
        <v>0.0383929279315682</v>
      </c>
      <c r="H2091" s="16" t="n">
        <v>2.06739023825701</v>
      </c>
      <c r="I2091" s="17" t="n">
        <v>98.6360803978877</v>
      </c>
      <c r="J2091" s="16" t="n">
        <v>0.0413159212193586</v>
      </c>
      <c r="K2091" s="16" t="n">
        <v>0.0877487579633255</v>
      </c>
      <c r="L2091" s="16" t="n">
        <v>0.275901447319117</v>
      </c>
      <c r="M2091" s="16" t="n">
        <v>0.573501872659176</v>
      </c>
      <c r="N2091" s="16" t="n">
        <v>0.454152587865493</v>
      </c>
      <c r="O2091" s="16" t="n">
        <v>0.177582894066669</v>
      </c>
      <c r="P2091" s="34" t="b">
        <f aca="false">FALSE()</f>
        <v>0</v>
      </c>
      <c r="Q2091" s="16"/>
    </row>
    <row r="2092" customFormat="false" ht="22.35" hidden="false" customHeight="false" outlineLevel="0" collapsed="false">
      <c r="A2092" s="6" t="s">
        <v>1110</v>
      </c>
      <c r="B2092" s="7" t="s">
        <v>1447</v>
      </c>
      <c r="C2092" s="16"/>
      <c r="D2092" s="16" t="n">
        <v>0.748386375316366</v>
      </c>
      <c r="E2092" s="16" t="n">
        <v>0.0374407970227012</v>
      </c>
      <c r="F2092" s="16" t="n">
        <v>0.733514699061377</v>
      </c>
      <c r="G2092" s="16" t="n">
        <v>0.0375532589092743</v>
      </c>
      <c r="H2092" s="16" t="n">
        <v>-3.07230645117837</v>
      </c>
      <c r="I2092" s="17" t="n">
        <v>101.986717465754</v>
      </c>
      <c r="J2092" s="16" t="n">
        <v>0.00272405753855653</v>
      </c>
      <c r="K2092" s="16" t="n">
        <v>0.0123044671283353</v>
      </c>
      <c r="L2092" s="16" t="n">
        <v>-0.395515141024142</v>
      </c>
      <c r="M2092" s="16" t="n">
        <v>0.67103620474407</v>
      </c>
      <c r="N2092" s="16" t="n">
        <v>0.116702222455804</v>
      </c>
      <c r="O2092" s="16" t="n">
        <v>0.0767554968832678</v>
      </c>
      <c r="P2092" s="34" t="b">
        <f aca="false">TRUE()</f>
        <v>1</v>
      </c>
      <c r="Q2092" s="18" t="n">
        <v>0.00018557258051013</v>
      </c>
    </row>
    <row r="2093" customFormat="false" ht="22.35" hidden="false" customHeight="false" outlineLevel="0" collapsed="false">
      <c r="A2093" s="6" t="s">
        <v>1114</v>
      </c>
      <c r="B2093" s="7" t="s">
        <v>1447</v>
      </c>
      <c r="C2093" s="16"/>
      <c r="D2093" s="16" t="n">
        <v>-1.436008279485</v>
      </c>
      <c r="E2093" s="16" t="n">
        <v>0.0950538262705791</v>
      </c>
      <c r="F2093" s="16" t="n">
        <v>-1.42402949840783</v>
      </c>
      <c r="G2093" s="16" t="n">
        <v>0.0787608992532291</v>
      </c>
      <c r="H2093" s="16" t="n">
        <v>1.00201648633847</v>
      </c>
      <c r="I2093" s="17" t="n">
        <v>91.7327611843665</v>
      </c>
      <c r="J2093" s="16" t="n">
        <v>0.31897149698596</v>
      </c>
      <c r="K2093" s="16" t="n">
        <v>0.397159229670487</v>
      </c>
      <c r="L2093" s="16" t="n">
        <v>0.146356646431885</v>
      </c>
      <c r="M2093" s="16" t="n">
        <v>0.530040574282147</v>
      </c>
      <c r="N2093" s="16" t="n">
        <v>0.584904642773693</v>
      </c>
      <c r="O2093" s="16" t="n">
        <v>0.0545713850859138</v>
      </c>
      <c r="P2093" s="34" t="b">
        <f aca="false">FALSE()</f>
        <v>0</v>
      </c>
      <c r="Q2093" s="16"/>
    </row>
    <row r="2094" customFormat="false" ht="22.35" hidden="false" customHeight="false" outlineLevel="0" collapsed="false">
      <c r="A2094" s="6" t="s">
        <v>1117</v>
      </c>
      <c r="B2094" s="7" t="s">
        <v>1447</v>
      </c>
      <c r="C2094" s="16"/>
      <c r="D2094" s="17" t="n">
        <v>34.7103586155422</v>
      </c>
      <c r="E2094" s="16" t="n">
        <v>2.87068175726993</v>
      </c>
      <c r="F2094" s="17" t="n">
        <v>34.1500169057068</v>
      </c>
      <c r="G2094" s="16" t="n">
        <v>2.36285836421477</v>
      </c>
      <c r="H2094" s="16" t="n">
        <v>-1.55328042054485</v>
      </c>
      <c r="I2094" s="17" t="n">
        <v>91.4466438055022</v>
      </c>
      <c r="J2094" s="16" t="n">
        <v>0.123810330928477</v>
      </c>
      <c r="K2094" s="16" t="n">
        <v>0.185961951991741</v>
      </c>
      <c r="L2094" s="16" t="n">
        <v>-0.227861413404936</v>
      </c>
      <c r="M2094" s="16" t="n">
        <v>0.59414013732834</v>
      </c>
      <c r="N2094" s="16" t="n">
        <v>0.327237144795478</v>
      </c>
      <c r="O2094" s="16" t="n">
        <v>0.0646051978193814</v>
      </c>
      <c r="P2094" s="34" t="b">
        <f aca="false">FALSE()</f>
        <v>0</v>
      </c>
      <c r="Q2094" s="16"/>
    </row>
    <row r="2095" customFormat="false" ht="22.35" hidden="false" customHeight="false" outlineLevel="0" collapsed="false">
      <c r="A2095" s="6" t="s">
        <v>1121</v>
      </c>
      <c r="B2095" s="7" t="s">
        <v>1447</v>
      </c>
      <c r="C2095" s="16"/>
      <c r="D2095" s="16" t="n">
        <v>0.609920387477926</v>
      </c>
      <c r="E2095" s="16" t="n">
        <v>0.0433174688462041</v>
      </c>
      <c r="F2095" s="16" t="n">
        <v>0.608013408450993</v>
      </c>
      <c r="G2095" s="16" t="n">
        <v>0.0356124305475337</v>
      </c>
      <c r="H2095" s="16" t="n">
        <v>-0.35036982808908</v>
      </c>
      <c r="I2095" s="17" t="n">
        <v>91.3961476383312</v>
      </c>
      <c r="J2095" s="16" t="n">
        <v>0.726867372576949</v>
      </c>
      <c r="K2095" s="16" t="n">
        <v>0.770301224768728</v>
      </c>
      <c r="L2095" s="16" t="n">
        <v>-0.0514378190129919</v>
      </c>
      <c r="M2095" s="16" t="n">
        <v>0.537024032459426</v>
      </c>
      <c r="N2095" s="16" t="n">
        <v>0.742269339596844</v>
      </c>
      <c r="O2095" s="16" t="n">
        <v>0.0543340114364787</v>
      </c>
      <c r="P2095" s="34" t="b">
        <f aca="false">FALSE()</f>
        <v>0</v>
      </c>
      <c r="Q2095" s="16"/>
    </row>
    <row r="2096" customFormat="false" ht="22.35" hidden="false" customHeight="false" outlineLevel="0" collapsed="false">
      <c r="A2096" s="6" t="s">
        <v>1125</v>
      </c>
      <c r="B2096" s="7" t="s">
        <v>1447</v>
      </c>
      <c r="C2096" s="16"/>
      <c r="D2096" s="16" t="n">
        <v>0.698751539400361</v>
      </c>
      <c r="E2096" s="16" t="n">
        <v>0.0414546708488702</v>
      </c>
      <c r="F2096" s="16" t="n">
        <v>0.704646372727469</v>
      </c>
      <c r="G2096" s="16" t="n">
        <v>0.0349940449077197</v>
      </c>
      <c r="H2096" s="16" t="n">
        <v>1.12805050472982</v>
      </c>
      <c r="I2096" s="17" t="n">
        <v>92.5552444038228</v>
      </c>
      <c r="J2096" s="16" t="n">
        <v>0.262214269210648</v>
      </c>
      <c r="K2096" s="16" t="n">
        <v>0.334827451453597</v>
      </c>
      <c r="L2096" s="16" t="n">
        <v>0.162773787399235</v>
      </c>
      <c r="M2096" s="16" t="n">
        <v>0.537297128589263</v>
      </c>
      <c r="N2096" s="16" t="n">
        <v>0.552665892052807</v>
      </c>
      <c r="O2096" s="16" t="n">
        <v>0.0574418563537589</v>
      </c>
      <c r="P2096" s="34" t="b">
        <f aca="false">FALSE()</f>
        <v>0</v>
      </c>
      <c r="Q2096" s="16"/>
    </row>
    <row r="2097" customFormat="false" ht="22.35" hidden="false" customHeight="false" outlineLevel="0" collapsed="false">
      <c r="A2097" s="6" t="s">
        <v>1128</v>
      </c>
      <c r="B2097" s="7" t="s">
        <v>1447</v>
      </c>
      <c r="C2097" s="16"/>
      <c r="D2097" s="16" t="n">
        <v>5.82103654405426</v>
      </c>
      <c r="E2097" s="16" t="n">
        <v>0.853617200123855</v>
      </c>
      <c r="F2097" s="16" t="n">
        <v>5.91170345877762</v>
      </c>
      <c r="G2097" s="16" t="n">
        <v>0.758404681000463</v>
      </c>
      <c r="H2097" s="16" t="n">
        <v>0.836930125580509</v>
      </c>
      <c r="I2097" s="17" t="n">
        <v>94.9950818778111</v>
      </c>
      <c r="J2097" s="16" t="n">
        <v>0.404732376300828</v>
      </c>
      <c r="K2097" s="16" t="n">
        <v>0.486288176505048</v>
      </c>
      <c r="L2097" s="16" t="n">
        <v>0.116770508484824</v>
      </c>
      <c r="M2097" s="16" t="n">
        <v>0.530352684144819</v>
      </c>
      <c r="N2097" s="16" t="n">
        <v>0.656962055367902</v>
      </c>
      <c r="O2097" s="16" t="n">
        <v>0.0665135151601146</v>
      </c>
      <c r="P2097" s="34" t="b">
        <f aca="false">FALSE()</f>
        <v>0</v>
      </c>
      <c r="Q2097" s="16"/>
    </row>
    <row r="2098" customFormat="false" ht="22.35" hidden="false" customHeight="false" outlineLevel="0" collapsed="false">
      <c r="A2098" s="6" t="s">
        <v>1131</v>
      </c>
      <c r="B2098" s="7" t="s">
        <v>1447</v>
      </c>
      <c r="C2098" s="16"/>
      <c r="D2098" s="16" t="n">
        <v>0.701736076396187</v>
      </c>
      <c r="E2098" s="16" t="n">
        <v>0.0417455783525497</v>
      </c>
      <c r="F2098" s="16" t="n">
        <v>0.706829284785917</v>
      </c>
      <c r="G2098" s="16" t="n">
        <v>0.0354983605029887</v>
      </c>
      <c r="H2098" s="16" t="n">
        <v>0.966960357676188</v>
      </c>
      <c r="I2098" s="17" t="n">
        <v>92.8878263317665</v>
      </c>
      <c r="J2098" s="16" t="n">
        <v>0.33607476935011</v>
      </c>
      <c r="K2098" s="16" t="n">
        <v>0.415339574985991</v>
      </c>
      <c r="L2098" s="16" t="n">
        <v>0.138861724914302</v>
      </c>
      <c r="M2098" s="16" t="n">
        <v>0.530352684144819</v>
      </c>
      <c r="N2098" s="16" t="n">
        <v>0.591866842881053</v>
      </c>
      <c r="O2098" s="16" t="n">
        <v>0.0585810571671061</v>
      </c>
      <c r="P2098" s="34" t="b">
        <f aca="false">FALSE()</f>
        <v>0</v>
      </c>
      <c r="Q2098" s="16"/>
    </row>
    <row r="2099" customFormat="false" ht="22.35" hidden="false" customHeight="false" outlineLevel="0" collapsed="false">
      <c r="A2099" s="6" t="s">
        <v>1134</v>
      </c>
      <c r="B2099" s="7" t="s">
        <v>1447</v>
      </c>
      <c r="C2099" s="16"/>
      <c r="D2099" s="16" t="n">
        <v>1.18708231689956</v>
      </c>
      <c r="E2099" s="16" t="n">
        <v>0.121654837880278</v>
      </c>
      <c r="F2099" s="16" t="n">
        <v>1.17797483917079</v>
      </c>
      <c r="G2099" s="16" t="n">
        <v>0.0967216920616593</v>
      </c>
      <c r="H2099" s="16" t="n">
        <v>-0.598151183840985</v>
      </c>
      <c r="I2099" s="17" t="n">
        <v>90.0196153485123</v>
      </c>
      <c r="J2099" s="16" t="n">
        <v>0.551241042300956</v>
      </c>
      <c r="K2099" s="16" t="n">
        <v>0.623507856513755</v>
      </c>
      <c r="L2099" s="16" t="n">
        <v>-0.0897438401269906</v>
      </c>
      <c r="M2099" s="16" t="n">
        <v>0.506047128589263</v>
      </c>
      <c r="N2099" s="16" t="n">
        <v>0.655522776344226</v>
      </c>
      <c r="O2099" s="16" t="n">
        <v>0.154689582286623</v>
      </c>
      <c r="P2099" s="34" t="b">
        <f aca="false">FALSE()</f>
        <v>0</v>
      </c>
      <c r="Q2099" s="16"/>
    </row>
    <row r="2100" customFormat="false" ht="22.35" hidden="false" customHeight="false" outlineLevel="0" collapsed="false">
      <c r="A2100" s="6" t="s">
        <v>1138</v>
      </c>
      <c r="B2100" s="7" t="s">
        <v>1447</v>
      </c>
      <c r="C2100" s="16"/>
      <c r="D2100" s="16" t="n">
        <v>-0.0329673884228689</v>
      </c>
      <c r="E2100" s="16" t="n">
        <v>0.00608694618565053</v>
      </c>
      <c r="F2100" s="16" t="n">
        <v>-0.0291828004645476</v>
      </c>
      <c r="G2100" s="16" t="n">
        <v>0.00626061624913406</v>
      </c>
      <c r="H2100" s="16" t="n">
        <v>4.78833480534532</v>
      </c>
      <c r="I2100" s="17" t="n">
        <v>103.682134195861</v>
      </c>
      <c r="J2100" s="18" t="n">
        <v>5.61240339453423E-006</v>
      </c>
      <c r="K2100" s="18" t="n">
        <v>5.66702532538128E-005</v>
      </c>
      <c r="L2100" s="16" t="n">
        <v>0.606212546351426</v>
      </c>
      <c r="M2100" s="16" t="n">
        <v>0.68375468164794</v>
      </c>
      <c r="N2100" s="16" t="n">
        <v>0.132498394581645</v>
      </c>
      <c r="O2100" s="16" t="n">
        <v>0.354212876285868</v>
      </c>
      <c r="P2100" s="34" t="b">
        <f aca="false">TRUE()</f>
        <v>1</v>
      </c>
      <c r="Q2100" s="18" t="n">
        <v>0.00027475950263669</v>
      </c>
    </row>
    <row r="2101" customFormat="false" ht="22.35" hidden="false" customHeight="false" outlineLevel="0" collapsed="false">
      <c r="A2101" s="6" t="s">
        <v>1142</v>
      </c>
      <c r="B2101" s="7" t="s">
        <v>1447</v>
      </c>
      <c r="C2101" s="16"/>
      <c r="D2101" s="16" t="n">
        <v>0.381466765728641</v>
      </c>
      <c r="E2101" s="16" t="n">
        <v>0.0477428028918706</v>
      </c>
      <c r="F2101" s="16" t="n">
        <v>0.375449069198455</v>
      </c>
      <c r="G2101" s="16" t="n">
        <v>0.038564220296217</v>
      </c>
      <c r="H2101" s="16" t="n">
        <v>-1.00524855795705</v>
      </c>
      <c r="I2101" s="17" t="n">
        <v>90.6586295369261</v>
      </c>
      <c r="J2101" s="16" t="n">
        <v>0.317452744037357</v>
      </c>
      <c r="K2101" s="16" t="n">
        <v>0.395743132398627</v>
      </c>
      <c r="L2101" s="16" t="n">
        <v>-0.149283048089743</v>
      </c>
      <c r="M2101" s="16" t="n">
        <v>0.531093945068664</v>
      </c>
      <c r="N2101" s="16" t="n">
        <v>0.597145275730489</v>
      </c>
      <c r="O2101" s="16" t="n">
        <v>0.27158629985614</v>
      </c>
      <c r="P2101" s="34" t="b">
        <f aca="false">FALSE()</f>
        <v>0</v>
      </c>
      <c r="Q2101" s="16"/>
    </row>
    <row r="2102" customFormat="false" ht="22.35" hidden="false" customHeight="false" outlineLevel="0" collapsed="false">
      <c r="A2102" s="6" t="s">
        <v>1146</v>
      </c>
      <c r="B2102" s="7" t="s">
        <v>1447</v>
      </c>
      <c r="C2102" s="16"/>
      <c r="D2102" s="16" t="n">
        <v>-1.53846203863772</v>
      </c>
      <c r="E2102" s="16" t="n">
        <v>0.207526648255157</v>
      </c>
      <c r="F2102" s="16" t="n">
        <v>-1.507905853715</v>
      </c>
      <c r="G2102" s="16" t="n">
        <v>0.257958285353285</v>
      </c>
      <c r="H2102" s="16" t="n">
        <v>1.09054550213801</v>
      </c>
      <c r="I2102" s="17" t="n">
        <v>119.963545241158</v>
      </c>
      <c r="J2102" s="16" t="n">
        <v>0.277658537762376</v>
      </c>
      <c r="K2102" s="16" t="n">
        <v>0.35259575633839</v>
      </c>
      <c r="L2102" s="16" t="n">
        <v>0.121882786253328</v>
      </c>
      <c r="M2102" s="16" t="n">
        <v>0.520677278401998</v>
      </c>
      <c r="N2102" s="16" t="n">
        <v>0.591866842881053</v>
      </c>
      <c r="O2102" s="16" t="n">
        <v>0.0653211164286764</v>
      </c>
      <c r="P2102" s="34" t="b">
        <f aca="false">FALSE()</f>
        <v>0</v>
      </c>
      <c r="Q2102" s="16"/>
    </row>
    <row r="2103" customFormat="false" ht="22.35" hidden="false" customHeight="false" outlineLevel="0" collapsed="false">
      <c r="A2103" s="6" t="s">
        <v>3677</v>
      </c>
      <c r="B2103" s="7" t="s">
        <v>1449</v>
      </c>
      <c r="C2103" s="17" t="n">
        <v>400</v>
      </c>
      <c r="D2103" s="16" t="n">
        <v>-0.00123539185003696</v>
      </c>
      <c r="E2103" s="18" t="n">
        <v>0.000445937956635585</v>
      </c>
      <c r="F2103" s="16" t="n">
        <v>-0.00118135988239988</v>
      </c>
      <c r="G2103" s="18" t="n">
        <v>0.000457271518345181</v>
      </c>
      <c r="H2103" s="16" t="n">
        <v>0.933627007856839</v>
      </c>
      <c r="I2103" s="17" t="n">
        <v>103.472439375355</v>
      </c>
      <c r="J2103" s="16" t="n">
        <v>0.352669905587566</v>
      </c>
      <c r="K2103" s="16" t="n">
        <v>0.432372262389483</v>
      </c>
      <c r="L2103" s="16" t="n">
        <v>0.118437696491748</v>
      </c>
      <c r="M2103" s="16" t="n">
        <v>0.533902933832709</v>
      </c>
      <c r="N2103" s="16" t="n">
        <v>0.657139817274395</v>
      </c>
      <c r="O2103" s="16" t="n">
        <v>0.15562308325506</v>
      </c>
      <c r="P2103" s="34" t="b">
        <f aca="false">FALSE()</f>
        <v>0</v>
      </c>
      <c r="Q2103" s="16"/>
    </row>
    <row r="2104" customFormat="false" ht="22.35" hidden="false" customHeight="false" outlineLevel="0" collapsed="false">
      <c r="A2104" s="6" t="s">
        <v>3678</v>
      </c>
      <c r="B2104" s="7" t="s">
        <v>1449</v>
      </c>
      <c r="C2104" s="17" t="n">
        <v>401</v>
      </c>
      <c r="D2104" s="16" t="n">
        <v>-0.00124742577798613</v>
      </c>
      <c r="E2104" s="18" t="n">
        <v>0.000440418200907901</v>
      </c>
      <c r="F2104" s="16" t="n">
        <v>-0.00120720764305238</v>
      </c>
      <c r="G2104" s="18" t="n">
        <v>0.000450436360735797</v>
      </c>
      <c r="H2104" s="16" t="n">
        <v>0.703966084441587</v>
      </c>
      <c r="I2104" s="17" t="n">
        <v>103.293508432389</v>
      </c>
      <c r="J2104" s="16" t="n">
        <v>0.483037871709954</v>
      </c>
      <c r="K2104" s="16" t="n">
        <v>0.559789770342449</v>
      </c>
      <c r="L2104" s="16" t="n">
        <v>0.0894582872629089</v>
      </c>
      <c r="M2104" s="16" t="n">
        <v>0.527543695380774</v>
      </c>
      <c r="N2104" s="16" t="n">
        <v>0.720294913769933</v>
      </c>
      <c r="O2104" s="16" t="n">
        <v>0.145104191817407</v>
      </c>
      <c r="P2104" s="34" t="b">
        <f aca="false">FALSE()</f>
        <v>0</v>
      </c>
      <c r="Q2104" s="16"/>
    </row>
    <row r="2105" customFormat="false" ht="22.35" hidden="false" customHeight="false" outlineLevel="0" collapsed="false">
      <c r="A2105" s="6" t="s">
        <v>3679</v>
      </c>
      <c r="B2105" s="7" t="s">
        <v>1449</v>
      </c>
      <c r="C2105" s="17" t="n">
        <v>402</v>
      </c>
      <c r="D2105" s="16" t="n">
        <v>-0.00129702409271158</v>
      </c>
      <c r="E2105" s="18" t="n">
        <v>0.000428468090438037</v>
      </c>
      <c r="F2105" s="16" t="n">
        <v>-0.00125162336021654</v>
      </c>
      <c r="G2105" s="18" t="n">
        <v>0.000438872808000375</v>
      </c>
      <c r="H2105" s="16" t="n">
        <v>0.816630232141691</v>
      </c>
      <c r="I2105" s="17" t="n">
        <v>103.396486842289</v>
      </c>
      <c r="J2105" s="16" t="n">
        <v>0.416017318819916</v>
      </c>
      <c r="K2105" s="16" t="n">
        <v>0.497542326542551</v>
      </c>
      <c r="L2105" s="16" t="n">
        <v>0.103671839115562</v>
      </c>
      <c r="M2105" s="16" t="n">
        <v>0.533746878901373</v>
      </c>
      <c r="N2105" s="16" t="n">
        <v>0.685131232701091</v>
      </c>
      <c r="O2105" s="16" t="n">
        <v>0.121390617349548</v>
      </c>
      <c r="P2105" s="34" t="b">
        <f aca="false">FALSE()</f>
        <v>0</v>
      </c>
      <c r="Q2105" s="16"/>
    </row>
    <row r="2106" customFormat="false" ht="22.35" hidden="false" customHeight="false" outlineLevel="0" collapsed="false">
      <c r="A2106" s="6" t="s">
        <v>3680</v>
      </c>
      <c r="B2106" s="7" t="s">
        <v>1449</v>
      </c>
      <c r="C2106" s="17" t="n">
        <v>403</v>
      </c>
      <c r="D2106" s="16" t="n">
        <v>-0.00132543134857922</v>
      </c>
      <c r="E2106" s="18" t="n">
        <v>0.000423057224563808</v>
      </c>
      <c r="F2106" s="16" t="n">
        <v>-0.00130856952990318</v>
      </c>
      <c r="G2106" s="18" t="n">
        <v>0.000431384966571141</v>
      </c>
      <c r="H2106" s="16" t="n">
        <v>0.307416519895014</v>
      </c>
      <c r="I2106" s="17" t="n">
        <v>103.088834183643</v>
      </c>
      <c r="J2106" s="16" t="n">
        <v>0.759146537399796</v>
      </c>
      <c r="K2106" s="16" t="n">
        <v>0.79879770035729</v>
      </c>
      <c r="L2106" s="16" t="n">
        <v>0.0391437060182451</v>
      </c>
      <c r="M2106" s="16" t="n">
        <v>0.516385767790262</v>
      </c>
      <c r="N2106" s="16" t="n">
        <v>0.898424327266946</v>
      </c>
      <c r="O2106" s="16" t="n">
        <v>0.0998802284917554</v>
      </c>
      <c r="P2106" s="34" t="b">
        <f aca="false">FALSE()</f>
        <v>0</v>
      </c>
      <c r="Q2106" s="16"/>
    </row>
    <row r="2107" customFormat="false" ht="22.35" hidden="false" customHeight="false" outlineLevel="0" collapsed="false">
      <c r="A2107" s="6" t="s">
        <v>3681</v>
      </c>
      <c r="B2107" s="7" t="s">
        <v>1449</v>
      </c>
      <c r="C2107" s="17" t="n">
        <v>404</v>
      </c>
      <c r="D2107" s="16" t="n">
        <v>-0.00129845935762704</v>
      </c>
      <c r="E2107" s="18" t="n">
        <v>0.000415788786752961</v>
      </c>
      <c r="F2107" s="16" t="n">
        <v>-0.00132165123225757</v>
      </c>
      <c r="G2107" s="18" t="n">
        <v>0.000427849150541523</v>
      </c>
      <c r="H2107" s="16" t="n">
        <v>-0.42952964034987</v>
      </c>
      <c r="I2107" s="17" t="n">
        <v>103.714123161554</v>
      </c>
      <c r="J2107" s="16" t="n">
        <v>0.668428853661052</v>
      </c>
      <c r="K2107" s="16" t="n">
        <v>0.729994669129833</v>
      </c>
      <c r="L2107" s="16" t="n">
        <v>-0.0543626242825701</v>
      </c>
      <c r="M2107" s="16" t="n">
        <v>0.513966916354557</v>
      </c>
      <c r="N2107" s="16" t="n">
        <v>0.808422576080703</v>
      </c>
      <c r="O2107" s="16" t="n">
        <v>0.0800739653030191</v>
      </c>
      <c r="P2107" s="34" t="b">
        <f aca="false">FALSE()</f>
        <v>0</v>
      </c>
      <c r="Q2107" s="16"/>
    </row>
    <row r="2108" customFormat="false" ht="22.35" hidden="false" customHeight="false" outlineLevel="0" collapsed="false">
      <c r="A2108" s="6" t="s">
        <v>3682</v>
      </c>
      <c r="B2108" s="7" t="s">
        <v>1449</v>
      </c>
      <c r="C2108" s="17" t="n">
        <v>405</v>
      </c>
      <c r="D2108" s="16" t="n">
        <v>-0.00124424241542409</v>
      </c>
      <c r="E2108" s="18" t="n">
        <v>0.000408774375237599</v>
      </c>
      <c r="F2108" s="16" t="n">
        <v>-0.0012905113789204</v>
      </c>
      <c r="G2108" s="18" t="n">
        <v>0.000421656176428404</v>
      </c>
      <c r="H2108" s="16" t="n">
        <v>-0.871263207993404</v>
      </c>
      <c r="I2108" s="17" t="n">
        <v>103.883469596671</v>
      </c>
      <c r="J2108" s="16" t="n">
        <v>0.385619505618043</v>
      </c>
      <c r="K2108" s="16" t="n">
        <v>0.466416456269462</v>
      </c>
      <c r="L2108" s="16" t="n">
        <v>-0.110091581107111</v>
      </c>
      <c r="M2108" s="16" t="n">
        <v>0.529260299625468</v>
      </c>
      <c r="N2108" s="16" t="n">
        <v>0.626389524457192</v>
      </c>
      <c r="O2108" s="16" t="n">
        <v>0.0604229500146859</v>
      </c>
      <c r="P2108" s="34" t="b">
        <f aca="false">FALSE()</f>
        <v>0</v>
      </c>
      <c r="Q2108" s="16"/>
    </row>
    <row r="2109" customFormat="false" ht="22.35" hidden="false" customHeight="false" outlineLevel="0" collapsed="false">
      <c r="A2109" s="6" t="s">
        <v>3683</v>
      </c>
      <c r="B2109" s="7" t="s">
        <v>1449</v>
      </c>
      <c r="C2109" s="17" t="n">
        <v>406</v>
      </c>
      <c r="D2109" s="16" t="n">
        <v>-0.00125155557420111</v>
      </c>
      <c r="E2109" s="18" t="n">
        <v>0.0004003118545324</v>
      </c>
      <c r="F2109" s="16" t="n">
        <v>-0.00128538158810484</v>
      </c>
      <c r="G2109" s="18" t="n">
        <v>0.000415034724296103</v>
      </c>
      <c r="H2109" s="16" t="n">
        <v>-0.649833991390779</v>
      </c>
      <c r="I2109" s="17" t="n">
        <v>104.240699127424</v>
      </c>
      <c r="J2109" s="16" t="n">
        <v>0.517228946723218</v>
      </c>
      <c r="K2109" s="16" t="n">
        <v>0.589859887029776</v>
      </c>
      <c r="L2109" s="16" t="n">
        <v>-0.0818347127941345</v>
      </c>
      <c r="M2109" s="16" t="n">
        <v>0.522588951310862</v>
      </c>
      <c r="N2109" s="16" t="n">
        <v>0.704179853571791</v>
      </c>
      <c r="O2109" s="16" t="n">
        <v>0.0360138221816932</v>
      </c>
      <c r="P2109" s="34" t="b">
        <f aca="false">FALSE()</f>
        <v>0</v>
      </c>
      <c r="Q2109" s="16"/>
    </row>
    <row r="2110" customFormat="false" ht="22.35" hidden="false" customHeight="false" outlineLevel="0" collapsed="false">
      <c r="A2110" s="6" t="s">
        <v>3684</v>
      </c>
      <c r="B2110" s="7" t="s">
        <v>1449</v>
      </c>
      <c r="C2110" s="17" t="n">
        <v>407</v>
      </c>
      <c r="D2110" s="16" t="n">
        <v>-0.00125358136415192</v>
      </c>
      <c r="E2110" s="18" t="n">
        <v>0.000375300671663674</v>
      </c>
      <c r="F2110" s="16" t="n">
        <v>-0.00127727035761995</v>
      </c>
      <c r="G2110" s="18" t="n">
        <v>0.000406901318953699</v>
      </c>
      <c r="H2110" s="16" t="n">
        <v>-0.481414121492744</v>
      </c>
      <c r="I2110" s="17" t="n">
        <v>107.556177715752</v>
      </c>
      <c r="J2110" s="16" t="n">
        <v>0.631200213696246</v>
      </c>
      <c r="K2110" s="16" t="n">
        <v>0.700958225003859</v>
      </c>
      <c r="L2110" s="16" t="n">
        <v>-0.0588522673856698</v>
      </c>
      <c r="M2110" s="16" t="n">
        <v>0.519077715355805</v>
      </c>
      <c r="N2110" s="16" t="n">
        <v>0.810028770890924</v>
      </c>
      <c r="O2110" s="16" t="n">
        <v>0.0328620664531253</v>
      </c>
      <c r="P2110" s="34" t="b">
        <f aca="false">FALSE()</f>
        <v>0</v>
      </c>
      <c r="Q2110" s="16"/>
    </row>
    <row r="2111" customFormat="false" ht="22.35" hidden="false" customHeight="false" outlineLevel="0" collapsed="false">
      <c r="A2111" s="6" t="s">
        <v>3685</v>
      </c>
      <c r="B2111" s="7" t="s">
        <v>1449</v>
      </c>
      <c r="C2111" s="17" t="n">
        <v>408</v>
      </c>
      <c r="D2111" s="16" t="n">
        <v>-0.00128537023011364</v>
      </c>
      <c r="E2111" s="18" t="n">
        <v>0.000349708270176643</v>
      </c>
      <c r="F2111" s="16" t="n">
        <v>-0.00128656760931532</v>
      </c>
      <c r="G2111" s="18" t="n">
        <v>0.000402915097603852</v>
      </c>
      <c r="H2111" s="16" t="n">
        <v>-0.0257959628239911</v>
      </c>
      <c r="I2111" s="17" t="n">
        <v>112.6169558719</v>
      </c>
      <c r="J2111" s="16" t="n">
        <v>0.979465736580323</v>
      </c>
      <c r="K2111" s="16" t="n">
        <v>0.983494509268895</v>
      </c>
      <c r="L2111" s="16" t="n">
        <v>-0.00302948258644659</v>
      </c>
      <c r="M2111" s="16" t="n">
        <v>0.50749063670412</v>
      </c>
      <c r="N2111" s="16" t="n">
        <v>0.943732655650196</v>
      </c>
      <c r="O2111" s="16" t="n">
        <v>0.0500772917642185</v>
      </c>
      <c r="P2111" s="34" t="b">
        <f aca="false">FALSE()</f>
        <v>0</v>
      </c>
      <c r="Q2111" s="16"/>
    </row>
    <row r="2112" customFormat="false" ht="22.35" hidden="false" customHeight="false" outlineLevel="0" collapsed="false">
      <c r="A2112" s="6" t="s">
        <v>3686</v>
      </c>
      <c r="B2112" s="7" t="s">
        <v>1449</v>
      </c>
      <c r="C2112" s="17" t="n">
        <v>409</v>
      </c>
      <c r="D2112" s="16" t="n">
        <v>-0.00135097873752026</v>
      </c>
      <c r="E2112" s="18" t="n">
        <v>0.000345944659276088</v>
      </c>
      <c r="F2112" s="16" t="n">
        <v>-0.00132113952805645</v>
      </c>
      <c r="G2112" s="18" t="n">
        <v>0.000408606032307873</v>
      </c>
      <c r="H2112" s="16" t="n">
        <v>0.646364732813986</v>
      </c>
      <c r="I2112" s="17" t="n">
        <v>114.888155231448</v>
      </c>
      <c r="J2112" s="16" t="n">
        <v>0.519332288731983</v>
      </c>
      <c r="K2112" s="16" t="n">
        <v>0.591770729884056</v>
      </c>
      <c r="L2112" s="16" t="n">
        <v>0.0746819381093506</v>
      </c>
      <c r="M2112" s="16" t="n">
        <v>0.521106429463171</v>
      </c>
      <c r="N2112" s="16" t="n">
        <v>0.641373309487268</v>
      </c>
      <c r="O2112" s="16" t="n">
        <v>0.0633700051671758</v>
      </c>
      <c r="P2112" s="34" t="b">
        <f aca="false">FALSE()</f>
        <v>0</v>
      </c>
      <c r="Q2112" s="16"/>
    </row>
    <row r="2113" customFormat="false" ht="22.35" hidden="false" customHeight="false" outlineLevel="0" collapsed="false">
      <c r="A2113" s="6" t="s">
        <v>3687</v>
      </c>
      <c r="B2113" s="7" t="s">
        <v>1449</v>
      </c>
      <c r="C2113" s="17" t="n">
        <v>410</v>
      </c>
      <c r="D2113" s="16" t="n">
        <v>-0.00135602592490678</v>
      </c>
      <c r="E2113" s="18" t="n">
        <v>0.000354587598062749</v>
      </c>
      <c r="F2113" s="16" t="n">
        <v>-0.00131089244229276</v>
      </c>
      <c r="G2113" s="18" t="n">
        <v>0.000405517050450806</v>
      </c>
      <c r="H2113" s="16" t="n">
        <v>0.96045983833555</v>
      </c>
      <c r="I2113" s="17" t="n">
        <v>111.962451320347</v>
      </c>
      <c r="J2113" s="16" t="n">
        <v>0.338893448198227</v>
      </c>
      <c r="K2113" s="16" t="n">
        <v>0.418324750155456</v>
      </c>
      <c r="L2113" s="16" t="n">
        <v>0.113348401010331</v>
      </c>
      <c r="M2113" s="16" t="n">
        <v>0.54416354556804</v>
      </c>
      <c r="N2113" s="16" t="n">
        <v>0.584904642773693</v>
      </c>
      <c r="O2113" s="16" t="n">
        <v>0.0554524907939975</v>
      </c>
      <c r="P2113" s="34" t="b">
        <f aca="false">FALSE()</f>
        <v>0</v>
      </c>
      <c r="Q2113" s="16"/>
    </row>
    <row r="2114" customFormat="false" ht="22.35" hidden="false" customHeight="false" outlineLevel="0" collapsed="false">
      <c r="A2114" s="6" t="s">
        <v>3688</v>
      </c>
      <c r="B2114" s="7" t="s">
        <v>1449</v>
      </c>
      <c r="C2114" s="17" t="n">
        <v>411</v>
      </c>
      <c r="D2114" s="16" t="n">
        <v>-0.00134151210594572</v>
      </c>
      <c r="E2114" s="18" t="n">
        <v>0.000364750144496602</v>
      </c>
      <c r="F2114" s="16" t="n">
        <v>-0.00129975176731823</v>
      </c>
      <c r="G2114" s="18" t="n">
        <v>0.000407564337183181</v>
      </c>
      <c r="H2114" s="16" t="n">
        <v>0.868047818139458</v>
      </c>
      <c r="I2114" s="17" t="n">
        <v>109.981475889299</v>
      </c>
      <c r="J2114" s="16" t="n">
        <v>0.387258317221486</v>
      </c>
      <c r="K2114" s="16" t="n">
        <v>0.467866671461184</v>
      </c>
      <c r="L2114" s="16" t="n">
        <v>0.104022825038951</v>
      </c>
      <c r="M2114" s="16" t="n">
        <v>0.541939762796504</v>
      </c>
      <c r="N2114" s="16" t="n">
        <v>0.591866842881053</v>
      </c>
      <c r="O2114" s="16" t="n">
        <v>0.0587895071456446</v>
      </c>
      <c r="P2114" s="34" t="b">
        <f aca="false">FALSE()</f>
        <v>0</v>
      </c>
      <c r="Q2114" s="16"/>
    </row>
    <row r="2115" customFormat="false" ht="22.35" hidden="false" customHeight="false" outlineLevel="0" collapsed="false">
      <c r="A2115" s="6" t="s">
        <v>3689</v>
      </c>
      <c r="B2115" s="7" t="s">
        <v>1449</v>
      </c>
      <c r="C2115" s="17" t="n">
        <v>412</v>
      </c>
      <c r="D2115" s="16" t="n">
        <v>-0.00132816918342186</v>
      </c>
      <c r="E2115" s="18" t="n">
        <v>0.00037015413354052</v>
      </c>
      <c r="F2115" s="16" t="n">
        <v>-0.00129992935812554</v>
      </c>
      <c r="G2115" s="18" t="n">
        <v>0.00041412787919247</v>
      </c>
      <c r="H2115" s="16" t="n">
        <v>0.578286805246444</v>
      </c>
      <c r="I2115" s="17" t="n">
        <v>110.08715082394</v>
      </c>
      <c r="J2115" s="16" t="n">
        <v>0.564251630996553</v>
      </c>
      <c r="K2115" s="16" t="n">
        <v>0.636489336405462</v>
      </c>
      <c r="L2115" s="16" t="n">
        <v>0.0692411641469234</v>
      </c>
      <c r="M2115" s="16" t="n">
        <v>0.529689450686642</v>
      </c>
      <c r="N2115" s="16" t="n">
        <v>0.669046314015399</v>
      </c>
      <c r="O2115" s="16" t="n">
        <v>0.077898478172461</v>
      </c>
      <c r="P2115" s="34" t="b">
        <f aca="false">FALSE()</f>
        <v>0</v>
      </c>
      <c r="Q2115" s="16"/>
    </row>
    <row r="2116" customFormat="false" ht="22.35" hidden="false" customHeight="false" outlineLevel="0" collapsed="false">
      <c r="A2116" s="6" t="s">
        <v>3690</v>
      </c>
      <c r="B2116" s="7" t="s">
        <v>1449</v>
      </c>
      <c r="C2116" s="17" t="n">
        <v>413</v>
      </c>
      <c r="D2116" s="16" t="n">
        <v>-0.00131573047902912</v>
      </c>
      <c r="E2116" s="18" t="n">
        <v>0.000357237208637758</v>
      </c>
      <c r="F2116" s="16" t="n">
        <v>-0.00127927291806532</v>
      </c>
      <c r="G2116" s="18" t="n">
        <v>0.000416899442951486</v>
      </c>
      <c r="H2116" s="16" t="n">
        <v>0.766772701611758</v>
      </c>
      <c r="I2116" s="17" t="n">
        <v>113.773226866843</v>
      </c>
      <c r="J2116" s="16" t="n">
        <v>0.444804819131559</v>
      </c>
      <c r="K2116" s="16" t="n">
        <v>0.525759042835651</v>
      </c>
      <c r="L2116" s="16" t="n">
        <v>0.0892950630252624</v>
      </c>
      <c r="M2116" s="16" t="n">
        <v>0.537531210986267</v>
      </c>
      <c r="N2116" s="16" t="n">
        <v>0.616050243498609</v>
      </c>
      <c r="O2116" s="16" t="n">
        <v>0.101202848431317</v>
      </c>
      <c r="P2116" s="34" t="b">
        <f aca="false">FALSE()</f>
        <v>0</v>
      </c>
      <c r="Q2116" s="16"/>
    </row>
    <row r="2117" customFormat="false" ht="22.35" hidden="false" customHeight="false" outlineLevel="0" collapsed="false">
      <c r="A2117" s="6" t="s">
        <v>3691</v>
      </c>
      <c r="B2117" s="7" t="s">
        <v>1449</v>
      </c>
      <c r="C2117" s="17" t="n">
        <v>414</v>
      </c>
      <c r="D2117" s="16" t="n">
        <v>-0.00131722583346841</v>
      </c>
      <c r="E2117" s="18" t="n">
        <v>0.000353119881187755</v>
      </c>
      <c r="F2117" s="16" t="n">
        <v>-0.00133708571808931</v>
      </c>
      <c r="G2117" s="18" t="n">
        <v>0.000412682679363942</v>
      </c>
      <c r="H2117" s="16" t="n">
        <v>-0.422431549999612</v>
      </c>
      <c r="I2117" s="17" t="n">
        <v>113.903910028247</v>
      </c>
      <c r="J2117" s="16" t="n">
        <v>0.673506398610875</v>
      </c>
      <c r="K2117" s="16" t="n">
        <v>0.733994630839058</v>
      </c>
      <c r="L2117" s="16" t="n">
        <v>-0.0491485661000949</v>
      </c>
      <c r="M2117" s="16" t="n">
        <v>0.50394038701623</v>
      </c>
      <c r="N2117" s="16" t="n">
        <v>0.910771926487656</v>
      </c>
      <c r="O2117" s="16" t="n">
        <v>0.116766767435594</v>
      </c>
      <c r="P2117" s="34" t="b">
        <f aca="false">FALSE()</f>
        <v>0</v>
      </c>
      <c r="Q2117" s="16"/>
    </row>
    <row r="2118" customFormat="false" ht="22.35" hidden="false" customHeight="false" outlineLevel="0" collapsed="false">
      <c r="A2118" s="6" t="s">
        <v>3692</v>
      </c>
      <c r="B2118" s="7" t="s">
        <v>1449</v>
      </c>
      <c r="C2118" s="17" t="n">
        <v>415</v>
      </c>
      <c r="D2118" s="16" t="n">
        <v>-0.00133247325743892</v>
      </c>
      <c r="E2118" s="18" t="n">
        <v>0.000361504835785684</v>
      </c>
      <c r="F2118" s="16" t="n">
        <v>-0.00140430316445665</v>
      </c>
      <c r="G2118" s="18" t="n">
        <v>0.000408208757601511</v>
      </c>
      <c r="H2118" s="16" t="n">
        <v>-1.50327248053537</v>
      </c>
      <c r="I2118" s="17" t="n">
        <v>110.866166345719</v>
      </c>
      <c r="J2118" s="16" t="n">
        <v>0.135612066508256</v>
      </c>
      <c r="K2118" s="16" t="n">
        <v>0.200781332860956</v>
      </c>
      <c r="L2118" s="16" t="n">
        <v>-0.178899342054061</v>
      </c>
      <c r="M2118" s="16" t="n">
        <v>0.545294943820225</v>
      </c>
      <c r="N2118" s="16" t="n">
        <v>0.571844385072111</v>
      </c>
      <c r="O2118" s="16" t="n">
        <v>0.12988866471343</v>
      </c>
      <c r="P2118" s="34" t="b">
        <f aca="false">FALSE()</f>
        <v>0</v>
      </c>
      <c r="Q2118" s="16"/>
    </row>
    <row r="2119" customFormat="false" ht="22.35" hidden="false" customHeight="false" outlineLevel="0" collapsed="false">
      <c r="A2119" s="6" t="s">
        <v>3693</v>
      </c>
      <c r="B2119" s="7" t="s">
        <v>1449</v>
      </c>
      <c r="C2119" s="17" t="n">
        <v>416</v>
      </c>
      <c r="D2119" s="16" t="n">
        <v>-0.00136345649093807</v>
      </c>
      <c r="E2119" s="18" t="n">
        <v>0.000370808813057216</v>
      </c>
      <c r="F2119" s="16" t="n">
        <v>-0.0014342568509801</v>
      </c>
      <c r="G2119" s="18" t="n">
        <v>0.000404595484737559</v>
      </c>
      <c r="H2119" s="16" t="n">
        <v>-1.4544670298766</v>
      </c>
      <c r="I2119" s="17" t="n">
        <v>108.054466749942</v>
      </c>
      <c r="J2119" s="16" t="n">
        <v>0.148715566899206</v>
      </c>
      <c r="K2119" s="16" t="n">
        <v>0.216171489538251</v>
      </c>
      <c r="L2119" s="16" t="n">
        <v>-0.177059583406385</v>
      </c>
      <c r="M2119" s="16" t="n">
        <v>0.545919163545568</v>
      </c>
      <c r="N2119" s="16" t="n">
        <v>0.577366660166778</v>
      </c>
      <c r="O2119" s="16" t="n">
        <v>0.138135815468042</v>
      </c>
      <c r="P2119" s="34" t="b">
        <f aca="false">FALSE()</f>
        <v>0</v>
      </c>
      <c r="Q2119" s="16"/>
    </row>
    <row r="2120" customFormat="false" ht="22.35" hidden="false" customHeight="false" outlineLevel="0" collapsed="false">
      <c r="A2120" s="6" t="s">
        <v>3694</v>
      </c>
      <c r="B2120" s="7" t="s">
        <v>1449</v>
      </c>
      <c r="C2120" s="17" t="n">
        <v>417</v>
      </c>
      <c r="D2120" s="16" t="n">
        <v>-0.00143867306233934</v>
      </c>
      <c r="E2120" s="18" t="n">
        <v>0.00036367529988994</v>
      </c>
      <c r="F2120" s="16" t="n">
        <v>-0.00150848637181088</v>
      </c>
      <c r="G2120" s="18" t="n">
        <v>0.000393224439959268</v>
      </c>
      <c r="H2120" s="16" t="n">
        <v>-1.46488225027688</v>
      </c>
      <c r="I2120" s="17" t="n">
        <v>107.34480263831</v>
      </c>
      <c r="J2120" s="16" t="n">
        <v>0.145875793897453</v>
      </c>
      <c r="K2120" s="16" t="n">
        <v>0.213013562517393</v>
      </c>
      <c r="L2120" s="16" t="n">
        <v>-0.179403533074291</v>
      </c>
      <c r="M2120" s="16" t="n">
        <v>0.545099875156055</v>
      </c>
      <c r="N2120" s="16" t="n">
        <v>0.55318948523288</v>
      </c>
      <c r="O2120" s="16" t="n">
        <v>0.13755168868705</v>
      </c>
      <c r="P2120" s="34" t="b">
        <f aca="false">FALSE()</f>
        <v>0</v>
      </c>
      <c r="Q2120" s="16"/>
    </row>
    <row r="2121" customFormat="false" ht="22.35" hidden="false" customHeight="false" outlineLevel="0" collapsed="false">
      <c r="A2121" s="6" t="s">
        <v>3695</v>
      </c>
      <c r="B2121" s="7" t="s">
        <v>1449</v>
      </c>
      <c r="C2121" s="17" t="n">
        <v>418</v>
      </c>
      <c r="D2121" s="16" t="n">
        <v>-0.00151874244967094</v>
      </c>
      <c r="E2121" s="18" t="n">
        <v>0.000359583746237936</v>
      </c>
      <c r="F2121" s="16" t="n">
        <v>-0.00159135624978685</v>
      </c>
      <c r="G2121" s="18" t="n">
        <v>0.00038644519044709</v>
      </c>
      <c r="H2121" s="16" t="n">
        <v>-1.54276424789122</v>
      </c>
      <c r="I2121" s="17" t="n">
        <v>106.877853452635</v>
      </c>
      <c r="J2121" s="16" t="n">
        <v>0.125843762798443</v>
      </c>
      <c r="K2121" s="16" t="n">
        <v>0.188538489391168</v>
      </c>
      <c r="L2121" s="16" t="n">
        <v>-0.189704239476558</v>
      </c>
      <c r="M2121" s="16" t="n">
        <v>0.546543383270911</v>
      </c>
      <c r="N2121" s="16" t="n">
        <v>0.519447274940415</v>
      </c>
      <c r="O2121" s="16" t="n">
        <v>0.145011373611523</v>
      </c>
      <c r="P2121" s="34" t="b">
        <f aca="false">FALSE()</f>
        <v>0</v>
      </c>
      <c r="Q2121" s="16"/>
    </row>
    <row r="2122" customFormat="false" ht="22.35" hidden="false" customHeight="false" outlineLevel="0" collapsed="false">
      <c r="A2122" s="6" t="s">
        <v>3696</v>
      </c>
      <c r="B2122" s="7" t="s">
        <v>1449</v>
      </c>
      <c r="C2122" s="17" t="n">
        <v>419</v>
      </c>
      <c r="D2122" s="16" t="n">
        <v>-0.0015568449938055</v>
      </c>
      <c r="E2122" s="18" t="n">
        <v>0.00035900701161705</v>
      </c>
      <c r="F2122" s="16" t="n">
        <v>-0.0016354985352773</v>
      </c>
      <c r="G2122" s="18" t="n">
        <v>0.000381996167570472</v>
      </c>
      <c r="H2122" s="16" t="n">
        <v>-1.67690887123602</v>
      </c>
      <c r="I2122" s="17" t="n">
        <v>106.124705766909</v>
      </c>
      <c r="J2122" s="16" t="n">
        <v>0.0965035853859433</v>
      </c>
      <c r="K2122" s="16" t="n">
        <v>0.160003947004261</v>
      </c>
      <c r="L2122" s="16" t="n">
        <v>-0.20756790766241</v>
      </c>
      <c r="M2122" s="16" t="n">
        <v>0.54958645443196</v>
      </c>
      <c r="N2122" s="16" t="n">
        <v>0.495507452730694</v>
      </c>
      <c r="O2122" s="16" t="n">
        <v>0.158790373651046</v>
      </c>
      <c r="P2122" s="34" t="b">
        <f aca="false">FALSE()</f>
        <v>0</v>
      </c>
      <c r="Q2122" s="16"/>
    </row>
    <row r="2123" customFormat="false" ht="22.35" hidden="false" customHeight="false" outlineLevel="0" collapsed="false">
      <c r="A2123" s="6" t="s">
        <v>3697</v>
      </c>
      <c r="B2123" s="7" t="s">
        <v>1449</v>
      </c>
      <c r="C2123" s="17" t="n">
        <v>420</v>
      </c>
      <c r="D2123" s="16" t="n">
        <v>-0.0015673433349193</v>
      </c>
      <c r="E2123" s="18" t="n">
        <v>0.000350223481306755</v>
      </c>
      <c r="F2123" s="16" t="n">
        <v>-0.001631407906716</v>
      </c>
      <c r="G2123" s="18" t="n">
        <v>0.000372117563990937</v>
      </c>
      <c r="H2123" s="16" t="n">
        <v>-1.40049762479696</v>
      </c>
      <c r="I2123" s="17" t="n">
        <v>106.018050944819</v>
      </c>
      <c r="J2123" s="16" t="n">
        <v>0.164284317426308</v>
      </c>
      <c r="K2123" s="16" t="n">
        <v>0.233169414836328</v>
      </c>
      <c r="L2123" s="16" t="n">
        <v>-0.173518314354715</v>
      </c>
      <c r="M2123" s="16" t="n">
        <v>0.54416354556804</v>
      </c>
      <c r="N2123" s="16" t="n">
        <v>0.58481521612464</v>
      </c>
      <c r="O2123" s="16" t="n">
        <v>0.158686455729851</v>
      </c>
      <c r="P2123" s="34" t="b">
        <f aca="false">FALSE()</f>
        <v>0</v>
      </c>
      <c r="Q2123" s="16"/>
    </row>
    <row r="2124" customFormat="false" ht="22.35" hidden="false" customHeight="false" outlineLevel="0" collapsed="false">
      <c r="A2124" s="6" t="s">
        <v>3698</v>
      </c>
      <c r="B2124" s="7" t="s">
        <v>1449</v>
      </c>
      <c r="C2124" s="17" t="n">
        <v>421</v>
      </c>
      <c r="D2124" s="16" t="n">
        <v>-0.00157304593021968</v>
      </c>
      <c r="E2124" s="18" t="n">
        <v>0.000345076774095643</v>
      </c>
      <c r="F2124" s="16" t="n">
        <v>-0.00162477003093598</v>
      </c>
      <c r="G2124" s="18" t="n">
        <v>0.000362579852218747</v>
      </c>
      <c r="H2124" s="16" t="n">
        <v>-1.14995209661052</v>
      </c>
      <c r="I2124" s="17" t="n">
        <v>105.19721392734</v>
      </c>
      <c r="J2124" s="16" t="n">
        <v>0.252771137345896</v>
      </c>
      <c r="K2124" s="16" t="n">
        <v>0.324868448431548</v>
      </c>
      <c r="L2124" s="16" t="n">
        <v>-0.143535868086103</v>
      </c>
      <c r="M2124" s="16" t="n">
        <v>0.534488139825219</v>
      </c>
      <c r="N2124" s="16" t="n">
        <v>0.61956188040474</v>
      </c>
      <c r="O2124" s="16" t="n">
        <v>0.162756838719821</v>
      </c>
      <c r="P2124" s="34" t="b">
        <f aca="false">FALSE()</f>
        <v>0</v>
      </c>
      <c r="Q2124" s="16"/>
    </row>
    <row r="2125" customFormat="false" ht="22.35" hidden="false" customHeight="false" outlineLevel="0" collapsed="false">
      <c r="A2125" s="6" t="s">
        <v>3699</v>
      </c>
      <c r="B2125" s="7" t="s">
        <v>1449</v>
      </c>
      <c r="C2125" s="17" t="n">
        <v>422</v>
      </c>
      <c r="D2125" s="16" t="n">
        <v>-0.00160260452105473</v>
      </c>
      <c r="E2125" s="18" t="n">
        <v>0.000339725164450405</v>
      </c>
      <c r="F2125" s="16" t="n">
        <v>-0.00164111837711883</v>
      </c>
      <c r="G2125" s="18" t="n">
        <v>0.000351912719516803</v>
      </c>
      <c r="H2125" s="16" t="n">
        <v>-0.871980800760325</v>
      </c>
      <c r="I2125" s="17" t="n">
        <v>104.179228832867</v>
      </c>
      <c r="J2125" s="16" t="n">
        <v>0.385224029935002</v>
      </c>
      <c r="K2125" s="16" t="n">
        <v>0.46608738315751</v>
      </c>
      <c r="L2125" s="16" t="n">
        <v>-0.109873701281952</v>
      </c>
      <c r="M2125" s="16" t="n">
        <v>0.524695692883895</v>
      </c>
      <c r="N2125" s="16" t="n">
        <v>0.713523980506428</v>
      </c>
      <c r="O2125" s="16" t="n">
        <v>0.175390922950086</v>
      </c>
      <c r="P2125" s="34" t="b">
        <f aca="false">FALSE()</f>
        <v>0</v>
      </c>
      <c r="Q2125" s="16"/>
    </row>
    <row r="2126" customFormat="false" ht="22.35" hidden="false" customHeight="false" outlineLevel="0" collapsed="false">
      <c r="A2126" s="6" t="s">
        <v>3700</v>
      </c>
      <c r="B2126" s="7" t="s">
        <v>1449</v>
      </c>
      <c r="C2126" s="17" t="n">
        <v>423</v>
      </c>
      <c r="D2126" s="16" t="n">
        <v>-0.00166416994355206</v>
      </c>
      <c r="E2126" s="18" t="n">
        <v>0.000332551517960049</v>
      </c>
      <c r="F2126" s="16" t="n">
        <v>-0.00168895960260797</v>
      </c>
      <c r="G2126" s="18" t="n">
        <v>0.000337799146970015</v>
      </c>
      <c r="H2126" s="16" t="n">
        <v>-0.575336758162686</v>
      </c>
      <c r="I2126" s="17" t="n">
        <v>102.828906573374</v>
      </c>
      <c r="J2126" s="16" t="n">
        <v>0.566320414268296</v>
      </c>
      <c r="K2126" s="16" t="n">
        <v>0.637782827466331</v>
      </c>
      <c r="L2126" s="16" t="n">
        <v>-0.0734454446196541</v>
      </c>
      <c r="M2126" s="16" t="n">
        <v>0.512445380774033</v>
      </c>
      <c r="N2126" s="16" t="n">
        <v>0.849901356689436</v>
      </c>
      <c r="O2126" s="16" t="n">
        <v>0.187225845142622</v>
      </c>
      <c r="P2126" s="34" t="b">
        <f aca="false">FALSE()</f>
        <v>0</v>
      </c>
      <c r="Q2126" s="16"/>
    </row>
    <row r="2127" customFormat="false" ht="22.35" hidden="false" customHeight="false" outlineLevel="0" collapsed="false">
      <c r="A2127" s="6" t="s">
        <v>3701</v>
      </c>
      <c r="B2127" s="7" t="s">
        <v>1449</v>
      </c>
      <c r="C2127" s="17" t="n">
        <v>424</v>
      </c>
      <c r="D2127" s="16" t="n">
        <v>-0.00173346965263347</v>
      </c>
      <c r="E2127" s="18" t="n">
        <v>0.000326437925100246</v>
      </c>
      <c r="F2127" s="16" t="n">
        <v>-0.00174901041039361</v>
      </c>
      <c r="G2127" s="18" t="n">
        <v>0.000327493888563482</v>
      </c>
      <c r="H2127" s="16" t="n">
        <v>-0.368217445084383</v>
      </c>
      <c r="I2127" s="17" t="n">
        <v>102.001837581647</v>
      </c>
      <c r="J2127" s="16" t="n">
        <v>0.713474155699072</v>
      </c>
      <c r="K2127" s="16" t="n">
        <v>0.760770232824036</v>
      </c>
      <c r="L2127" s="16" t="n">
        <v>-0.0473954227557275</v>
      </c>
      <c r="M2127" s="16" t="n">
        <v>0.502379837702871</v>
      </c>
      <c r="N2127" s="16" t="n">
        <v>0.922326435329081</v>
      </c>
      <c r="O2127" s="16" t="n">
        <v>0.188840617253588</v>
      </c>
      <c r="P2127" s="34" t="b">
        <f aca="false">FALSE()</f>
        <v>0</v>
      </c>
      <c r="Q2127" s="16"/>
    </row>
    <row r="2128" customFormat="false" ht="22.35" hidden="false" customHeight="false" outlineLevel="0" collapsed="false">
      <c r="A2128" s="6" t="s">
        <v>3702</v>
      </c>
      <c r="B2128" s="7" t="s">
        <v>1449</v>
      </c>
      <c r="C2128" s="17" t="n">
        <v>425</v>
      </c>
      <c r="D2128" s="16" t="n">
        <v>-0.0017721723654269</v>
      </c>
      <c r="E2128" s="18" t="n">
        <v>0.000317968799167661</v>
      </c>
      <c r="F2128" s="16" t="n">
        <v>-0.00176291421480403</v>
      </c>
      <c r="G2128" s="18" t="n">
        <v>0.000318920263371963</v>
      </c>
      <c r="H2128" s="16" t="n">
        <v>0.2252113457914</v>
      </c>
      <c r="I2128" s="17" t="n">
        <v>101.985971228768</v>
      </c>
      <c r="J2128" s="16" t="n">
        <v>0.822265518513004</v>
      </c>
      <c r="K2128" s="16" t="n">
        <v>0.853100475457241</v>
      </c>
      <c r="L2128" s="16" t="n">
        <v>0.0289929316431136</v>
      </c>
      <c r="M2128" s="16" t="n">
        <v>0.522159800249688</v>
      </c>
      <c r="N2128" s="16" t="n">
        <v>0.861451892192046</v>
      </c>
      <c r="O2128" s="16" t="n">
        <v>0.18732805622497</v>
      </c>
      <c r="P2128" s="34" t="b">
        <f aca="false">FALSE()</f>
        <v>0</v>
      </c>
      <c r="Q2128" s="16"/>
    </row>
    <row r="2129" customFormat="false" ht="22.35" hidden="false" customHeight="false" outlineLevel="0" collapsed="false">
      <c r="A2129" s="6" t="s">
        <v>3703</v>
      </c>
      <c r="B2129" s="7" t="s">
        <v>1449</v>
      </c>
      <c r="C2129" s="17" t="n">
        <v>426</v>
      </c>
      <c r="D2129" s="16" t="n">
        <v>-0.00177929468955608</v>
      </c>
      <c r="E2129" s="18" t="n">
        <v>0.000307323085847427</v>
      </c>
      <c r="F2129" s="16" t="n">
        <v>-0.00175697595347523</v>
      </c>
      <c r="G2129" s="18" t="n">
        <v>0.000307965043186568</v>
      </c>
      <c r="H2129" s="16" t="n">
        <v>0.56181206050581</v>
      </c>
      <c r="I2129" s="17" t="n">
        <v>101.92689688196</v>
      </c>
      <c r="J2129" s="16" t="n">
        <v>0.575477387709325</v>
      </c>
      <c r="K2129" s="16" t="n">
        <v>0.646516285596562</v>
      </c>
      <c r="L2129" s="16" t="n">
        <v>0.072369108780211</v>
      </c>
      <c r="M2129" s="16" t="n">
        <v>0.535151373283396</v>
      </c>
      <c r="N2129" s="16" t="n">
        <v>0.723202920933923</v>
      </c>
      <c r="O2129" s="16" t="n">
        <v>0.188301811477914</v>
      </c>
      <c r="P2129" s="34" t="b">
        <f aca="false">FALSE()</f>
        <v>0</v>
      </c>
      <c r="Q2129" s="16"/>
    </row>
    <row r="2130" customFormat="false" ht="22.35" hidden="false" customHeight="false" outlineLevel="0" collapsed="false">
      <c r="A2130" s="6" t="s">
        <v>3704</v>
      </c>
      <c r="B2130" s="7" t="s">
        <v>1449</v>
      </c>
      <c r="C2130" s="17" t="n">
        <v>427</v>
      </c>
      <c r="D2130" s="16" t="n">
        <v>-0.00178456546901414</v>
      </c>
      <c r="E2130" s="18" t="n">
        <v>0.000297197055872424</v>
      </c>
      <c r="F2130" s="16" t="n">
        <v>-0.00177920402115922</v>
      </c>
      <c r="G2130" s="18" t="n">
        <v>0.000294526026933547</v>
      </c>
      <c r="H2130" s="16" t="n">
        <v>0.139817518813292</v>
      </c>
      <c r="I2130" s="17" t="n">
        <v>101.207781315759</v>
      </c>
      <c r="J2130" s="16" t="n">
        <v>0.889082040360683</v>
      </c>
      <c r="K2130" s="16" t="n">
        <v>0.908119731109238</v>
      </c>
      <c r="L2130" s="16" t="n">
        <v>0.0181440516795649</v>
      </c>
      <c r="M2130" s="16" t="n">
        <v>0.517088014981273</v>
      </c>
      <c r="N2130" s="16" t="n">
        <v>0.899094914159838</v>
      </c>
      <c r="O2130" s="16" t="n">
        <v>0.191174810124362</v>
      </c>
      <c r="P2130" s="34" t="b">
        <f aca="false">FALSE()</f>
        <v>0</v>
      </c>
      <c r="Q2130" s="16"/>
    </row>
    <row r="2131" customFormat="false" ht="22.35" hidden="false" customHeight="false" outlineLevel="0" collapsed="false">
      <c r="A2131" s="6" t="s">
        <v>3705</v>
      </c>
      <c r="B2131" s="7" t="s">
        <v>1449</v>
      </c>
      <c r="C2131" s="17" t="n">
        <v>428</v>
      </c>
      <c r="D2131" s="16" t="n">
        <v>-0.00178416952387384</v>
      </c>
      <c r="E2131" s="18" t="n">
        <v>0.000287230004912996</v>
      </c>
      <c r="F2131" s="16" t="n">
        <v>-0.0017848536019394</v>
      </c>
      <c r="G2131" s="18" t="n">
        <v>0.000281940531390902</v>
      </c>
      <c r="H2131" s="16" t="n">
        <v>-0.0184876774612743</v>
      </c>
      <c r="I2131" s="17" t="n">
        <v>100.603136043966</v>
      </c>
      <c r="J2131" s="16" t="n">
        <v>0.985286424475401</v>
      </c>
      <c r="K2131" s="16" t="n">
        <v>0.987904967763449</v>
      </c>
      <c r="L2131" s="16" t="n">
        <v>-0.00241443785327466</v>
      </c>
      <c r="M2131" s="16" t="n">
        <v>0.509012172284644</v>
      </c>
      <c r="N2131" s="16" t="n">
        <v>0.939988178403392</v>
      </c>
      <c r="O2131" s="16" t="n">
        <v>0.192439134760119</v>
      </c>
      <c r="P2131" s="34" t="b">
        <f aca="false">FALSE()</f>
        <v>0</v>
      </c>
      <c r="Q2131" s="16"/>
    </row>
    <row r="2132" customFormat="false" ht="22.35" hidden="false" customHeight="false" outlineLevel="0" collapsed="false">
      <c r="A2132" s="6" t="s">
        <v>3706</v>
      </c>
      <c r="B2132" s="7" t="s">
        <v>1449</v>
      </c>
      <c r="C2132" s="17" t="n">
        <v>429</v>
      </c>
      <c r="D2132" s="16" t="n">
        <v>-0.00178877380454881</v>
      </c>
      <c r="E2132" s="18" t="n">
        <v>0.000280984982343624</v>
      </c>
      <c r="F2132" s="16" t="n">
        <v>-0.00179841355532822</v>
      </c>
      <c r="G2132" s="18" t="n">
        <v>0.000270294129032179</v>
      </c>
      <c r="H2132" s="16" t="n">
        <v>-0.267175218047701</v>
      </c>
      <c r="I2132" s="17" t="n">
        <v>99.3659998146155</v>
      </c>
      <c r="J2132" s="16" t="n">
        <v>0.78988798733851</v>
      </c>
      <c r="K2132" s="16" t="n">
        <v>0.825909586156416</v>
      </c>
      <c r="L2132" s="16" t="n">
        <v>-0.0353641630096156</v>
      </c>
      <c r="M2132" s="16" t="n">
        <v>0.50148252184769</v>
      </c>
      <c r="N2132" s="16" t="n">
        <v>0.966930209985825</v>
      </c>
      <c r="O2132" s="16" t="n">
        <v>0.192551975455701</v>
      </c>
      <c r="P2132" s="34" t="b">
        <f aca="false">FALSE()</f>
        <v>0</v>
      </c>
      <c r="Q2132" s="16"/>
    </row>
    <row r="2133" customFormat="false" ht="22.35" hidden="false" customHeight="false" outlineLevel="0" collapsed="false">
      <c r="A2133" s="6" t="s">
        <v>3707</v>
      </c>
      <c r="B2133" s="7" t="s">
        <v>1449</v>
      </c>
      <c r="C2133" s="17" t="n">
        <v>430</v>
      </c>
      <c r="D2133" s="16" t="n">
        <v>-0.00180685189035261</v>
      </c>
      <c r="E2133" s="18" t="n">
        <v>0.000275231366363925</v>
      </c>
      <c r="F2133" s="16" t="n">
        <v>-0.00182721427153032</v>
      </c>
      <c r="G2133" s="18" t="n">
        <v>0.000259735058588173</v>
      </c>
      <c r="H2133" s="16" t="n">
        <v>-0.577876294364327</v>
      </c>
      <c r="I2133" s="17" t="n">
        <v>98.2421087538551</v>
      </c>
      <c r="J2133" s="16" t="n">
        <v>0.56466983898785</v>
      </c>
      <c r="K2133" s="16" t="n">
        <v>0.636615004563862</v>
      </c>
      <c r="L2133" s="16" t="n">
        <v>-0.0774693459311522</v>
      </c>
      <c r="M2133" s="16" t="n">
        <v>0.510884831460674</v>
      </c>
      <c r="N2133" s="16" t="n">
        <v>0.849901356689436</v>
      </c>
      <c r="O2133" s="16" t="n">
        <v>0.190939451383299</v>
      </c>
      <c r="P2133" s="34" t="b">
        <f aca="false">FALSE()</f>
        <v>0</v>
      </c>
      <c r="Q2133" s="16"/>
    </row>
    <row r="2134" customFormat="false" ht="22.35" hidden="false" customHeight="false" outlineLevel="0" collapsed="false">
      <c r="A2134" s="6" t="s">
        <v>3708</v>
      </c>
      <c r="B2134" s="7" t="s">
        <v>1449</v>
      </c>
      <c r="C2134" s="17" t="n">
        <v>431</v>
      </c>
      <c r="D2134" s="16" t="n">
        <v>-0.0018204682876199</v>
      </c>
      <c r="E2134" s="18" t="n">
        <v>0.000263123005011957</v>
      </c>
      <c r="F2134" s="16" t="n">
        <v>-0.00184399142030257</v>
      </c>
      <c r="G2134" s="18" t="n">
        <v>0.000247413785509158</v>
      </c>
      <c r="H2134" s="16" t="n">
        <v>-0.698681267662221</v>
      </c>
      <c r="I2134" s="17" t="n">
        <v>98.0355818306622</v>
      </c>
      <c r="J2134" s="16" t="n">
        <v>0.486405406715405</v>
      </c>
      <c r="K2134" s="16" t="n">
        <v>0.562906424391782</v>
      </c>
      <c r="L2134" s="16" t="n">
        <v>-0.0938890265136726</v>
      </c>
      <c r="M2134" s="16" t="n">
        <v>0.518297440699126</v>
      </c>
      <c r="N2134" s="16" t="n">
        <v>0.785238233377573</v>
      </c>
      <c r="O2134" s="16" t="n">
        <v>0.184440616253488</v>
      </c>
      <c r="P2134" s="34" t="b">
        <f aca="false">FALSE()</f>
        <v>0</v>
      </c>
      <c r="Q2134" s="16"/>
    </row>
    <row r="2135" customFormat="false" ht="22.35" hidden="false" customHeight="false" outlineLevel="0" collapsed="false">
      <c r="A2135" s="6" t="s">
        <v>3709</v>
      </c>
      <c r="B2135" s="7" t="s">
        <v>1449</v>
      </c>
      <c r="C2135" s="17" t="n">
        <v>432</v>
      </c>
      <c r="D2135" s="16" t="n">
        <v>-0.00185332909108211</v>
      </c>
      <c r="E2135" s="18" t="n">
        <v>0.000248260729900553</v>
      </c>
      <c r="F2135" s="16" t="n">
        <v>-0.00186423324213013</v>
      </c>
      <c r="G2135" s="18" t="n">
        <v>0.000237920526080366</v>
      </c>
      <c r="H2135" s="16" t="n">
        <v>-0.342257835506056</v>
      </c>
      <c r="I2135" s="17" t="n">
        <v>99.1421750881176</v>
      </c>
      <c r="J2135" s="16" t="n">
        <v>0.732881364309029</v>
      </c>
      <c r="K2135" s="16" t="n">
        <v>0.77489367181719</v>
      </c>
      <c r="L2135" s="16" t="n">
        <v>-0.045415450139887</v>
      </c>
      <c r="M2135" s="16" t="n">
        <v>0.507646691635456</v>
      </c>
      <c r="N2135" s="16" t="n">
        <v>0.919033820557283</v>
      </c>
      <c r="O2135" s="16" t="n">
        <v>0.178376203375724</v>
      </c>
      <c r="P2135" s="34" t="b">
        <f aca="false">FALSE()</f>
        <v>0</v>
      </c>
      <c r="Q2135" s="16"/>
    </row>
    <row r="2136" customFormat="false" ht="22.35" hidden="false" customHeight="false" outlineLevel="0" collapsed="false">
      <c r="A2136" s="6" t="s">
        <v>3710</v>
      </c>
      <c r="B2136" s="7" t="s">
        <v>1449</v>
      </c>
      <c r="C2136" s="17" t="n">
        <v>433</v>
      </c>
      <c r="D2136" s="16" t="n">
        <v>-0.00186493366675892</v>
      </c>
      <c r="E2136" s="18" t="n">
        <v>0.000233353184088047</v>
      </c>
      <c r="F2136" s="16" t="n">
        <v>-0.00186845536177873</v>
      </c>
      <c r="G2136" s="18" t="n">
        <v>0.000228487734431978</v>
      </c>
      <c r="H2136" s="16" t="n">
        <v>-0.117197956621167</v>
      </c>
      <c r="I2136" s="17" t="n">
        <v>100.448105563605</v>
      </c>
      <c r="J2136" s="16" t="n">
        <v>0.90693720336006</v>
      </c>
      <c r="K2136" s="16" t="n">
        <v>0.922181811491481</v>
      </c>
      <c r="L2136" s="16" t="n">
        <v>-0.0153310166079242</v>
      </c>
      <c r="M2136" s="16" t="n">
        <v>0.501365480649189</v>
      </c>
      <c r="N2136" s="16" t="n">
        <v>0.994148179640622</v>
      </c>
      <c r="O2136" s="16" t="n">
        <v>0.178818043383184</v>
      </c>
      <c r="P2136" s="34" t="b">
        <f aca="false">FALSE()</f>
        <v>0</v>
      </c>
      <c r="Q2136" s="16"/>
    </row>
    <row r="2137" customFormat="false" ht="22.35" hidden="false" customHeight="false" outlineLevel="0" collapsed="false">
      <c r="A2137" s="6" t="s">
        <v>3711</v>
      </c>
      <c r="B2137" s="7" t="s">
        <v>1449</v>
      </c>
      <c r="C2137" s="17" t="n">
        <v>434</v>
      </c>
      <c r="D2137" s="16" t="n">
        <v>-0.00184273358197968</v>
      </c>
      <c r="E2137" s="18" t="n">
        <v>0.000222529483600526</v>
      </c>
      <c r="F2137" s="16" t="n">
        <v>-0.00184408850358018</v>
      </c>
      <c r="G2137" s="18" t="n">
        <v>0.000214796336207236</v>
      </c>
      <c r="H2137" s="16" t="n">
        <v>-0.0473920149559554</v>
      </c>
      <c r="I2137" s="17" t="n">
        <v>99.5716751360839</v>
      </c>
      <c r="J2137" s="16" t="n">
        <v>0.962295718506044</v>
      </c>
      <c r="K2137" s="16" t="n">
        <v>0.969302726165069</v>
      </c>
      <c r="L2137" s="16" t="n">
        <v>-0.00625870967612077</v>
      </c>
      <c r="M2137" s="16" t="n">
        <v>0.50148252184769</v>
      </c>
      <c r="N2137" s="16" t="n">
        <v>0.978071481540739</v>
      </c>
      <c r="O2137" s="16" t="n">
        <v>0.175302907664651</v>
      </c>
      <c r="P2137" s="34" t="b">
        <f aca="false">FALSE()</f>
        <v>0</v>
      </c>
      <c r="Q2137" s="16"/>
    </row>
    <row r="2138" customFormat="false" ht="22.35" hidden="false" customHeight="false" outlineLevel="0" collapsed="false">
      <c r="A2138" s="6" t="s">
        <v>3712</v>
      </c>
      <c r="B2138" s="7" t="s">
        <v>1449</v>
      </c>
      <c r="C2138" s="17" t="n">
        <v>435</v>
      </c>
      <c r="D2138" s="16" t="n">
        <v>-0.00182444426852024</v>
      </c>
      <c r="E2138" s="18" t="n">
        <v>0.000208812986773343</v>
      </c>
      <c r="F2138" s="16" t="n">
        <v>-0.00180535456659041</v>
      </c>
      <c r="G2138" s="18" t="n">
        <v>0.000198388297429525</v>
      </c>
      <c r="H2138" s="16" t="n">
        <v>0.713340306059384</v>
      </c>
      <c r="I2138" s="17" t="n">
        <v>98.6319666598035</v>
      </c>
      <c r="J2138" s="16" t="n">
        <v>0.477319653678378</v>
      </c>
      <c r="K2138" s="16" t="n">
        <v>0.554838656273974</v>
      </c>
      <c r="L2138" s="16" t="n">
        <v>0.095202562353327</v>
      </c>
      <c r="M2138" s="16" t="n">
        <v>0.532537453183521</v>
      </c>
      <c r="N2138" s="16" t="n">
        <v>0.673872341235656</v>
      </c>
      <c r="O2138" s="16" t="n">
        <v>0.166040557118919</v>
      </c>
      <c r="P2138" s="34" t="b">
        <f aca="false">FALSE()</f>
        <v>0</v>
      </c>
      <c r="Q2138" s="16"/>
    </row>
    <row r="2139" customFormat="false" ht="22.35" hidden="false" customHeight="false" outlineLevel="0" collapsed="false">
      <c r="A2139" s="6" t="s">
        <v>3713</v>
      </c>
      <c r="B2139" s="7" t="s">
        <v>1449</v>
      </c>
      <c r="C2139" s="17" t="n">
        <v>436</v>
      </c>
      <c r="D2139" s="16" t="n">
        <v>-0.00180797728207313</v>
      </c>
      <c r="E2139" s="18" t="n">
        <v>0.00019378259824818</v>
      </c>
      <c r="F2139" s="16" t="n">
        <v>-0.00177292675108823</v>
      </c>
      <c r="G2139" s="18" t="n">
        <v>0.000186060243655047</v>
      </c>
      <c r="H2139" s="16" t="n">
        <v>1.40903419528055</v>
      </c>
      <c r="I2139" s="17" t="n">
        <v>99.2538745048601</v>
      </c>
      <c r="J2139" s="16" t="n">
        <v>0.161950329989771</v>
      </c>
      <c r="K2139" s="16" t="n">
        <v>0.230484866069118</v>
      </c>
      <c r="L2139" s="16" t="n">
        <v>0.18673692114693</v>
      </c>
      <c r="M2139" s="16" t="n">
        <v>0.558676654182272</v>
      </c>
      <c r="N2139" s="16" t="n">
        <v>0.504886954237587</v>
      </c>
      <c r="O2139" s="16" t="n">
        <v>0.161075412579526</v>
      </c>
      <c r="P2139" s="34" t="b">
        <f aca="false">FALSE()</f>
        <v>0</v>
      </c>
      <c r="Q2139" s="16"/>
    </row>
    <row r="2140" customFormat="false" ht="22.35" hidden="false" customHeight="false" outlineLevel="0" collapsed="false">
      <c r="A2140" s="6" t="s">
        <v>3714</v>
      </c>
      <c r="B2140" s="7" t="s">
        <v>1449</v>
      </c>
      <c r="C2140" s="17" t="n">
        <v>437</v>
      </c>
      <c r="D2140" s="16" t="n">
        <v>-0.00179276629203305</v>
      </c>
      <c r="E2140" s="18" t="n">
        <v>0.000180404870170335</v>
      </c>
      <c r="F2140" s="16" t="n">
        <v>-0.00175528868698055</v>
      </c>
      <c r="G2140" s="18" t="n">
        <v>0.000175617982683854</v>
      </c>
      <c r="H2140" s="16" t="n">
        <v>1.61478328670708</v>
      </c>
      <c r="I2140" s="17" t="n">
        <v>100.087948242264</v>
      </c>
      <c r="J2140" s="16" t="n">
        <v>0.10950586211029</v>
      </c>
      <c r="K2140" s="16" t="n">
        <v>0.17193940682086</v>
      </c>
      <c r="L2140" s="16" t="n">
        <v>0.212053979923162</v>
      </c>
      <c r="M2140" s="16" t="n">
        <v>0.563553370786517</v>
      </c>
      <c r="N2140" s="16" t="n">
        <v>0.493826620282679</v>
      </c>
      <c r="O2140" s="16" t="n">
        <v>0.152585600153879</v>
      </c>
      <c r="P2140" s="34" t="b">
        <f aca="false">FALSE()</f>
        <v>0</v>
      </c>
      <c r="Q2140" s="16"/>
    </row>
    <row r="2141" customFormat="false" ht="22.35" hidden="false" customHeight="false" outlineLevel="0" collapsed="false">
      <c r="A2141" s="6" t="s">
        <v>3715</v>
      </c>
      <c r="B2141" s="7" t="s">
        <v>1449</v>
      </c>
      <c r="C2141" s="17" t="n">
        <v>438</v>
      </c>
      <c r="D2141" s="16" t="n">
        <v>-0.00177640132827827</v>
      </c>
      <c r="E2141" s="18" t="n">
        <v>0.000168258005084739</v>
      </c>
      <c r="F2141" s="16" t="n">
        <v>-0.00174329497957621</v>
      </c>
      <c r="G2141" s="18" t="n">
        <v>0.000163633490003105</v>
      </c>
      <c r="H2141" s="16" t="n">
        <v>1.52965821270187</v>
      </c>
      <c r="I2141" s="17" t="n">
        <v>100.027961540708</v>
      </c>
      <c r="J2141" s="16" t="n">
        <v>0.12925771767836</v>
      </c>
      <c r="K2141" s="16" t="n">
        <v>0.192541108530221</v>
      </c>
      <c r="L2141" s="16" t="n">
        <v>0.201005840273591</v>
      </c>
      <c r="M2141" s="16" t="n">
        <v>0.560393258426966</v>
      </c>
      <c r="N2141" s="16" t="n">
        <v>0.495507452730694</v>
      </c>
      <c r="O2141" s="16" t="n">
        <v>0.144526487805747</v>
      </c>
      <c r="P2141" s="34" t="b">
        <f aca="false">FALSE()</f>
        <v>0</v>
      </c>
      <c r="Q2141" s="16"/>
    </row>
    <row r="2142" customFormat="false" ht="22.35" hidden="false" customHeight="false" outlineLevel="0" collapsed="false">
      <c r="A2142" s="6" t="s">
        <v>3716</v>
      </c>
      <c r="B2142" s="7" t="s">
        <v>1449</v>
      </c>
      <c r="C2142" s="17" t="n">
        <v>439</v>
      </c>
      <c r="D2142" s="16" t="n">
        <v>-0.00176471232525349</v>
      </c>
      <c r="E2142" s="18" t="n">
        <v>0.000158990365109909</v>
      </c>
      <c r="F2142" s="16" t="n">
        <v>-0.00172954575423305</v>
      </c>
      <c r="G2142" s="18" t="n">
        <v>0.0001551925444226</v>
      </c>
      <c r="H2142" s="16" t="n">
        <v>1.71854055280849</v>
      </c>
      <c r="I2142" s="17" t="n">
        <v>100.255364226623</v>
      </c>
      <c r="J2142" s="16" t="n">
        <v>0.0887847110823163</v>
      </c>
      <c r="K2142" s="16" t="n">
        <v>0.151503516032735</v>
      </c>
      <c r="L2142" s="16" t="n">
        <v>0.225272310497439</v>
      </c>
      <c r="M2142" s="16" t="n">
        <v>0.567493757802747</v>
      </c>
      <c r="N2142" s="16" t="n">
        <v>0.458074050469308</v>
      </c>
      <c r="O2142" s="16" t="n">
        <v>0.136222106979625</v>
      </c>
      <c r="P2142" s="34" t="b">
        <f aca="false">FALSE()</f>
        <v>0</v>
      </c>
      <c r="Q2142" s="16"/>
    </row>
    <row r="2143" customFormat="false" ht="22.35" hidden="false" customHeight="false" outlineLevel="0" collapsed="false">
      <c r="A2143" s="6" t="s">
        <v>3717</v>
      </c>
      <c r="B2143" s="7" t="s">
        <v>1449</v>
      </c>
      <c r="C2143" s="17" t="n">
        <v>440</v>
      </c>
      <c r="D2143" s="16" t="n">
        <v>-0.0017399748669026</v>
      </c>
      <c r="E2143" s="18" t="n">
        <v>0.000153512077939834</v>
      </c>
      <c r="F2143" s="16" t="n">
        <v>-0.00169621516530413</v>
      </c>
      <c r="G2143" s="18" t="n">
        <v>0.000149595689276118</v>
      </c>
      <c r="H2143" s="16" t="n">
        <v>2.21538444624813</v>
      </c>
      <c r="I2143" s="17" t="n">
        <v>100.152536119231</v>
      </c>
      <c r="J2143" s="16" t="n">
        <v>0.0289985891676935</v>
      </c>
      <c r="K2143" s="16" t="n">
        <v>0.0700691145144945</v>
      </c>
      <c r="L2143" s="16" t="n">
        <v>0.290722215073268</v>
      </c>
      <c r="M2143" s="16" t="n">
        <v>0.586571473158552</v>
      </c>
      <c r="N2143" s="16" t="n">
        <v>0.306756229568009</v>
      </c>
      <c r="O2143" s="16" t="n">
        <v>0.127567236918231</v>
      </c>
      <c r="P2143" s="34" t="b">
        <f aca="false">FALSE()</f>
        <v>0</v>
      </c>
      <c r="Q2143" s="16"/>
    </row>
    <row r="2144" customFormat="false" ht="22.35" hidden="false" customHeight="false" outlineLevel="0" collapsed="false">
      <c r="A2144" s="6" t="s">
        <v>3718</v>
      </c>
      <c r="B2144" s="7" t="s">
        <v>1449</v>
      </c>
      <c r="C2144" s="17" t="n">
        <v>441</v>
      </c>
      <c r="D2144" s="16" t="n">
        <v>-0.00169863764802786</v>
      </c>
      <c r="E2144" s="18" t="n">
        <v>0.000147052332753689</v>
      </c>
      <c r="F2144" s="16" t="n">
        <v>-0.00164663240726173</v>
      </c>
      <c r="G2144" s="18" t="n">
        <v>0.000145045066546528</v>
      </c>
      <c r="H2144" s="16" t="n">
        <v>2.74307239660621</v>
      </c>
      <c r="I2144" s="17" t="n">
        <v>100.907899969048</v>
      </c>
      <c r="J2144" s="16" t="n">
        <v>0.00720369888102616</v>
      </c>
      <c r="K2144" s="16" t="n">
        <v>0.0263627428185701</v>
      </c>
      <c r="L2144" s="16" t="n">
        <v>0.357085432451574</v>
      </c>
      <c r="M2144" s="16" t="n">
        <v>0.606078339575531</v>
      </c>
      <c r="N2144" s="16" t="n">
        <v>0.226952795717071</v>
      </c>
      <c r="O2144" s="16" t="n">
        <v>0.122044677833512</v>
      </c>
      <c r="P2144" s="34" t="b">
        <f aca="false">TRUE()</f>
        <v>1</v>
      </c>
      <c r="Q2144" s="18" t="n">
        <v>0.000296392726517745</v>
      </c>
    </row>
    <row r="2145" customFormat="false" ht="22.35" hidden="false" customHeight="false" outlineLevel="0" collapsed="false">
      <c r="A2145" s="6" t="s">
        <v>3719</v>
      </c>
      <c r="B2145" s="7" t="s">
        <v>1449</v>
      </c>
      <c r="C2145" s="17" t="n">
        <v>442</v>
      </c>
      <c r="D2145" s="16" t="n">
        <v>-0.00166613009595734</v>
      </c>
      <c r="E2145" s="18" t="n">
        <v>0.00014008263114997</v>
      </c>
      <c r="F2145" s="16" t="n">
        <v>-0.00161590215437655</v>
      </c>
      <c r="G2145" s="18" t="n">
        <v>0.000140337900716909</v>
      </c>
      <c r="H2145" s="16" t="n">
        <v>2.77394112128715</v>
      </c>
      <c r="I2145" s="17" t="n">
        <v>101.909477369469</v>
      </c>
      <c r="J2145" s="16" t="n">
        <v>0.00658795986689701</v>
      </c>
      <c r="K2145" s="16" t="n">
        <v>0.0250825994932318</v>
      </c>
      <c r="L2145" s="16" t="n">
        <v>0.357384949566839</v>
      </c>
      <c r="M2145" s="16" t="n">
        <v>0.605922284644195</v>
      </c>
      <c r="N2145" s="16" t="n">
        <v>0.226952795717071</v>
      </c>
      <c r="O2145" s="16" t="n">
        <v>0.115636002664648</v>
      </c>
      <c r="P2145" s="34" t="b">
        <f aca="false">TRUE()</f>
        <v>1</v>
      </c>
      <c r="Q2145" s="18" t="n">
        <v>0.000313799752867855</v>
      </c>
    </row>
    <row r="2146" customFormat="false" ht="22.35" hidden="false" customHeight="false" outlineLevel="0" collapsed="false">
      <c r="A2146" s="6" t="s">
        <v>3720</v>
      </c>
      <c r="B2146" s="7" t="s">
        <v>1449</v>
      </c>
      <c r="C2146" s="17" t="n">
        <v>443</v>
      </c>
      <c r="D2146" s="16" t="n">
        <v>-0.00161541816039388</v>
      </c>
      <c r="E2146" s="18" t="n">
        <v>0.000132993492524383</v>
      </c>
      <c r="F2146" s="16" t="n">
        <v>-0.00157676805887141</v>
      </c>
      <c r="G2146" s="18" t="n">
        <v>0.00013744923516055</v>
      </c>
      <c r="H2146" s="16" t="n">
        <v>2.23622261355644</v>
      </c>
      <c r="I2146" s="17" t="n">
        <v>104.018245053875</v>
      </c>
      <c r="J2146" s="16" t="n">
        <v>0.0274723708686571</v>
      </c>
      <c r="K2146" s="16" t="n">
        <v>0.0672230773024332</v>
      </c>
      <c r="L2146" s="16" t="n">
        <v>0.282204124707601</v>
      </c>
      <c r="M2146" s="16" t="n">
        <v>0.587702871410737</v>
      </c>
      <c r="N2146" s="16" t="n">
        <v>0.327501985324224</v>
      </c>
      <c r="O2146" s="16" t="n">
        <v>0.112703021374075</v>
      </c>
      <c r="P2146" s="34" t="b">
        <f aca="false">FALSE()</f>
        <v>0</v>
      </c>
      <c r="Q2146" s="16"/>
    </row>
    <row r="2147" customFormat="false" ht="22.35" hidden="false" customHeight="false" outlineLevel="0" collapsed="false">
      <c r="A2147" s="6" t="s">
        <v>3721</v>
      </c>
      <c r="B2147" s="7" t="s">
        <v>1449</v>
      </c>
      <c r="C2147" s="17" t="n">
        <v>444</v>
      </c>
      <c r="D2147" s="16" t="n">
        <v>-0.0015636848130579</v>
      </c>
      <c r="E2147" s="18" t="n">
        <v>0.000130361407667658</v>
      </c>
      <c r="F2147" s="16" t="n">
        <v>-0.00153633185929966</v>
      </c>
      <c r="G2147" s="18" t="n">
        <v>0.00013731530017436</v>
      </c>
      <c r="H2147" s="16" t="n">
        <v>1.60901402767664</v>
      </c>
      <c r="I2147" s="17" t="n">
        <v>105.378705126811</v>
      </c>
      <c r="J2147" s="16" t="n">
        <v>0.110605145894695</v>
      </c>
      <c r="K2147" s="16" t="n">
        <v>0.172431012570617</v>
      </c>
      <c r="L2147" s="16" t="n">
        <v>0.200503543080834</v>
      </c>
      <c r="M2147" s="16" t="n">
        <v>0.567181647940075</v>
      </c>
      <c r="N2147" s="16" t="n">
        <v>0.495653727460327</v>
      </c>
      <c r="O2147" s="16" t="n">
        <v>0.115106963368271</v>
      </c>
      <c r="P2147" s="34" t="b">
        <f aca="false">FALSE()</f>
        <v>0</v>
      </c>
      <c r="Q2147" s="16"/>
    </row>
    <row r="2148" customFormat="false" ht="22.35" hidden="false" customHeight="false" outlineLevel="0" collapsed="false">
      <c r="A2148" s="6" t="s">
        <v>3722</v>
      </c>
      <c r="B2148" s="7" t="s">
        <v>1449</v>
      </c>
      <c r="C2148" s="17" t="n">
        <v>445</v>
      </c>
      <c r="D2148" s="16" t="n">
        <v>-0.00154052117455152</v>
      </c>
      <c r="E2148" s="18" t="n">
        <v>0.000134372394182177</v>
      </c>
      <c r="F2148" s="16" t="n">
        <v>-0.00151705718831019</v>
      </c>
      <c r="G2148" s="18" t="n">
        <v>0.000138031547389746</v>
      </c>
      <c r="H2148" s="16" t="n">
        <v>1.34509767536034</v>
      </c>
      <c r="I2148" s="17" t="n">
        <v>103.594561449164</v>
      </c>
      <c r="J2148" s="16" t="n">
        <v>0.181530927796439</v>
      </c>
      <c r="K2148" s="16" t="n">
        <v>0.252718332893399</v>
      </c>
      <c r="L2148" s="16" t="n">
        <v>0.170435243770015</v>
      </c>
      <c r="M2148" s="16" t="n">
        <v>0.559886079900125</v>
      </c>
      <c r="N2148" s="16" t="n">
        <v>0.578798145676245</v>
      </c>
      <c r="O2148" s="16" t="n">
        <v>0.113827109378325</v>
      </c>
      <c r="P2148" s="34" t="b">
        <f aca="false">FALSE()</f>
        <v>0</v>
      </c>
      <c r="Q2148" s="16"/>
    </row>
    <row r="2149" customFormat="false" ht="22.35" hidden="false" customHeight="false" outlineLevel="0" collapsed="false">
      <c r="A2149" s="6" t="s">
        <v>3723</v>
      </c>
      <c r="B2149" s="7" t="s">
        <v>1449</v>
      </c>
      <c r="C2149" s="17" t="n">
        <v>446</v>
      </c>
      <c r="D2149" s="16" t="n">
        <v>-0.00153320027988396</v>
      </c>
      <c r="E2149" s="18" t="n">
        <v>0.000136045628622555</v>
      </c>
      <c r="F2149" s="16" t="n">
        <v>-0.00150770693539092</v>
      </c>
      <c r="G2149" s="18" t="n">
        <v>0.000138434677687495</v>
      </c>
      <c r="H2149" s="16" t="n">
        <v>1.44584321490988</v>
      </c>
      <c r="I2149" s="17" t="n">
        <v>102.947297859589</v>
      </c>
      <c r="J2149" s="16" t="n">
        <v>0.151258702955523</v>
      </c>
      <c r="K2149" s="16" t="n">
        <v>0.21894789580238</v>
      </c>
      <c r="L2149" s="16" t="n">
        <v>0.184356352194714</v>
      </c>
      <c r="M2149" s="16" t="n">
        <v>0.56269506866417</v>
      </c>
      <c r="N2149" s="16" t="n">
        <v>0.549409113665722</v>
      </c>
      <c r="O2149" s="16" t="n">
        <v>0.113767136953342</v>
      </c>
      <c r="P2149" s="34" t="b">
        <f aca="false">FALSE()</f>
        <v>0</v>
      </c>
      <c r="Q2149" s="16"/>
    </row>
    <row r="2150" customFormat="false" ht="22.35" hidden="false" customHeight="false" outlineLevel="0" collapsed="false">
      <c r="A2150" s="6" t="s">
        <v>3724</v>
      </c>
      <c r="B2150" s="7" t="s">
        <v>1449</v>
      </c>
      <c r="C2150" s="17" t="n">
        <v>447</v>
      </c>
      <c r="D2150" s="16" t="n">
        <v>-0.00152490495201547</v>
      </c>
      <c r="E2150" s="18" t="n">
        <v>0.000134706444014311</v>
      </c>
      <c r="F2150" s="16" t="n">
        <v>-0.0015007450345484</v>
      </c>
      <c r="G2150" s="18" t="n">
        <v>0.000139568121288872</v>
      </c>
      <c r="H2150" s="16" t="n">
        <v>1.37945821807491</v>
      </c>
      <c r="I2150" s="17" t="n">
        <v>104.193925153282</v>
      </c>
      <c r="J2150" s="16" t="n">
        <v>0.170707011394127</v>
      </c>
      <c r="K2150" s="16" t="n">
        <v>0.240473217001232</v>
      </c>
      <c r="L2150" s="16" t="n">
        <v>0.173794153745443</v>
      </c>
      <c r="M2150" s="16" t="n">
        <v>0.564996878901373</v>
      </c>
      <c r="N2150" s="16" t="n">
        <v>0.584904642773693</v>
      </c>
      <c r="O2150" s="16" t="n">
        <v>0.126440542974409</v>
      </c>
      <c r="P2150" s="34" t="b">
        <f aca="false">FALSE()</f>
        <v>0</v>
      </c>
      <c r="Q2150" s="16"/>
    </row>
    <row r="2151" customFormat="false" ht="22.35" hidden="false" customHeight="false" outlineLevel="0" collapsed="false">
      <c r="A2151" s="6" t="s">
        <v>3725</v>
      </c>
      <c r="B2151" s="7" t="s">
        <v>1449</v>
      </c>
      <c r="C2151" s="17" t="n">
        <v>448</v>
      </c>
      <c r="D2151" s="16" t="n">
        <v>-0.00151158556756097</v>
      </c>
      <c r="E2151" s="18" t="n">
        <v>0.000133804819741399</v>
      </c>
      <c r="F2151" s="16" t="n">
        <v>-0.00149354744526228</v>
      </c>
      <c r="G2151" s="18" t="n">
        <v>0.000139969349509859</v>
      </c>
      <c r="H2151" s="16" t="n">
        <v>1.03507665602637</v>
      </c>
      <c r="I2151" s="17" t="n">
        <v>104.876456702313</v>
      </c>
      <c r="J2151" s="16" t="n">
        <v>0.303013932029968</v>
      </c>
      <c r="K2151" s="16" t="n">
        <v>0.380716868884155</v>
      </c>
      <c r="L2151" s="16" t="n">
        <v>0.129578491474937</v>
      </c>
      <c r="M2151" s="16" t="n">
        <v>0.554307116104869</v>
      </c>
      <c r="N2151" s="16" t="n">
        <v>0.68453904356128</v>
      </c>
      <c r="O2151" s="16" t="n">
        <v>0.146296050324941</v>
      </c>
      <c r="P2151" s="34" t="b">
        <f aca="false">FALSE()</f>
        <v>0</v>
      </c>
      <c r="Q2151" s="16"/>
    </row>
    <row r="2152" customFormat="false" ht="22.35" hidden="false" customHeight="false" outlineLevel="0" collapsed="false">
      <c r="A2152" s="6" t="s">
        <v>3726</v>
      </c>
      <c r="B2152" s="7" t="s">
        <v>1449</v>
      </c>
      <c r="C2152" s="17" t="n">
        <v>449</v>
      </c>
      <c r="D2152" s="16" t="n">
        <v>-0.00150562052186333</v>
      </c>
      <c r="E2152" s="18" t="n">
        <v>0.000134251064131854</v>
      </c>
      <c r="F2152" s="16" t="n">
        <v>-0.00148366489365482</v>
      </c>
      <c r="G2152" s="18" t="n">
        <v>0.000137714509738701</v>
      </c>
      <c r="H2152" s="16" t="n">
        <v>1.26007597688611</v>
      </c>
      <c r="I2152" s="17" t="n">
        <v>103.498180292643</v>
      </c>
      <c r="J2152" s="16" t="n">
        <v>0.210475734427821</v>
      </c>
      <c r="K2152" s="16" t="n">
        <v>0.279870008931579</v>
      </c>
      <c r="L2152" s="16" t="n">
        <v>0.159810536592781</v>
      </c>
      <c r="M2152" s="16" t="n">
        <v>0.567259675405743</v>
      </c>
      <c r="N2152" s="16" t="n">
        <v>0.621307554566463</v>
      </c>
      <c r="O2152" s="16" t="n">
        <v>0.152671382465698</v>
      </c>
      <c r="P2152" s="34" t="b">
        <f aca="false">FALSE()</f>
        <v>0</v>
      </c>
      <c r="Q2152" s="16"/>
    </row>
    <row r="2153" customFormat="false" ht="22.35" hidden="false" customHeight="false" outlineLevel="0" collapsed="false">
      <c r="A2153" s="6" t="s">
        <v>3727</v>
      </c>
      <c r="B2153" s="7" t="s">
        <v>1449</v>
      </c>
      <c r="C2153" s="17" t="n">
        <v>450</v>
      </c>
      <c r="D2153" s="16" t="n">
        <v>-0.00150403455121581</v>
      </c>
      <c r="E2153" s="18" t="n">
        <v>0.000134469727270943</v>
      </c>
      <c r="F2153" s="16" t="n">
        <v>-0.00147976795268289</v>
      </c>
      <c r="G2153" s="18" t="n">
        <v>0.000136880670202302</v>
      </c>
      <c r="H2153" s="16" t="n">
        <v>1.39231055346246</v>
      </c>
      <c r="I2153" s="17" t="n">
        <v>102.971835758382</v>
      </c>
      <c r="J2153" s="16" t="n">
        <v>0.16682789579893</v>
      </c>
      <c r="K2153" s="16" t="n">
        <v>0.236292070841488</v>
      </c>
      <c r="L2153" s="16" t="n">
        <v>0.177487766519785</v>
      </c>
      <c r="M2153" s="16" t="n">
        <v>0.571395131086142</v>
      </c>
      <c r="N2153" s="16" t="n">
        <v>0.593428674717067</v>
      </c>
      <c r="O2153" s="16" t="n">
        <v>0.161806279577847</v>
      </c>
      <c r="P2153" s="34" t="b">
        <f aca="false">FALSE()</f>
        <v>0</v>
      </c>
      <c r="Q2153" s="16"/>
    </row>
    <row r="2154" customFormat="false" ht="22.35" hidden="false" customHeight="false" outlineLevel="0" collapsed="false">
      <c r="A2154" s="6" t="s">
        <v>3728</v>
      </c>
      <c r="B2154" s="7" t="s">
        <v>1449</v>
      </c>
      <c r="C2154" s="17" t="n">
        <v>451</v>
      </c>
      <c r="D2154" s="16" t="n">
        <v>-0.0015094357483567</v>
      </c>
      <c r="E2154" s="18" t="n">
        <v>0.000134544035333563</v>
      </c>
      <c r="F2154" s="16" t="n">
        <v>-0.00148714024089265</v>
      </c>
      <c r="G2154" s="18" t="n">
        <v>0.000137546297358521</v>
      </c>
      <c r="H2154" s="16" t="n">
        <v>1.27755630743778</v>
      </c>
      <c r="I2154" s="17" t="n">
        <v>103.264551455906</v>
      </c>
      <c r="J2154" s="16" t="n">
        <v>0.204270643809996</v>
      </c>
      <c r="K2154" s="16" t="n">
        <v>0.274389757099116</v>
      </c>
      <c r="L2154" s="16" t="n">
        <v>0.162394400332173</v>
      </c>
      <c r="M2154" s="16" t="n">
        <v>0.565035892634207</v>
      </c>
      <c r="N2154" s="16" t="n">
        <v>0.639788412027811</v>
      </c>
      <c r="O2154" s="16" t="n">
        <v>0.173203988155197</v>
      </c>
      <c r="P2154" s="34" t="b">
        <f aca="false">FALSE()</f>
        <v>0</v>
      </c>
      <c r="Q2154" s="16"/>
    </row>
    <row r="2155" customFormat="false" ht="22.35" hidden="false" customHeight="false" outlineLevel="0" collapsed="false">
      <c r="A2155" s="6" t="s">
        <v>3729</v>
      </c>
      <c r="B2155" s="7" t="s">
        <v>1449</v>
      </c>
      <c r="C2155" s="17" t="n">
        <v>452</v>
      </c>
      <c r="D2155" s="16" t="n">
        <v>-0.00152432319397777</v>
      </c>
      <c r="E2155" s="18" t="n">
        <v>0.000135909648187142</v>
      </c>
      <c r="F2155" s="16" t="n">
        <v>-0.00150297066663255</v>
      </c>
      <c r="G2155" s="18" t="n">
        <v>0.000137559107587429</v>
      </c>
      <c r="H2155" s="16" t="n">
        <v>1.2133277573557</v>
      </c>
      <c r="I2155" s="17" t="n">
        <v>102.587442976179</v>
      </c>
      <c r="J2155" s="16" t="n">
        <v>0.227790806646195</v>
      </c>
      <c r="K2155" s="16" t="n">
        <v>0.2978361208512</v>
      </c>
      <c r="L2155" s="16" t="n">
        <v>0.155259669181269</v>
      </c>
      <c r="M2155" s="16" t="n">
        <v>0.561563670411985</v>
      </c>
      <c r="N2155" s="16" t="n">
        <v>0.681921547515945</v>
      </c>
      <c r="O2155" s="16" t="n">
        <v>0.179313131127404</v>
      </c>
      <c r="P2155" s="34" t="b">
        <f aca="false">FALSE()</f>
        <v>0</v>
      </c>
      <c r="Q2155" s="16"/>
    </row>
    <row r="2156" customFormat="false" ht="22.35" hidden="false" customHeight="false" outlineLevel="0" collapsed="false">
      <c r="A2156" s="6" t="s">
        <v>3730</v>
      </c>
      <c r="B2156" s="7" t="s">
        <v>1449</v>
      </c>
      <c r="C2156" s="17" t="n">
        <v>453</v>
      </c>
      <c r="D2156" s="16" t="n">
        <v>-0.0015370815593222</v>
      </c>
      <c r="E2156" s="18" t="n">
        <v>0.000135992581538341</v>
      </c>
      <c r="F2156" s="16" t="n">
        <v>-0.00151188760251452</v>
      </c>
      <c r="G2156" s="18" t="n">
        <v>0.000136653550553848</v>
      </c>
      <c r="H2156" s="16" t="n">
        <v>1.43250076719146</v>
      </c>
      <c r="I2156" s="17" t="n">
        <v>102.108316226222</v>
      </c>
      <c r="J2156" s="16" t="n">
        <v>0.155054957387126</v>
      </c>
      <c r="K2156" s="16" t="n">
        <v>0.222733843252535</v>
      </c>
      <c r="L2156" s="16" t="n">
        <v>0.184187125090406</v>
      </c>
      <c r="M2156" s="16" t="n">
        <v>0.566284332084894</v>
      </c>
      <c r="N2156" s="16" t="n">
        <v>0.623055008715328</v>
      </c>
      <c r="O2156" s="16" t="n">
        <v>0.183104442091189</v>
      </c>
      <c r="P2156" s="34" t="b">
        <f aca="false">FALSE()</f>
        <v>0</v>
      </c>
      <c r="Q2156" s="16"/>
    </row>
    <row r="2157" customFormat="false" ht="22.35" hidden="false" customHeight="false" outlineLevel="0" collapsed="false">
      <c r="A2157" s="6" t="s">
        <v>3731</v>
      </c>
      <c r="B2157" s="7" t="s">
        <v>1449</v>
      </c>
      <c r="C2157" s="17" t="n">
        <v>454</v>
      </c>
      <c r="D2157" s="16" t="n">
        <v>-0.00154963098096873</v>
      </c>
      <c r="E2157" s="18" t="n">
        <v>0.000137625298595717</v>
      </c>
      <c r="F2157" s="16" t="n">
        <v>-0.00152043369097942</v>
      </c>
      <c r="G2157" s="18" t="n">
        <v>0.000136167519726915</v>
      </c>
      <c r="H2157" s="16" t="n">
        <v>1.64469271212788</v>
      </c>
      <c r="I2157" s="17" t="n">
        <v>101.104366174919</v>
      </c>
      <c r="J2157" s="16" t="n">
        <v>0.103139021007202</v>
      </c>
      <c r="K2157" s="16" t="n">
        <v>0.166030619542237</v>
      </c>
      <c r="L2157" s="16" t="n">
        <v>0.213661181753407</v>
      </c>
      <c r="M2157" s="16" t="n">
        <v>0.574282147315855</v>
      </c>
      <c r="N2157" s="16" t="n">
        <v>0.589087146709247</v>
      </c>
      <c r="O2157" s="16" t="n">
        <v>0.181073318334663</v>
      </c>
      <c r="P2157" s="34" t="b">
        <f aca="false">FALSE()</f>
        <v>0</v>
      </c>
      <c r="Q2157" s="16"/>
    </row>
    <row r="2158" customFormat="false" ht="22.35" hidden="false" customHeight="false" outlineLevel="0" collapsed="false">
      <c r="A2158" s="6" t="s">
        <v>3732</v>
      </c>
      <c r="B2158" s="7" t="s">
        <v>1449</v>
      </c>
      <c r="C2158" s="17" t="n">
        <v>455</v>
      </c>
      <c r="D2158" s="16" t="n">
        <v>-0.00155978011898744</v>
      </c>
      <c r="E2158" s="18" t="n">
        <v>0.000140853179043975</v>
      </c>
      <c r="F2158" s="16" t="n">
        <v>-0.001528848400325</v>
      </c>
      <c r="G2158" s="18" t="n">
        <v>0.000136526592034924</v>
      </c>
      <c r="H2158" s="16" t="n">
        <v>1.70815691465534</v>
      </c>
      <c r="I2158" s="17" t="n">
        <v>99.8244918328108</v>
      </c>
      <c r="J2158" s="16" t="n">
        <v>0.0907151776849759</v>
      </c>
      <c r="K2158" s="16" t="n">
        <v>0.153785942562357</v>
      </c>
      <c r="L2158" s="16" t="n">
        <v>0.224958968821119</v>
      </c>
      <c r="M2158" s="16" t="n">
        <v>0.572760611735331</v>
      </c>
      <c r="N2158" s="16" t="n">
        <v>0.571844783458842</v>
      </c>
      <c r="O2158" s="16" t="n">
        <v>0.174433487615972</v>
      </c>
      <c r="P2158" s="34" t="b">
        <f aca="false">FALSE()</f>
        <v>0</v>
      </c>
      <c r="Q2158" s="16"/>
    </row>
    <row r="2159" customFormat="false" ht="22.35" hidden="false" customHeight="false" outlineLevel="0" collapsed="false">
      <c r="A2159" s="6" t="s">
        <v>3733</v>
      </c>
      <c r="B2159" s="7" t="s">
        <v>1449</v>
      </c>
      <c r="C2159" s="17" t="n">
        <v>456</v>
      </c>
      <c r="D2159" s="16" t="n">
        <v>-0.00156770247433914</v>
      </c>
      <c r="E2159" s="18" t="n">
        <v>0.000143566838051316</v>
      </c>
      <c r="F2159" s="16" t="n">
        <v>-0.00153280253466832</v>
      </c>
      <c r="G2159" s="18" t="n">
        <v>0.000137105113043593</v>
      </c>
      <c r="H2159" s="16" t="n">
        <v>1.89530103306212</v>
      </c>
      <c r="I2159" s="17" t="n">
        <v>98.93445839227</v>
      </c>
      <c r="J2159" s="16" t="n">
        <v>0.0609716483676702</v>
      </c>
      <c r="K2159" s="16" t="n">
        <v>0.118350019048565</v>
      </c>
      <c r="L2159" s="16" t="n">
        <v>0.252081702963541</v>
      </c>
      <c r="M2159" s="16" t="n">
        <v>0.574477215980025</v>
      </c>
      <c r="N2159" s="16" t="n">
        <v>0.505935888436669</v>
      </c>
      <c r="O2159" s="16" t="n">
        <v>0.168989076346483</v>
      </c>
      <c r="P2159" s="34" t="b">
        <f aca="false">FALSE()</f>
        <v>0</v>
      </c>
      <c r="Q2159" s="16"/>
    </row>
    <row r="2160" customFormat="false" ht="22.35" hidden="false" customHeight="false" outlineLevel="0" collapsed="false">
      <c r="A2160" s="6" t="s">
        <v>3734</v>
      </c>
      <c r="B2160" s="7" t="s">
        <v>1449</v>
      </c>
      <c r="C2160" s="17" t="n">
        <v>457</v>
      </c>
      <c r="D2160" s="16" t="n">
        <v>-0.00157350122795621</v>
      </c>
      <c r="E2160" s="18" t="n">
        <v>0.000146237239209704</v>
      </c>
      <c r="F2160" s="16" t="n">
        <v>-0.00153692764100062</v>
      </c>
      <c r="G2160" s="18" t="n">
        <v>0.000137096708364668</v>
      </c>
      <c r="H2160" s="16" t="n">
        <v>1.9554577599721</v>
      </c>
      <c r="I2160" s="17" t="n">
        <v>97.8660532901989</v>
      </c>
      <c r="J2160" s="16" t="n">
        <v>0.0533810360744988</v>
      </c>
      <c r="K2160" s="16" t="n">
        <v>0.106968276054645</v>
      </c>
      <c r="L2160" s="16" t="n">
        <v>0.263296104378689</v>
      </c>
      <c r="M2160" s="16" t="n">
        <v>0.574984394506866</v>
      </c>
      <c r="N2160" s="16" t="n">
        <v>0.495507452730694</v>
      </c>
      <c r="O2160" s="16" t="n">
        <v>0.164044254798284</v>
      </c>
      <c r="P2160" s="34" t="b">
        <f aca="false">FALSE()</f>
        <v>0</v>
      </c>
      <c r="Q2160" s="16"/>
    </row>
    <row r="2161" customFormat="false" ht="22.35" hidden="false" customHeight="false" outlineLevel="0" collapsed="false">
      <c r="A2161" s="6" t="s">
        <v>3735</v>
      </c>
      <c r="B2161" s="7" t="s">
        <v>1449</v>
      </c>
      <c r="C2161" s="17" t="n">
        <v>458</v>
      </c>
      <c r="D2161" s="16" t="n">
        <v>-0.00156975645897218</v>
      </c>
      <c r="E2161" s="18" t="n">
        <v>0.000147778519203199</v>
      </c>
      <c r="F2161" s="16" t="n">
        <v>-0.00153443125924245</v>
      </c>
      <c r="G2161" s="18" t="n">
        <v>0.000136632164838894</v>
      </c>
      <c r="H2161" s="16" t="n">
        <v>1.87288548590755</v>
      </c>
      <c r="I2161" s="17" t="n">
        <v>97.0919427373248</v>
      </c>
      <c r="J2161" s="16" t="n">
        <v>0.0640928215824897</v>
      </c>
      <c r="K2161" s="16" t="n">
        <v>0.122460962047575</v>
      </c>
      <c r="L2161" s="16" t="n">
        <v>0.254510408566367</v>
      </c>
      <c r="M2161" s="16" t="n">
        <v>0.570458801498127</v>
      </c>
      <c r="N2161" s="16" t="n">
        <v>0.499851097591586</v>
      </c>
      <c r="O2161" s="16" t="n">
        <v>0.161126694365265</v>
      </c>
      <c r="P2161" s="34" t="b">
        <f aca="false">FALSE()</f>
        <v>0</v>
      </c>
      <c r="Q2161" s="16"/>
    </row>
    <row r="2162" customFormat="false" ht="22.35" hidden="false" customHeight="false" outlineLevel="0" collapsed="false">
      <c r="A2162" s="6" t="s">
        <v>3736</v>
      </c>
      <c r="B2162" s="7" t="s">
        <v>1449</v>
      </c>
      <c r="C2162" s="17" t="n">
        <v>459</v>
      </c>
      <c r="D2162" s="16" t="n">
        <v>-0.00155616441283362</v>
      </c>
      <c r="E2162" s="18" t="n">
        <v>0.000148612933857515</v>
      </c>
      <c r="F2162" s="16" t="n">
        <v>-0.00152293636611623</v>
      </c>
      <c r="G2162" s="18" t="n">
        <v>0.000136172618036195</v>
      </c>
      <c r="H2162" s="16" t="n">
        <v>1.75411407518208</v>
      </c>
      <c r="I2162" s="17" t="n">
        <v>96.6023233051342</v>
      </c>
      <c r="J2162" s="16" t="n">
        <v>0.0825822264873911</v>
      </c>
      <c r="K2162" s="16" t="n">
        <v>0.14539340208053</v>
      </c>
      <c r="L2162" s="16" t="n">
        <v>0.239796266530789</v>
      </c>
      <c r="M2162" s="16" t="n">
        <v>0.565543071161049</v>
      </c>
      <c r="N2162" s="16" t="n">
        <v>0.516421965471318</v>
      </c>
      <c r="O2162" s="16" t="n">
        <v>0.155330478980061</v>
      </c>
      <c r="P2162" s="34" t="b">
        <f aca="false">FALSE()</f>
        <v>0</v>
      </c>
      <c r="Q2162" s="16"/>
    </row>
    <row r="2163" customFormat="false" ht="22.35" hidden="false" customHeight="false" outlineLevel="0" collapsed="false">
      <c r="A2163" s="6" t="s">
        <v>3737</v>
      </c>
      <c r="B2163" s="7" t="s">
        <v>1449</v>
      </c>
      <c r="C2163" s="17" t="n">
        <v>460</v>
      </c>
      <c r="D2163" s="16" t="n">
        <v>-0.00154579352617073</v>
      </c>
      <c r="E2163" s="18" t="n">
        <v>0.000151305668780074</v>
      </c>
      <c r="F2163" s="16" t="n">
        <v>-0.00151484837115788</v>
      </c>
      <c r="G2163" s="18" t="n">
        <v>0.000136269031898905</v>
      </c>
      <c r="H2163" s="16" t="n">
        <v>1.60849080953316</v>
      </c>
      <c r="I2163" s="17" t="n">
        <v>95.6902414261738</v>
      </c>
      <c r="J2163" s="16" t="n">
        <v>0.111022243273392</v>
      </c>
      <c r="K2163" s="16" t="n">
        <v>0.172707907738952</v>
      </c>
      <c r="L2163" s="16" t="n">
        <v>0.222413670591948</v>
      </c>
      <c r="M2163" s="16" t="n">
        <v>0.558715667915106</v>
      </c>
      <c r="N2163" s="16" t="n">
        <v>0.546361382949241</v>
      </c>
      <c r="O2163" s="16" t="n">
        <v>0.147798449257277</v>
      </c>
      <c r="P2163" s="34" t="b">
        <f aca="false">FALSE()</f>
        <v>0</v>
      </c>
      <c r="Q2163" s="16"/>
    </row>
    <row r="2164" customFormat="false" ht="22.35" hidden="false" customHeight="false" outlineLevel="0" collapsed="false">
      <c r="A2164" s="6" t="s">
        <v>3738</v>
      </c>
      <c r="B2164" s="7" t="s">
        <v>1449</v>
      </c>
      <c r="C2164" s="17" t="n">
        <v>461</v>
      </c>
      <c r="D2164" s="16" t="n">
        <v>-0.00153740690651558</v>
      </c>
      <c r="E2164" s="18" t="n">
        <v>0.000151966772400995</v>
      </c>
      <c r="F2164" s="16" t="n">
        <v>-0.00150702563047238</v>
      </c>
      <c r="G2164" s="18" t="n">
        <v>0.000136166720920791</v>
      </c>
      <c r="H2164" s="16" t="n">
        <v>1.57343906737568</v>
      </c>
      <c r="I2164" s="17" t="n">
        <v>95.4264903353761</v>
      </c>
      <c r="J2164" s="16" t="n">
        <v>0.118926981407917</v>
      </c>
      <c r="K2164" s="16" t="n">
        <v>0.179798532911787</v>
      </c>
      <c r="L2164" s="16" t="n">
        <v>0.218303233340974</v>
      </c>
      <c r="M2164" s="16" t="n">
        <v>0.55688202247191</v>
      </c>
      <c r="N2164" s="16" t="n">
        <v>0.546493952896437</v>
      </c>
      <c r="O2164" s="16" t="n">
        <v>0.141799063596324</v>
      </c>
      <c r="P2164" s="34" t="b">
        <f aca="false">FALSE()</f>
        <v>0</v>
      </c>
      <c r="Q2164" s="16"/>
    </row>
    <row r="2165" customFormat="false" ht="22.35" hidden="false" customHeight="false" outlineLevel="0" collapsed="false">
      <c r="A2165" s="6" t="s">
        <v>3739</v>
      </c>
      <c r="B2165" s="7" t="s">
        <v>1449</v>
      </c>
      <c r="C2165" s="17" t="n">
        <v>462</v>
      </c>
      <c r="D2165" s="16" t="n">
        <v>-0.00152669560519048</v>
      </c>
      <c r="E2165" s="18" t="n">
        <v>0.000150408547201249</v>
      </c>
      <c r="F2165" s="16" t="n">
        <v>-0.00149827260960589</v>
      </c>
      <c r="G2165" s="18" t="n">
        <v>0.000135717024960838</v>
      </c>
      <c r="H2165" s="16" t="n">
        <v>1.48580811432856</v>
      </c>
      <c r="I2165" s="17" t="n">
        <v>95.7884030522944</v>
      </c>
      <c r="J2165" s="16" t="n">
        <v>0.140613783934915</v>
      </c>
      <c r="K2165" s="16" t="n">
        <v>0.206858278387061</v>
      </c>
      <c r="L2165" s="16" t="n">
        <v>0.205193416478723</v>
      </c>
      <c r="M2165" s="16" t="n">
        <v>0.554580212234707</v>
      </c>
      <c r="N2165" s="16" t="n">
        <v>0.575070107086896</v>
      </c>
      <c r="O2165" s="16" t="n">
        <v>0.137981365520162</v>
      </c>
      <c r="P2165" s="34" t="b">
        <f aca="false">FALSE()</f>
        <v>0</v>
      </c>
      <c r="Q2165" s="16"/>
    </row>
    <row r="2166" customFormat="false" ht="22.35" hidden="false" customHeight="false" outlineLevel="0" collapsed="false">
      <c r="A2166" s="6" t="s">
        <v>3740</v>
      </c>
      <c r="B2166" s="7" t="s">
        <v>1449</v>
      </c>
      <c r="C2166" s="17" t="n">
        <v>463</v>
      </c>
      <c r="D2166" s="16" t="n">
        <v>-0.00151752019227187</v>
      </c>
      <c r="E2166" s="18" t="n">
        <v>0.000149422873856281</v>
      </c>
      <c r="F2166" s="16" t="n">
        <v>-0.00149032910986822</v>
      </c>
      <c r="G2166" s="18" t="n">
        <v>0.000134896974190287</v>
      </c>
      <c r="H2166" s="16" t="n">
        <v>1.4306823491748</v>
      </c>
      <c r="I2166" s="17" t="n">
        <v>95.8152101010119</v>
      </c>
      <c r="J2166" s="16" t="n">
        <v>0.155774557341169</v>
      </c>
      <c r="K2166" s="16" t="n">
        <v>0.223315484965964</v>
      </c>
      <c r="L2166" s="16" t="n">
        <v>0.197513239672381</v>
      </c>
      <c r="M2166" s="16" t="n">
        <v>0.55184925093633</v>
      </c>
      <c r="N2166" s="16" t="n">
        <v>0.584904642773693</v>
      </c>
      <c r="O2166" s="16" t="n">
        <v>0.130587017624359</v>
      </c>
      <c r="P2166" s="34" t="b">
        <f aca="false">FALSE()</f>
        <v>0</v>
      </c>
      <c r="Q2166" s="16"/>
    </row>
    <row r="2167" customFormat="false" ht="22.35" hidden="false" customHeight="false" outlineLevel="0" collapsed="false">
      <c r="A2167" s="6" t="s">
        <v>3741</v>
      </c>
      <c r="B2167" s="7" t="s">
        <v>1449</v>
      </c>
      <c r="C2167" s="17" t="n">
        <v>464</v>
      </c>
      <c r="D2167" s="16" t="n">
        <v>-0.00150510640223629</v>
      </c>
      <c r="E2167" s="18" t="n">
        <v>0.000149278093594527</v>
      </c>
      <c r="F2167" s="16" t="n">
        <v>-0.00147711625950601</v>
      </c>
      <c r="G2167" s="18" t="n">
        <v>0.000133856299157325</v>
      </c>
      <c r="H2167" s="16" t="n">
        <v>1.47555976776479</v>
      </c>
      <c r="I2167" s="17" t="n">
        <v>95.4643811623146</v>
      </c>
      <c r="J2167" s="16" t="n">
        <v>0.143352838774174</v>
      </c>
      <c r="K2167" s="16" t="n">
        <v>0.210142804985101</v>
      </c>
      <c r="L2167" s="16" t="n">
        <v>0.204623398770291</v>
      </c>
      <c r="M2167" s="16" t="n">
        <v>0.554307116104869</v>
      </c>
      <c r="N2167" s="16" t="n">
        <v>0.558483147867295</v>
      </c>
      <c r="O2167" s="16" t="n">
        <v>0.124466361363615</v>
      </c>
      <c r="P2167" s="34" t="b">
        <f aca="false">FALSE()</f>
        <v>0</v>
      </c>
      <c r="Q2167" s="16"/>
    </row>
    <row r="2168" customFormat="false" ht="22.35" hidden="false" customHeight="false" outlineLevel="0" collapsed="false">
      <c r="A2168" s="6" t="s">
        <v>3742</v>
      </c>
      <c r="B2168" s="7" t="s">
        <v>1449</v>
      </c>
      <c r="C2168" s="17" t="n">
        <v>465</v>
      </c>
      <c r="D2168" s="16" t="n">
        <v>-0.00148680551894172</v>
      </c>
      <c r="E2168" s="18" t="n">
        <v>0.000148500912772685</v>
      </c>
      <c r="F2168" s="16" t="n">
        <v>-0.00145884851654541</v>
      </c>
      <c r="G2168" s="18" t="n">
        <v>0.000133027192955947</v>
      </c>
      <c r="H2168" s="16" t="n">
        <v>1.48173161189556</v>
      </c>
      <c r="I2168" s="17" t="n">
        <v>95.4133730486195</v>
      </c>
      <c r="J2168" s="16" t="n">
        <v>0.141706860827184</v>
      </c>
      <c r="K2168" s="16" t="n">
        <v>0.20809747786016</v>
      </c>
      <c r="L2168" s="16" t="n">
        <v>0.20561422882871</v>
      </c>
      <c r="M2168" s="16" t="n">
        <v>0.557428214731586</v>
      </c>
      <c r="N2168" s="16" t="n">
        <v>0.550540247391156</v>
      </c>
      <c r="O2168" s="16" t="n">
        <v>0.120791616560867</v>
      </c>
      <c r="P2168" s="34" t="b">
        <f aca="false">FALSE()</f>
        <v>0</v>
      </c>
      <c r="Q2168" s="16"/>
    </row>
    <row r="2169" customFormat="false" ht="22.35" hidden="false" customHeight="false" outlineLevel="0" collapsed="false">
      <c r="A2169" s="6" t="s">
        <v>3743</v>
      </c>
      <c r="B2169" s="7" t="s">
        <v>1449</v>
      </c>
      <c r="C2169" s="17" t="n">
        <v>466</v>
      </c>
      <c r="D2169" s="16" t="n">
        <v>-0.00146815334372858</v>
      </c>
      <c r="E2169" s="18" t="n">
        <v>0.000146224493411248</v>
      </c>
      <c r="F2169" s="16" t="n">
        <v>-0.00143831043383134</v>
      </c>
      <c r="G2169" s="18" t="n">
        <v>0.000132074531785183</v>
      </c>
      <c r="H2169" s="16" t="n">
        <v>1.60444405456025</v>
      </c>
      <c r="I2169" s="17" t="n">
        <v>95.8409074471095</v>
      </c>
      <c r="J2169" s="16" t="n">
        <v>0.111906593894208</v>
      </c>
      <c r="K2169" s="16" t="n">
        <v>0.173482392477013</v>
      </c>
      <c r="L2169" s="16" t="n">
        <v>0.22142983134568</v>
      </c>
      <c r="M2169" s="16" t="n">
        <v>0.563163233458177</v>
      </c>
      <c r="N2169" s="16" t="n">
        <v>0.503181756883681</v>
      </c>
      <c r="O2169" s="16" t="n">
        <v>0.115679719558451</v>
      </c>
      <c r="P2169" s="34" t="b">
        <f aca="false">FALSE()</f>
        <v>0</v>
      </c>
      <c r="Q2169" s="16"/>
    </row>
    <row r="2170" customFormat="false" ht="22.35" hidden="false" customHeight="false" outlineLevel="0" collapsed="false">
      <c r="A2170" s="6" t="s">
        <v>3744</v>
      </c>
      <c r="B2170" s="7" t="s">
        <v>1449</v>
      </c>
      <c r="C2170" s="17" t="n">
        <v>467</v>
      </c>
      <c r="D2170" s="16" t="n">
        <v>-0.00144749046599034</v>
      </c>
      <c r="E2170" s="18" t="n">
        <v>0.000142950177501528</v>
      </c>
      <c r="F2170" s="16" t="n">
        <v>-0.00141451135442229</v>
      </c>
      <c r="G2170" s="18" t="n">
        <v>0.00012979336944149</v>
      </c>
      <c r="H2170" s="16" t="n">
        <v>1.81232051612449</v>
      </c>
      <c r="I2170" s="17" t="n">
        <v>96.115268624734</v>
      </c>
      <c r="J2170" s="16" t="n">
        <v>0.0730588845045861</v>
      </c>
      <c r="K2170" s="16" t="n">
        <v>0.134633379526657</v>
      </c>
      <c r="L2170" s="16" t="n">
        <v>0.249255825376164</v>
      </c>
      <c r="M2170" s="16" t="n">
        <v>0.570341760299626</v>
      </c>
      <c r="N2170" s="16" t="n">
        <v>0.457293462883734</v>
      </c>
      <c r="O2170" s="16" t="n">
        <v>0.110051701003284</v>
      </c>
      <c r="P2170" s="34" t="b">
        <f aca="false">FALSE()</f>
        <v>0</v>
      </c>
      <c r="Q2170" s="16"/>
    </row>
    <row r="2171" customFormat="false" ht="22.35" hidden="false" customHeight="false" outlineLevel="0" collapsed="false">
      <c r="A2171" s="6" t="s">
        <v>3745</v>
      </c>
      <c r="B2171" s="7" t="s">
        <v>1449</v>
      </c>
      <c r="C2171" s="17" t="n">
        <v>468</v>
      </c>
      <c r="D2171" s="16" t="n">
        <v>-0.00142800065260129</v>
      </c>
      <c r="E2171" s="18" t="n">
        <v>0.000139760902882749</v>
      </c>
      <c r="F2171" s="16" t="n">
        <v>-0.0013931443949158</v>
      </c>
      <c r="G2171" s="18" t="n">
        <v>0.000127727168737213</v>
      </c>
      <c r="H2171" s="16" t="n">
        <v>1.95735301460087</v>
      </c>
      <c r="I2171" s="17" t="n">
        <v>96.461852964972</v>
      </c>
      <c r="J2171" s="16" t="n">
        <v>0.0531962549529</v>
      </c>
      <c r="K2171" s="16" t="n">
        <v>0.106752639291361</v>
      </c>
      <c r="L2171" s="16" t="n">
        <v>0.268043902796632</v>
      </c>
      <c r="M2171" s="16" t="n">
        <v>0.576427902621723</v>
      </c>
      <c r="N2171" s="16" t="n">
        <v>0.396963710387118</v>
      </c>
      <c r="O2171" s="16" t="n">
        <v>0.106425097934635</v>
      </c>
      <c r="P2171" s="34" t="b">
        <f aca="false">FALSE()</f>
        <v>0</v>
      </c>
      <c r="Q2171" s="16"/>
    </row>
    <row r="2172" customFormat="false" ht="22.35" hidden="false" customHeight="false" outlineLevel="0" collapsed="false">
      <c r="A2172" s="6" t="s">
        <v>3746</v>
      </c>
      <c r="B2172" s="7" t="s">
        <v>1449</v>
      </c>
      <c r="C2172" s="17" t="n">
        <v>469</v>
      </c>
      <c r="D2172" s="16" t="n">
        <v>-0.00140808943792156</v>
      </c>
      <c r="E2172" s="18" t="n">
        <v>0.000137004433622567</v>
      </c>
      <c r="F2172" s="16" t="n">
        <v>-0.00137408818783546</v>
      </c>
      <c r="G2172" s="18" t="n">
        <v>0.000125736411441392</v>
      </c>
      <c r="H2172" s="16" t="n">
        <v>1.94656595487845</v>
      </c>
      <c r="I2172" s="17" t="n">
        <v>96.6884715733079</v>
      </c>
      <c r="J2172" s="16" t="n">
        <v>0.0544891958646305</v>
      </c>
      <c r="K2172" s="16" t="n">
        <v>0.108455713591471</v>
      </c>
      <c r="L2172" s="16" t="n">
        <v>0.265824138775899</v>
      </c>
      <c r="M2172" s="16" t="n">
        <v>0.577442259675406</v>
      </c>
      <c r="N2172" s="16" t="n">
        <v>0.399627577715293</v>
      </c>
      <c r="O2172" s="16" t="n">
        <v>0.103137433517597</v>
      </c>
      <c r="P2172" s="34" t="b">
        <f aca="false">FALSE()</f>
        <v>0</v>
      </c>
      <c r="Q2172" s="16"/>
    </row>
    <row r="2173" customFormat="false" ht="22.35" hidden="false" customHeight="false" outlineLevel="0" collapsed="false">
      <c r="A2173" s="6" t="s">
        <v>3747</v>
      </c>
      <c r="B2173" s="7" t="s">
        <v>1449</v>
      </c>
      <c r="C2173" s="17" t="n">
        <v>470</v>
      </c>
      <c r="D2173" s="16" t="n">
        <v>-0.00138156093612711</v>
      </c>
      <c r="E2173" s="18" t="n">
        <v>0.000134953557132184</v>
      </c>
      <c r="F2173" s="16" t="n">
        <v>-0.00134761702406888</v>
      </c>
      <c r="G2173" s="18" t="n">
        <v>0.000122348989714486</v>
      </c>
      <c r="H2173" s="16" t="n">
        <v>1.97629299248551</v>
      </c>
      <c r="I2173" s="17" t="n">
        <v>96.0361359528305</v>
      </c>
      <c r="J2173" s="16" t="n">
        <v>0.0509904170587195</v>
      </c>
      <c r="K2173" s="16" t="n">
        <v>0.103426310260844</v>
      </c>
      <c r="L2173" s="16" t="n">
        <v>0.272077718514836</v>
      </c>
      <c r="M2173" s="16" t="n">
        <v>0.57896379525593</v>
      </c>
      <c r="N2173" s="16" t="n">
        <v>0.368142215673765</v>
      </c>
      <c r="O2173" s="16" t="n">
        <v>0.0979174842266822</v>
      </c>
      <c r="P2173" s="34" t="b">
        <f aca="false">FALSE()</f>
        <v>0</v>
      </c>
      <c r="Q2173" s="16"/>
    </row>
    <row r="2174" customFormat="false" ht="22.35" hidden="false" customHeight="false" outlineLevel="0" collapsed="false">
      <c r="A2174" s="6" t="s">
        <v>3748</v>
      </c>
      <c r="B2174" s="7" t="s">
        <v>1449</v>
      </c>
      <c r="C2174" s="17" t="n">
        <v>471</v>
      </c>
      <c r="D2174" s="16" t="n">
        <v>-0.00136041259393139</v>
      </c>
      <c r="E2174" s="18" t="n">
        <v>0.000133990925545165</v>
      </c>
      <c r="F2174" s="16" t="n">
        <v>-0.00132292913210232</v>
      </c>
      <c r="G2174" s="18" t="n">
        <v>0.000119270016055248</v>
      </c>
      <c r="H2174" s="16" t="n">
        <v>2.20371296143462</v>
      </c>
      <c r="I2174" s="17" t="n">
        <v>95.0901800561475</v>
      </c>
      <c r="J2174" s="16" t="n">
        <v>0.0299584897408498</v>
      </c>
      <c r="K2174" s="16" t="n">
        <v>0.0714116785896189</v>
      </c>
      <c r="L2174" s="16" t="n">
        <v>0.307085191824554</v>
      </c>
      <c r="M2174" s="16" t="n">
        <v>0.588600187265918</v>
      </c>
      <c r="N2174" s="16" t="n">
        <v>0.289805888779104</v>
      </c>
      <c r="O2174" s="16" t="n">
        <v>0.0898958895771752</v>
      </c>
      <c r="P2174" s="34" t="b">
        <f aca="false">FALSE()</f>
        <v>0</v>
      </c>
      <c r="Q2174" s="16"/>
    </row>
    <row r="2175" customFormat="false" ht="22.35" hidden="false" customHeight="false" outlineLevel="0" collapsed="false">
      <c r="A2175" s="6" t="s">
        <v>3749</v>
      </c>
      <c r="B2175" s="7" t="s">
        <v>1449</v>
      </c>
      <c r="C2175" s="17" t="n">
        <v>472</v>
      </c>
      <c r="D2175" s="16" t="n">
        <v>-0.00133943828783735</v>
      </c>
      <c r="E2175" s="18" t="n">
        <v>0.000133132548407521</v>
      </c>
      <c r="F2175" s="16" t="n">
        <v>-0.00129929844014997</v>
      </c>
      <c r="G2175" s="18" t="n">
        <v>0.000116940496341617</v>
      </c>
      <c r="H2175" s="16" t="n">
        <v>2.37941807943099</v>
      </c>
      <c r="I2175" s="17" t="n">
        <v>94.4270422116978</v>
      </c>
      <c r="J2175" s="16" t="n">
        <v>0.0193511760803027</v>
      </c>
      <c r="K2175" s="16" t="n">
        <v>0.0559243598421003</v>
      </c>
      <c r="L2175" s="16" t="n">
        <v>0.334491330187492</v>
      </c>
      <c r="M2175" s="16" t="n">
        <v>0.596168851435705</v>
      </c>
      <c r="N2175" s="16" t="n">
        <v>0.248285612696329</v>
      </c>
      <c r="O2175" s="16" t="n">
        <v>0.0850289333074759</v>
      </c>
      <c r="P2175" s="34" t="b">
        <f aca="false">FALSE()</f>
        <v>0</v>
      </c>
      <c r="Q2175" s="16"/>
    </row>
    <row r="2176" customFormat="false" ht="22.35" hidden="false" customHeight="false" outlineLevel="0" collapsed="false">
      <c r="A2176" s="6" t="s">
        <v>3750</v>
      </c>
      <c r="B2176" s="7" t="s">
        <v>1449</v>
      </c>
      <c r="C2176" s="17" t="n">
        <v>473</v>
      </c>
      <c r="D2176" s="16" t="n">
        <v>-0.001311199393656</v>
      </c>
      <c r="E2176" s="18" t="n">
        <v>0.000131517313144672</v>
      </c>
      <c r="F2176" s="16" t="n">
        <v>-0.00127062150538845</v>
      </c>
      <c r="G2176" s="18" t="n">
        <v>0.000114935928140997</v>
      </c>
      <c r="H2176" s="16" t="n">
        <v>2.43659023542025</v>
      </c>
      <c r="I2176" s="17" t="n">
        <v>94.1785376168258</v>
      </c>
      <c r="J2176" s="16" t="n">
        <v>0.0167057932000885</v>
      </c>
      <c r="K2176" s="16" t="n">
        <v>0.0503113510742867</v>
      </c>
      <c r="L2176" s="16" t="n">
        <v>0.343677721383971</v>
      </c>
      <c r="M2176" s="16" t="n">
        <v>0.599016853932584</v>
      </c>
      <c r="N2176" s="16" t="n">
        <v>0.238998074298763</v>
      </c>
      <c r="O2176" s="16" t="n">
        <v>0.0837066860080981</v>
      </c>
      <c r="P2176" s="34" t="b">
        <f aca="false">FALSE()</f>
        <v>0</v>
      </c>
      <c r="Q2176" s="16"/>
    </row>
    <row r="2177" customFormat="false" ht="22.35" hidden="false" customHeight="false" outlineLevel="0" collapsed="false">
      <c r="A2177" s="6" t="s">
        <v>3751</v>
      </c>
      <c r="B2177" s="7" t="s">
        <v>1449</v>
      </c>
      <c r="C2177" s="17" t="n">
        <v>474</v>
      </c>
      <c r="D2177" s="16" t="n">
        <v>-0.00128029867311952</v>
      </c>
      <c r="E2177" s="18" t="n">
        <v>0.000128009316951083</v>
      </c>
      <c r="F2177" s="16" t="n">
        <v>-0.00124040635207029</v>
      </c>
      <c r="G2177" s="18" t="n">
        <v>0.000113304014570817</v>
      </c>
      <c r="H2177" s="16" t="n">
        <v>2.45683213812991</v>
      </c>
      <c r="I2177" s="17" t="n">
        <v>94.806272145096</v>
      </c>
      <c r="J2177" s="16" t="n">
        <v>0.015835569987271</v>
      </c>
      <c r="K2177" s="16" t="n">
        <v>0.048357332926545</v>
      </c>
      <c r="L2177" s="16" t="n">
        <v>0.343635491682506</v>
      </c>
      <c r="M2177" s="16" t="n">
        <v>0.600772471910112</v>
      </c>
      <c r="N2177" s="16" t="n">
        <v>0.243864829480839</v>
      </c>
      <c r="O2177" s="16" t="n">
        <v>0.0865111471130061</v>
      </c>
      <c r="P2177" s="34" t="b">
        <f aca="false">TRUE()</f>
        <v>1</v>
      </c>
      <c r="Q2177" s="18" t="n">
        <v>0.000172976066079514</v>
      </c>
    </row>
    <row r="2178" customFormat="false" ht="22.35" hidden="false" customHeight="false" outlineLevel="0" collapsed="false">
      <c r="A2178" s="6" t="s">
        <v>3752</v>
      </c>
      <c r="B2178" s="7" t="s">
        <v>1449</v>
      </c>
      <c r="C2178" s="17" t="n">
        <v>475</v>
      </c>
      <c r="D2178" s="16" t="n">
        <v>-0.00125850552900011</v>
      </c>
      <c r="E2178" s="18" t="n">
        <v>0.000124339239829124</v>
      </c>
      <c r="F2178" s="16" t="n">
        <v>-0.00121874565103193</v>
      </c>
      <c r="G2178" s="18" t="n">
        <v>0.000111038570504628</v>
      </c>
      <c r="H2178" s="16" t="n">
        <v>2.51786417120329</v>
      </c>
      <c r="I2178" s="17" t="n">
        <v>95.2549807760345</v>
      </c>
      <c r="J2178" s="16" t="n">
        <v>0.0134751710235768</v>
      </c>
      <c r="K2178" s="16" t="n">
        <v>0.0426559570921769</v>
      </c>
      <c r="L2178" s="16" t="n">
        <v>0.350110416922273</v>
      </c>
      <c r="M2178" s="16" t="n">
        <v>0.602020911360799</v>
      </c>
      <c r="N2178" s="16" t="n">
        <v>0.23896176235067</v>
      </c>
      <c r="O2178" s="16" t="n">
        <v>0.0903281313024966</v>
      </c>
      <c r="P2178" s="34" t="b">
        <f aca="false">TRUE()</f>
        <v>1</v>
      </c>
      <c r="Q2178" s="18" t="n">
        <v>7.55012769851355E-005</v>
      </c>
    </row>
    <row r="2179" customFormat="false" ht="22.35" hidden="false" customHeight="false" outlineLevel="0" collapsed="false">
      <c r="A2179" s="6" t="s">
        <v>3753</v>
      </c>
      <c r="B2179" s="7" t="s">
        <v>1449</v>
      </c>
      <c r="C2179" s="17" t="n">
        <v>476</v>
      </c>
      <c r="D2179" s="16" t="n">
        <v>-0.00124177499304729</v>
      </c>
      <c r="E2179" s="18" t="n">
        <v>0.000120569178820291</v>
      </c>
      <c r="F2179" s="16" t="n">
        <v>-0.00120371796062217</v>
      </c>
      <c r="G2179" s="18" t="n">
        <v>0.000108365302889842</v>
      </c>
      <c r="H2179" s="16" t="n">
        <v>2.48315978197233</v>
      </c>
      <c r="I2179" s="17" t="n">
        <v>95.5843692276571</v>
      </c>
      <c r="J2179" s="16" t="n">
        <v>0.0147645738282787</v>
      </c>
      <c r="K2179" s="16" t="n">
        <v>0.0455900159132117</v>
      </c>
      <c r="L2179" s="16" t="n">
        <v>0.343822834322751</v>
      </c>
      <c r="M2179" s="16" t="n">
        <v>0.599250936329588</v>
      </c>
      <c r="N2179" s="16" t="n">
        <v>0.248285612696329</v>
      </c>
      <c r="O2179" s="16" t="n">
        <v>0.0967361849122875</v>
      </c>
      <c r="P2179" s="34" t="b">
        <f aca="false">TRUE()</f>
        <v>1</v>
      </c>
      <c r="Q2179" s="18" t="n">
        <v>0.00010163139329806</v>
      </c>
    </row>
    <row r="2180" customFormat="false" ht="22.35" hidden="false" customHeight="false" outlineLevel="0" collapsed="false">
      <c r="A2180" s="6" t="s">
        <v>3754</v>
      </c>
      <c r="B2180" s="7" t="s">
        <v>1449</v>
      </c>
      <c r="C2180" s="17" t="n">
        <v>477</v>
      </c>
      <c r="D2180" s="16" t="n">
        <v>-0.00122064161484008</v>
      </c>
      <c r="E2180" s="18" t="n">
        <v>0.000116244768264213</v>
      </c>
      <c r="F2180" s="16" t="n">
        <v>-0.00118529413607053</v>
      </c>
      <c r="G2180" s="18" t="n">
        <v>0.0001064525298926</v>
      </c>
      <c r="H2180" s="16" t="n">
        <v>2.38578341151232</v>
      </c>
      <c r="I2180" s="17" t="n">
        <v>96.5712548757773</v>
      </c>
      <c r="J2180" s="16" t="n">
        <v>0.0189935587500623</v>
      </c>
      <c r="K2180" s="16" t="n">
        <v>0.0551983675159372</v>
      </c>
      <c r="L2180" s="16" t="n">
        <v>0.326273357246597</v>
      </c>
      <c r="M2180" s="16" t="n">
        <v>0.59769038701623</v>
      </c>
      <c r="N2180" s="16" t="n">
        <v>0.288240381179171</v>
      </c>
      <c r="O2180" s="16" t="n">
        <v>0.110663555022903</v>
      </c>
      <c r="P2180" s="34" t="b">
        <f aca="false">FALSE()</f>
        <v>0</v>
      </c>
      <c r="Q2180" s="16"/>
    </row>
    <row r="2181" customFormat="false" ht="22.35" hidden="false" customHeight="false" outlineLevel="0" collapsed="false">
      <c r="A2181" s="6" t="s">
        <v>3755</v>
      </c>
      <c r="B2181" s="7" t="s">
        <v>1449</v>
      </c>
      <c r="C2181" s="17" t="n">
        <v>478</v>
      </c>
      <c r="D2181" s="16" t="n">
        <v>-0.00120072710283496</v>
      </c>
      <c r="E2181" s="18" t="n">
        <v>0.000113776056368748</v>
      </c>
      <c r="F2181" s="16" t="n">
        <v>-0.00116439939119308</v>
      </c>
      <c r="G2181" s="18" t="n">
        <v>0.000104656372683464</v>
      </c>
      <c r="H2181" s="16" t="n">
        <v>2.50352473532653</v>
      </c>
      <c r="I2181" s="17" t="n">
        <v>96.8118089942987</v>
      </c>
      <c r="J2181" s="16" t="n">
        <v>0.0139695799980352</v>
      </c>
      <c r="K2181" s="16" t="n">
        <v>0.0437868255225424</v>
      </c>
      <c r="L2181" s="16" t="n">
        <v>0.341367571223012</v>
      </c>
      <c r="M2181" s="16" t="n">
        <v>0.600382334581773</v>
      </c>
      <c r="N2181" s="16" t="n">
        <v>0.280483604791963</v>
      </c>
      <c r="O2181" s="16" t="n">
        <v>0.12368298007048</v>
      </c>
      <c r="P2181" s="34" t="b">
        <f aca="false">TRUE()</f>
        <v>1</v>
      </c>
      <c r="Q2181" s="18" t="n">
        <v>0.000152272407028041</v>
      </c>
    </row>
    <row r="2182" customFormat="false" ht="22.35" hidden="false" customHeight="false" outlineLevel="0" collapsed="false">
      <c r="A2182" s="6" t="s">
        <v>3756</v>
      </c>
      <c r="B2182" s="7" t="s">
        <v>1449</v>
      </c>
      <c r="C2182" s="17" t="n">
        <v>479</v>
      </c>
      <c r="D2182" s="16" t="n">
        <v>-0.00117901799062101</v>
      </c>
      <c r="E2182" s="18" t="n">
        <v>0.000112146777111086</v>
      </c>
      <c r="F2182" s="16" t="n">
        <v>-0.0011427137591128</v>
      </c>
      <c r="G2182" s="18" t="n">
        <v>0.000102778992580391</v>
      </c>
      <c r="H2182" s="16" t="n">
        <v>2.53961468311539</v>
      </c>
      <c r="I2182" s="17" t="n">
        <v>96.612792834676</v>
      </c>
      <c r="J2182" s="16" t="n">
        <v>0.0126927836842647</v>
      </c>
      <c r="K2182" s="16" t="n">
        <v>0.0407071501465984</v>
      </c>
      <c r="L2182" s="16" t="n">
        <v>0.347133489707298</v>
      </c>
      <c r="M2182" s="16" t="n">
        <v>0.600694444444444</v>
      </c>
      <c r="N2182" s="16" t="n">
        <v>0.2867208450563</v>
      </c>
      <c r="O2182" s="16" t="n">
        <v>0.138683577154781</v>
      </c>
      <c r="P2182" s="34" t="b">
        <f aca="false">TRUE()</f>
        <v>1</v>
      </c>
      <c r="Q2182" s="18" t="n">
        <v>0.000182374338624339</v>
      </c>
    </row>
    <row r="2183" customFormat="false" ht="22.35" hidden="false" customHeight="false" outlineLevel="0" collapsed="false">
      <c r="A2183" s="6" t="s">
        <v>3757</v>
      </c>
      <c r="B2183" s="7" t="s">
        <v>1449</v>
      </c>
      <c r="C2183" s="17" t="n">
        <v>480</v>
      </c>
      <c r="D2183" s="16" t="n">
        <v>-0.00115776578230558</v>
      </c>
      <c r="E2183" s="18" t="n">
        <v>0.000109530627232237</v>
      </c>
      <c r="F2183" s="16" t="n">
        <v>-0.00112095834907141</v>
      </c>
      <c r="G2183" s="18" t="n">
        <v>0.000100782031880981</v>
      </c>
      <c r="H2183" s="16" t="n">
        <v>2.63478559131259</v>
      </c>
      <c r="I2183" s="17" t="n">
        <v>96.8284193002449</v>
      </c>
      <c r="J2183" s="16" t="n">
        <v>0.00980383271914265</v>
      </c>
      <c r="K2183" s="16" t="n">
        <v>0.0325747844551177</v>
      </c>
      <c r="L2183" s="16" t="n">
        <v>0.359192857419111</v>
      </c>
      <c r="M2183" s="16" t="n">
        <v>0.607092696629214</v>
      </c>
      <c r="N2183" s="16" t="n">
        <v>0.28658379393094</v>
      </c>
      <c r="O2183" s="16" t="n">
        <v>0.155445611249714</v>
      </c>
      <c r="P2183" s="34" t="b">
        <f aca="false">TRUE()</f>
        <v>1</v>
      </c>
      <c r="Q2183" s="18" t="n">
        <v>0.000129020498667847</v>
      </c>
    </row>
    <row r="2184" customFormat="false" ht="22.35" hidden="false" customHeight="false" outlineLevel="0" collapsed="false">
      <c r="A2184" s="6" t="s">
        <v>3758</v>
      </c>
      <c r="B2184" s="7" t="s">
        <v>1449</v>
      </c>
      <c r="C2184" s="17" t="n">
        <v>481</v>
      </c>
      <c r="D2184" s="16" t="n">
        <v>-0.00113358093972639</v>
      </c>
      <c r="E2184" s="18" t="n">
        <v>0.000107448591136263</v>
      </c>
      <c r="F2184" s="16" t="n">
        <v>-0.00109411113720611</v>
      </c>
      <c r="G2184" s="18" t="n">
        <v>9.92816516168623E-005</v>
      </c>
      <c r="H2184" s="16" t="n">
        <v>2.87834210649847</v>
      </c>
      <c r="I2184" s="17" t="n">
        <v>97.0573844628447</v>
      </c>
      <c r="J2184" s="16" t="n">
        <v>0.00491731435361157</v>
      </c>
      <c r="K2184" s="16" t="n">
        <v>0.0197215874369567</v>
      </c>
      <c r="L2184" s="16" t="n">
        <v>0.391307321118269</v>
      </c>
      <c r="M2184" s="16" t="n">
        <v>0.615558676654182</v>
      </c>
      <c r="N2184" s="16" t="n">
        <v>0.256843422697983</v>
      </c>
      <c r="O2184" s="16" t="n">
        <v>0.170793347046294</v>
      </c>
      <c r="P2184" s="34" t="b">
        <f aca="false">TRUE()</f>
        <v>1</v>
      </c>
      <c r="Q2184" s="18" t="n">
        <v>0.000257611460159563</v>
      </c>
    </row>
    <row r="2185" customFormat="false" ht="22.35" hidden="false" customHeight="false" outlineLevel="0" collapsed="false">
      <c r="A2185" s="6" t="s">
        <v>3759</v>
      </c>
      <c r="B2185" s="7" t="s">
        <v>1449</v>
      </c>
      <c r="C2185" s="17" t="n">
        <v>482</v>
      </c>
      <c r="D2185" s="16" t="n">
        <v>-0.00109981270433103</v>
      </c>
      <c r="E2185" s="18" t="n">
        <v>0.000105829175372949</v>
      </c>
      <c r="F2185" s="16" t="n">
        <v>-0.00105780200108948</v>
      </c>
      <c r="G2185" s="18" t="n">
        <v>9.83782141703768E-005</v>
      </c>
      <c r="H2185" s="16" t="n">
        <v>3.10773634026171</v>
      </c>
      <c r="I2185" s="17" t="n">
        <v>97.3912201147271</v>
      </c>
      <c r="J2185" s="16" t="n">
        <v>0.00247113929871836</v>
      </c>
      <c r="K2185" s="16" t="n">
        <v>0.0113820511539192</v>
      </c>
      <c r="L2185" s="16" t="n">
        <v>0.420803031068244</v>
      </c>
      <c r="M2185" s="16" t="n">
        <v>0.622464107365793</v>
      </c>
      <c r="N2185" s="16" t="n">
        <v>0.245758944344062</v>
      </c>
      <c r="O2185" s="16" t="n">
        <v>0.190744525113204</v>
      </c>
      <c r="P2185" s="34" t="b">
        <f aca="false">TRUE()</f>
        <v>1</v>
      </c>
      <c r="Q2185" s="18" t="n">
        <v>6.98412698412699E-005</v>
      </c>
    </row>
    <row r="2186" customFormat="false" ht="22.35" hidden="false" customHeight="false" outlineLevel="0" collapsed="false">
      <c r="A2186" s="6" t="s">
        <v>3760</v>
      </c>
      <c r="B2186" s="7" t="s">
        <v>1449</v>
      </c>
      <c r="C2186" s="17" t="n">
        <v>483</v>
      </c>
      <c r="D2186" s="16" t="n">
        <v>-0.00106295456902888</v>
      </c>
      <c r="E2186" s="18" t="n">
        <v>0.00010418841961476</v>
      </c>
      <c r="F2186" s="16" t="n">
        <v>-0.00102096021311458</v>
      </c>
      <c r="G2186" s="18" t="n">
        <v>9.8277598131771E-005</v>
      </c>
      <c r="H2186" s="16" t="n">
        <v>3.14851566215874</v>
      </c>
      <c r="I2186" s="17" t="n">
        <v>98.2159902443944</v>
      </c>
      <c r="J2186" s="16" t="n">
        <v>0.0021738737868495</v>
      </c>
      <c r="K2186" s="16" t="n">
        <v>0.0102634541699948</v>
      </c>
      <c r="L2186" s="16" t="n">
        <v>0.422213432289855</v>
      </c>
      <c r="M2186" s="16" t="n">
        <v>0.620981585518102</v>
      </c>
      <c r="N2186" s="16" t="n">
        <v>0.248285612696329</v>
      </c>
      <c r="O2186" s="16" t="n">
        <v>0.211421841851325</v>
      </c>
      <c r="P2186" s="34" t="b">
        <f aca="false">TRUE()</f>
        <v>1</v>
      </c>
      <c r="Q2186" s="18" t="n">
        <v>0.000220276004560806</v>
      </c>
    </row>
    <row r="2187" customFormat="false" ht="22.35" hidden="false" customHeight="false" outlineLevel="0" collapsed="false">
      <c r="A2187" s="6" t="s">
        <v>1542</v>
      </c>
      <c r="B2187" s="7" t="s">
        <v>1449</v>
      </c>
      <c r="C2187" s="17" t="n">
        <v>484</v>
      </c>
      <c r="D2187" s="16" t="n">
        <v>-0.00102741090388683</v>
      </c>
      <c r="E2187" s="18" t="n">
        <v>0.000102089693789794</v>
      </c>
      <c r="F2187" s="18" t="n">
        <v>-0.000988014364005541</v>
      </c>
      <c r="G2187" s="18" t="n">
        <v>9.87604744260962E-005</v>
      </c>
      <c r="H2187" s="16" t="n">
        <v>3.00263081242574</v>
      </c>
      <c r="I2187" s="17" t="n">
        <v>99.7056570696135</v>
      </c>
      <c r="J2187" s="16" t="n">
        <v>0.00338324942784553</v>
      </c>
      <c r="K2187" s="16" t="n">
        <v>0.0145799430171952</v>
      </c>
      <c r="L2187" s="16" t="n">
        <v>0.395951610311843</v>
      </c>
      <c r="M2187" s="16" t="n">
        <v>0.613022784019975</v>
      </c>
      <c r="N2187" s="16" t="n">
        <v>0.29705322271877</v>
      </c>
      <c r="O2187" s="16" t="n">
        <v>0.223932608303572</v>
      </c>
      <c r="P2187" s="34" t="b">
        <f aca="false">TRUE()</f>
        <v>1</v>
      </c>
      <c r="Q2187" s="18" t="n">
        <v>0.000142271378135054</v>
      </c>
    </row>
    <row r="2188" customFormat="false" ht="22.35" hidden="false" customHeight="false" outlineLevel="0" collapsed="false">
      <c r="A2188" s="6" t="s">
        <v>3761</v>
      </c>
      <c r="B2188" s="7" t="s">
        <v>1449</v>
      </c>
      <c r="C2188" s="17" t="n">
        <v>485</v>
      </c>
      <c r="D2188" s="18" t="n">
        <v>-0.000987386447747467</v>
      </c>
      <c r="E2188" s="18" t="n">
        <v>0.000101840853874159</v>
      </c>
      <c r="F2188" s="18" t="n">
        <v>-0.000948367442078008</v>
      </c>
      <c r="G2188" s="18" t="n">
        <v>9.83648045211503E-005</v>
      </c>
      <c r="H2188" s="16" t="n">
        <v>2.98186905947879</v>
      </c>
      <c r="I2188" s="17" t="n">
        <v>99.6103831634821</v>
      </c>
      <c r="J2188" s="16" t="n">
        <v>0.00360159235808452</v>
      </c>
      <c r="K2188" s="16" t="n">
        <v>0.0153455937228447</v>
      </c>
      <c r="L2188" s="16" t="n">
        <v>0.393625428703713</v>
      </c>
      <c r="M2188" s="16" t="n">
        <v>0.609940699126092</v>
      </c>
      <c r="N2188" s="16" t="n">
        <v>0.308286293938829</v>
      </c>
      <c r="O2188" s="16" t="n">
        <v>0.232594478835176</v>
      </c>
      <c r="P2188" s="34" t="b">
        <f aca="false">TRUE()</f>
        <v>1</v>
      </c>
      <c r="Q2188" s="18" t="n">
        <v>0.000285177963873459</v>
      </c>
    </row>
    <row r="2189" customFormat="false" ht="22.35" hidden="false" customHeight="false" outlineLevel="0" collapsed="false">
      <c r="A2189" s="6" t="s">
        <v>3762</v>
      </c>
      <c r="B2189" s="7" t="s">
        <v>1449</v>
      </c>
      <c r="C2189" s="17" t="n">
        <v>486</v>
      </c>
      <c r="D2189" s="18" t="n">
        <v>-0.000946327630016929</v>
      </c>
      <c r="E2189" s="18" t="n">
        <v>0.000101927068220638</v>
      </c>
      <c r="F2189" s="18" t="n">
        <v>-0.000906588224527076</v>
      </c>
      <c r="G2189" s="18" t="n">
        <v>9.83535794066558E-005</v>
      </c>
      <c r="H2189" s="16" t="n">
        <v>3.03481611950779</v>
      </c>
      <c r="I2189" s="17" t="n">
        <v>99.5524142046349</v>
      </c>
      <c r="J2189" s="16" t="n">
        <v>0.0030709188774993</v>
      </c>
      <c r="K2189" s="16" t="n">
        <v>0.0135003319296844</v>
      </c>
      <c r="L2189" s="16" t="n">
        <v>0.400870586781252</v>
      </c>
      <c r="M2189" s="16" t="n">
        <v>0.611579275905119</v>
      </c>
      <c r="N2189" s="16" t="n">
        <v>0.309514217047725</v>
      </c>
      <c r="O2189" s="16" t="n">
        <v>0.238445878758594</v>
      </c>
      <c r="P2189" s="34" t="b">
        <f aca="false">TRUE()</f>
        <v>1</v>
      </c>
      <c r="Q2189" s="18" t="n">
        <v>0.00019580898646725</v>
      </c>
    </row>
    <row r="2190" customFormat="false" ht="22.35" hidden="false" customHeight="false" outlineLevel="0" collapsed="false">
      <c r="A2190" s="6" t="s">
        <v>3763</v>
      </c>
      <c r="B2190" s="7" t="s">
        <v>1449</v>
      </c>
      <c r="C2190" s="17" t="n">
        <v>487</v>
      </c>
      <c r="D2190" s="18" t="n">
        <v>-0.000901122305483486</v>
      </c>
      <c r="E2190" s="18" t="n">
        <v>0.000101978953202092</v>
      </c>
      <c r="F2190" s="18" t="n">
        <v>-0.000860212099728326</v>
      </c>
      <c r="G2190" s="18" t="n">
        <v>9.94097337514422E-005</v>
      </c>
      <c r="H2190" s="16" t="n">
        <v>3.11756528799792</v>
      </c>
      <c r="I2190" s="17" t="n">
        <v>100.172664168848</v>
      </c>
      <c r="J2190" s="16" t="n">
        <v>0.00238039689277198</v>
      </c>
      <c r="K2190" s="16" t="n">
        <v>0.0110592970434592</v>
      </c>
      <c r="L2190" s="16" t="n">
        <v>0.409025483989057</v>
      </c>
      <c r="M2190" s="16" t="n">
        <v>0.612242509363296</v>
      </c>
      <c r="N2190" s="16" t="n">
        <v>0.307534101514827</v>
      </c>
      <c r="O2190" s="16" t="n">
        <v>0.239668116377222</v>
      </c>
      <c r="P2190" s="34" t="b">
        <f aca="false">TRUE()</f>
        <v>1</v>
      </c>
      <c r="Q2190" s="18" t="n">
        <v>0.000178913432455789</v>
      </c>
    </row>
    <row r="2191" customFormat="false" ht="22.35" hidden="false" customHeight="false" outlineLevel="0" collapsed="false">
      <c r="A2191" s="6" t="s">
        <v>3764</v>
      </c>
      <c r="B2191" s="7" t="s">
        <v>1449</v>
      </c>
      <c r="C2191" s="17" t="n">
        <v>488</v>
      </c>
      <c r="D2191" s="18" t="n">
        <v>-0.000847171130220954</v>
      </c>
      <c r="E2191" s="18" t="n">
        <v>0.000103314308771288</v>
      </c>
      <c r="F2191" s="18" t="n">
        <v>-0.000807187728880172</v>
      </c>
      <c r="G2191" s="18" t="n">
        <v>0.000101246374269605</v>
      </c>
      <c r="H2191" s="16" t="n">
        <v>3.00497719361606</v>
      </c>
      <c r="I2191" s="17" t="n">
        <v>100.501172351161</v>
      </c>
      <c r="J2191" s="16" t="n">
        <v>0.00335352932976926</v>
      </c>
      <c r="K2191" s="16" t="n">
        <v>0.014497027831815</v>
      </c>
      <c r="L2191" s="16" t="n">
        <v>0.392867542335795</v>
      </c>
      <c r="M2191" s="16" t="n">
        <v>0.60892634207241</v>
      </c>
      <c r="N2191" s="16" t="n">
        <v>0.327077616732272</v>
      </c>
      <c r="O2191" s="16" t="n">
        <v>0.23691832479984</v>
      </c>
      <c r="P2191" s="34" t="b">
        <f aca="false">TRUE()</f>
        <v>1</v>
      </c>
      <c r="Q2191" s="18" t="n">
        <v>0.000261813708503352</v>
      </c>
    </row>
    <row r="2192" customFormat="false" ht="22.35" hidden="false" customHeight="false" outlineLevel="0" collapsed="false">
      <c r="A2192" s="6" t="s">
        <v>3765</v>
      </c>
      <c r="B2192" s="7" t="s">
        <v>1449</v>
      </c>
      <c r="C2192" s="17" t="n">
        <v>489</v>
      </c>
      <c r="D2192" s="18" t="n">
        <v>-0.000788113323321566</v>
      </c>
      <c r="E2192" s="18" t="n">
        <v>0.000104756445389101</v>
      </c>
      <c r="F2192" s="18" t="n">
        <v>-0.0007471993268078</v>
      </c>
      <c r="G2192" s="18" t="n">
        <v>0.000104490715907509</v>
      </c>
      <c r="H2192" s="16" t="n">
        <v>3.02374860555052</v>
      </c>
      <c r="I2192" s="17" t="n">
        <v>101.625436780715</v>
      </c>
      <c r="J2192" s="16" t="n">
        <v>0.00316083931614373</v>
      </c>
      <c r="K2192" s="16" t="n">
        <v>0.0138224269357181</v>
      </c>
      <c r="L2192" s="16" t="n">
        <v>0.390700746949296</v>
      </c>
      <c r="M2192" s="16" t="n">
        <v>0.608029026217228</v>
      </c>
      <c r="N2192" s="16" t="n">
        <v>0.335849637906356</v>
      </c>
      <c r="O2192" s="16" t="n">
        <v>0.236726178831643</v>
      </c>
      <c r="P2192" s="34" t="b">
        <f aca="false">TRUE()</f>
        <v>1</v>
      </c>
      <c r="Q2192" s="18" t="n">
        <v>0.000361950021590702</v>
      </c>
    </row>
    <row r="2193" customFormat="false" ht="22.35" hidden="false" customHeight="false" outlineLevel="0" collapsed="false">
      <c r="A2193" s="6" t="s">
        <v>3766</v>
      </c>
      <c r="B2193" s="7" t="s">
        <v>1449</v>
      </c>
      <c r="C2193" s="17" t="n">
        <v>490</v>
      </c>
      <c r="D2193" s="18" t="n">
        <v>-0.00072963643922612</v>
      </c>
      <c r="E2193" s="18" t="n">
        <v>0.000106365584708871</v>
      </c>
      <c r="F2193" s="18" t="n">
        <v>-0.0006867839359827</v>
      </c>
      <c r="G2193" s="18" t="n">
        <v>0.000107826444058896</v>
      </c>
      <c r="H2193" s="16" t="n">
        <v>3.11054483352713</v>
      </c>
      <c r="I2193" s="17" t="n">
        <v>102.693212795316</v>
      </c>
      <c r="J2193" s="16" t="n">
        <v>0.00241768631305213</v>
      </c>
      <c r="K2193" s="16" t="n">
        <v>0.0111855052387585</v>
      </c>
      <c r="L2193" s="16" t="n">
        <v>0.397613745508903</v>
      </c>
      <c r="M2193" s="16" t="n">
        <v>0.609160424469413</v>
      </c>
      <c r="N2193" s="16" t="n">
        <v>0.330034692751832</v>
      </c>
      <c r="O2193" s="16" t="n">
        <v>0.232172301721807</v>
      </c>
      <c r="P2193" s="34" t="b">
        <f aca="false">TRUE()</f>
        <v>1</v>
      </c>
      <c r="Q2193" s="18" t="n">
        <v>0.00066843518697102</v>
      </c>
    </row>
    <row r="2194" customFormat="false" ht="22.35" hidden="false" customHeight="false" outlineLevel="0" collapsed="false">
      <c r="A2194" s="6" t="s">
        <v>3767</v>
      </c>
      <c r="B2194" s="7" t="s">
        <v>1449</v>
      </c>
      <c r="C2194" s="17" t="n">
        <v>491</v>
      </c>
      <c r="D2194" s="18" t="n">
        <v>-0.000672370122952973</v>
      </c>
      <c r="E2194" s="18" t="n">
        <v>0.000108996102176026</v>
      </c>
      <c r="F2194" s="18" t="n">
        <v>-0.000630214028165444</v>
      </c>
      <c r="G2194" s="18" t="n">
        <v>0.000111307763362726</v>
      </c>
      <c r="H2194" s="16" t="n">
        <v>2.98234907266343</v>
      </c>
      <c r="I2194" s="17" t="n">
        <v>103.190602914382</v>
      </c>
      <c r="J2194" s="16" t="n">
        <v>0.00356942129333598</v>
      </c>
      <c r="K2194" s="16" t="n">
        <v>0.0152507132788322</v>
      </c>
      <c r="L2194" s="16" t="n">
        <v>0.379369097130164</v>
      </c>
      <c r="M2194" s="16" t="n">
        <v>0.601864856429463</v>
      </c>
      <c r="N2194" s="16" t="n">
        <v>0.351884872660254</v>
      </c>
      <c r="O2194" s="16" t="n">
        <v>0.221874801926529</v>
      </c>
      <c r="P2194" s="34" t="b">
        <f aca="false">TRUE()</f>
        <v>1</v>
      </c>
      <c r="Q2194" s="18" t="n">
        <v>0.000954514715590831</v>
      </c>
    </row>
    <row r="2195" customFormat="false" ht="22.35" hidden="false" customHeight="false" outlineLevel="0" collapsed="false">
      <c r="A2195" s="6" t="s">
        <v>3768</v>
      </c>
      <c r="B2195" s="7" t="s">
        <v>1449</v>
      </c>
      <c r="C2195" s="17" t="n">
        <v>492</v>
      </c>
      <c r="D2195" s="18" t="n">
        <v>-0.000611903318869594</v>
      </c>
      <c r="E2195" s="18" t="n">
        <v>0.000113373724211809</v>
      </c>
      <c r="F2195" s="18" t="n">
        <v>-0.000571035887496266</v>
      </c>
      <c r="G2195" s="18" t="n">
        <v>0.000116827403197174</v>
      </c>
      <c r="H2195" s="16" t="n">
        <v>2.77515018106681</v>
      </c>
      <c r="I2195" s="17" t="n">
        <v>103.812459536963</v>
      </c>
      <c r="J2195" s="16" t="n">
        <v>0.0065453004063489</v>
      </c>
      <c r="K2195" s="16" t="n">
        <v>0.0249889573931444</v>
      </c>
      <c r="L2195" s="16" t="n">
        <v>0.350901600870953</v>
      </c>
      <c r="M2195" s="16" t="n">
        <v>0.593906054931336</v>
      </c>
      <c r="N2195" s="16" t="n">
        <v>0.410135867512908</v>
      </c>
      <c r="O2195" s="16" t="n">
        <v>0.213320511524278</v>
      </c>
      <c r="P2195" s="34" t="b">
        <f aca="false">TRUE()</f>
        <v>1</v>
      </c>
      <c r="Q2195" s="18" t="n">
        <v>0.000540282544400496</v>
      </c>
    </row>
    <row r="2196" customFormat="false" ht="22.35" hidden="false" customHeight="false" outlineLevel="0" collapsed="false">
      <c r="A2196" s="6" t="s">
        <v>3769</v>
      </c>
      <c r="B2196" s="7" t="s">
        <v>1449</v>
      </c>
      <c r="C2196" s="17" t="n">
        <v>493</v>
      </c>
      <c r="D2196" s="18" t="n">
        <v>-0.000541479225522136</v>
      </c>
      <c r="E2196" s="18" t="n">
        <v>0.000119756791279879</v>
      </c>
      <c r="F2196" s="18" t="n">
        <v>-0.000504229350365689</v>
      </c>
      <c r="G2196" s="18" t="n">
        <v>0.000123761331576428</v>
      </c>
      <c r="H2196" s="16" t="n">
        <v>2.39344952942433</v>
      </c>
      <c r="I2196" s="17" t="n">
        <v>104.013870841843</v>
      </c>
      <c r="J2196" s="16" t="n">
        <v>0.0184829075927383</v>
      </c>
      <c r="K2196" s="16" t="n">
        <v>0.053978934911938</v>
      </c>
      <c r="L2196" s="16" t="n">
        <v>0.30205819115085</v>
      </c>
      <c r="M2196" s="16" t="n">
        <v>0.579666042446941</v>
      </c>
      <c r="N2196" s="16" t="n">
        <v>0.495507452730694</v>
      </c>
      <c r="O2196" s="16" t="n">
        <v>0.202990437930211</v>
      </c>
      <c r="P2196" s="34" t="b">
        <f aca="false">FALSE()</f>
        <v>0</v>
      </c>
      <c r="Q2196" s="16"/>
    </row>
    <row r="2197" customFormat="false" ht="22.35" hidden="false" customHeight="false" outlineLevel="0" collapsed="false">
      <c r="A2197" s="6" t="s">
        <v>3770</v>
      </c>
      <c r="B2197" s="7" t="s">
        <v>1449</v>
      </c>
      <c r="C2197" s="17" t="n">
        <v>494</v>
      </c>
      <c r="D2197" s="18" t="n">
        <v>-0.000462844947146421</v>
      </c>
      <c r="E2197" s="18" t="n">
        <v>0.000126933304245806</v>
      </c>
      <c r="F2197" s="18" t="n">
        <v>-0.000429194371319508</v>
      </c>
      <c r="G2197" s="18" t="n">
        <v>0.000131548259087923</v>
      </c>
      <c r="H2197" s="16" t="n">
        <v>2.03891193936843</v>
      </c>
      <c r="I2197" s="17" t="n">
        <v>104.212043862965</v>
      </c>
      <c r="J2197" s="16" t="n">
        <v>0.0439901874572826</v>
      </c>
      <c r="K2197" s="16" t="n">
        <v>0.0924350774418849</v>
      </c>
      <c r="L2197" s="16" t="n">
        <v>0.256833030779861</v>
      </c>
      <c r="M2197" s="16" t="n">
        <v>0.566362359550562</v>
      </c>
      <c r="N2197" s="16" t="n">
        <v>0.552756837220889</v>
      </c>
      <c r="O2197" s="16" t="n">
        <v>0.190960948316431</v>
      </c>
      <c r="P2197" s="34" t="b">
        <f aca="false">FALSE()</f>
        <v>0</v>
      </c>
      <c r="Q2197" s="16"/>
    </row>
    <row r="2198" customFormat="false" ht="22.35" hidden="false" customHeight="false" outlineLevel="0" collapsed="false">
      <c r="A2198" s="6" t="s">
        <v>3771</v>
      </c>
      <c r="B2198" s="7" t="s">
        <v>1449</v>
      </c>
      <c r="C2198" s="17" t="n">
        <v>495</v>
      </c>
      <c r="D2198" s="18" t="n">
        <v>-0.000383494429970685</v>
      </c>
      <c r="E2198" s="18" t="n">
        <v>0.000135099356013588</v>
      </c>
      <c r="F2198" s="18" t="n">
        <v>-0.000350502502161585</v>
      </c>
      <c r="G2198" s="18" t="n">
        <v>0.000140424842635471</v>
      </c>
      <c r="H2198" s="16" t="n">
        <v>1.87718374509646</v>
      </c>
      <c r="I2198" s="17" t="n">
        <v>104.420666045209</v>
      </c>
      <c r="J2198" s="16" t="n">
        <v>0.0632840566247563</v>
      </c>
      <c r="K2198" s="16" t="n">
        <v>0.121474946805152</v>
      </c>
      <c r="L2198" s="16" t="n">
        <v>0.235997740931299</v>
      </c>
      <c r="M2198" s="16" t="n">
        <v>0.560744382022472</v>
      </c>
      <c r="N2198" s="16" t="n">
        <v>0.58481521612464</v>
      </c>
      <c r="O2198" s="16" t="n">
        <v>0.178456416943259</v>
      </c>
      <c r="P2198" s="34" t="b">
        <f aca="false">FALSE()</f>
        <v>0</v>
      </c>
      <c r="Q2198" s="16"/>
    </row>
    <row r="2199" customFormat="false" ht="22.35" hidden="false" customHeight="false" outlineLevel="0" collapsed="false">
      <c r="A2199" s="6" t="s">
        <v>3772</v>
      </c>
      <c r="B2199" s="7" t="s">
        <v>1449</v>
      </c>
      <c r="C2199" s="17" t="n">
        <v>496</v>
      </c>
      <c r="D2199" s="18" t="n">
        <v>-0.000296184437586341</v>
      </c>
      <c r="E2199" s="18" t="n">
        <v>0.000145053709796206</v>
      </c>
      <c r="F2199" s="18" t="n">
        <v>-0.000264154432302947</v>
      </c>
      <c r="G2199" s="18" t="n">
        <v>0.00015153638594611</v>
      </c>
      <c r="H2199" s="16" t="n">
        <v>1.69583991416344</v>
      </c>
      <c r="I2199" s="17" t="n">
        <v>104.781649557065</v>
      </c>
      <c r="J2199" s="16" t="n">
        <v>0.0928855838321109</v>
      </c>
      <c r="K2199" s="16" t="n">
        <v>0.156123255252481</v>
      </c>
      <c r="L2199" s="16" t="n">
        <v>0.212483867554675</v>
      </c>
      <c r="M2199" s="16" t="n">
        <v>0.553565855181024</v>
      </c>
      <c r="N2199" s="16" t="n">
        <v>0.591866842881053</v>
      </c>
      <c r="O2199" s="16" t="n">
        <v>0.166557049251395</v>
      </c>
      <c r="P2199" s="34" t="b">
        <f aca="false">FALSE()</f>
        <v>0</v>
      </c>
      <c r="Q2199" s="16"/>
    </row>
    <row r="2200" customFormat="false" ht="22.35" hidden="false" customHeight="false" outlineLevel="0" collapsed="false">
      <c r="A2200" s="6" t="s">
        <v>3773</v>
      </c>
      <c r="B2200" s="7" t="s">
        <v>1449</v>
      </c>
      <c r="C2200" s="17" t="n">
        <v>497</v>
      </c>
      <c r="D2200" s="18" t="n">
        <v>-0.000200417204686475</v>
      </c>
      <c r="E2200" s="18" t="n">
        <v>0.000156442237606162</v>
      </c>
      <c r="F2200" s="18" t="n">
        <v>-0.000170575153384936</v>
      </c>
      <c r="G2200" s="18" t="n">
        <v>0.000164051137631427</v>
      </c>
      <c r="H2200" s="16" t="n">
        <v>1.46397748499482</v>
      </c>
      <c r="I2200" s="17" t="n">
        <v>105.053207756499</v>
      </c>
      <c r="J2200" s="16" t="n">
        <v>0.146186054487209</v>
      </c>
      <c r="K2200" s="16" t="n">
        <v>0.213305878927291</v>
      </c>
      <c r="L2200" s="16" t="n">
        <v>0.182973437324141</v>
      </c>
      <c r="M2200" s="16" t="n">
        <v>0.543032147315855</v>
      </c>
      <c r="N2200" s="16" t="n">
        <v>0.631173357643838</v>
      </c>
      <c r="O2200" s="16" t="n">
        <v>0.157755551260846</v>
      </c>
      <c r="P2200" s="34" t="b">
        <f aca="false">FALSE()</f>
        <v>0</v>
      </c>
      <c r="Q2200" s="16"/>
    </row>
    <row r="2201" customFormat="false" ht="22.35" hidden="false" customHeight="false" outlineLevel="0" collapsed="false">
      <c r="A2201" s="6" t="s">
        <v>3774</v>
      </c>
      <c r="B2201" s="7" t="s">
        <v>1449</v>
      </c>
      <c r="C2201" s="17" t="n">
        <v>498</v>
      </c>
      <c r="D2201" s="18" t="n">
        <v>-9.76515024726795E-005</v>
      </c>
      <c r="E2201" s="18" t="n">
        <v>0.00016797646554468</v>
      </c>
      <c r="F2201" s="18" t="n">
        <v>-7.18579608143356E-005</v>
      </c>
      <c r="G2201" s="18" t="n">
        <v>0.00017764969559796</v>
      </c>
      <c r="H2201" s="16" t="n">
        <v>1.17664676910683</v>
      </c>
      <c r="I2201" s="17" t="n">
        <v>105.673709586076</v>
      </c>
      <c r="J2201" s="16" t="n">
        <v>0.241980205894951</v>
      </c>
      <c r="K2201" s="16" t="n">
        <v>0.312353920517589</v>
      </c>
      <c r="L2201" s="16" t="n">
        <v>0.146234227794508</v>
      </c>
      <c r="M2201" s="16" t="n">
        <v>0.532693508114856</v>
      </c>
      <c r="N2201" s="16" t="n">
        <v>0.71744225049464</v>
      </c>
      <c r="O2201" s="16" t="n">
        <v>0.153197836530655</v>
      </c>
      <c r="P2201" s="34" t="b">
        <f aca="false">FALSE()</f>
        <v>0</v>
      </c>
      <c r="Q2201" s="16"/>
    </row>
    <row r="2202" customFormat="false" ht="22.35" hidden="false" customHeight="false" outlineLevel="0" collapsed="false">
      <c r="A2202" s="6" t="s">
        <v>3775</v>
      </c>
      <c r="B2202" s="7" t="s">
        <v>1449</v>
      </c>
      <c r="C2202" s="17" t="n">
        <v>499</v>
      </c>
      <c r="D2202" s="18" t="n">
        <v>9.39360036225936E-006</v>
      </c>
      <c r="E2202" s="18" t="n">
        <v>0.000180846288556328</v>
      </c>
      <c r="F2202" s="18" t="n">
        <v>3.00814119578147E-005</v>
      </c>
      <c r="G2202" s="18" t="n">
        <v>0.000192776360178768</v>
      </c>
      <c r="H2202" s="16" t="n">
        <v>0.875290087508071</v>
      </c>
      <c r="I2202" s="17" t="n">
        <v>106.260505808794</v>
      </c>
      <c r="J2202" s="16" t="n">
        <v>0.383390288878751</v>
      </c>
      <c r="K2202" s="16" t="n">
        <v>0.464410303224406</v>
      </c>
      <c r="L2202" s="16" t="n">
        <v>0.108213101253695</v>
      </c>
      <c r="M2202" s="16" t="n">
        <v>0.519506866416979</v>
      </c>
      <c r="N2202" s="16" t="n">
        <v>0.839186256177525</v>
      </c>
      <c r="O2202" s="16" t="n">
        <v>0.150151664099715</v>
      </c>
      <c r="P2202" s="34" t="b">
        <f aca="false">FALSE()</f>
        <v>0</v>
      </c>
      <c r="Q2202" s="16"/>
    </row>
    <row r="2203" customFormat="false" ht="22.35" hidden="false" customHeight="false" outlineLevel="0" collapsed="false">
      <c r="A2203" s="6" t="s">
        <v>3776</v>
      </c>
      <c r="B2203" s="7" t="s">
        <v>1449</v>
      </c>
      <c r="C2203" s="17" t="n">
        <v>500</v>
      </c>
      <c r="D2203" s="18" t="n">
        <v>0.000122735284209349</v>
      </c>
      <c r="E2203" s="18" t="n">
        <v>0.000195873254959057</v>
      </c>
      <c r="F2203" s="18" t="n">
        <v>0.000137463854221842</v>
      </c>
      <c r="G2203" s="18" t="n">
        <v>0.000208421149894698</v>
      </c>
      <c r="H2203" s="16" t="n">
        <v>0.575542745617653</v>
      </c>
      <c r="I2203" s="17" t="n">
        <v>106.126523914189</v>
      </c>
      <c r="J2203" s="16" t="n">
        <v>0.566142655049147</v>
      </c>
      <c r="K2203" s="16" t="n">
        <v>0.637755705334951</v>
      </c>
      <c r="L2203" s="16" t="n">
        <v>0.071239574093724</v>
      </c>
      <c r="M2203" s="16" t="n">
        <v>0.504720661672909</v>
      </c>
      <c r="N2203" s="16" t="n">
        <v>0.930741886441358</v>
      </c>
      <c r="O2203" s="16" t="n">
        <v>0.14571440292407</v>
      </c>
      <c r="P2203" s="34" t="b">
        <f aca="false">FALSE()</f>
        <v>0</v>
      </c>
      <c r="Q2203" s="16"/>
    </row>
    <row r="2204" customFormat="false" ht="22.35" hidden="false" customHeight="false" outlineLevel="0" collapsed="false">
      <c r="A2204" s="6" t="s">
        <v>3777</v>
      </c>
      <c r="B2204" s="7" t="s">
        <v>1449</v>
      </c>
      <c r="C2204" s="17" t="n">
        <v>501</v>
      </c>
      <c r="D2204" s="18" t="n">
        <v>0.000245422450825198</v>
      </c>
      <c r="E2204" s="18" t="n">
        <v>0.000212453016079988</v>
      </c>
      <c r="F2204" s="18" t="n">
        <v>0.000255298531459913</v>
      </c>
      <c r="G2204" s="18" t="n">
        <v>0.000224858259653953</v>
      </c>
      <c r="H2204" s="16" t="n">
        <v>0.356159385163829</v>
      </c>
      <c r="I2204" s="17" t="n">
        <v>105.729740431346</v>
      </c>
      <c r="J2204" s="16" t="n">
        <v>0.722430905157314</v>
      </c>
      <c r="K2204" s="16" t="n">
        <v>0.767166902866646</v>
      </c>
      <c r="L2204" s="16" t="n">
        <v>0.044241344806063</v>
      </c>
      <c r="M2204" s="16" t="n">
        <v>0.504564606741573</v>
      </c>
      <c r="N2204" s="16" t="n">
        <v>0.991451186948392</v>
      </c>
      <c r="O2204" s="16" t="n">
        <v>0.140994038394385</v>
      </c>
      <c r="P2204" s="34" t="b">
        <f aca="false">FALSE()</f>
        <v>0</v>
      </c>
      <c r="Q2204" s="16"/>
    </row>
    <row r="2205" customFormat="false" ht="22.35" hidden="false" customHeight="false" outlineLevel="0" collapsed="false">
      <c r="A2205" s="6" t="s">
        <v>3778</v>
      </c>
      <c r="B2205" s="7" t="s">
        <v>1449</v>
      </c>
      <c r="C2205" s="17" t="n">
        <v>502</v>
      </c>
      <c r="D2205" s="18" t="n">
        <v>0.000379356869037762</v>
      </c>
      <c r="E2205" s="18" t="n">
        <v>0.000230803428408566</v>
      </c>
      <c r="F2205" s="18" t="n">
        <v>0.000386636712129078</v>
      </c>
      <c r="G2205" s="18" t="n">
        <v>0.000242628668003824</v>
      </c>
      <c r="H2205" s="16" t="n">
        <v>0.241960011379265</v>
      </c>
      <c r="I2205" s="17" t="n">
        <v>105.232684314263</v>
      </c>
      <c r="J2205" s="16" t="n">
        <v>0.809282044428113</v>
      </c>
      <c r="K2205" s="16" t="n">
        <v>0.843002129612617</v>
      </c>
      <c r="L2205" s="16" t="n">
        <v>0.0301914209234463</v>
      </c>
      <c r="M2205" s="16" t="n">
        <v>0.508270911360799</v>
      </c>
      <c r="N2205" s="16" t="n">
        <v>0.950966053832221</v>
      </c>
      <c r="O2205" s="16" t="n">
        <v>0.13882160491048</v>
      </c>
      <c r="P2205" s="34" t="b">
        <f aca="false">FALSE()</f>
        <v>0</v>
      </c>
      <c r="Q2205" s="16"/>
    </row>
    <row r="2206" customFormat="false" ht="22.35" hidden="false" customHeight="false" outlineLevel="0" collapsed="false">
      <c r="A2206" s="6" t="s">
        <v>3779</v>
      </c>
      <c r="B2206" s="7" t="s">
        <v>1449</v>
      </c>
      <c r="C2206" s="17" t="n">
        <v>503</v>
      </c>
      <c r="D2206" s="18" t="n">
        <v>0.000526329848382781</v>
      </c>
      <c r="E2206" s="18" t="n">
        <v>0.000251495642110606</v>
      </c>
      <c r="F2206" s="18" t="n">
        <v>0.000526762898057269</v>
      </c>
      <c r="G2206" s="18" t="n">
        <v>0.000261566860246609</v>
      </c>
      <c r="H2206" s="16" t="n">
        <v>0.0132346570197366</v>
      </c>
      <c r="I2206" s="17" t="n">
        <v>104.4634291565</v>
      </c>
      <c r="J2206" s="16" t="n">
        <v>0.989465822713972</v>
      </c>
      <c r="K2206" s="16" t="n">
        <v>0.991137621111027</v>
      </c>
      <c r="L2206" s="16" t="n">
        <v>0.00166318260980594</v>
      </c>
      <c r="M2206" s="16" t="n">
        <v>0.517088014981273</v>
      </c>
      <c r="N2206" s="16" t="n">
        <v>0.887301908804622</v>
      </c>
      <c r="O2206" s="16" t="n">
        <v>0.138171512081485</v>
      </c>
      <c r="P2206" s="34" t="b">
        <f aca="false">FALSE()</f>
        <v>0</v>
      </c>
      <c r="Q2206" s="16"/>
    </row>
    <row r="2207" customFormat="false" ht="22.35" hidden="false" customHeight="false" outlineLevel="0" collapsed="false">
      <c r="A2207" s="6" t="s">
        <v>3780</v>
      </c>
      <c r="B2207" s="7" t="s">
        <v>1449</v>
      </c>
      <c r="C2207" s="17" t="n">
        <v>504</v>
      </c>
      <c r="D2207" s="18" t="n">
        <v>0.000686444090087598</v>
      </c>
      <c r="E2207" s="18" t="n">
        <v>0.000274038511138147</v>
      </c>
      <c r="F2207" s="18" t="n">
        <v>0.000680985360706454</v>
      </c>
      <c r="G2207" s="18" t="n">
        <v>0.00028149243037198</v>
      </c>
      <c r="H2207" s="16" t="n">
        <v>-0.153442040534563</v>
      </c>
      <c r="I2207" s="17" t="n">
        <v>103.5924632783</v>
      </c>
      <c r="J2207" s="16" t="n">
        <v>0.878348198512567</v>
      </c>
      <c r="K2207" s="16" t="n">
        <v>0.899591565603937</v>
      </c>
      <c r="L2207" s="16" t="n">
        <v>-0.0194427956275476</v>
      </c>
      <c r="M2207" s="16" t="n">
        <v>0.522354868913858</v>
      </c>
      <c r="N2207" s="16" t="n">
        <v>0.818427389467693</v>
      </c>
      <c r="O2207" s="16" t="n">
        <v>0.138001356215702</v>
      </c>
      <c r="P2207" s="34" t="b">
        <f aca="false">FALSE()</f>
        <v>0</v>
      </c>
      <c r="Q2207" s="16"/>
    </row>
    <row r="2208" customFormat="false" ht="22.35" hidden="false" customHeight="false" outlineLevel="0" collapsed="false">
      <c r="A2208" s="6" t="s">
        <v>3781</v>
      </c>
      <c r="B2208" s="7" t="s">
        <v>1449</v>
      </c>
      <c r="C2208" s="17" t="n">
        <v>505</v>
      </c>
      <c r="D2208" s="18" t="n">
        <v>0.000859043757534316</v>
      </c>
      <c r="E2208" s="18" t="n">
        <v>0.00029847192859432</v>
      </c>
      <c r="F2208" s="18" t="n">
        <v>0.000850672109865404</v>
      </c>
      <c r="G2208" s="18" t="n">
        <v>0.00030231128820933</v>
      </c>
      <c r="H2208" s="16" t="n">
        <v>-0.216587325244732</v>
      </c>
      <c r="I2208" s="17" t="n">
        <v>102.635537596545</v>
      </c>
      <c r="J2208" s="16" t="n">
        <v>0.828959881178317</v>
      </c>
      <c r="K2208" s="16" t="n">
        <v>0.858329218285932</v>
      </c>
      <c r="L2208" s="16" t="n">
        <v>-0.0277016858038888</v>
      </c>
      <c r="M2208" s="16" t="n">
        <v>0.523798377028714</v>
      </c>
      <c r="N2208" s="16" t="n">
        <v>0.793513404391478</v>
      </c>
      <c r="O2208" s="16" t="n">
        <v>0.138091155893724</v>
      </c>
      <c r="P2208" s="34" t="b">
        <f aca="false">FALSE()</f>
        <v>0</v>
      </c>
      <c r="Q2208" s="16"/>
    </row>
    <row r="2209" customFormat="false" ht="22.35" hidden="false" customHeight="false" outlineLevel="0" collapsed="false">
      <c r="A2209" s="6" t="s">
        <v>3782</v>
      </c>
      <c r="B2209" s="7" t="s">
        <v>1449</v>
      </c>
      <c r="C2209" s="17" t="n">
        <v>506</v>
      </c>
      <c r="D2209" s="16" t="n">
        <v>0.0010440485854999</v>
      </c>
      <c r="E2209" s="18" t="n">
        <v>0.00032585987187614</v>
      </c>
      <c r="F2209" s="16" t="n">
        <v>0.00102815957684602</v>
      </c>
      <c r="G2209" s="18" t="n">
        <v>0.000324245251918016</v>
      </c>
      <c r="H2209" s="16" t="n">
        <v>-0.377656260795279</v>
      </c>
      <c r="I2209" s="17" t="n">
        <v>101.468486091323</v>
      </c>
      <c r="J2209" s="16" t="n">
        <v>0.706474773360969</v>
      </c>
      <c r="K2209" s="16" t="n">
        <v>0.756416488505681</v>
      </c>
      <c r="L2209" s="16" t="n">
        <v>-0.0488760854412604</v>
      </c>
      <c r="M2209" s="16" t="n">
        <v>0.528480024968789</v>
      </c>
      <c r="N2209" s="16" t="n">
        <v>0.722814104216927</v>
      </c>
      <c r="O2209" s="16" t="n">
        <v>0.138446857496499</v>
      </c>
      <c r="P2209" s="34" t="b">
        <f aca="false">FALSE()</f>
        <v>0</v>
      </c>
      <c r="Q2209" s="16"/>
    </row>
    <row r="2210" customFormat="false" ht="22.35" hidden="false" customHeight="false" outlineLevel="0" collapsed="false">
      <c r="A2210" s="6" t="s">
        <v>3783</v>
      </c>
      <c r="B2210" s="7" t="s">
        <v>1449</v>
      </c>
      <c r="C2210" s="17" t="n">
        <v>507</v>
      </c>
      <c r="D2210" s="16" t="n">
        <v>0.00123814401985478</v>
      </c>
      <c r="E2210" s="18" t="n">
        <v>0.000355524422259336</v>
      </c>
      <c r="F2210" s="16" t="n">
        <v>0.00121299836658993</v>
      </c>
      <c r="G2210" s="18" t="n">
        <v>0.000346906363611848</v>
      </c>
      <c r="H2210" s="16" t="n">
        <v>-0.549565479177563</v>
      </c>
      <c r="I2210" s="17" t="n">
        <v>100.232987967269</v>
      </c>
      <c r="J2210" s="16" t="n">
        <v>0.583839848413067</v>
      </c>
      <c r="K2210" s="16" t="n">
        <v>0.654847397544385</v>
      </c>
      <c r="L2210" s="16" t="n">
        <v>-0.0720563094802153</v>
      </c>
      <c r="M2210" s="16" t="n">
        <v>0.533590823970037</v>
      </c>
      <c r="N2210" s="16" t="n">
        <v>0.665078083619855</v>
      </c>
      <c r="O2210" s="16" t="n">
        <v>0.139349153238354</v>
      </c>
      <c r="P2210" s="34" t="b">
        <f aca="false">FALSE()</f>
        <v>0</v>
      </c>
      <c r="Q2210" s="16"/>
    </row>
    <row r="2211" customFormat="false" ht="22.35" hidden="false" customHeight="false" outlineLevel="0" collapsed="false">
      <c r="A2211" s="6" t="s">
        <v>3784</v>
      </c>
      <c r="B2211" s="7" t="s">
        <v>1449</v>
      </c>
      <c r="C2211" s="17" t="n">
        <v>508</v>
      </c>
      <c r="D2211" s="16" t="n">
        <v>0.00144486238677312</v>
      </c>
      <c r="E2211" s="18" t="n">
        <v>0.000386371302201477</v>
      </c>
      <c r="F2211" s="16" t="n">
        <v>0.00141088970963706</v>
      </c>
      <c r="G2211" s="18" t="n">
        <v>0.000370346552838053</v>
      </c>
      <c r="H2211" s="16" t="n">
        <v>-0.685144243568622</v>
      </c>
      <c r="I2211" s="17" t="n">
        <v>99.1530601838522</v>
      </c>
      <c r="J2211" s="16" t="n">
        <v>0.494851528326533</v>
      </c>
      <c r="K2211" s="16" t="n">
        <v>0.571247244104342</v>
      </c>
      <c r="L2211" s="16" t="n">
        <v>-0.0909032406813294</v>
      </c>
      <c r="M2211" s="16" t="n">
        <v>0.536555867665418</v>
      </c>
      <c r="N2211" s="16" t="n">
        <v>0.619643276616571</v>
      </c>
      <c r="O2211" s="16" t="n">
        <v>0.141572350529748</v>
      </c>
      <c r="P2211" s="34" t="b">
        <f aca="false">FALSE()</f>
        <v>0</v>
      </c>
      <c r="Q2211" s="16"/>
    </row>
    <row r="2212" customFormat="false" ht="22.35" hidden="false" customHeight="false" outlineLevel="0" collapsed="false">
      <c r="A2212" s="6" t="s">
        <v>3785</v>
      </c>
      <c r="B2212" s="7" t="s">
        <v>1449</v>
      </c>
      <c r="C2212" s="17" t="n">
        <v>509</v>
      </c>
      <c r="D2212" s="16" t="n">
        <v>0.00166690003880749</v>
      </c>
      <c r="E2212" s="18" t="n">
        <v>0.000418976906803269</v>
      </c>
      <c r="F2212" s="16" t="n">
        <v>0.00162456552139229</v>
      </c>
      <c r="G2212" s="18" t="n">
        <v>0.000394807638958051</v>
      </c>
      <c r="H2212" s="16" t="n">
        <v>-0.789415953713047</v>
      </c>
      <c r="I2212" s="17" t="n">
        <v>98.157963813007</v>
      </c>
      <c r="J2212" s="16" t="n">
        <v>0.431771675215228</v>
      </c>
      <c r="K2212" s="16" t="n">
        <v>0.51445663282894</v>
      </c>
      <c r="L2212" s="16" t="n">
        <v>-0.105931219484409</v>
      </c>
      <c r="M2212" s="16" t="n">
        <v>0.538857677902622</v>
      </c>
      <c r="N2212" s="16" t="n">
        <v>0.59306747368101</v>
      </c>
      <c r="O2212" s="16" t="n">
        <v>0.145327454627604</v>
      </c>
      <c r="P2212" s="34" t="b">
        <f aca="false">FALSE()</f>
        <v>0</v>
      </c>
      <c r="Q2212" s="16"/>
    </row>
    <row r="2213" customFormat="false" ht="22.35" hidden="false" customHeight="false" outlineLevel="0" collapsed="false">
      <c r="A2213" s="6" t="s">
        <v>3786</v>
      </c>
      <c r="B2213" s="7" t="s">
        <v>1449</v>
      </c>
      <c r="C2213" s="17" t="n">
        <v>510</v>
      </c>
      <c r="D2213" s="16" t="n">
        <v>0.00190160123350445</v>
      </c>
      <c r="E2213" s="18" t="n">
        <v>0.000453211933516792</v>
      </c>
      <c r="F2213" s="16" t="n">
        <v>0.00184945151431039</v>
      </c>
      <c r="G2213" s="18" t="n">
        <v>0.000419941713438633</v>
      </c>
      <c r="H2213" s="16" t="n">
        <v>-0.901257385594635</v>
      </c>
      <c r="I2213" s="17" t="n">
        <v>97.2119025922411</v>
      </c>
      <c r="J2213" s="16" t="n">
        <v>0.369678954151845</v>
      </c>
      <c r="K2213" s="16" t="n">
        <v>0.450034514441231</v>
      </c>
      <c r="L2213" s="16" t="n">
        <v>-0.122297022994237</v>
      </c>
      <c r="M2213" s="16" t="n">
        <v>0.54041822721598</v>
      </c>
      <c r="N2213" s="16" t="n">
        <v>0.587712746641631</v>
      </c>
      <c r="O2213" s="16" t="n">
        <v>0.149197054636838</v>
      </c>
      <c r="P2213" s="34" t="b">
        <f aca="false">FALSE()</f>
        <v>0</v>
      </c>
      <c r="Q2213" s="16"/>
    </row>
    <row r="2214" customFormat="false" ht="22.35" hidden="false" customHeight="false" outlineLevel="0" collapsed="false">
      <c r="A2214" s="6" t="s">
        <v>3787</v>
      </c>
      <c r="B2214" s="7" t="s">
        <v>1449</v>
      </c>
      <c r="C2214" s="17" t="n">
        <v>511</v>
      </c>
      <c r="D2214" s="16" t="n">
        <v>0.00214634363923833</v>
      </c>
      <c r="E2214" s="18" t="n">
        <v>0.000489075071381126</v>
      </c>
      <c r="F2214" s="16" t="n">
        <v>0.0020852328845435</v>
      </c>
      <c r="G2214" s="18" t="n">
        <v>0.000445253383562962</v>
      </c>
      <c r="H2214" s="16" t="n">
        <v>-0.981196895464547</v>
      </c>
      <c r="I2214" s="17" t="n">
        <v>96.2572255000918</v>
      </c>
      <c r="J2214" s="16" t="n">
        <v>0.328955412956499</v>
      </c>
      <c r="K2214" s="16" t="n">
        <v>0.408121065401935</v>
      </c>
      <c r="L2214" s="16" t="n">
        <v>-0.134708821378504</v>
      </c>
      <c r="M2214" s="16" t="n">
        <v>0.542173845193508</v>
      </c>
      <c r="N2214" s="16" t="n">
        <v>0.577065234419694</v>
      </c>
      <c r="O2214" s="16" t="n">
        <v>0.152956599595006</v>
      </c>
      <c r="P2214" s="34" t="b">
        <f aca="false">FALSE()</f>
        <v>0</v>
      </c>
      <c r="Q2214" s="16"/>
    </row>
    <row r="2215" customFormat="false" ht="22.35" hidden="false" customHeight="false" outlineLevel="0" collapsed="false">
      <c r="A2215" s="6" t="s">
        <v>3788</v>
      </c>
      <c r="B2215" s="7" t="s">
        <v>1449</v>
      </c>
      <c r="C2215" s="17" t="n">
        <v>512</v>
      </c>
      <c r="D2215" s="16" t="n">
        <v>0.00239798986899908</v>
      </c>
      <c r="E2215" s="18" t="n">
        <v>0.00052561370227229</v>
      </c>
      <c r="F2215" s="16" t="n">
        <v>0.00233001208566629</v>
      </c>
      <c r="G2215" s="18" t="n">
        <v>0.000470525460419963</v>
      </c>
      <c r="H2215" s="16" t="n">
        <v>-1.01800411498436</v>
      </c>
      <c r="I2215" s="17" t="n">
        <v>95.378575531577</v>
      </c>
      <c r="J2215" s="16" t="n">
        <v>0.311251347293311</v>
      </c>
      <c r="K2215" s="16" t="n">
        <v>0.389651007923753</v>
      </c>
      <c r="L2215" s="16" t="n">
        <v>-0.141327930907782</v>
      </c>
      <c r="M2215" s="16" t="n">
        <v>0.540496254681648</v>
      </c>
      <c r="N2215" s="16" t="n">
        <v>0.566062569212933</v>
      </c>
      <c r="O2215" s="16" t="n">
        <v>0.157386284219188</v>
      </c>
      <c r="P2215" s="34" t="b">
        <f aca="false">FALSE()</f>
        <v>0</v>
      </c>
      <c r="Q2215" s="16"/>
    </row>
    <row r="2216" customFormat="false" ht="22.35" hidden="false" customHeight="false" outlineLevel="0" collapsed="false">
      <c r="A2216" s="6" t="s">
        <v>3789</v>
      </c>
      <c r="B2216" s="7" t="s">
        <v>1449</v>
      </c>
      <c r="C2216" s="17" t="n">
        <v>513</v>
      </c>
      <c r="D2216" s="16" t="n">
        <v>0.0026538256134479</v>
      </c>
      <c r="E2216" s="18" t="n">
        <v>0.000561197000250489</v>
      </c>
      <c r="F2216" s="16" t="n">
        <v>0.00257539109074222</v>
      </c>
      <c r="G2216" s="18" t="n">
        <v>0.000495723240748673</v>
      </c>
      <c r="H2216" s="16" t="n">
        <v>-1.10214770228206</v>
      </c>
      <c r="I2216" s="17" t="n">
        <v>94.7052573512916</v>
      </c>
      <c r="J2216" s="16" t="n">
        <v>0.273190510792482</v>
      </c>
      <c r="K2216" s="16" t="n">
        <v>0.347347003611765</v>
      </c>
      <c r="L2216" s="16" t="n">
        <v>-0.15436284562302</v>
      </c>
      <c r="M2216" s="16" t="n">
        <v>0.541627652933833</v>
      </c>
      <c r="N2216" s="16" t="n">
        <v>0.540062974265606</v>
      </c>
      <c r="O2216" s="16" t="n">
        <v>0.163674591719738</v>
      </c>
      <c r="P2216" s="34" t="b">
        <f aca="false">FALSE()</f>
        <v>0</v>
      </c>
      <c r="Q2216" s="16"/>
    </row>
    <row r="2217" customFormat="false" ht="22.35" hidden="false" customHeight="false" outlineLevel="0" collapsed="false">
      <c r="A2217" s="6" t="s">
        <v>3790</v>
      </c>
      <c r="B2217" s="7" t="s">
        <v>1449</v>
      </c>
      <c r="C2217" s="17" t="n">
        <v>514</v>
      </c>
      <c r="D2217" s="16" t="n">
        <v>0.00290840910747606</v>
      </c>
      <c r="E2217" s="18" t="n">
        <v>0.00059758653939758</v>
      </c>
      <c r="F2217" s="16" t="n">
        <v>0.00281792360127686</v>
      </c>
      <c r="G2217" s="18" t="n">
        <v>0.000520289412262918</v>
      </c>
      <c r="H2217" s="16" t="n">
        <v>-1.1963862362108</v>
      </c>
      <c r="I2217" s="17" t="n">
        <v>93.9969618927205</v>
      </c>
      <c r="J2217" s="16" t="n">
        <v>0.23455489355675</v>
      </c>
      <c r="K2217" s="16" t="n">
        <v>0.30418837758141</v>
      </c>
      <c r="L2217" s="16" t="n">
        <v>-0.169165881653983</v>
      </c>
      <c r="M2217" s="16" t="n">
        <v>0.545060861423221</v>
      </c>
      <c r="N2217" s="16" t="n">
        <v>0.514604639602665</v>
      </c>
      <c r="O2217" s="16" t="n">
        <v>0.170682668332311</v>
      </c>
      <c r="P2217" s="34" t="b">
        <f aca="false">FALSE()</f>
        <v>0</v>
      </c>
      <c r="Q2217" s="16"/>
    </row>
    <row r="2218" customFormat="false" ht="22.35" hidden="false" customHeight="false" outlineLevel="0" collapsed="false">
      <c r="A2218" s="6" t="s">
        <v>3791</v>
      </c>
      <c r="B2218" s="7" t="s">
        <v>1449</v>
      </c>
      <c r="C2218" s="17" t="n">
        <v>515</v>
      </c>
      <c r="D2218" s="16" t="n">
        <v>0.0031570726532544</v>
      </c>
      <c r="E2218" s="18" t="n">
        <v>0.000633599408480162</v>
      </c>
      <c r="F2218" s="16" t="n">
        <v>0.00305433074045246</v>
      </c>
      <c r="G2218" s="18" t="n">
        <v>0.000543422836960851</v>
      </c>
      <c r="H2218" s="16" t="n">
        <v>-1.28375374312799</v>
      </c>
      <c r="I2218" s="17" t="n">
        <v>93.2845463650026</v>
      </c>
      <c r="J2218" s="16" t="n">
        <v>0.202407744462754</v>
      </c>
      <c r="K2218" s="16" t="n">
        <v>0.272724720623516</v>
      </c>
      <c r="L2218" s="16" t="n">
        <v>-0.183320441818068</v>
      </c>
      <c r="M2218" s="16" t="n">
        <v>0.546114232209738</v>
      </c>
      <c r="N2218" s="16" t="n">
        <v>0.495507452730694</v>
      </c>
      <c r="O2218" s="16" t="n">
        <v>0.177498650992232</v>
      </c>
      <c r="P2218" s="34" t="b">
        <f aca="false">FALSE()</f>
        <v>0</v>
      </c>
      <c r="Q2218" s="16"/>
    </row>
    <row r="2219" customFormat="false" ht="22.35" hidden="false" customHeight="false" outlineLevel="0" collapsed="false">
      <c r="A2219" s="6" t="s">
        <v>3792</v>
      </c>
      <c r="B2219" s="7" t="s">
        <v>1449</v>
      </c>
      <c r="C2219" s="17" t="n">
        <v>516</v>
      </c>
      <c r="D2219" s="16" t="n">
        <v>0.00339422465139396</v>
      </c>
      <c r="E2219" s="18" t="n">
        <v>0.000667299773490375</v>
      </c>
      <c r="F2219" s="16" t="n">
        <v>0.00327994953796083</v>
      </c>
      <c r="G2219" s="18" t="n">
        <v>0.000564792130861838</v>
      </c>
      <c r="H2219" s="16" t="n">
        <v>-1.35805185766052</v>
      </c>
      <c r="I2219" s="17" t="n">
        <v>92.6747047841389</v>
      </c>
      <c r="J2219" s="16" t="n">
        <v>0.177744382872987</v>
      </c>
      <c r="K2219" s="16" t="n">
        <v>0.248698310493222</v>
      </c>
      <c r="L2219" s="16" t="n">
        <v>-0.195623469926582</v>
      </c>
      <c r="M2219" s="16" t="n">
        <v>0.547596754057428</v>
      </c>
      <c r="N2219" s="16" t="n">
        <v>0.495507452730694</v>
      </c>
      <c r="O2219" s="16" t="n">
        <v>0.184479717600217</v>
      </c>
      <c r="P2219" s="34" t="b">
        <f aca="false">FALSE()</f>
        <v>0</v>
      </c>
      <c r="Q2219" s="16"/>
    </row>
    <row r="2220" customFormat="false" ht="22.35" hidden="false" customHeight="false" outlineLevel="0" collapsed="false">
      <c r="A2220" s="6" t="s">
        <v>3793</v>
      </c>
      <c r="B2220" s="7" t="s">
        <v>1449</v>
      </c>
      <c r="C2220" s="17" t="n">
        <v>517</v>
      </c>
      <c r="D2220" s="16" t="n">
        <v>0.00361344646736345</v>
      </c>
      <c r="E2220" s="18" t="n">
        <v>0.000697784781542569</v>
      </c>
      <c r="F2220" s="16" t="n">
        <v>0.00348735992665126</v>
      </c>
      <c r="G2220" s="18" t="n">
        <v>0.000583829729012612</v>
      </c>
      <c r="H2220" s="16" t="n">
        <v>-1.43502572877931</v>
      </c>
      <c r="I2220" s="17" t="n">
        <v>92.1585979672084</v>
      </c>
      <c r="J2220" s="16" t="n">
        <v>0.154664857070775</v>
      </c>
      <c r="K2220" s="16" t="n">
        <v>0.222250400569153</v>
      </c>
      <c r="L2220" s="16" t="n">
        <v>-0.208275733532435</v>
      </c>
      <c r="M2220" s="16" t="n">
        <v>0.548845193508115</v>
      </c>
      <c r="N2220" s="16" t="n">
        <v>0.490753575380982</v>
      </c>
      <c r="O2220" s="16" t="n">
        <v>0.192256573401636</v>
      </c>
      <c r="P2220" s="34" t="b">
        <f aca="false">FALSE()</f>
        <v>0</v>
      </c>
      <c r="Q2220" s="16"/>
    </row>
    <row r="2221" customFormat="false" ht="22.35" hidden="false" customHeight="false" outlineLevel="0" collapsed="false">
      <c r="A2221" s="6" t="s">
        <v>3794</v>
      </c>
      <c r="B2221" s="7" t="s">
        <v>1449</v>
      </c>
      <c r="C2221" s="17" t="n">
        <v>518</v>
      </c>
      <c r="D2221" s="16" t="n">
        <v>0.00380863695227985</v>
      </c>
      <c r="E2221" s="18" t="n">
        <v>0.000723658533745484</v>
      </c>
      <c r="F2221" s="16" t="n">
        <v>0.00366982263744577</v>
      </c>
      <c r="G2221" s="18" t="n">
        <v>0.000600205193980543</v>
      </c>
      <c r="H2221" s="16" t="n">
        <v>-1.52503758026539</v>
      </c>
      <c r="I2221" s="17" t="n">
        <v>91.7752074031588</v>
      </c>
      <c r="J2221" s="16" t="n">
        <v>0.130688543968897</v>
      </c>
      <c r="K2221" s="16" t="n">
        <v>0.19453280397092</v>
      </c>
      <c r="L2221" s="16" t="n">
        <v>-0.222608013951842</v>
      </c>
      <c r="M2221" s="16" t="n">
        <v>0.551693196004994</v>
      </c>
      <c r="N2221" s="16" t="n">
        <v>0.464193047312044</v>
      </c>
      <c r="O2221" s="16" t="n">
        <v>0.200103144602981</v>
      </c>
      <c r="P2221" s="34" t="b">
        <f aca="false">FALSE()</f>
        <v>0</v>
      </c>
      <c r="Q2221" s="16"/>
    </row>
    <row r="2222" customFormat="false" ht="22.35" hidden="false" customHeight="false" outlineLevel="0" collapsed="false">
      <c r="A2222" s="6" t="s">
        <v>3795</v>
      </c>
      <c r="B2222" s="7" t="s">
        <v>1449</v>
      </c>
      <c r="C2222" s="17" t="n">
        <v>519</v>
      </c>
      <c r="D2222" s="16" t="n">
        <v>0.00397305503517108</v>
      </c>
      <c r="E2222" s="18" t="n">
        <v>0.000744519515742439</v>
      </c>
      <c r="F2222" s="16" t="n">
        <v>0.00382318843789893</v>
      </c>
      <c r="G2222" s="18" t="n">
        <v>0.000613361940556236</v>
      </c>
      <c r="H2222" s="16" t="n">
        <v>-1.60163636498895</v>
      </c>
      <c r="I2222" s="17" t="n">
        <v>91.484849380896</v>
      </c>
      <c r="J2222" s="16" t="n">
        <v>0.112683571420011</v>
      </c>
      <c r="K2222" s="16" t="n">
        <v>0.174327863699168</v>
      </c>
      <c r="L2222" s="16" t="n">
        <v>-0.234818301880889</v>
      </c>
      <c r="M2222" s="16" t="n">
        <v>0.55294163545568</v>
      </c>
      <c r="N2222" s="16" t="n">
        <v>0.446386085389121</v>
      </c>
      <c r="O2222" s="16" t="n">
        <v>0.207896119462417</v>
      </c>
      <c r="P2222" s="34" t="b">
        <f aca="false">FALSE()</f>
        <v>0</v>
      </c>
      <c r="Q2222" s="16"/>
    </row>
    <row r="2223" customFormat="false" ht="22.35" hidden="false" customHeight="false" outlineLevel="0" collapsed="false">
      <c r="A2223" s="6" t="s">
        <v>3796</v>
      </c>
      <c r="B2223" s="7" t="s">
        <v>1449</v>
      </c>
      <c r="C2223" s="17" t="n">
        <v>520</v>
      </c>
      <c r="D2223" s="16" t="n">
        <v>0.00410183945611547</v>
      </c>
      <c r="E2223" s="18" t="n">
        <v>0.000760128453362232</v>
      </c>
      <c r="F2223" s="16" t="n">
        <v>0.00394199871156099</v>
      </c>
      <c r="G2223" s="18" t="n">
        <v>0.000622845261900573</v>
      </c>
      <c r="H2223" s="16" t="n">
        <v>-1.67423982733847</v>
      </c>
      <c r="I2223" s="17" t="n">
        <v>91.2548671692171</v>
      </c>
      <c r="J2223" s="16" t="n">
        <v>0.097507696179352</v>
      </c>
      <c r="K2223" s="16" t="n">
        <v>0.161089545837703</v>
      </c>
      <c r="L2223" s="16" t="n">
        <v>-0.246328516503269</v>
      </c>
      <c r="M2223" s="16" t="n">
        <v>0.553448813982522</v>
      </c>
      <c r="N2223" s="16" t="n">
        <v>0.429626242227928</v>
      </c>
      <c r="O2223" s="16" t="n">
        <v>0.216116245055263</v>
      </c>
      <c r="P2223" s="34" t="b">
        <f aca="false">FALSE()</f>
        <v>0</v>
      </c>
      <c r="Q2223" s="16"/>
    </row>
    <row r="2224" customFormat="false" ht="22.35" hidden="false" customHeight="false" outlineLevel="0" collapsed="false">
      <c r="A2224" s="6" t="s">
        <v>3797</v>
      </c>
      <c r="B2224" s="7" t="s">
        <v>1449</v>
      </c>
      <c r="C2224" s="17" t="n">
        <v>521</v>
      </c>
      <c r="D2224" s="16" t="n">
        <v>0.00419003095714299</v>
      </c>
      <c r="E2224" s="18" t="n">
        <v>0.000770193299652349</v>
      </c>
      <c r="F2224" s="16" t="n">
        <v>0.00401918809520063</v>
      </c>
      <c r="G2224" s="18" t="n">
        <v>0.000628550026464003</v>
      </c>
      <c r="H2224" s="16" t="n">
        <v>-1.76694532758036</v>
      </c>
      <c r="I2224" s="17" t="n">
        <v>91.0848639595099</v>
      </c>
      <c r="J2224" s="16" t="n">
        <v>0.0805870225736182</v>
      </c>
      <c r="K2224" s="16" t="n">
        <v>0.144208719001402</v>
      </c>
      <c r="L2224" s="16" t="n">
        <v>-0.260651810870654</v>
      </c>
      <c r="M2224" s="16" t="n">
        <v>0.555633583021224</v>
      </c>
      <c r="N2224" s="16" t="n">
        <v>0.406536547500507</v>
      </c>
      <c r="O2224" s="16" t="n">
        <v>0.224369094607111</v>
      </c>
      <c r="P2224" s="34" t="b">
        <f aca="false">FALSE()</f>
        <v>0</v>
      </c>
      <c r="Q2224" s="16"/>
    </row>
    <row r="2225" customFormat="false" ht="22.35" hidden="false" customHeight="false" outlineLevel="0" collapsed="false">
      <c r="A2225" s="6" t="s">
        <v>3798</v>
      </c>
      <c r="B2225" s="7" t="s">
        <v>1449</v>
      </c>
      <c r="C2225" s="17" t="n">
        <v>522</v>
      </c>
      <c r="D2225" s="16" t="n">
        <v>0.00423129904453432</v>
      </c>
      <c r="E2225" s="18" t="n">
        <v>0.000773646999091389</v>
      </c>
      <c r="F2225" s="16" t="n">
        <v>0.00405112612173274</v>
      </c>
      <c r="G2225" s="18" t="n">
        <v>0.000629694532115969</v>
      </c>
      <c r="H2225" s="16" t="n">
        <v>-1.85570630764843</v>
      </c>
      <c r="I2225" s="17" t="n">
        <v>90.9738511612073</v>
      </c>
      <c r="J2225" s="16" t="n">
        <v>0.0667331767329018</v>
      </c>
      <c r="K2225" s="16" t="n">
        <v>0.126532124327953</v>
      </c>
      <c r="L2225" s="16" t="n">
        <v>-0.274218359042456</v>
      </c>
      <c r="M2225" s="16" t="n">
        <v>0.558013420724095</v>
      </c>
      <c r="N2225" s="16" t="n">
        <v>0.383860913605845</v>
      </c>
      <c r="O2225" s="16" t="n">
        <v>0.232509679088897</v>
      </c>
      <c r="P2225" s="34" t="b">
        <f aca="false">FALSE()</f>
        <v>0</v>
      </c>
      <c r="Q2225" s="16"/>
    </row>
    <row r="2226" customFormat="false" ht="22.35" hidden="false" customHeight="false" outlineLevel="0" collapsed="false">
      <c r="A2226" s="6" t="s">
        <v>3799</v>
      </c>
      <c r="B2226" s="7" t="s">
        <v>1449</v>
      </c>
      <c r="C2226" s="17" t="n">
        <v>523</v>
      </c>
      <c r="D2226" s="16" t="n">
        <v>0.00422085511852894</v>
      </c>
      <c r="E2226" s="18" t="n">
        <v>0.000770587527779624</v>
      </c>
      <c r="F2226" s="16" t="n">
        <v>0.0040343901922811</v>
      </c>
      <c r="G2226" s="18" t="n">
        <v>0.0006261360897795</v>
      </c>
      <c r="H2226" s="16" t="n">
        <v>-1.92852415873818</v>
      </c>
      <c r="I2226" s="17" t="n">
        <v>90.9029082698281</v>
      </c>
      <c r="J2226" s="16" t="n">
        <v>0.0569104580182039</v>
      </c>
      <c r="K2226" s="16" t="n">
        <v>0.112241862253714</v>
      </c>
      <c r="L2226" s="16" t="n">
        <v>-0.285294531420562</v>
      </c>
      <c r="M2226" s="16" t="n">
        <v>0.560510299625468</v>
      </c>
      <c r="N2226" s="16" t="n">
        <v>0.368142215673765</v>
      </c>
      <c r="O2226" s="16" t="n">
        <v>0.240962048519296</v>
      </c>
      <c r="P2226" s="34" t="b">
        <f aca="false">FALSE()</f>
        <v>0</v>
      </c>
      <c r="Q2226" s="16"/>
    </row>
    <row r="2227" customFormat="false" ht="22.35" hidden="false" customHeight="false" outlineLevel="0" collapsed="false">
      <c r="A2227" s="6" t="s">
        <v>3800</v>
      </c>
      <c r="B2227" s="7" t="s">
        <v>1449</v>
      </c>
      <c r="C2227" s="17" t="n">
        <v>524</v>
      </c>
      <c r="D2227" s="16" t="n">
        <v>0.00416160166662669</v>
      </c>
      <c r="E2227" s="18" t="n">
        <v>0.000761576318936286</v>
      </c>
      <c r="F2227" s="16" t="n">
        <v>0.00396950493684741</v>
      </c>
      <c r="G2227" s="18" t="n">
        <v>0.000618735418253465</v>
      </c>
      <c r="H2227" s="16" t="n">
        <v>-2.01030961292198</v>
      </c>
      <c r="I2227" s="17" t="n">
        <v>90.897627511098</v>
      </c>
      <c r="J2227" s="16" t="n">
        <v>0.0473623106029105</v>
      </c>
      <c r="K2227" s="16" t="n">
        <v>0.0978365301155195</v>
      </c>
      <c r="L2227" s="16" t="n">
        <v>-0.297417956936087</v>
      </c>
      <c r="M2227" s="16" t="n">
        <v>0.56230493133583</v>
      </c>
      <c r="N2227" s="16" t="n">
        <v>0.354490251079487</v>
      </c>
      <c r="O2227" s="16" t="n">
        <v>0.249921616981909</v>
      </c>
      <c r="P2227" s="34" t="b">
        <f aca="false">FALSE()</f>
        <v>0</v>
      </c>
      <c r="Q2227" s="16"/>
    </row>
    <row r="2228" customFormat="false" ht="22.35" hidden="false" customHeight="false" outlineLevel="0" collapsed="false">
      <c r="A2228" s="6" t="s">
        <v>3801</v>
      </c>
      <c r="B2228" s="7" t="s">
        <v>1449</v>
      </c>
      <c r="C2228" s="17" t="n">
        <v>525</v>
      </c>
      <c r="D2228" s="16" t="n">
        <v>0.0040551965058377</v>
      </c>
      <c r="E2228" s="18" t="n">
        <v>0.000746369512337146</v>
      </c>
      <c r="F2228" s="16" t="n">
        <v>0.00385793355961743</v>
      </c>
      <c r="G2228" s="18" t="n">
        <v>0.000607054812090071</v>
      </c>
      <c r="H2228" s="16" t="n">
        <v>-2.10615900699006</v>
      </c>
      <c r="I2228" s="17" t="n">
        <v>90.9438193359853</v>
      </c>
      <c r="J2228" s="16" t="n">
        <v>0.0379454790441305</v>
      </c>
      <c r="K2228" s="16" t="n">
        <v>0.0828373161668289</v>
      </c>
      <c r="L2228" s="16" t="n">
        <v>-0.311373679945342</v>
      </c>
      <c r="M2228" s="16" t="n">
        <v>0.564723782771536</v>
      </c>
      <c r="N2228" s="16" t="n">
        <v>0.338590905103785</v>
      </c>
      <c r="O2228" s="16" t="n">
        <v>0.25888910670664</v>
      </c>
      <c r="P2228" s="34" t="b">
        <f aca="false">FALSE()</f>
        <v>0</v>
      </c>
      <c r="Q2228" s="16"/>
    </row>
    <row r="2229" customFormat="false" ht="22.35" hidden="false" customHeight="false" outlineLevel="0" collapsed="false">
      <c r="A2229" s="6" t="s">
        <v>3802</v>
      </c>
      <c r="B2229" s="7" t="s">
        <v>1449</v>
      </c>
      <c r="C2229" s="17" t="n">
        <v>526</v>
      </c>
      <c r="D2229" s="16" t="n">
        <v>0.00390369345153084</v>
      </c>
      <c r="E2229" s="18" t="n">
        <v>0.000725613167210348</v>
      </c>
      <c r="F2229" s="16" t="n">
        <v>0.00370578279040022</v>
      </c>
      <c r="G2229" s="18" t="n">
        <v>0.00059112957316054</v>
      </c>
      <c r="H2229" s="16" t="n">
        <v>-2.17310359128386</v>
      </c>
      <c r="I2229" s="17" t="n">
        <v>91.0113726282676</v>
      </c>
      <c r="J2229" s="16" t="n">
        <v>0.0323693986617013</v>
      </c>
      <c r="K2229" s="16" t="n">
        <v>0.0746430030095474</v>
      </c>
      <c r="L2229" s="16" t="n">
        <v>-0.320932654574785</v>
      </c>
      <c r="M2229" s="16" t="n">
        <v>0.56624531835206</v>
      </c>
      <c r="N2229" s="16" t="n">
        <v>0.331719161430146</v>
      </c>
      <c r="O2229" s="16" t="n">
        <v>0.26767428852386</v>
      </c>
      <c r="P2229" s="34" t="b">
        <f aca="false">FALSE()</f>
        <v>0</v>
      </c>
      <c r="Q2229" s="16"/>
    </row>
    <row r="2230" customFormat="false" ht="22.35" hidden="false" customHeight="false" outlineLevel="0" collapsed="false">
      <c r="A2230" s="6" t="s">
        <v>3803</v>
      </c>
      <c r="B2230" s="7" t="s">
        <v>1449</v>
      </c>
      <c r="C2230" s="17" t="n">
        <v>527</v>
      </c>
      <c r="D2230" s="16" t="n">
        <v>0.00371302138821775</v>
      </c>
      <c r="E2230" s="18" t="n">
        <v>0.000699759337546065</v>
      </c>
      <c r="F2230" s="16" t="n">
        <v>0.0035195047487268</v>
      </c>
      <c r="G2230" s="18" t="n">
        <v>0.000571885866032916</v>
      </c>
      <c r="H2230" s="16" t="n">
        <v>-2.2025301597582</v>
      </c>
      <c r="I2230" s="17" t="n">
        <v>91.1448726889517</v>
      </c>
      <c r="J2230" s="16" t="n">
        <v>0.0301503319370508</v>
      </c>
      <c r="K2230" s="16" t="n">
        <v>0.0717254198180994</v>
      </c>
      <c r="L2230" s="16" t="n">
        <v>-0.324605491422786</v>
      </c>
      <c r="M2230" s="16" t="n">
        <v>0.567181647940075</v>
      </c>
      <c r="N2230" s="16" t="n">
        <v>0.334762368528308</v>
      </c>
      <c r="O2230" s="16" t="n">
        <v>0.276860385185488</v>
      </c>
      <c r="P2230" s="34" t="b">
        <f aca="false">FALSE()</f>
        <v>0</v>
      </c>
      <c r="Q2230" s="16"/>
    </row>
    <row r="2231" customFormat="false" ht="22.35" hidden="false" customHeight="false" outlineLevel="0" collapsed="false">
      <c r="A2231" s="6" t="s">
        <v>3804</v>
      </c>
      <c r="B2231" s="7" t="s">
        <v>1449</v>
      </c>
      <c r="C2231" s="17" t="n">
        <v>528</v>
      </c>
      <c r="D2231" s="16" t="n">
        <v>0.00348789766430801</v>
      </c>
      <c r="E2231" s="18" t="n">
        <v>0.000669658580015172</v>
      </c>
      <c r="F2231" s="16" t="n">
        <v>0.0032994526898839</v>
      </c>
      <c r="G2231" s="18" t="n">
        <v>0.000550107889132779</v>
      </c>
      <c r="H2231" s="16" t="n">
        <v>-2.23983656604557</v>
      </c>
      <c r="I2231" s="17" t="n">
        <v>91.3624201741995</v>
      </c>
      <c r="J2231" s="16" t="n">
        <v>0.0275272643808204</v>
      </c>
      <c r="K2231" s="16" t="n">
        <v>0.067278060765845</v>
      </c>
      <c r="L2231" s="16" t="n">
        <v>-0.329000312179806</v>
      </c>
      <c r="M2231" s="16" t="n">
        <v>0.569054307116105</v>
      </c>
      <c r="N2231" s="16" t="n">
        <v>0.337688074376822</v>
      </c>
      <c r="O2231" s="16" t="n">
        <v>0.286723334230829</v>
      </c>
      <c r="P2231" s="34" t="b">
        <f aca="false">FALSE()</f>
        <v>0</v>
      </c>
      <c r="Q2231" s="16"/>
    </row>
    <row r="2232" customFormat="false" ht="22.35" hidden="false" customHeight="false" outlineLevel="0" collapsed="false">
      <c r="A2232" s="6" t="s">
        <v>3805</v>
      </c>
      <c r="B2232" s="7" t="s">
        <v>1449</v>
      </c>
      <c r="C2232" s="17" t="n">
        <v>529</v>
      </c>
      <c r="D2232" s="16" t="n">
        <v>0.00323503186985323</v>
      </c>
      <c r="E2232" s="18" t="n">
        <v>0.000636873316146681</v>
      </c>
      <c r="F2232" s="16" t="n">
        <v>0.00305293435634422</v>
      </c>
      <c r="G2232" s="18" t="n">
        <v>0.000525732799985106</v>
      </c>
      <c r="H2232" s="16" t="n">
        <v>-2.27447294254333</v>
      </c>
      <c r="I2232" s="17" t="n">
        <v>91.570889593099</v>
      </c>
      <c r="J2232" s="16" t="n">
        <v>0.0252727125699447</v>
      </c>
      <c r="K2232" s="16" t="n">
        <v>0.0630299021425903</v>
      </c>
      <c r="L2232" s="16" t="n">
        <v>-0.333028089846557</v>
      </c>
      <c r="M2232" s="16" t="n">
        <v>0.569912609238452</v>
      </c>
      <c r="N2232" s="16" t="n">
        <v>0.34123340336931</v>
      </c>
      <c r="O2232" s="16" t="n">
        <v>0.296494944997415</v>
      </c>
      <c r="P2232" s="34" t="b">
        <f aca="false">FALSE()</f>
        <v>0</v>
      </c>
      <c r="Q2232" s="16"/>
    </row>
    <row r="2233" customFormat="false" ht="22.35" hidden="false" customHeight="false" outlineLevel="0" collapsed="false">
      <c r="A2233" s="6" t="s">
        <v>3806</v>
      </c>
      <c r="B2233" s="7" t="s">
        <v>1449</v>
      </c>
      <c r="C2233" s="17" t="n">
        <v>530</v>
      </c>
      <c r="D2233" s="16" t="n">
        <v>0.00296201151056485</v>
      </c>
      <c r="E2233" s="18" t="n">
        <v>0.000602052557497701</v>
      </c>
      <c r="F2233" s="16" t="n">
        <v>0.00278872413976278</v>
      </c>
      <c r="G2233" s="18" t="n">
        <v>0.000499397294259901</v>
      </c>
      <c r="H2233" s="16" t="n">
        <v>-2.28826807955902</v>
      </c>
      <c r="I2233" s="17" t="n">
        <v>91.7797787621691</v>
      </c>
      <c r="J2233" s="16" t="n">
        <v>0.0244177024390157</v>
      </c>
      <c r="K2233" s="16" t="n">
        <v>0.062855304676598</v>
      </c>
      <c r="L2233" s="16" t="n">
        <v>-0.333992961754055</v>
      </c>
      <c r="M2233" s="16" t="n">
        <v>0.569444444444444</v>
      </c>
      <c r="N2233" s="16" t="n">
        <v>0.348083387501655</v>
      </c>
      <c r="O2233" s="16" t="n">
        <v>0.30598999897867</v>
      </c>
      <c r="P2233" s="34" t="b">
        <f aca="false">FALSE()</f>
        <v>0</v>
      </c>
      <c r="Q2233" s="16"/>
    </row>
    <row r="2234" customFormat="false" ht="22.35" hidden="false" customHeight="false" outlineLevel="0" collapsed="false">
      <c r="A2234" s="6" t="s">
        <v>3807</v>
      </c>
      <c r="B2234" s="7" t="s">
        <v>1449</v>
      </c>
      <c r="C2234" s="17" t="n">
        <v>531</v>
      </c>
      <c r="D2234" s="16" t="n">
        <v>0.00267476983117032</v>
      </c>
      <c r="E2234" s="18" t="n">
        <v>0.000565283110276285</v>
      </c>
      <c r="F2234" s="16" t="n">
        <v>0.00251248455180301</v>
      </c>
      <c r="G2234" s="18" t="n">
        <v>0.000472407210623362</v>
      </c>
      <c r="H2234" s="16" t="n">
        <v>-2.28028576734257</v>
      </c>
      <c r="I2234" s="17" t="n">
        <v>92.10627601944</v>
      </c>
      <c r="J2234" s="16" t="n">
        <v>0.0248978801214412</v>
      </c>
      <c r="K2234" s="16" t="n">
        <v>0.062855304676598</v>
      </c>
      <c r="L2234" s="16" t="n">
        <v>-0.331210725503707</v>
      </c>
      <c r="M2234" s="16" t="n">
        <v>0.569405430711611</v>
      </c>
      <c r="N2234" s="16" t="n">
        <v>0.364081202492127</v>
      </c>
      <c r="O2234" s="16" t="n">
        <v>0.316187639657504</v>
      </c>
      <c r="P2234" s="34" t="b">
        <f aca="false">FALSE()</f>
        <v>0</v>
      </c>
      <c r="Q2234" s="16"/>
    </row>
    <row r="2235" customFormat="false" ht="22.35" hidden="false" customHeight="false" outlineLevel="0" collapsed="false">
      <c r="A2235" s="6" t="s">
        <v>3808</v>
      </c>
      <c r="B2235" s="7" t="s">
        <v>1449</v>
      </c>
      <c r="C2235" s="17" t="n">
        <v>532</v>
      </c>
      <c r="D2235" s="16" t="n">
        <v>0.00238094878796846</v>
      </c>
      <c r="E2235" s="18" t="n">
        <v>0.000527399879831617</v>
      </c>
      <c r="F2235" s="16" t="n">
        <v>0.00223082501790993</v>
      </c>
      <c r="G2235" s="18" t="n">
        <v>0.000444704909861813</v>
      </c>
      <c r="H2235" s="16" t="n">
        <v>-2.25840293446607</v>
      </c>
      <c r="I2235" s="17" t="n">
        <v>92.5045443259854</v>
      </c>
      <c r="J2235" s="16" t="n">
        <v>0.0262709524256828</v>
      </c>
      <c r="K2235" s="16" t="n">
        <v>0.0649341587650886</v>
      </c>
      <c r="L2235" s="16" t="n">
        <v>-0.32611998150859</v>
      </c>
      <c r="M2235" s="16" t="n">
        <v>0.568430087390762</v>
      </c>
      <c r="N2235" s="16" t="n">
        <v>0.38827186706146</v>
      </c>
      <c r="O2235" s="16" t="n">
        <v>0.326179335554263</v>
      </c>
      <c r="P2235" s="34" t="b">
        <f aca="false">FALSE()</f>
        <v>0</v>
      </c>
      <c r="Q2235" s="16"/>
    </row>
    <row r="2236" customFormat="false" ht="22.35" hidden="false" customHeight="false" outlineLevel="0" collapsed="false">
      <c r="A2236" s="6" t="s">
        <v>3809</v>
      </c>
      <c r="B2236" s="7" t="s">
        <v>1449</v>
      </c>
      <c r="C2236" s="17" t="n">
        <v>533</v>
      </c>
      <c r="D2236" s="16" t="n">
        <v>0.00208779064465317</v>
      </c>
      <c r="E2236" s="18" t="n">
        <v>0.000489425563556376</v>
      </c>
      <c r="F2236" s="16" t="n">
        <v>0.00195196137433132</v>
      </c>
      <c r="G2236" s="18" t="n">
        <v>0.000416641488564129</v>
      </c>
      <c r="H2236" s="16" t="n">
        <v>-2.19924378481114</v>
      </c>
      <c r="I2236" s="17" t="n">
        <v>92.938325108059</v>
      </c>
      <c r="J2236" s="16" t="n">
        <v>0.030341631274427</v>
      </c>
      <c r="K2236" s="16" t="n">
        <v>0.0718719006143123</v>
      </c>
      <c r="L2236" s="16" t="n">
        <v>-0.31559763883692</v>
      </c>
      <c r="M2236" s="16" t="n">
        <v>0.567142634207241</v>
      </c>
      <c r="N2236" s="16" t="n">
        <v>0.423722289793515</v>
      </c>
      <c r="O2236" s="16" t="n">
        <v>0.334862724236782</v>
      </c>
      <c r="P2236" s="34" t="b">
        <f aca="false">FALSE()</f>
        <v>0</v>
      </c>
      <c r="Q2236" s="16"/>
    </row>
    <row r="2237" customFormat="false" ht="22.35" hidden="false" customHeight="false" outlineLevel="0" collapsed="false">
      <c r="A2237" s="6" t="s">
        <v>3810</v>
      </c>
      <c r="B2237" s="7" t="s">
        <v>1449</v>
      </c>
      <c r="C2237" s="17" t="n">
        <v>534</v>
      </c>
      <c r="D2237" s="16" t="n">
        <v>0.00180334621774242</v>
      </c>
      <c r="E2237" s="18" t="n">
        <v>0.0004518637077779</v>
      </c>
      <c r="F2237" s="16" t="n">
        <v>0.0016820503884613</v>
      </c>
      <c r="G2237" s="18" t="n">
        <v>0.000388927375801687</v>
      </c>
      <c r="H2237" s="16" t="n">
        <v>-2.12416113047348</v>
      </c>
      <c r="I2237" s="17" t="n">
        <v>93.450483255374</v>
      </c>
      <c r="J2237" s="16" t="n">
        <v>0.0362970087712156</v>
      </c>
      <c r="K2237" s="16" t="n">
        <v>0.0799111864193872</v>
      </c>
      <c r="L2237" s="16" t="n">
        <v>-0.302626064096622</v>
      </c>
      <c r="M2237" s="16" t="n">
        <v>0.56476279650437</v>
      </c>
      <c r="N2237" s="16" t="n">
        <v>0.460729814194868</v>
      </c>
      <c r="O2237" s="16" t="n">
        <v>0.342567511980164</v>
      </c>
      <c r="P2237" s="34" t="b">
        <f aca="false">FALSE()</f>
        <v>0</v>
      </c>
      <c r="Q2237" s="16"/>
    </row>
    <row r="2238" customFormat="false" ht="22.35" hidden="false" customHeight="false" outlineLevel="0" collapsed="false">
      <c r="A2238" s="6" t="s">
        <v>3811</v>
      </c>
      <c r="B2238" s="7" t="s">
        <v>1449</v>
      </c>
      <c r="C2238" s="17" t="n">
        <v>535</v>
      </c>
      <c r="D2238" s="16" t="n">
        <v>0.00153333504595515</v>
      </c>
      <c r="E2238" s="18" t="n">
        <v>0.000416149782989028</v>
      </c>
      <c r="F2238" s="16" t="n">
        <v>0.00142570941605779</v>
      </c>
      <c r="G2238" s="18" t="n">
        <v>0.000362630532904397</v>
      </c>
      <c r="H2238" s="16" t="n">
        <v>-2.04319557294165</v>
      </c>
      <c r="I2238" s="17" t="n">
        <v>94.0381392489006</v>
      </c>
      <c r="J2238" s="16" t="n">
        <v>0.0438310529661798</v>
      </c>
      <c r="K2238" s="16" t="n">
        <v>0.0921940546424968</v>
      </c>
      <c r="L2238" s="16" t="n">
        <v>-0.288740283916233</v>
      </c>
      <c r="M2238" s="16" t="n">
        <v>0.562773096129838</v>
      </c>
      <c r="N2238" s="16" t="n">
        <v>0.493826620282679</v>
      </c>
      <c r="O2238" s="16" t="n">
        <v>0.350066263523303</v>
      </c>
      <c r="P2238" s="34" t="b">
        <f aca="false">FALSE()</f>
        <v>0</v>
      </c>
      <c r="Q2238" s="16"/>
    </row>
    <row r="2239" customFormat="false" ht="22.35" hidden="false" customHeight="false" outlineLevel="0" collapsed="false">
      <c r="A2239" s="6" t="s">
        <v>3812</v>
      </c>
      <c r="B2239" s="7" t="s">
        <v>1449</v>
      </c>
      <c r="C2239" s="17" t="n">
        <v>536</v>
      </c>
      <c r="D2239" s="16" t="n">
        <v>0.00128404952156936</v>
      </c>
      <c r="E2239" s="18" t="n">
        <v>0.000382524013092568</v>
      </c>
      <c r="F2239" s="16" t="n">
        <v>0.00119075518516981</v>
      </c>
      <c r="G2239" s="18" t="n">
        <v>0.000337474807161942</v>
      </c>
      <c r="H2239" s="16" t="n">
        <v>-1.92361500619769</v>
      </c>
      <c r="I2239" s="17" t="n">
        <v>94.6433279468384</v>
      </c>
      <c r="J2239" s="16" t="n">
        <v>0.0574080238476893</v>
      </c>
      <c r="K2239" s="16" t="n">
        <v>0.112965054038839</v>
      </c>
      <c r="L2239" s="16" t="n">
        <v>-0.269636185948029</v>
      </c>
      <c r="M2239" s="16" t="n">
        <v>0.559183832709114</v>
      </c>
      <c r="N2239" s="16" t="n">
        <v>0.502920363672659</v>
      </c>
      <c r="O2239" s="16" t="n">
        <v>0.35650761865414</v>
      </c>
      <c r="P2239" s="34" t="b">
        <f aca="false">FALSE()</f>
        <v>0</v>
      </c>
      <c r="Q2239" s="16"/>
    </row>
    <row r="2240" customFormat="false" ht="22.35" hidden="false" customHeight="false" outlineLevel="0" collapsed="false">
      <c r="A2240" s="6" t="s">
        <v>3813</v>
      </c>
      <c r="B2240" s="7" t="s">
        <v>1449</v>
      </c>
      <c r="C2240" s="17" t="n">
        <v>537</v>
      </c>
      <c r="D2240" s="16" t="n">
        <v>0.00105929106459082</v>
      </c>
      <c r="E2240" s="18" t="n">
        <v>0.000351144833779212</v>
      </c>
      <c r="F2240" s="18" t="n">
        <v>0.000981159030009301</v>
      </c>
      <c r="G2240" s="18" t="n">
        <v>0.000313256893218662</v>
      </c>
      <c r="H2240" s="16" t="n">
        <v>-1.75226964950493</v>
      </c>
      <c r="I2240" s="17" t="n">
        <v>95.2020975411858</v>
      </c>
      <c r="J2240" s="16" t="n">
        <v>0.0829471986435353</v>
      </c>
      <c r="K2240" s="16" t="n">
        <v>0.145613737043431</v>
      </c>
      <c r="L2240" s="16" t="n">
        <v>-0.24382138147107</v>
      </c>
      <c r="M2240" s="16" t="n">
        <v>0.553409800249688</v>
      </c>
      <c r="N2240" s="16" t="n">
        <v>0.557614355544612</v>
      </c>
      <c r="O2240" s="16" t="n">
        <v>0.361405528420264</v>
      </c>
      <c r="P2240" s="34" t="b">
        <f aca="false">FALSE()</f>
        <v>0</v>
      </c>
      <c r="Q2240" s="16"/>
    </row>
    <row r="2241" customFormat="false" ht="22.35" hidden="false" customHeight="false" outlineLevel="0" collapsed="false">
      <c r="A2241" s="6" t="s">
        <v>3814</v>
      </c>
      <c r="B2241" s="7" t="s">
        <v>1449</v>
      </c>
      <c r="C2241" s="17" t="n">
        <v>538</v>
      </c>
      <c r="D2241" s="18" t="n">
        <v>0.000858182943469843</v>
      </c>
      <c r="E2241" s="18" t="n">
        <v>0.000322524508825585</v>
      </c>
      <c r="F2241" s="18" t="n">
        <v>0.000795381925371703</v>
      </c>
      <c r="G2241" s="18" t="n">
        <v>0.000290585147362073</v>
      </c>
      <c r="H2241" s="16" t="n">
        <v>-1.53130357880338</v>
      </c>
      <c r="I2241" s="17" t="n">
        <v>95.7104096382223</v>
      </c>
      <c r="J2241" s="16" t="n">
        <v>0.128993098635077</v>
      </c>
      <c r="K2241" s="16" t="n">
        <v>0.192284971025707</v>
      </c>
      <c r="L2241" s="16" t="n">
        <v>-0.211686235496596</v>
      </c>
      <c r="M2241" s="16" t="n">
        <v>0.546894506866417</v>
      </c>
      <c r="N2241" s="16" t="n">
        <v>0.591866842881053</v>
      </c>
      <c r="O2241" s="16" t="n">
        <v>0.364718238688377</v>
      </c>
      <c r="P2241" s="34" t="b">
        <f aca="false">FALSE()</f>
        <v>0</v>
      </c>
      <c r="Q2241" s="16"/>
    </row>
    <row r="2242" customFormat="false" ht="22.35" hidden="false" customHeight="false" outlineLevel="0" collapsed="false">
      <c r="A2242" s="6" t="s">
        <v>3815</v>
      </c>
      <c r="B2242" s="7" t="s">
        <v>1449</v>
      </c>
      <c r="C2242" s="17" t="n">
        <v>539</v>
      </c>
      <c r="D2242" s="18" t="n">
        <v>0.000684571212216158</v>
      </c>
      <c r="E2242" s="18" t="n">
        <v>0.000296169742517794</v>
      </c>
      <c r="F2242" s="18" t="n">
        <v>0.000634554546044798</v>
      </c>
      <c r="G2242" s="18" t="n">
        <v>0.000269506606175285</v>
      </c>
      <c r="H2242" s="16" t="n">
        <v>-1.32622504811083</v>
      </c>
      <c r="I2242" s="17" t="n">
        <v>96.23240976264</v>
      </c>
      <c r="J2242" s="16" t="n">
        <v>0.18790424158333</v>
      </c>
      <c r="K2242" s="16" t="n">
        <v>0.258898606431216</v>
      </c>
      <c r="L2242" s="16" t="n">
        <v>-0.182134186778741</v>
      </c>
      <c r="M2242" s="16" t="n">
        <v>0.540925405742821</v>
      </c>
      <c r="N2242" s="16" t="n">
        <v>0.635991914994334</v>
      </c>
      <c r="O2242" s="16" t="n">
        <v>0.366564155591014</v>
      </c>
      <c r="P2242" s="34" t="b">
        <f aca="false">FALSE()</f>
        <v>0</v>
      </c>
      <c r="Q2242" s="16"/>
    </row>
    <row r="2243" customFormat="false" ht="22.35" hidden="false" customHeight="false" outlineLevel="0" collapsed="false">
      <c r="A2243" s="6" t="s">
        <v>3816</v>
      </c>
      <c r="B2243" s="7" t="s">
        <v>1449</v>
      </c>
      <c r="C2243" s="17" t="n">
        <v>540</v>
      </c>
      <c r="D2243" s="18" t="n">
        <v>0.000537427846666965</v>
      </c>
      <c r="E2243" s="18" t="n">
        <v>0.000272366201989338</v>
      </c>
      <c r="F2243" s="18" t="n">
        <v>0.00049875777373169</v>
      </c>
      <c r="G2243" s="18" t="n">
        <v>0.000249748002635372</v>
      </c>
      <c r="H2243" s="16" t="n">
        <v>-1.11374447141178</v>
      </c>
      <c r="I2243" s="17" t="n">
        <v>96.641508054896</v>
      </c>
      <c r="J2243" s="16" t="n">
        <v>0.268151207628167</v>
      </c>
      <c r="K2243" s="16" t="n">
        <v>0.341672555006722</v>
      </c>
      <c r="L2243" s="16" t="n">
        <v>-0.152181214571844</v>
      </c>
      <c r="M2243" s="16" t="n">
        <v>0.534488139825219</v>
      </c>
      <c r="N2243" s="16" t="n">
        <v>0.699803316115044</v>
      </c>
      <c r="O2243" s="16" t="n">
        <v>0.366248097148875</v>
      </c>
      <c r="P2243" s="34" t="b">
        <f aca="false">FALSE()</f>
        <v>0</v>
      </c>
      <c r="Q2243" s="16"/>
    </row>
    <row r="2244" customFormat="false" ht="22.35" hidden="false" customHeight="false" outlineLevel="0" collapsed="false">
      <c r="A2244" s="6" t="s">
        <v>3817</v>
      </c>
      <c r="B2244" s="7" t="s">
        <v>1449</v>
      </c>
      <c r="C2244" s="17" t="n">
        <v>541</v>
      </c>
      <c r="D2244" s="18" t="n">
        <v>0.000415420122739703</v>
      </c>
      <c r="E2244" s="18" t="n">
        <v>0.000251408089277211</v>
      </c>
      <c r="F2244" s="18" t="n">
        <v>0.000386914119488607</v>
      </c>
      <c r="G2244" s="18" t="n">
        <v>0.000231228015169715</v>
      </c>
      <c r="H2244" s="16" t="n">
        <v>-0.889057060680749</v>
      </c>
      <c r="I2244" s="17" t="n">
        <v>96.8051048552002</v>
      </c>
      <c r="J2244" s="16" t="n">
        <v>0.376176340527318</v>
      </c>
      <c r="K2244" s="16" t="n">
        <v>0.456738388878985</v>
      </c>
      <c r="L2244" s="16" t="n">
        <v>-0.121237097334424</v>
      </c>
      <c r="M2244" s="16" t="n">
        <v>0.528245942571785</v>
      </c>
      <c r="N2244" s="16" t="n">
        <v>0.78406561023718</v>
      </c>
      <c r="O2244" s="16" t="n">
        <v>0.363340003723238</v>
      </c>
      <c r="P2244" s="34" t="b">
        <f aca="false">FALSE()</f>
        <v>0</v>
      </c>
      <c r="Q2244" s="16"/>
    </row>
    <row r="2245" customFormat="false" ht="22.35" hidden="false" customHeight="false" outlineLevel="0" collapsed="false">
      <c r="A2245" s="6" t="s">
        <v>3818</v>
      </c>
      <c r="B2245" s="7" t="s">
        <v>1449</v>
      </c>
      <c r="C2245" s="17" t="n">
        <v>542</v>
      </c>
      <c r="D2245" s="18" t="n">
        <v>0.000316698323668594</v>
      </c>
      <c r="E2245" s="18" t="n">
        <v>0.000232096995809658</v>
      </c>
      <c r="F2245" s="18" t="n">
        <v>0.000295593149744215</v>
      </c>
      <c r="G2245" s="18" t="n">
        <v>0.000214310467097134</v>
      </c>
      <c r="H2245" s="16" t="n">
        <v>-0.712591969656559</v>
      </c>
      <c r="I2245" s="17" t="n">
        <v>97.0202201727681</v>
      </c>
      <c r="J2245" s="16" t="n">
        <v>0.477808569782571</v>
      </c>
      <c r="K2245" s="16" t="n">
        <v>0.554838656273974</v>
      </c>
      <c r="L2245" s="16" t="n">
        <v>-0.0969196100880205</v>
      </c>
      <c r="M2245" s="16" t="n">
        <v>0.522237827715356</v>
      </c>
      <c r="N2245" s="16" t="n">
        <v>0.855961717924603</v>
      </c>
      <c r="O2245" s="16" t="n">
        <v>0.360420062483524</v>
      </c>
      <c r="P2245" s="34" t="b">
        <f aca="false">FALSE()</f>
        <v>0</v>
      </c>
      <c r="Q2245" s="16"/>
    </row>
    <row r="2246" customFormat="false" ht="22.35" hidden="false" customHeight="false" outlineLevel="0" collapsed="false">
      <c r="A2246" s="6" t="s">
        <v>3819</v>
      </c>
      <c r="B2246" s="7" t="s">
        <v>1449</v>
      </c>
      <c r="C2246" s="17" t="n">
        <v>543</v>
      </c>
      <c r="D2246" s="18" t="n">
        <v>0.000234765164730928</v>
      </c>
      <c r="E2246" s="18" t="n">
        <v>0.0002147627769186</v>
      </c>
      <c r="F2246" s="18" t="n">
        <v>0.000219193507242463</v>
      </c>
      <c r="G2246" s="18" t="n">
        <v>0.000198571115534252</v>
      </c>
      <c r="H2246" s="16" t="n">
        <v>-0.568082572420427</v>
      </c>
      <c r="I2246" s="17" t="n">
        <v>97.0938941974732</v>
      </c>
      <c r="J2246" s="16" t="n">
        <v>0.571290330223551</v>
      </c>
      <c r="K2246" s="16" t="n">
        <v>0.642682263601989</v>
      </c>
      <c r="L2246" s="16" t="n">
        <v>-0.0771961360999666</v>
      </c>
      <c r="M2246" s="16" t="n">
        <v>0.518102372034956</v>
      </c>
      <c r="N2246" s="16" t="n">
        <v>0.899753635766863</v>
      </c>
      <c r="O2246" s="16" t="n">
        <v>0.356710149170117</v>
      </c>
      <c r="P2246" s="34" t="b">
        <f aca="false">FALSE()</f>
        <v>0</v>
      </c>
      <c r="Q2246" s="16"/>
    </row>
    <row r="2247" customFormat="false" ht="22.35" hidden="false" customHeight="false" outlineLevel="0" collapsed="false">
      <c r="A2247" s="6" t="s">
        <v>3820</v>
      </c>
      <c r="B2247" s="7" t="s">
        <v>1449</v>
      </c>
      <c r="C2247" s="17" t="n">
        <v>544</v>
      </c>
      <c r="D2247" s="18" t="n">
        <v>0.00016309102435375</v>
      </c>
      <c r="E2247" s="18" t="n">
        <v>0.00019919144052489</v>
      </c>
      <c r="F2247" s="18" t="n">
        <v>0.000152031505662226</v>
      </c>
      <c r="G2247" s="18" t="n">
        <v>0.000183632471643876</v>
      </c>
      <c r="H2247" s="16" t="n">
        <v>-0.435200262408528</v>
      </c>
      <c r="I2247" s="17" t="n">
        <v>96.9326964393624</v>
      </c>
      <c r="J2247" s="16" t="n">
        <v>0.664384540295225</v>
      </c>
      <c r="K2247" s="16" t="n">
        <v>0.727300406812235</v>
      </c>
      <c r="L2247" s="16" t="n">
        <v>-0.0592544017199828</v>
      </c>
      <c r="M2247" s="16" t="n">
        <v>0.513381710362048</v>
      </c>
      <c r="N2247" s="16" t="n">
        <v>0.938682240167435</v>
      </c>
      <c r="O2247" s="16" t="n">
        <v>0.351167468261164</v>
      </c>
      <c r="P2247" s="34" t="b">
        <f aca="false">FALSE()</f>
        <v>0</v>
      </c>
      <c r="Q2247" s="16"/>
    </row>
    <row r="2248" customFormat="false" ht="22.35" hidden="false" customHeight="false" outlineLevel="0" collapsed="false">
      <c r="A2248" s="6" t="s">
        <v>3821</v>
      </c>
      <c r="B2248" s="7" t="s">
        <v>1449</v>
      </c>
      <c r="C2248" s="17" t="n">
        <v>545</v>
      </c>
      <c r="D2248" s="18" t="n">
        <v>9.50988492966926E-005</v>
      </c>
      <c r="E2248" s="18" t="n">
        <v>0.000184121286991483</v>
      </c>
      <c r="F2248" s="18" t="n">
        <v>8.7687427276127E-005</v>
      </c>
      <c r="G2248" s="18" t="n">
        <v>0.000169533200874737</v>
      </c>
      <c r="H2248" s="16" t="n">
        <v>-0.315572032080713</v>
      </c>
      <c r="I2248" s="17" t="n">
        <v>96.8664063720865</v>
      </c>
      <c r="J2248" s="16" t="n">
        <v>0.753006255168461</v>
      </c>
      <c r="K2248" s="16" t="n">
        <v>0.793141106332262</v>
      </c>
      <c r="L2248" s="16" t="n">
        <v>-0.0430011391793541</v>
      </c>
      <c r="M2248" s="16" t="n">
        <v>0.509714419475655</v>
      </c>
      <c r="N2248" s="16" t="n">
        <v>0.982857286889169</v>
      </c>
      <c r="O2248" s="16" t="n">
        <v>0.343604638057653</v>
      </c>
      <c r="P2248" s="34" t="b">
        <f aca="false">FALSE()</f>
        <v>0</v>
      </c>
      <c r="Q2248" s="16"/>
    </row>
    <row r="2249" customFormat="false" ht="22.35" hidden="false" customHeight="false" outlineLevel="0" collapsed="false">
      <c r="A2249" s="6" t="s">
        <v>3822</v>
      </c>
      <c r="B2249" s="7" t="s">
        <v>1449</v>
      </c>
      <c r="C2249" s="17" t="n">
        <v>546</v>
      </c>
      <c r="D2249" s="18" t="n">
        <v>1.95003632036301E-005</v>
      </c>
      <c r="E2249" s="18" t="n">
        <v>0.000168650920239321</v>
      </c>
      <c r="F2249" s="18" t="n">
        <v>1.41065905573594E-005</v>
      </c>
      <c r="G2249" s="18" t="n">
        <v>0.000155656093401972</v>
      </c>
      <c r="H2249" s="16" t="n">
        <v>-0.250642267602934</v>
      </c>
      <c r="I2249" s="17" t="n">
        <v>96.9954513448153</v>
      </c>
      <c r="J2249" s="16" t="n">
        <v>0.802620861170915</v>
      </c>
      <c r="K2249" s="16" t="n">
        <v>0.837113991922417</v>
      </c>
      <c r="L2249" s="16" t="n">
        <v>-0.034100070358827</v>
      </c>
      <c r="M2249" s="16" t="n">
        <v>0.508700062421973</v>
      </c>
      <c r="N2249" s="16" t="n">
        <v>0.995307877362236</v>
      </c>
      <c r="O2249" s="16" t="n">
        <v>0.336627157235682</v>
      </c>
      <c r="P2249" s="34" t="b">
        <f aca="false">FALSE()</f>
        <v>0</v>
      </c>
      <c r="Q2249" s="16"/>
    </row>
    <row r="2250" customFormat="false" ht="22.35" hidden="false" customHeight="false" outlineLevel="0" collapsed="false">
      <c r="A2250" s="6" t="s">
        <v>3823</v>
      </c>
      <c r="B2250" s="7" t="s">
        <v>1449</v>
      </c>
      <c r="C2250" s="17" t="n">
        <v>547</v>
      </c>
      <c r="D2250" s="18" t="n">
        <v>-7.26434771746095E-005</v>
      </c>
      <c r="E2250" s="18" t="n">
        <v>0.000152548581830932</v>
      </c>
      <c r="F2250" s="18" t="n">
        <v>-7.51717618551127E-005</v>
      </c>
      <c r="G2250" s="18" t="n">
        <v>0.000141594488403687</v>
      </c>
      <c r="H2250" s="16" t="n">
        <v>-0.129779111539715</v>
      </c>
      <c r="I2250" s="17" t="n">
        <v>97.3074721982547</v>
      </c>
      <c r="J2250" s="16" t="n">
        <v>0.897009083870494</v>
      </c>
      <c r="K2250" s="16" t="n">
        <v>0.914526840456647</v>
      </c>
      <c r="L2250" s="16" t="n">
        <v>-0.0175903364844976</v>
      </c>
      <c r="M2250" s="16" t="n">
        <v>0.505461922596754</v>
      </c>
      <c r="N2250" s="16" t="n">
        <v>0.945472557058429</v>
      </c>
      <c r="O2250" s="16" t="n">
        <v>0.327494214776313</v>
      </c>
      <c r="P2250" s="34" t="b">
        <f aca="false">FALSE()</f>
        <v>0</v>
      </c>
      <c r="Q2250" s="16"/>
    </row>
    <row r="2251" customFormat="false" ht="22.35" hidden="false" customHeight="false" outlineLevel="0" collapsed="false">
      <c r="A2251" s="6" t="s">
        <v>3824</v>
      </c>
      <c r="B2251" s="7" t="s">
        <v>1449</v>
      </c>
      <c r="C2251" s="17" t="n">
        <v>548</v>
      </c>
      <c r="D2251" s="18" t="n">
        <v>-0.000186211807239972</v>
      </c>
      <c r="E2251" s="18" t="n">
        <v>0.000135686669617606</v>
      </c>
      <c r="F2251" s="18" t="n">
        <v>-0.000183743785134515</v>
      </c>
      <c r="G2251" s="18" t="n">
        <v>0.000127246024821404</v>
      </c>
      <c r="H2251" s="16" t="n">
        <v>0.142209920175886</v>
      </c>
      <c r="I2251" s="17" t="n">
        <v>97.8840512491123</v>
      </c>
      <c r="J2251" s="16" t="n">
        <v>0.887206498498357</v>
      </c>
      <c r="K2251" s="16" t="n">
        <v>0.906650324739764</v>
      </c>
      <c r="L2251" s="16" t="n">
        <v>0.0191440711832569</v>
      </c>
      <c r="M2251" s="16" t="n">
        <v>0.501521535580524</v>
      </c>
      <c r="N2251" s="16" t="n">
        <v>0.856749477933796</v>
      </c>
      <c r="O2251" s="16" t="n">
        <v>0.311735370622553</v>
      </c>
      <c r="P2251" s="34" t="b">
        <f aca="false">FALSE()</f>
        <v>0</v>
      </c>
      <c r="Q2251" s="16"/>
    </row>
    <row r="2252" customFormat="false" ht="22.35" hidden="false" customHeight="false" outlineLevel="0" collapsed="false">
      <c r="A2252" s="6" t="s">
        <v>3825</v>
      </c>
      <c r="B2252" s="7" t="s">
        <v>1449</v>
      </c>
      <c r="C2252" s="17" t="n">
        <v>549</v>
      </c>
      <c r="D2252" s="18" t="n">
        <v>-0.000323528687780687</v>
      </c>
      <c r="E2252" s="18" t="n">
        <v>0.000118101091368366</v>
      </c>
      <c r="F2252" s="18" t="n">
        <v>-0.000316964277779919</v>
      </c>
      <c r="G2252" s="18" t="n">
        <v>0.00011299420576388</v>
      </c>
      <c r="H2252" s="16" t="n">
        <v>0.433235704628211</v>
      </c>
      <c r="I2252" s="17" t="n">
        <v>99.0436458400959</v>
      </c>
      <c r="J2252" s="16" t="n">
        <v>0.66578560068568</v>
      </c>
      <c r="K2252" s="16" t="n">
        <v>0.728449839927649</v>
      </c>
      <c r="L2252" s="16" t="n">
        <v>0.0575511468979526</v>
      </c>
      <c r="M2252" s="16" t="n">
        <v>0.508739076154807</v>
      </c>
      <c r="N2252" s="16" t="n">
        <v>0.722263172960198</v>
      </c>
      <c r="O2252" s="16" t="n">
        <v>0.287021907342387</v>
      </c>
      <c r="P2252" s="34" t="b">
        <f aca="false">FALSE()</f>
        <v>0</v>
      </c>
      <c r="Q2252" s="16"/>
    </row>
    <row r="2253" customFormat="false" ht="22.35" hidden="false" customHeight="false" outlineLevel="0" collapsed="false">
      <c r="A2253" s="6" t="s">
        <v>3826</v>
      </c>
      <c r="B2253" s="7" t="s">
        <v>1449</v>
      </c>
      <c r="C2253" s="17" t="n">
        <v>550</v>
      </c>
      <c r="D2253" s="18" t="n">
        <v>-0.000487997155223215</v>
      </c>
      <c r="E2253" s="18" t="n">
        <v>0.000102703465209988</v>
      </c>
      <c r="F2253" s="18" t="n">
        <v>-0.000476459975102297</v>
      </c>
      <c r="G2253" s="18" t="n">
        <v>0.000100655871971162</v>
      </c>
      <c r="H2253" s="16" t="n">
        <v>0.87222955704668</v>
      </c>
      <c r="I2253" s="17" t="n">
        <v>100.50620130266</v>
      </c>
      <c r="J2253" s="16" t="n">
        <v>0.385162103669611</v>
      </c>
      <c r="K2253" s="16" t="n">
        <v>0.46608738315751</v>
      </c>
      <c r="L2253" s="16" t="n">
        <v>0.114028256877386</v>
      </c>
      <c r="M2253" s="16" t="n">
        <v>0.521730649188514</v>
      </c>
      <c r="N2253" s="16" t="n">
        <v>0.591866842881053</v>
      </c>
      <c r="O2253" s="16" t="n">
        <v>0.244253732487011</v>
      </c>
      <c r="P2253" s="34" t="b">
        <f aca="false">FALSE()</f>
        <v>0</v>
      </c>
      <c r="Q2253" s="16"/>
    </row>
    <row r="2254" customFormat="false" ht="22.35" hidden="false" customHeight="false" outlineLevel="0" collapsed="false">
      <c r="A2254" s="6" t="s">
        <v>3827</v>
      </c>
      <c r="B2254" s="7" t="s">
        <v>1449</v>
      </c>
      <c r="C2254" s="17" t="n">
        <v>551</v>
      </c>
      <c r="D2254" s="18" t="n">
        <v>-0.000677742828275587</v>
      </c>
      <c r="E2254" s="18" t="n">
        <v>9.38934738365821E-005</v>
      </c>
      <c r="F2254" s="18" t="n">
        <v>-0.000659545928682873</v>
      </c>
      <c r="G2254" s="18" t="n">
        <v>9.26901922675221E-005</v>
      </c>
      <c r="H2254" s="16" t="n">
        <v>1.503016095512</v>
      </c>
      <c r="I2254" s="17" t="n">
        <v>100.961456440624</v>
      </c>
      <c r="J2254" s="16" t="n">
        <v>0.135956475603066</v>
      </c>
      <c r="K2254" s="16" t="n">
        <v>0.201215072455669</v>
      </c>
      <c r="L2254" s="16" t="n">
        <v>0.195548366574258</v>
      </c>
      <c r="M2254" s="16" t="n">
        <v>0.550834893882647</v>
      </c>
      <c r="N2254" s="16" t="n">
        <v>0.446547146941155</v>
      </c>
      <c r="O2254" s="16" t="n">
        <v>0.179372738805103</v>
      </c>
      <c r="P2254" s="34" t="b">
        <f aca="false">FALSE()</f>
        <v>0</v>
      </c>
      <c r="Q2254" s="16"/>
    </row>
    <row r="2255" customFormat="false" ht="22.35" hidden="false" customHeight="false" outlineLevel="0" collapsed="false">
      <c r="A2255" s="6" t="s">
        <v>3828</v>
      </c>
      <c r="B2255" s="7" t="s">
        <v>1449</v>
      </c>
      <c r="C2255" s="17" t="n">
        <v>552</v>
      </c>
      <c r="D2255" s="18" t="n">
        <v>-0.000887762783243651</v>
      </c>
      <c r="E2255" s="18" t="n">
        <v>9.56872859973137E-005</v>
      </c>
      <c r="F2255" s="18" t="n">
        <v>-0.000860832062629677</v>
      </c>
      <c r="G2255" s="18" t="n">
        <v>9.19005717794387E-005</v>
      </c>
      <c r="H2255" s="16" t="n">
        <v>2.19237968570423</v>
      </c>
      <c r="I2255" s="17" t="n">
        <v>99.2710711460062</v>
      </c>
      <c r="J2255" s="16" t="n">
        <v>0.0306885074395641</v>
      </c>
      <c r="K2255" s="16" t="n">
        <v>0.0720100948558288</v>
      </c>
      <c r="L2255" s="16" t="n">
        <v>0.290496729304429</v>
      </c>
      <c r="M2255" s="16" t="n">
        <v>0.589263420724095</v>
      </c>
      <c r="N2255" s="16" t="n">
        <v>0.245758944344062</v>
      </c>
      <c r="O2255" s="16" t="n">
        <v>0.116352237495209</v>
      </c>
      <c r="P2255" s="34" t="b">
        <f aca="false">FALSE()</f>
        <v>0</v>
      </c>
      <c r="Q2255" s="16"/>
    </row>
    <row r="2256" customFormat="false" ht="22.35" hidden="false" customHeight="false" outlineLevel="0" collapsed="false">
      <c r="A2256" s="6" t="s">
        <v>3829</v>
      </c>
      <c r="B2256" s="7" t="s">
        <v>1449</v>
      </c>
      <c r="C2256" s="17" t="n">
        <v>553</v>
      </c>
      <c r="D2256" s="16" t="n">
        <v>-0.00111209608481457</v>
      </c>
      <c r="E2256" s="18" t="n">
        <v>0.000109063081107899</v>
      </c>
      <c r="F2256" s="16" t="n">
        <v>-0.00107476771697099</v>
      </c>
      <c r="G2256" s="18" t="n">
        <v>9.98014880736408E-005</v>
      </c>
      <c r="H2256" s="16" t="n">
        <v>2.68567886907815</v>
      </c>
      <c r="I2256" s="17" t="n">
        <v>96.5312301403268</v>
      </c>
      <c r="J2256" s="16" t="n">
        <v>0.00852184183933959</v>
      </c>
      <c r="K2256" s="16" t="n">
        <v>0.0293978750068656</v>
      </c>
      <c r="L2256" s="16" t="n">
        <v>0.367467423611772</v>
      </c>
      <c r="M2256" s="16" t="n">
        <v>0.616885143570537</v>
      </c>
      <c r="N2256" s="16" t="n">
        <v>0.142707884627504</v>
      </c>
      <c r="O2256" s="16" t="n">
        <v>0.0892693171025756</v>
      </c>
      <c r="P2256" s="34" t="b">
        <f aca="false">TRUE()</f>
        <v>1</v>
      </c>
      <c r="Q2256" s="18" t="n">
        <v>6.61332818936641E-005</v>
      </c>
    </row>
    <row r="2257" customFormat="false" ht="22.35" hidden="false" customHeight="false" outlineLevel="0" collapsed="false">
      <c r="A2257" s="6" t="s">
        <v>3830</v>
      </c>
      <c r="B2257" s="7" t="s">
        <v>1449</v>
      </c>
      <c r="C2257" s="17" t="n">
        <v>554</v>
      </c>
      <c r="D2257" s="16" t="n">
        <v>-0.00134519718010923</v>
      </c>
      <c r="E2257" s="18" t="n">
        <v>0.000131324310013068</v>
      </c>
      <c r="F2257" s="16" t="n">
        <v>-0.00129603567820271</v>
      </c>
      <c r="G2257" s="18" t="n">
        <v>0.000115069473865263</v>
      </c>
      <c r="H2257" s="16" t="n">
        <v>2.9553086070539</v>
      </c>
      <c r="I2257" s="17" t="n">
        <v>94.306749720626</v>
      </c>
      <c r="J2257" s="16" t="n">
        <v>0.0039450461099219</v>
      </c>
      <c r="K2257" s="16" t="n">
        <v>0.0165039731413063</v>
      </c>
      <c r="L2257" s="16" t="n">
        <v>0.416120666355424</v>
      </c>
      <c r="M2257" s="16" t="n">
        <v>0.625858302122347</v>
      </c>
      <c r="N2257" s="16" t="n">
        <v>0.0841426264010793</v>
      </c>
      <c r="O2257" s="16" t="n">
        <v>0.0920744488043037</v>
      </c>
      <c r="P2257" s="34" t="b">
        <f aca="false">TRUE()</f>
        <v>1</v>
      </c>
      <c r="Q2257" s="18" t="n">
        <v>0.000106481481481482</v>
      </c>
    </row>
    <row r="2258" customFormat="false" ht="22.35" hidden="false" customHeight="false" outlineLevel="0" collapsed="false">
      <c r="A2258" s="6" t="s">
        <v>3831</v>
      </c>
      <c r="B2258" s="7" t="s">
        <v>1449</v>
      </c>
      <c r="C2258" s="17" t="n">
        <v>555</v>
      </c>
      <c r="D2258" s="16" t="n">
        <v>-0.00158091879390711</v>
      </c>
      <c r="E2258" s="18" t="n">
        <v>0.000158477602606849</v>
      </c>
      <c r="F2258" s="16" t="n">
        <v>-0.00151942160853612</v>
      </c>
      <c r="G2258" s="18" t="n">
        <v>0.000135109200717469</v>
      </c>
      <c r="H2258" s="16" t="n">
        <v>3.07448186216528</v>
      </c>
      <c r="I2258" s="17" t="n">
        <v>93.0062434760906</v>
      </c>
      <c r="J2258" s="16" t="n">
        <v>0.00276790395557135</v>
      </c>
      <c r="K2258" s="16" t="n">
        <v>0.0124450719562525</v>
      </c>
      <c r="L2258" s="16" t="n">
        <v>0.440769691275895</v>
      </c>
      <c r="M2258" s="16" t="n">
        <v>0.624531835205993</v>
      </c>
      <c r="N2258" s="16" t="n">
        <v>0.0739037627761538</v>
      </c>
      <c r="O2258" s="16" t="n">
        <v>0.106600413799178</v>
      </c>
      <c r="P2258" s="34" t="b">
        <f aca="false">TRUE()</f>
        <v>1</v>
      </c>
      <c r="Q2258" s="18" t="n">
        <v>0.000127932098765432</v>
      </c>
    </row>
    <row r="2259" customFormat="false" ht="22.35" hidden="false" customHeight="false" outlineLevel="0" collapsed="false">
      <c r="A2259" s="6" t="s">
        <v>3832</v>
      </c>
      <c r="B2259" s="7" t="s">
        <v>1449</v>
      </c>
      <c r="C2259" s="17" t="n">
        <v>556</v>
      </c>
      <c r="D2259" s="16" t="n">
        <v>-0.00180951165375431</v>
      </c>
      <c r="E2259" s="18" t="n">
        <v>0.000187654737616368</v>
      </c>
      <c r="F2259" s="16" t="n">
        <v>-0.0017373925760352</v>
      </c>
      <c r="G2259" s="18" t="n">
        <v>0.000157530614072577</v>
      </c>
      <c r="H2259" s="16" t="n">
        <v>3.05087123981014</v>
      </c>
      <c r="I2259" s="17" t="n">
        <v>92.3059099580673</v>
      </c>
      <c r="J2259" s="16" t="n">
        <v>0.00297889491817607</v>
      </c>
      <c r="K2259" s="16" t="n">
        <v>0.0131655100217579</v>
      </c>
      <c r="L2259" s="16" t="n">
        <v>0.44183555806969</v>
      </c>
      <c r="M2259" s="16" t="n">
        <v>0.616455992509363</v>
      </c>
      <c r="N2259" s="16" t="n">
        <v>0.0873971844802276</v>
      </c>
      <c r="O2259" s="16" t="n">
        <v>0.122544032591452</v>
      </c>
      <c r="P2259" s="34" t="b">
        <f aca="false">TRUE()</f>
        <v>1</v>
      </c>
      <c r="Q2259" s="18" t="n">
        <v>0.000180275848765432</v>
      </c>
    </row>
    <row r="2260" customFormat="false" ht="22.35" hidden="false" customHeight="false" outlineLevel="0" collapsed="false">
      <c r="A2260" s="6" t="s">
        <v>3833</v>
      </c>
      <c r="B2260" s="7" t="s">
        <v>1449</v>
      </c>
      <c r="C2260" s="17" t="n">
        <v>557</v>
      </c>
      <c r="D2260" s="16" t="n">
        <v>-0.00202746837739964</v>
      </c>
      <c r="E2260" s="18" t="n">
        <v>0.000216945740542017</v>
      </c>
      <c r="F2260" s="16" t="n">
        <v>-0.00194567714333529</v>
      </c>
      <c r="G2260" s="18" t="n">
        <v>0.000180606783674251</v>
      </c>
      <c r="H2260" s="16" t="n">
        <v>2.99597019926712</v>
      </c>
      <c r="I2260" s="17" t="n">
        <v>91.9375112065847</v>
      </c>
      <c r="J2260" s="16" t="n">
        <v>0.00351616747630616</v>
      </c>
      <c r="K2260" s="16" t="n">
        <v>0.0150744783333374</v>
      </c>
      <c r="L2260" s="16" t="n">
        <v>0.436256730381643</v>
      </c>
      <c r="M2260" s="16" t="n">
        <v>0.611540262172285</v>
      </c>
      <c r="N2260" s="16" t="n">
        <v>0.108137047339469</v>
      </c>
      <c r="O2260" s="16" t="n">
        <v>0.136629239012344</v>
      </c>
      <c r="P2260" s="34" t="b">
        <f aca="false">TRUE()</f>
        <v>1</v>
      </c>
      <c r="Q2260" s="18" t="n">
        <v>0.000570509040545934</v>
      </c>
    </row>
    <row r="2261" customFormat="false" ht="22.35" hidden="false" customHeight="false" outlineLevel="0" collapsed="false">
      <c r="A2261" s="6" t="s">
        <v>3834</v>
      </c>
      <c r="B2261" s="7" t="s">
        <v>1449</v>
      </c>
      <c r="C2261" s="17" t="n">
        <v>558</v>
      </c>
      <c r="D2261" s="16" t="n">
        <v>-0.00223262603025171</v>
      </c>
      <c r="E2261" s="18" t="n">
        <v>0.000245010894650881</v>
      </c>
      <c r="F2261" s="16" t="n">
        <v>-0.00214142472689568</v>
      </c>
      <c r="G2261" s="18" t="n">
        <v>0.000203378536890912</v>
      </c>
      <c r="H2261" s="16" t="n">
        <v>2.95905067778844</v>
      </c>
      <c r="I2261" s="17" t="n">
        <v>91.810597187207</v>
      </c>
      <c r="J2261" s="16" t="n">
        <v>0.00392507041351069</v>
      </c>
      <c r="K2261" s="16" t="n">
        <v>0.0164646654625137</v>
      </c>
      <c r="L2261" s="16" t="n">
        <v>0.431699780537087</v>
      </c>
      <c r="M2261" s="16" t="n">
        <v>0.607990012484395</v>
      </c>
      <c r="N2261" s="16" t="n">
        <v>0.127142010485932</v>
      </c>
      <c r="O2261" s="16" t="n">
        <v>0.148387888153943</v>
      </c>
      <c r="P2261" s="34" t="b">
        <f aca="false">TRUE()</f>
        <v>1</v>
      </c>
      <c r="Q2261" s="18" t="n">
        <v>0.000530838975476141</v>
      </c>
    </row>
    <row r="2262" customFormat="false" ht="22.35" hidden="false" customHeight="false" outlineLevel="0" collapsed="false">
      <c r="A2262" s="6" t="s">
        <v>3835</v>
      </c>
      <c r="B2262" s="7" t="s">
        <v>1449</v>
      </c>
      <c r="C2262" s="17" t="n">
        <v>559</v>
      </c>
      <c r="D2262" s="16" t="n">
        <v>-0.00242236711099682</v>
      </c>
      <c r="E2262" s="18" t="n">
        <v>0.000271425688036278</v>
      </c>
      <c r="F2262" s="16" t="n">
        <v>-0.00232249329570752</v>
      </c>
      <c r="G2262" s="18" t="n">
        <v>0.000225315365792699</v>
      </c>
      <c r="H2262" s="16" t="n">
        <v>2.92506138273851</v>
      </c>
      <c r="I2262" s="17" t="n">
        <v>91.8126144346695</v>
      </c>
      <c r="J2262" s="16" t="n">
        <v>0.00433858448960069</v>
      </c>
      <c r="K2262" s="16" t="n">
        <v>0.0178092241660167</v>
      </c>
      <c r="L2262" s="16" t="n">
        <v>0.426728120436908</v>
      </c>
      <c r="M2262" s="16" t="n">
        <v>0.605727215980025</v>
      </c>
      <c r="N2262" s="16" t="n">
        <v>0.143759613194727</v>
      </c>
      <c r="O2262" s="16" t="n">
        <v>0.157735796966441</v>
      </c>
      <c r="P2262" s="34" t="b">
        <f aca="false">TRUE()</f>
        <v>1</v>
      </c>
      <c r="Q2262" s="18" t="n">
        <v>0.000450841681506391</v>
      </c>
    </row>
    <row r="2263" customFormat="false" ht="22.35" hidden="false" customHeight="false" outlineLevel="0" collapsed="false">
      <c r="A2263" s="6" t="s">
        <v>3836</v>
      </c>
      <c r="B2263" s="7" t="s">
        <v>1449</v>
      </c>
      <c r="C2263" s="17" t="n">
        <v>560</v>
      </c>
      <c r="D2263" s="16" t="n">
        <v>-0.00259487744465171</v>
      </c>
      <c r="E2263" s="18" t="n">
        <v>0.000295714651787902</v>
      </c>
      <c r="F2263" s="16" t="n">
        <v>-0.00248745886936394</v>
      </c>
      <c r="G2263" s="18" t="n">
        <v>0.000245943159475182</v>
      </c>
      <c r="H2263" s="16" t="n">
        <v>2.88695567664367</v>
      </c>
      <c r="I2263" s="17" t="n">
        <v>91.8951224044447</v>
      </c>
      <c r="J2263" s="16" t="n">
        <v>0.00484879600336589</v>
      </c>
      <c r="K2263" s="16" t="n">
        <v>0.0195487671785149</v>
      </c>
      <c r="L2263" s="16" t="n">
        <v>0.420648861415748</v>
      </c>
      <c r="M2263" s="16" t="n">
        <v>0.603581460674157</v>
      </c>
      <c r="N2263" s="16" t="n">
        <v>0.161006647931794</v>
      </c>
      <c r="O2263" s="16" t="n">
        <v>0.165819234077146</v>
      </c>
      <c r="P2263" s="34" t="b">
        <f aca="false">TRUE()</f>
        <v>1</v>
      </c>
      <c r="Q2263" s="18" t="n">
        <v>0.000734272514882844</v>
      </c>
    </row>
    <row r="2264" customFormat="false" ht="22.35" hidden="false" customHeight="false" outlineLevel="0" collapsed="false">
      <c r="A2264" s="6" t="s">
        <v>3837</v>
      </c>
      <c r="B2264" s="7" t="s">
        <v>1449</v>
      </c>
      <c r="C2264" s="17" t="n">
        <v>561</v>
      </c>
      <c r="D2264" s="16" t="n">
        <v>-0.00275149180199119</v>
      </c>
      <c r="E2264" s="18" t="n">
        <v>0.000318219821912816</v>
      </c>
      <c r="F2264" s="16" t="n">
        <v>-0.00263800406843524</v>
      </c>
      <c r="G2264" s="18" t="n">
        <v>0.000265234406003387</v>
      </c>
      <c r="H2264" s="16" t="n">
        <v>2.83360684828426</v>
      </c>
      <c r="I2264" s="17" t="n">
        <v>91.9899569010863</v>
      </c>
      <c r="J2264" s="16" t="n">
        <v>0.00565645118428898</v>
      </c>
      <c r="K2264" s="16" t="n">
        <v>0.022103834665536</v>
      </c>
      <c r="L2264" s="16" t="n">
        <v>0.412291878966921</v>
      </c>
      <c r="M2264" s="16" t="n">
        <v>0.599289950062422</v>
      </c>
      <c r="N2264" s="16" t="n">
        <v>0.16862200420197</v>
      </c>
      <c r="O2264" s="16" t="n">
        <v>0.172976466669823</v>
      </c>
      <c r="P2264" s="34" t="b">
        <f aca="false">TRUE()</f>
        <v>1</v>
      </c>
      <c r="Q2264" s="16" t="n">
        <v>0</v>
      </c>
    </row>
    <row r="2265" customFormat="false" ht="22.35" hidden="false" customHeight="false" outlineLevel="0" collapsed="false">
      <c r="A2265" s="6" t="s">
        <v>3838</v>
      </c>
      <c r="B2265" s="7" t="s">
        <v>1449</v>
      </c>
      <c r="C2265" s="17" t="n">
        <v>562</v>
      </c>
      <c r="D2265" s="16" t="n">
        <v>-0.00289356523296953</v>
      </c>
      <c r="E2265" s="18" t="n">
        <v>0.000339158292825492</v>
      </c>
      <c r="F2265" s="16" t="n">
        <v>-0.00277496576062598</v>
      </c>
      <c r="G2265" s="18" t="n">
        <v>0.000283113258489612</v>
      </c>
      <c r="H2265" s="16" t="n">
        <v>2.77790506245161</v>
      </c>
      <c r="I2265" s="17" t="n">
        <v>92.0562633263828</v>
      </c>
      <c r="J2265" s="16" t="n">
        <v>0.00663038671290876</v>
      </c>
      <c r="K2265" s="16" t="n">
        <v>0.0251518325946722</v>
      </c>
      <c r="L2265" s="16" t="n">
        <v>0.403789052863127</v>
      </c>
      <c r="M2265" s="16" t="n">
        <v>0.595505617977528</v>
      </c>
      <c r="N2265" s="16" t="n">
        <v>0.179743427710552</v>
      </c>
      <c r="O2265" s="16" t="n">
        <v>0.179528764524273</v>
      </c>
      <c r="P2265" s="34" t="b">
        <f aca="false">TRUE()</f>
        <v>1</v>
      </c>
      <c r="Q2265" s="18" t="n">
        <v>0.000292333866336225</v>
      </c>
    </row>
    <row r="2266" customFormat="false" ht="22.35" hidden="false" customHeight="false" outlineLevel="0" collapsed="false">
      <c r="A2266" s="6" t="s">
        <v>3839</v>
      </c>
      <c r="B2266" s="7" t="s">
        <v>1449</v>
      </c>
      <c r="C2266" s="17" t="n">
        <v>563</v>
      </c>
      <c r="D2266" s="16" t="n">
        <v>-0.00302230669776889</v>
      </c>
      <c r="E2266" s="18" t="n">
        <v>0.000358728576641397</v>
      </c>
      <c r="F2266" s="16" t="n">
        <v>-0.00289843284060114</v>
      </c>
      <c r="G2266" s="18" t="n">
        <v>0.000299569053602284</v>
      </c>
      <c r="H2266" s="16" t="n">
        <v>2.74302248433523</v>
      </c>
      <c r="I2266" s="17" t="n">
        <v>92.0738295494626</v>
      </c>
      <c r="J2266" s="16" t="n">
        <v>0.00731635411684037</v>
      </c>
      <c r="K2266" s="16" t="n">
        <v>0.0264999286620923</v>
      </c>
      <c r="L2266" s="16" t="n">
        <v>0.398614709145469</v>
      </c>
      <c r="M2266" s="16" t="n">
        <v>0.592618601747815</v>
      </c>
      <c r="N2266" s="16" t="n">
        <v>0.184355626145311</v>
      </c>
      <c r="O2266" s="16" t="n">
        <v>0.185480294982573</v>
      </c>
      <c r="P2266" s="34" t="b">
        <f aca="false">TRUE()</f>
        <v>1</v>
      </c>
      <c r="Q2266" s="18" t="n">
        <v>0.000444089621140438</v>
      </c>
    </row>
    <row r="2267" customFormat="false" ht="22.35" hidden="false" customHeight="false" outlineLevel="0" collapsed="false">
      <c r="A2267" s="6" t="s">
        <v>3840</v>
      </c>
      <c r="B2267" s="7" t="s">
        <v>1449</v>
      </c>
      <c r="C2267" s="17" t="n">
        <v>564</v>
      </c>
      <c r="D2267" s="16" t="n">
        <v>-0.00314013497785733</v>
      </c>
      <c r="E2267" s="18" t="n">
        <v>0.000377456844669956</v>
      </c>
      <c r="F2267" s="16" t="n">
        <v>-0.00301061244248007</v>
      </c>
      <c r="G2267" s="18" t="n">
        <v>0.000314801677868038</v>
      </c>
      <c r="H2267" s="16" t="n">
        <v>2.726233233404</v>
      </c>
      <c r="I2267" s="17" t="n">
        <v>92.0169642686794</v>
      </c>
      <c r="J2267" s="16" t="n">
        <v>0.00767000349471087</v>
      </c>
      <c r="K2267" s="16" t="n">
        <v>0.027440098709526</v>
      </c>
      <c r="L2267" s="16" t="n">
        <v>0.396509588646936</v>
      </c>
      <c r="M2267" s="16" t="n">
        <v>0.591994382022472</v>
      </c>
      <c r="N2267" s="16" t="n">
        <v>0.191146418168703</v>
      </c>
      <c r="O2267" s="16" t="n">
        <v>0.191085293859278</v>
      </c>
      <c r="P2267" s="34" t="b">
        <f aca="false">TRUE()</f>
        <v>1</v>
      </c>
      <c r="Q2267" s="18" t="n">
        <v>0.000523011788558894</v>
      </c>
    </row>
    <row r="2268" customFormat="false" ht="22.35" hidden="false" customHeight="false" outlineLevel="0" collapsed="false">
      <c r="A2268" s="6" t="s">
        <v>3841</v>
      </c>
      <c r="B2268" s="7" t="s">
        <v>1449</v>
      </c>
      <c r="C2268" s="17" t="n">
        <v>565</v>
      </c>
      <c r="D2268" s="16" t="n">
        <v>-0.00324722317801397</v>
      </c>
      <c r="E2268" s="18" t="n">
        <v>0.000394939092337222</v>
      </c>
      <c r="F2268" s="16" t="n">
        <v>-0.0031120355615478</v>
      </c>
      <c r="G2268" s="18" t="n">
        <v>0.000328740768483757</v>
      </c>
      <c r="H2268" s="16" t="n">
        <v>2.72016943024682</v>
      </c>
      <c r="I2268" s="17" t="n">
        <v>91.9315165373397</v>
      </c>
      <c r="J2268" s="16" t="n">
        <v>0.00780244278062988</v>
      </c>
      <c r="K2268" s="16" t="n">
        <v>0.027634697508598</v>
      </c>
      <c r="L2268" s="16" t="n">
        <v>0.39613157326965</v>
      </c>
      <c r="M2268" s="16" t="n">
        <v>0.591721285892634</v>
      </c>
      <c r="N2268" s="16" t="n">
        <v>0.196404058360562</v>
      </c>
      <c r="O2268" s="16" t="n">
        <v>0.19686439091382</v>
      </c>
      <c r="P2268" s="34" t="b">
        <f aca="false">TRUE()</f>
        <v>1</v>
      </c>
      <c r="Q2268" s="18" t="n">
        <v>7.65832851359168E-005</v>
      </c>
    </row>
    <row r="2269" customFormat="false" ht="22.35" hidden="false" customHeight="false" outlineLevel="0" collapsed="false">
      <c r="A2269" s="6" t="s">
        <v>3842</v>
      </c>
      <c r="B2269" s="7" t="s">
        <v>1449</v>
      </c>
      <c r="C2269" s="17" t="n">
        <v>566</v>
      </c>
      <c r="D2269" s="16" t="n">
        <v>-0.00334115407710562</v>
      </c>
      <c r="E2269" s="18" t="n">
        <v>0.000410415002405231</v>
      </c>
      <c r="F2269" s="16" t="n">
        <v>-0.00320067858139631</v>
      </c>
      <c r="G2269" s="18" t="n">
        <v>0.000341181834940148</v>
      </c>
      <c r="H2269" s="16" t="n">
        <v>2.72041623693231</v>
      </c>
      <c r="I2269" s="17" t="n">
        <v>91.8750946599441</v>
      </c>
      <c r="J2269" s="16" t="n">
        <v>0.00779787776845961</v>
      </c>
      <c r="K2269" s="16" t="n">
        <v>0.027634697508598</v>
      </c>
      <c r="L2269" s="16" t="n">
        <v>0.396501695775335</v>
      </c>
      <c r="M2269" s="16" t="n">
        <v>0.590980024968789</v>
      </c>
      <c r="N2269" s="16" t="n">
        <v>0.201044976153937</v>
      </c>
      <c r="O2269" s="16" t="n">
        <v>0.202879229955846</v>
      </c>
      <c r="P2269" s="34" t="b">
        <f aca="false">TRUE()</f>
        <v>1</v>
      </c>
      <c r="Q2269" s="18" t="n">
        <v>0.000116498316498317</v>
      </c>
    </row>
    <row r="2270" customFormat="false" ht="22.35" hidden="false" customHeight="false" outlineLevel="0" collapsed="false">
      <c r="A2270" s="6" t="s">
        <v>3843</v>
      </c>
      <c r="B2270" s="7" t="s">
        <v>1449</v>
      </c>
      <c r="C2270" s="17" t="n">
        <v>567</v>
      </c>
      <c r="D2270" s="16" t="n">
        <v>-0.00341986281989518</v>
      </c>
      <c r="E2270" s="18" t="n">
        <v>0.00042362282350983</v>
      </c>
      <c r="F2270" s="16" t="n">
        <v>-0.0032737801673664</v>
      </c>
      <c r="G2270" s="18" t="n">
        <v>0.000351955403898016</v>
      </c>
      <c r="H2270" s="16" t="n">
        <v>2.74099653868782</v>
      </c>
      <c r="I2270" s="17" t="n">
        <v>91.8495513725657</v>
      </c>
      <c r="J2270" s="16" t="n">
        <v>0.00736126580637345</v>
      </c>
      <c r="K2270" s="16" t="n">
        <v>0.02663229684721</v>
      </c>
      <c r="L2270" s="16" t="n">
        <v>0.399654090524843</v>
      </c>
      <c r="M2270" s="16" t="n">
        <v>0.592579588014981</v>
      </c>
      <c r="N2270" s="16" t="n">
        <v>0.201318392699502</v>
      </c>
      <c r="O2270" s="16" t="n">
        <v>0.208300498466328</v>
      </c>
      <c r="P2270" s="34" t="b">
        <f aca="false">TRUE()</f>
        <v>1</v>
      </c>
      <c r="Q2270" s="18" t="n">
        <v>0.000507379628275151</v>
      </c>
    </row>
    <row r="2271" customFormat="false" ht="22.35" hidden="false" customHeight="false" outlineLevel="0" collapsed="false">
      <c r="A2271" s="6" t="s">
        <v>3844</v>
      </c>
      <c r="B2271" s="7" t="s">
        <v>1449</v>
      </c>
      <c r="C2271" s="17" t="n">
        <v>568</v>
      </c>
      <c r="D2271" s="16" t="n">
        <v>-0.00347949849619092</v>
      </c>
      <c r="E2271" s="18" t="n">
        <v>0.000434527387116732</v>
      </c>
      <c r="F2271" s="16" t="n">
        <v>-0.00332756833596439</v>
      </c>
      <c r="G2271" s="18" t="n">
        <v>0.000360545100323501</v>
      </c>
      <c r="H2271" s="16" t="n">
        <v>2.77961899834018</v>
      </c>
      <c r="I2271" s="17" t="n">
        <v>91.7928496916413</v>
      </c>
      <c r="J2271" s="16" t="n">
        <v>0.00660170193876034</v>
      </c>
      <c r="K2271" s="16" t="n">
        <v>0.025096386313039</v>
      </c>
      <c r="L2271" s="16" t="n">
        <v>0.405630315801475</v>
      </c>
      <c r="M2271" s="16" t="n">
        <v>0.59355493133583</v>
      </c>
      <c r="N2271" s="16" t="n">
        <v>0.196756732713505</v>
      </c>
      <c r="O2271" s="16" t="n">
        <v>0.212756779732006</v>
      </c>
      <c r="P2271" s="34" t="b">
        <f aca="false">TRUE()</f>
        <v>1</v>
      </c>
      <c r="Q2271" s="18" t="n">
        <v>0.00039136705000177</v>
      </c>
    </row>
    <row r="2272" customFormat="false" ht="22.35" hidden="false" customHeight="false" outlineLevel="0" collapsed="false">
      <c r="A2272" s="6" t="s">
        <v>3845</v>
      </c>
      <c r="B2272" s="7" t="s">
        <v>1449</v>
      </c>
      <c r="C2272" s="17" t="n">
        <v>569</v>
      </c>
      <c r="D2272" s="16" t="n">
        <v>-0.00351695755925374</v>
      </c>
      <c r="E2272" s="18" t="n">
        <v>0.000442578838996593</v>
      </c>
      <c r="F2272" s="16" t="n">
        <v>-0.00335915921223105</v>
      </c>
      <c r="G2272" s="18" t="n">
        <v>0.000366482449915236</v>
      </c>
      <c r="H2272" s="16" t="n">
        <v>2.83516009474442</v>
      </c>
      <c r="I2272" s="17" t="n">
        <v>91.7049923272505</v>
      </c>
      <c r="J2272" s="16" t="n">
        <v>0.00563468266969547</v>
      </c>
      <c r="K2272" s="16" t="n">
        <v>0.0220395222235968</v>
      </c>
      <c r="L2272" s="16" t="n">
        <v>0.414282789339305</v>
      </c>
      <c r="M2272" s="16" t="n">
        <v>0.595115480649189</v>
      </c>
      <c r="N2272" s="16" t="n">
        <v>0.188625534206936</v>
      </c>
      <c r="O2272" s="16" t="n">
        <v>0.216526897695555</v>
      </c>
      <c r="P2272" s="34" t="b">
        <f aca="false">TRUE()</f>
        <v>1</v>
      </c>
      <c r="Q2272" s="18" t="n">
        <v>0.000261883064600456</v>
      </c>
    </row>
    <row r="2273" customFormat="false" ht="22.35" hidden="false" customHeight="false" outlineLevel="0" collapsed="false">
      <c r="A2273" s="6" t="s">
        <v>3846</v>
      </c>
      <c r="B2273" s="7" t="s">
        <v>1449</v>
      </c>
      <c r="C2273" s="17" t="n">
        <v>570</v>
      </c>
      <c r="D2273" s="16" t="n">
        <v>-0.00352756666714403</v>
      </c>
      <c r="E2273" s="18" t="n">
        <v>0.000446646675883586</v>
      </c>
      <c r="F2273" s="16" t="n">
        <v>-0.00336491690715447</v>
      </c>
      <c r="G2273" s="18" t="n">
        <v>0.000369554228933354</v>
      </c>
      <c r="H2273" s="16" t="n">
        <v>2.89599303548783</v>
      </c>
      <c r="I2273" s="17" t="n">
        <v>91.6703044280077</v>
      </c>
      <c r="J2273" s="16" t="n">
        <v>0.00472525420133848</v>
      </c>
      <c r="K2273" s="16" t="n">
        <v>0.0191689197806009</v>
      </c>
      <c r="L2273" s="16" t="n">
        <v>0.423393451885023</v>
      </c>
      <c r="M2273" s="16" t="n">
        <v>0.597378277153558</v>
      </c>
      <c r="N2273" s="16" t="n">
        <v>0.184002894898251</v>
      </c>
      <c r="O2273" s="16" t="n">
        <v>0.220335394391663</v>
      </c>
      <c r="P2273" s="34" t="b">
        <f aca="false">TRUE()</f>
        <v>1</v>
      </c>
      <c r="Q2273" s="18" t="n">
        <v>0.000426624215341383</v>
      </c>
    </row>
    <row r="2274" customFormat="false" ht="22.35" hidden="false" customHeight="false" outlineLevel="0" collapsed="false">
      <c r="A2274" s="6" t="s">
        <v>3847</v>
      </c>
      <c r="B2274" s="7" t="s">
        <v>1449</v>
      </c>
      <c r="C2274" s="17" t="n">
        <v>571</v>
      </c>
      <c r="D2274" s="16" t="n">
        <v>-0.00350618695781155</v>
      </c>
      <c r="E2274" s="18" t="n">
        <v>0.000446765947312216</v>
      </c>
      <c r="F2274" s="16" t="n">
        <v>-0.00334083711994591</v>
      </c>
      <c r="G2274" s="18" t="n">
        <v>0.000369504368180039</v>
      </c>
      <c r="H2274" s="16" t="n">
        <v>2.94342601438344</v>
      </c>
      <c r="I2274" s="17" t="n">
        <v>91.6529507969911</v>
      </c>
      <c r="J2274" s="16" t="n">
        <v>0.00411200779788879</v>
      </c>
      <c r="K2274" s="16" t="n">
        <v>0.0170477845766618</v>
      </c>
      <c r="L2274" s="16" t="n">
        <v>0.430440973138486</v>
      </c>
      <c r="M2274" s="16" t="n">
        <v>0.59936797752809</v>
      </c>
      <c r="N2274" s="16" t="n">
        <v>0.181565125412622</v>
      </c>
      <c r="O2274" s="16" t="n">
        <v>0.223648867619952</v>
      </c>
      <c r="P2274" s="34" t="b">
        <f aca="false">TRUE()</f>
        <v>1</v>
      </c>
      <c r="Q2274" s="18" t="n">
        <v>0.000400476982584826</v>
      </c>
    </row>
    <row r="2275" customFormat="false" ht="22.35" hidden="false" customHeight="false" outlineLevel="0" collapsed="false">
      <c r="A2275" s="6" t="s">
        <v>3848</v>
      </c>
      <c r="B2275" s="7" t="s">
        <v>1449</v>
      </c>
      <c r="C2275" s="17" t="n">
        <v>572</v>
      </c>
      <c r="D2275" s="16" t="n">
        <v>-0.00345378710282274</v>
      </c>
      <c r="E2275" s="18" t="n">
        <v>0.000442691272384401</v>
      </c>
      <c r="F2275" s="16" t="n">
        <v>-0.00328747325481213</v>
      </c>
      <c r="G2275" s="18" t="n">
        <v>0.000366274554593774</v>
      </c>
      <c r="H2275" s="16" t="n">
        <v>2.98769769201642</v>
      </c>
      <c r="I2275" s="17" t="n">
        <v>91.6694807949295</v>
      </c>
      <c r="J2275" s="16" t="n">
        <v>0.00360642204963972</v>
      </c>
      <c r="K2275" s="16" t="n">
        <v>0.0153504118010306</v>
      </c>
      <c r="L2275" s="16" t="n">
        <v>0.43680608258515</v>
      </c>
      <c r="M2275" s="16" t="n">
        <v>0.601201622971286</v>
      </c>
      <c r="N2275" s="16" t="n">
        <v>0.178269356764633</v>
      </c>
      <c r="O2275" s="16" t="n">
        <v>0.226693283375818</v>
      </c>
      <c r="P2275" s="34" t="b">
        <f aca="false">TRUE()</f>
        <v>1</v>
      </c>
      <c r="Q2275" s="18" t="n">
        <v>0.000293320008378491</v>
      </c>
    </row>
    <row r="2276" customFormat="false" ht="22.35" hidden="false" customHeight="false" outlineLevel="0" collapsed="false">
      <c r="A2276" s="6" t="s">
        <v>3849</v>
      </c>
      <c r="B2276" s="7" t="s">
        <v>1449</v>
      </c>
      <c r="C2276" s="17" t="n">
        <v>573</v>
      </c>
      <c r="D2276" s="16" t="n">
        <v>-0.00337487046666016</v>
      </c>
      <c r="E2276" s="18" t="n">
        <v>0.000434523067729849</v>
      </c>
      <c r="F2276" s="16" t="n">
        <v>-0.00320876370936102</v>
      </c>
      <c r="G2276" s="18" t="n">
        <v>0.000360012165205286</v>
      </c>
      <c r="H2276" s="16" t="n">
        <v>3.03956043679176</v>
      </c>
      <c r="I2276" s="17" t="n">
        <v>91.7290977018603</v>
      </c>
      <c r="J2276" s="16" t="n">
        <v>0.0030871265658661</v>
      </c>
      <c r="K2276" s="16" t="n">
        <v>0.0135572224850205</v>
      </c>
      <c r="L2276" s="16" t="n">
        <v>0.443989118884362</v>
      </c>
      <c r="M2276" s="16" t="n">
        <v>0.602801186017478</v>
      </c>
      <c r="N2276" s="16" t="n">
        <v>0.174242843953822</v>
      </c>
      <c r="O2276" s="16" t="n">
        <v>0.229650903199633</v>
      </c>
      <c r="P2276" s="34" t="b">
        <f aca="false">TRUE()</f>
        <v>1</v>
      </c>
      <c r="Q2276" s="18" t="n">
        <v>0.000301492598812528</v>
      </c>
    </row>
    <row r="2277" customFormat="false" ht="22.35" hidden="false" customHeight="false" outlineLevel="0" collapsed="false">
      <c r="A2277" s="6" t="s">
        <v>3850</v>
      </c>
      <c r="B2277" s="7" t="s">
        <v>1449</v>
      </c>
      <c r="C2277" s="17" t="n">
        <v>574</v>
      </c>
      <c r="D2277" s="16" t="n">
        <v>-0.00327218330746177</v>
      </c>
      <c r="E2277" s="18" t="n">
        <v>0.000423191211466414</v>
      </c>
      <c r="F2277" s="16" t="n">
        <v>-0.00310819728859111</v>
      </c>
      <c r="G2277" s="18" t="n">
        <v>0.000351048339112104</v>
      </c>
      <c r="H2277" s="16" t="n">
        <v>3.08064970052316</v>
      </c>
      <c r="I2277" s="17" t="n">
        <v>91.7816292027333</v>
      </c>
      <c r="J2277" s="16" t="n">
        <v>0.00272580622440714</v>
      </c>
      <c r="K2277" s="16" t="n">
        <v>0.0123044671283353</v>
      </c>
      <c r="L2277" s="16" t="n">
        <v>0.449635563932212</v>
      </c>
      <c r="M2277" s="16" t="n">
        <v>0.603893570536829</v>
      </c>
      <c r="N2277" s="16" t="n">
        <v>0.171195792661465</v>
      </c>
      <c r="O2277" s="16" t="n">
        <v>0.232368818308693</v>
      </c>
      <c r="P2277" s="34" t="b">
        <f aca="false">TRUE()</f>
        <v>1</v>
      </c>
      <c r="Q2277" s="18" t="n">
        <v>0.000474125346755215</v>
      </c>
    </row>
    <row r="2278" customFormat="false" ht="22.35" hidden="false" customHeight="false" outlineLevel="0" collapsed="false">
      <c r="A2278" s="6" t="s">
        <v>3851</v>
      </c>
      <c r="B2278" s="7" t="s">
        <v>1449</v>
      </c>
      <c r="C2278" s="17" t="n">
        <v>575</v>
      </c>
      <c r="D2278" s="16" t="n">
        <v>-0.00315011705212812</v>
      </c>
      <c r="E2278" s="18" t="n">
        <v>0.00040889976276766</v>
      </c>
      <c r="F2278" s="16" t="n">
        <v>-0.00298995711469996</v>
      </c>
      <c r="G2278" s="18" t="n">
        <v>0.000339799802813829</v>
      </c>
      <c r="H2278" s="16" t="n">
        <v>3.11325159082832</v>
      </c>
      <c r="I2278" s="17" t="n">
        <v>91.8593855577928</v>
      </c>
      <c r="J2278" s="16" t="n">
        <v>0.00246721683579488</v>
      </c>
      <c r="K2278" s="16" t="n">
        <v>0.0113766109650542</v>
      </c>
      <c r="L2278" s="16" t="n">
        <v>0.453864305660554</v>
      </c>
      <c r="M2278" s="16" t="n">
        <v>0.605376092384519</v>
      </c>
      <c r="N2278" s="16" t="n">
        <v>0.16862200420197</v>
      </c>
      <c r="O2278" s="16" t="n">
        <v>0.234960134541107</v>
      </c>
      <c r="P2278" s="34" t="b">
        <f aca="false">TRUE()</f>
        <v>1</v>
      </c>
      <c r="Q2278" s="18" t="n">
        <v>0.000587268249518939</v>
      </c>
    </row>
    <row r="2279" customFormat="false" ht="22.35" hidden="false" customHeight="false" outlineLevel="0" collapsed="false">
      <c r="A2279" s="6" t="s">
        <v>3852</v>
      </c>
      <c r="B2279" s="7" t="s">
        <v>1449</v>
      </c>
      <c r="C2279" s="17" t="n">
        <v>576</v>
      </c>
      <c r="D2279" s="16" t="n">
        <v>-0.00301325061314206</v>
      </c>
      <c r="E2279" s="18" t="n">
        <v>0.000391951627864749</v>
      </c>
      <c r="F2279" s="16" t="n">
        <v>-0.00285817224107856</v>
      </c>
      <c r="G2279" s="18" t="n">
        <v>0.000326668160680459</v>
      </c>
      <c r="H2279" s="16" t="n">
        <v>3.14369312681902</v>
      </c>
      <c r="I2279" s="17" t="n">
        <v>91.9870978502776</v>
      </c>
      <c r="J2279" s="16" t="n">
        <v>0.0022461340568077</v>
      </c>
      <c r="K2279" s="16" t="n">
        <v>0.0105446338639728</v>
      </c>
      <c r="L2279" s="16" t="n">
        <v>0.45742912992315</v>
      </c>
      <c r="M2279" s="16" t="n">
        <v>0.606936641697878</v>
      </c>
      <c r="N2279" s="16" t="n">
        <v>0.16862200420197</v>
      </c>
      <c r="O2279" s="16" t="n">
        <v>0.237679792065182</v>
      </c>
      <c r="P2279" s="34" t="b">
        <f aca="false">TRUE()</f>
        <v>1</v>
      </c>
      <c r="Q2279" s="18" t="n">
        <v>8.88984601562499E-005</v>
      </c>
    </row>
    <row r="2280" customFormat="false" ht="22.35" hidden="false" customHeight="false" outlineLevel="0" collapsed="false">
      <c r="A2280" s="6" t="s">
        <v>3853</v>
      </c>
      <c r="B2280" s="7" t="s">
        <v>1449</v>
      </c>
      <c r="C2280" s="17" t="n">
        <v>577</v>
      </c>
      <c r="D2280" s="16" t="n">
        <v>-0.00286508932606256</v>
      </c>
      <c r="E2280" s="18" t="n">
        <v>0.000373175989148013</v>
      </c>
      <c r="F2280" s="16" t="n">
        <v>-0.00271642108927754</v>
      </c>
      <c r="G2280" s="18" t="n">
        <v>0.000312090266478624</v>
      </c>
      <c r="H2280" s="16" t="n">
        <v>3.16403674714475</v>
      </c>
      <c r="I2280" s="17" t="n">
        <v>92.1384165723061</v>
      </c>
      <c r="J2280" s="16" t="n">
        <v>0.00210837326623642</v>
      </c>
      <c r="K2280" s="16" t="n">
        <v>0.0100111545250356</v>
      </c>
      <c r="L2280" s="16" t="n">
        <v>0.459356707300861</v>
      </c>
      <c r="M2280" s="16" t="n">
        <v>0.607755930087391</v>
      </c>
      <c r="N2280" s="16" t="n">
        <v>0.16862200420197</v>
      </c>
      <c r="O2280" s="16" t="n">
        <v>0.24059082145346</v>
      </c>
      <c r="P2280" s="34" t="b">
        <f aca="false">TRUE()</f>
        <v>1</v>
      </c>
      <c r="Q2280" s="18" t="n">
        <v>0.000192361111111111</v>
      </c>
    </row>
    <row r="2281" customFormat="false" ht="22.35" hidden="false" customHeight="false" outlineLevel="0" collapsed="false">
      <c r="A2281" s="6" t="s">
        <v>3854</v>
      </c>
      <c r="B2281" s="7" t="s">
        <v>1449</v>
      </c>
      <c r="C2281" s="17" t="n">
        <v>578</v>
      </c>
      <c r="D2281" s="16" t="n">
        <v>-0.00271094827395389</v>
      </c>
      <c r="E2281" s="18" t="n">
        <v>0.000353441933127372</v>
      </c>
      <c r="F2281" s="16" t="n">
        <v>-0.0025694561366558</v>
      </c>
      <c r="G2281" s="18" t="n">
        <v>0.00029666370327669</v>
      </c>
      <c r="H2281" s="16" t="n">
        <v>3.17800701604437</v>
      </c>
      <c r="I2281" s="17" t="n">
        <v>92.299847023665</v>
      </c>
      <c r="J2281" s="16" t="n">
        <v>0.00201799588759636</v>
      </c>
      <c r="K2281" s="16" t="n">
        <v>0.0097041517190323</v>
      </c>
      <c r="L2281" s="16" t="n">
        <v>0.460288679894174</v>
      </c>
      <c r="M2281" s="16" t="n">
        <v>0.608224094881398</v>
      </c>
      <c r="N2281" s="16" t="n">
        <v>0.16862200420197</v>
      </c>
      <c r="O2281" s="16" t="n">
        <v>0.243118164831596</v>
      </c>
      <c r="P2281" s="34" t="b">
        <f aca="false">TRUE()</f>
        <v>1</v>
      </c>
      <c r="Q2281" s="18" t="n">
        <v>0.00019257614489075</v>
      </c>
    </row>
    <row r="2282" customFormat="false" ht="22.35" hidden="false" customHeight="false" outlineLevel="0" collapsed="false">
      <c r="A2282" s="6" t="s">
        <v>3855</v>
      </c>
      <c r="B2282" s="7" t="s">
        <v>1449</v>
      </c>
      <c r="C2282" s="17" t="n">
        <v>579</v>
      </c>
      <c r="D2282" s="16" t="n">
        <v>-0.00255603710455595</v>
      </c>
      <c r="E2282" s="18" t="n">
        <v>0.00033333757748063</v>
      </c>
      <c r="F2282" s="16" t="n">
        <v>-0.00242210013065437</v>
      </c>
      <c r="G2282" s="18" t="n">
        <v>0.000280828035263586</v>
      </c>
      <c r="H2282" s="16" t="n">
        <v>3.18827225045382</v>
      </c>
      <c r="I2282" s="17" t="n">
        <v>92.4656559529559</v>
      </c>
      <c r="J2282" s="16" t="n">
        <v>0.00195360086667529</v>
      </c>
      <c r="K2282" s="16" t="n">
        <v>0.0094602609063039</v>
      </c>
      <c r="L2282" s="16" t="n">
        <v>0.460656657693455</v>
      </c>
      <c r="M2282" s="16" t="n">
        <v>0.609472534332085</v>
      </c>
      <c r="N2282" s="16" t="n">
        <v>0.170718914441818</v>
      </c>
      <c r="O2282" s="16" t="n">
        <v>0.245155332667912</v>
      </c>
      <c r="P2282" s="34" t="b">
        <f aca="false">TRUE()</f>
        <v>1</v>
      </c>
      <c r="Q2282" s="18" t="n">
        <v>0.000591896903461694</v>
      </c>
    </row>
    <row r="2283" customFormat="false" ht="22.35" hidden="false" customHeight="false" outlineLevel="0" collapsed="false">
      <c r="A2283" s="6" t="s">
        <v>3856</v>
      </c>
      <c r="B2283" s="7" t="s">
        <v>1449</v>
      </c>
      <c r="C2283" s="17" t="n">
        <v>580</v>
      </c>
      <c r="D2283" s="16" t="n">
        <v>-0.00240367496504475</v>
      </c>
      <c r="E2283" s="18" t="n">
        <v>0.000313317831816887</v>
      </c>
      <c r="F2283" s="16" t="n">
        <v>-0.00227780080307763</v>
      </c>
      <c r="G2283" s="18" t="n">
        <v>0.000264902741655635</v>
      </c>
      <c r="H2283" s="16" t="n">
        <v>3.18636928159991</v>
      </c>
      <c r="I2283" s="17" t="n">
        <v>92.6260547100997</v>
      </c>
      <c r="J2283" s="16" t="n">
        <v>0.00196421500100016</v>
      </c>
      <c r="K2283" s="16" t="n">
        <v>0.00947847936529148</v>
      </c>
      <c r="L2283" s="16" t="n">
        <v>0.459310329092547</v>
      </c>
      <c r="M2283" s="16" t="n">
        <v>0.609706616729089</v>
      </c>
      <c r="N2283" s="16" t="n">
        <v>0.173117307566364</v>
      </c>
      <c r="O2283" s="16" t="n">
        <v>0.24677204358514</v>
      </c>
      <c r="P2283" s="34" t="b">
        <f aca="false">TRUE()</f>
        <v>1</v>
      </c>
      <c r="Q2283" s="18" t="n">
        <v>0.000344415226175188</v>
      </c>
    </row>
    <row r="2284" customFormat="false" ht="22.35" hidden="false" customHeight="false" outlineLevel="0" collapsed="false">
      <c r="A2284" s="6" t="s">
        <v>3857</v>
      </c>
      <c r="B2284" s="7" t="s">
        <v>1449</v>
      </c>
      <c r="C2284" s="17" t="n">
        <v>581</v>
      </c>
      <c r="D2284" s="16" t="n">
        <v>-0.00225606221587453</v>
      </c>
      <c r="E2284" s="18" t="n">
        <v>0.000293399114857571</v>
      </c>
      <c r="F2284" s="16" t="n">
        <v>-0.00213812011844229</v>
      </c>
      <c r="G2284" s="18" t="n">
        <v>0.00024922077972305</v>
      </c>
      <c r="H2284" s="16" t="n">
        <v>3.18638290258442</v>
      </c>
      <c r="I2284" s="17" t="n">
        <v>92.8380463617683</v>
      </c>
      <c r="J2284" s="16" t="n">
        <v>0.00196283153487641</v>
      </c>
      <c r="K2284" s="16" t="n">
        <v>0.00947847936529148</v>
      </c>
      <c r="L2284" s="16" t="n">
        <v>0.45791152210505</v>
      </c>
      <c r="M2284" s="16" t="n">
        <v>0.610057740324594</v>
      </c>
      <c r="N2284" s="16" t="n">
        <v>0.174664545571501</v>
      </c>
      <c r="O2284" s="16" t="n">
        <v>0.248358948506947</v>
      </c>
      <c r="P2284" s="34" t="b">
        <f aca="false">TRUE()</f>
        <v>1</v>
      </c>
      <c r="Q2284" s="18" t="n">
        <v>0.000324254582510198</v>
      </c>
    </row>
    <row r="2285" customFormat="false" ht="22.35" hidden="false" customHeight="false" outlineLevel="0" collapsed="false">
      <c r="A2285" s="6" t="s">
        <v>3858</v>
      </c>
      <c r="B2285" s="7" t="s">
        <v>1449</v>
      </c>
      <c r="C2285" s="17" t="n">
        <v>582</v>
      </c>
      <c r="D2285" s="16" t="n">
        <v>-0.00211350294421393</v>
      </c>
      <c r="E2285" s="18" t="n">
        <v>0.000273935765375291</v>
      </c>
      <c r="F2285" s="16" t="n">
        <v>-0.00200353876514217</v>
      </c>
      <c r="G2285" s="18" t="n">
        <v>0.000233989500148503</v>
      </c>
      <c r="H2285" s="16" t="n">
        <v>3.17965836129412</v>
      </c>
      <c r="I2285" s="17" t="n">
        <v>93.0945510920488</v>
      </c>
      <c r="J2285" s="16" t="n">
        <v>0.00200272792574979</v>
      </c>
      <c r="K2285" s="16" t="n">
        <v>0.00964190358684645</v>
      </c>
      <c r="L2285" s="16" t="n">
        <v>0.45527650757121</v>
      </c>
      <c r="M2285" s="16" t="n">
        <v>0.610135767790262</v>
      </c>
      <c r="N2285" s="16" t="n">
        <v>0.178063943472466</v>
      </c>
      <c r="O2285" s="16" t="n">
        <v>0.249293137566629</v>
      </c>
      <c r="P2285" s="34" t="b">
        <f aca="false">TRUE()</f>
        <v>1</v>
      </c>
      <c r="Q2285" s="18" t="n">
        <v>0.000260829616810358</v>
      </c>
    </row>
    <row r="2286" customFormat="false" ht="22.35" hidden="false" customHeight="false" outlineLevel="0" collapsed="false">
      <c r="A2286" s="6" t="s">
        <v>3859</v>
      </c>
      <c r="B2286" s="7" t="s">
        <v>1449</v>
      </c>
      <c r="C2286" s="17" t="n">
        <v>583</v>
      </c>
      <c r="D2286" s="16" t="n">
        <v>-0.0019768757967371</v>
      </c>
      <c r="E2286" s="18" t="n">
        <v>0.00025521984458649</v>
      </c>
      <c r="F2286" s="16" t="n">
        <v>-0.00187464236202621</v>
      </c>
      <c r="G2286" s="18" t="n">
        <v>0.00021923694017676</v>
      </c>
      <c r="H2286" s="16" t="n">
        <v>3.17058691871046</v>
      </c>
      <c r="I2286" s="17" t="n">
        <v>93.3573460826529</v>
      </c>
      <c r="J2286" s="16" t="n">
        <v>0.00205830959656803</v>
      </c>
      <c r="K2286" s="16" t="n">
        <v>0.00984099634303841</v>
      </c>
      <c r="L2286" s="16" t="n">
        <v>0.452298052745693</v>
      </c>
      <c r="M2286" s="16" t="n">
        <v>0.609940699126092</v>
      </c>
      <c r="N2286" s="16" t="n">
        <v>0.179743427710552</v>
      </c>
      <c r="O2286" s="16" t="n">
        <v>0.248922599729382</v>
      </c>
      <c r="P2286" s="34" t="b">
        <f aca="false">TRUE()</f>
        <v>1</v>
      </c>
      <c r="Q2286" s="18" t="n">
        <v>0.00022755777256915</v>
      </c>
    </row>
    <row r="2287" customFormat="false" ht="22.35" hidden="false" customHeight="false" outlineLevel="0" collapsed="false">
      <c r="A2287" s="6" t="s">
        <v>3860</v>
      </c>
      <c r="B2287" s="7" t="s">
        <v>1449</v>
      </c>
      <c r="C2287" s="17" t="n">
        <v>584</v>
      </c>
      <c r="D2287" s="16" t="n">
        <v>-0.00184805990965514</v>
      </c>
      <c r="E2287" s="18" t="n">
        <v>0.000237266324871107</v>
      </c>
      <c r="F2287" s="16" t="n">
        <v>-0.00175218870773662</v>
      </c>
      <c r="G2287" s="18" t="n">
        <v>0.000204967030215475</v>
      </c>
      <c r="H2287" s="16" t="n">
        <v>3.19590368324088</v>
      </c>
      <c r="I2287" s="17" t="n">
        <v>93.6230364638098</v>
      </c>
      <c r="J2287" s="16" t="n">
        <v>0.00190080004811153</v>
      </c>
      <c r="K2287" s="16" t="n">
        <v>0.00924773763149221</v>
      </c>
      <c r="L2287" s="16" t="n">
        <v>0.454223393379536</v>
      </c>
      <c r="M2287" s="16" t="n">
        <v>0.612008426966292</v>
      </c>
      <c r="N2287" s="16" t="n">
        <v>0.178269356764633</v>
      </c>
      <c r="O2287" s="16" t="n">
        <v>0.247535131372073</v>
      </c>
      <c r="P2287" s="34" t="b">
        <f aca="false">TRUE()</f>
        <v>1</v>
      </c>
      <c r="Q2287" s="18" t="n">
        <v>0.000197494362043542</v>
      </c>
    </row>
    <row r="2288" customFormat="false" ht="22.35" hidden="false" customHeight="false" outlineLevel="0" collapsed="false">
      <c r="A2288" s="6" t="s">
        <v>3861</v>
      </c>
      <c r="B2288" s="7" t="s">
        <v>1449</v>
      </c>
      <c r="C2288" s="17" t="n">
        <v>585</v>
      </c>
      <c r="D2288" s="16" t="n">
        <v>-0.00172475260046778</v>
      </c>
      <c r="E2288" s="18" t="n">
        <v>0.000219766317778092</v>
      </c>
      <c r="F2288" s="16" t="n">
        <v>-0.00163457768051407</v>
      </c>
      <c r="G2288" s="18" t="n">
        <v>0.000191305189058351</v>
      </c>
      <c r="H2288" s="16" t="n">
        <v>3.24211391335177</v>
      </c>
      <c r="I2288" s="17" t="n">
        <v>93.9882404892914</v>
      </c>
      <c r="J2288" s="16" t="n">
        <v>0.00164241949197806</v>
      </c>
      <c r="K2288" s="16" t="n">
        <v>0.00817271090132966</v>
      </c>
      <c r="L2288" s="16" t="n">
        <v>0.458481014537807</v>
      </c>
      <c r="M2288" s="16" t="n">
        <v>0.613295880149813</v>
      </c>
      <c r="N2288" s="16" t="n">
        <v>0.174242843953822</v>
      </c>
      <c r="O2288" s="16" t="n">
        <v>0.24569731487455</v>
      </c>
      <c r="P2288" s="34" t="b">
        <f aca="false">TRUE()</f>
        <v>1</v>
      </c>
      <c r="Q2288" s="18" t="n">
        <v>0.00045800043332381</v>
      </c>
    </row>
    <row r="2289" customFormat="false" ht="22.35" hidden="false" customHeight="false" outlineLevel="0" collapsed="false">
      <c r="A2289" s="6" t="s">
        <v>3862</v>
      </c>
      <c r="B2289" s="7" t="s">
        <v>1449</v>
      </c>
      <c r="C2289" s="17" t="n">
        <v>586</v>
      </c>
      <c r="D2289" s="16" t="n">
        <v>-0.001605217547585</v>
      </c>
      <c r="E2289" s="18" t="n">
        <v>0.000202874820297489</v>
      </c>
      <c r="F2289" s="16" t="n">
        <v>-0.00152069898464277</v>
      </c>
      <c r="G2289" s="18" t="n">
        <v>0.000178155318857663</v>
      </c>
      <c r="H2289" s="16" t="n">
        <v>3.28789612712347</v>
      </c>
      <c r="I2289" s="17" t="n">
        <v>94.4145911871196</v>
      </c>
      <c r="J2289" s="16" t="n">
        <v>0.00141869047484965</v>
      </c>
      <c r="K2289" s="16" t="n">
        <v>0.00716248840708763</v>
      </c>
      <c r="L2289" s="16" t="n">
        <v>0.462279603251585</v>
      </c>
      <c r="M2289" s="16" t="n">
        <v>0.614310237203496</v>
      </c>
      <c r="N2289" s="16" t="n">
        <v>0.171195792661465</v>
      </c>
      <c r="O2289" s="16" t="n">
        <v>0.243374876196765</v>
      </c>
      <c r="P2289" s="34" t="b">
        <f aca="false">TRUE()</f>
        <v>1</v>
      </c>
      <c r="Q2289" s="18" t="n">
        <v>5.18055968546602E-005</v>
      </c>
    </row>
    <row r="2290" customFormat="false" ht="22.35" hidden="false" customHeight="false" outlineLevel="0" collapsed="false">
      <c r="A2290" s="6" t="s">
        <v>3863</v>
      </c>
      <c r="B2290" s="7" t="s">
        <v>1449</v>
      </c>
      <c r="C2290" s="17" t="n">
        <v>587</v>
      </c>
      <c r="D2290" s="16" t="n">
        <v>-0.0014892553237995</v>
      </c>
      <c r="E2290" s="18" t="n">
        <v>0.000186864587674046</v>
      </c>
      <c r="F2290" s="16" t="n">
        <v>-0.00141065584063674</v>
      </c>
      <c r="G2290" s="18" t="n">
        <v>0.000165375730025827</v>
      </c>
      <c r="H2290" s="16" t="n">
        <v>3.31610676587436</v>
      </c>
      <c r="I2290" s="17" t="n">
        <v>94.7994896802681</v>
      </c>
      <c r="J2290" s="16" t="n">
        <v>0.00129478881173515</v>
      </c>
      <c r="K2290" s="16" t="n">
        <v>0.00666671658647752</v>
      </c>
      <c r="L2290" s="16" t="n">
        <v>0.463863212365843</v>
      </c>
      <c r="M2290" s="16" t="n">
        <v>0.615207553058677</v>
      </c>
      <c r="N2290" s="16" t="n">
        <v>0.16862200420197</v>
      </c>
      <c r="O2290" s="16" t="n">
        <v>0.240248150549125</v>
      </c>
      <c r="P2290" s="34" t="b">
        <f aca="false">TRUE()</f>
        <v>1</v>
      </c>
      <c r="Q2290" s="18" t="n">
        <v>0.000267600027561175</v>
      </c>
    </row>
    <row r="2291" customFormat="false" ht="22.35" hidden="false" customHeight="false" outlineLevel="0" collapsed="false">
      <c r="A2291" s="6" t="s">
        <v>3864</v>
      </c>
      <c r="B2291" s="7" t="s">
        <v>1449</v>
      </c>
      <c r="C2291" s="17" t="n">
        <v>588</v>
      </c>
      <c r="D2291" s="16" t="n">
        <v>-0.00137865774274383</v>
      </c>
      <c r="E2291" s="18" t="n">
        <v>0.000171467308840688</v>
      </c>
      <c r="F2291" s="16" t="n">
        <v>-0.00130580950432746</v>
      </c>
      <c r="G2291" s="18" t="n">
        <v>0.00015325536715065</v>
      </c>
      <c r="H2291" s="16" t="n">
        <v>3.34489075647044</v>
      </c>
      <c r="I2291" s="17" t="n">
        <v>95.2982742659666</v>
      </c>
      <c r="J2291" s="16" t="n">
        <v>0.001178375602631</v>
      </c>
      <c r="K2291" s="16" t="n">
        <v>0.00623757493739624</v>
      </c>
      <c r="L2291" s="16" t="n">
        <v>0.464848131229299</v>
      </c>
      <c r="M2291" s="16" t="n">
        <v>0.615909800249688</v>
      </c>
      <c r="N2291" s="16" t="n">
        <v>0.167220897048316</v>
      </c>
      <c r="O2291" s="16" t="n">
        <v>0.236571555303259</v>
      </c>
      <c r="P2291" s="34" t="b">
        <f aca="false">TRUE()</f>
        <v>1</v>
      </c>
      <c r="Q2291" s="18" t="n">
        <v>0.00011404415378472</v>
      </c>
    </row>
    <row r="2292" customFormat="false" ht="22.35" hidden="false" customHeight="false" outlineLevel="0" collapsed="false">
      <c r="A2292" s="6" t="s">
        <v>3865</v>
      </c>
      <c r="B2292" s="7" t="s">
        <v>1449</v>
      </c>
      <c r="C2292" s="17" t="n">
        <v>589</v>
      </c>
      <c r="D2292" s="16" t="n">
        <v>-0.00127381859199433</v>
      </c>
      <c r="E2292" s="18" t="n">
        <v>0.000157287703059691</v>
      </c>
      <c r="F2292" s="16" t="n">
        <v>-0.00120692671774466</v>
      </c>
      <c r="G2292" s="18" t="n">
        <v>0.000142008660109927</v>
      </c>
      <c r="H2292" s="16" t="n">
        <v>3.34354719914559</v>
      </c>
      <c r="I2292" s="17" t="n">
        <v>95.8194067036384</v>
      </c>
      <c r="J2292" s="16" t="n">
        <v>0.00118134271692266</v>
      </c>
      <c r="K2292" s="16" t="n">
        <v>0.00623978627825922</v>
      </c>
      <c r="L2292" s="16" t="n">
        <v>0.461569754703021</v>
      </c>
      <c r="M2292" s="16" t="n">
        <v>0.615246566791511</v>
      </c>
      <c r="N2292" s="16" t="n">
        <v>0.16862200420197</v>
      </c>
      <c r="O2292" s="16" t="n">
        <v>0.231994569423339</v>
      </c>
      <c r="P2292" s="34" t="b">
        <f aca="false">TRUE()</f>
        <v>1</v>
      </c>
      <c r="Q2292" s="18" t="n">
        <v>9.18723207449248E-005</v>
      </c>
    </row>
    <row r="2293" customFormat="false" ht="22.35" hidden="false" customHeight="false" outlineLevel="0" collapsed="false">
      <c r="A2293" s="6" t="s">
        <v>3866</v>
      </c>
      <c r="B2293" s="7" t="s">
        <v>1449</v>
      </c>
      <c r="C2293" s="17" t="n">
        <v>590</v>
      </c>
      <c r="D2293" s="16" t="n">
        <v>-0.00117640230612541</v>
      </c>
      <c r="E2293" s="18" t="n">
        <v>0.000144605447581428</v>
      </c>
      <c r="F2293" s="16" t="n">
        <v>-0.0011153935482445</v>
      </c>
      <c r="G2293" s="18" t="n">
        <v>0.000131682390374888</v>
      </c>
      <c r="H2293" s="16" t="n">
        <v>3.31287908883142</v>
      </c>
      <c r="I2293" s="17" t="n">
        <v>96.2708494428378</v>
      </c>
      <c r="J2293" s="16" t="n">
        <v>0.00130175651917769</v>
      </c>
      <c r="K2293" s="16" t="n">
        <v>0.00669428693257424</v>
      </c>
      <c r="L2293" s="16" t="n">
        <v>0.454748986590088</v>
      </c>
      <c r="M2293" s="16" t="n">
        <v>0.615675717852684</v>
      </c>
      <c r="N2293" s="16" t="n">
        <v>0.173433088983294</v>
      </c>
      <c r="O2293" s="16" t="n">
        <v>0.2267866434867</v>
      </c>
      <c r="P2293" s="34" t="b">
        <f aca="false">TRUE()</f>
        <v>1</v>
      </c>
      <c r="Q2293" s="18" t="n">
        <v>3.9756649688738E-005</v>
      </c>
    </row>
    <row r="2294" customFormat="false" ht="22.35" hidden="false" customHeight="false" outlineLevel="0" collapsed="false">
      <c r="A2294" s="6" t="s">
        <v>3867</v>
      </c>
      <c r="B2294" s="7" t="s">
        <v>1449</v>
      </c>
      <c r="C2294" s="17" t="n">
        <v>591</v>
      </c>
      <c r="D2294" s="16" t="n">
        <v>-0.0010890157420251</v>
      </c>
      <c r="E2294" s="18" t="n">
        <v>0.000133218237363874</v>
      </c>
      <c r="F2294" s="16" t="n">
        <v>-0.00103304014095764</v>
      </c>
      <c r="G2294" s="18" t="n">
        <v>0.000122334194440709</v>
      </c>
      <c r="H2294" s="16" t="n">
        <v>3.29538688316976</v>
      </c>
      <c r="I2294" s="17" t="n">
        <v>96.7205765318687</v>
      </c>
      <c r="J2294" s="16" t="n">
        <v>0.00137469237313741</v>
      </c>
      <c r="K2294" s="16" t="n">
        <v>0.00699599798877562</v>
      </c>
      <c r="L2294" s="16" t="n">
        <v>0.449842957463793</v>
      </c>
      <c r="M2294" s="16" t="n">
        <v>0.615753745318352</v>
      </c>
      <c r="N2294" s="16" t="n">
        <v>0.17623560821349</v>
      </c>
      <c r="O2294" s="16" t="n">
        <v>0.223065684848254</v>
      </c>
      <c r="P2294" s="34" t="b">
        <f aca="false">TRUE()</f>
        <v>1</v>
      </c>
      <c r="Q2294" s="18" t="n">
        <v>0.000289900475827249</v>
      </c>
    </row>
    <row r="2295" customFormat="false" ht="22.35" hidden="false" customHeight="false" outlineLevel="0" collapsed="false">
      <c r="A2295" s="6" t="s">
        <v>3868</v>
      </c>
      <c r="B2295" s="7" t="s">
        <v>1449</v>
      </c>
      <c r="C2295" s="17" t="n">
        <v>592</v>
      </c>
      <c r="D2295" s="16" t="n">
        <v>-0.00101312504312622</v>
      </c>
      <c r="E2295" s="18" t="n">
        <v>0.000123482265129384</v>
      </c>
      <c r="F2295" s="18" t="n">
        <v>-0.000961811841207266</v>
      </c>
      <c r="G2295" s="18" t="n">
        <v>0.000114147854583773</v>
      </c>
      <c r="H2295" s="16" t="n">
        <v>3.25592207122489</v>
      </c>
      <c r="I2295" s="17" t="n">
        <v>97.0820176861475</v>
      </c>
      <c r="J2295" s="16" t="n">
        <v>0.00155696357601595</v>
      </c>
      <c r="K2295" s="16" t="n">
        <v>0.00779420849272156</v>
      </c>
      <c r="L2295" s="16" t="n">
        <v>0.442507211352538</v>
      </c>
      <c r="M2295" s="16" t="n">
        <v>0.613217852684145</v>
      </c>
      <c r="N2295" s="16" t="n">
        <v>0.182831309987457</v>
      </c>
      <c r="O2295" s="16" t="n">
        <v>0.220951033951535</v>
      </c>
      <c r="P2295" s="34" t="b">
        <f aca="false">TRUE()</f>
        <v>1</v>
      </c>
      <c r="Q2295" s="18" t="n">
        <v>0.000201414401715049</v>
      </c>
    </row>
    <row r="2296" customFormat="false" ht="22.35" hidden="false" customHeight="false" outlineLevel="0" collapsed="false">
      <c r="A2296" s="6" t="s">
        <v>3869</v>
      </c>
      <c r="B2296" s="7" t="s">
        <v>1449</v>
      </c>
      <c r="C2296" s="17" t="n">
        <v>593</v>
      </c>
      <c r="D2296" s="18" t="n">
        <v>-0.000950768981720615</v>
      </c>
      <c r="E2296" s="18" t="n">
        <v>0.000115495296675118</v>
      </c>
      <c r="F2296" s="18" t="n">
        <v>-0.000903498039642523</v>
      </c>
      <c r="G2296" s="18" t="n">
        <v>0.000107398988679808</v>
      </c>
      <c r="H2296" s="16" t="n">
        <v>3.20404346695455</v>
      </c>
      <c r="I2296" s="17" t="n">
        <v>97.409450238472</v>
      </c>
      <c r="J2296" s="16" t="n">
        <v>0.0018320593596824</v>
      </c>
      <c r="K2296" s="16" t="n">
        <v>0.00896585653618154</v>
      </c>
      <c r="L2296" s="16" t="n">
        <v>0.433749172128497</v>
      </c>
      <c r="M2296" s="16" t="n">
        <v>0.611618289637953</v>
      </c>
      <c r="N2296" s="16" t="n">
        <v>0.187910396632614</v>
      </c>
      <c r="O2296" s="16" t="n">
        <v>0.220396654175432</v>
      </c>
      <c r="P2296" s="34" t="b">
        <f aca="false">TRUE()</f>
        <v>1</v>
      </c>
      <c r="Q2296" s="18" t="n">
        <v>0.000141666666666667</v>
      </c>
    </row>
    <row r="2297" customFormat="false" ht="22.35" hidden="false" customHeight="false" outlineLevel="0" collapsed="false">
      <c r="A2297" s="6" t="s">
        <v>3870</v>
      </c>
      <c r="B2297" s="7" t="s">
        <v>1449</v>
      </c>
      <c r="C2297" s="17" t="n">
        <v>594</v>
      </c>
      <c r="D2297" s="18" t="n">
        <v>-0.000903296459555281</v>
      </c>
      <c r="E2297" s="18" t="n">
        <v>0.000109322054149623</v>
      </c>
      <c r="F2297" s="18" t="n">
        <v>-0.000859419359298201</v>
      </c>
      <c r="G2297" s="18" t="n">
        <v>0.000102265154623862</v>
      </c>
      <c r="H2297" s="16" t="n">
        <v>3.13914939292624</v>
      </c>
      <c r="I2297" s="17" t="n">
        <v>97.7425951105564</v>
      </c>
      <c r="J2297" s="16" t="n">
        <v>0.00224077732890403</v>
      </c>
      <c r="K2297" s="16" t="n">
        <v>0.010531399677182</v>
      </c>
      <c r="L2297" s="16" t="n">
        <v>0.423289876693367</v>
      </c>
      <c r="M2297" s="16" t="n">
        <v>0.608575218476904</v>
      </c>
      <c r="N2297" s="16" t="n">
        <v>0.205120242329863</v>
      </c>
      <c r="O2297" s="16" t="n">
        <v>0.221918147600535</v>
      </c>
      <c r="P2297" s="34" t="b">
        <f aca="false">TRUE()</f>
        <v>1</v>
      </c>
      <c r="Q2297" s="18" t="n">
        <v>0.000100956284153005</v>
      </c>
    </row>
    <row r="2298" customFormat="false" ht="22.35" hidden="false" customHeight="false" outlineLevel="0" collapsed="false">
      <c r="A2298" s="6" t="s">
        <v>3871</v>
      </c>
      <c r="B2298" s="7" t="s">
        <v>1449</v>
      </c>
      <c r="C2298" s="17" t="n">
        <v>595</v>
      </c>
      <c r="D2298" s="18" t="n">
        <v>-0.000872651894858085</v>
      </c>
      <c r="E2298" s="18" t="n">
        <v>0.000105142891892131</v>
      </c>
      <c r="F2298" s="18" t="n">
        <v>-0.000831781958273541</v>
      </c>
      <c r="G2298" s="18" t="n">
        <v>9.90450091767193E-005</v>
      </c>
      <c r="H2298" s="16" t="n">
        <v>3.03701648680993</v>
      </c>
      <c r="I2298" s="17" t="n">
        <v>98.1391452972202</v>
      </c>
      <c r="J2298" s="16" t="n">
        <v>0.00306064981177535</v>
      </c>
      <c r="K2298" s="16" t="n">
        <v>0.0134780212341246</v>
      </c>
      <c r="L2298" s="16" t="n">
        <v>0.407624254862135</v>
      </c>
      <c r="M2298" s="16" t="n">
        <v>0.602840199750312</v>
      </c>
      <c r="N2298" s="16" t="n">
        <v>0.229194610899542</v>
      </c>
      <c r="O2298" s="16" t="n">
        <v>0.226593212269605</v>
      </c>
      <c r="P2298" s="34" t="b">
        <f aca="false">TRUE()</f>
        <v>1</v>
      </c>
      <c r="Q2298" s="18" t="n">
        <v>9.3616452991453E-005</v>
      </c>
    </row>
    <row r="2299" customFormat="false" ht="22.35" hidden="false" customHeight="false" outlineLevel="0" collapsed="false">
      <c r="A2299" s="6" t="s">
        <v>3872</v>
      </c>
      <c r="B2299" s="7" t="s">
        <v>1449</v>
      </c>
      <c r="C2299" s="17" t="n">
        <v>596</v>
      </c>
      <c r="D2299" s="18" t="n">
        <v>-0.000860582859743568</v>
      </c>
      <c r="E2299" s="18" t="n">
        <v>0.000103450491495394</v>
      </c>
      <c r="F2299" s="18" t="n">
        <v>-0.000821595951649044</v>
      </c>
      <c r="G2299" s="18" t="n">
        <v>9.78319242177458E-005</v>
      </c>
      <c r="H2299" s="16" t="n">
        <v>2.94273068453859</v>
      </c>
      <c r="I2299" s="17" t="n">
        <v>98.3634640772266</v>
      </c>
      <c r="J2299" s="16" t="n">
        <v>0.00405798311032968</v>
      </c>
      <c r="K2299" s="16" t="n">
        <v>0.0168743786651986</v>
      </c>
      <c r="L2299" s="16" t="n">
        <v>0.393946897515443</v>
      </c>
      <c r="M2299" s="16" t="n">
        <v>0.598626716604245</v>
      </c>
      <c r="N2299" s="16" t="n">
        <v>0.248285612696329</v>
      </c>
      <c r="O2299" s="16" t="n">
        <v>0.235168914794418</v>
      </c>
      <c r="P2299" s="34" t="b">
        <f aca="false">TRUE()</f>
        <v>1</v>
      </c>
      <c r="Q2299" s="18" t="n">
        <v>6.68863730355666E-005</v>
      </c>
    </row>
    <row r="2300" customFormat="false" ht="22.35" hidden="false" customHeight="false" outlineLevel="0" collapsed="false">
      <c r="A2300" s="6" t="s">
        <v>3873</v>
      </c>
      <c r="B2300" s="7" t="s">
        <v>1449</v>
      </c>
      <c r="C2300" s="17" t="n">
        <v>597</v>
      </c>
      <c r="D2300" s="18" t="n">
        <v>-0.00086613377511892</v>
      </c>
      <c r="E2300" s="18" t="n">
        <v>0.000104491262820447</v>
      </c>
      <c r="F2300" s="18" t="n">
        <v>-0.00082806325076634</v>
      </c>
      <c r="G2300" s="18" t="n">
        <v>9.87407538616953E-005</v>
      </c>
      <c r="H2300" s="16" t="n">
        <v>2.84527283378019</v>
      </c>
      <c r="I2300" s="17" t="n">
        <v>98.3194418162358</v>
      </c>
      <c r="J2300" s="16" t="n">
        <v>0.00540012547039976</v>
      </c>
      <c r="K2300" s="16" t="n">
        <v>0.0212825457760294</v>
      </c>
      <c r="L2300" s="16" t="n">
        <v>0.381093260700462</v>
      </c>
      <c r="M2300" s="16" t="n">
        <v>0.593515917602996</v>
      </c>
      <c r="N2300" s="16" t="n">
        <v>0.263310928686462</v>
      </c>
      <c r="O2300" s="16" t="n">
        <v>0.246623472048714</v>
      </c>
      <c r="P2300" s="34" t="b">
        <f aca="false">TRUE()</f>
        <v>1</v>
      </c>
      <c r="Q2300" s="18" t="n">
        <v>4.62962962962963E-005</v>
      </c>
    </row>
    <row r="2301" customFormat="false" ht="22.35" hidden="false" customHeight="false" outlineLevel="0" collapsed="false">
      <c r="A2301" s="6" t="s">
        <v>3874</v>
      </c>
      <c r="B2301" s="7" t="s">
        <v>1449</v>
      </c>
      <c r="C2301" s="17" t="n">
        <v>598</v>
      </c>
      <c r="D2301" s="18" t="n">
        <v>-0.000887577917190656</v>
      </c>
      <c r="E2301" s="18" t="n">
        <v>0.000108128807427808</v>
      </c>
      <c r="F2301" s="18" t="n">
        <v>-0.000849603293135053</v>
      </c>
      <c r="G2301" s="18" t="n">
        <v>0.000101977224450231</v>
      </c>
      <c r="H2301" s="16" t="n">
        <v>2.74345368183379</v>
      </c>
      <c r="I2301" s="17" t="n">
        <v>98.2063051713638</v>
      </c>
      <c r="J2301" s="16" t="n">
        <v>0.00722783703693046</v>
      </c>
      <c r="K2301" s="16" t="n">
        <v>0.0263812873379608</v>
      </c>
      <c r="L2301" s="16" t="n">
        <v>0.367936179604535</v>
      </c>
      <c r="M2301" s="16" t="n">
        <v>0.587780898876405</v>
      </c>
      <c r="N2301" s="16" t="n">
        <v>0.286895694652114</v>
      </c>
      <c r="O2301" s="16" t="n">
        <v>0.259853589634173</v>
      </c>
      <c r="P2301" s="34" t="b">
        <f aca="false">TRUE()</f>
        <v>1</v>
      </c>
      <c r="Q2301" s="18" t="n">
        <v>0.000196606415027468</v>
      </c>
    </row>
    <row r="2302" customFormat="false" ht="22.35" hidden="false" customHeight="false" outlineLevel="0" collapsed="false">
      <c r="A2302" s="6" t="s">
        <v>3875</v>
      </c>
      <c r="B2302" s="7" t="s">
        <v>1449</v>
      </c>
      <c r="C2302" s="17" t="n">
        <v>599</v>
      </c>
      <c r="D2302" s="18" t="n">
        <v>-0.000925608067995383</v>
      </c>
      <c r="E2302" s="18" t="n">
        <v>0.000114459468959999</v>
      </c>
      <c r="F2302" s="18" t="n">
        <v>-0.000886040705556981</v>
      </c>
      <c r="G2302" s="18" t="n">
        <v>0.000107607893235039</v>
      </c>
      <c r="H2302" s="16" t="n">
        <v>2.70171266352015</v>
      </c>
      <c r="I2302" s="17" t="n">
        <v>98.0260467179737</v>
      </c>
      <c r="J2302" s="16" t="n">
        <v>0.00812974612064018</v>
      </c>
      <c r="K2302" s="16" t="n">
        <v>0.0285435248736521</v>
      </c>
      <c r="L2302" s="16" t="n">
        <v>0.363097397812878</v>
      </c>
      <c r="M2302" s="16" t="n">
        <v>0.585635143570537</v>
      </c>
      <c r="N2302" s="16" t="n">
        <v>0.297336953725765</v>
      </c>
      <c r="O2302" s="16" t="n">
        <v>0.272822811330598</v>
      </c>
      <c r="P2302" s="34" t="b">
        <f aca="false">TRUE()</f>
        <v>1</v>
      </c>
      <c r="Q2302" s="18" t="n">
        <v>0.000203678934536778</v>
      </c>
    </row>
    <row r="2303" customFormat="false" ht="22.35" hidden="false" customHeight="false" outlineLevel="0" collapsed="false">
      <c r="A2303" s="6" t="s">
        <v>3876</v>
      </c>
      <c r="B2303" s="7" t="s">
        <v>1449</v>
      </c>
      <c r="C2303" s="17" t="n">
        <v>600</v>
      </c>
      <c r="D2303" s="18" t="n">
        <v>-0.000978211979086438</v>
      </c>
      <c r="E2303" s="18" t="n">
        <v>0.00012341155912029</v>
      </c>
      <c r="F2303" s="18" t="n">
        <v>-0.000935681322649653</v>
      </c>
      <c r="G2303" s="18" t="n">
        <v>0.000115621606081577</v>
      </c>
      <c r="H2303" s="16" t="n">
        <v>2.69481051842997</v>
      </c>
      <c r="I2303" s="17" t="n">
        <v>97.8288052127228</v>
      </c>
      <c r="J2303" s="16" t="n">
        <v>0.00829056361668653</v>
      </c>
      <c r="K2303" s="16" t="n">
        <v>0.0289124697556715</v>
      </c>
      <c r="L2303" s="16" t="n">
        <v>0.363006137882906</v>
      </c>
      <c r="M2303" s="16" t="n">
        <v>0.586337390761548</v>
      </c>
      <c r="N2303" s="16" t="n">
        <v>0.301515897456062</v>
      </c>
      <c r="O2303" s="16" t="n">
        <v>0.284179346049894</v>
      </c>
      <c r="P2303" s="34" t="b">
        <f aca="false">TRUE()</f>
        <v>1</v>
      </c>
      <c r="Q2303" s="18" t="n">
        <v>6.70058427411369E-005</v>
      </c>
    </row>
    <row r="2304" customFormat="false" ht="22.35" hidden="false" customHeight="false" outlineLevel="0" collapsed="false">
      <c r="A2304" s="6" t="s">
        <v>3877</v>
      </c>
      <c r="B2304" s="7" t="s">
        <v>1449</v>
      </c>
      <c r="C2304" s="17" t="n">
        <v>601</v>
      </c>
      <c r="D2304" s="16" t="n">
        <v>-0.00104213402429187</v>
      </c>
      <c r="E2304" s="18" t="n">
        <v>0.000134821035068238</v>
      </c>
      <c r="F2304" s="18" t="n">
        <v>-0.000995815114117002</v>
      </c>
      <c r="G2304" s="18" t="n">
        <v>0.000125600580945872</v>
      </c>
      <c r="H2304" s="16" t="n">
        <v>2.68874818504124</v>
      </c>
      <c r="I2304" s="17" t="n">
        <v>97.5118855494412</v>
      </c>
      <c r="J2304" s="16" t="n">
        <v>0.00843609518855493</v>
      </c>
      <c r="K2304" s="16" t="n">
        <v>0.0292852283595945</v>
      </c>
      <c r="L2304" s="16" t="n">
        <v>0.363547340442216</v>
      </c>
      <c r="M2304" s="16" t="n">
        <v>0.587663857677903</v>
      </c>
      <c r="N2304" s="16" t="n">
        <v>0.304230350480106</v>
      </c>
      <c r="O2304" s="16" t="n">
        <v>0.293642166377247</v>
      </c>
      <c r="P2304" s="34" t="b">
        <f aca="false">TRUE()</f>
        <v>1</v>
      </c>
      <c r="Q2304" s="18" t="n">
        <v>0.000101702945635694</v>
      </c>
    </row>
    <row r="2305" customFormat="false" ht="22.35" hidden="false" customHeight="false" outlineLevel="0" collapsed="false">
      <c r="A2305" s="6" t="s">
        <v>3878</v>
      </c>
      <c r="B2305" s="7" t="s">
        <v>1449</v>
      </c>
      <c r="C2305" s="17" t="n">
        <v>602</v>
      </c>
      <c r="D2305" s="16" t="n">
        <v>-0.00111505652607883</v>
      </c>
      <c r="E2305" s="18" t="n">
        <v>0.000148103506488279</v>
      </c>
      <c r="F2305" s="16" t="n">
        <v>-0.00106382118343719</v>
      </c>
      <c r="G2305" s="18" t="n">
        <v>0.000136795871239068</v>
      </c>
      <c r="H2305" s="16" t="n">
        <v>2.71085401042162</v>
      </c>
      <c r="I2305" s="17" t="n">
        <v>97.037101814019</v>
      </c>
      <c r="J2305" s="16" t="n">
        <v>0.0079372490258813</v>
      </c>
      <c r="K2305" s="16" t="n">
        <v>0.0280575668291375</v>
      </c>
      <c r="L2305" s="16" t="n">
        <v>0.368627876377644</v>
      </c>
      <c r="M2305" s="16" t="n">
        <v>0.58832709113608</v>
      </c>
      <c r="N2305" s="16" t="n">
        <v>0.300861598340322</v>
      </c>
      <c r="O2305" s="16" t="n">
        <v>0.30020370093977</v>
      </c>
      <c r="P2305" s="34" t="b">
        <f aca="false">TRUE()</f>
        <v>1</v>
      </c>
      <c r="Q2305" s="18" t="n">
        <v>2.63493984002151E-005</v>
      </c>
    </row>
    <row r="2306" customFormat="false" ht="22.35" hidden="false" customHeight="false" outlineLevel="0" collapsed="false">
      <c r="A2306" s="6" t="s">
        <v>3879</v>
      </c>
      <c r="B2306" s="7" t="s">
        <v>1449</v>
      </c>
      <c r="C2306" s="17" t="n">
        <v>603</v>
      </c>
      <c r="D2306" s="16" t="n">
        <v>-0.00119273808991778</v>
      </c>
      <c r="E2306" s="18" t="n">
        <v>0.000162281413932465</v>
      </c>
      <c r="F2306" s="16" t="n">
        <v>-0.00113600169093252</v>
      </c>
      <c r="G2306" s="18" t="n">
        <v>0.000148878471050878</v>
      </c>
      <c r="H2306" s="16" t="n">
        <v>2.74236722524178</v>
      </c>
      <c r="I2306" s="17" t="n">
        <v>96.6681492975612</v>
      </c>
      <c r="J2306" s="16" t="n">
        <v>0.00726907880970842</v>
      </c>
      <c r="K2306" s="16" t="n">
        <v>0.026461997421307</v>
      </c>
      <c r="L2306" s="16" t="n">
        <v>0.374592528636206</v>
      </c>
      <c r="M2306" s="16" t="n">
        <v>0.589458489388265</v>
      </c>
      <c r="N2306" s="16" t="n">
        <v>0.293350484956071</v>
      </c>
      <c r="O2306" s="16" t="n">
        <v>0.304513973209718</v>
      </c>
      <c r="P2306" s="34" t="b">
        <f aca="false">TRUE()</f>
        <v>1</v>
      </c>
      <c r="Q2306" s="18" t="n">
        <v>0.000128523851349938</v>
      </c>
    </row>
    <row r="2307" customFormat="false" ht="22.35" hidden="false" customHeight="false" outlineLevel="0" collapsed="false">
      <c r="A2307" s="6" t="s">
        <v>3880</v>
      </c>
      <c r="B2307" s="7" t="s">
        <v>1449</v>
      </c>
      <c r="C2307" s="17" t="n">
        <v>604</v>
      </c>
      <c r="D2307" s="16" t="n">
        <v>-0.00127075136646604</v>
      </c>
      <c r="E2307" s="18" t="n">
        <v>0.000176727895100592</v>
      </c>
      <c r="F2307" s="16" t="n">
        <v>-0.00120874736017101</v>
      </c>
      <c r="G2307" s="18" t="n">
        <v>0.000161212034486787</v>
      </c>
      <c r="H2307" s="16" t="n">
        <v>2.75425993478159</v>
      </c>
      <c r="I2307" s="17" t="n">
        <v>96.3627298565005</v>
      </c>
      <c r="J2307" s="16" t="n">
        <v>0.00703267945080685</v>
      </c>
      <c r="K2307" s="16" t="n">
        <v>0.026113140528891</v>
      </c>
      <c r="L2307" s="16" t="n">
        <v>0.377637358638518</v>
      </c>
      <c r="M2307" s="16" t="n">
        <v>0.590043695380774</v>
      </c>
      <c r="N2307" s="16" t="n">
        <v>0.288851372937689</v>
      </c>
      <c r="O2307" s="16" t="n">
        <v>0.306465801741926</v>
      </c>
      <c r="P2307" s="34" t="b">
        <f aca="false">TRUE()</f>
        <v>1</v>
      </c>
      <c r="Q2307" s="18" t="n">
        <v>0.000194022345981531</v>
      </c>
    </row>
    <row r="2308" customFormat="false" ht="22.35" hidden="false" customHeight="false" outlineLevel="0" collapsed="false">
      <c r="A2308" s="6" t="s">
        <v>3881</v>
      </c>
      <c r="B2308" s="7" t="s">
        <v>1449</v>
      </c>
      <c r="C2308" s="17" t="n">
        <v>605</v>
      </c>
      <c r="D2308" s="16" t="n">
        <v>-0.00134538019127764</v>
      </c>
      <c r="E2308" s="18" t="n">
        <v>0.000190681464662401</v>
      </c>
      <c r="F2308" s="16" t="n">
        <v>-0.00127841305977325</v>
      </c>
      <c r="G2308" s="18" t="n">
        <v>0.000173070918997251</v>
      </c>
      <c r="H2308" s="16" t="n">
        <v>2.75902549171267</v>
      </c>
      <c r="I2308" s="17" t="n">
        <v>96.096767789316</v>
      </c>
      <c r="J2308" s="16" t="n">
        <v>0.00694174319754801</v>
      </c>
      <c r="K2308" s="16" t="n">
        <v>0.0259066854944463</v>
      </c>
      <c r="L2308" s="16" t="n">
        <v>0.379548035451104</v>
      </c>
      <c r="M2308" s="16" t="n">
        <v>0.590667915106117</v>
      </c>
      <c r="N2308" s="16" t="n">
        <v>0.286895694652114</v>
      </c>
      <c r="O2308" s="16" t="n">
        <v>0.306877236134677</v>
      </c>
      <c r="P2308" s="34" t="b">
        <f aca="false">TRUE()</f>
        <v>1</v>
      </c>
      <c r="Q2308" s="18" t="n">
        <v>0.00023601276462192</v>
      </c>
    </row>
    <row r="2309" customFormat="false" ht="22.35" hidden="false" customHeight="false" outlineLevel="0" collapsed="false">
      <c r="A2309" s="6" t="s">
        <v>3882</v>
      </c>
      <c r="B2309" s="7" t="s">
        <v>1449</v>
      </c>
      <c r="C2309" s="17" t="n">
        <v>606</v>
      </c>
      <c r="D2309" s="16" t="n">
        <v>-0.00141319119970215</v>
      </c>
      <c r="E2309" s="18" t="n">
        <v>0.000203478995328864</v>
      </c>
      <c r="F2309" s="16" t="n">
        <v>-0.0013406099369648</v>
      </c>
      <c r="G2309" s="18" t="n">
        <v>0.000183873834527155</v>
      </c>
      <c r="H2309" s="16" t="n">
        <v>2.80401244092845</v>
      </c>
      <c r="I2309" s="17" t="n">
        <v>95.8651353153494</v>
      </c>
      <c r="J2309" s="16" t="n">
        <v>0.00610983111871136</v>
      </c>
      <c r="K2309" s="16" t="n">
        <v>0.0235211494829797</v>
      </c>
      <c r="L2309" s="16" t="n">
        <v>0.386863952355476</v>
      </c>
      <c r="M2309" s="16" t="n">
        <v>0.592891697877653</v>
      </c>
      <c r="N2309" s="16" t="n">
        <v>0.277189397999431</v>
      </c>
      <c r="O2309" s="16" t="n">
        <v>0.307215797898136</v>
      </c>
      <c r="P2309" s="34" t="b">
        <f aca="false">TRUE()</f>
        <v>1</v>
      </c>
      <c r="Q2309" s="18" t="n">
        <v>0.000187188635924562</v>
      </c>
    </row>
    <row r="2310" customFormat="false" ht="22.35" hidden="false" customHeight="false" outlineLevel="0" collapsed="false">
      <c r="A2310" s="6" t="s">
        <v>3883</v>
      </c>
      <c r="B2310" s="7" t="s">
        <v>1449</v>
      </c>
      <c r="C2310" s="17" t="n">
        <v>607</v>
      </c>
      <c r="D2310" s="16" t="n">
        <v>-0.00147087603423128</v>
      </c>
      <c r="E2310" s="18" t="n">
        <v>0.000214531564017797</v>
      </c>
      <c r="F2310" s="16" t="n">
        <v>-0.00139326732605728</v>
      </c>
      <c r="G2310" s="18" t="n">
        <v>0.000193186036611117</v>
      </c>
      <c r="H2310" s="16" t="n">
        <v>2.84517163224292</v>
      </c>
      <c r="I2310" s="17" t="n">
        <v>95.6833793949628</v>
      </c>
      <c r="J2310" s="16" t="n">
        <v>0.00542952506909809</v>
      </c>
      <c r="K2310" s="16" t="n">
        <v>0.0213376221938987</v>
      </c>
      <c r="L2310" s="16" t="n">
        <v>0.393449814635985</v>
      </c>
      <c r="M2310" s="16" t="n">
        <v>0.594296192259675</v>
      </c>
      <c r="N2310" s="16" t="n">
        <v>0.267551798253488</v>
      </c>
      <c r="O2310" s="16" t="n">
        <v>0.307187165191661</v>
      </c>
      <c r="P2310" s="34" t="b">
        <f aca="false">TRUE()</f>
        <v>1</v>
      </c>
      <c r="Q2310" s="18" t="n">
        <v>4.45601851851852E-005</v>
      </c>
    </row>
    <row r="2311" customFormat="false" ht="22.35" hidden="false" customHeight="false" outlineLevel="0" collapsed="false">
      <c r="A2311" s="6" t="s">
        <v>3884</v>
      </c>
      <c r="B2311" s="7" t="s">
        <v>1449</v>
      </c>
      <c r="C2311" s="17" t="n">
        <v>608</v>
      </c>
      <c r="D2311" s="16" t="n">
        <v>-0.00151510893234218</v>
      </c>
      <c r="E2311" s="18" t="n">
        <v>0.000223182680381334</v>
      </c>
      <c r="F2311" s="16" t="n">
        <v>-0.00143418539805821</v>
      </c>
      <c r="G2311" s="18" t="n">
        <v>0.000200603499078207</v>
      </c>
      <c r="H2311" s="16" t="n">
        <v>2.8524433049796</v>
      </c>
      <c r="I2311" s="17" t="n">
        <v>95.5872325639646</v>
      </c>
      <c r="J2311" s="16" t="n">
        <v>0.00531751824495471</v>
      </c>
      <c r="K2311" s="16" t="n">
        <v>0.0210569663325974</v>
      </c>
      <c r="L2311" s="16" t="n">
        <v>0.39494003409592</v>
      </c>
      <c r="M2311" s="16" t="n">
        <v>0.594842384519351</v>
      </c>
      <c r="N2311" s="16" t="n">
        <v>0.264399244561976</v>
      </c>
      <c r="O2311" s="16" t="n">
        <v>0.30680113682041</v>
      </c>
      <c r="P2311" s="34" t="b">
        <f aca="false">TRUE()</f>
        <v>1</v>
      </c>
      <c r="Q2311" s="18" t="n">
        <v>0.00017302867053254</v>
      </c>
    </row>
    <row r="2312" customFormat="false" ht="22.35" hidden="false" customHeight="false" outlineLevel="0" collapsed="false">
      <c r="A2312" s="6" t="s">
        <v>3885</v>
      </c>
      <c r="B2312" s="7" t="s">
        <v>1449</v>
      </c>
      <c r="C2312" s="17" t="n">
        <v>609</v>
      </c>
      <c r="D2312" s="16" t="n">
        <v>-0.00154327986806309</v>
      </c>
      <c r="E2312" s="18" t="n">
        <v>0.000229049278088617</v>
      </c>
      <c r="F2312" s="16" t="n">
        <v>-0.00145971727203221</v>
      </c>
      <c r="G2312" s="18" t="n">
        <v>0.000205847491833734</v>
      </c>
      <c r="H2312" s="16" t="n">
        <v>2.87008184618438</v>
      </c>
      <c r="I2312" s="17" t="n">
        <v>95.5799332493114</v>
      </c>
      <c r="J2312" s="16" t="n">
        <v>0.00505228279335871</v>
      </c>
      <c r="K2312" s="16" t="n">
        <v>0.020160551531191</v>
      </c>
      <c r="L2312" s="16" t="n">
        <v>0.397419330694853</v>
      </c>
      <c r="M2312" s="16" t="n">
        <v>0.596168851435705</v>
      </c>
      <c r="N2312" s="16" t="n">
        <v>0.262747845041697</v>
      </c>
      <c r="O2312" s="16" t="n">
        <v>0.306431464823692</v>
      </c>
      <c r="P2312" s="34" t="b">
        <f aca="false">TRUE()</f>
        <v>1</v>
      </c>
      <c r="Q2312" s="18" t="n">
        <v>0.000178698927691286</v>
      </c>
    </row>
    <row r="2313" customFormat="false" ht="22.35" hidden="false" customHeight="false" outlineLevel="0" collapsed="false">
      <c r="A2313" s="6" t="s">
        <v>3886</v>
      </c>
      <c r="B2313" s="7" t="s">
        <v>1449</v>
      </c>
      <c r="C2313" s="17" t="n">
        <v>610</v>
      </c>
      <c r="D2313" s="16" t="n">
        <v>-0.00155467730909914</v>
      </c>
      <c r="E2313" s="18" t="n">
        <v>0.000231960467097731</v>
      </c>
      <c r="F2313" s="16" t="n">
        <v>-0.0014689130900673</v>
      </c>
      <c r="G2313" s="18" t="n">
        <v>0.000208865294978589</v>
      </c>
      <c r="H2313" s="16" t="n">
        <v>2.90794318480841</v>
      </c>
      <c r="I2313" s="17" t="n">
        <v>95.6795303895432</v>
      </c>
      <c r="J2313" s="16" t="n">
        <v>0.00452238046865686</v>
      </c>
      <c r="K2313" s="16" t="n">
        <v>0.0184360303977662</v>
      </c>
      <c r="L2313" s="16" t="n">
        <v>0.402150025877828</v>
      </c>
      <c r="M2313" s="16" t="n">
        <v>0.597222222222222</v>
      </c>
      <c r="N2313" s="16" t="n">
        <v>0.256843422697983</v>
      </c>
      <c r="O2313" s="16" t="n">
        <v>0.305716309895651</v>
      </c>
      <c r="P2313" s="34" t="b">
        <f aca="false">TRUE()</f>
        <v>1</v>
      </c>
      <c r="Q2313" s="18" t="n">
        <v>0.000353261006076381</v>
      </c>
    </row>
    <row r="2314" customFormat="false" ht="22.35" hidden="false" customHeight="false" outlineLevel="0" collapsed="false">
      <c r="A2314" s="6" t="s">
        <v>3887</v>
      </c>
      <c r="B2314" s="7" t="s">
        <v>1449</v>
      </c>
      <c r="C2314" s="17" t="n">
        <v>611</v>
      </c>
      <c r="D2314" s="16" t="n">
        <v>-0.00154864542215858</v>
      </c>
      <c r="E2314" s="18" t="n">
        <v>0.000231891298522942</v>
      </c>
      <c r="F2314" s="16" t="n">
        <v>-0.00146169878981955</v>
      </c>
      <c r="G2314" s="18" t="n">
        <v>0.000209369232869863</v>
      </c>
      <c r="H2314" s="16" t="n">
        <v>2.94778629245475</v>
      </c>
      <c r="I2314" s="17" t="n">
        <v>95.8204098116342</v>
      </c>
      <c r="J2314" s="16" t="n">
        <v>0.00401995723987188</v>
      </c>
      <c r="K2314" s="16" t="n">
        <v>0.0167330216102992</v>
      </c>
      <c r="L2314" s="16" t="n">
        <v>0.406930607450308</v>
      </c>
      <c r="M2314" s="16" t="n">
        <v>0.599680087390762</v>
      </c>
      <c r="N2314" s="16" t="n">
        <v>0.25036997240033</v>
      </c>
      <c r="O2314" s="16" t="n">
        <v>0.304380554515127</v>
      </c>
      <c r="P2314" s="34" t="b">
        <f aca="false">TRUE()</f>
        <v>1</v>
      </c>
      <c r="Q2314" s="18" t="n">
        <v>0.000165062919107037</v>
      </c>
    </row>
    <row r="2315" customFormat="false" ht="22.35" hidden="false" customHeight="false" outlineLevel="0" collapsed="false">
      <c r="A2315" s="6" t="s">
        <v>3888</v>
      </c>
      <c r="B2315" s="7" t="s">
        <v>1449</v>
      </c>
      <c r="C2315" s="17" t="n">
        <v>612</v>
      </c>
      <c r="D2315" s="16" t="n">
        <v>-0.00152525600999448</v>
      </c>
      <c r="E2315" s="18" t="n">
        <v>0.000228871215495741</v>
      </c>
      <c r="F2315" s="16" t="n">
        <v>-0.00143888520187524</v>
      </c>
      <c r="G2315" s="18" t="n">
        <v>0.000207228838365166</v>
      </c>
      <c r="H2315" s="16" t="n">
        <v>2.96571143386942</v>
      </c>
      <c r="I2315" s="17" t="n">
        <v>95.9687080381956</v>
      </c>
      <c r="J2315" s="16" t="n">
        <v>0.00381038484154888</v>
      </c>
      <c r="K2315" s="16" t="n">
        <v>0.0160687633541567</v>
      </c>
      <c r="L2315" s="16" t="n">
        <v>0.408638359755105</v>
      </c>
      <c r="M2315" s="16" t="n">
        <v>0.600616416978777</v>
      </c>
      <c r="N2315" s="16" t="n">
        <v>0.248285612696329</v>
      </c>
      <c r="O2315" s="16" t="n">
        <v>0.302631933886749</v>
      </c>
      <c r="P2315" s="34" t="b">
        <f aca="false">TRUE()</f>
        <v>1</v>
      </c>
      <c r="Q2315" s="18" t="n">
        <v>0.000358864804227186</v>
      </c>
    </row>
    <row r="2316" customFormat="false" ht="22.35" hidden="false" customHeight="false" outlineLevel="0" collapsed="false">
      <c r="A2316" s="6" t="s">
        <v>3889</v>
      </c>
      <c r="B2316" s="7" t="s">
        <v>1449</v>
      </c>
      <c r="C2316" s="17" t="n">
        <v>613</v>
      </c>
      <c r="D2316" s="16" t="n">
        <v>-0.00148540164551004</v>
      </c>
      <c r="E2316" s="18" t="n">
        <v>0.000223229813591747</v>
      </c>
      <c r="F2316" s="16" t="n">
        <v>-0.00140071204335819</v>
      </c>
      <c r="G2316" s="18" t="n">
        <v>0.00020269534919318</v>
      </c>
      <c r="H2316" s="16" t="n">
        <v>2.98026753293863</v>
      </c>
      <c r="I2316" s="17" t="n">
        <v>96.1181606781453</v>
      </c>
      <c r="J2316" s="16" t="n">
        <v>0.0036473972039629</v>
      </c>
      <c r="K2316" s="16" t="n">
        <v>0.0155089122914406</v>
      </c>
      <c r="L2316" s="16" t="n">
        <v>0.409873483772927</v>
      </c>
      <c r="M2316" s="16" t="n">
        <v>0.601708801498127</v>
      </c>
      <c r="N2316" s="16" t="n">
        <v>0.248285612696329</v>
      </c>
      <c r="O2316" s="16" t="n">
        <v>0.300956146369568</v>
      </c>
      <c r="P2316" s="34" t="b">
        <f aca="false">TRUE()</f>
        <v>1</v>
      </c>
      <c r="Q2316" s="18" t="n">
        <v>0.000406188727062953</v>
      </c>
    </row>
    <row r="2317" customFormat="false" ht="22.35" hidden="false" customHeight="false" outlineLevel="0" collapsed="false">
      <c r="A2317" s="6" t="s">
        <v>3890</v>
      </c>
      <c r="B2317" s="7" t="s">
        <v>1449</v>
      </c>
      <c r="C2317" s="17" t="n">
        <v>614</v>
      </c>
      <c r="D2317" s="16" t="n">
        <v>-0.00143138686128524</v>
      </c>
      <c r="E2317" s="18" t="n">
        <v>0.000214989246204316</v>
      </c>
      <c r="F2317" s="16" t="n">
        <v>-0.00134894063854754</v>
      </c>
      <c r="G2317" s="18" t="n">
        <v>0.000195964680024682</v>
      </c>
      <c r="H2317" s="16" t="n">
        <v>3.01086993642095</v>
      </c>
      <c r="I2317" s="17" t="n">
        <v>96.3220646071888</v>
      </c>
      <c r="J2317" s="16" t="n">
        <v>0.003326313041699</v>
      </c>
      <c r="K2317" s="16" t="n">
        <v>0.0144093936566293</v>
      </c>
      <c r="L2317" s="16" t="n">
        <v>0.413029796820891</v>
      </c>
      <c r="M2317" s="16" t="n">
        <v>0.603269350811486</v>
      </c>
      <c r="N2317" s="16" t="n">
        <v>0.248285612696329</v>
      </c>
      <c r="O2317" s="16" t="n">
        <v>0.298814427297861</v>
      </c>
      <c r="P2317" s="34" t="b">
        <f aca="false">TRUE()</f>
        <v>1</v>
      </c>
      <c r="Q2317" s="18" t="n">
        <v>0.000465865020279398</v>
      </c>
    </row>
    <row r="2318" customFormat="false" ht="22.35" hidden="false" customHeight="false" outlineLevel="0" collapsed="false">
      <c r="A2318" s="6" t="s">
        <v>3891</v>
      </c>
      <c r="B2318" s="7" t="s">
        <v>1449</v>
      </c>
      <c r="C2318" s="17" t="n">
        <v>615</v>
      </c>
      <c r="D2318" s="16" t="n">
        <v>-0.00136491150802239</v>
      </c>
      <c r="E2318" s="18" t="n">
        <v>0.000204403773027079</v>
      </c>
      <c r="F2318" s="16" t="n">
        <v>-0.00128538473815736</v>
      </c>
      <c r="G2318" s="18" t="n">
        <v>0.000187300545898211</v>
      </c>
      <c r="H2318" s="16" t="n">
        <v>3.05233082555801</v>
      </c>
      <c r="I2318" s="17" t="n">
        <v>96.6044267607295</v>
      </c>
      <c r="J2318" s="16" t="n">
        <v>0.0029327449392668</v>
      </c>
      <c r="K2318" s="16" t="n">
        <v>0.0129892118441379</v>
      </c>
      <c r="L2318" s="16" t="n">
        <v>0.417258270711792</v>
      </c>
      <c r="M2318" s="16" t="n">
        <v>0.60479088639201</v>
      </c>
      <c r="N2318" s="16" t="n">
        <v>0.246140811916644</v>
      </c>
      <c r="O2318" s="16" t="n">
        <v>0.296536120721998</v>
      </c>
      <c r="P2318" s="34" t="b">
        <f aca="false">TRUE()</f>
        <v>1</v>
      </c>
      <c r="Q2318" s="18" t="n">
        <v>0.00015761617329414</v>
      </c>
    </row>
    <row r="2319" customFormat="false" ht="22.35" hidden="false" customHeight="false" outlineLevel="0" collapsed="false">
      <c r="A2319" s="6" t="s">
        <v>3892</v>
      </c>
      <c r="B2319" s="7" t="s">
        <v>1449</v>
      </c>
      <c r="C2319" s="17" t="n">
        <v>616</v>
      </c>
      <c r="D2319" s="16" t="n">
        <v>-0.00128858467667497</v>
      </c>
      <c r="E2319" s="18" t="n">
        <v>0.000192094487720541</v>
      </c>
      <c r="F2319" s="16" t="n">
        <v>-0.0012129448043308</v>
      </c>
      <c r="G2319" s="18" t="n">
        <v>0.000177093297671757</v>
      </c>
      <c r="H2319" s="16" t="n">
        <v>3.08644288169192</v>
      </c>
      <c r="I2319" s="17" t="n">
        <v>96.9337542643491</v>
      </c>
      <c r="J2319" s="16" t="n">
        <v>0.00264102419681477</v>
      </c>
      <c r="K2319" s="16" t="n">
        <v>0.0120178184394532</v>
      </c>
      <c r="L2319" s="16" t="n">
        <v>0.420227176740656</v>
      </c>
      <c r="M2319" s="16" t="n">
        <v>0.605922284644195</v>
      </c>
      <c r="N2319" s="16" t="n">
        <v>0.243995200721117</v>
      </c>
      <c r="O2319" s="16" t="n">
        <v>0.29471969798784</v>
      </c>
      <c r="P2319" s="34" t="b">
        <f aca="false">TRUE()</f>
        <v>1</v>
      </c>
      <c r="Q2319" s="18" t="n">
        <v>0.000224379683606009</v>
      </c>
    </row>
    <row r="2320" customFormat="false" ht="22.35" hidden="false" customHeight="false" outlineLevel="0" collapsed="false">
      <c r="A2320" s="6" t="s">
        <v>3893</v>
      </c>
      <c r="B2320" s="7" t="s">
        <v>1449</v>
      </c>
      <c r="C2320" s="17" t="n">
        <v>617</v>
      </c>
      <c r="D2320" s="16" t="n">
        <v>-0.00120554573220482</v>
      </c>
      <c r="E2320" s="18" t="n">
        <v>0.000178457282960291</v>
      </c>
      <c r="F2320" s="16" t="n">
        <v>-0.00113373754738918</v>
      </c>
      <c r="G2320" s="18" t="n">
        <v>0.00016554184894612</v>
      </c>
      <c r="H2320" s="16" t="n">
        <v>3.15112710043109</v>
      </c>
      <c r="I2320" s="17" t="n">
        <v>97.2737302015166</v>
      </c>
      <c r="J2320" s="16" t="n">
        <v>0.00216185998284583</v>
      </c>
      <c r="K2320" s="16" t="n">
        <v>0.0102183586888499</v>
      </c>
      <c r="L2320" s="16" t="n">
        <v>0.427278247633963</v>
      </c>
      <c r="M2320" s="16" t="n">
        <v>0.607716916354557</v>
      </c>
      <c r="N2320" s="16" t="n">
        <v>0.237537460053071</v>
      </c>
      <c r="O2320" s="16" t="n">
        <v>0.293263188241995</v>
      </c>
      <c r="P2320" s="34" t="b">
        <f aca="false">TRUE()</f>
        <v>1</v>
      </c>
      <c r="Q2320" s="18" t="n">
        <v>0.000178356860732078</v>
      </c>
    </row>
    <row r="2321" customFormat="false" ht="22.35" hidden="false" customHeight="false" outlineLevel="0" collapsed="false">
      <c r="A2321" s="6" t="s">
        <v>3894</v>
      </c>
      <c r="B2321" s="7" t="s">
        <v>1449</v>
      </c>
      <c r="C2321" s="17" t="n">
        <v>618</v>
      </c>
      <c r="D2321" s="16" t="n">
        <v>-0.0011175920540056</v>
      </c>
      <c r="E2321" s="18" t="n">
        <v>0.000163964268043057</v>
      </c>
      <c r="F2321" s="16" t="n">
        <v>-0.00104989217172733</v>
      </c>
      <c r="G2321" s="18" t="n">
        <v>0.000152930645056989</v>
      </c>
      <c r="H2321" s="16" t="n">
        <v>3.23081230219364</v>
      </c>
      <c r="I2321" s="17" t="n">
        <v>97.577728106876</v>
      </c>
      <c r="J2321" s="16" t="n">
        <v>0.00168318286495257</v>
      </c>
      <c r="K2321" s="16" t="n">
        <v>0.00832563634034941</v>
      </c>
      <c r="L2321" s="16" t="n">
        <v>0.43649909762296</v>
      </c>
      <c r="M2321" s="16" t="n">
        <v>0.609940699126092</v>
      </c>
      <c r="N2321" s="16" t="n">
        <v>0.225028909748106</v>
      </c>
      <c r="O2321" s="16" t="n">
        <v>0.291439730119982</v>
      </c>
      <c r="P2321" s="34" t="b">
        <f aca="false">TRUE()</f>
        <v>1</v>
      </c>
      <c r="Q2321" s="18" t="n">
        <v>0.000203212494840373</v>
      </c>
    </row>
    <row r="2322" customFormat="false" ht="22.35" hidden="false" customHeight="false" outlineLevel="0" collapsed="false">
      <c r="A2322" s="6" t="s">
        <v>3895</v>
      </c>
      <c r="B2322" s="7" t="s">
        <v>1449</v>
      </c>
      <c r="C2322" s="17" t="n">
        <v>619</v>
      </c>
      <c r="D2322" s="16" t="n">
        <v>-0.00102668089888251</v>
      </c>
      <c r="E2322" s="18" t="n">
        <v>0.000148854892877605</v>
      </c>
      <c r="F2322" s="18" t="n">
        <v>-0.000963750241225928</v>
      </c>
      <c r="G2322" s="18" t="n">
        <v>0.000139588656877692</v>
      </c>
      <c r="H2322" s="16" t="n">
        <v>3.30537098385956</v>
      </c>
      <c r="I2322" s="17" t="n">
        <v>97.8814384333498</v>
      </c>
      <c r="J2322" s="16" t="n">
        <v>0.00132648136957192</v>
      </c>
      <c r="K2322" s="16" t="n">
        <v>0.00677943064497966</v>
      </c>
      <c r="L2322" s="16" t="n">
        <v>0.444977355002681</v>
      </c>
      <c r="M2322" s="16" t="n">
        <v>0.6124765917603</v>
      </c>
      <c r="N2322" s="16" t="n">
        <v>0.215042544009954</v>
      </c>
      <c r="O2322" s="16" t="n">
        <v>0.288444249051006</v>
      </c>
      <c r="P2322" s="34" t="b">
        <f aca="false">TRUE()</f>
        <v>1</v>
      </c>
      <c r="Q2322" s="18" t="n">
        <v>0.000182208994708995</v>
      </c>
    </row>
    <row r="2323" customFormat="false" ht="22.35" hidden="false" customHeight="false" outlineLevel="0" collapsed="false">
      <c r="A2323" s="6" t="s">
        <v>3896</v>
      </c>
      <c r="B2323" s="7" t="s">
        <v>1449</v>
      </c>
      <c r="C2323" s="17" t="n">
        <v>620</v>
      </c>
      <c r="D2323" s="18" t="n">
        <v>-0.000935045543629674</v>
      </c>
      <c r="E2323" s="18" t="n">
        <v>0.000133469834740761</v>
      </c>
      <c r="F2323" s="18" t="n">
        <v>-0.000877404913088265</v>
      </c>
      <c r="G2323" s="18" t="n">
        <v>0.000125953346582121</v>
      </c>
      <c r="H2323" s="16" t="n">
        <v>3.37326738555526</v>
      </c>
      <c r="I2323" s="17" t="n">
        <v>98.241307316088</v>
      </c>
      <c r="J2323" s="16" t="n">
        <v>0.00106406991696501</v>
      </c>
      <c r="K2323" s="16" t="n">
        <v>0.00575735352725525</v>
      </c>
      <c r="L2323" s="16" t="n">
        <v>0.452220036469072</v>
      </c>
      <c r="M2323" s="16" t="n">
        <v>0.614583333333333</v>
      </c>
      <c r="N2323" s="16" t="n">
        <v>0.205983500618358</v>
      </c>
      <c r="O2323" s="16" t="n">
        <v>0.285311572560357</v>
      </c>
      <c r="P2323" s="34" t="b">
        <f aca="false">TRUE()</f>
        <v>1</v>
      </c>
      <c r="Q2323" s="18" t="n">
        <v>0.000134771401438068</v>
      </c>
    </row>
    <row r="2324" customFormat="false" ht="22.35" hidden="false" customHeight="false" outlineLevel="0" collapsed="false">
      <c r="A2324" s="6" t="s">
        <v>3897</v>
      </c>
      <c r="B2324" s="7" t="s">
        <v>1449</v>
      </c>
      <c r="C2324" s="17" t="n">
        <v>621</v>
      </c>
      <c r="D2324" s="18" t="n">
        <v>-0.000844756190088824</v>
      </c>
      <c r="E2324" s="18" t="n">
        <v>0.000118271412997399</v>
      </c>
      <c r="F2324" s="18" t="n">
        <v>-0.000791894661241984</v>
      </c>
      <c r="G2324" s="18" t="n">
        <v>0.000112366063307174</v>
      </c>
      <c r="H2324" s="16" t="n">
        <v>3.48751066611243</v>
      </c>
      <c r="I2324" s="17" t="n">
        <v>98.6315419096565</v>
      </c>
      <c r="J2324" s="18" t="n">
        <v>0.000729776367481093</v>
      </c>
      <c r="K2324" s="16" t="n">
        <v>0.00438288267011076</v>
      </c>
      <c r="L2324" s="16" t="n">
        <v>0.465446233468312</v>
      </c>
      <c r="M2324" s="16" t="n">
        <v>0.619108926342072</v>
      </c>
      <c r="N2324" s="16" t="n">
        <v>0.188400334573367</v>
      </c>
      <c r="O2324" s="16" t="n">
        <v>0.281792260298809</v>
      </c>
      <c r="P2324" s="34" t="b">
        <f aca="false">TRUE()</f>
        <v>1</v>
      </c>
      <c r="Q2324" s="18" t="n">
        <v>5.02314814814815E-005</v>
      </c>
    </row>
    <row r="2325" customFormat="false" ht="22.35" hidden="false" customHeight="false" outlineLevel="0" collapsed="false">
      <c r="A2325" s="6" t="s">
        <v>1545</v>
      </c>
      <c r="B2325" s="7" t="s">
        <v>1449</v>
      </c>
      <c r="C2325" s="17" t="n">
        <v>622</v>
      </c>
      <c r="D2325" s="18" t="n">
        <v>-0.000757452942032125</v>
      </c>
      <c r="E2325" s="18" t="n">
        <v>0.000103458013631738</v>
      </c>
      <c r="F2325" s="18" t="n">
        <v>-0.000709334001346004</v>
      </c>
      <c r="G2325" s="18" t="n">
        <v>9.9076935912072E-005</v>
      </c>
      <c r="H2325" s="16" t="n">
        <v>3.6246900597289</v>
      </c>
      <c r="I2325" s="17" t="n">
        <v>99.0990596489751</v>
      </c>
      <c r="J2325" s="18" t="n">
        <v>0.00045880684301992</v>
      </c>
      <c r="K2325" s="16" t="n">
        <v>0.00308597795548244</v>
      </c>
      <c r="L2325" s="16" t="n">
        <v>0.481205656095509</v>
      </c>
      <c r="M2325" s="16" t="n">
        <v>0.623595505617978</v>
      </c>
      <c r="N2325" s="16" t="n">
        <v>0.178592953699749</v>
      </c>
      <c r="O2325" s="16" t="n">
        <v>0.27694718168598</v>
      </c>
      <c r="P2325" s="34" t="b">
        <f aca="false">TRUE()</f>
        <v>1</v>
      </c>
      <c r="Q2325" s="18" t="n">
        <v>0.000325365551921438</v>
      </c>
    </row>
    <row r="2326" customFormat="false" ht="22.35" hidden="false" customHeight="false" outlineLevel="0" collapsed="false">
      <c r="A2326" s="6" t="s">
        <v>3898</v>
      </c>
      <c r="B2326" s="7" t="s">
        <v>1449</v>
      </c>
      <c r="C2326" s="17" t="n">
        <v>623</v>
      </c>
      <c r="D2326" s="18" t="n">
        <v>-0.000674406145995268</v>
      </c>
      <c r="E2326" s="18" t="n">
        <v>8.93283355323738E-005</v>
      </c>
      <c r="F2326" s="18" t="n">
        <v>-0.000631606386807303</v>
      </c>
      <c r="G2326" s="18" t="n">
        <v>8.6317702044854E-005</v>
      </c>
      <c r="H2326" s="16" t="n">
        <v>3.72868634214622</v>
      </c>
      <c r="I2326" s="17" t="n">
        <v>99.6372397858316</v>
      </c>
      <c r="J2326" s="18" t="n">
        <v>0.000319852868360521</v>
      </c>
      <c r="K2326" s="16" t="n">
        <v>0.00233695317552141</v>
      </c>
      <c r="L2326" s="16" t="n">
        <v>0.492064669779395</v>
      </c>
      <c r="M2326" s="16" t="n">
        <v>0.627223782771536</v>
      </c>
      <c r="N2326" s="16" t="n">
        <v>0.16862200420197</v>
      </c>
      <c r="O2326" s="16" t="n">
        <v>0.269626311578787</v>
      </c>
      <c r="P2326" s="34" t="b">
        <f aca="false">TRUE()</f>
        <v>1</v>
      </c>
      <c r="Q2326" s="18" t="n">
        <v>0.000273776019287406</v>
      </c>
    </row>
    <row r="2327" customFormat="false" ht="22.35" hidden="false" customHeight="false" outlineLevel="0" collapsed="false">
      <c r="A2327" s="6" t="s">
        <v>3899</v>
      </c>
      <c r="B2327" s="7" t="s">
        <v>1449</v>
      </c>
      <c r="C2327" s="17" t="n">
        <v>624</v>
      </c>
      <c r="D2327" s="18" t="n">
        <v>-0.00059854379182503</v>
      </c>
      <c r="E2327" s="18" t="n">
        <v>7.63972608294686E-005</v>
      </c>
      <c r="F2327" s="18" t="n">
        <v>-0.000560778351635449</v>
      </c>
      <c r="G2327" s="18" t="n">
        <v>7.46797017657069E-005</v>
      </c>
      <c r="H2327" s="16" t="n">
        <v>3.83986779788657</v>
      </c>
      <c r="I2327" s="17" t="n">
        <v>100.344455330289</v>
      </c>
      <c r="J2327" s="18" t="n">
        <v>0.000215673326328243</v>
      </c>
      <c r="K2327" s="16" t="n">
        <v>0.0016243998262472</v>
      </c>
      <c r="L2327" s="16" t="n">
        <v>0.502862068675443</v>
      </c>
      <c r="M2327" s="16" t="n">
        <v>0.630461922596754</v>
      </c>
      <c r="N2327" s="16" t="n">
        <v>0.163210478957376</v>
      </c>
      <c r="O2327" s="16" t="n">
        <v>0.259411803575063</v>
      </c>
      <c r="P2327" s="34" t="b">
        <f aca="false">TRUE()</f>
        <v>1</v>
      </c>
      <c r="Q2327" s="18" t="n">
        <v>0.000194151469384678</v>
      </c>
    </row>
    <row r="2328" customFormat="false" ht="22.35" hidden="false" customHeight="false" outlineLevel="0" collapsed="false">
      <c r="A2328" s="6" t="s">
        <v>3900</v>
      </c>
      <c r="B2328" s="7" t="s">
        <v>1449</v>
      </c>
      <c r="C2328" s="17" t="n">
        <v>625</v>
      </c>
      <c r="D2328" s="18" t="n">
        <v>-0.000530843596373567</v>
      </c>
      <c r="E2328" s="18" t="n">
        <v>6.51871634079789E-005</v>
      </c>
      <c r="F2328" s="18" t="n">
        <v>-0.000497683870903886</v>
      </c>
      <c r="G2328" s="18" t="n">
        <v>6.45335390808238E-005</v>
      </c>
      <c r="H2328" s="16" t="n">
        <v>3.94319552561924</v>
      </c>
      <c r="I2328" s="17" t="n">
        <v>101.140780244619</v>
      </c>
      <c r="J2328" s="18" t="n">
        <v>0.0001483496488363</v>
      </c>
      <c r="K2328" s="16" t="n">
        <v>0.00115415231070487</v>
      </c>
      <c r="L2328" s="16" t="n">
        <v>0.512063865470864</v>
      </c>
      <c r="M2328" s="16" t="n">
        <v>0.633583021223471</v>
      </c>
      <c r="N2328" s="16" t="n">
        <v>0.144933669262455</v>
      </c>
      <c r="O2328" s="16" t="n">
        <v>0.243137232913607</v>
      </c>
      <c r="P2328" s="34" t="b">
        <f aca="false">TRUE()</f>
        <v>1</v>
      </c>
      <c r="Q2328" s="18" t="n">
        <v>6.25E-005</v>
      </c>
    </row>
    <row r="2329" customFormat="false" ht="22.35" hidden="false" customHeight="false" outlineLevel="0" collapsed="false">
      <c r="A2329" s="6" t="s">
        <v>3901</v>
      </c>
      <c r="B2329" s="7" t="s">
        <v>1449</v>
      </c>
      <c r="C2329" s="17" t="n">
        <v>626</v>
      </c>
      <c r="D2329" s="18" t="n">
        <v>-0.000471871539152374</v>
      </c>
      <c r="E2329" s="18" t="n">
        <v>5.61214395628423E-005</v>
      </c>
      <c r="F2329" s="18" t="n">
        <v>-0.000443276080615603</v>
      </c>
      <c r="G2329" s="18" t="n">
        <v>5.62394047956095E-005</v>
      </c>
      <c r="H2329" s="16" t="n">
        <v>3.94170348216114</v>
      </c>
      <c r="I2329" s="17" t="n">
        <v>101.927752733319</v>
      </c>
      <c r="J2329" s="18" t="n">
        <v>0.000148510200943712</v>
      </c>
      <c r="K2329" s="16" t="n">
        <v>0.00115415231070487</v>
      </c>
      <c r="L2329" s="16" t="n">
        <v>0.507741126832207</v>
      </c>
      <c r="M2329" s="16" t="n">
        <v>0.633348938826467</v>
      </c>
      <c r="N2329" s="16" t="n">
        <v>0.136009109703241</v>
      </c>
      <c r="O2329" s="16" t="n">
        <v>0.216708860866283</v>
      </c>
      <c r="P2329" s="34" t="b">
        <f aca="false">TRUE()</f>
        <v>1</v>
      </c>
      <c r="Q2329" s="18" t="n">
        <v>0.000255284280777702</v>
      </c>
    </row>
    <row r="2330" customFormat="false" ht="22.35" hidden="false" customHeight="false" outlineLevel="0" collapsed="false">
      <c r="A2330" s="6" t="s">
        <v>3902</v>
      </c>
      <c r="B2330" s="7" t="s">
        <v>1449</v>
      </c>
      <c r="C2330" s="17" t="n">
        <v>627</v>
      </c>
      <c r="D2330" s="18" t="n">
        <v>-0.000424135680355058</v>
      </c>
      <c r="E2330" s="18" t="n">
        <v>4.95819468923579E-005</v>
      </c>
      <c r="F2330" s="18" t="n">
        <v>-0.000400523320931983</v>
      </c>
      <c r="G2330" s="18" t="n">
        <v>5.0297762846058E-005</v>
      </c>
      <c r="H2330" s="16" t="n">
        <v>3.67642233275145</v>
      </c>
      <c r="I2330" s="17" t="n">
        <v>102.739790229609</v>
      </c>
      <c r="J2330" s="18" t="n">
        <v>0.000378182574252782</v>
      </c>
      <c r="K2330" s="16" t="n">
        <v>0.00272469095782455</v>
      </c>
      <c r="L2330" s="16" t="n">
        <v>0.469732047832759</v>
      </c>
      <c r="M2330" s="16" t="n">
        <v>0.62332240948814</v>
      </c>
      <c r="N2330" s="16" t="n">
        <v>0.160966129786947</v>
      </c>
      <c r="O2330" s="16" t="n">
        <v>0.182804272187686</v>
      </c>
      <c r="P2330" s="34" t="b">
        <f aca="false">TRUE()</f>
        <v>1</v>
      </c>
      <c r="Q2330" s="18" t="n">
        <v>0.000144832251082251</v>
      </c>
    </row>
    <row r="2331" customFormat="false" ht="22.35" hidden="false" customHeight="false" outlineLevel="0" collapsed="false">
      <c r="A2331" s="6" t="s">
        <v>3903</v>
      </c>
      <c r="B2331" s="7" t="s">
        <v>1449</v>
      </c>
      <c r="C2331" s="17" t="n">
        <v>628</v>
      </c>
      <c r="D2331" s="18" t="n">
        <v>-0.000390127818987409</v>
      </c>
      <c r="E2331" s="18" t="n">
        <v>4.63246088966579E-005</v>
      </c>
      <c r="F2331" s="18" t="n">
        <v>-0.000371501084871828</v>
      </c>
      <c r="G2331" s="18" t="n">
        <v>4.72057619911159E-005</v>
      </c>
      <c r="H2331" s="16" t="n">
        <v>3.10167249737204</v>
      </c>
      <c r="I2331" s="17" t="n">
        <v>103.044590486965</v>
      </c>
      <c r="J2331" s="16" t="n">
        <v>0.00248279484701226</v>
      </c>
      <c r="K2331" s="16" t="n">
        <v>0.0114230583315974</v>
      </c>
      <c r="L2331" s="16" t="n">
        <v>0.395110539567948</v>
      </c>
      <c r="M2331" s="16" t="n">
        <v>0.604673845193508</v>
      </c>
      <c r="N2331" s="16" t="n">
        <v>0.209224675735039</v>
      </c>
      <c r="O2331" s="16" t="n">
        <v>0.14622647875808</v>
      </c>
      <c r="P2331" s="34" t="b">
        <f aca="false">TRUE()</f>
        <v>1</v>
      </c>
      <c r="Q2331" s="18" t="n">
        <v>7.79515248255203E-005</v>
      </c>
    </row>
    <row r="2332" customFormat="false" ht="22.35" hidden="false" customHeight="false" outlineLevel="0" collapsed="false">
      <c r="A2332" s="6" t="s">
        <v>3904</v>
      </c>
      <c r="B2332" s="7" t="s">
        <v>1449</v>
      </c>
      <c r="C2332" s="17" t="n">
        <v>629</v>
      </c>
      <c r="D2332" s="18" t="n">
        <v>-0.000370805888318753</v>
      </c>
      <c r="E2332" s="18" t="n">
        <v>4.64803256873092E-005</v>
      </c>
      <c r="F2332" s="18" t="n">
        <v>-0.000356856477633991</v>
      </c>
      <c r="G2332" s="18" t="n">
        <v>4.72404040325593E-005</v>
      </c>
      <c r="H2332" s="16" t="n">
        <v>2.316087226087</v>
      </c>
      <c r="I2332" s="17" t="n">
        <v>102.86696118062</v>
      </c>
      <c r="J2332" s="16" t="n">
        <v>0.0225372237134672</v>
      </c>
      <c r="K2332" s="16" t="n">
        <v>0.0620303938725527</v>
      </c>
      <c r="L2332" s="16" t="n">
        <v>0.295552643587521</v>
      </c>
      <c r="M2332" s="16" t="n">
        <v>0.57876872659176</v>
      </c>
      <c r="N2332" s="16" t="n">
        <v>0.314821802479632</v>
      </c>
      <c r="O2332" s="16" t="n">
        <v>0.115157810891964</v>
      </c>
      <c r="P2332" s="34" t="b">
        <f aca="false">FALSE()</f>
        <v>0</v>
      </c>
      <c r="Q2332" s="16"/>
    </row>
    <row r="2333" customFormat="false" ht="22.35" hidden="false" customHeight="false" outlineLevel="0" collapsed="false">
      <c r="A2333" s="6" t="s">
        <v>3905</v>
      </c>
      <c r="B2333" s="7" t="s">
        <v>1449</v>
      </c>
      <c r="C2333" s="17" t="n">
        <v>630</v>
      </c>
      <c r="D2333" s="18" t="n">
        <v>-0.000366330498253233</v>
      </c>
      <c r="E2333" s="18" t="n">
        <v>4.97926874321382E-005</v>
      </c>
      <c r="F2333" s="18" t="n">
        <v>-0.00035642730849516</v>
      </c>
      <c r="G2333" s="18" t="n">
        <v>5.05332026972068E-005</v>
      </c>
      <c r="H2333" s="16" t="n">
        <v>1.53527803812541</v>
      </c>
      <c r="I2333" s="17" t="n">
        <v>102.768638648373</v>
      </c>
      <c r="J2333" s="16" t="n">
        <v>0.127788601906309</v>
      </c>
      <c r="K2333" s="16" t="n">
        <v>0.190969642747995</v>
      </c>
      <c r="L2333" s="16" t="n">
        <v>0.196104714246777</v>
      </c>
      <c r="M2333" s="16" t="n">
        <v>0.551888264669164</v>
      </c>
      <c r="N2333" s="16" t="n">
        <v>0.499851097591586</v>
      </c>
      <c r="O2333" s="16" t="n">
        <v>0.0956466974402825</v>
      </c>
      <c r="P2333" s="34" t="b">
        <f aca="false">FALSE()</f>
        <v>0</v>
      </c>
      <c r="Q2333" s="16"/>
    </row>
    <row r="2334" customFormat="false" ht="22.35" hidden="false" customHeight="false" outlineLevel="0" collapsed="false">
      <c r="A2334" s="6" t="s">
        <v>3906</v>
      </c>
      <c r="B2334" s="7" t="s">
        <v>1449</v>
      </c>
      <c r="C2334" s="17" t="n">
        <v>631</v>
      </c>
      <c r="D2334" s="18" t="n">
        <v>-0.000377271891320552</v>
      </c>
      <c r="E2334" s="18" t="n">
        <v>5.57425375399152E-005</v>
      </c>
      <c r="F2334" s="18" t="n">
        <v>-0.00037037695206454</v>
      </c>
      <c r="G2334" s="18" t="n">
        <v>5.69572078366097E-005</v>
      </c>
      <c r="H2334" s="16" t="n">
        <v>0.953695327777599</v>
      </c>
      <c r="I2334" s="17" t="n">
        <v>103.229519739232</v>
      </c>
      <c r="J2334" s="16" t="n">
        <v>0.342465756402149</v>
      </c>
      <c r="K2334" s="16" t="n">
        <v>0.421856007441056</v>
      </c>
      <c r="L2334" s="16" t="n">
        <v>0.1212686634265</v>
      </c>
      <c r="M2334" s="16" t="n">
        <v>0.5333177278402</v>
      </c>
      <c r="N2334" s="16" t="n">
        <v>0.637482772998626</v>
      </c>
      <c r="O2334" s="16" t="n">
        <v>0.0876420120625165</v>
      </c>
      <c r="P2334" s="34" t="b">
        <f aca="false">FALSE()</f>
        <v>0</v>
      </c>
      <c r="Q2334" s="16"/>
    </row>
    <row r="2335" customFormat="false" ht="22.35" hidden="false" customHeight="false" outlineLevel="0" collapsed="false">
      <c r="A2335" s="6" t="s">
        <v>3907</v>
      </c>
      <c r="B2335" s="7" t="s">
        <v>1449</v>
      </c>
      <c r="C2335" s="17" t="n">
        <v>632</v>
      </c>
      <c r="D2335" s="18" t="n">
        <v>-0.000402505744603698</v>
      </c>
      <c r="E2335" s="18" t="n">
        <v>6.41551753807906E-005</v>
      </c>
      <c r="F2335" s="18" t="n">
        <v>-0.000397793477233979</v>
      </c>
      <c r="G2335" s="18" t="n">
        <v>6.61445303126596E-005</v>
      </c>
      <c r="H2335" s="16" t="n">
        <v>0.565430357762063</v>
      </c>
      <c r="I2335" s="17" t="n">
        <v>103.849338328624</v>
      </c>
      <c r="J2335" s="16" t="n">
        <v>0.573000676772412</v>
      </c>
      <c r="K2335" s="16" t="n">
        <v>0.644431655448647</v>
      </c>
      <c r="L2335" s="16" t="n">
        <v>0.0714702242843899</v>
      </c>
      <c r="M2335" s="16" t="n">
        <v>0.519077715355805</v>
      </c>
      <c r="N2335" s="16" t="n">
        <v>0.803616064288298</v>
      </c>
      <c r="O2335" s="16" t="n">
        <v>0.0880260354048705</v>
      </c>
      <c r="P2335" s="34" t="b">
        <f aca="false">FALSE()</f>
        <v>0</v>
      </c>
      <c r="Q2335" s="16"/>
    </row>
    <row r="2336" customFormat="false" ht="22.35" hidden="false" customHeight="false" outlineLevel="0" collapsed="false">
      <c r="A2336" s="6" t="s">
        <v>3908</v>
      </c>
      <c r="B2336" s="7" t="s">
        <v>1449</v>
      </c>
      <c r="C2336" s="17" t="n">
        <v>633</v>
      </c>
      <c r="D2336" s="18" t="n">
        <v>-0.00044049103707399</v>
      </c>
      <c r="E2336" s="18" t="n">
        <v>7.47398499687444E-005</v>
      </c>
      <c r="F2336" s="18" t="n">
        <v>-0.00043757929553396</v>
      </c>
      <c r="G2336" s="18" t="n">
        <v>7.76908914338356E-005</v>
      </c>
      <c r="H2336" s="16" t="n">
        <v>0.29946639211142</v>
      </c>
      <c r="I2336" s="17" t="n">
        <v>104.425112528465</v>
      </c>
      <c r="J2336" s="16" t="n">
        <v>0.765179441960421</v>
      </c>
      <c r="K2336" s="16" t="n">
        <v>0.804126281118193</v>
      </c>
      <c r="L2336" s="16" t="n">
        <v>0.0376470600670652</v>
      </c>
      <c r="M2336" s="16" t="n">
        <v>0.509636392009988</v>
      </c>
      <c r="N2336" s="16" t="n">
        <v>0.910771926487656</v>
      </c>
      <c r="O2336" s="16" t="n">
        <v>0.0932756865513731</v>
      </c>
      <c r="P2336" s="34" t="b">
        <f aca="false">FALSE()</f>
        <v>0</v>
      </c>
      <c r="Q2336" s="16"/>
    </row>
    <row r="2337" customFormat="false" ht="22.35" hidden="false" customHeight="false" outlineLevel="0" collapsed="false">
      <c r="A2337" s="6" t="s">
        <v>3909</v>
      </c>
      <c r="B2337" s="7" t="s">
        <v>1449</v>
      </c>
      <c r="C2337" s="17" t="n">
        <v>634</v>
      </c>
      <c r="D2337" s="18" t="n">
        <v>-0.000489525098191294</v>
      </c>
      <c r="E2337" s="18" t="n">
        <v>8.69387847048288E-005</v>
      </c>
      <c r="F2337" s="18" t="n">
        <v>-0.000487834662288984</v>
      </c>
      <c r="G2337" s="18" t="n">
        <v>9.11313470055859E-005</v>
      </c>
      <c r="H2337" s="16" t="n">
        <v>0.149236820768954</v>
      </c>
      <c r="I2337" s="17" t="n">
        <v>105.024737893647</v>
      </c>
      <c r="J2337" s="16" t="n">
        <v>0.881652962296142</v>
      </c>
      <c r="K2337" s="16" t="n">
        <v>0.902530782814255</v>
      </c>
      <c r="L2337" s="16" t="n">
        <v>0.0186570602781336</v>
      </c>
      <c r="M2337" s="16" t="n">
        <v>0.505735018726592</v>
      </c>
      <c r="N2337" s="16" t="n">
        <v>0.977501487166093</v>
      </c>
      <c r="O2337" s="16" t="n">
        <v>0.101044938369174</v>
      </c>
      <c r="P2337" s="34" t="b">
        <f aca="false">FALSE()</f>
        <v>0</v>
      </c>
      <c r="Q2337" s="16"/>
    </row>
    <row r="2338" customFormat="false" ht="22.35" hidden="false" customHeight="false" outlineLevel="0" collapsed="false">
      <c r="A2338" s="6" t="s">
        <v>3910</v>
      </c>
      <c r="B2338" s="7" t="s">
        <v>1449</v>
      </c>
      <c r="C2338" s="17" t="n">
        <v>635</v>
      </c>
      <c r="D2338" s="18" t="n">
        <v>-0.00054660942959849</v>
      </c>
      <c r="E2338" s="18" t="n">
        <v>0.000100384341148246</v>
      </c>
      <c r="F2338" s="18" t="n">
        <v>-0.000545347598493727</v>
      </c>
      <c r="G2338" s="18" t="n">
        <v>0.000105945712446424</v>
      </c>
      <c r="H2338" s="16" t="n">
        <v>0.0963572329761467</v>
      </c>
      <c r="I2338" s="17" t="n">
        <v>105.521566576112</v>
      </c>
      <c r="J2338" s="16" t="n">
        <v>0.923419623676292</v>
      </c>
      <c r="K2338" s="16" t="n">
        <v>0.936508171616963</v>
      </c>
      <c r="L2338" s="16" t="n">
        <v>0.0119917846027339</v>
      </c>
      <c r="M2338" s="16" t="n">
        <v>0.505852059925094</v>
      </c>
      <c r="N2338" s="16" t="n">
        <v>0.997512024890251</v>
      </c>
      <c r="O2338" s="16" t="n">
        <v>0.111414564502714</v>
      </c>
      <c r="P2338" s="34" t="b">
        <f aca="false">FALSE()</f>
        <v>0</v>
      </c>
      <c r="Q2338" s="16"/>
    </row>
    <row r="2339" customFormat="false" ht="22.35" hidden="false" customHeight="false" outlineLevel="0" collapsed="false">
      <c r="A2339" s="6" t="s">
        <v>3911</v>
      </c>
      <c r="B2339" s="7" t="s">
        <v>1449</v>
      </c>
      <c r="C2339" s="17" t="n">
        <v>636</v>
      </c>
      <c r="D2339" s="18" t="n">
        <v>-0.000608587961658997</v>
      </c>
      <c r="E2339" s="18" t="n">
        <v>0.000114567582204079</v>
      </c>
      <c r="F2339" s="18" t="n">
        <v>-0.000606837644007318</v>
      </c>
      <c r="G2339" s="18" t="n">
        <v>0.000121473602532807</v>
      </c>
      <c r="H2339" s="16" t="n">
        <v>0.11701312509634</v>
      </c>
      <c r="I2339" s="17" t="n">
        <v>105.861596407431</v>
      </c>
      <c r="J2339" s="16" t="n">
        <v>0.907071362532103</v>
      </c>
      <c r="K2339" s="16" t="n">
        <v>0.922181811491481</v>
      </c>
      <c r="L2339" s="16" t="n">
        <v>0.0145179270729164</v>
      </c>
      <c r="M2339" s="16" t="n">
        <v>0.507646691635456</v>
      </c>
      <c r="N2339" s="16" t="n">
        <v>0.990173449160393</v>
      </c>
      <c r="O2339" s="16" t="n">
        <v>0.12327740589968</v>
      </c>
      <c r="P2339" s="34" t="b">
        <f aca="false">FALSE()</f>
        <v>0</v>
      </c>
      <c r="Q2339" s="16"/>
    </row>
    <row r="2340" customFormat="false" ht="22.35" hidden="false" customHeight="false" outlineLevel="0" collapsed="false">
      <c r="A2340" s="6" t="s">
        <v>3912</v>
      </c>
      <c r="B2340" s="7" t="s">
        <v>1449</v>
      </c>
      <c r="C2340" s="17" t="n">
        <v>637</v>
      </c>
      <c r="D2340" s="18" t="n">
        <v>-0.000672329726097052</v>
      </c>
      <c r="E2340" s="18" t="n">
        <v>0.000128962498451776</v>
      </c>
      <c r="F2340" s="18" t="n">
        <v>-0.000669181092760609</v>
      </c>
      <c r="G2340" s="18" t="n">
        <v>0.000137032684952642</v>
      </c>
      <c r="H2340" s="16" t="n">
        <v>0.186923352161287</v>
      </c>
      <c r="I2340" s="17" t="n">
        <v>106.022477647225</v>
      </c>
      <c r="J2340" s="16" t="n">
        <v>0.852077955195304</v>
      </c>
      <c r="K2340" s="16" t="n">
        <v>0.87810367868401</v>
      </c>
      <c r="L2340" s="16" t="n">
        <v>0.0231584436427422</v>
      </c>
      <c r="M2340" s="16" t="n">
        <v>0.512016229712859</v>
      </c>
      <c r="N2340" s="16" t="n">
        <v>0.959014177046196</v>
      </c>
      <c r="O2340" s="16" t="n">
        <v>0.135443862433561</v>
      </c>
      <c r="P2340" s="34" t="b">
        <f aca="false">FALSE()</f>
        <v>0</v>
      </c>
      <c r="Q2340" s="16"/>
    </row>
    <row r="2341" customFormat="false" ht="22.35" hidden="false" customHeight="false" outlineLevel="0" collapsed="false">
      <c r="A2341" s="6" t="s">
        <v>3913</v>
      </c>
      <c r="B2341" s="7" t="s">
        <v>1449</v>
      </c>
      <c r="C2341" s="17" t="n">
        <v>638</v>
      </c>
      <c r="D2341" s="18" t="n">
        <v>-0.000735940450122706</v>
      </c>
      <c r="E2341" s="18" t="n">
        <v>0.000142801133240314</v>
      </c>
      <c r="F2341" s="18" t="n">
        <v>-0.000730353601076821</v>
      </c>
      <c r="G2341" s="18" t="n">
        <v>0.000151876731994127</v>
      </c>
      <c r="H2341" s="16" t="n">
        <v>0.29947873429422</v>
      </c>
      <c r="I2341" s="17" t="n">
        <v>106.090932867447</v>
      </c>
      <c r="J2341" s="16" t="n">
        <v>0.765160717961103</v>
      </c>
      <c r="K2341" s="16" t="n">
        <v>0.804126281118193</v>
      </c>
      <c r="L2341" s="16" t="n">
        <v>0.037080630913123</v>
      </c>
      <c r="M2341" s="16" t="n">
        <v>0.515878589263421</v>
      </c>
      <c r="N2341" s="16" t="n">
        <v>0.911694802078764</v>
      </c>
      <c r="O2341" s="16" t="n">
        <v>0.147546911632115</v>
      </c>
      <c r="P2341" s="34" t="b">
        <f aca="false">FALSE()</f>
        <v>0</v>
      </c>
      <c r="Q2341" s="16"/>
    </row>
    <row r="2342" customFormat="false" ht="22.35" hidden="false" customHeight="false" outlineLevel="0" collapsed="false">
      <c r="A2342" s="6" t="s">
        <v>3914</v>
      </c>
      <c r="B2342" s="7" t="s">
        <v>1449</v>
      </c>
      <c r="C2342" s="17" t="n">
        <v>639</v>
      </c>
      <c r="D2342" s="18" t="n">
        <v>-0.000797441196702101</v>
      </c>
      <c r="E2342" s="18" t="n">
        <v>0.000155417513692207</v>
      </c>
      <c r="F2342" s="18" t="n">
        <v>-0.000788700636057969</v>
      </c>
      <c r="G2342" s="18" t="n">
        <v>0.000165483172520902</v>
      </c>
      <c r="H2342" s="16" t="n">
        <v>0.430405613823727</v>
      </c>
      <c r="I2342" s="17" t="n">
        <v>106.175958125324</v>
      </c>
      <c r="J2342" s="16" t="n">
        <v>0.667773007378947</v>
      </c>
      <c r="K2342" s="16" t="n">
        <v>0.729470381843282</v>
      </c>
      <c r="L2342" s="16" t="n">
        <v>0.0532514045672791</v>
      </c>
      <c r="M2342" s="16" t="n">
        <v>0.521964731585518</v>
      </c>
      <c r="N2342" s="16" t="n">
        <v>0.882164917085893</v>
      </c>
      <c r="O2342" s="16" t="n">
        <v>0.160029496973404</v>
      </c>
      <c r="P2342" s="34" t="b">
        <f aca="false">FALSE()</f>
        <v>0</v>
      </c>
      <c r="Q2342" s="16"/>
    </row>
    <row r="2343" customFormat="false" ht="22.35" hidden="false" customHeight="false" outlineLevel="0" collapsed="false">
      <c r="A2343" s="6" t="s">
        <v>3915</v>
      </c>
      <c r="B2343" s="7" t="s">
        <v>1449</v>
      </c>
      <c r="C2343" s="17" t="n">
        <v>640</v>
      </c>
      <c r="D2343" s="18" t="n">
        <v>-0.000853334547626865</v>
      </c>
      <c r="E2343" s="18" t="n">
        <v>0.000166371742247258</v>
      </c>
      <c r="F2343" s="18" t="n">
        <v>-0.0008408574055566</v>
      </c>
      <c r="G2343" s="18" t="n">
        <v>0.00017731138139906</v>
      </c>
      <c r="H2343" s="16" t="n">
        <v>0.573850668891294</v>
      </c>
      <c r="I2343" s="17" t="n">
        <v>106.245466093914</v>
      </c>
      <c r="J2343" s="16" t="n">
        <v>0.567281692323067</v>
      </c>
      <c r="K2343" s="16" t="n">
        <v>0.638692084411483</v>
      </c>
      <c r="L2343" s="16" t="n">
        <v>0.0709552495309329</v>
      </c>
      <c r="M2343" s="16" t="n">
        <v>0.528597066167291</v>
      </c>
      <c r="N2343" s="16" t="n">
        <v>0.82310205328267</v>
      </c>
      <c r="O2343" s="16" t="n">
        <v>0.172766697421101</v>
      </c>
      <c r="P2343" s="34" t="b">
        <f aca="false">FALSE()</f>
        <v>0</v>
      </c>
      <c r="Q2343" s="16"/>
    </row>
    <row r="2344" customFormat="false" ht="22.35" hidden="false" customHeight="false" outlineLevel="0" collapsed="false">
      <c r="A2344" s="6" t="s">
        <v>3916</v>
      </c>
      <c r="B2344" s="7" t="s">
        <v>1449</v>
      </c>
      <c r="C2344" s="17" t="n">
        <v>641</v>
      </c>
      <c r="D2344" s="18" t="n">
        <v>-0.000900525976682261</v>
      </c>
      <c r="E2344" s="18" t="n">
        <v>0.000175324030866791</v>
      </c>
      <c r="F2344" s="18" t="n">
        <v>-0.000883464585245513</v>
      </c>
      <c r="G2344" s="18" t="n">
        <v>0.000186748939398226</v>
      </c>
      <c r="H2344" s="16" t="n">
        <v>0.744699762971447</v>
      </c>
      <c r="I2344" s="17" t="n">
        <v>106.204011296088</v>
      </c>
      <c r="J2344" s="16" t="n">
        <v>0.458097958675445</v>
      </c>
      <c r="K2344" s="16" t="n">
        <v>0.536429607365433</v>
      </c>
      <c r="L2344" s="16" t="n">
        <v>0.0921141450529179</v>
      </c>
      <c r="M2344" s="16" t="n">
        <v>0.534371098626717</v>
      </c>
      <c r="N2344" s="16" t="n">
        <v>0.753288774125485</v>
      </c>
      <c r="O2344" s="16" t="n">
        <v>0.185191718945493</v>
      </c>
      <c r="P2344" s="34" t="b">
        <f aca="false">FALSE()</f>
        <v>0</v>
      </c>
      <c r="Q2344" s="16"/>
    </row>
    <row r="2345" customFormat="false" ht="22.35" hidden="false" customHeight="false" outlineLevel="0" collapsed="false">
      <c r="A2345" s="6" t="s">
        <v>3917</v>
      </c>
      <c r="B2345" s="7" t="s">
        <v>1449</v>
      </c>
      <c r="C2345" s="17" t="n">
        <v>642</v>
      </c>
      <c r="D2345" s="18" t="n">
        <v>-0.000937084539882397</v>
      </c>
      <c r="E2345" s="18" t="n">
        <v>0.000181844660159884</v>
      </c>
      <c r="F2345" s="18" t="n">
        <v>-0.000915187683979226</v>
      </c>
      <c r="G2345" s="18" t="n">
        <v>0.00019360924443495</v>
      </c>
      <c r="H2345" s="16" t="n">
        <v>0.921563123770548</v>
      </c>
      <c r="I2345" s="17" t="n">
        <v>106.171076855162</v>
      </c>
      <c r="J2345" s="16" t="n">
        <v>0.358845872763556</v>
      </c>
      <c r="K2345" s="16" t="n">
        <v>0.438906681983129</v>
      </c>
      <c r="L2345" s="16" t="n">
        <v>0.114024200267373</v>
      </c>
      <c r="M2345" s="16" t="n">
        <v>0.541705680399501</v>
      </c>
      <c r="N2345" s="16" t="n">
        <v>0.690505197167977</v>
      </c>
      <c r="O2345" s="16" t="n">
        <v>0.198014822745416</v>
      </c>
      <c r="P2345" s="34" t="b">
        <f aca="false">FALSE()</f>
        <v>0</v>
      </c>
      <c r="Q2345" s="16"/>
    </row>
    <row r="2346" customFormat="false" ht="22.35" hidden="false" customHeight="false" outlineLevel="0" collapsed="false">
      <c r="A2346" s="6" t="s">
        <v>3918</v>
      </c>
      <c r="B2346" s="7" t="s">
        <v>1449</v>
      </c>
      <c r="C2346" s="17" t="n">
        <v>643</v>
      </c>
      <c r="D2346" s="18" t="n">
        <v>-0.000962423343610816</v>
      </c>
      <c r="E2346" s="18" t="n">
        <v>0.000185708550877818</v>
      </c>
      <c r="F2346" s="18" t="n">
        <v>-0.000935886747070976</v>
      </c>
      <c r="G2346" s="18" t="n">
        <v>0.000197791310480307</v>
      </c>
      <c r="H2346" s="16" t="n">
        <v>1.09352636987529</v>
      </c>
      <c r="I2346" s="17" t="n">
        <v>106.196877563892</v>
      </c>
      <c r="J2346" s="16" t="n">
        <v>0.276637031441096</v>
      </c>
      <c r="K2346" s="16" t="n">
        <v>0.351406085240449</v>
      </c>
      <c r="L2346" s="16" t="n">
        <v>0.135270106796688</v>
      </c>
      <c r="M2346" s="16" t="n">
        <v>0.546777465667915</v>
      </c>
      <c r="N2346" s="16" t="n">
        <v>0.645946674782526</v>
      </c>
      <c r="O2346" s="16" t="n">
        <v>0.211139844874007</v>
      </c>
      <c r="P2346" s="34" t="b">
        <f aca="false">FALSE()</f>
        <v>0</v>
      </c>
      <c r="Q2346" s="16"/>
    </row>
    <row r="2347" customFormat="false" ht="22.35" hidden="false" customHeight="false" outlineLevel="0" collapsed="false">
      <c r="A2347" s="6" t="s">
        <v>3919</v>
      </c>
      <c r="B2347" s="7" t="s">
        <v>1449</v>
      </c>
      <c r="C2347" s="17" t="n">
        <v>644</v>
      </c>
      <c r="D2347" s="18" t="n">
        <v>-0.000977041754901436</v>
      </c>
      <c r="E2347" s="18" t="n">
        <v>0.000186983300818687</v>
      </c>
      <c r="F2347" s="18" t="n">
        <v>-0.000945952230538487</v>
      </c>
      <c r="G2347" s="18" t="n">
        <v>0.0001993714454772</v>
      </c>
      <c r="H2347" s="16" t="n">
        <v>1.27214507247937</v>
      </c>
      <c r="I2347" s="17" t="n">
        <v>106.280532846466</v>
      </c>
      <c r="J2347" s="16" t="n">
        <v>0.206097972490975</v>
      </c>
      <c r="K2347" s="16" t="n">
        <v>0.275972211912874</v>
      </c>
      <c r="L2347" s="16" t="n">
        <v>0.157248872087439</v>
      </c>
      <c r="M2347" s="16" t="n">
        <v>0.552356429463171</v>
      </c>
      <c r="N2347" s="16" t="n">
        <v>0.601981930264049</v>
      </c>
      <c r="O2347" s="16" t="n">
        <v>0.224317312297062</v>
      </c>
      <c r="P2347" s="34" t="b">
        <f aca="false">FALSE()</f>
        <v>0</v>
      </c>
      <c r="Q2347" s="16"/>
    </row>
    <row r="2348" customFormat="false" ht="22.35" hidden="false" customHeight="false" outlineLevel="0" collapsed="false">
      <c r="A2348" s="6" t="s">
        <v>3920</v>
      </c>
      <c r="B2348" s="7" t="s">
        <v>1449</v>
      </c>
      <c r="C2348" s="17" t="n">
        <v>645</v>
      </c>
      <c r="D2348" s="18" t="n">
        <v>-0.000981662154109256</v>
      </c>
      <c r="E2348" s="18" t="n">
        <v>0.000186210499608454</v>
      </c>
      <c r="F2348" s="18" t="n">
        <v>-0.000946196597622865</v>
      </c>
      <c r="G2348" s="18" t="n">
        <v>0.000198728000884803</v>
      </c>
      <c r="H2348" s="16" t="n">
        <v>1.4569818543451</v>
      </c>
      <c r="I2348" s="17" t="n">
        <v>106.348799127477</v>
      </c>
      <c r="J2348" s="16" t="n">
        <v>0.148067729985392</v>
      </c>
      <c r="K2348" s="16" t="n">
        <v>0.215531771111672</v>
      </c>
      <c r="L2348" s="16" t="n">
        <v>0.179987831580416</v>
      </c>
      <c r="M2348" s="16" t="n">
        <v>0.557116104868914</v>
      </c>
      <c r="N2348" s="16" t="n">
        <v>0.589087146709247</v>
      </c>
      <c r="O2348" s="16" t="n">
        <v>0.237844534917848</v>
      </c>
      <c r="P2348" s="34" t="b">
        <f aca="false">FALSE()</f>
        <v>0</v>
      </c>
      <c r="Q2348" s="16"/>
    </row>
    <row r="2349" customFormat="false" ht="22.35" hidden="false" customHeight="false" outlineLevel="0" collapsed="false">
      <c r="A2349" s="6" t="s">
        <v>3921</v>
      </c>
      <c r="B2349" s="7" t="s">
        <v>1449</v>
      </c>
      <c r="C2349" s="17" t="n">
        <v>646</v>
      </c>
      <c r="D2349" s="18" t="n">
        <v>-0.000977417550951735</v>
      </c>
      <c r="E2349" s="18" t="n">
        <v>0.000183730117331538</v>
      </c>
      <c r="F2349" s="18" t="n">
        <v>-0.0009374181298993</v>
      </c>
      <c r="G2349" s="18" t="n">
        <v>0.000196450174047649</v>
      </c>
      <c r="H2349" s="16" t="n">
        <v>1.66483675271367</v>
      </c>
      <c r="I2349" s="17" t="n">
        <v>106.49054498827</v>
      </c>
      <c r="J2349" s="16" t="n">
        <v>0.0988849484116448</v>
      </c>
      <c r="K2349" s="16" t="n">
        <v>0.162651543658431</v>
      </c>
      <c r="L2349" s="16" t="n">
        <v>0.205408580723104</v>
      </c>
      <c r="M2349" s="16" t="n">
        <v>0.561719725343321</v>
      </c>
      <c r="N2349" s="16" t="n">
        <v>0.55479096725481</v>
      </c>
      <c r="O2349" s="16" t="n">
        <v>0.251643586230302</v>
      </c>
      <c r="P2349" s="34" t="b">
        <f aca="false">FALSE()</f>
        <v>0</v>
      </c>
      <c r="Q2349" s="16"/>
    </row>
    <row r="2350" customFormat="false" ht="22.35" hidden="false" customHeight="false" outlineLevel="0" collapsed="false">
      <c r="A2350" s="6" t="s">
        <v>3922</v>
      </c>
      <c r="B2350" s="7" t="s">
        <v>1449</v>
      </c>
      <c r="C2350" s="17" t="n">
        <v>647</v>
      </c>
      <c r="D2350" s="18" t="n">
        <v>-0.000966352181110252</v>
      </c>
      <c r="E2350" s="18" t="n">
        <v>0.000180206078392622</v>
      </c>
      <c r="F2350" s="18" t="n">
        <v>-0.000922043141602735</v>
      </c>
      <c r="G2350" s="18" t="n">
        <v>0.000193277018804649</v>
      </c>
      <c r="H2350" s="16" t="n">
        <v>1.87918338246248</v>
      </c>
      <c r="I2350" s="17" t="n">
        <v>106.724027204604</v>
      </c>
      <c r="J2350" s="16" t="n">
        <v>0.0629475225577651</v>
      </c>
      <c r="K2350" s="16" t="n">
        <v>0.121052927995702</v>
      </c>
      <c r="L2350" s="16" t="n">
        <v>0.231381277033843</v>
      </c>
      <c r="M2350" s="16" t="n">
        <v>0.569171348314607</v>
      </c>
      <c r="N2350" s="16" t="n">
        <v>0.507520932080159</v>
      </c>
      <c r="O2350" s="16" t="n">
        <v>0.265149087165397</v>
      </c>
      <c r="P2350" s="34" t="b">
        <f aca="false">FALSE()</f>
        <v>0</v>
      </c>
      <c r="Q2350" s="16"/>
    </row>
    <row r="2351" customFormat="false" ht="22.35" hidden="false" customHeight="false" outlineLevel="0" collapsed="false">
      <c r="A2351" s="6" t="s">
        <v>3923</v>
      </c>
      <c r="B2351" s="7" t="s">
        <v>1449</v>
      </c>
      <c r="C2351" s="17" t="n">
        <v>648</v>
      </c>
      <c r="D2351" s="18" t="n">
        <v>-0.000951439592366668</v>
      </c>
      <c r="E2351" s="18" t="n">
        <v>0.000176474959010382</v>
      </c>
      <c r="F2351" s="18" t="n">
        <v>-0.00090352909252323</v>
      </c>
      <c r="G2351" s="18" t="n">
        <v>0.000190044541027421</v>
      </c>
      <c r="H2351" s="16" t="n">
        <v>2.07329122112024</v>
      </c>
      <c r="I2351" s="17" t="n">
        <v>107.033666635512</v>
      </c>
      <c r="J2351" s="16" t="n">
        <v>0.0405460465975304</v>
      </c>
      <c r="K2351" s="16" t="n">
        <v>0.0865086885218568</v>
      </c>
      <c r="L2351" s="16" t="n">
        <v>0.254595898267073</v>
      </c>
      <c r="M2351" s="16" t="n">
        <v>0.576349875156055</v>
      </c>
      <c r="N2351" s="16" t="n">
        <v>0.495507452730694</v>
      </c>
      <c r="O2351" s="16" t="n">
        <v>0.277602762368769</v>
      </c>
      <c r="P2351" s="34" t="b">
        <f aca="false">FALSE()</f>
        <v>0</v>
      </c>
      <c r="Q2351" s="16"/>
    </row>
    <row r="2352" customFormat="false" ht="22.35" hidden="false" customHeight="false" outlineLevel="0" collapsed="false">
      <c r="A2352" s="6" t="s">
        <v>3924</v>
      </c>
      <c r="B2352" s="7" t="s">
        <v>1449</v>
      </c>
      <c r="C2352" s="17" t="n">
        <v>649</v>
      </c>
      <c r="D2352" s="18" t="n">
        <v>-0.000936197986575242</v>
      </c>
      <c r="E2352" s="18" t="n">
        <v>0.000173445544720829</v>
      </c>
      <c r="F2352" s="18" t="n">
        <v>-0.000885498959625182</v>
      </c>
      <c r="G2352" s="18" t="n">
        <v>0.000187719670389305</v>
      </c>
      <c r="H2352" s="16" t="n">
        <v>2.23015168925443</v>
      </c>
      <c r="I2352" s="17" t="n">
        <v>107.419687479007</v>
      </c>
      <c r="J2352" s="16" t="n">
        <v>0.0278168910782406</v>
      </c>
      <c r="K2352" s="16" t="n">
        <v>0.0678660187975888</v>
      </c>
      <c r="L2352" s="16" t="n">
        <v>0.272950820046132</v>
      </c>
      <c r="M2352" s="16" t="n">
        <v>0.58064138576779</v>
      </c>
      <c r="N2352" s="16" t="n">
        <v>0.473276744789753</v>
      </c>
      <c r="O2352" s="16" t="n">
        <v>0.288860844818263</v>
      </c>
      <c r="P2352" s="34" t="b">
        <f aca="false">FALSE()</f>
        <v>0</v>
      </c>
      <c r="Q2352" s="16"/>
    </row>
    <row r="2353" customFormat="false" ht="22.35" hidden="false" customHeight="false" outlineLevel="0" collapsed="false">
      <c r="A2353" s="6" t="s">
        <v>3925</v>
      </c>
      <c r="B2353" s="7" t="s">
        <v>1449</v>
      </c>
      <c r="C2353" s="17" t="n">
        <v>650</v>
      </c>
      <c r="D2353" s="18" t="n">
        <v>-0.000922795102030051</v>
      </c>
      <c r="E2353" s="18" t="n">
        <v>0.000171540062855099</v>
      </c>
      <c r="F2353" s="18" t="n">
        <v>-0.000869903030221024</v>
      </c>
      <c r="G2353" s="18" t="n">
        <v>0.000186844720265569</v>
      </c>
      <c r="H2353" s="16" t="n">
        <v>2.34957830365047</v>
      </c>
      <c r="I2353" s="17" t="n">
        <v>107.917398429136</v>
      </c>
      <c r="J2353" s="16" t="n">
        <v>0.0206135591768016</v>
      </c>
      <c r="K2353" s="16" t="n">
        <v>0.0587946876864102</v>
      </c>
      <c r="L2353" s="16" t="n">
        <v>0.286355741565071</v>
      </c>
      <c r="M2353" s="16" t="n">
        <v>0.583060237203496</v>
      </c>
      <c r="N2353" s="16" t="n">
        <v>0.450027157288742</v>
      </c>
      <c r="O2353" s="16" t="n">
        <v>0.297926421904665</v>
      </c>
      <c r="P2353" s="34" t="b">
        <f aca="false">FALSE()</f>
        <v>0</v>
      </c>
      <c r="Q2353" s="16"/>
    </row>
    <row r="2354" customFormat="false" ht="22.35" hidden="false" customHeight="false" outlineLevel="0" collapsed="false">
      <c r="A2354" s="6" t="s">
        <v>3926</v>
      </c>
      <c r="B2354" s="7" t="s">
        <v>1449</v>
      </c>
      <c r="C2354" s="17" t="n">
        <v>651</v>
      </c>
      <c r="D2354" s="18" t="n">
        <v>-0.000912331609750442</v>
      </c>
      <c r="E2354" s="18" t="n">
        <v>0.00017084247315171</v>
      </c>
      <c r="F2354" s="18" t="n">
        <v>-0.000857615925933966</v>
      </c>
      <c r="G2354" s="18" t="n">
        <v>0.000187718055432059</v>
      </c>
      <c r="H2354" s="16" t="n">
        <v>2.43635925587953</v>
      </c>
      <c r="I2354" s="17" t="n">
        <v>108.611021036257</v>
      </c>
      <c r="J2354" s="16" t="n">
        <v>0.0164615153954328</v>
      </c>
      <c r="K2354" s="16" t="n">
        <v>0.0498288029839871</v>
      </c>
      <c r="L2354" s="16" t="n">
        <v>0.295219680901147</v>
      </c>
      <c r="M2354" s="16" t="n">
        <v>0.585088951310862</v>
      </c>
      <c r="N2354" s="16" t="n">
        <v>0.436174074002711</v>
      </c>
      <c r="O2354" s="16" t="n">
        <v>0.303604409957536</v>
      </c>
      <c r="P2354" s="34" t="b">
        <f aca="false">TRUE()</f>
        <v>1</v>
      </c>
      <c r="Q2354" s="18" t="n">
        <v>3.38104953217948E-005</v>
      </c>
    </row>
    <row r="2355" customFormat="false" ht="22.35" hidden="false" customHeight="false" outlineLevel="0" collapsed="false">
      <c r="A2355" s="6" t="s">
        <v>3927</v>
      </c>
      <c r="B2355" s="7" t="s">
        <v>1449</v>
      </c>
      <c r="C2355" s="17" t="n">
        <v>652</v>
      </c>
      <c r="D2355" s="18" t="n">
        <v>-0.000905359044139119</v>
      </c>
      <c r="E2355" s="18" t="n">
        <v>0.000171622081861992</v>
      </c>
      <c r="F2355" s="18" t="n">
        <v>-0.000848981400467631</v>
      </c>
      <c r="G2355" s="18" t="n">
        <v>0.00019053306085113</v>
      </c>
      <c r="H2355" s="16" t="n">
        <v>2.49385480449399</v>
      </c>
      <c r="I2355" s="17" t="n">
        <v>109.448488567403</v>
      </c>
      <c r="J2355" s="16" t="n">
        <v>0.0141319411191373</v>
      </c>
      <c r="K2355" s="16" t="n">
        <v>0.0441623159973041</v>
      </c>
      <c r="L2355" s="16" t="n">
        <v>0.300129123393224</v>
      </c>
      <c r="M2355" s="16" t="n">
        <v>0.587351747815231</v>
      </c>
      <c r="N2355" s="16" t="n">
        <v>0.426736674791176</v>
      </c>
      <c r="O2355" s="16" t="n">
        <v>0.306002163244312</v>
      </c>
      <c r="P2355" s="34" t="b">
        <f aca="false">TRUE()</f>
        <v>1</v>
      </c>
      <c r="Q2355" s="18" t="n">
        <v>0.000297411620136038</v>
      </c>
    </row>
    <row r="2356" customFormat="false" ht="22.35" hidden="false" customHeight="false" outlineLevel="0" collapsed="false">
      <c r="A2356" s="6" t="s">
        <v>3928</v>
      </c>
      <c r="B2356" s="7" t="s">
        <v>1449</v>
      </c>
      <c r="C2356" s="17" t="n">
        <v>653</v>
      </c>
      <c r="D2356" s="18" t="n">
        <v>-0.000903780808642983</v>
      </c>
      <c r="E2356" s="18" t="n">
        <v>0.0001736384942649</v>
      </c>
      <c r="F2356" s="18" t="n">
        <v>-0.000846280041636824</v>
      </c>
      <c r="G2356" s="18" t="n">
        <v>0.00019518921106293</v>
      </c>
      <c r="H2356" s="16" t="n">
        <v>2.50769204041112</v>
      </c>
      <c r="I2356" s="17" t="n">
        <v>110.484333777256</v>
      </c>
      <c r="J2356" s="16" t="n">
        <v>0.0136058325407012</v>
      </c>
      <c r="K2356" s="16" t="n">
        <v>0.0429385589687529</v>
      </c>
      <c r="L2356" s="16" t="n">
        <v>0.299320881461553</v>
      </c>
      <c r="M2356" s="16" t="n">
        <v>0.587585830212235</v>
      </c>
      <c r="N2356" s="16" t="n">
        <v>0.427897952411563</v>
      </c>
      <c r="O2356" s="16" t="n">
        <v>0.305869963472252</v>
      </c>
      <c r="P2356" s="34" t="b">
        <f aca="false">TRUE()</f>
        <v>1</v>
      </c>
      <c r="Q2356" s="18" t="n">
        <v>0.000160083594566353</v>
      </c>
    </row>
    <row r="2357" customFormat="false" ht="22.35" hidden="false" customHeight="false" outlineLevel="0" collapsed="false">
      <c r="A2357" s="6" t="s">
        <v>3929</v>
      </c>
      <c r="B2357" s="7" t="s">
        <v>1449</v>
      </c>
      <c r="C2357" s="17" t="n">
        <v>654</v>
      </c>
      <c r="D2357" s="18" t="n">
        <v>-0.000907233307167888</v>
      </c>
      <c r="E2357" s="18" t="n">
        <v>0.000176571861409107</v>
      </c>
      <c r="F2357" s="18" t="n">
        <v>-0.000849235997973525</v>
      </c>
      <c r="G2357" s="18" t="n">
        <v>0.000201392628722912</v>
      </c>
      <c r="H2357" s="16" t="n">
        <v>2.47989404610055</v>
      </c>
      <c r="I2357" s="17" t="n">
        <v>111.728715013646</v>
      </c>
      <c r="J2357" s="16" t="n">
        <v>0.0146342464135123</v>
      </c>
      <c r="K2357" s="16" t="n">
        <v>0.0453563275698849</v>
      </c>
      <c r="L2357" s="16" t="n">
        <v>0.293180623686498</v>
      </c>
      <c r="M2357" s="16" t="n">
        <v>0.587780898876405</v>
      </c>
      <c r="N2357" s="16" t="n">
        <v>0.439529089524621</v>
      </c>
      <c r="O2357" s="16" t="n">
        <v>0.303803787818059</v>
      </c>
      <c r="P2357" s="34" t="b">
        <f aca="false">TRUE()</f>
        <v>1</v>
      </c>
      <c r="Q2357" s="18" t="n">
        <v>0.000407739080787396</v>
      </c>
    </row>
    <row r="2358" customFormat="false" ht="22.35" hidden="false" customHeight="false" outlineLevel="0" collapsed="false">
      <c r="A2358" s="6" t="s">
        <v>3930</v>
      </c>
      <c r="B2358" s="7" t="s">
        <v>1449</v>
      </c>
      <c r="C2358" s="17" t="n">
        <v>655</v>
      </c>
      <c r="D2358" s="18" t="n">
        <v>-0.000913893661668969</v>
      </c>
      <c r="E2358" s="18" t="n">
        <v>0.000180068696137023</v>
      </c>
      <c r="F2358" s="18" t="n">
        <v>-0.000855550691291298</v>
      </c>
      <c r="G2358" s="18" t="n">
        <v>0.000208696996154327</v>
      </c>
      <c r="H2358" s="16" t="n">
        <v>2.43797751801465</v>
      </c>
      <c r="I2358" s="17" t="n">
        <v>113.146775782175</v>
      </c>
      <c r="J2358" s="16" t="n">
        <v>0.0163257416364708</v>
      </c>
      <c r="K2358" s="16" t="n">
        <v>0.0494900129958758</v>
      </c>
      <c r="L2358" s="16" t="n">
        <v>0.28520521248477</v>
      </c>
      <c r="M2358" s="16" t="n">
        <v>0.587507802746567</v>
      </c>
      <c r="N2358" s="16" t="n">
        <v>0.454793857906494</v>
      </c>
      <c r="O2358" s="16" t="n">
        <v>0.300258929954363</v>
      </c>
      <c r="P2358" s="34" t="b">
        <f aca="false">TRUE()</f>
        <v>1</v>
      </c>
      <c r="Q2358" s="18" t="n">
        <v>0.000217628649019084</v>
      </c>
    </row>
    <row r="2359" customFormat="false" ht="22.35" hidden="false" customHeight="false" outlineLevel="0" collapsed="false">
      <c r="A2359" s="6" t="s">
        <v>3931</v>
      </c>
      <c r="B2359" s="7" t="s">
        <v>1449</v>
      </c>
      <c r="C2359" s="17" t="n">
        <v>656</v>
      </c>
      <c r="D2359" s="18" t="n">
        <v>-0.000921001468622731</v>
      </c>
      <c r="E2359" s="18" t="n">
        <v>0.000183614033416578</v>
      </c>
      <c r="F2359" s="18" t="n">
        <v>-0.000862415632484395</v>
      </c>
      <c r="G2359" s="18" t="n">
        <v>0.000216543084031987</v>
      </c>
      <c r="H2359" s="16" t="n">
        <v>2.39182131548925</v>
      </c>
      <c r="I2359" s="17" t="n">
        <v>114.74571734165</v>
      </c>
      <c r="J2359" s="16" t="n">
        <v>0.0183901737998928</v>
      </c>
      <c r="K2359" s="16" t="n">
        <v>0.0537838063915118</v>
      </c>
      <c r="L2359" s="16" t="n">
        <v>0.276629523551516</v>
      </c>
      <c r="M2359" s="16" t="n">
        <v>0.587312734082397</v>
      </c>
      <c r="N2359" s="16" t="n">
        <v>0.469579861375826</v>
      </c>
      <c r="O2359" s="16" t="n">
        <v>0.295699440697526</v>
      </c>
      <c r="P2359" s="34" t="b">
        <f aca="false">FALSE()</f>
        <v>0</v>
      </c>
      <c r="Q2359" s="16"/>
    </row>
    <row r="2360" customFormat="false" ht="22.35" hidden="false" customHeight="false" outlineLevel="0" collapsed="false">
      <c r="A2360" s="6" t="s">
        <v>3932</v>
      </c>
      <c r="B2360" s="7" t="s">
        <v>1449</v>
      </c>
      <c r="C2360" s="17" t="n">
        <v>657</v>
      </c>
      <c r="D2360" s="18" t="n">
        <v>-0.000925088552610503</v>
      </c>
      <c r="E2360" s="18" t="n">
        <v>0.000186876006328339</v>
      </c>
      <c r="F2360" s="18" t="n">
        <v>-0.000866869716257992</v>
      </c>
      <c r="G2360" s="18" t="n">
        <v>0.000224354377212837</v>
      </c>
      <c r="H2360" s="16" t="n">
        <v>2.32609982401688</v>
      </c>
      <c r="I2360" s="17" t="n">
        <v>116.447742035604</v>
      </c>
      <c r="J2360" s="16" t="n">
        <v>0.0217431208072385</v>
      </c>
      <c r="K2360" s="16" t="n">
        <v>0.0612532038565205</v>
      </c>
      <c r="L2360" s="16" t="n">
        <v>0.265911758946721</v>
      </c>
      <c r="M2360" s="16" t="n">
        <v>0.587624843945069</v>
      </c>
      <c r="N2360" s="16" t="n">
        <v>0.491776408046567</v>
      </c>
      <c r="O2360" s="16" t="n">
        <v>0.290329580121332</v>
      </c>
      <c r="P2360" s="34" t="b">
        <f aca="false">FALSE()</f>
        <v>0</v>
      </c>
      <c r="Q2360" s="16"/>
    </row>
    <row r="2361" customFormat="false" ht="22.35" hidden="false" customHeight="false" outlineLevel="0" collapsed="false">
      <c r="A2361" s="6" t="s">
        <v>3933</v>
      </c>
      <c r="B2361" s="7" t="s">
        <v>1449</v>
      </c>
      <c r="C2361" s="17" t="n">
        <v>658</v>
      </c>
      <c r="D2361" s="18" t="n">
        <v>-0.000922989432463686</v>
      </c>
      <c r="E2361" s="18" t="n">
        <v>0.000189348088450776</v>
      </c>
      <c r="F2361" s="18" t="n">
        <v>-0.000865630929345074</v>
      </c>
      <c r="G2361" s="18" t="n">
        <v>0.000231375707648306</v>
      </c>
      <c r="H2361" s="16" t="n">
        <v>2.25267681714653</v>
      </c>
      <c r="I2361" s="17" t="n">
        <v>118.202104810747</v>
      </c>
      <c r="J2361" s="16" t="n">
        <v>0.0261247094965784</v>
      </c>
      <c r="K2361" s="16" t="n">
        <v>0.064649698515683</v>
      </c>
      <c r="L2361" s="16" t="n">
        <v>0.254571365190597</v>
      </c>
      <c r="M2361" s="16" t="n">
        <v>0.586493445692884</v>
      </c>
      <c r="N2361" s="16" t="n">
        <v>0.495507452730694</v>
      </c>
      <c r="O2361" s="16" t="n">
        <v>0.284417266022573</v>
      </c>
      <c r="P2361" s="34" t="b">
        <f aca="false">FALSE()</f>
        <v>0</v>
      </c>
      <c r="Q2361" s="16"/>
    </row>
    <row r="2362" customFormat="false" ht="22.35" hidden="false" customHeight="false" outlineLevel="0" collapsed="false">
      <c r="A2362" s="6" t="s">
        <v>3934</v>
      </c>
      <c r="B2362" s="7" t="s">
        <v>1449</v>
      </c>
      <c r="C2362" s="17" t="n">
        <v>659</v>
      </c>
      <c r="D2362" s="18" t="n">
        <v>-0.000911369451898427</v>
      </c>
      <c r="E2362" s="18" t="n">
        <v>0.000190348096740218</v>
      </c>
      <c r="F2362" s="18" t="n">
        <v>-0.000855115555110424</v>
      </c>
      <c r="G2362" s="18" t="n">
        <v>0.000236789798657989</v>
      </c>
      <c r="H2362" s="16" t="n">
        <v>2.18847648525501</v>
      </c>
      <c r="I2362" s="17" t="n">
        <v>120.045580625519</v>
      </c>
      <c r="J2362" s="16" t="n">
        <v>0.0305708784016819</v>
      </c>
      <c r="K2362" s="16" t="n">
        <v>0.0720100948558288</v>
      </c>
      <c r="L2362" s="16" t="n">
        <v>0.244467514017177</v>
      </c>
      <c r="M2362" s="16" t="n">
        <v>0.586415418227216</v>
      </c>
      <c r="N2362" s="16" t="n">
        <v>0.495507452730694</v>
      </c>
      <c r="O2362" s="16" t="n">
        <v>0.278483478447134</v>
      </c>
      <c r="P2362" s="34" t="b">
        <f aca="false">FALSE()</f>
        <v>0</v>
      </c>
      <c r="Q2362" s="16"/>
    </row>
    <row r="2363" customFormat="false" ht="22.35" hidden="false" customHeight="false" outlineLevel="0" collapsed="false">
      <c r="A2363" s="6" t="s">
        <v>3935</v>
      </c>
      <c r="B2363" s="7" t="s">
        <v>1449</v>
      </c>
      <c r="C2363" s="17" t="n">
        <v>660</v>
      </c>
      <c r="D2363" s="18" t="n">
        <v>-0.000888392206518181</v>
      </c>
      <c r="E2363" s="18" t="n">
        <v>0.000189577002671594</v>
      </c>
      <c r="F2363" s="18" t="n">
        <v>-0.000833675080841781</v>
      </c>
      <c r="G2363" s="18" t="n">
        <v>0.000240012660843037</v>
      </c>
      <c r="H2363" s="16" t="n">
        <v>2.12829184966894</v>
      </c>
      <c r="I2363" s="17" t="n">
        <v>121.931455206158</v>
      </c>
      <c r="J2363" s="16" t="n">
        <v>0.0353254770486958</v>
      </c>
      <c r="K2363" s="16" t="n">
        <v>0.0786906761954308</v>
      </c>
      <c r="L2363" s="16" t="n">
        <v>0.235061169373954</v>
      </c>
      <c r="M2363" s="16" t="n">
        <v>0.585869225967541</v>
      </c>
      <c r="N2363" s="16" t="n">
        <v>0.507740266512356</v>
      </c>
      <c r="O2363" s="16" t="n">
        <v>0.272877825284845</v>
      </c>
      <c r="P2363" s="34" t="b">
        <f aca="false">FALSE()</f>
        <v>0</v>
      </c>
      <c r="Q2363" s="16"/>
    </row>
    <row r="2364" customFormat="false" ht="22.35" hidden="false" customHeight="false" outlineLevel="0" collapsed="false">
      <c r="A2364" s="6" t="s">
        <v>3936</v>
      </c>
      <c r="B2364" s="7" t="s">
        <v>1449</v>
      </c>
      <c r="C2364" s="17" t="n">
        <v>661</v>
      </c>
      <c r="D2364" s="18" t="n">
        <v>-0.000852681725611398</v>
      </c>
      <c r="E2364" s="18" t="n">
        <v>0.000186812085142823</v>
      </c>
      <c r="F2364" s="18" t="n">
        <v>-0.000800028724004144</v>
      </c>
      <c r="G2364" s="18" t="n">
        <v>0.000240604537256078</v>
      </c>
      <c r="H2364" s="16" t="n">
        <v>2.06949326709883</v>
      </c>
      <c r="I2364" s="17" t="n">
        <v>123.843165374213</v>
      </c>
      <c r="J2364" s="16" t="n">
        <v>0.0405793492720384</v>
      </c>
      <c r="K2364" s="16" t="n">
        <v>0.0865086885218568</v>
      </c>
      <c r="L2364" s="16" t="n">
        <v>0.226060714677327</v>
      </c>
      <c r="M2364" s="16" t="n">
        <v>0.585635143570537</v>
      </c>
      <c r="N2364" s="16" t="n">
        <v>0.526420698935642</v>
      </c>
      <c r="O2364" s="16" t="n">
        <v>0.267808092750433</v>
      </c>
      <c r="P2364" s="34" t="b">
        <f aca="false">FALSE()</f>
        <v>0</v>
      </c>
      <c r="Q2364" s="16"/>
    </row>
    <row r="2365" customFormat="false" ht="22.35" hidden="false" customHeight="false" outlineLevel="0" collapsed="false">
      <c r="A2365" s="6" t="s">
        <v>3937</v>
      </c>
      <c r="B2365" s="7" t="s">
        <v>1449</v>
      </c>
      <c r="C2365" s="17" t="n">
        <v>662</v>
      </c>
      <c r="D2365" s="18" t="n">
        <v>-0.000803639937473302</v>
      </c>
      <c r="E2365" s="18" t="n">
        <v>0.00018198480397648</v>
      </c>
      <c r="F2365" s="18" t="n">
        <v>-0.000753431569375494</v>
      </c>
      <c r="G2365" s="18" t="n">
        <v>0.000238331675338082</v>
      </c>
      <c r="H2365" s="16" t="n">
        <v>2.01717336525118</v>
      </c>
      <c r="I2365" s="17" t="n">
        <v>125.772861546667</v>
      </c>
      <c r="J2365" s="16" t="n">
        <v>0.0458061505293858</v>
      </c>
      <c r="K2365" s="16" t="n">
        <v>0.0952382388261278</v>
      </c>
      <c r="L2365" s="16" t="n">
        <v>0.21800599274319</v>
      </c>
      <c r="M2365" s="16" t="n">
        <v>0.585323033707865</v>
      </c>
      <c r="N2365" s="16" t="n">
        <v>0.54272875047154</v>
      </c>
      <c r="O2365" s="16" t="n">
        <v>0.26340228018577</v>
      </c>
      <c r="P2365" s="34" t="b">
        <f aca="false">FALSE()</f>
        <v>0</v>
      </c>
      <c r="Q2365" s="16"/>
    </row>
    <row r="2366" customFormat="false" ht="22.35" hidden="false" customHeight="false" outlineLevel="0" collapsed="false">
      <c r="A2366" s="6" t="s">
        <v>3938</v>
      </c>
      <c r="B2366" s="7" t="s">
        <v>1449</v>
      </c>
      <c r="C2366" s="17" t="n">
        <v>663</v>
      </c>
      <c r="D2366" s="18" t="n">
        <v>-0.000742989093331578</v>
      </c>
      <c r="E2366" s="18" t="n">
        <v>0.000175453382920267</v>
      </c>
      <c r="F2366" s="18" t="n">
        <v>-0.00069547054973747</v>
      </c>
      <c r="G2366" s="18" t="n">
        <v>0.000233250505596201</v>
      </c>
      <c r="H2366" s="16" t="n">
        <v>1.97245527694144</v>
      </c>
      <c r="I2366" s="17" t="n">
        <v>127.568121578672</v>
      </c>
      <c r="J2366" s="16" t="n">
        <v>0.0507205397601072</v>
      </c>
      <c r="K2366" s="16" t="n">
        <v>0.103128095360561</v>
      </c>
      <c r="L2366" s="16" t="n">
        <v>0.211147453048748</v>
      </c>
      <c r="M2366" s="16" t="n">
        <v>0.585518102372035</v>
      </c>
      <c r="N2366" s="16" t="n">
        <v>0.561653861985726</v>
      </c>
      <c r="O2366" s="16" t="n">
        <v>0.259913580378561</v>
      </c>
      <c r="P2366" s="34" t="b">
        <f aca="false">FALSE()</f>
        <v>0</v>
      </c>
      <c r="Q2366" s="16"/>
    </row>
    <row r="2367" customFormat="false" ht="22.35" hidden="false" customHeight="false" outlineLevel="0" collapsed="false">
      <c r="A2367" s="6" t="s">
        <v>3939</v>
      </c>
      <c r="B2367" s="7" t="s">
        <v>1449</v>
      </c>
      <c r="C2367" s="17" t="n">
        <v>664</v>
      </c>
      <c r="D2367" s="18" t="n">
        <v>-0.000672960809491326</v>
      </c>
      <c r="E2367" s="18" t="n">
        <v>0.000167824383720942</v>
      </c>
      <c r="F2367" s="18" t="n">
        <v>-0.000628373803224264</v>
      </c>
      <c r="G2367" s="18" t="n">
        <v>0.000225774904849071</v>
      </c>
      <c r="H2367" s="16" t="n">
        <v>1.92880551831603</v>
      </c>
      <c r="I2367" s="17" t="n">
        <v>129.032237444554</v>
      </c>
      <c r="J2367" s="16" t="n">
        <v>0.0559509539162281</v>
      </c>
      <c r="K2367" s="16" t="n">
        <v>0.110911642567427</v>
      </c>
      <c r="L2367" s="16" t="n">
        <v>0.204925942714077</v>
      </c>
      <c r="M2367" s="16" t="n">
        <v>0.583801498127341</v>
      </c>
      <c r="N2367" s="16" t="n">
        <v>0.580243823874928</v>
      </c>
      <c r="O2367" s="16" t="n">
        <v>0.257676328134669</v>
      </c>
      <c r="P2367" s="34" t="b">
        <f aca="false">FALSE()</f>
        <v>0</v>
      </c>
      <c r="Q2367" s="16"/>
    </row>
    <row r="2368" customFormat="false" ht="22.35" hidden="false" customHeight="false" outlineLevel="0" collapsed="false">
      <c r="A2368" s="6" t="s">
        <v>3940</v>
      </c>
      <c r="B2368" s="7" t="s">
        <v>1449</v>
      </c>
      <c r="C2368" s="17" t="n">
        <v>665</v>
      </c>
      <c r="D2368" s="18" t="n">
        <v>-0.000595839013759684</v>
      </c>
      <c r="E2368" s="18" t="n">
        <v>0.000159488636586526</v>
      </c>
      <c r="F2368" s="18" t="n">
        <v>-0.000554382169759935</v>
      </c>
      <c r="G2368" s="18" t="n">
        <v>0.000216464224742061</v>
      </c>
      <c r="H2368" s="16" t="n">
        <v>1.88263964892932</v>
      </c>
      <c r="I2368" s="17" t="n">
        <v>130.145383019246</v>
      </c>
      <c r="J2368" s="16" t="n">
        <v>0.0619816564113154</v>
      </c>
      <c r="K2368" s="16" t="n">
        <v>0.119583391030664</v>
      </c>
      <c r="L2368" s="16" t="n">
        <v>0.198908380244154</v>
      </c>
      <c r="M2368" s="16" t="n">
        <v>0.581343632958802</v>
      </c>
      <c r="N2368" s="16" t="n">
        <v>0.586772446340917</v>
      </c>
      <c r="O2368" s="16" t="n">
        <v>0.25669575363321</v>
      </c>
      <c r="P2368" s="34" t="b">
        <f aca="false">FALSE()</f>
        <v>0</v>
      </c>
      <c r="Q2368" s="16"/>
    </row>
    <row r="2369" customFormat="false" ht="22.35" hidden="false" customHeight="false" outlineLevel="0" collapsed="false">
      <c r="A2369" s="6" t="s">
        <v>3941</v>
      </c>
      <c r="B2369" s="7" t="s">
        <v>1449</v>
      </c>
      <c r="C2369" s="17" t="n">
        <v>666</v>
      </c>
      <c r="D2369" s="18" t="n">
        <v>-0.000513997783751581</v>
      </c>
      <c r="E2369" s="18" t="n">
        <v>0.000150888103522108</v>
      </c>
      <c r="F2369" s="18" t="n">
        <v>-0.000475826202316442</v>
      </c>
      <c r="G2369" s="18" t="n">
        <v>0.000205978629984824</v>
      </c>
      <c r="H2369" s="16" t="n">
        <v>1.82936967335886</v>
      </c>
      <c r="I2369" s="17" t="n">
        <v>130.885630967861</v>
      </c>
      <c r="J2369" s="16" t="n">
        <v>0.0696202175027893</v>
      </c>
      <c r="K2369" s="16" t="n">
        <v>0.130177199557516</v>
      </c>
      <c r="L2369" s="16" t="n">
        <v>0.192577518062173</v>
      </c>
      <c r="M2369" s="16" t="n">
        <v>0.577169163545568</v>
      </c>
      <c r="N2369" s="16" t="n">
        <v>0.591866842881053</v>
      </c>
      <c r="O2369" s="16" t="n">
        <v>0.256671337601036</v>
      </c>
      <c r="P2369" s="34" t="b">
        <f aca="false">FALSE()</f>
        <v>0</v>
      </c>
      <c r="Q2369" s="16"/>
    </row>
    <row r="2370" customFormat="false" ht="22.35" hidden="false" customHeight="false" outlineLevel="0" collapsed="false">
      <c r="A2370" s="6" t="s">
        <v>3942</v>
      </c>
      <c r="B2370" s="7" t="s">
        <v>1449</v>
      </c>
      <c r="C2370" s="17" t="n">
        <v>667</v>
      </c>
      <c r="D2370" s="18" t="n">
        <v>-0.00043029882132083</v>
      </c>
      <c r="E2370" s="18" t="n">
        <v>0.000142767043753084</v>
      </c>
      <c r="F2370" s="18" t="n">
        <v>-0.000395131093654902</v>
      </c>
      <c r="G2370" s="18" t="n">
        <v>0.000195241509423946</v>
      </c>
      <c r="H2370" s="16" t="n">
        <v>1.78040864473513</v>
      </c>
      <c r="I2370" s="17" t="n">
        <v>131.11660227817</v>
      </c>
      <c r="J2370" s="16" t="n">
        <v>0.0773250583049274</v>
      </c>
      <c r="K2370" s="16" t="n">
        <v>0.140254303738251</v>
      </c>
      <c r="L2370" s="16" t="n">
        <v>0.187212540832467</v>
      </c>
      <c r="M2370" s="16" t="n">
        <v>0.572877652933833</v>
      </c>
      <c r="N2370" s="16" t="n">
        <v>0.597145275730489</v>
      </c>
      <c r="O2370" s="16" t="n">
        <v>0.257902855101338</v>
      </c>
      <c r="P2370" s="34" t="b">
        <f aca="false">FALSE()</f>
        <v>0</v>
      </c>
      <c r="Q2370" s="16"/>
    </row>
    <row r="2371" customFormat="false" ht="22.35" hidden="false" customHeight="false" outlineLevel="0" collapsed="false">
      <c r="A2371" s="6" t="s">
        <v>3943</v>
      </c>
      <c r="B2371" s="7" t="s">
        <v>1449</v>
      </c>
      <c r="C2371" s="17" t="n">
        <v>668</v>
      </c>
      <c r="D2371" s="18" t="n">
        <v>-0.000347315930643352</v>
      </c>
      <c r="E2371" s="18" t="n">
        <v>0.000135735329785505</v>
      </c>
      <c r="F2371" s="18" t="n">
        <v>-0.000314961649166752</v>
      </c>
      <c r="G2371" s="18" t="n">
        <v>0.000185104965355174</v>
      </c>
      <c r="H2371" s="16" t="n">
        <v>1.72415409015776</v>
      </c>
      <c r="I2371" s="17" t="n">
        <v>130.754644691371</v>
      </c>
      <c r="J2371" s="16" t="n">
        <v>0.0870433546871485</v>
      </c>
      <c r="K2371" s="16" t="n">
        <v>0.149593265561428</v>
      </c>
      <c r="L2371" s="16" t="n">
        <v>0.181617799560904</v>
      </c>
      <c r="M2371" s="16" t="n">
        <v>0.564840823970037</v>
      </c>
      <c r="N2371" s="16" t="n">
        <v>0.619643276616571</v>
      </c>
      <c r="O2371" s="16" t="n">
        <v>0.260292599067672</v>
      </c>
      <c r="P2371" s="34" t="b">
        <f aca="false">FALSE()</f>
        <v>0</v>
      </c>
      <c r="Q2371" s="16"/>
    </row>
    <row r="2372" customFormat="false" ht="22.35" hidden="false" customHeight="false" outlineLevel="0" collapsed="false">
      <c r="A2372" s="6" t="s">
        <v>3944</v>
      </c>
      <c r="B2372" s="7" t="s">
        <v>1449</v>
      </c>
      <c r="C2372" s="17" t="n">
        <v>669</v>
      </c>
      <c r="D2372" s="18" t="n">
        <v>-0.000266850742304707</v>
      </c>
      <c r="E2372" s="18" t="n">
        <v>0.0001303317068724</v>
      </c>
      <c r="F2372" s="18" t="n">
        <v>-0.00023701043536438</v>
      </c>
      <c r="G2372" s="18" t="n">
        <v>0.000176295711125946</v>
      </c>
      <c r="H2372" s="16" t="n">
        <v>1.65977993851061</v>
      </c>
      <c r="I2372" s="17" t="n">
        <v>129.717803246982</v>
      </c>
      <c r="J2372" s="16" t="n">
        <v>0.0993743893713567</v>
      </c>
      <c r="K2372" s="16" t="n">
        <v>0.163005421300842</v>
      </c>
      <c r="L2372" s="16" t="n">
        <v>0.175735953898848</v>
      </c>
      <c r="M2372" s="16" t="n">
        <v>0.556999063670412</v>
      </c>
      <c r="N2372" s="16" t="n">
        <v>0.647747733049868</v>
      </c>
      <c r="O2372" s="16" t="n">
        <v>0.26324043407654</v>
      </c>
      <c r="P2372" s="34" t="b">
        <f aca="false">FALSE()</f>
        <v>0</v>
      </c>
      <c r="Q2372" s="16"/>
    </row>
    <row r="2373" customFormat="false" ht="22.35" hidden="false" customHeight="false" outlineLevel="0" collapsed="false">
      <c r="A2373" s="6" t="s">
        <v>3945</v>
      </c>
      <c r="B2373" s="7" t="s">
        <v>1449</v>
      </c>
      <c r="C2373" s="17" t="n">
        <v>670</v>
      </c>
      <c r="D2373" s="18" t="n">
        <v>-0.000189278826176863</v>
      </c>
      <c r="E2373" s="18" t="n">
        <v>0.000126939249420175</v>
      </c>
      <c r="F2373" s="18" t="n">
        <v>-0.000161195542576839</v>
      </c>
      <c r="G2373" s="18" t="n">
        <v>0.000169346657726042</v>
      </c>
      <c r="H2373" s="16" t="n">
        <v>1.60974286402057</v>
      </c>
      <c r="I2373" s="17" t="n">
        <v>127.995473181079</v>
      </c>
      <c r="J2373" s="16" t="n">
        <v>0.109917601575681</v>
      </c>
      <c r="K2373" s="16" t="n">
        <v>0.17193940682086</v>
      </c>
      <c r="L2373" s="16" t="n">
        <v>0.171937496525786</v>
      </c>
      <c r="M2373" s="16" t="n">
        <v>0.54939138576779</v>
      </c>
      <c r="N2373" s="16" t="n">
        <v>0.673335557964089</v>
      </c>
      <c r="O2373" s="16" t="n">
        <v>0.265386231038994</v>
      </c>
      <c r="P2373" s="34" t="b">
        <f aca="false">FALSE()</f>
        <v>0</v>
      </c>
      <c r="Q2373" s="16"/>
    </row>
    <row r="2374" customFormat="false" ht="22.35" hidden="false" customHeight="false" outlineLevel="0" collapsed="false">
      <c r="A2374" s="6" t="s">
        <v>3946</v>
      </c>
      <c r="B2374" s="7" t="s">
        <v>1449</v>
      </c>
      <c r="C2374" s="17" t="n">
        <v>671</v>
      </c>
      <c r="D2374" s="18" t="n">
        <v>-0.000114960501724625</v>
      </c>
      <c r="E2374" s="18" t="n">
        <v>0.000125568208009976</v>
      </c>
      <c r="F2374" s="18" t="n">
        <v>-8.8302527493251E-005</v>
      </c>
      <c r="G2374" s="18" t="n">
        <v>0.000164671699715005</v>
      </c>
      <c r="H2374" s="16" t="n">
        <v>1.55166123295008</v>
      </c>
      <c r="I2374" s="17" t="n">
        <v>125.933773181976</v>
      </c>
      <c r="J2374" s="16" t="n">
        <v>0.123252809417</v>
      </c>
      <c r="K2374" s="16" t="n">
        <v>0.185199973835392</v>
      </c>
      <c r="L2374" s="16" t="n">
        <v>0.167549864847377</v>
      </c>
      <c r="M2374" s="16" t="n">
        <v>0.542563982521848</v>
      </c>
      <c r="N2374" s="16" t="n">
        <v>0.693631240889224</v>
      </c>
      <c r="O2374" s="16" t="n">
        <v>0.2665645523555</v>
      </c>
      <c r="P2374" s="34" t="b">
        <f aca="false">FALSE()</f>
        <v>0</v>
      </c>
      <c r="Q2374" s="16"/>
    </row>
    <row r="2375" customFormat="false" ht="22.35" hidden="false" customHeight="false" outlineLevel="0" collapsed="false">
      <c r="A2375" s="6" t="s">
        <v>3947</v>
      </c>
      <c r="B2375" s="7" t="s">
        <v>1449</v>
      </c>
      <c r="C2375" s="17" t="n">
        <v>672</v>
      </c>
      <c r="D2375" s="18" t="n">
        <v>-4.41729978083879E-005</v>
      </c>
      <c r="E2375" s="18" t="n">
        <v>0.000126047014854974</v>
      </c>
      <c r="F2375" s="18" t="n">
        <v>-1.86416613505203E-005</v>
      </c>
      <c r="G2375" s="18" t="n">
        <v>0.000162250144663322</v>
      </c>
      <c r="H2375" s="16" t="n">
        <v>1.48747161511239</v>
      </c>
      <c r="I2375" s="17" t="n">
        <v>123.778810568325</v>
      </c>
      <c r="J2375" s="16" t="n">
        <v>0.139433348240933</v>
      </c>
      <c r="K2375" s="16" t="n">
        <v>0.205267256190093</v>
      </c>
      <c r="L2375" s="16" t="n">
        <v>0.162542791909679</v>
      </c>
      <c r="M2375" s="16" t="n">
        <v>0.538116416978777</v>
      </c>
      <c r="N2375" s="16" t="n">
        <v>0.722263172960198</v>
      </c>
      <c r="O2375" s="16" t="n">
        <v>0.266364468650185</v>
      </c>
      <c r="P2375" s="34" t="b">
        <f aca="false">FALSE()</f>
        <v>0</v>
      </c>
      <c r="Q2375" s="16"/>
    </row>
    <row r="2376" customFormat="false" ht="22.35" hidden="false" customHeight="false" outlineLevel="0" collapsed="false">
      <c r="A2376" s="6" t="s">
        <v>3948</v>
      </c>
      <c r="B2376" s="7" t="s">
        <v>1449</v>
      </c>
      <c r="C2376" s="17" t="n">
        <v>673</v>
      </c>
      <c r="D2376" s="18" t="n">
        <v>2.40378255495439E-005</v>
      </c>
      <c r="E2376" s="18" t="n">
        <v>0.000127922599402767</v>
      </c>
      <c r="F2376" s="18" t="n">
        <v>4.88176011294428E-005</v>
      </c>
      <c r="G2376" s="18" t="n">
        <v>0.000161574909317298</v>
      </c>
      <c r="H2376" s="16" t="n">
        <v>1.42920119528041</v>
      </c>
      <c r="I2376" s="17" t="n">
        <v>121.6747984602</v>
      </c>
      <c r="J2376" s="16" t="n">
        <v>0.155508795640733</v>
      </c>
      <c r="K2376" s="16" t="n">
        <v>0.223076910442116</v>
      </c>
      <c r="L2376" s="16" t="n">
        <v>0.158088988275651</v>
      </c>
      <c r="M2376" s="16" t="n">
        <v>0.535814606741573</v>
      </c>
      <c r="N2376" s="16" t="n">
        <v>0.750504702817006</v>
      </c>
      <c r="O2376" s="16" t="n">
        <v>0.264063511935021</v>
      </c>
      <c r="P2376" s="34" t="b">
        <f aca="false">FALSE()</f>
        <v>0</v>
      </c>
      <c r="Q2376" s="16"/>
    </row>
    <row r="2377" customFormat="false" ht="22.35" hidden="false" customHeight="false" outlineLevel="0" collapsed="false">
      <c r="A2377" s="6" t="s">
        <v>3949</v>
      </c>
      <c r="B2377" s="7" t="s">
        <v>1449</v>
      </c>
      <c r="C2377" s="17" t="n">
        <v>674</v>
      </c>
      <c r="D2377" s="18" t="n">
        <v>9.03740100235187E-005</v>
      </c>
      <c r="E2377" s="18" t="n">
        <v>0.000130574745362501</v>
      </c>
      <c r="F2377" s="18" t="n">
        <v>0.000114767967138594</v>
      </c>
      <c r="G2377" s="18" t="n">
        <v>0.000161899656330172</v>
      </c>
      <c r="H2377" s="16" t="n">
        <v>1.38452357190589</v>
      </c>
      <c r="I2377" s="17" t="n">
        <v>119.700869323298</v>
      </c>
      <c r="J2377" s="16" t="n">
        <v>0.168773693751316</v>
      </c>
      <c r="K2377" s="16" t="n">
        <v>0.238397150805977</v>
      </c>
      <c r="L2377" s="16" t="n">
        <v>0.154990109169137</v>
      </c>
      <c r="M2377" s="16" t="n">
        <v>0.531679151061174</v>
      </c>
      <c r="N2377" s="16" t="n">
        <v>0.771030140026678</v>
      </c>
      <c r="O2377" s="16" t="n">
        <v>0.259560037574347</v>
      </c>
      <c r="P2377" s="34" t="b">
        <f aca="false">FALSE()</f>
        <v>0</v>
      </c>
      <c r="Q2377" s="16"/>
    </row>
    <row r="2378" customFormat="false" ht="22.35" hidden="false" customHeight="false" outlineLevel="0" collapsed="false">
      <c r="A2378" s="6" t="s">
        <v>3950</v>
      </c>
      <c r="B2378" s="7" t="s">
        <v>1449</v>
      </c>
      <c r="C2378" s="17" t="n">
        <v>675</v>
      </c>
      <c r="D2378" s="18" t="n">
        <v>0.000155567104321882</v>
      </c>
      <c r="E2378" s="18" t="n">
        <v>0.000133360769510462</v>
      </c>
      <c r="F2378" s="18" t="n">
        <v>0.000179727840122002</v>
      </c>
      <c r="G2378" s="18" t="n">
        <v>0.000162399422259396</v>
      </c>
      <c r="H2378" s="16" t="n">
        <v>1.34831439244193</v>
      </c>
      <c r="I2378" s="17" t="n">
        <v>117.853799993368</v>
      </c>
      <c r="J2378" s="16" t="n">
        <v>0.180142864453315</v>
      </c>
      <c r="K2378" s="16" t="n">
        <v>0.251291726884456</v>
      </c>
      <c r="L2378" s="16" t="n">
        <v>0.152713490686348</v>
      </c>
      <c r="M2378" s="16" t="n">
        <v>0.530001560549313</v>
      </c>
      <c r="N2378" s="16" t="n">
        <v>0.786389541289554</v>
      </c>
      <c r="O2378" s="16" t="n">
        <v>0.252478697167827</v>
      </c>
      <c r="P2378" s="34" t="b">
        <f aca="false">FALSE()</f>
        <v>0</v>
      </c>
      <c r="Q2378" s="16"/>
    </row>
    <row r="2379" customFormat="false" ht="22.35" hidden="false" customHeight="false" outlineLevel="0" collapsed="false">
      <c r="A2379" s="6" t="s">
        <v>3951</v>
      </c>
      <c r="B2379" s="7" t="s">
        <v>1449</v>
      </c>
      <c r="C2379" s="17" t="n">
        <v>676</v>
      </c>
      <c r="D2379" s="18" t="n">
        <v>0.000221284178070628</v>
      </c>
      <c r="E2379" s="18" t="n">
        <v>0.000135479120747513</v>
      </c>
      <c r="F2379" s="18" t="n">
        <v>0.00024523272599113</v>
      </c>
      <c r="G2379" s="18" t="n">
        <v>0.000162286608181411</v>
      </c>
      <c r="H2379" s="16" t="n">
        <v>1.32051671461563</v>
      </c>
      <c r="I2379" s="17" t="n">
        <v>116.230689678968</v>
      </c>
      <c r="J2379" s="16" t="n">
        <v>0.189256879099198</v>
      </c>
      <c r="K2379" s="16" t="n">
        <v>0.260071539159494</v>
      </c>
      <c r="L2379" s="16" t="n">
        <v>0.151177290730853</v>
      </c>
      <c r="M2379" s="16" t="n">
        <v>0.527270599250936</v>
      </c>
      <c r="N2379" s="16" t="n">
        <v>0.794957699750007</v>
      </c>
      <c r="O2379" s="16" t="n">
        <v>0.241808790090524</v>
      </c>
      <c r="P2379" s="34" t="b">
        <f aca="false">FALSE()</f>
        <v>0</v>
      </c>
      <c r="Q2379" s="16"/>
    </row>
    <row r="2380" customFormat="false" ht="22.35" hidden="false" customHeight="false" outlineLevel="0" collapsed="false">
      <c r="A2380" s="6" t="s">
        <v>3952</v>
      </c>
      <c r="B2380" s="7" t="s">
        <v>1449</v>
      </c>
      <c r="C2380" s="17" t="n">
        <v>677</v>
      </c>
      <c r="D2380" s="18" t="n">
        <v>0.000289290371749869</v>
      </c>
      <c r="E2380" s="18" t="n">
        <v>0.000136429405698409</v>
      </c>
      <c r="F2380" s="18" t="n">
        <v>0.000313243519717894</v>
      </c>
      <c r="G2380" s="18" t="n">
        <v>0.000161150265428487</v>
      </c>
      <c r="H2380" s="16" t="n">
        <v>1.31566736146631</v>
      </c>
      <c r="I2380" s="17" t="n">
        <v>114.893539568285</v>
      </c>
      <c r="J2380" s="16" t="n">
        <v>0.190905008389017</v>
      </c>
      <c r="K2380" s="16" t="n">
        <v>0.261760870508602</v>
      </c>
      <c r="L2380" s="16" t="n">
        <v>0.152008451251756</v>
      </c>
      <c r="M2380" s="16" t="n">
        <v>0.527192571785269</v>
      </c>
      <c r="N2380" s="16" t="n">
        <v>0.789251777842318</v>
      </c>
      <c r="O2380" s="16" t="n">
        <v>0.225848163621478</v>
      </c>
      <c r="P2380" s="34" t="b">
        <f aca="false">FALSE()</f>
        <v>0</v>
      </c>
      <c r="Q2380" s="16"/>
    </row>
    <row r="2381" customFormat="false" ht="22.35" hidden="false" customHeight="false" outlineLevel="0" collapsed="false">
      <c r="A2381" s="6" t="s">
        <v>3953</v>
      </c>
      <c r="B2381" s="7" t="s">
        <v>1449</v>
      </c>
      <c r="C2381" s="17" t="n">
        <v>678</v>
      </c>
      <c r="D2381" s="18" t="n">
        <v>0.00036131987192957</v>
      </c>
      <c r="E2381" s="18" t="n">
        <v>0.000136374185904582</v>
      </c>
      <c r="F2381" s="18" t="n">
        <v>0.000385327627403782</v>
      </c>
      <c r="G2381" s="18" t="n">
        <v>0.000159598997260699</v>
      </c>
      <c r="H2381" s="16" t="n">
        <v>1.32187481449223</v>
      </c>
      <c r="I2381" s="17" t="n">
        <v>114.031711721547</v>
      </c>
      <c r="J2381" s="16" t="n">
        <v>0.188855509606807</v>
      </c>
      <c r="K2381" s="16" t="n">
        <v>0.259691969803926</v>
      </c>
      <c r="L2381" s="16" t="n">
        <v>0.153655750299702</v>
      </c>
      <c r="M2381" s="16" t="n">
        <v>0.528441011235955</v>
      </c>
      <c r="N2381" s="16" t="n">
        <v>0.769210636351276</v>
      </c>
      <c r="O2381" s="16" t="n">
        <v>0.201997478754536</v>
      </c>
      <c r="P2381" s="34" t="b">
        <f aca="false">FALSE()</f>
        <v>0</v>
      </c>
      <c r="Q2381" s="16"/>
    </row>
    <row r="2382" customFormat="false" ht="22.35" hidden="false" customHeight="false" outlineLevel="0" collapsed="false">
      <c r="A2382" s="6" t="s">
        <v>3954</v>
      </c>
      <c r="B2382" s="7" t="s">
        <v>1449</v>
      </c>
      <c r="C2382" s="17" t="n">
        <v>679</v>
      </c>
      <c r="D2382" s="18" t="n">
        <v>0.000440710946355568</v>
      </c>
      <c r="E2382" s="18" t="n">
        <v>0.000136274277980932</v>
      </c>
      <c r="F2382" s="18" t="n">
        <v>0.000464721239376512</v>
      </c>
      <c r="G2382" s="18" t="n">
        <v>0.000159603011895456</v>
      </c>
      <c r="H2382" s="16" t="n">
        <v>1.32276610805036</v>
      </c>
      <c r="I2382" s="17" t="n">
        <v>114.101543329703</v>
      </c>
      <c r="J2382" s="16" t="n">
        <v>0.188558162352392</v>
      </c>
      <c r="K2382" s="16" t="n">
        <v>0.259691969803926</v>
      </c>
      <c r="L2382" s="16" t="n">
        <v>0.153682959160377</v>
      </c>
      <c r="M2382" s="16" t="n">
        <v>0.529728464419476</v>
      </c>
      <c r="N2382" s="16" t="n">
        <v>0.735156819495359</v>
      </c>
      <c r="O2382" s="16" t="n">
        <v>0.168465709160751</v>
      </c>
      <c r="P2382" s="34" t="b">
        <f aca="false">FALSE()</f>
        <v>0</v>
      </c>
      <c r="Q2382" s="16"/>
    </row>
    <row r="2383" customFormat="false" ht="22.35" hidden="false" customHeight="false" outlineLevel="0" collapsed="false">
      <c r="A2383" s="6" t="s">
        <v>3955</v>
      </c>
      <c r="B2383" s="7" t="s">
        <v>1449</v>
      </c>
      <c r="C2383" s="17" t="n">
        <v>680</v>
      </c>
      <c r="D2383" s="18" t="n">
        <v>0.00053230775852799</v>
      </c>
      <c r="E2383" s="18" t="n">
        <v>0.000138539385307203</v>
      </c>
      <c r="F2383" s="18" t="n">
        <v>0.000556148925159113</v>
      </c>
      <c r="G2383" s="18" t="n">
        <v>0.000164885153666412</v>
      </c>
      <c r="H2383" s="16" t="n">
        <v>1.28741463807655</v>
      </c>
      <c r="I2383" s="17" t="n">
        <v>115.61007874233</v>
      </c>
      <c r="J2383" s="16" t="n">
        <v>0.200521163327491</v>
      </c>
      <c r="K2383" s="16" t="n">
        <v>0.271311770412064</v>
      </c>
      <c r="L2383" s="16" t="n">
        <v>0.148010076168139</v>
      </c>
      <c r="M2383" s="16" t="n">
        <v>0.528792134831461</v>
      </c>
      <c r="N2383" s="16" t="n">
        <v>0.693631240889224</v>
      </c>
      <c r="O2383" s="16" t="n">
        <v>0.128888673990175</v>
      </c>
      <c r="P2383" s="34" t="b">
        <f aca="false">FALSE()</f>
        <v>0</v>
      </c>
      <c r="Q2383" s="16"/>
    </row>
    <row r="2384" customFormat="false" ht="22.35" hidden="false" customHeight="false" outlineLevel="0" collapsed="false">
      <c r="A2384" s="6" t="s">
        <v>3956</v>
      </c>
      <c r="B2384" s="7" t="s">
        <v>1449</v>
      </c>
      <c r="C2384" s="17" t="n">
        <v>681</v>
      </c>
      <c r="D2384" s="18" t="n">
        <v>0.000642324394235791</v>
      </c>
      <c r="E2384" s="18" t="n">
        <v>0.000147151466688614</v>
      </c>
      <c r="F2384" s="18" t="n">
        <v>0.000665893691575262</v>
      </c>
      <c r="G2384" s="18" t="n">
        <v>0.000180282202321589</v>
      </c>
      <c r="H2384" s="16" t="n">
        <v>1.19036758024471</v>
      </c>
      <c r="I2384" s="17" t="n">
        <v>118.466496860757</v>
      </c>
      <c r="J2384" s="16" t="n">
        <v>0.236281842695178</v>
      </c>
      <c r="K2384" s="16" t="n">
        <v>0.305854537487519</v>
      </c>
      <c r="L2384" s="16" t="n">
        <v>0.134294003497705</v>
      </c>
      <c r="M2384" s="16" t="n">
        <v>0.525124843945069</v>
      </c>
      <c r="N2384" s="16" t="n">
        <v>0.675587846316038</v>
      </c>
      <c r="O2384" s="16" t="n">
        <v>0.0985466464666764</v>
      </c>
      <c r="P2384" s="34" t="b">
        <f aca="false">FALSE()</f>
        <v>0</v>
      </c>
      <c r="Q2384" s="16"/>
    </row>
    <row r="2385" customFormat="false" ht="22.35" hidden="false" customHeight="false" outlineLevel="0" collapsed="false">
      <c r="A2385" s="6" t="s">
        <v>3957</v>
      </c>
      <c r="B2385" s="7" t="s">
        <v>1449</v>
      </c>
      <c r="C2385" s="17" t="n">
        <v>682</v>
      </c>
      <c r="D2385" s="18" t="n">
        <v>0.000778357402997848</v>
      </c>
      <c r="E2385" s="18" t="n">
        <v>0.000166466047148969</v>
      </c>
      <c r="F2385" s="18" t="n">
        <v>0.000801006778491443</v>
      </c>
      <c r="G2385" s="18" t="n">
        <v>0.000209734210893834</v>
      </c>
      <c r="H2385" s="16" t="n">
        <v>1.00447132802439</v>
      </c>
      <c r="I2385" s="17" t="n">
        <v>121.404212521086</v>
      </c>
      <c r="J2385" s="16" t="n">
        <v>0.317149335888266</v>
      </c>
      <c r="K2385" s="16" t="n">
        <v>0.395493009616752</v>
      </c>
      <c r="L2385" s="16" t="n">
        <v>0.111286942353384</v>
      </c>
      <c r="M2385" s="16" t="n">
        <v>0.513342696629214</v>
      </c>
      <c r="N2385" s="16" t="n">
        <v>0.701300878477182</v>
      </c>
      <c r="O2385" s="16" t="n">
        <v>0.0944406030926238</v>
      </c>
      <c r="P2385" s="34" t="b">
        <f aca="false">FALSE()</f>
        <v>0</v>
      </c>
      <c r="Q2385" s="16"/>
    </row>
    <row r="2386" customFormat="false" ht="22.35" hidden="false" customHeight="false" outlineLevel="0" collapsed="false">
      <c r="A2386" s="6" t="s">
        <v>3958</v>
      </c>
      <c r="B2386" s="7" t="s">
        <v>1449</v>
      </c>
      <c r="C2386" s="17" t="n">
        <v>683</v>
      </c>
      <c r="D2386" s="18" t="n">
        <v>0.000949114627603754</v>
      </c>
      <c r="E2386" s="18" t="n">
        <v>0.000199329726413112</v>
      </c>
      <c r="F2386" s="18" t="n">
        <v>0.000969700546961892</v>
      </c>
      <c r="G2386" s="18" t="n">
        <v>0.000254307762408537</v>
      </c>
      <c r="H2386" s="16" t="n">
        <v>0.76009793964333</v>
      </c>
      <c r="I2386" s="17" t="n">
        <v>122.779379810438</v>
      </c>
      <c r="J2386" s="16" t="n">
        <v>0.448653139889511</v>
      </c>
      <c r="K2386" s="16" t="n">
        <v>0.528850033671063</v>
      </c>
      <c r="L2386" s="16" t="n">
        <v>0.0835353530906596</v>
      </c>
      <c r="M2386" s="16" t="n">
        <v>0.502965043695381</v>
      </c>
      <c r="N2386" s="16" t="n">
        <v>0.784686696251556</v>
      </c>
      <c r="O2386" s="16" t="n">
        <v>0.112282338004103</v>
      </c>
      <c r="P2386" s="34" t="b">
        <f aca="false">FALSE()</f>
        <v>0</v>
      </c>
      <c r="Q2386" s="16"/>
    </row>
    <row r="2387" customFormat="false" ht="22.35" hidden="false" customHeight="false" outlineLevel="0" collapsed="false">
      <c r="A2387" s="6" t="s">
        <v>3959</v>
      </c>
      <c r="B2387" s="7" t="s">
        <v>1449</v>
      </c>
      <c r="C2387" s="17" t="n">
        <v>684</v>
      </c>
      <c r="D2387" s="16" t="n">
        <v>0.0011637658952541</v>
      </c>
      <c r="E2387" s="18" t="n">
        <v>0.000246526204378553</v>
      </c>
      <c r="F2387" s="16" t="n">
        <v>0.00118135217402294</v>
      </c>
      <c r="G2387" s="18" t="n">
        <v>0.000312733093894969</v>
      </c>
      <c r="H2387" s="16" t="n">
        <v>0.525766626570578</v>
      </c>
      <c r="I2387" s="17" t="n">
        <v>122.149054781607</v>
      </c>
      <c r="J2387" s="16" t="n">
        <v>0.600003571062252</v>
      </c>
      <c r="K2387" s="16" t="n">
        <v>0.67134397948459</v>
      </c>
      <c r="L2387" s="16" t="n">
        <v>0.0579945743277948</v>
      </c>
      <c r="M2387" s="16" t="n">
        <v>0.503706304619226</v>
      </c>
      <c r="N2387" s="16" t="n">
        <v>0.866049625777823</v>
      </c>
      <c r="O2387" s="16" t="n">
        <v>0.137203461910661</v>
      </c>
      <c r="P2387" s="34" t="b">
        <f aca="false">FALSE()</f>
        <v>0</v>
      </c>
      <c r="Q2387" s="16"/>
    </row>
    <row r="2388" customFormat="false" ht="22.35" hidden="false" customHeight="false" outlineLevel="0" collapsed="false">
      <c r="A2388" s="6" t="s">
        <v>3960</v>
      </c>
      <c r="B2388" s="7" t="s">
        <v>1449</v>
      </c>
      <c r="C2388" s="17" t="n">
        <v>685</v>
      </c>
      <c r="D2388" s="16" t="n">
        <v>0.00143297007603046</v>
      </c>
      <c r="E2388" s="18" t="n">
        <v>0.000307048767217598</v>
      </c>
      <c r="F2388" s="16" t="n">
        <v>0.00144616180700475</v>
      </c>
      <c r="G2388" s="18" t="n">
        <v>0.000382687397944249</v>
      </c>
      <c r="H2388" s="16" t="n">
        <v>0.318006451366896</v>
      </c>
      <c r="I2388" s="17" t="n">
        <v>120.245261572905</v>
      </c>
      <c r="J2388" s="16" t="n">
        <v>0.751031654522325</v>
      </c>
      <c r="K2388" s="16" t="n">
        <v>0.791262088415244</v>
      </c>
      <c r="L2388" s="16" t="n">
        <v>0.0354799596933463</v>
      </c>
      <c r="M2388" s="16" t="n">
        <v>0.51084581772784</v>
      </c>
      <c r="N2388" s="16" t="n">
        <v>0.908495514371344</v>
      </c>
      <c r="O2388" s="16" t="n">
        <v>0.161182895589056</v>
      </c>
      <c r="P2388" s="34" t="b">
        <f aca="false">FALSE()</f>
        <v>0</v>
      </c>
      <c r="Q2388" s="16"/>
    </row>
    <row r="2389" customFormat="false" ht="22.35" hidden="false" customHeight="false" outlineLevel="0" collapsed="false">
      <c r="A2389" s="6" t="s">
        <v>3961</v>
      </c>
      <c r="B2389" s="7" t="s">
        <v>1449</v>
      </c>
      <c r="C2389" s="17" t="n">
        <v>686</v>
      </c>
      <c r="D2389" s="16" t="n">
        <v>0.00176541566819166</v>
      </c>
      <c r="E2389" s="18" t="n">
        <v>0.000379372793477352</v>
      </c>
      <c r="F2389" s="16" t="n">
        <v>0.00177225873612718</v>
      </c>
      <c r="G2389" s="18" t="n">
        <v>0.000461573059858748</v>
      </c>
      <c r="H2389" s="16" t="n">
        <v>0.134270893013283</v>
      </c>
      <c r="I2389" s="17" t="n">
        <v>117.765518426762</v>
      </c>
      <c r="J2389" s="16" t="n">
        <v>0.893417570121321</v>
      </c>
      <c r="K2389" s="16" t="n">
        <v>0.911874794885264</v>
      </c>
      <c r="L2389" s="16" t="n">
        <v>0.0152165668972657</v>
      </c>
      <c r="M2389" s="16" t="n">
        <v>0.51439606741573</v>
      </c>
      <c r="N2389" s="16" t="n">
        <v>0.962497086854009</v>
      </c>
      <c r="O2389" s="16" t="n">
        <v>0.181680261451813</v>
      </c>
      <c r="P2389" s="34" t="b">
        <f aca="false">FALSE()</f>
        <v>0</v>
      </c>
      <c r="Q2389" s="16"/>
    </row>
    <row r="2390" customFormat="false" ht="22.35" hidden="false" customHeight="false" outlineLevel="0" collapsed="false">
      <c r="A2390" s="6" t="s">
        <v>3962</v>
      </c>
      <c r="B2390" s="7" t="s">
        <v>1449</v>
      </c>
      <c r="C2390" s="17" t="n">
        <v>687</v>
      </c>
      <c r="D2390" s="16" t="n">
        <v>0.00216849581375399</v>
      </c>
      <c r="E2390" s="18" t="n">
        <v>0.000461897599105745</v>
      </c>
      <c r="F2390" s="16" t="n">
        <v>0.00216649413336028</v>
      </c>
      <c r="G2390" s="18" t="n">
        <v>0.000546756522044252</v>
      </c>
      <c r="H2390" s="16" t="n">
        <v>-0.0324591063681942</v>
      </c>
      <c r="I2390" s="17" t="n">
        <v>115.094136912819</v>
      </c>
      <c r="J2390" s="16" t="n">
        <v>0.974162150298241</v>
      </c>
      <c r="K2390" s="16" t="n">
        <v>0.980039478893288</v>
      </c>
      <c r="L2390" s="16" t="n">
        <v>-0.00374500764545188</v>
      </c>
      <c r="M2390" s="16" t="n">
        <v>0.515878589263421</v>
      </c>
      <c r="N2390" s="16" t="n">
        <v>0.989671769931944</v>
      </c>
      <c r="O2390" s="16" t="n">
        <v>0.19844983317183</v>
      </c>
      <c r="P2390" s="34" t="b">
        <f aca="false">FALSE()</f>
        <v>0</v>
      </c>
      <c r="Q2390" s="16"/>
    </row>
    <row r="2391" customFormat="false" ht="22.35" hidden="false" customHeight="false" outlineLevel="0" collapsed="false">
      <c r="A2391" s="6" t="s">
        <v>3963</v>
      </c>
      <c r="B2391" s="7" t="s">
        <v>1449</v>
      </c>
      <c r="C2391" s="17" t="n">
        <v>688</v>
      </c>
      <c r="D2391" s="16" t="n">
        <v>0.00264807075062477</v>
      </c>
      <c r="E2391" s="18" t="n">
        <v>0.00055268361396565</v>
      </c>
      <c r="F2391" s="16" t="n">
        <v>0.00263440709667225</v>
      </c>
      <c r="G2391" s="18" t="n">
        <v>0.00063571221474154</v>
      </c>
      <c r="H2391" s="16" t="n">
        <v>-0.186324156694791</v>
      </c>
      <c r="I2391" s="17" t="n">
        <v>112.469024976212</v>
      </c>
      <c r="J2391" s="16" t="n">
        <v>0.852526224285905</v>
      </c>
      <c r="K2391" s="16" t="n">
        <v>0.878347525021476</v>
      </c>
      <c r="L2391" s="16" t="n">
        <v>-0.0219059300434497</v>
      </c>
      <c r="M2391" s="16" t="n">
        <v>0.519116729088639</v>
      </c>
      <c r="N2391" s="16" t="n">
        <v>0.937238362336327</v>
      </c>
      <c r="O2391" s="16" t="n">
        <v>0.21190767060823</v>
      </c>
      <c r="P2391" s="34" t="b">
        <f aca="false">FALSE()</f>
        <v>0</v>
      </c>
      <c r="Q2391" s="16"/>
    </row>
    <row r="2392" customFormat="false" ht="22.35" hidden="false" customHeight="false" outlineLevel="0" collapsed="false">
      <c r="A2392" s="6" t="s">
        <v>3964</v>
      </c>
      <c r="B2392" s="7" t="s">
        <v>1449</v>
      </c>
      <c r="C2392" s="17" t="n">
        <v>689</v>
      </c>
      <c r="D2392" s="16" t="n">
        <v>0.00320353502562866</v>
      </c>
      <c r="E2392" s="18" t="n">
        <v>0.000649442296425208</v>
      </c>
      <c r="F2392" s="16" t="n">
        <v>0.00317516331792595</v>
      </c>
      <c r="G2392" s="18" t="n">
        <v>0.000725771066331986</v>
      </c>
      <c r="H2392" s="16" t="n">
        <v>-0.331213665847561</v>
      </c>
      <c r="I2392" s="17" t="n">
        <v>109.99265488966</v>
      </c>
      <c r="J2392" s="16" t="n">
        <v>0.74111328064747</v>
      </c>
      <c r="K2392" s="16" t="n">
        <v>0.782799723768644</v>
      </c>
      <c r="L2392" s="16" t="n">
        <v>-0.0396875868876604</v>
      </c>
      <c r="M2392" s="16" t="n">
        <v>0.521106429463171</v>
      </c>
      <c r="N2392" s="16" t="n">
        <v>0.899094914159838</v>
      </c>
      <c r="O2392" s="16" t="n">
        <v>0.222662596552866</v>
      </c>
      <c r="P2392" s="34" t="b">
        <f aca="false">FALSE()</f>
        <v>0</v>
      </c>
      <c r="Q2392" s="16"/>
    </row>
    <row r="2393" customFormat="false" ht="22.35" hidden="false" customHeight="false" outlineLevel="0" collapsed="false">
      <c r="A2393" s="6" t="s">
        <v>3965</v>
      </c>
      <c r="B2393" s="7" t="s">
        <v>1449</v>
      </c>
      <c r="C2393" s="17" t="n">
        <v>690</v>
      </c>
      <c r="D2393" s="16" t="n">
        <v>0.00383121685738399</v>
      </c>
      <c r="E2393" s="18" t="n">
        <v>0.000749576510666262</v>
      </c>
      <c r="F2393" s="16" t="n">
        <v>0.00378494075608578</v>
      </c>
      <c r="G2393" s="18" t="n">
        <v>0.000814183315482977</v>
      </c>
      <c r="H2393" s="16" t="n">
        <v>-0.470694521077606</v>
      </c>
      <c r="I2393" s="17" t="n">
        <v>107.699195787009</v>
      </c>
      <c r="J2393" s="16" t="n">
        <v>0.638810808721164</v>
      </c>
      <c r="K2393" s="16" t="n">
        <v>0.708272737427953</v>
      </c>
      <c r="L2393" s="16" t="n">
        <v>-0.0574719432078002</v>
      </c>
      <c r="M2393" s="16" t="n">
        <v>0.523681335830212</v>
      </c>
      <c r="N2393" s="16" t="n">
        <v>0.855555481100793</v>
      </c>
      <c r="O2393" s="16" t="n">
        <v>0.231168169640791</v>
      </c>
      <c r="P2393" s="34" t="b">
        <f aca="false">FALSE()</f>
        <v>0</v>
      </c>
      <c r="Q2393" s="16"/>
    </row>
    <row r="2394" customFormat="false" ht="22.35" hidden="false" customHeight="false" outlineLevel="0" collapsed="false">
      <c r="A2394" s="6" t="s">
        <v>3966</v>
      </c>
      <c r="B2394" s="7" t="s">
        <v>1449</v>
      </c>
      <c r="C2394" s="17" t="n">
        <v>691</v>
      </c>
      <c r="D2394" s="16" t="n">
        <v>0.00452452534994469</v>
      </c>
      <c r="E2394" s="18" t="n">
        <v>0.000850105402549145</v>
      </c>
      <c r="F2394" s="16" t="n">
        <v>0.00445739477872824</v>
      </c>
      <c r="G2394" s="18" t="n">
        <v>0.00089834502181919</v>
      </c>
      <c r="H2394" s="16" t="n">
        <v>-0.60519433738489</v>
      </c>
      <c r="I2394" s="17" t="n">
        <v>105.615108282737</v>
      </c>
      <c r="J2394" s="16" t="n">
        <v>0.54634807248394</v>
      </c>
      <c r="K2394" s="16" t="n">
        <v>0.619154697107687</v>
      </c>
      <c r="L2394" s="16" t="n">
        <v>-0.0752535925363742</v>
      </c>
      <c r="M2394" s="16" t="n">
        <v>0.525046816479401</v>
      </c>
      <c r="N2394" s="16" t="n">
        <v>0.795715546765327</v>
      </c>
      <c r="O2394" s="16" t="n">
        <v>0.237694816838249</v>
      </c>
      <c r="P2394" s="34" t="b">
        <f aca="false">FALSE()</f>
        <v>0</v>
      </c>
      <c r="Q2394" s="16"/>
    </row>
    <row r="2395" customFormat="false" ht="22.35" hidden="false" customHeight="false" outlineLevel="0" collapsed="false">
      <c r="A2395" s="6" t="s">
        <v>3967</v>
      </c>
      <c r="B2395" s="7" t="s">
        <v>1449</v>
      </c>
      <c r="C2395" s="17" t="n">
        <v>692</v>
      </c>
      <c r="D2395" s="16" t="n">
        <v>0.00527043672359803</v>
      </c>
      <c r="E2395" s="18" t="n">
        <v>0.000947961338473224</v>
      </c>
      <c r="F2395" s="16" t="n">
        <v>0.00518016652069529</v>
      </c>
      <c r="G2395" s="18" t="n">
        <v>0.000976002571935308</v>
      </c>
      <c r="H2395" s="16" t="n">
        <v>-0.733231424673423</v>
      </c>
      <c r="I2395" s="17" t="n">
        <v>103.752888618931</v>
      </c>
      <c r="J2395" s="16" t="n">
        <v>0.465070781756029</v>
      </c>
      <c r="K2395" s="16" t="n">
        <v>0.543062392877749</v>
      </c>
      <c r="L2395" s="16" t="n">
        <v>-0.0927656492045331</v>
      </c>
      <c r="M2395" s="16" t="n">
        <v>0.527972846441948</v>
      </c>
      <c r="N2395" s="16" t="n">
        <v>0.741275452201789</v>
      </c>
      <c r="O2395" s="16" t="n">
        <v>0.242455114905096</v>
      </c>
      <c r="P2395" s="34" t="b">
        <f aca="false">FALSE()</f>
        <v>0</v>
      </c>
      <c r="Q2395" s="16"/>
    </row>
    <row r="2396" customFormat="false" ht="22.35" hidden="false" customHeight="false" outlineLevel="0" collapsed="false">
      <c r="A2396" s="6" t="s">
        <v>3968</v>
      </c>
      <c r="B2396" s="7" t="s">
        <v>1449</v>
      </c>
      <c r="C2396" s="17" t="n">
        <v>693</v>
      </c>
      <c r="D2396" s="16" t="n">
        <v>0.0060530279563471</v>
      </c>
      <c r="E2396" s="16" t="n">
        <v>0.00104009844507048</v>
      </c>
      <c r="F2396" s="16" t="n">
        <v>0.00593810474969432</v>
      </c>
      <c r="G2396" s="16" t="n">
        <v>0.00104481473982888</v>
      </c>
      <c r="H2396" s="16" t="n">
        <v>-0.854418946618296</v>
      </c>
      <c r="I2396" s="17" t="n">
        <v>102.08695451376</v>
      </c>
      <c r="J2396" s="16" t="n">
        <v>0.394873511881663</v>
      </c>
      <c r="K2396" s="16" t="n">
        <v>0.476235127668963</v>
      </c>
      <c r="L2396" s="16" t="n">
        <v>-0.10988260830551</v>
      </c>
      <c r="M2396" s="16" t="n">
        <v>0.529689450686642</v>
      </c>
      <c r="N2396" s="16" t="n">
        <v>0.690769019452198</v>
      </c>
      <c r="O2396" s="16" t="n">
        <v>0.245651621036985</v>
      </c>
      <c r="P2396" s="34" t="b">
        <f aca="false">FALSE()</f>
        <v>0</v>
      </c>
      <c r="Q2396" s="16"/>
    </row>
    <row r="2397" customFormat="false" ht="22.35" hidden="false" customHeight="false" outlineLevel="0" collapsed="false">
      <c r="A2397" s="6" t="s">
        <v>3969</v>
      </c>
      <c r="B2397" s="7" t="s">
        <v>1449</v>
      </c>
      <c r="C2397" s="17" t="n">
        <v>694</v>
      </c>
      <c r="D2397" s="16" t="n">
        <v>0.0068542050393591</v>
      </c>
      <c r="E2397" s="16" t="n">
        <v>0.0011235948222069</v>
      </c>
      <c r="F2397" s="16" t="n">
        <v>0.00671376093555315</v>
      </c>
      <c r="G2397" s="16" t="n">
        <v>0.00110281357581365</v>
      </c>
      <c r="H2397" s="16" t="n">
        <v>-0.970300019536634</v>
      </c>
      <c r="I2397" s="17" t="n">
        <v>100.598043826945</v>
      </c>
      <c r="J2397" s="16" t="n">
        <v>0.334224144540161</v>
      </c>
      <c r="K2397" s="16" t="n">
        <v>0.413791825728421</v>
      </c>
      <c r="L2397" s="16" t="n">
        <v>-0.126725266527287</v>
      </c>
      <c r="M2397" s="16" t="n">
        <v>0.532576466916355</v>
      </c>
      <c r="N2397" s="16" t="n">
        <v>0.654846115819435</v>
      </c>
      <c r="O2397" s="16" t="n">
        <v>0.247498162955994</v>
      </c>
      <c r="P2397" s="34" t="b">
        <f aca="false">FALSE()</f>
        <v>0</v>
      </c>
      <c r="Q2397" s="16"/>
    </row>
    <row r="2398" customFormat="false" ht="22.35" hidden="false" customHeight="false" outlineLevel="0" collapsed="false">
      <c r="A2398" s="6" t="s">
        <v>3970</v>
      </c>
      <c r="B2398" s="7" t="s">
        <v>1449</v>
      </c>
      <c r="C2398" s="17" t="n">
        <v>695</v>
      </c>
      <c r="D2398" s="16" t="n">
        <v>0.00765456924444063</v>
      </c>
      <c r="E2398" s="16" t="n">
        <v>0.00119571184269514</v>
      </c>
      <c r="F2398" s="16" t="n">
        <v>0.00748800442107051</v>
      </c>
      <c r="G2398" s="16" t="n">
        <v>0.00114889466567093</v>
      </c>
      <c r="H2398" s="16" t="n">
        <v>-1.08504800324842</v>
      </c>
      <c r="I2398" s="17" t="n">
        <v>99.2971555555146</v>
      </c>
      <c r="J2398" s="16" t="n">
        <v>0.280527718628675</v>
      </c>
      <c r="K2398" s="16" t="n">
        <v>0.355586448475565</v>
      </c>
      <c r="L2398" s="16" t="n">
        <v>-0.143730306778437</v>
      </c>
      <c r="M2398" s="16" t="n">
        <v>0.535151373283396</v>
      </c>
      <c r="N2398" s="16" t="n">
        <v>0.613124912491909</v>
      </c>
      <c r="O2398" s="16" t="n">
        <v>0.248180045505397</v>
      </c>
      <c r="P2398" s="34" t="b">
        <f aca="false">FALSE()</f>
        <v>0</v>
      </c>
      <c r="Q2398" s="16"/>
    </row>
    <row r="2399" customFormat="false" ht="22.35" hidden="false" customHeight="false" outlineLevel="0" collapsed="false">
      <c r="A2399" s="6" t="s">
        <v>3971</v>
      </c>
      <c r="B2399" s="7" t="s">
        <v>1449</v>
      </c>
      <c r="C2399" s="17" t="n">
        <v>696</v>
      </c>
      <c r="D2399" s="16" t="n">
        <v>0.00843361789833663</v>
      </c>
      <c r="E2399" s="16" t="n">
        <v>0.00125479386045165</v>
      </c>
      <c r="F2399" s="16" t="n">
        <v>0.00824215770751374</v>
      </c>
      <c r="G2399" s="16" t="n">
        <v>0.00118219236896234</v>
      </c>
      <c r="H2399" s="16" t="n">
        <v>-1.19211898744318</v>
      </c>
      <c r="I2399" s="17" t="n">
        <v>98.1474585375139</v>
      </c>
      <c r="J2399" s="16" t="n">
        <v>0.236089013793632</v>
      </c>
      <c r="K2399" s="16" t="n">
        <v>0.305700283071318</v>
      </c>
      <c r="L2399" s="16" t="n">
        <v>-0.159989171262809</v>
      </c>
      <c r="M2399" s="16" t="n">
        <v>0.538038389513109</v>
      </c>
      <c r="N2399" s="16" t="n">
        <v>0.591866842881053</v>
      </c>
      <c r="O2399" s="16" t="n">
        <v>0.247633195340445</v>
      </c>
      <c r="P2399" s="34" t="b">
        <f aca="false">FALSE()</f>
        <v>0</v>
      </c>
      <c r="Q2399" s="16"/>
    </row>
    <row r="2400" customFormat="false" ht="22.35" hidden="false" customHeight="false" outlineLevel="0" collapsed="false">
      <c r="A2400" s="6" t="s">
        <v>3972</v>
      </c>
      <c r="B2400" s="7" t="s">
        <v>1449</v>
      </c>
      <c r="C2400" s="17" t="n">
        <v>697</v>
      </c>
      <c r="D2400" s="16" t="n">
        <v>0.00917344662981695</v>
      </c>
      <c r="E2400" s="16" t="n">
        <v>0.00129985837003594</v>
      </c>
      <c r="F2400" s="16" t="n">
        <v>0.00895929430180867</v>
      </c>
      <c r="G2400" s="16" t="n">
        <v>0.00120256078279076</v>
      </c>
      <c r="H2400" s="16" t="n">
        <v>-1.29069892161146</v>
      </c>
      <c r="I2400" s="17" t="n">
        <v>97.1260406149731</v>
      </c>
      <c r="J2400" s="16" t="n">
        <v>0.199872063657009</v>
      </c>
      <c r="K2400" s="16" t="n">
        <v>0.271156935003788</v>
      </c>
      <c r="L2400" s="16" t="n">
        <v>-0.175323721626637</v>
      </c>
      <c r="M2400" s="16" t="n">
        <v>0.541627652933833</v>
      </c>
      <c r="N2400" s="16" t="n">
        <v>0.584904642773693</v>
      </c>
      <c r="O2400" s="16" t="n">
        <v>0.245863246340309</v>
      </c>
      <c r="P2400" s="34" t="b">
        <f aca="false">FALSE()</f>
        <v>0</v>
      </c>
      <c r="Q2400" s="16"/>
    </row>
    <row r="2401" customFormat="false" ht="22.35" hidden="false" customHeight="false" outlineLevel="0" collapsed="false">
      <c r="A2401" s="6" t="s">
        <v>3973</v>
      </c>
      <c r="B2401" s="7" t="s">
        <v>1449</v>
      </c>
      <c r="C2401" s="17" t="n">
        <v>698</v>
      </c>
      <c r="D2401" s="16" t="n">
        <v>0.00985947841785753</v>
      </c>
      <c r="E2401" s="16" t="n">
        <v>0.00133074197840647</v>
      </c>
      <c r="F2401" s="16" t="n">
        <v>0.00962497491096477</v>
      </c>
      <c r="G2401" s="16" t="n">
        <v>0.00121066336337596</v>
      </c>
      <c r="H2401" s="16" t="n">
        <v>-1.38392604568427</v>
      </c>
      <c r="I2401" s="17" t="n">
        <v>96.2202926114398</v>
      </c>
      <c r="J2401" s="16" t="n">
        <v>0.169582924777434</v>
      </c>
      <c r="K2401" s="16" t="n">
        <v>0.239214526793457</v>
      </c>
      <c r="L2401" s="16" t="n">
        <v>-0.190087162505147</v>
      </c>
      <c r="M2401" s="16" t="n">
        <v>0.543578339575531</v>
      </c>
      <c r="N2401" s="16" t="n">
        <v>0.552761384783621</v>
      </c>
      <c r="O2401" s="16" t="n">
        <v>0.242872412589162</v>
      </c>
      <c r="P2401" s="34" t="b">
        <f aca="false">FALSE()</f>
        <v>0</v>
      </c>
      <c r="Q2401" s="16"/>
    </row>
    <row r="2402" customFormat="false" ht="22.35" hidden="false" customHeight="false" outlineLevel="0" collapsed="false">
      <c r="A2402" s="6" t="s">
        <v>3974</v>
      </c>
      <c r="B2402" s="7" t="s">
        <v>1449</v>
      </c>
      <c r="C2402" s="17" t="n">
        <v>699</v>
      </c>
      <c r="D2402" s="16" t="n">
        <v>0.0104799315743588</v>
      </c>
      <c r="E2402" s="16" t="n">
        <v>0.00134832255533973</v>
      </c>
      <c r="F2402" s="16" t="n">
        <v>0.0102283400076065</v>
      </c>
      <c r="G2402" s="16" t="n">
        <v>0.00120783248721556</v>
      </c>
      <c r="H2402" s="16" t="n">
        <v>-1.46862231208106</v>
      </c>
      <c r="I2402" s="17" t="n">
        <v>95.4135623834736</v>
      </c>
      <c r="J2402" s="16" t="n">
        <v>0.145224501306255</v>
      </c>
      <c r="K2402" s="16" t="n">
        <v>0.212286608108827</v>
      </c>
      <c r="L2402" s="16" t="n">
        <v>-0.203794604284213</v>
      </c>
      <c r="M2402" s="16" t="n">
        <v>0.546465355805244</v>
      </c>
      <c r="N2402" s="16" t="n">
        <v>0.519277158081232</v>
      </c>
      <c r="O2402" s="16" t="n">
        <v>0.238407367421689</v>
      </c>
      <c r="P2402" s="34" t="b">
        <f aca="false">FALSE()</f>
        <v>0</v>
      </c>
      <c r="Q2402" s="16"/>
    </row>
    <row r="2403" customFormat="false" ht="22.35" hidden="false" customHeight="false" outlineLevel="0" collapsed="false">
      <c r="A2403" s="6" t="s">
        <v>3975</v>
      </c>
      <c r="B2403" s="7" t="s">
        <v>1449</v>
      </c>
      <c r="C2403" s="17" t="n">
        <v>700</v>
      </c>
      <c r="D2403" s="16" t="n">
        <v>0.0110274290314886</v>
      </c>
      <c r="E2403" s="16" t="n">
        <v>0.00135399976962307</v>
      </c>
      <c r="F2403" s="16" t="n">
        <v>0.0107624346675888</v>
      </c>
      <c r="G2403" s="16" t="n">
        <v>0.00119574567690763</v>
      </c>
      <c r="H2403" s="16" t="n">
        <v>-1.54340556498685</v>
      </c>
      <c r="I2403" s="17" t="n">
        <v>94.6933786987769</v>
      </c>
      <c r="J2403" s="16" t="n">
        <v>0.126067842752406</v>
      </c>
      <c r="K2403" s="16" t="n">
        <v>0.188737931970593</v>
      </c>
      <c r="L2403" s="16" t="n">
        <v>-0.216197890651338</v>
      </c>
      <c r="M2403" s="16" t="n">
        <v>0.545216916354557</v>
      </c>
      <c r="N2403" s="16" t="n">
        <v>0.495507452730694</v>
      </c>
      <c r="O2403" s="16" t="n">
        <v>0.232294468111518</v>
      </c>
      <c r="P2403" s="34" t="b">
        <f aca="false">FALSE()</f>
        <v>0</v>
      </c>
      <c r="Q2403" s="16"/>
    </row>
    <row r="2404" customFormat="false" ht="22.35" hidden="false" customHeight="false" outlineLevel="0" collapsed="false">
      <c r="A2404" s="6" t="s">
        <v>3976</v>
      </c>
      <c r="B2404" s="7" t="s">
        <v>1449</v>
      </c>
      <c r="C2404" s="17" t="n">
        <v>701</v>
      </c>
      <c r="D2404" s="16" t="n">
        <v>0.0114994122376957</v>
      </c>
      <c r="E2404" s="16" t="n">
        <v>0.00134973714401188</v>
      </c>
      <c r="F2404" s="16" t="n">
        <v>0.0112247481167067</v>
      </c>
      <c r="G2404" s="16" t="n">
        <v>0.00117645233246847</v>
      </c>
      <c r="H2404" s="16" t="n">
        <v>-1.6076145625433</v>
      </c>
      <c r="I2404" s="17" t="n">
        <v>94.050427788269</v>
      </c>
      <c r="J2404" s="16" t="n">
        <v>0.111271733991439</v>
      </c>
      <c r="K2404" s="16" t="n">
        <v>0.172885696766931</v>
      </c>
      <c r="L2404" s="16" t="n">
        <v>-0.227146818128543</v>
      </c>
      <c r="M2404" s="16" t="n">
        <v>0.546075218476904</v>
      </c>
      <c r="N2404" s="16" t="n">
        <v>0.494103646111501</v>
      </c>
      <c r="O2404" s="16" t="n">
        <v>0.22439080814235</v>
      </c>
      <c r="P2404" s="34" t="b">
        <f aca="false">FALSE()</f>
        <v>0</v>
      </c>
      <c r="Q2404" s="16"/>
    </row>
    <row r="2405" customFormat="false" ht="22.35" hidden="false" customHeight="false" outlineLevel="0" collapsed="false">
      <c r="A2405" s="6" t="s">
        <v>3977</v>
      </c>
      <c r="B2405" s="7" t="s">
        <v>1449</v>
      </c>
      <c r="C2405" s="17" t="n">
        <v>702</v>
      </c>
      <c r="D2405" s="16" t="n">
        <v>0.0118979918108953</v>
      </c>
      <c r="E2405" s="16" t="n">
        <v>0.00133768814915791</v>
      </c>
      <c r="F2405" s="16" t="n">
        <v>0.0116169479148634</v>
      </c>
      <c r="G2405" s="16" t="n">
        <v>0.00115235711982739</v>
      </c>
      <c r="H2405" s="16" t="n">
        <v>-1.66234027899433</v>
      </c>
      <c r="I2405" s="17" t="n">
        <v>93.490720582746</v>
      </c>
      <c r="J2405" s="16" t="n">
        <v>0.0997939842810167</v>
      </c>
      <c r="K2405" s="16" t="n">
        <v>0.163306401721695</v>
      </c>
      <c r="L2405" s="16" t="n">
        <v>-0.236698164002025</v>
      </c>
      <c r="M2405" s="16" t="n">
        <v>0.549118289637953</v>
      </c>
      <c r="N2405" s="16" t="n">
        <v>0.469579861375826</v>
      </c>
      <c r="O2405" s="16" t="n">
        <v>0.214567554515071</v>
      </c>
      <c r="P2405" s="34" t="b">
        <f aca="false">FALSE()</f>
        <v>0</v>
      </c>
      <c r="Q2405" s="16"/>
    </row>
    <row r="2406" customFormat="false" ht="22.35" hidden="false" customHeight="false" outlineLevel="0" collapsed="false">
      <c r="A2406" s="6" t="s">
        <v>3978</v>
      </c>
      <c r="B2406" s="7" t="s">
        <v>1449</v>
      </c>
      <c r="C2406" s="17" t="n">
        <v>703</v>
      </c>
      <c r="D2406" s="16" t="n">
        <v>0.0122285311568583</v>
      </c>
      <c r="E2406" s="16" t="n">
        <v>0.00132019407399104</v>
      </c>
      <c r="F2406" s="16" t="n">
        <v>0.0119449893601629</v>
      </c>
      <c r="G2406" s="16" t="n">
        <v>0.00112566423543216</v>
      </c>
      <c r="H2406" s="16" t="n">
        <v>-1.70159800634042</v>
      </c>
      <c r="I2406" s="17" t="n">
        <v>93.0119795911991</v>
      </c>
      <c r="J2406" s="16" t="n">
        <v>0.0921713531734008</v>
      </c>
      <c r="K2406" s="16" t="n">
        <v>0.155349976354867</v>
      </c>
      <c r="L2406" s="16" t="n">
        <v>-0.243927795986779</v>
      </c>
      <c r="M2406" s="16" t="n">
        <v>0.552707553058677</v>
      </c>
      <c r="N2406" s="16" t="n">
        <v>0.443251586126042</v>
      </c>
      <c r="O2406" s="16" t="n">
        <v>0.202597521056339</v>
      </c>
      <c r="P2406" s="34" t="b">
        <f aca="false">FALSE()</f>
        <v>0</v>
      </c>
      <c r="Q2406" s="16"/>
    </row>
    <row r="2407" customFormat="false" ht="22.35" hidden="false" customHeight="false" outlineLevel="0" collapsed="false">
      <c r="A2407" s="6" t="s">
        <v>3979</v>
      </c>
      <c r="B2407" s="7" t="s">
        <v>1449</v>
      </c>
      <c r="C2407" s="17" t="n">
        <v>704</v>
      </c>
      <c r="D2407" s="16" t="n">
        <v>0.0124969023497888</v>
      </c>
      <c r="E2407" s="16" t="n">
        <v>0.00129959875304344</v>
      </c>
      <c r="F2407" s="16" t="n">
        <v>0.0122142214523877</v>
      </c>
      <c r="G2407" s="16" t="n">
        <v>0.00109822247194736</v>
      </c>
      <c r="H2407" s="16" t="n">
        <v>-1.72528011346861</v>
      </c>
      <c r="I2407" s="17" t="n">
        <v>92.6031104399287</v>
      </c>
      <c r="J2407" s="16" t="n">
        <v>0.0878127868385321</v>
      </c>
      <c r="K2407" s="16" t="n">
        <v>0.150401595286797</v>
      </c>
      <c r="L2407" s="16" t="n">
        <v>-0.24877917722243</v>
      </c>
      <c r="M2407" s="16" t="n">
        <v>0.555789637952559</v>
      </c>
      <c r="N2407" s="16" t="n">
        <v>0.42006788350203</v>
      </c>
      <c r="O2407" s="16" t="n">
        <v>0.188524156488466</v>
      </c>
      <c r="P2407" s="34" t="b">
        <f aca="false">FALSE()</f>
        <v>0</v>
      </c>
      <c r="Q2407" s="16"/>
    </row>
    <row r="2408" customFormat="false" ht="22.35" hidden="false" customHeight="false" outlineLevel="0" collapsed="false">
      <c r="A2408" s="6" t="s">
        <v>3980</v>
      </c>
      <c r="B2408" s="7" t="s">
        <v>1449</v>
      </c>
      <c r="C2408" s="17" t="n">
        <v>705</v>
      </c>
      <c r="D2408" s="16" t="n">
        <v>0.0127104750841791</v>
      </c>
      <c r="E2408" s="16" t="n">
        <v>0.00127789781675817</v>
      </c>
      <c r="F2408" s="16" t="n">
        <v>0.0124307164925341</v>
      </c>
      <c r="G2408" s="16" t="n">
        <v>0.00107173828180448</v>
      </c>
      <c r="H2408" s="16" t="n">
        <v>-1.73808898532563</v>
      </c>
      <c r="I2408" s="17" t="n">
        <v>92.2635920228126</v>
      </c>
      <c r="J2408" s="16" t="n">
        <v>0.0855314125270869</v>
      </c>
      <c r="K2408" s="16" t="n">
        <v>0.148341827564723</v>
      </c>
      <c r="L2408" s="16" t="n">
        <v>-0.251871383717053</v>
      </c>
      <c r="M2408" s="16" t="n">
        <v>0.560198189762797</v>
      </c>
      <c r="N2408" s="16" t="n">
        <v>0.396963710387118</v>
      </c>
      <c r="O2408" s="16" t="n">
        <v>0.172644018901448</v>
      </c>
      <c r="P2408" s="34" t="b">
        <f aca="false">FALSE()</f>
        <v>0</v>
      </c>
      <c r="Q2408" s="16"/>
    </row>
    <row r="2409" customFormat="false" ht="22.35" hidden="false" customHeight="false" outlineLevel="0" collapsed="false">
      <c r="A2409" s="6" t="s">
        <v>3981</v>
      </c>
      <c r="B2409" s="7" t="s">
        <v>1449</v>
      </c>
      <c r="C2409" s="17" t="n">
        <v>706</v>
      </c>
      <c r="D2409" s="16" t="n">
        <v>0.0128786795373468</v>
      </c>
      <c r="E2409" s="16" t="n">
        <v>0.00125663003000486</v>
      </c>
      <c r="F2409" s="16" t="n">
        <v>0.0126030919216807</v>
      </c>
      <c r="G2409" s="16" t="n">
        <v>0.00104779610330316</v>
      </c>
      <c r="H2409" s="16" t="n">
        <v>-1.74240704049903</v>
      </c>
      <c r="I2409" s="17" t="n">
        <v>92.0068095478814</v>
      </c>
      <c r="J2409" s="16" t="n">
        <v>0.0847786699660151</v>
      </c>
      <c r="K2409" s="16" t="n">
        <v>0.147518440402081</v>
      </c>
      <c r="L2409" s="16" t="n">
        <v>-0.253457934295397</v>
      </c>
      <c r="M2409" s="16" t="n">
        <v>0.564918851435705</v>
      </c>
      <c r="N2409" s="16" t="n">
        <v>0.373841971355362</v>
      </c>
      <c r="O2409" s="16" t="n">
        <v>0.155449676000154</v>
      </c>
      <c r="P2409" s="34" t="b">
        <f aca="false">FALSE()</f>
        <v>0</v>
      </c>
      <c r="Q2409" s="16"/>
    </row>
    <row r="2410" customFormat="false" ht="22.35" hidden="false" customHeight="false" outlineLevel="0" collapsed="false">
      <c r="A2410" s="6" t="s">
        <v>3982</v>
      </c>
      <c r="B2410" s="7" t="s">
        <v>1449</v>
      </c>
      <c r="C2410" s="17" t="n">
        <v>707</v>
      </c>
      <c r="D2410" s="16" t="n">
        <v>0.0130086519614979</v>
      </c>
      <c r="E2410" s="16" t="n">
        <v>0.00123727257928875</v>
      </c>
      <c r="F2410" s="16" t="n">
        <v>0.0127384340632731</v>
      </c>
      <c r="G2410" s="16" t="n">
        <v>0.00102765462436744</v>
      </c>
      <c r="H2410" s="16" t="n">
        <v>-1.73601473506568</v>
      </c>
      <c r="I2410" s="17" t="n">
        <v>91.8368618663243</v>
      </c>
      <c r="J2410" s="16" t="n">
        <v>0.0859149782960766</v>
      </c>
      <c r="K2410" s="16" t="n">
        <v>0.14849944186952</v>
      </c>
      <c r="L2410" s="16" t="n">
        <v>-0.253169719973471</v>
      </c>
      <c r="M2410" s="16" t="n">
        <v>0.570575842696629</v>
      </c>
      <c r="N2410" s="16" t="n">
        <v>0.356619918610404</v>
      </c>
      <c r="O2410" s="16" t="n">
        <v>0.137550510706152</v>
      </c>
      <c r="P2410" s="34" t="b">
        <f aca="false">FALSE()</f>
        <v>0</v>
      </c>
      <c r="Q2410" s="16"/>
    </row>
    <row r="2411" customFormat="false" ht="22.35" hidden="false" customHeight="false" outlineLevel="0" collapsed="false">
      <c r="A2411" s="6" t="s">
        <v>3983</v>
      </c>
      <c r="B2411" s="7" t="s">
        <v>1449</v>
      </c>
      <c r="C2411" s="17" t="n">
        <v>708</v>
      </c>
      <c r="D2411" s="16" t="n">
        <v>0.0131066635908878</v>
      </c>
      <c r="E2411" s="16" t="n">
        <v>0.00122104328631931</v>
      </c>
      <c r="F2411" s="16" t="n">
        <v>0.0128428655386527</v>
      </c>
      <c r="G2411" s="16" t="n">
        <v>0.00101214857280552</v>
      </c>
      <c r="H2411" s="16" t="n">
        <v>-1.71771604000646</v>
      </c>
      <c r="I2411" s="17" t="n">
        <v>91.7499430991863</v>
      </c>
      <c r="J2411" s="16" t="n">
        <v>0.0892218266755376</v>
      </c>
      <c r="K2411" s="16" t="n">
        <v>0.152061840124633</v>
      </c>
      <c r="L2411" s="16" t="n">
        <v>-0.25082835355353</v>
      </c>
      <c r="M2411" s="16" t="n">
        <v>0.577325218476904</v>
      </c>
      <c r="N2411" s="16" t="n">
        <v>0.345278122509183</v>
      </c>
      <c r="O2411" s="16" t="n">
        <v>0.119785558569023</v>
      </c>
      <c r="P2411" s="34" t="b">
        <f aca="false">FALSE()</f>
        <v>0</v>
      </c>
      <c r="Q2411" s="16"/>
    </row>
    <row r="2412" customFormat="false" ht="22.35" hidden="false" customHeight="false" outlineLevel="0" collapsed="false">
      <c r="A2412" s="6" t="s">
        <v>3984</v>
      </c>
      <c r="B2412" s="7" t="s">
        <v>1449</v>
      </c>
      <c r="C2412" s="17" t="n">
        <v>709</v>
      </c>
      <c r="D2412" s="16" t="n">
        <v>0.0131778368452882</v>
      </c>
      <c r="E2412" s="16" t="n">
        <v>0.00120875967952007</v>
      </c>
      <c r="F2412" s="16" t="n">
        <v>0.0129206629486428</v>
      </c>
      <c r="G2412" s="16" t="n">
        <v>0.00100179327437429</v>
      </c>
      <c r="H2412" s="16" t="n">
        <v>-1.69163601901415</v>
      </c>
      <c r="I2412" s="17" t="n">
        <v>91.7424494630781</v>
      </c>
      <c r="J2412" s="16" t="n">
        <v>0.0941096501072823</v>
      </c>
      <c r="K2412" s="16" t="n">
        <v>0.157369712042937</v>
      </c>
      <c r="L2412" s="16" t="n">
        <v>-0.247047895585702</v>
      </c>
      <c r="M2412" s="16" t="n">
        <v>0.580290262172285</v>
      </c>
      <c r="N2412" s="16" t="n">
        <v>0.336893018908357</v>
      </c>
      <c r="O2412" s="16" t="n">
        <v>0.103175201258488</v>
      </c>
      <c r="P2412" s="34" t="b">
        <f aca="false">FALSE()</f>
        <v>0</v>
      </c>
      <c r="Q2412" s="16"/>
    </row>
    <row r="2413" customFormat="false" ht="22.35" hidden="false" customHeight="false" outlineLevel="0" collapsed="false">
      <c r="A2413" s="6" t="s">
        <v>3985</v>
      </c>
      <c r="B2413" s="7" t="s">
        <v>1449</v>
      </c>
      <c r="C2413" s="17" t="n">
        <v>710</v>
      </c>
      <c r="D2413" s="16" t="n">
        <v>0.0132255057153832</v>
      </c>
      <c r="E2413" s="16" t="n">
        <v>0.00120069455262601</v>
      </c>
      <c r="F2413" s="16" t="n">
        <v>0.0129751095682059</v>
      </c>
      <c r="G2413" s="18" t="n">
        <v>0.000996985485063243</v>
      </c>
      <c r="H2413" s="16" t="n">
        <v>-1.65773515442921</v>
      </c>
      <c r="I2413" s="17" t="n">
        <v>91.8242802372584</v>
      </c>
      <c r="J2413" s="16" t="n">
        <v>0.100783645286732</v>
      </c>
      <c r="K2413" s="16" t="n">
        <v>0.164149186789615</v>
      </c>
      <c r="L2413" s="16" t="n">
        <v>-0.24179951460354</v>
      </c>
      <c r="M2413" s="16" t="n">
        <v>0.585205992509363</v>
      </c>
      <c r="N2413" s="16" t="n">
        <v>0.333102307603968</v>
      </c>
      <c r="O2413" s="16" t="n">
        <v>0.0887625170603522</v>
      </c>
      <c r="P2413" s="34" t="b">
        <f aca="false">FALSE()</f>
        <v>0</v>
      </c>
      <c r="Q2413" s="16"/>
    </row>
    <row r="2414" customFormat="false" ht="22.35" hidden="false" customHeight="false" outlineLevel="0" collapsed="false">
      <c r="A2414" s="6" t="s">
        <v>3986</v>
      </c>
      <c r="B2414" s="7" t="s">
        <v>1449</v>
      </c>
      <c r="C2414" s="17" t="n">
        <v>711</v>
      </c>
      <c r="D2414" s="16" t="n">
        <v>0.0132504539955992</v>
      </c>
      <c r="E2414" s="16" t="n">
        <v>0.0011968183514435</v>
      </c>
      <c r="F2414" s="16" t="n">
        <v>0.0130072944186155</v>
      </c>
      <c r="G2414" s="18" t="n">
        <v>0.000997460874936212</v>
      </c>
      <c r="H2414" s="16" t="n">
        <v>-1.61430410070399</v>
      </c>
      <c r="I2414" s="17" t="n">
        <v>91.9864204561168</v>
      </c>
      <c r="J2414" s="16" t="n">
        <v>0.109886747219961</v>
      </c>
      <c r="K2414" s="16" t="n">
        <v>0.17193940682086</v>
      </c>
      <c r="L2414" s="16" t="n">
        <v>-0.234894799795118</v>
      </c>
      <c r="M2414" s="16" t="n">
        <v>0.586532459425718</v>
      </c>
      <c r="N2414" s="16" t="n">
        <v>0.334753026883953</v>
      </c>
      <c r="O2414" s="16" t="n">
        <v>0.0770690032858708</v>
      </c>
      <c r="P2414" s="34" t="b">
        <f aca="false">FALSE()</f>
        <v>0</v>
      </c>
      <c r="Q2414" s="16"/>
    </row>
    <row r="2415" customFormat="false" ht="22.35" hidden="false" customHeight="false" outlineLevel="0" collapsed="false">
      <c r="A2415" s="6" t="s">
        <v>3987</v>
      </c>
      <c r="B2415" s="7" t="s">
        <v>1449</v>
      </c>
      <c r="C2415" s="17" t="n">
        <v>712</v>
      </c>
      <c r="D2415" s="16" t="n">
        <v>0.0132526890936463</v>
      </c>
      <c r="E2415" s="16" t="n">
        <v>0.001196845017288</v>
      </c>
      <c r="F2415" s="16" t="n">
        <v>0.0130169456441958</v>
      </c>
      <c r="G2415" s="16" t="n">
        <v>0.00100263487223223</v>
      </c>
      <c r="H2415" s="16" t="n">
        <v>-1.56403728335684</v>
      </c>
      <c r="I2415" s="17" t="n">
        <v>92.213706908049</v>
      </c>
      <c r="J2415" s="16" t="n">
        <v>0.121234277976038</v>
      </c>
      <c r="K2415" s="16" t="n">
        <v>0.182820586337412</v>
      </c>
      <c r="L2415" s="16" t="n">
        <v>-0.226815585606594</v>
      </c>
      <c r="M2415" s="16" t="n">
        <v>0.587507802746567</v>
      </c>
      <c r="N2415" s="16" t="n">
        <v>0.341978018288457</v>
      </c>
      <c r="O2415" s="16" t="n">
        <v>0.0690183209766314</v>
      </c>
      <c r="P2415" s="34" t="b">
        <f aca="false">FALSE()</f>
        <v>0</v>
      </c>
      <c r="Q2415" s="16"/>
    </row>
    <row r="2416" customFormat="false" ht="22.35" hidden="false" customHeight="false" outlineLevel="0" collapsed="false">
      <c r="A2416" s="6" t="s">
        <v>3988</v>
      </c>
      <c r="B2416" s="7" t="s">
        <v>1449</v>
      </c>
      <c r="C2416" s="17" t="n">
        <v>713</v>
      </c>
      <c r="D2416" s="16" t="n">
        <v>0.0132314334128281</v>
      </c>
      <c r="E2416" s="16" t="n">
        <v>0.00120034495453703</v>
      </c>
      <c r="F2416" s="16" t="n">
        <v>0.0130025810074729</v>
      </c>
      <c r="G2416" s="16" t="n">
        <v>0.001011752893925</v>
      </c>
      <c r="H2416" s="16" t="n">
        <v>-1.51273185957278</v>
      </c>
      <c r="I2416" s="17" t="n">
        <v>92.4876107217187</v>
      </c>
      <c r="J2416" s="16" t="n">
        <v>0.133757473822303</v>
      </c>
      <c r="K2416" s="16" t="n">
        <v>0.198247684415199</v>
      </c>
      <c r="L2416" s="16" t="n">
        <v>-0.218496753605409</v>
      </c>
      <c r="M2416" s="16" t="n">
        <v>0.587507802746567</v>
      </c>
      <c r="N2416" s="16" t="n">
        <v>0.354552390604975</v>
      </c>
      <c r="O2416" s="16" t="n">
        <v>0.0645802927813086</v>
      </c>
      <c r="P2416" s="34" t="b">
        <f aca="false">FALSE()</f>
        <v>0</v>
      </c>
      <c r="Q2416" s="16"/>
    </row>
    <row r="2417" customFormat="false" ht="22.35" hidden="false" customHeight="false" outlineLevel="0" collapsed="false">
      <c r="A2417" s="6" t="s">
        <v>3989</v>
      </c>
      <c r="B2417" s="7" t="s">
        <v>1449</v>
      </c>
      <c r="C2417" s="17" t="n">
        <v>714</v>
      </c>
      <c r="D2417" s="16" t="n">
        <v>0.0131838242471624</v>
      </c>
      <c r="E2417" s="16" t="n">
        <v>0.00120646195628943</v>
      </c>
      <c r="F2417" s="16" t="n">
        <v>0.0129624654195095</v>
      </c>
      <c r="G2417" s="16" t="n">
        <v>0.00102400876746694</v>
      </c>
      <c r="H2417" s="16" t="n">
        <v>-1.45450029317048</v>
      </c>
      <c r="I2417" s="17" t="n">
        <v>92.8027703093619</v>
      </c>
      <c r="J2417" s="16" t="n">
        <v>0.149181609230199</v>
      </c>
      <c r="K2417" s="16" t="n">
        <v>0.216697122262977</v>
      </c>
      <c r="L2417" s="16" t="n">
        <v>-0.209130467340703</v>
      </c>
      <c r="M2417" s="16" t="n">
        <v>0.585635143570537</v>
      </c>
      <c r="N2417" s="16" t="n">
        <v>0.375554088847439</v>
      </c>
      <c r="O2417" s="16" t="n">
        <v>0.0634844597773442</v>
      </c>
      <c r="P2417" s="34" t="b">
        <f aca="false">FALSE()</f>
        <v>0</v>
      </c>
      <c r="Q2417" s="16"/>
    </row>
    <row r="2418" customFormat="false" ht="22.35" hidden="false" customHeight="false" outlineLevel="0" collapsed="false">
      <c r="A2418" s="6" t="s">
        <v>3990</v>
      </c>
      <c r="B2418" s="7" t="s">
        <v>1449</v>
      </c>
      <c r="C2418" s="17" t="n">
        <v>715</v>
      </c>
      <c r="D2418" s="16" t="n">
        <v>0.0131072343179268</v>
      </c>
      <c r="E2418" s="16" t="n">
        <v>0.00121439861646271</v>
      </c>
      <c r="F2418" s="16" t="n">
        <v>0.0128938393039474</v>
      </c>
      <c r="G2418" s="16" t="n">
        <v>0.00103861924810112</v>
      </c>
      <c r="H2418" s="16" t="n">
        <v>-1.39165149200584</v>
      </c>
      <c r="I2418" s="17" t="n">
        <v>93.1529570394014</v>
      </c>
      <c r="J2418" s="16" t="n">
        <v>0.16734220546602</v>
      </c>
      <c r="K2418" s="16" t="n">
        <v>0.236858851529326</v>
      </c>
      <c r="L2418" s="16" t="n">
        <v>-0.199097562514416</v>
      </c>
      <c r="M2418" s="16" t="n">
        <v>0.585362047440699</v>
      </c>
      <c r="N2418" s="16" t="n">
        <v>0.406022155755956</v>
      </c>
      <c r="O2418" s="16" t="n">
        <v>0.0653295887042591</v>
      </c>
      <c r="P2418" s="34" t="b">
        <f aca="false">FALSE()</f>
        <v>0</v>
      </c>
      <c r="Q2418" s="16"/>
    </row>
    <row r="2419" customFormat="false" ht="22.35" hidden="false" customHeight="false" outlineLevel="0" collapsed="false">
      <c r="A2419" s="6" t="s">
        <v>3991</v>
      </c>
      <c r="B2419" s="7" t="s">
        <v>1449</v>
      </c>
      <c r="C2419" s="17" t="n">
        <v>716</v>
      </c>
      <c r="D2419" s="16" t="n">
        <v>0.0130000903315479</v>
      </c>
      <c r="E2419" s="16" t="n">
        <v>0.00122334892065523</v>
      </c>
      <c r="F2419" s="16" t="n">
        <v>0.0127932430901235</v>
      </c>
      <c r="G2419" s="16" t="n">
        <v>0.00105476730575986</v>
      </c>
      <c r="H2419" s="16" t="n">
        <v>-1.33767676170522</v>
      </c>
      <c r="I2419" s="17" t="n">
        <v>93.5313529059363</v>
      </c>
      <c r="J2419" s="16" t="n">
        <v>0.18424542977687</v>
      </c>
      <c r="K2419" s="16" t="n">
        <v>0.255468938715005</v>
      </c>
      <c r="L2419" s="16" t="n">
        <v>-0.190362000744018</v>
      </c>
      <c r="M2419" s="16" t="n">
        <v>0.582397003745318</v>
      </c>
      <c r="N2419" s="16" t="n">
        <v>0.431577333749747</v>
      </c>
      <c r="O2419" s="16" t="n">
        <v>0.0695767671752098</v>
      </c>
      <c r="P2419" s="34" t="b">
        <f aca="false">FALSE()</f>
        <v>0</v>
      </c>
      <c r="Q2419" s="16"/>
    </row>
    <row r="2420" customFormat="false" ht="22.35" hidden="false" customHeight="false" outlineLevel="0" collapsed="false">
      <c r="A2420" s="6" t="s">
        <v>3992</v>
      </c>
      <c r="B2420" s="7" t="s">
        <v>1449</v>
      </c>
      <c r="C2420" s="17" t="n">
        <v>717</v>
      </c>
      <c r="D2420" s="16" t="n">
        <v>0.0128593835639685</v>
      </c>
      <c r="E2420" s="16" t="n">
        <v>0.00123242597926967</v>
      </c>
      <c r="F2420" s="16" t="n">
        <v>0.0126584509921283</v>
      </c>
      <c r="G2420" s="16" t="n">
        <v>0.0010712863100254</v>
      </c>
      <c r="H2420" s="16" t="n">
        <v>-1.28847365777524</v>
      </c>
      <c r="I2420" s="17" t="n">
        <v>93.9194326379449</v>
      </c>
      <c r="J2420" s="16" t="n">
        <v>0.200746201767925</v>
      </c>
      <c r="K2420" s="16" t="n">
        <v>0.271455437385757</v>
      </c>
      <c r="L2420" s="16" t="n">
        <v>-0.182380047255739</v>
      </c>
      <c r="M2420" s="16" t="n">
        <v>0.580446317103621</v>
      </c>
      <c r="N2420" s="16" t="n">
        <v>0.457293462883734</v>
      </c>
      <c r="O2420" s="16" t="n">
        <v>0.0756184213715827</v>
      </c>
      <c r="P2420" s="34" t="b">
        <f aca="false">FALSE()</f>
        <v>0</v>
      </c>
      <c r="Q2420" s="16"/>
    </row>
    <row r="2421" customFormat="false" ht="22.35" hidden="false" customHeight="false" outlineLevel="0" collapsed="false">
      <c r="A2421" s="6" t="s">
        <v>3993</v>
      </c>
      <c r="B2421" s="7" t="s">
        <v>1449</v>
      </c>
      <c r="C2421" s="17" t="n">
        <v>718</v>
      </c>
      <c r="D2421" s="16" t="n">
        <v>0.0126831488343804</v>
      </c>
      <c r="E2421" s="16" t="n">
        <v>0.00124059903843183</v>
      </c>
      <c r="F2421" s="16" t="n">
        <v>0.0124883737667704</v>
      </c>
      <c r="G2421" s="16" t="n">
        <v>0.00108706984527753</v>
      </c>
      <c r="H2421" s="16" t="n">
        <v>-1.23943360712119</v>
      </c>
      <c r="I2421" s="17" t="n">
        <v>94.3079891157849</v>
      </c>
      <c r="J2421" s="16" t="n">
        <v>0.218260482924496</v>
      </c>
      <c r="K2421" s="16" t="n">
        <v>0.28814067941561</v>
      </c>
      <c r="L2421" s="16" t="n">
        <v>-0.174514878947659</v>
      </c>
      <c r="M2421" s="16" t="n">
        <v>0.577871410736579</v>
      </c>
      <c r="N2421" s="16" t="n">
        <v>0.482267127676533</v>
      </c>
      <c r="O2421" s="16" t="n">
        <v>0.0831132321063066</v>
      </c>
      <c r="P2421" s="34" t="b">
        <f aca="false">FALSE()</f>
        <v>0</v>
      </c>
      <c r="Q2421" s="16"/>
    </row>
    <row r="2422" customFormat="false" ht="22.35" hidden="false" customHeight="false" outlineLevel="0" collapsed="false">
      <c r="A2422" s="6" t="s">
        <v>3994</v>
      </c>
      <c r="B2422" s="7" t="s">
        <v>1449</v>
      </c>
      <c r="C2422" s="17" t="n">
        <v>719</v>
      </c>
      <c r="D2422" s="16" t="n">
        <v>0.0124700043483495</v>
      </c>
      <c r="E2422" s="16" t="n">
        <v>0.00124681518220724</v>
      </c>
      <c r="F2422" s="16" t="n">
        <v>0.0122820734886524</v>
      </c>
      <c r="G2422" s="16" t="n">
        <v>0.00110109892479884</v>
      </c>
      <c r="H2422" s="16" t="n">
        <v>-1.18865955266718</v>
      </c>
      <c r="I2422" s="17" t="n">
        <v>94.693839899848</v>
      </c>
      <c r="J2422" s="16" t="n">
        <v>0.237546086873633</v>
      </c>
      <c r="K2422" s="16" t="n">
        <v>0.307395154513744</v>
      </c>
      <c r="L2422" s="16" t="n">
        <v>-0.166504593264784</v>
      </c>
      <c r="M2422" s="16" t="n">
        <v>0.576505930087391</v>
      </c>
      <c r="N2422" s="16" t="n">
        <v>0.495507452730694</v>
      </c>
      <c r="O2422" s="16" t="n">
        <v>0.0911926262146962</v>
      </c>
      <c r="P2422" s="34" t="b">
        <f aca="false">FALSE()</f>
        <v>0</v>
      </c>
      <c r="Q2422" s="16"/>
    </row>
    <row r="2423" customFormat="false" ht="22.35" hidden="false" customHeight="false" outlineLevel="0" collapsed="false">
      <c r="A2423" s="6" t="s">
        <v>3995</v>
      </c>
      <c r="B2423" s="7" t="s">
        <v>1449</v>
      </c>
      <c r="C2423" s="17" t="n">
        <v>720</v>
      </c>
      <c r="D2423" s="16" t="n">
        <v>0.0122191007899495</v>
      </c>
      <c r="E2423" s="16" t="n">
        <v>0.0012502567066424</v>
      </c>
      <c r="F2423" s="16" t="n">
        <v>0.0120394531528293</v>
      </c>
      <c r="G2423" s="16" t="n">
        <v>0.00111238594060281</v>
      </c>
      <c r="H2423" s="16" t="n">
        <v>-1.13198479046607</v>
      </c>
      <c r="I2423" s="17" t="n">
        <v>95.0669414382681</v>
      </c>
      <c r="J2423" s="16" t="n">
        <v>0.260488043545432</v>
      </c>
      <c r="K2423" s="16" t="n">
        <v>0.333033080934548</v>
      </c>
      <c r="L2423" s="16" t="n">
        <v>-0.157788822479839</v>
      </c>
      <c r="M2423" s="16" t="n">
        <v>0.574321161048689</v>
      </c>
      <c r="N2423" s="16" t="n">
        <v>0.495507452730694</v>
      </c>
      <c r="O2423" s="16" t="n">
        <v>0.099781585243544</v>
      </c>
      <c r="P2423" s="34" t="b">
        <f aca="false">FALSE()</f>
        <v>0</v>
      </c>
      <c r="Q2423" s="16"/>
    </row>
    <row r="2424" customFormat="false" ht="22.35" hidden="false" customHeight="false" outlineLevel="0" collapsed="false">
      <c r="A2424" s="6" t="s">
        <v>3996</v>
      </c>
      <c r="B2424" s="7" t="s">
        <v>1449</v>
      </c>
      <c r="C2424" s="17" t="n">
        <v>721</v>
      </c>
      <c r="D2424" s="16" t="n">
        <v>0.0119309668695278</v>
      </c>
      <c r="E2424" s="16" t="n">
        <v>0.00124987371631303</v>
      </c>
      <c r="F2424" s="16" t="n">
        <v>0.0117599163294116</v>
      </c>
      <c r="G2424" s="16" t="n">
        <v>0.00112015190474248</v>
      </c>
      <c r="H2424" s="16" t="n">
        <v>-1.07705657174737</v>
      </c>
      <c r="I2424" s="17" t="n">
        <v>95.4369442853717</v>
      </c>
      <c r="J2424" s="16" t="n">
        <v>0.284170011761764</v>
      </c>
      <c r="K2424" s="16" t="n">
        <v>0.359654025255054</v>
      </c>
      <c r="L2424" s="16" t="n">
        <v>-0.149413658789821</v>
      </c>
      <c r="M2424" s="16" t="n">
        <v>0.571551186017478</v>
      </c>
      <c r="N2424" s="16" t="n">
        <v>0.514604639602665</v>
      </c>
      <c r="O2424" s="16" t="n">
        <v>0.108465013944766</v>
      </c>
      <c r="P2424" s="34" t="b">
        <f aca="false">FALSE()</f>
        <v>0</v>
      </c>
      <c r="Q2424" s="16"/>
    </row>
    <row r="2425" customFormat="false" ht="22.35" hidden="false" customHeight="false" outlineLevel="0" collapsed="false">
      <c r="A2425" s="6" t="s">
        <v>3997</v>
      </c>
      <c r="B2425" s="7" t="s">
        <v>1449</v>
      </c>
      <c r="C2425" s="17" t="n">
        <v>722</v>
      </c>
      <c r="D2425" s="16" t="n">
        <v>0.0116075565062808</v>
      </c>
      <c r="E2425" s="16" t="n">
        <v>0.00124515483244975</v>
      </c>
      <c r="F2425" s="16" t="n">
        <v>0.011445073212345</v>
      </c>
      <c r="G2425" s="16" t="n">
        <v>0.00112381831247778</v>
      </c>
      <c r="H2425" s="16" t="n">
        <v>-1.02597094834181</v>
      </c>
      <c r="I2425" s="17" t="n">
        <v>95.8017160694876</v>
      </c>
      <c r="J2425" s="16" t="n">
        <v>0.307488855362352</v>
      </c>
      <c r="K2425" s="16" t="n">
        <v>0.385638788079105</v>
      </c>
      <c r="L2425" s="16" t="n">
        <v>-0.141664941799607</v>
      </c>
      <c r="M2425" s="16" t="n">
        <v>0.568664169787765</v>
      </c>
      <c r="N2425" s="16" t="n">
        <v>0.534875716102983</v>
      </c>
      <c r="O2425" s="16" t="n">
        <v>0.11707463732321</v>
      </c>
      <c r="P2425" s="34" t="b">
        <f aca="false">FALSE()</f>
        <v>0</v>
      </c>
      <c r="Q2425" s="16"/>
    </row>
    <row r="2426" customFormat="false" ht="22.35" hidden="false" customHeight="false" outlineLevel="0" collapsed="false">
      <c r="A2426" s="6" t="s">
        <v>3998</v>
      </c>
      <c r="B2426" s="7" t="s">
        <v>1449</v>
      </c>
      <c r="C2426" s="17" t="n">
        <v>723</v>
      </c>
      <c r="D2426" s="16" t="n">
        <v>0.0112515690766028</v>
      </c>
      <c r="E2426" s="16" t="n">
        <v>0.00123584941985007</v>
      </c>
      <c r="F2426" s="16" t="n">
        <v>0.0110977777673062</v>
      </c>
      <c r="G2426" s="16" t="n">
        <v>0.00112290103859621</v>
      </c>
      <c r="H2426" s="16" t="n">
        <v>-0.977468862795665</v>
      </c>
      <c r="I2426" s="17" t="n">
        <v>96.1527684593269</v>
      </c>
      <c r="J2426" s="16" t="n">
        <v>0.330789982710283</v>
      </c>
      <c r="K2426" s="16" t="n">
        <v>0.409906965735347</v>
      </c>
      <c r="L2426" s="16" t="n">
        <v>-0.13437216186417</v>
      </c>
      <c r="M2426" s="16" t="n">
        <v>0.566518414481898</v>
      </c>
      <c r="N2426" s="16" t="n">
        <v>0.555404016371596</v>
      </c>
      <c r="O2426" s="16" t="n">
        <v>0.125557163346397</v>
      </c>
      <c r="P2426" s="34" t="b">
        <f aca="false">FALSE()</f>
        <v>0</v>
      </c>
      <c r="Q2426" s="16"/>
    </row>
    <row r="2427" customFormat="false" ht="22.35" hidden="false" customHeight="false" outlineLevel="0" collapsed="false">
      <c r="A2427" s="6" t="s">
        <v>3999</v>
      </c>
      <c r="B2427" s="7" t="s">
        <v>1449</v>
      </c>
      <c r="C2427" s="17" t="n">
        <v>724</v>
      </c>
      <c r="D2427" s="16" t="n">
        <v>0.0108643246932861</v>
      </c>
      <c r="E2427" s="16" t="n">
        <v>0.0012218111405082</v>
      </c>
      <c r="F2427" s="16" t="n">
        <v>0.0107198345193847</v>
      </c>
      <c r="G2427" s="16" t="n">
        <v>0.00111710179151665</v>
      </c>
      <c r="H2427" s="16" t="n">
        <v>-0.928069946196326</v>
      </c>
      <c r="I2427" s="17" t="n">
        <v>96.4854332945827</v>
      </c>
      <c r="J2427" s="16" t="n">
        <v>0.355687170588339</v>
      </c>
      <c r="K2427" s="16" t="n">
        <v>0.435556729991622</v>
      </c>
      <c r="L2427" s="16" t="n">
        <v>-0.127054756788003</v>
      </c>
      <c r="M2427" s="16" t="n">
        <v>0.563241260923845</v>
      </c>
      <c r="N2427" s="16" t="n">
        <v>0.5773419051514</v>
      </c>
      <c r="O2427" s="16" t="n">
        <v>0.133759355539563</v>
      </c>
      <c r="P2427" s="34" t="b">
        <f aca="false">FALSE()</f>
        <v>0</v>
      </c>
      <c r="Q2427" s="16"/>
    </row>
    <row r="2428" customFormat="false" ht="22.35" hidden="false" customHeight="false" outlineLevel="0" collapsed="false">
      <c r="A2428" s="6" t="s">
        <v>4000</v>
      </c>
      <c r="B2428" s="7" t="s">
        <v>1449</v>
      </c>
      <c r="C2428" s="17" t="n">
        <v>725</v>
      </c>
      <c r="D2428" s="16" t="n">
        <v>0.0104492372596655</v>
      </c>
      <c r="E2428" s="16" t="n">
        <v>0.00120280128260014</v>
      </c>
      <c r="F2428" s="16" t="n">
        <v>0.0103147842079677</v>
      </c>
      <c r="G2428" s="16" t="n">
        <v>0.00110632978079988</v>
      </c>
      <c r="H2428" s="16" t="n">
        <v>-0.876486076534953</v>
      </c>
      <c r="I2428" s="17" t="n">
        <v>96.808796639555</v>
      </c>
      <c r="J2428" s="16" t="n">
        <v>0.38293559210179</v>
      </c>
      <c r="K2428" s="16" t="n">
        <v>0.463994951013847</v>
      </c>
      <c r="L2428" s="16" t="n">
        <v>-0.11951746018394</v>
      </c>
      <c r="M2428" s="16" t="n">
        <v>0.559886079900125</v>
      </c>
      <c r="N2428" s="16" t="n">
        <v>0.586637795707516</v>
      </c>
      <c r="O2428" s="16" t="n">
        <v>0.141580551202095</v>
      </c>
      <c r="P2428" s="34" t="b">
        <f aca="false">FALSE()</f>
        <v>0</v>
      </c>
      <c r="Q2428" s="16"/>
    </row>
    <row r="2429" customFormat="false" ht="22.35" hidden="false" customHeight="false" outlineLevel="0" collapsed="false">
      <c r="A2429" s="6" t="s">
        <v>4001</v>
      </c>
      <c r="B2429" s="7" t="s">
        <v>1449</v>
      </c>
      <c r="C2429" s="17" t="n">
        <v>726</v>
      </c>
      <c r="D2429" s="16" t="n">
        <v>0.0100109366685259</v>
      </c>
      <c r="E2429" s="16" t="n">
        <v>0.00117868938844294</v>
      </c>
      <c r="F2429" s="16" t="n">
        <v>0.00988694981613457</v>
      </c>
      <c r="G2429" s="16" t="n">
        <v>0.00109056695259349</v>
      </c>
      <c r="H2429" s="16" t="n">
        <v>-0.824077870213931</v>
      </c>
      <c r="I2429" s="17" t="n">
        <v>97.131356069443</v>
      </c>
      <c r="J2429" s="16" t="n">
        <v>0.411914297387248</v>
      </c>
      <c r="K2429" s="16" t="n">
        <v>0.49363105231218</v>
      </c>
      <c r="L2429" s="16" t="n">
        <v>-0.111932490318866</v>
      </c>
      <c r="M2429" s="16" t="n">
        <v>0.555555555555556</v>
      </c>
      <c r="N2429" s="16" t="n">
        <v>0.591866842881053</v>
      </c>
      <c r="O2429" s="16" t="n">
        <v>0.14897784578543</v>
      </c>
      <c r="P2429" s="34" t="b">
        <f aca="false">FALSE()</f>
        <v>0</v>
      </c>
      <c r="Q2429" s="16"/>
    </row>
    <row r="2430" customFormat="false" ht="22.35" hidden="false" customHeight="false" outlineLevel="0" collapsed="false">
      <c r="A2430" s="6" t="s">
        <v>4002</v>
      </c>
      <c r="B2430" s="7" t="s">
        <v>1449</v>
      </c>
      <c r="C2430" s="17" t="n">
        <v>727</v>
      </c>
      <c r="D2430" s="16" t="n">
        <v>0.00955486853296442</v>
      </c>
      <c r="E2430" s="16" t="n">
        <v>0.00114971738451461</v>
      </c>
      <c r="F2430" s="16" t="n">
        <v>0.0094418523912374</v>
      </c>
      <c r="G2430" s="16" t="n">
        <v>0.00106997232483868</v>
      </c>
      <c r="H2430" s="16" t="n">
        <v>-0.769425095858162</v>
      </c>
      <c r="I2430" s="17" t="n">
        <v>97.4537514685463</v>
      </c>
      <c r="J2430" s="16" t="n">
        <v>0.44350191242167</v>
      </c>
      <c r="K2430" s="16" t="n">
        <v>0.52466731372575</v>
      </c>
      <c r="L2430" s="16" t="n">
        <v>-0.104106391530715</v>
      </c>
      <c r="M2430" s="16" t="n">
        <v>0.552590511860175</v>
      </c>
      <c r="N2430" s="16" t="n">
        <v>0.59306747368101</v>
      </c>
      <c r="O2430" s="16" t="n">
        <v>0.155904830546588</v>
      </c>
      <c r="P2430" s="34" t="b">
        <f aca="false">FALSE()</f>
        <v>0</v>
      </c>
      <c r="Q2430" s="16"/>
    </row>
    <row r="2431" customFormat="false" ht="22.35" hidden="false" customHeight="false" outlineLevel="0" collapsed="false">
      <c r="A2431" s="6" t="s">
        <v>4003</v>
      </c>
      <c r="B2431" s="7" t="s">
        <v>1449</v>
      </c>
      <c r="C2431" s="17" t="n">
        <v>728</v>
      </c>
      <c r="D2431" s="16" t="n">
        <v>0.0090866918054708</v>
      </c>
      <c r="E2431" s="16" t="n">
        <v>0.00111666099043251</v>
      </c>
      <c r="F2431" s="16" t="n">
        <v>0.00898436802240455</v>
      </c>
      <c r="G2431" s="16" t="n">
        <v>0.00104467723409968</v>
      </c>
      <c r="H2431" s="16" t="n">
        <v>-0.716689338841039</v>
      </c>
      <c r="I2431" s="17" t="n">
        <v>97.7479016460281</v>
      </c>
      <c r="J2431" s="16" t="n">
        <v>0.475274752582094</v>
      </c>
      <c r="K2431" s="16" t="n">
        <v>0.552954926609388</v>
      </c>
      <c r="L2431" s="16" t="n">
        <v>-0.0966339444927712</v>
      </c>
      <c r="M2431" s="16" t="n">
        <v>0.550171660424469</v>
      </c>
      <c r="N2431" s="16" t="n">
        <v>0.608793281817383</v>
      </c>
      <c r="O2431" s="16" t="n">
        <v>0.162286244269919</v>
      </c>
      <c r="P2431" s="34" t="b">
        <f aca="false">FALSE()</f>
        <v>0</v>
      </c>
      <c r="Q2431" s="16"/>
    </row>
    <row r="2432" customFormat="false" ht="22.35" hidden="false" customHeight="false" outlineLevel="0" collapsed="false">
      <c r="A2432" s="6" t="s">
        <v>4004</v>
      </c>
      <c r="B2432" s="7" t="s">
        <v>1449</v>
      </c>
      <c r="C2432" s="17" t="n">
        <v>729</v>
      </c>
      <c r="D2432" s="16" t="n">
        <v>0.00861065856343577</v>
      </c>
      <c r="E2432" s="16" t="n">
        <v>0.0010798143300327</v>
      </c>
      <c r="F2432" s="16" t="n">
        <v>0.0085188959880659</v>
      </c>
      <c r="G2432" s="16" t="n">
        <v>0.0010150743834726</v>
      </c>
      <c r="H2432" s="16" t="n">
        <v>-0.664166407093246</v>
      </c>
      <c r="I2432" s="17" t="n">
        <v>98.0203249882473</v>
      </c>
      <c r="J2432" s="16" t="n">
        <v>0.50814314465929</v>
      </c>
      <c r="K2432" s="16" t="n">
        <v>0.582539792910513</v>
      </c>
      <c r="L2432" s="16" t="n">
        <v>-0.0892667739959779</v>
      </c>
      <c r="M2432" s="16" t="n">
        <v>0.547830836454432</v>
      </c>
      <c r="N2432" s="16" t="n">
        <v>0.62615168236569</v>
      </c>
      <c r="O2432" s="16" t="n">
        <v>0.168144372349956</v>
      </c>
      <c r="P2432" s="34" t="b">
        <f aca="false">FALSE()</f>
        <v>0</v>
      </c>
      <c r="Q2432" s="16"/>
    </row>
    <row r="2433" customFormat="false" ht="22.35" hidden="false" customHeight="false" outlineLevel="0" collapsed="false">
      <c r="A2433" s="6" t="s">
        <v>4005</v>
      </c>
      <c r="B2433" s="7" t="s">
        <v>1449</v>
      </c>
      <c r="C2433" s="17" t="n">
        <v>730</v>
      </c>
      <c r="D2433" s="16" t="n">
        <v>0.00813162436649555</v>
      </c>
      <c r="E2433" s="16" t="n">
        <v>0.00103948527351336</v>
      </c>
      <c r="F2433" s="16" t="n">
        <v>0.00804981066804877</v>
      </c>
      <c r="G2433" s="18" t="n">
        <v>0.000981749682953208</v>
      </c>
      <c r="H2433" s="16" t="n">
        <v>-0.614693336824141</v>
      </c>
      <c r="I2433" s="17" t="n">
        <v>98.2884142405713</v>
      </c>
      <c r="J2433" s="16" t="n">
        <v>0.540177685073384</v>
      </c>
      <c r="K2433" s="16" t="n">
        <v>0.612831436045528</v>
      </c>
      <c r="L2433" s="16" t="n">
        <v>-0.0823609335649178</v>
      </c>
      <c r="M2433" s="16" t="n">
        <v>0.544904806491885</v>
      </c>
      <c r="N2433" s="16" t="n">
        <v>0.644240101627257</v>
      </c>
      <c r="O2433" s="16" t="n">
        <v>0.173469150938764</v>
      </c>
      <c r="P2433" s="34" t="b">
        <f aca="false">FALSE()</f>
        <v>0</v>
      </c>
      <c r="Q2433" s="16"/>
    </row>
    <row r="2434" customFormat="false" ht="22.35" hidden="false" customHeight="false" outlineLevel="0" collapsed="false">
      <c r="A2434" s="6" t="s">
        <v>4006</v>
      </c>
      <c r="B2434" s="7" t="s">
        <v>1449</v>
      </c>
      <c r="C2434" s="17" t="n">
        <v>731</v>
      </c>
      <c r="D2434" s="16" t="n">
        <v>0.00765555258396712</v>
      </c>
      <c r="E2434" s="18" t="n">
        <v>0.000996533416628732</v>
      </c>
      <c r="F2434" s="16" t="n">
        <v>0.00758352781231746</v>
      </c>
      <c r="G2434" s="18" t="n">
        <v>0.000945316743016303</v>
      </c>
      <c r="H2434" s="16" t="n">
        <v>-0.5640906657893</v>
      </c>
      <c r="I2434" s="17" t="n">
        <v>98.541777705699</v>
      </c>
      <c r="J2434" s="16" t="n">
        <v>0.57397406040165</v>
      </c>
      <c r="K2434" s="16" t="n">
        <v>0.64535149029175</v>
      </c>
      <c r="L2434" s="16" t="n">
        <v>-0.0753612067867936</v>
      </c>
      <c r="M2434" s="16" t="n">
        <v>0.542329900124844</v>
      </c>
      <c r="N2434" s="16" t="n">
        <v>0.663833610030752</v>
      </c>
      <c r="O2434" s="16" t="n">
        <v>0.178178757032481</v>
      </c>
      <c r="P2434" s="34" t="b">
        <f aca="false">FALSE()</f>
        <v>0</v>
      </c>
      <c r="Q2434" s="16"/>
    </row>
    <row r="2435" customFormat="false" ht="22.35" hidden="false" customHeight="false" outlineLevel="0" collapsed="false">
      <c r="A2435" s="6" t="s">
        <v>4007</v>
      </c>
      <c r="B2435" s="7" t="s">
        <v>1449</v>
      </c>
      <c r="C2435" s="17" t="n">
        <v>732</v>
      </c>
      <c r="D2435" s="16" t="n">
        <v>0.00718534604187871</v>
      </c>
      <c r="E2435" s="18" t="n">
        <v>0.000951718388238891</v>
      </c>
      <c r="F2435" s="16" t="n">
        <v>0.00712311037937072</v>
      </c>
      <c r="G2435" s="18" t="n">
        <v>0.000906301074152717</v>
      </c>
      <c r="H2435" s="16" t="n">
        <v>-0.510070787661232</v>
      </c>
      <c r="I2435" s="17" t="n">
        <v>98.7672692344361</v>
      </c>
      <c r="J2435" s="16" t="n">
        <v>0.611139861649544</v>
      </c>
      <c r="K2435" s="16" t="n">
        <v>0.682072621105911</v>
      </c>
      <c r="L2435" s="16" t="n">
        <v>-0.0679695500837289</v>
      </c>
      <c r="M2435" s="16" t="n">
        <v>0.539833021223471</v>
      </c>
      <c r="N2435" s="16" t="n">
        <v>0.68453904356128</v>
      </c>
      <c r="O2435" s="16" t="n">
        <v>0.182228918362441</v>
      </c>
      <c r="P2435" s="34" t="b">
        <f aca="false">FALSE()</f>
        <v>0</v>
      </c>
      <c r="Q2435" s="16"/>
    </row>
    <row r="2436" customFormat="false" ht="22.35" hidden="false" customHeight="false" outlineLevel="0" collapsed="false">
      <c r="A2436" s="6" t="s">
        <v>4008</v>
      </c>
      <c r="B2436" s="7" t="s">
        <v>1449</v>
      </c>
      <c r="C2436" s="17" t="n">
        <v>733</v>
      </c>
      <c r="D2436" s="16" t="n">
        <v>0.00672437865286939</v>
      </c>
      <c r="E2436" s="18" t="n">
        <v>0.000905597175008173</v>
      </c>
      <c r="F2436" s="16" t="n">
        <v>0.00667039972175249</v>
      </c>
      <c r="G2436" s="18" t="n">
        <v>0.000865302052946571</v>
      </c>
      <c r="H2436" s="16" t="n">
        <v>-0.464687033574805</v>
      </c>
      <c r="I2436" s="17" t="n">
        <v>98.9661267333156</v>
      </c>
      <c r="J2436" s="16" t="n">
        <v>0.643176323839488</v>
      </c>
      <c r="K2436" s="16" t="n">
        <v>0.71216161791192</v>
      </c>
      <c r="L2436" s="16" t="n">
        <v>-0.0617829671712658</v>
      </c>
      <c r="M2436" s="16" t="n">
        <v>0.537219101123596</v>
      </c>
      <c r="N2436" s="16" t="n">
        <v>0.696526172206357</v>
      </c>
      <c r="O2436" s="16" t="n">
        <v>0.185638055161477</v>
      </c>
      <c r="P2436" s="34" t="b">
        <f aca="false">FALSE()</f>
        <v>0</v>
      </c>
      <c r="Q2436" s="16"/>
    </row>
    <row r="2437" customFormat="false" ht="22.35" hidden="false" customHeight="false" outlineLevel="0" collapsed="false">
      <c r="A2437" s="6" t="s">
        <v>4009</v>
      </c>
      <c r="B2437" s="7" t="s">
        <v>1449</v>
      </c>
      <c r="C2437" s="17" t="n">
        <v>734</v>
      </c>
      <c r="D2437" s="16" t="n">
        <v>0.00627588859744361</v>
      </c>
      <c r="E2437" s="18" t="n">
        <v>0.000858678347415419</v>
      </c>
      <c r="F2437" s="16" t="n">
        <v>0.00622765988165187</v>
      </c>
      <c r="G2437" s="18" t="n">
        <v>0.000822847446994063</v>
      </c>
      <c r="H2437" s="16" t="n">
        <v>-0.437673495931855</v>
      </c>
      <c r="I2437" s="17" t="n">
        <v>99.137378500616</v>
      </c>
      <c r="J2437" s="16" t="n">
        <v>0.66257504227558</v>
      </c>
      <c r="K2437" s="16" t="n">
        <v>0.725940598339307</v>
      </c>
      <c r="L2437" s="16" t="n">
        <v>-0.0580796213130387</v>
      </c>
      <c r="M2437" s="16" t="n">
        <v>0.535463483146067</v>
      </c>
      <c r="N2437" s="16" t="n">
        <v>0.708227027963261</v>
      </c>
      <c r="O2437" s="16" t="n">
        <v>0.188416268613898</v>
      </c>
      <c r="P2437" s="34" t="b">
        <f aca="false">FALSE()</f>
        <v>0</v>
      </c>
      <c r="Q2437" s="16"/>
    </row>
    <row r="2438" customFormat="false" ht="22.35" hidden="false" customHeight="false" outlineLevel="0" collapsed="false">
      <c r="A2438" s="6" t="s">
        <v>4010</v>
      </c>
      <c r="B2438" s="7" t="s">
        <v>1449</v>
      </c>
      <c r="C2438" s="17" t="n">
        <v>735</v>
      </c>
      <c r="D2438" s="16" t="n">
        <v>0.00584091539716308</v>
      </c>
      <c r="E2438" s="18" t="n">
        <v>0.000811256375447939</v>
      </c>
      <c r="F2438" s="16" t="n">
        <v>0.00579909470027865</v>
      </c>
      <c r="G2438" s="18" t="n">
        <v>0.000779344097873792</v>
      </c>
      <c r="H2438" s="16" t="n">
        <v>-0.401548792129705</v>
      </c>
      <c r="I2438" s="17" t="n">
        <v>99.2858013181156</v>
      </c>
      <c r="J2438" s="16" t="n">
        <v>0.688879121518254</v>
      </c>
      <c r="K2438" s="16" t="n">
        <v>0.746240760715415</v>
      </c>
      <c r="L2438" s="16" t="n">
        <v>-0.0531976673931584</v>
      </c>
      <c r="M2438" s="16" t="n">
        <v>0.533434769038702</v>
      </c>
      <c r="N2438" s="16" t="n">
        <v>0.723586690253177</v>
      </c>
      <c r="O2438" s="16" t="n">
        <v>0.190336153697571</v>
      </c>
      <c r="P2438" s="34" t="b">
        <f aca="false">FALSE()</f>
        <v>0</v>
      </c>
      <c r="Q2438" s="16"/>
    </row>
    <row r="2439" customFormat="false" ht="22.35" hidden="false" customHeight="false" outlineLevel="0" collapsed="false">
      <c r="A2439" s="6" t="s">
        <v>4011</v>
      </c>
      <c r="B2439" s="7" t="s">
        <v>1449</v>
      </c>
      <c r="C2439" s="17" t="n">
        <v>736</v>
      </c>
      <c r="D2439" s="16" t="n">
        <v>0.00542104833626192</v>
      </c>
      <c r="E2439" s="18" t="n">
        <v>0.000763926461435342</v>
      </c>
      <c r="F2439" s="16" t="n">
        <v>0.00538565523408071</v>
      </c>
      <c r="G2439" s="18" t="n">
        <v>0.000735318306520143</v>
      </c>
      <c r="H2439" s="16" t="n">
        <v>-0.360776228514873</v>
      </c>
      <c r="I2439" s="17" t="n">
        <v>99.4033053167028</v>
      </c>
      <c r="J2439" s="16" t="n">
        <v>0.719032296680965</v>
      </c>
      <c r="K2439" s="16" t="n">
        <v>0.764536005950808</v>
      </c>
      <c r="L2439" s="16" t="n">
        <v>-0.0477337395791297</v>
      </c>
      <c r="M2439" s="16" t="n">
        <v>0.531523096129838</v>
      </c>
      <c r="N2439" s="16" t="n">
        <v>0.743482683533674</v>
      </c>
      <c r="O2439" s="16" t="n">
        <v>0.191352303779323</v>
      </c>
      <c r="P2439" s="34" t="b">
        <f aca="false">FALSE()</f>
        <v>0</v>
      </c>
      <c r="Q2439" s="16"/>
    </row>
    <row r="2440" customFormat="false" ht="22.35" hidden="false" customHeight="false" outlineLevel="0" collapsed="false">
      <c r="A2440" s="6" t="s">
        <v>4012</v>
      </c>
      <c r="B2440" s="7" t="s">
        <v>1449</v>
      </c>
      <c r="C2440" s="17" t="n">
        <v>737</v>
      </c>
      <c r="D2440" s="16" t="n">
        <v>0.00501812250752403</v>
      </c>
      <c r="E2440" s="18" t="n">
        <v>0.000717171169629163</v>
      </c>
      <c r="F2440" s="16" t="n">
        <v>0.00498792180510327</v>
      </c>
      <c r="G2440" s="18" t="n">
        <v>0.000691187720620034</v>
      </c>
      <c r="H2440" s="16" t="n">
        <v>-0.327852327046378</v>
      </c>
      <c r="I2440" s="17" t="n">
        <v>99.4792766801693</v>
      </c>
      <c r="J2440" s="16" t="n">
        <v>0.743712327448304</v>
      </c>
      <c r="K2440" s="16" t="n">
        <v>0.784451483530926</v>
      </c>
      <c r="L2440" s="16" t="n">
        <v>-0.0433411740143975</v>
      </c>
      <c r="M2440" s="16" t="n">
        <v>0.528948189762797</v>
      </c>
      <c r="N2440" s="16" t="n">
        <v>0.758782445238345</v>
      </c>
      <c r="O2440" s="16" t="n">
        <v>0.191501124569273</v>
      </c>
      <c r="P2440" s="34" t="b">
        <f aca="false">FALSE()</f>
        <v>0</v>
      </c>
      <c r="Q2440" s="16"/>
    </row>
    <row r="2441" customFormat="false" ht="22.35" hidden="false" customHeight="false" outlineLevel="0" collapsed="false">
      <c r="A2441" s="6" t="s">
        <v>4013</v>
      </c>
      <c r="B2441" s="7" t="s">
        <v>1449</v>
      </c>
      <c r="C2441" s="17" t="n">
        <v>738</v>
      </c>
      <c r="D2441" s="16" t="n">
        <v>0.00463278144302217</v>
      </c>
      <c r="E2441" s="18" t="n">
        <v>0.000671143841699067</v>
      </c>
      <c r="F2441" s="16" t="n">
        <v>0.0046063392681698</v>
      </c>
      <c r="G2441" s="18" t="n">
        <v>0.000647297937236701</v>
      </c>
      <c r="H2441" s="16" t="n">
        <v>-0.306701357533696</v>
      </c>
      <c r="I2441" s="17" t="n">
        <v>99.5229909211856</v>
      </c>
      <c r="J2441" s="16" t="n">
        <v>0.759711457723271</v>
      </c>
      <c r="K2441" s="16" t="n">
        <v>0.799189492915482</v>
      </c>
      <c r="L2441" s="16" t="n">
        <v>-0.0405255055342482</v>
      </c>
      <c r="M2441" s="16" t="n">
        <v>0.527660736579276</v>
      </c>
      <c r="N2441" s="16" t="n">
        <v>0.770728936377329</v>
      </c>
      <c r="O2441" s="16" t="n">
        <v>0.190704576819101</v>
      </c>
      <c r="P2441" s="34" t="b">
        <f aca="false">FALSE()</f>
        <v>0</v>
      </c>
      <c r="Q2441" s="16"/>
    </row>
    <row r="2442" customFormat="false" ht="22.35" hidden="false" customHeight="false" outlineLevel="0" collapsed="false">
      <c r="A2442" s="6" t="s">
        <v>4014</v>
      </c>
      <c r="B2442" s="7" t="s">
        <v>1449</v>
      </c>
      <c r="C2442" s="17" t="n">
        <v>739</v>
      </c>
      <c r="D2442" s="16" t="n">
        <v>0.00426407561060796</v>
      </c>
      <c r="E2442" s="18" t="n">
        <v>0.000626175131011802</v>
      </c>
      <c r="F2442" s="16" t="n">
        <v>0.00424125541022357</v>
      </c>
      <c r="G2442" s="18" t="n">
        <v>0.000604132939286527</v>
      </c>
      <c r="H2442" s="16" t="n">
        <v>-0.28368365800073</v>
      </c>
      <c r="I2442" s="17" t="n">
        <v>99.5435381222072</v>
      </c>
      <c r="J2442" s="16" t="n">
        <v>0.777242008677206</v>
      </c>
      <c r="K2442" s="16" t="n">
        <v>0.814739665574742</v>
      </c>
      <c r="L2442" s="16" t="n">
        <v>-0.0374756028276132</v>
      </c>
      <c r="M2442" s="16" t="n">
        <v>0.527075530586767</v>
      </c>
      <c r="N2442" s="16" t="n">
        <v>0.78406561023718</v>
      </c>
      <c r="O2442" s="16" t="n">
        <v>0.188740903370044</v>
      </c>
      <c r="P2442" s="34" t="b">
        <f aca="false">FALSE()</f>
        <v>0</v>
      </c>
      <c r="Q2442" s="16"/>
    </row>
    <row r="2443" customFormat="false" ht="22.35" hidden="false" customHeight="false" outlineLevel="0" collapsed="false">
      <c r="A2443" s="6" t="s">
        <v>4015</v>
      </c>
      <c r="B2443" s="7" t="s">
        <v>1449</v>
      </c>
      <c r="C2443" s="17" t="n">
        <v>740</v>
      </c>
      <c r="D2443" s="16" t="n">
        <v>0.0039126224254082</v>
      </c>
      <c r="E2443" s="18" t="n">
        <v>0.000582609332313776</v>
      </c>
      <c r="F2443" s="16" t="n">
        <v>0.0038931633519178</v>
      </c>
      <c r="G2443" s="18" t="n">
        <v>0.000561959564358807</v>
      </c>
      <c r="H2443" s="16" t="n">
        <v>-0.259999598880432</v>
      </c>
      <c r="I2443" s="17" t="n">
        <v>99.5284030518186</v>
      </c>
      <c r="J2443" s="16" t="n">
        <v>0.795401182163656</v>
      </c>
      <c r="K2443" s="16" t="n">
        <v>0.830836875403769</v>
      </c>
      <c r="L2443" s="16" t="n">
        <v>-0.0343525900263164</v>
      </c>
      <c r="M2443" s="16" t="n">
        <v>0.525007802746567</v>
      </c>
      <c r="N2443" s="16" t="n">
        <v>0.796381299443606</v>
      </c>
      <c r="O2443" s="16" t="n">
        <v>0.185587719802407</v>
      </c>
      <c r="P2443" s="34" t="b">
        <f aca="false">FALSE()</f>
        <v>0</v>
      </c>
      <c r="Q2443" s="16"/>
    </row>
    <row r="2444" customFormat="false" ht="22.35" hidden="false" customHeight="false" outlineLevel="0" collapsed="false">
      <c r="A2444" s="6" t="s">
        <v>4016</v>
      </c>
      <c r="B2444" s="7" t="s">
        <v>1449</v>
      </c>
      <c r="C2444" s="17" t="n">
        <v>741</v>
      </c>
      <c r="D2444" s="16" t="n">
        <v>0.00357899455767404</v>
      </c>
      <c r="E2444" s="18" t="n">
        <v>0.00054077550061385</v>
      </c>
      <c r="F2444" s="16" t="n">
        <v>0.00356260976884053</v>
      </c>
      <c r="G2444" s="18" t="n">
        <v>0.000521018787305926</v>
      </c>
      <c r="H2444" s="16" t="n">
        <v>-0.235900858310308</v>
      </c>
      <c r="I2444" s="17" t="n">
        <v>99.4603369547011</v>
      </c>
      <c r="J2444" s="16" t="n">
        <v>0.813994689230782</v>
      </c>
      <c r="K2444" s="16" t="n">
        <v>0.846900213313402</v>
      </c>
      <c r="L2444" s="16" t="n">
        <v>-0.0311919739813952</v>
      </c>
      <c r="M2444" s="16" t="n">
        <v>0.522862047440699</v>
      </c>
      <c r="N2444" s="16" t="n">
        <v>0.811485813975625</v>
      </c>
      <c r="O2444" s="16" t="n">
        <v>0.181278886205373</v>
      </c>
      <c r="P2444" s="34" t="b">
        <f aca="false">FALSE()</f>
        <v>0</v>
      </c>
      <c r="Q2444" s="16"/>
    </row>
    <row r="2445" customFormat="false" ht="22.35" hidden="false" customHeight="false" outlineLevel="0" collapsed="false">
      <c r="A2445" s="6" t="s">
        <v>4017</v>
      </c>
      <c r="B2445" s="7" t="s">
        <v>1449</v>
      </c>
      <c r="C2445" s="17" t="n">
        <v>742</v>
      </c>
      <c r="D2445" s="16" t="n">
        <v>0.0032622899594038</v>
      </c>
      <c r="E2445" s="18" t="n">
        <v>0.000500607436640806</v>
      </c>
      <c r="F2445" s="16" t="n">
        <v>0.00324938818199328</v>
      </c>
      <c r="G2445" s="18" t="n">
        <v>0.000481711166918592</v>
      </c>
      <c r="H2445" s="16" t="n">
        <v>-0.200698576221406</v>
      </c>
      <c r="I2445" s="17" t="n">
        <v>99.3847501715998</v>
      </c>
      <c r="J2445" s="16" t="n">
        <v>0.841344419438198</v>
      </c>
      <c r="K2445" s="16" t="n">
        <v>0.868336070795454</v>
      </c>
      <c r="L2445" s="16" t="n">
        <v>-0.0265595779654612</v>
      </c>
      <c r="M2445" s="16" t="n">
        <v>0.520326154806492</v>
      </c>
      <c r="N2445" s="16" t="n">
        <v>0.83394448402632</v>
      </c>
      <c r="O2445" s="16" t="n">
        <v>0.175742827568542</v>
      </c>
      <c r="P2445" s="34" t="b">
        <f aca="false">FALSE()</f>
        <v>0</v>
      </c>
      <c r="Q2445" s="16"/>
    </row>
    <row r="2446" customFormat="false" ht="22.35" hidden="false" customHeight="false" outlineLevel="0" collapsed="false">
      <c r="A2446" s="6" t="s">
        <v>4018</v>
      </c>
      <c r="B2446" s="7" t="s">
        <v>1449</v>
      </c>
      <c r="C2446" s="17" t="n">
        <v>743</v>
      </c>
      <c r="D2446" s="16" t="n">
        <v>0.00296294003843179</v>
      </c>
      <c r="E2446" s="18" t="n">
        <v>0.000462516992754629</v>
      </c>
      <c r="F2446" s="16" t="n">
        <v>0.00295416150768161</v>
      </c>
      <c r="G2446" s="18" t="n">
        <v>0.000444269876564191</v>
      </c>
      <c r="H2446" s="16" t="n">
        <v>-0.147845290107821</v>
      </c>
      <c r="I2446" s="17" t="n">
        <v>99.2786581685648</v>
      </c>
      <c r="J2446" s="16" t="n">
        <v>0.882764722282665</v>
      </c>
      <c r="K2446" s="16" t="n">
        <v>0.903446016639473</v>
      </c>
      <c r="L2446" s="16" t="n">
        <v>-0.0195882793100798</v>
      </c>
      <c r="M2446" s="16" t="n">
        <v>0.518024344569288</v>
      </c>
      <c r="N2446" s="16" t="n">
        <v>0.863293558417717</v>
      </c>
      <c r="O2446" s="16" t="n">
        <v>0.16886135663919</v>
      </c>
      <c r="P2446" s="34" t="b">
        <f aca="false">FALSE()</f>
        <v>0</v>
      </c>
      <c r="Q2446" s="16"/>
    </row>
    <row r="2447" customFormat="false" ht="22.35" hidden="false" customHeight="false" outlineLevel="0" collapsed="false">
      <c r="A2447" s="6" t="s">
        <v>4019</v>
      </c>
      <c r="B2447" s="7" t="s">
        <v>1449</v>
      </c>
      <c r="C2447" s="17" t="n">
        <v>744</v>
      </c>
      <c r="D2447" s="16" t="n">
        <v>0.00268121594119503</v>
      </c>
      <c r="E2447" s="18" t="n">
        <v>0.000426588347158397</v>
      </c>
      <c r="F2447" s="16" t="n">
        <v>0.00267592913039002</v>
      </c>
      <c r="G2447" s="18" t="n">
        <v>0.000408907613867102</v>
      </c>
      <c r="H2447" s="16" t="n">
        <v>-0.0965694780040423</v>
      </c>
      <c r="I2447" s="17" t="n">
        <v>99.1548069191087</v>
      </c>
      <c r="J2447" s="16" t="n">
        <v>0.923263215250358</v>
      </c>
      <c r="K2447" s="16" t="n">
        <v>0.936508171616963</v>
      </c>
      <c r="L2447" s="16" t="n">
        <v>-0.0128123488325574</v>
      </c>
      <c r="M2447" s="16" t="n">
        <v>0.515605493133583</v>
      </c>
      <c r="N2447" s="16" t="n">
        <v>0.889343386760417</v>
      </c>
      <c r="O2447" s="16" t="n">
        <v>0.16067287841717</v>
      </c>
      <c r="P2447" s="34" t="b">
        <f aca="false">FALSE()</f>
        <v>0</v>
      </c>
      <c r="Q2447" s="16"/>
    </row>
    <row r="2448" customFormat="false" ht="22.35" hidden="false" customHeight="false" outlineLevel="0" collapsed="false">
      <c r="A2448" s="6" t="s">
        <v>4020</v>
      </c>
      <c r="B2448" s="7" t="s">
        <v>1449</v>
      </c>
      <c r="C2448" s="17" t="n">
        <v>745</v>
      </c>
      <c r="D2448" s="16" t="n">
        <v>0.00241705265102977</v>
      </c>
      <c r="E2448" s="18" t="n">
        <v>0.000392744381268439</v>
      </c>
      <c r="F2448" s="16" t="n">
        <v>0.00241338648290551</v>
      </c>
      <c r="G2448" s="18" t="n">
        <v>0.000375764449032026</v>
      </c>
      <c r="H2448" s="16" t="n">
        <v>-0.0727585963344152</v>
      </c>
      <c r="I2448" s="17" t="n">
        <v>99.0441154673725</v>
      </c>
      <c r="J2448" s="16" t="n">
        <v>0.942144949930561</v>
      </c>
      <c r="K2448" s="16" t="n">
        <v>0.953401985421075</v>
      </c>
      <c r="L2448" s="16" t="n">
        <v>-0.00966522044554428</v>
      </c>
      <c r="M2448" s="16" t="n">
        <v>0.514357053682896</v>
      </c>
      <c r="N2448" s="16" t="n">
        <v>0.899094914159838</v>
      </c>
      <c r="O2448" s="16" t="n">
        <v>0.151432137029085</v>
      </c>
      <c r="P2448" s="34" t="b">
        <f aca="false">FALSE()</f>
        <v>0</v>
      </c>
      <c r="Q2448" s="16"/>
    </row>
    <row r="2449" customFormat="false" ht="22.35" hidden="false" customHeight="false" outlineLevel="0" collapsed="false">
      <c r="A2449" s="6" t="s">
        <v>4021</v>
      </c>
      <c r="B2449" s="7" t="s">
        <v>1449</v>
      </c>
      <c r="C2449" s="17" t="n">
        <v>746</v>
      </c>
      <c r="D2449" s="16" t="n">
        <v>0.00217045636640516</v>
      </c>
      <c r="E2449" s="18" t="n">
        <v>0.00036128102455751</v>
      </c>
      <c r="F2449" s="16" t="n">
        <v>0.00216922440609339</v>
      </c>
      <c r="G2449" s="18" t="n">
        <v>0.000344815956763463</v>
      </c>
      <c r="H2449" s="16" t="n">
        <v>-0.0265888328749756</v>
      </c>
      <c r="I2449" s="17" t="n">
        <v>98.8995525170539</v>
      </c>
      <c r="J2449" s="16" t="n">
        <v>0.978841257630449</v>
      </c>
      <c r="K2449" s="16" t="n">
        <v>0.98310532893668</v>
      </c>
      <c r="L2449" s="16" t="n">
        <v>-0.00353780066831637</v>
      </c>
      <c r="M2449" s="16" t="n">
        <v>0.511274968789014</v>
      </c>
      <c r="N2449" s="16" t="n">
        <v>0.915730209063167</v>
      </c>
      <c r="O2449" s="16" t="n">
        <v>0.141113394532556</v>
      </c>
      <c r="P2449" s="34" t="b">
        <f aca="false">FALSE()</f>
        <v>0</v>
      </c>
      <c r="Q2449" s="16"/>
    </row>
    <row r="2450" customFormat="false" ht="22.35" hidden="false" customHeight="false" outlineLevel="0" collapsed="false">
      <c r="A2450" s="6" t="s">
        <v>4022</v>
      </c>
      <c r="B2450" s="7" t="s">
        <v>1449</v>
      </c>
      <c r="C2450" s="17" t="n">
        <v>747</v>
      </c>
      <c r="D2450" s="16" t="n">
        <v>0.00194133093935255</v>
      </c>
      <c r="E2450" s="18" t="n">
        <v>0.000332085241310288</v>
      </c>
      <c r="F2450" s="16" t="n">
        <v>0.00194272787712175</v>
      </c>
      <c r="G2450" s="18" t="n">
        <v>0.000316144613520108</v>
      </c>
      <c r="H2450" s="16" t="n">
        <v>0.0328130715005542</v>
      </c>
      <c r="I2450" s="17" t="n">
        <v>98.7500310237035</v>
      </c>
      <c r="J2450" s="16" t="n">
        <v>0.973889885966726</v>
      </c>
      <c r="K2450" s="16" t="n">
        <v>0.980029831901531</v>
      </c>
      <c r="L2450" s="16" t="n">
        <v>0.00437336518391779</v>
      </c>
      <c r="M2450" s="16" t="n">
        <v>0.506710362047441</v>
      </c>
      <c r="N2450" s="16" t="n">
        <v>0.951481750545907</v>
      </c>
      <c r="O2450" s="16" t="n">
        <v>0.129998846990476</v>
      </c>
      <c r="P2450" s="34" t="b">
        <f aca="false">FALSE()</f>
        <v>0</v>
      </c>
      <c r="Q2450" s="16"/>
    </row>
    <row r="2451" customFormat="false" ht="22.35" hidden="false" customHeight="false" outlineLevel="0" collapsed="false">
      <c r="A2451" s="6" t="s">
        <v>4023</v>
      </c>
      <c r="B2451" s="7" t="s">
        <v>1449</v>
      </c>
      <c r="C2451" s="17" t="n">
        <v>748</v>
      </c>
      <c r="D2451" s="16" t="n">
        <v>0.00172946776396323</v>
      </c>
      <c r="E2451" s="18" t="n">
        <v>0.000305067414089687</v>
      </c>
      <c r="F2451" s="16" t="n">
        <v>0.00173246231181097</v>
      </c>
      <c r="G2451" s="18" t="n">
        <v>0.000289722768496124</v>
      </c>
      <c r="H2451" s="16" t="n">
        <v>0.0765979349272237</v>
      </c>
      <c r="I2451" s="17" t="n">
        <v>98.6089249729579</v>
      </c>
      <c r="J2451" s="16" t="n">
        <v>0.939098600317501</v>
      </c>
      <c r="K2451" s="16" t="n">
        <v>0.950782920545896</v>
      </c>
      <c r="L2451" s="16" t="n">
        <v>0.0102254636746116</v>
      </c>
      <c r="M2451" s="16" t="n">
        <v>0.505774032459426</v>
      </c>
      <c r="N2451" s="16" t="n">
        <v>0.984103265588935</v>
      </c>
      <c r="O2451" s="16" t="n">
        <v>0.118596133771993</v>
      </c>
      <c r="P2451" s="34" t="b">
        <f aca="false">FALSE()</f>
        <v>0</v>
      </c>
      <c r="Q2451" s="16"/>
    </row>
    <row r="2452" customFormat="false" ht="22.35" hidden="false" customHeight="false" outlineLevel="0" collapsed="false">
      <c r="A2452" s="6" t="s">
        <v>4024</v>
      </c>
      <c r="B2452" s="7" t="s">
        <v>1449</v>
      </c>
      <c r="C2452" s="17" t="n">
        <v>749</v>
      </c>
      <c r="D2452" s="16" t="n">
        <v>0.0015336657179476</v>
      </c>
      <c r="E2452" s="18" t="n">
        <v>0.000280240476617148</v>
      </c>
      <c r="F2452" s="16" t="n">
        <v>0.00153746142756075</v>
      </c>
      <c r="G2452" s="18" t="n">
        <v>0.000265315956684516</v>
      </c>
      <c r="H2452" s="16" t="n">
        <v>0.105743120433679</v>
      </c>
      <c r="I2452" s="17" t="n">
        <v>98.4279173320849</v>
      </c>
      <c r="J2452" s="16" t="n">
        <v>0.916001371760909</v>
      </c>
      <c r="K2452" s="16" t="n">
        <v>0.930348921392015</v>
      </c>
      <c r="L2452" s="16" t="n">
        <v>0.0141454756980414</v>
      </c>
      <c r="M2452" s="16" t="n">
        <v>0.502887016229713</v>
      </c>
      <c r="N2452" s="16" t="n">
        <v>0.994471951371316</v>
      </c>
      <c r="O2452" s="16" t="n">
        <v>0.107262139422349</v>
      </c>
      <c r="P2452" s="34" t="b">
        <f aca="false">FALSE()</f>
        <v>0</v>
      </c>
      <c r="Q2452" s="16"/>
    </row>
    <row r="2453" customFormat="false" ht="22.35" hidden="false" customHeight="false" outlineLevel="0" collapsed="false">
      <c r="A2453" s="6" t="s">
        <v>4025</v>
      </c>
      <c r="B2453" s="7" t="s">
        <v>1449</v>
      </c>
      <c r="C2453" s="17" t="n">
        <v>750</v>
      </c>
      <c r="D2453" s="16" t="n">
        <v>0.00135374907551873</v>
      </c>
      <c r="E2453" s="18" t="n">
        <v>0.000257122026607879</v>
      </c>
      <c r="F2453" s="16" t="n">
        <v>0.00135904457240586</v>
      </c>
      <c r="G2453" s="18" t="n">
        <v>0.00024300186274884</v>
      </c>
      <c r="H2453" s="16" t="n">
        <v>0.160832655044537</v>
      </c>
      <c r="I2453" s="17" t="n">
        <v>98.3265875674527</v>
      </c>
      <c r="J2453" s="16" t="n">
        <v>0.872555185338038</v>
      </c>
      <c r="K2453" s="16" t="n">
        <v>0.894541506707722</v>
      </c>
      <c r="L2453" s="16" t="n">
        <v>0.0215400058998523</v>
      </c>
      <c r="M2453" s="16" t="n">
        <v>0.500078027465668</v>
      </c>
      <c r="N2453" s="16" t="n">
        <v>0.956817736399869</v>
      </c>
      <c r="O2453" s="16" t="n">
        <v>0.0957444471883267</v>
      </c>
      <c r="P2453" s="34" t="b">
        <f aca="false">FALSE()</f>
        <v>0</v>
      </c>
      <c r="Q2453" s="16"/>
    </row>
    <row r="2454" customFormat="false" ht="22.35" hidden="false" customHeight="false" outlineLevel="0" collapsed="false">
      <c r="A2454" s="6" t="s">
        <v>4026</v>
      </c>
      <c r="B2454" s="7" t="s">
        <v>1449</v>
      </c>
      <c r="C2454" s="17" t="n">
        <v>751</v>
      </c>
      <c r="D2454" s="16" t="n">
        <v>0.00118947488270441</v>
      </c>
      <c r="E2454" s="18" t="n">
        <v>0.000235796826440527</v>
      </c>
      <c r="F2454" s="16" t="n">
        <v>0.00119609055445537</v>
      </c>
      <c r="G2454" s="18" t="n">
        <v>0.000222810972020648</v>
      </c>
      <c r="H2454" s="16" t="n">
        <v>0.219105742047513</v>
      </c>
      <c r="I2454" s="17" t="n">
        <v>98.3170749109083</v>
      </c>
      <c r="J2454" s="16" t="n">
        <v>0.827021897278877</v>
      </c>
      <c r="K2454" s="16" t="n">
        <v>0.856750093286904</v>
      </c>
      <c r="L2454" s="16" t="n">
        <v>0.0293476248681215</v>
      </c>
      <c r="M2454" s="16" t="n">
        <v>0.501638576779026</v>
      </c>
      <c r="N2454" s="16" t="n">
        <v>0.916313100355864</v>
      </c>
      <c r="O2454" s="16" t="n">
        <v>0.084559958993747</v>
      </c>
      <c r="P2454" s="34" t="b">
        <f aca="false">FALSE()</f>
        <v>0</v>
      </c>
      <c r="Q2454" s="16"/>
    </row>
    <row r="2455" customFormat="false" ht="22.35" hidden="false" customHeight="false" outlineLevel="0" collapsed="false">
      <c r="A2455" s="6" t="s">
        <v>4027</v>
      </c>
      <c r="B2455" s="7" t="s">
        <v>1449</v>
      </c>
      <c r="C2455" s="17" t="n">
        <v>752</v>
      </c>
      <c r="D2455" s="16" t="n">
        <v>0.00103945155287878</v>
      </c>
      <c r="E2455" s="18" t="n">
        <v>0.000216416904010613</v>
      </c>
      <c r="F2455" s="16" t="n">
        <v>0.00104584856912428</v>
      </c>
      <c r="G2455" s="18" t="n">
        <v>0.000204723513604075</v>
      </c>
      <c r="H2455" s="16" t="n">
        <v>0.230797375954184</v>
      </c>
      <c r="I2455" s="17" t="n">
        <v>98.3805455451971</v>
      </c>
      <c r="J2455" s="16" t="n">
        <v>0.817951503530726</v>
      </c>
      <c r="K2455" s="16" t="n">
        <v>0.849686793404885</v>
      </c>
      <c r="L2455" s="16" t="n">
        <v>0.0308910516590974</v>
      </c>
      <c r="M2455" s="16" t="n">
        <v>0.502340823970037</v>
      </c>
      <c r="N2455" s="16" t="n">
        <v>0.903928200314712</v>
      </c>
      <c r="O2455" s="16" t="n">
        <v>0.0738266892439544</v>
      </c>
      <c r="P2455" s="34" t="b">
        <f aca="false">FALSE()</f>
        <v>0</v>
      </c>
      <c r="Q2455" s="16"/>
    </row>
    <row r="2456" customFormat="false" ht="22.35" hidden="false" customHeight="false" outlineLevel="0" collapsed="false">
      <c r="A2456" s="6" t="s">
        <v>4028</v>
      </c>
      <c r="B2456" s="7" t="s">
        <v>1449</v>
      </c>
      <c r="C2456" s="17" t="n">
        <v>753</v>
      </c>
      <c r="D2456" s="18" t="n">
        <v>0.000902195129956058</v>
      </c>
      <c r="E2456" s="18" t="n">
        <v>0.000198548999870981</v>
      </c>
      <c r="F2456" s="18" t="n">
        <v>0.000907391220939734</v>
      </c>
      <c r="G2456" s="18" t="n">
        <v>0.00018872932566007</v>
      </c>
      <c r="H2456" s="16" t="n">
        <v>0.204188485528411</v>
      </c>
      <c r="I2456" s="17" t="n">
        <v>98.6605905225937</v>
      </c>
      <c r="J2456" s="16" t="n">
        <v>0.83862681912273</v>
      </c>
      <c r="K2456" s="16" t="n">
        <v>0.866393153935606</v>
      </c>
      <c r="L2456" s="16" t="n">
        <v>0.0272421602589717</v>
      </c>
      <c r="M2456" s="16" t="n">
        <v>0.503316167290886</v>
      </c>
      <c r="N2456" s="16" t="n">
        <v>0.906162752770406</v>
      </c>
      <c r="O2456" s="16" t="n">
        <v>0.0629949972203686</v>
      </c>
      <c r="P2456" s="34" t="b">
        <f aca="false">FALSE()</f>
        <v>0</v>
      </c>
      <c r="Q2456" s="16"/>
    </row>
    <row r="2457" customFormat="false" ht="22.35" hidden="false" customHeight="false" outlineLevel="0" collapsed="false">
      <c r="A2457" s="6" t="s">
        <v>4029</v>
      </c>
      <c r="B2457" s="7" t="s">
        <v>1449</v>
      </c>
      <c r="C2457" s="17" t="n">
        <v>754</v>
      </c>
      <c r="D2457" s="18" t="n">
        <v>0.000777774604242957</v>
      </c>
      <c r="E2457" s="18" t="n">
        <v>0.000182058840110212</v>
      </c>
      <c r="F2457" s="18" t="n">
        <v>0.000781752591290556</v>
      </c>
      <c r="G2457" s="18" t="n">
        <v>0.000174518034181478</v>
      </c>
      <c r="H2457" s="16" t="n">
        <v>0.170256916458068</v>
      </c>
      <c r="I2457" s="17" t="n">
        <v>99.1564945396301</v>
      </c>
      <c r="J2457" s="16" t="n">
        <v>0.865154999383457</v>
      </c>
      <c r="K2457" s="16" t="n">
        <v>0.888711199861719</v>
      </c>
      <c r="L2457" s="16" t="n">
        <v>0.0225883984215808</v>
      </c>
      <c r="M2457" s="16" t="n">
        <v>0.504096441947566</v>
      </c>
      <c r="N2457" s="16" t="n">
        <v>0.911462065294322</v>
      </c>
      <c r="O2457" s="16" t="n">
        <v>0.0521667251222477</v>
      </c>
      <c r="P2457" s="34" t="b">
        <f aca="false">FALSE()</f>
        <v>0</v>
      </c>
      <c r="Q2457" s="16"/>
    </row>
    <row r="2458" customFormat="false" ht="22.35" hidden="false" customHeight="false" outlineLevel="0" collapsed="false">
      <c r="A2458" s="6" t="s">
        <v>4030</v>
      </c>
      <c r="B2458" s="7" t="s">
        <v>1449</v>
      </c>
      <c r="C2458" s="17" t="n">
        <v>755</v>
      </c>
      <c r="D2458" s="18" t="n">
        <v>0.000666209941521535</v>
      </c>
      <c r="E2458" s="18" t="n">
        <v>0.00016710300619875</v>
      </c>
      <c r="F2458" s="18" t="n">
        <v>0.000669340382404977</v>
      </c>
      <c r="G2458" s="18" t="n">
        <v>0.000161587873109806</v>
      </c>
      <c r="H2458" s="16" t="n">
        <v>0.145772339547459</v>
      </c>
      <c r="I2458" s="17" t="n">
        <v>99.6809885830342</v>
      </c>
      <c r="J2458" s="16" t="n">
        <v>0.884395487300895</v>
      </c>
      <c r="K2458" s="16" t="n">
        <v>0.904445853203231</v>
      </c>
      <c r="L2458" s="16" t="n">
        <v>0.0192279421874899</v>
      </c>
      <c r="M2458" s="16" t="n">
        <v>0.505032771535581</v>
      </c>
      <c r="N2458" s="16" t="n">
        <v>0.917691124183621</v>
      </c>
      <c r="O2458" s="16" t="n">
        <v>0.0422520725205953</v>
      </c>
      <c r="P2458" s="34" t="b">
        <f aca="false">FALSE()</f>
        <v>0</v>
      </c>
      <c r="Q2458" s="16"/>
    </row>
    <row r="2459" customFormat="false" ht="22.35" hidden="false" customHeight="false" outlineLevel="0" collapsed="false">
      <c r="A2459" s="6" t="s">
        <v>4031</v>
      </c>
      <c r="B2459" s="7" t="s">
        <v>1449</v>
      </c>
      <c r="C2459" s="17" t="n">
        <v>756</v>
      </c>
      <c r="D2459" s="18" t="n">
        <v>0.000566558819262763</v>
      </c>
      <c r="E2459" s="18" t="n">
        <v>0.000153791616076842</v>
      </c>
      <c r="F2459" s="18" t="n">
        <v>0.000568788274702689</v>
      </c>
      <c r="G2459" s="18" t="n">
        <v>0.000149570245002486</v>
      </c>
      <c r="H2459" s="16" t="n">
        <v>0.112699608140957</v>
      </c>
      <c r="I2459" s="17" t="n">
        <v>100.03023368353</v>
      </c>
      <c r="J2459" s="16" t="n">
        <v>0.910494572279309</v>
      </c>
      <c r="K2459" s="16" t="n">
        <v>0.925208735298514</v>
      </c>
      <c r="L2459" s="16" t="n">
        <v>0.0148090085424098</v>
      </c>
      <c r="M2459" s="16" t="n">
        <v>0.504876716604245</v>
      </c>
      <c r="N2459" s="16" t="n">
        <v>0.929985730356106</v>
      </c>
      <c r="O2459" s="16" t="n">
        <v>0.0341802023782987</v>
      </c>
      <c r="P2459" s="34" t="b">
        <f aca="false">FALSE()</f>
        <v>0</v>
      </c>
      <c r="Q2459" s="16"/>
    </row>
    <row r="2460" customFormat="false" ht="22.35" hidden="false" customHeight="false" outlineLevel="0" collapsed="false">
      <c r="A2460" s="6" t="s">
        <v>4032</v>
      </c>
      <c r="B2460" s="7" t="s">
        <v>1449</v>
      </c>
      <c r="C2460" s="17" t="n">
        <v>757</v>
      </c>
      <c r="D2460" s="18" t="n">
        <v>0.000477201504897511</v>
      </c>
      <c r="E2460" s="18" t="n">
        <v>0.000141706545527953</v>
      </c>
      <c r="F2460" s="18" t="n">
        <v>0.000479303947670936</v>
      </c>
      <c r="G2460" s="18" t="n">
        <v>0.000138445944144566</v>
      </c>
      <c r="H2460" s="16" t="n">
        <v>0.115258174436087</v>
      </c>
      <c r="I2460" s="17" t="n">
        <v>100.310987190941</v>
      </c>
      <c r="J2460" s="16" t="n">
        <v>0.908470896956143</v>
      </c>
      <c r="K2460" s="16" t="n">
        <v>0.923378452698504</v>
      </c>
      <c r="L2460" s="16" t="n">
        <v>0.0150994194335256</v>
      </c>
      <c r="M2460" s="16" t="n">
        <v>0.505266853932584</v>
      </c>
      <c r="N2460" s="16" t="n">
        <v>0.923630201177149</v>
      </c>
      <c r="O2460" s="16" t="n">
        <v>0.028753096874537</v>
      </c>
      <c r="P2460" s="34" t="b">
        <f aca="false">FALSE()</f>
        <v>0</v>
      </c>
      <c r="Q2460" s="16"/>
    </row>
    <row r="2461" customFormat="false" ht="22.35" hidden="false" customHeight="false" outlineLevel="0" collapsed="false">
      <c r="A2461" s="6" t="s">
        <v>4033</v>
      </c>
      <c r="B2461" s="7" t="s">
        <v>1449</v>
      </c>
      <c r="C2461" s="17" t="n">
        <v>758</v>
      </c>
      <c r="D2461" s="18" t="n">
        <v>0.000396806319494104</v>
      </c>
      <c r="E2461" s="18" t="n">
        <v>0.00013082088438248</v>
      </c>
      <c r="F2461" s="18" t="n">
        <v>0.000400528262994313</v>
      </c>
      <c r="G2461" s="18" t="n">
        <v>0.000127992870760092</v>
      </c>
      <c r="H2461" s="16" t="n">
        <v>0.220968303341265</v>
      </c>
      <c r="I2461" s="17" t="n">
        <v>100.399342093404</v>
      </c>
      <c r="J2461" s="16" t="n">
        <v>0.825565872318639</v>
      </c>
      <c r="K2461" s="16" t="n">
        <v>0.85545527343879</v>
      </c>
      <c r="L2461" s="16" t="n">
        <v>0.0289205998231231</v>
      </c>
      <c r="M2461" s="16" t="n">
        <v>0.511157927590512</v>
      </c>
      <c r="N2461" s="16" t="n">
        <v>0.882124812775986</v>
      </c>
      <c r="O2461" s="16" t="n">
        <v>0.0258751544873371</v>
      </c>
      <c r="P2461" s="34" t="b">
        <f aca="false">FALSE()</f>
        <v>0</v>
      </c>
      <c r="Q2461" s="16"/>
    </row>
    <row r="2462" customFormat="false" ht="22.35" hidden="false" customHeight="false" outlineLevel="0" collapsed="false">
      <c r="A2462" s="6" t="s">
        <v>4034</v>
      </c>
      <c r="B2462" s="7" t="s">
        <v>1449</v>
      </c>
      <c r="C2462" s="17" t="n">
        <v>759</v>
      </c>
      <c r="D2462" s="18" t="n">
        <v>0.000324478300493872</v>
      </c>
      <c r="E2462" s="18" t="n">
        <v>0.000121183465346803</v>
      </c>
      <c r="F2462" s="18" t="n">
        <v>0.000331425360054258</v>
      </c>
      <c r="G2462" s="18" t="n">
        <v>0.000118103229286391</v>
      </c>
      <c r="H2462" s="16" t="n">
        <v>0.44552102928373</v>
      </c>
      <c r="I2462" s="17" t="n">
        <v>100.158477508867</v>
      </c>
      <c r="J2462" s="16" t="n">
        <v>0.656904761361573</v>
      </c>
      <c r="K2462" s="16" t="n">
        <v>0.723291907572364</v>
      </c>
      <c r="L2462" s="16" t="n">
        <v>0.0584614362355075</v>
      </c>
      <c r="M2462" s="16" t="n">
        <v>0.520482209737828</v>
      </c>
      <c r="N2462" s="16" t="n">
        <v>0.739800260984993</v>
      </c>
      <c r="O2462" s="16" t="n">
        <v>0.0262502859674458</v>
      </c>
      <c r="P2462" s="34" t="b">
        <f aca="false">FALSE()</f>
        <v>0</v>
      </c>
      <c r="Q2462" s="16"/>
    </row>
    <row r="2463" customFormat="false" ht="22.35" hidden="false" customHeight="false" outlineLevel="0" collapsed="false">
      <c r="A2463" s="6" t="s">
        <v>4035</v>
      </c>
      <c r="B2463" s="7" t="s">
        <v>1449</v>
      </c>
      <c r="C2463" s="17" t="n">
        <v>760</v>
      </c>
      <c r="D2463" s="18" t="n">
        <v>0.000260718710837394</v>
      </c>
      <c r="E2463" s="18" t="n">
        <v>0.00011272953152907</v>
      </c>
      <c r="F2463" s="18" t="n">
        <v>0.000270866995517507</v>
      </c>
      <c r="G2463" s="18" t="n">
        <v>0.000109153271137056</v>
      </c>
      <c r="H2463" s="16" t="n">
        <v>0.700353560731609</v>
      </c>
      <c r="I2463" s="17" t="n">
        <v>99.7612506177187</v>
      </c>
      <c r="J2463" s="16" t="n">
        <v>0.485336674280978</v>
      </c>
      <c r="K2463" s="16" t="n">
        <v>0.562139882295858</v>
      </c>
      <c r="L2463" s="16" t="n">
        <v>0.092298167132503</v>
      </c>
      <c r="M2463" s="16" t="n">
        <v>0.529962546816479</v>
      </c>
      <c r="N2463" s="16" t="n">
        <v>0.616835824144637</v>
      </c>
      <c r="O2463" s="16" t="n">
        <v>0.0316328875154309</v>
      </c>
      <c r="P2463" s="34" t="b">
        <f aca="false">FALSE()</f>
        <v>0</v>
      </c>
      <c r="Q2463" s="16"/>
    </row>
    <row r="2464" customFormat="false" ht="22.35" hidden="false" customHeight="false" outlineLevel="0" collapsed="false">
      <c r="A2464" s="6" t="s">
        <v>4036</v>
      </c>
      <c r="B2464" s="7" t="s">
        <v>1449</v>
      </c>
      <c r="C2464" s="17" t="n">
        <v>761</v>
      </c>
      <c r="D2464" s="18" t="n">
        <v>0.000203597516056576</v>
      </c>
      <c r="E2464" s="18" t="n">
        <v>0.000105539905371233</v>
      </c>
      <c r="F2464" s="18" t="n">
        <v>0.000216585435091444</v>
      </c>
      <c r="G2464" s="18" t="n">
        <v>0.000101522510629247</v>
      </c>
      <c r="H2464" s="16" t="n">
        <v>0.958379655460837</v>
      </c>
      <c r="I2464" s="17" t="n">
        <v>99.3649165690563</v>
      </c>
      <c r="J2464" s="16" t="n">
        <v>0.340197472294487</v>
      </c>
      <c r="K2464" s="16" t="n">
        <v>0.419435386221664</v>
      </c>
      <c r="L2464" s="16" t="n">
        <v>0.12685570923754</v>
      </c>
      <c r="M2464" s="16" t="n">
        <v>0.539520911360799</v>
      </c>
      <c r="N2464" s="16" t="n">
        <v>0.556011028341962</v>
      </c>
      <c r="O2464" s="16" t="n">
        <v>0.0418067884594928</v>
      </c>
      <c r="P2464" s="34" t="b">
        <f aca="false">FALSE()</f>
        <v>0</v>
      </c>
      <c r="Q2464" s="16"/>
    </row>
    <row r="2465" customFormat="false" ht="22.35" hidden="false" customHeight="false" outlineLevel="0" collapsed="false">
      <c r="A2465" s="6" t="s">
        <v>4037</v>
      </c>
      <c r="B2465" s="7" t="s">
        <v>1449</v>
      </c>
      <c r="C2465" s="17" t="n">
        <v>762</v>
      </c>
      <c r="D2465" s="18" t="n">
        <v>0.000153015571689335</v>
      </c>
      <c r="E2465" s="18" t="n">
        <v>9.96723063134524E-005</v>
      </c>
      <c r="F2465" s="18" t="n">
        <v>0.000167211952407086</v>
      </c>
      <c r="G2465" s="18" t="n">
        <v>9.56487191328663E-005</v>
      </c>
      <c r="H2465" s="16" t="n">
        <v>1.10963875772196</v>
      </c>
      <c r="I2465" s="17" t="n">
        <v>99.2217321814555</v>
      </c>
      <c r="J2465" s="16" t="n">
        <v>0.269836845527316</v>
      </c>
      <c r="K2465" s="16" t="n">
        <v>0.343609361441657</v>
      </c>
      <c r="L2465" s="16" t="n">
        <v>0.147111253011868</v>
      </c>
      <c r="M2465" s="16" t="n">
        <v>0.5458411360799</v>
      </c>
      <c r="N2465" s="16" t="n">
        <v>0.499909490796072</v>
      </c>
      <c r="O2465" s="16" t="n">
        <v>0.0569320005423559</v>
      </c>
      <c r="P2465" s="34" t="b">
        <f aca="false">FALSE()</f>
        <v>0</v>
      </c>
      <c r="Q2465" s="16"/>
    </row>
    <row r="2466" customFormat="false" ht="22.35" hidden="false" customHeight="false" outlineLevel="0" collapsed="false">
      <c r="A2466" s="6" t="s">
        <v>4038</v>
      </c>
      <c r="B2466" s="7" t="s">
        <v>1449</v>
      </c>
      <c r="C2466" s="17" t="n">
        <v>763</v>
      </c>
      <c r="D2466" s="18" t="n">
        <v>0.000109415731967926</v>
      </c>
      <c r="E2466" s="18" t="n">
        <v>9.50350912245098E-005</v>
      </c>
      <c r="F2466" s="18" t="n">
        <v>0.000122846494372114</v>
      </c>
      <c r="G2466" s="18" t="n">
        <v>9.17299890634693E-005</v>
      </c>
      <c r="H2466" s="16" t="n">
        <v>1.10001127022944</v>
      </c>
      <c r="I2466" s="17" t="n">
        <v>99.5700129413552</v>
      </c>
      <c r="J2466" s="16" t="n">
        <v>0.273979614380975</v>
      </c>
      <c r="K2466" s="16" t="n">
        <v>0.348143882971449</v>
      </c>
      <c r="L2466" s="16" t="n">
        <v>0.145272937898671</v>
      </c>
      <c r="M2466" s="16" t="n">
        <v>0.545763108614232</v>
      </c>
      <c r="N2466" s="16" t="n">
        <v>0.507130612169906</v>
      </c>
      <c r="O2466" s="16" t="n">
        <v>0.0762356272828422</v>
      </c>
      <c r="P2466" s="34" t="b">
        <f aca="false">FALSE()</f>
        <v>0</v>
      </c>
      <c r="Q2466" s="16"/>
    </row>
    <row r="2467" customFormat="false" ht="22.35" hidden="false" customHeight="false" outlineLevel="0" collapsed="false">
      <c r="A2467" s="6" t="s">
        <v>4039</v>
      </c>
      <c r="B2467" s="7" t="s">
        <v>1449</v>
      </c>
      <c r="C2467" s="17" t="n">
        <v>764</v>
      </c>
      <c r="D2467" s="18" t="n">
        <v>6.94536544841543E-005</v>
      </c>
      <c r="E2467" s="18" t="n">
        <v>9.12762068361472E-005</v>
      </c>
      <c r="F2467" s="18" t="n">
        <v>8.52627509273168E-005</v>
      </c>
      <c r="G2467" s="18" t="n">
        <v>8.94125245384844E-005</v>
      </c>
      <c r="H2467" s="16" t="n">
        <v>1.34493210683362</v>
      </c>
      <c r="I2467" s="17" t="n">
        <v>100.47558663349</v>
      </c>
      <c r="J2467" s="16" t="n">
        <v>0.181675159978183</v>
      </c>
      <c r="K2467" s="16" t="n">
        <v>0.252834310499483</v>
      </c>
      <c r="L2467" s="16" t="n">
        <v>0.1758829959831</v>
      </c>
      <c r="M2467" s="16" t="n">
        <v>0.556179775280899</v>
      </c>
      <c r="N2467" s="16" t="n">
        <v>0.465242992459872</v>
      </c>
      <c r="O2467" s="16" t="n">
        <v>0.0936439309965047</v>
      </c>
      <c r="P2467" s="34" t="b">
        <f aca="false">FALSE()</f>
        <v>0</v>
      </c>
      <c r="Q2467" s="16"/>
    </row>
    <row r="2468" customFormat="false" ht="22.35" hidden="false" customHeight="false" outlineLevel="0" collapsed="false">
      <c r="A2468" s="6" t="s">
        <v>4040</v>
      </c>
      <c r="B2468" s="7" t="s">
        <v>1449</v>
      </c>
      <c r="C2468" s="17" t="n">
        <v>765</v>
      </c>
      <c r="D2468" s="18" t="n">
        <v>3.42800370625202E-005</v>
      </c>
      <c r="E2468" s="18" t="n">
        <v>8.8043162120526E-005</v>
      </c>
      <c r="F2468" s="18" t="n">
        <v>5.37031203087887E-005</v>
      </c>
      <c r="G2468" s="18" t="n">
        <v>8.84178121116628E-005</v>
      </c>
      <c r="H2468" s="16" t="n">
        <v>1.70600608761167</v>
      </c>
      <c r="I2468" s="17" t="n">
        <v>102.068660176934</v>
      </c>
      <c r="J2468" s="16" t="n">
        <v>0.0910481424850381</v>
      </c>
      <c r="K2468" s="16" t="n">
        <v>0.154098609833976</v>
      </c>
      <c r="L2468" s="16" t="n">
        <v>0.219441594672883</v>
      </c>
      <c r="M2468" s="16" t="n">
        <v>0.571395131086142</v>
      </c>
      <c r="N2468" s="16" t="n">
        <v>0.349689834728581</v>
      </c>
      <c r="O2468" s="16" t="n">
        <v>0.107663998819189</v>
      </c>
      <c r="P2468" s="34" t="b">
        <f aca="false">FALSE()</f>
        <v>0</v>
      </c>
      <c r="Q2468" s="16"/>
    </row>
    <row r="2469" customFormat="false" ht="22.35" hidden="false" customHeight="false" outlineLevel="0" collapsed="false">
      <c r="A2469" s="6" t="s">
        <v>4041</v>
      </c>
      <c r="B2469" s="7" t="s">
        <v>1449</v>
      </c>
      <c r="C2469" s="17" t="n">
        <v>766</v>
      </c>
      <c r="D2469" s="18" t="n">
        <v>4.42661906614315E-006</v>
      </c>
      <c r="E2469" s="18" t="n">
        <v>8.50125314284664E-005</v>
      </c>
      <c r="F2469" s="18" t="n">
        <v>2.53033165000314E-005</v>
      </c>
      <c r="G2469" s="18" t="n">
        <v>8.79790347787187E-005</v>
      </c>
      <c r="H2469" s="16" t="n">
        <v>1.8891642511919</v>
      </c>
      <c r="I2469" s="17" t="n">
        <v>104.112654404936</v>
      </c>
      <c r="J2469" s="16" t="n">
        <v>0.0616523007069641</v>
      </c>
      <c r="K2469" s="16" t="n">
        <v>0.119225092233878</v>
      </c>
      <c r="L2469" s="16" t="n">
        <v>0.238193385985091</v>
      </c>
      <c r="M2469" s="16" t="n">
        <v>0.577013108614232</v>
      </c>
      <c r="N2469" s="16" t="n">
        <v>0.316874666000575</v>
      </c>
      <c r="O2469" s="16" t="n">
        <v>0.118970012246587</v>
      </c>
      <c r="P2469" s="34" t="b">
        <f aca="false">FALSE()</f>
        <v>0</v>
      </c>
      <c r="Q2469" s="16"/>
    </row>
    <row r="2470" customFormat="false" ht="22.35" hidden="false" customHeight="false" outlineLevel="0" collapsed="false">
      <c r="A2470" s="6" t="s">
        <v>4042</v>
      </c>
      <c r="B2470" s="7" t="s">
        <v>1449</v>
      </c>
      <c r="C2470" s="17" t="n">
        <v>767</v>
      </c>
      <c r="D2470" s="18" t="n">
        <v>-2.12499812732524E-005</v>
      </c>
      <c r="E2470" s="18" t="n">
        <v>8.19494820521459E-005</v>
      </c>
      <c r="F2470" s="18" t="n">
        <v>-2.30970898749017E-006</v>
      </c>
      <c r="G2470" s="18" t="n">
        <v>8.68434132058412E-005</v>
      </c>
      <c r="H2470" s="16" t="n">
        <v>1.7703614863263</v>
      </c>
      <c r="I2470" s="17" t="n">
        <v>105.822458182558</v>
      </c>
      <c r="J2470" s="16" t="n">
        <v>0.0795466642756069</v>
      </c>
      <c r="K2470" s="16" t="n">
        <v>0.143094346226168</v>
      </c>
      <c r="L2470" s="16" t="n">
        <v>0.219727445283237</v>
      </c>
      <c r="M2470" s="16" t="n">
        <v>0.572331460674157</v>
      </c>
      <c r="N2470" s="16" t="n">
        <v>0.357051389898308</v>
      </c>
      <c r="O2470" s="16" t="n">
        <v>0.129155347614373</v>
      </c>
      <c r="P2470" s="34" t="b">
        <f aca="false">FALSE()</f>
        <v>0</v>
      </c>
      <c r="Q2470" s="16"/>
    </row>
    <row r="2471" customFormat="false" ht="22.35" hidden="false" customHeight="false" outlineLevel="0" collapsed="false">
      <c r="A2471" s="6" t="s">
        <v>4043</v>
      </c>
      <c r="B2471" s="7" t="s">
        <v>1449</v>
      </c>
      <c r="C2471" s="17" t="n">
        <v>768</v>
      </c>
      <c r="D2471" s="18" t="n">
        <v>-4.40014718439742E-005</v>
      </c>
      <c r="E2471" s="18" t="n">
        <v>7.87416558402495E-005</v>
      </c>
      <c r="F2471" s="18" t="n">
        <v>-2.74589022165987E-005</v>
      </c>
      <c r="G2471" s="18" t="n">
        <v>8.42274045212301E-005</v>
      </c>
      <c r="H2471" s="16" t="n">
        <v>1.60643631906828</v>
      </c>
      <c r="I2471" s="17" t="n">
        <v>106.521291415291</v>
      </c>
      <c r="J2471" s="16" t="n">
        <v>0.111138515191381</v>
      </c>
      <c r="K2471" s="16" t="n">
        <v>0.172808107172811</v>
      </c>
      <c r="L2471" s="16" t="n">
        <v>0.198149583511423</v>
      </c>
      <c r="M2471" s="16" t="n">
        <v>0.565894194756554</v>
      </c>
      <c r="N2471" s="16" t="n">
        <v>0.418849894822595</v>
      </c>
      <c r="O2471" s="16" t="n">
        <v>0.137631669558299</v>
      </c>
      <c r="P2471" s="34" t="b">
        <f aca="false">FALSE()</f>
        <v>0</v>
      </c>
      <c r="Q2471" s="16"/>
    </row>
    <row r="2472" customFormat="false" ht="22.35" hidden="false" customHeight="false" outlineLevel="0" collapsed="false">
      <c r="A2472" s="6" t="s">
        <v>4044</v>
      </c>
      <c r="B2472" s="7" t="s">
        <v>1449</v>
      </c>
      <c r="C2472" s="17" t="n">
        <v>769</v>
      </c>
      <c r="D2472" s="18" t="n">
        <v>-6.37824913234826E-005</v>
      </c>
      <c r="E2472" s="18" t="n">
        <v>7.5500935182925E-005</v>
      </c>
      <c r="F2472" s="18" t="n">
        <v>-4.88787028432182E-005</v>
      </c>
      <c r="G2472" s="18" t="n">
        <v>8.04834932060076E-005</v>
      </c>
      <c r="H2472" s="16" t="n">
        <v>1.510391311028</v>
      </c>
      <c r="I2472" s="17" t="n">
        <v>106.262286105286</v>
      </c>
      <c r="J2472" s="16" t="n">
        <v>0.133911591525567</v>
      </c>
      <c r="K2472" s="16" t="n">
        <v>0.198405249850448</v>
      </c>
      <c r="L2472" s="16" t="n">
        <v>0.186728440864595</v>
      </c>
      <c r="M2472" s="16" t="n">
        <v>0.561719725343321</v>
      </c>
      <c r="N2472" s="16" t="n">
        <v>0.447288798491369</v>
      </c>
      <c r="O2472" s="16" t="n">
        <v>0.144168560121857</v>
      </c>
      <c r="P2472" s="34" t="b">
        <f aca="false">FALSE()</f>
        <v>0</v>
      </c>
      <c r="Q2472" s="16"/>
    </row>
    <row r="2473" customFormat="false" ht="22.35" hidden="false" customHeight="false" outlineLevel="0" collapsed="false">
      <c r="A2473" s="6" t="s">
        <v>4045</v>
      </c>
      <c r="B2473" s="7" t="s">
        <v>1449</v>
      </c>
      <c r="C2473" s="17" t="n">
        <v>770</v>
      </c>
      <c r="D2473" s="18" t="n">
        <v>-8.02606137276556E-005</v>
      </c>
      <c r="E2473" s="18" t="n">
        <v>7.22636616952716E-005</v>
      </c>
      <c r="F2473" s="18" t="n">
        <v>-6.6644414949809E-005</v>
      </c>
      <c r="G2473" s="18" t="n">
        <v>7.63062018182289E-005</v>
      </c>
      <c r="H2473" s="16" t="n">
        <v>1.44425561600372</v>
      </c>
      <c r="I2473" s="17" t="n">
        <v>105.559166582759</v>
      </c>
      <c r="J2473" s="16" t="n">
        <v>0.15162873290471</v>
      </c>
      <c r="K2473" s="16" t="n">
        <v>0.21940698798973</v>
      </c>
      <c r="L2473" s="16" t="n">
        <v>0.179678399623542</v>
      </c>
      <c r="M2473" s="16" t="n">
        <v>0.560510299625468</v>
      </c>
      <c r="N2473" s="16" t="n">
        <v>0.462515307543165</v>
      </c>
      <c r="O2473" s="16" t="n">
        <v>0.149118217096524</v>
      </c>
      <c r="P2473" s="34" t="b">
        <f aca="false">FALSE()</f>
        <v>0</v>
      </c>
      <c r="Q2473" s="16"/>
    </row>
    <row r="2474" customFormat="false" ht="22.35" hidden="false" customHeight="false" outlineLevel="0" collapsed="false">
      <c r="A2474" s="6" t="s">
        <v>4046</v>
      </c>
      <c r="B2474" s="7" t="s">
        <v>1449</v>
      </c>
      <c r="C2474" s="17" t="n">
        <v>771</v>
      </c>
      <c r="D2474" s="18" t="n">
        <v>-9.35137552770293E-005</v>
      </c>
      <c r="E2474" s="18" t="n">
        <v>6.89349094550449E-005</v>
      </c>
      <c r="F2474" s="18" t="n">
        <v>-8.11371387237039E-005</v>
      </c>
      <c r="G2474" s="18" t="n">
        <v>7.20550338661337E-005</v>
      </c>
      <c r="H2474" s="16" t="n">
        <v>1.3787214454671</v>
      </c>
      <c r="I2474" s="17" t="n">
        <v>104.820828081958</v>
      </c>
      <c r="J2474" s="16" t="n">
        <v>0.170915877340776</v>
      </c>
      <c r="K2474" s="16" t="n">
        <v>0.240604101412557</v>
      </c>
      <c r="L2474" s="16" t="n">
        <v>0.172687212841332</v>
      </c>
      <c r="M2474" s="16" t="n">
        <v>0.559027777777778</v>
      </c>
      <c r="N2474" s="16" t="n">
        <v>0.476700010249035</v>
      </c>
      <c r="O2474" s="16" t="n">
        <v>0.15396114997597</v>
      </c>
      <c r="P2474" s="34" t="b">
        <f aca="false">FALSE()</f>
        <v>0</v>
      </c>
      <c r="Q2474" s="16"/>
    </row>
    <row r="2475" customFormat="false" ht="22.35" hidden="false" customHeight="false" outlineLevel="0" collapsed="false">
      <c r="A2475" s="6" t="s">
        <v>4047</v>
      </c>
      <c r="B2475" s="7" t="s">
        <v>1449</v>
      </c>
      <c r="C2475" s="17" t="n">
        <v>772</v>
      </c>
      <c r="D2475" s="18" t="n">
        <v>-0.000103531992212169</v>
      </c>
      <c r="E2475" s="18" t="n">
        <v>6.54196157839998E-005</v>
      </c>
      <c r="F2475" s="18" t="n">
        <v>-9.22358375098388E-005</v>
      </c>
      <c r="G2475" s="18" t="n">
        <v>6.79691315099865E-005</v>
      </c>
      <c r="H2475" s="16" t="n">
        <v>1.32742050734957</v>
      </c>
      <c r="I2475" s="17" t="n">
        <v>104.390141349834</v>
      </c>
      <c r="J2475" s="16" t="n">
        <v>0.187265349406988</v>
      </c>
      <c r="K2475" s="16" t="n">
        <v>0.258447356181908</v>
      </c>
      <c r="L2475" s="16" t="n">
        <v>0.166929771446191</v>
      </c>
      <c r="M2475" s="16" t="n">
        <v>0.557233146067416</v>
      </c>
      <c r="N2475" s="16" t="n">
        <v>0.490181674860415</v>
      </c>
      <c r="O2475" s="16" t="n">
        <v>0.158061370041148</v>
      </c>
      <c r="P2475" s="34" t="b">
        <f aca="false">FALSE()</f>
        <v>0</v>
      </c>
      <c r="Q2475" s="16"/>
    </row>
    <row r="2476" customFormat="false" ht="22.35" hidden="false" customHeight="false" outlineLevel="0" collapsed="false">
      <c r="A2476" s="6" t="s">
        <v>4048</v>
      </c>
      <c r="B2476" s="7" t="s">
        <v>1449</v>
      </c>
      <c r="C2476" s="17" t="n">
        <v>773</v>
      </c>
      <c r="D2476" s="18" t="n">
        <v>-0.000111180014673199</v>
      </c>
      <c r="E2476" s="18" t="n">
        <v>6.19485803126903E-005</v>
      </c>
      <c r="F2476" s="18" t="n">
        <v>-0.000100227952435395</v>
      </c>
      <c r="G2476" s="18" t="n">
        <v>6.4161060953247E-005</v>
      </c>
      <c r="H2476" s="16" t="n">
        <v>1.35985981573076</v>
      </c>
      <c r="I2476" s="17" t="n">
        <v>104.168355683141</v>
      </c>
      <c r="J2476" s="16" t="n">
        <v>0.176810302933391</v>
      </c>
      <c r="K2476" s="16" t="n">
        <v>0.247641835023143</v>
      </c>
      <c r="L2476" s="16" t="n">
        <v>0.171366349070103</v>
      </c>
      <c r="M2476" s="16" t="n">
        <v>0.557857365792759</v>
      </c>
      <c r="N2476" s="16" t="n">
        <v>0.474898699176698</v>
      </c>
      <c r="O2476" s="16" t="n">
        <v>0.160437227169406</v>
      </c>
      <c r="P2476" s="34" t="b">
        <f aca="false">FALSE()</f>
        <v>0</v>
      </c>
      <c r="Q2476" s="16"/>
    </row>
    <row r="2477" customFormat="false" ht="22.35" hidden="false" customHeight="false" outlineLevel="0" collapsed="false">
      <c r="A2477" s="6" t="s">
        <v>4049</v>
      </c>
      <c r="B2477" s="7" t="s">
        <v>1449</v>
      </c>
      <c r="C2477" s="17" t="n">
        <v>774</v>
      </c>
      <c r="D2477" s="18" t="n">
        <v>-0.000117097466830688</v>
      </c>
      <c r="E2477" s="18" t="n">
        <v>5.8903800084712E-005</v>
      </c>
      <c r="F2477" s="18" t="n">
        <v>-0.000105127302952072</v>
      </c>
      <c r="G2477" s="18" t="n">
        <v>6.06374232944544E-005</v>
      </c>
      <c r="H2477" s="16" t="n">
        <v>1.56478676548648</v>
      </c>
      <c r="I2477" s="17" t="n">
        <v>103.742824446048</v>
      </c>
      <c r="J2477" s="16" t="n">
        <v>0.120678284436483</v>
      </c>
      <c r="K2477" s="16" t="n">
        <v>0.182114501967783</v>
      </c>
      <c r="L2477" s="16" t="n">
        <v>0.197989930287987</v>
      </c>
      <c r="M2477" s="16" t="n">
        <v>0.564723782771536</v>
      </c>
      <c r="N2477" s="16" t="n">
        <v>0.406536547500507</v>
      </c>
      <c r="O2477" s="16" t="n">
        <v>0.160466033932804</v>
      </c>
      <c r="P2477" s="34" t="b">
        <f aca="false">FALSE()</f>
        <v>0</v>
      </c>
      <c r="Q2477" s="16"/>
    </row>
    <row r="2478" customFormat="false" ht="22.35" hidden="false" customHeight="false" outlineLevel="0" collapsed="false">
      <c r="A2478" s="6" t="s">
        <v>4050</v>
      </c>
      <c r="B2478" s="7" t="s">
        <v>1449</v>
      </c>
      <c r="C2478" s="17" t="n">
        <v>775</v>
      </c>
      <c r="D2478" s="18" t="n">
        <v>-0.00012047720540988</v>
      </c>
      <c r="E2478" s="18" t="n">
        <v>5.6018876736151E-005</v>
      </c>
      <c r="F2478" s="18" t="n">
        <v>-0.00010705169404055</v>
      </c>
      <c r="G2478" s="18" t="n">
        <v>5.74956976195093E-005</v>
      </c>
      <c r="H2478" s="16" t="n">
        <v>1.84638849816316</v>
      </c>
      <c r="I2478" s="17" t="n">
        <v>103.536133723421</v>
      </c>
      <c r="J2478" s="16" t="n">
        <v>0.0676922898908043</v>
      </c>
      <c r="K2478" s="16" t="n">
        <v>0.127750342449676</v>
      </c>
      <c r="L2478" s="16" t="n">
        <v>0.234084621127822</v>
      </c>
      <c r="M2478" s="16" t="n">
        <v>0.573501872659176</v>
      </c>
      <c r="N2478" s="16" t="n">
        <v>0.3262654594317</v>
      </c>
      <c r="O2478" s="16" t="n">
        <v>0.159770397010141</v>
      </c>
      <c r="P2478" s="34" t="b">
        <f aca="false">FALSE()</f>
        <v>0</v>
      </c>
      <c r="Q2478" s="16"/>
    </row>
    <row r="2479" customFormat="false" ht="22.35" hidden="false" customHeight="false" outlineLevel="0" collapsed="false">
      <c r="A2479" s="6" t="s">
        <v>4051</v>
      </c>
      <c r="B2479" s="7" t="s">
        <v>1449</v>
      </c>
      <c r="C2479" s="17" t="n">
        <v>776</v>
      </c>
      <c r="D2479" s="18" t="n">
        <v>-0.000122385562236334</v>
      </c>
      <c r="E2479" s="18" t="n">
        <v>5.33438427215488E-005</v>
      </c>
      <c r="F2479" s="18" t="n">
        <v>-0.000107717825875569</v>
      </c>
      <c r="G2479" s="18" t="n">
        <v>5.4755588951672E-005</v>
      </c>
      <c r="H2479" s="16" t="n">
        <v>2.11835066990142</v>
      </c>
      <c r="I2479" s="17" t="n">
        <v>103.543000014089</v>
      </c>
      <c r="J2479" s="16" t="n">
        <v>0.0365382623368136</v>
      </c>
      <c r="K2479" s="16" t="n">
        <v>0.0802818621510668</v>
      </c>
      <c r="L2479" s="16" t="n">
        <v>0.268546148231296</v>
      </c>
      <c r="M2479" s="16" t="n">
        <v>0.582123907615481</v>
      </c>
      <c r="N2479" s="16" t="n">
        <v>0.277189397999431</v>
      </c>
      <c r="O2479" s="16" t="n">
        <v>0.159007731274865</v>
      </c>
      <c r="P2479" s="34" t="b">
        <f aca="false">FALSE()</f>
        <v>0</v>
      </c>
      <c r="Q2479" s="16"/>
    </row>
    <row r="2480" customFormat="false" ht="22.35" hidden="false" customHeight="false" outlineLevel="0" collapsed="false">
      <c r="A2480" s="6" t="s">
        <v>4052</v>
      </c>
      <c r="B2480" s="7" t="s">
        <v>1449</v>
      </c>
      <c r="C2480" s="17" t="n">
        <v>777</v>
      </c>
      <c r="D2480" s="18" t="n">
        <v>-0.000123082790229517</v>
      </c>
      <c r="E2480" s="18" t="n">
        <v>5.10474343357867E-005</v>
      </c>
      <c r="F2480" s="18" t="n">
        <v>-0.000107924493380906</v>
      </c>
      <c r="G2480" s="18" t="n">
        <v>5.23964328104523E-005</v>
      </c>
      <c r="H2480" s="16" t="n">
        <v>2.2876965553607</v>
      </c>
      <c r="I2480" s="17" t="n">
        <v>103.540400638128</v>
      </c>
      <c r="J2480" s="16" t="n">
        <v>0.0241881789603746</v>
      </c>
      <c r="K2480" s="16" t="n">
        <v>0.062855304676598</v>
      </c>
      <c r="L2480" s="16" t="n">
        <v>0.290021613543753</v>
      </c>
      <c r="M2480" s="16" t="n">
        <v>0.58813202247191</v>
      </c>
      <c r="N2480" s="16" t="n">
        <v>0.249825452083505</v>
      </c>
      <c r="O2480" s="16" t="n">
        <v>0.159491548207213</v>
      </c>
      <c r="P2480" s="34" t="b">
        <f aca="false">FALSE()</f>
        <v>0</v>
      </c>
      <c r="Q2480" s="16"/>
    </row>
    <row r="2481" customFormat="false" ht="22.35" hidden="false" customHeight="false" outlineLevel="0" collapsed="false">
      <c r="A2481" s="6" t="s">
        <v>4053</v>
      </c>
      <c r="B2481" s="7" t="s">
        <v>1449</v>
      </c>
      <c r="C2481" s="17" t="n">
        <v>778</v>
      </c>
      <c r="D2481" s="18" t="n">
        <v>-0.000122378909932231</v>
      </c>
      <c r="E2481" s="18" t="n">
        <v>4.92714527019189E-005</v>
      </c>
      <c r="F2481" s="18" t="n">
        <v>-0.000106877136683911</v>
      </c>
      <c r="G2481" s="18" t="n">
        <v>5.03585121295461E-005</v>
      </c>
      <c r="H2481" s="16" t="n">
        <v>2.42567049549063</v>
      </c>
      <c r="I2481" s="17" t="n">
        <v>103.247710490883</v>
      </c>
      <c r="J2481" s="16" t="n">
        <v>0.017015104724487</v>
      </c>
      <c r="K2481" s="16" t="n">
        <v>0.0509838878026143</v>
      </c>
      <c r="L2481" s="16" t="n">
        <v>0.308385466390653</v>
      </c>
      <c r="M2481" s="16" t="n">
        <v>0.592774656679151</v>
      </c>
      <c r="N2481" s="16" t="n">
        <v>0.23964963653687</v>
      </c>
      <c r="O2481" s="16" t="n">
        <v>0.162401125351366</v>
      </c>
      <c r="P2481" s="34" t="b">
        <f aca="false">FALSE()</f>
        <v>0</v>
      </c>
      <c r="Q2481" s="16"/>
    </row>
    <row r="2482" customFormat="false" ht="22.35" hidden="false" customHeight="false" outlineLevel="0" collapsed="false">
      <c r="A2482" s="6" t="s">
        <v>4054</v>
      </c>
      <c r="B2482" s="7" t="s">
        <v>1449</v>
      </c>
      <c r="C2482" s="17" t="n">
        <v>779</v>
      </c>
      <c r="D2482" s="18" t="n">
        <v>-0.000122019660379665</v>
      </c>
      <c r="E2482" s="18" t="n">
        <v>4.77626990568755E-005</v>
      </c>
      <c r="F2482" s="18" t="n">
        <v>-0.000103791229679388</v>
      </c>
      <c r="G2482" s="18" t="n">
        <v>4.84305741241051E-005</v>
      </c>
      <c r="H2482" s="16" t="n">
        <v>2.94647983735599</v>
      </c>
      <c r="I2482" s="17" t="n">
        <v>102.709704289086</v>
      </c>
      <c r="J2482" s="16" t="n">
        <v>0.00397746866505211</v>
      </c>
      <c r="K2482" s="16" t="n">
        <v>0.0166061317504691</v>
      </c>
      <c r="L2482" s="16" t="n">
        <v>0.376580219292048</v>
      </c>
      <c r="M2482" s="16" t="n">
        <v>0.610135767790262</v>
      </c>
      <c r="N2482" s="16" t="n">
        <v>0.164498468195635</v>
      </c>
      <c r="O2482" s="16" t="n">
        <v>0.160971851905387</v>
      </c>
      <c r="P2482" s="34" t="b">
        <f aca="false">TRUE()</f>
        <v>1</v>
      </c>
      <c r="Q2482" s="18" t="n">
        <v>3.96825396825397E-005</v>
      </c>
    </row>
    <row r="2483" customFormat="false" ht="22.35" hidden="false" customHeight="false" outlineLevel="0" collapsed="false">
      <c r="A2483" s="6" t="s">
        <v>4055</v>
      </c>
      <c r="B2483" s="7" t="s">
        <v>1449</v>
      </c>
      <c r="C2483" s="17" t="n">
        <v>780</v>
      </c>
      <c r="D2483" s="18" t="n">
        <v>-0.000121927348573042</v>
      </c>
      <c r="E2483" s="18" t="n">
        <v>4.63491470467607E-005</v>
      </c>
      <c r="F2483" s="18" t="n">
        <v>-0.00010065225881467</v>
      </c>
      <c r="G2483" s="18" t="n">
        <v>4.67180709929271E-005</v>
      </c>
      <c r="H2483" s="16" t="n">
        <v>3.54744737698348</v>
      </c>
      <c r="I2483" s="17" t="n">
        <v>102.311903396921</v>
      </c>
      <c r="J2483" s="18" t="n">
        <v>0.000588731124235209</v>
      </c>
      <c r="K2483" s="16" t="n">
        <v>0.00373583205745584</v>
      </c>
      <c r="L2483" s="16" t="n">
        <v>0.455188051464029</v>
      </c>
      <c r="M2483" s="16" t="n">
        <v>0.630383895131086</v>
      </c>
      <c r="N2483" s="16" t="n">
        <v>0.0741097995105233</v>
      </c>
      <c r="O2483" s="16" t="n">
        <v>0.15834469403499</v>
      </c>
      <c r="P2483" s="34" t="b">
        <f aca="false">TRUE()</f>
        <v>1</v>
      </c>
      <c r="Q2483" s="18" t="n">
        <v>0.000279037102090381</v>
      </c>
    </row>
    <row r="2484" customFormat="false" ht="22.35" hidden="false" customHeight="false" outlineLevel="0" collapsed="false">
      <c r="A2484" s="6" t="s">
        <v>4056</v>
      </c>
      <c r="B2484" s="7" t="s">
        <v>1449</v>
      </c>
      <c r="C2484" s="17" t="n">
        <v>781</v>
      </c>
      <c r="D2484" s="18" t="n">
        <v>-0.000121242446560222</v>
      </c>
      <c r="E2484" s="18" t="n">
        <v>4.50953588235491E-005</v>
      </c>
      <c r="F2484" s="18" t="n">
        <v>-9.9077977444776E-005</v>
      </c>
      <c r="G2484" s="18" t="n">
        <v>4.5340088156497E-005</v>
      </c>
      <c r="H2484" s="16" t="n">
        <v>3.8001229795716</v>
      </c>
      <c r="I2484" s="17" t="n">
        <v>102.145478882395</v>
      </c>
      <c r="J2484" s="18" t="n">
        <v>0.000246059881797229</v>
      </c>
      <c r="K2484" s="16" t="n">
        <v>0.00182022907211854</v>
      </c>
      <c r="L2484" s="16" t="n">
        <v>0.488426519524606</v>
      </c>
      <c r="M2484" s="16" t="n">
        <v>0.637562421972534</v>
      </c>
      <c r="N2484" s="16" t="n">
        <v>0.051618806763503</v>
      </c>
      <c r="O2484" s="16" t="n">
        <v>0.15882823995787</v>
      </c>
      <c r="P2484" s="34" t="b">
        <f aca="false">TRUE()</f>
        <v>1</v>
      </c>
      <c r="Q2484" s="18" t="n">
        <v>0.000194194694194694</v>
      </c>
    </row>
    <row r="2485" customFormat="false" ht="22.35" hidden="false" customHeight="false" outlineLevel="0" collapsed="false">
      <c r="A2485" s="6" t="s">
        <v>4057</v>
      </c>
      <c r="B2485" s="7" t="s">
        <v>1449</v>
      </c>
      <c r="C2485" s="17" t="n">
        <v>782</v>
      </c>
      <c r="D2485" s="18" t="n">
        <v>-0.000118950208916538</v>
      </c>
      <c r="E2485" s="18" t="n">
        <v>4.40561282872202E-005</v>
      </c>
      <c r="F2485" s="18" t="n">
        <v>-9.82188938100755E-005</v>
      </c>
      <c r="G2485" s="18" t="n">
        <v>4.43101315504092E-005</v>
      </c>
      <c r="H2485" s="16" t="n">
        <v>3.63804332196636</v>
      </c>
      <c r="I2485" s="17" t="n">
        <v>102.16769380073</v>
      </c>
      <c r="J2485" s="18" t="n">
        <v>0.000432692933243622</v>
      </c>
      <c r="K2485" s="16" t="n">
        <v>0.00300280212869738</v>
      </c>
      <c r="L2485" s="16" t="n">
        <v>0.467489883229757</v>
      </c>
      <c r="M2485" s="16" t="n">
        <v>0.629798689138577</v>
      </c>
      <c r="N2485" s="16" t="n">
        <v>0.0687052063907633</v>
      </c>
      <c r="O2485" s="16" t="n">
        <v>0.161325066395989</v>
      </c>
      <c r="P2485" s="34" t="b">
        <f aca="false">TRUE()</f>
        <v>1</v>
      </c>
      <c r="Q2485" s="18" t="n">
        <v>0.000188248259644239</v>
      </c>
    </row>
    <row r="2486" customFormat="false" ht="22.35" hidden="false" customHeight="false" outlineLevel="0" collapsed="false">
      <c r="A2486" s="6" t="s">
        <v>4058</v>
      </c>
      <c r="B2486" s="7" t="s">
        <v>1449</v>
      </c>
      <c r="C2486" s="17" t="n">
        <v>783</v>
      </c>
      <c r="D2486" s="18" t="n">
        <v>-0.000115976572806861</v>
      </c>
      <c r="E2486" s="18" t="n">
        <v>4.33538347587003E-005</v>
      </c>
      <c r="F2486" s="18" t="n">
        <v>-9.6875338563899E-005</v>
      </c>
      <c r="G2486" s="18" t="n">
        <v>4.35358205643751E-005</v>
      </c>
      <c r="H2486" s="16" t="n">
        <v>3.40718857266448</v>
      </c>
      <c r="I2486" s="17" t="n">
        <v>102.064885509939</v>
      </c>
      <c r="J2486" s="18" t="n">
        <v>0.000940274418458299</v>
      </c>
      <c r="K2486" s="16" t="n">
        <v>0.00525894721914008</v>
      </c>
      <c r="L2486" s="16" t="n">
        <v>0.438279457825809</v>
      </c>
      <c r="M2486" s="16" t="n">
        <v>0.623283395755306</v>
      </c>
      <c r="N2486" s="16" t="n">
        <v>0.102258906093541</v>
      </c>
      <c r="O2486" s="16" t="n">
        <v>0.163299614859642</v>
      </c>
      <c r="P2486" s="34" t="b">
        <f aca="false">TRUE()</f>
        <v>1</v>
      </c>
      <c r="Q2486" s="18" t="n">
        <v>0.000201790801790802</v>
      </c>
    </row>
    <row r="2487" customFormat="false" ht="22.35" hidden="false" customHeight="false" outlineLevel="0" collapsed="false">
      <c r="A2487" s="6" t="s">
        <v>4059</v>
      </c>
      <c r="B2487" s="7" t="s">
        <v>1449</v>
      </c>
      <c r="C2487" s="17" t="n">
        <v>784</v>
      </c>
      <c r="D2487" s="18" t="n">
        <v>-0.000112918304606075</v>
      </c>
      <c r="E2487" s="18" t="n">
        <v>4.2861312668335E-005</v>
      </c>
      <c r="F2487" s="18" t="n">
        <v>-9.51073220668279E-005</v>
      </c>
      <c r="G2487" s="18" t="n">
        <v>4.29447499744958E-005</v>
      </c>
      <c r="H2487" s="16" t="n">
        <v>3.21476668372724</v>
      </c>
      <c r="I2487" s="17" t="n">
        <v>101.917605409559</v>
      </c>
      <c r="J2487" s="16" t="n">
        <v>0.00174902777597959</v>
      </c>
      <c r="K2487" s="16" t="n">
        <v>0.0085898997281838</v>
      </c>
      <c r="L2487" s="16" t="n">
        <v>0.41414518194688</v>
      </c>
      <c r="M2487" s="16" t="n">
        <v>0.617158239700375</v>
      </c>
      <c r="N2487" s="16" t="n">
        <v>0.136493069722228</v>
      </c>
      <c r="O2487" s="16" t="n">
        <v>0.163209814296827</v>
      </c>
      <c r="P2487" s="34" t="b">
        <f aca="false">TRUE()</f>
        <v>1</v>
      </c>
      <c r="Q2487" s="18" t="n">
        <v>0.000374366998634858</v>
      </c>
    </row>
    <row r="2488" customFormat="false" ht="22.35" hidden="false" customHeight="false" outlineLevel="0" collapsed="false">
      <c r="A2488" s="6" t="s">
        <v>4060</v>
      </c>
      <c r="B2488" s="7" t="s">
        <v>1449</v>
      </c>
      <c r="C2488" s="17" t="n">
        <v>785</v>
      </c>
      <c r="D2488" s="18" t="n">
        <v>-0.000109855180223295</v>
      </c>
      <c r="E2488" s="18" t="n">
        <v>4.23367344217172E-005</v>
      </c>
      <c r="F2488" s="18" t="n">
        <v>-9.33136372432712E-005</v>
      </c>
      <c r="G2488" s="18" t="n">
        <v>4.24781620673301E-005</v>
      </c>
      <c r="H2488" s="16" t="n">
        <v>3.02192511190754</v>
      </c>
      <c r="I2488" s="17" t="n">
        <v>102.008757491767</v>
      </c>
      <c r="J2488" s="16" t="n">
        <v>0.00317568085287211</v>
      </c>
      <c r="K2488" s="16" t="n">
        <v>0.0138727110941256</v>
      </c>
      <c r="L2488" s="16" t="n">
        <v>0.388942406717853</v>
      </c>
      <c r="M2488" s="16" t="n">
        <v>0.609784644194757</v>
      </c>
      <c r="N2488" s="16" t="n">
        <v>0.164498468195635</v>
      </c>
      <c r="O2488" s="16" t="n">
        <v>0.161811611419828</v>
      </c>
      <c r="P2488" s="34" t="b">
        <f aca="false">TRUE()</f>
        <v>1</v>
      </c>
      <c r="Q2488" s="18" t="n">
        <v>0.000137919519293177</v>
      </c>
    </row>
    <row r="2489" customFormat="false" ht="22.35" hidden="false" customHeight="false" outlineLevel="0" collapsed="false">
      <c r="A2489" s="6" t="s">
        <v>4061</v>
      </c>
      <c r="B2489" s="7" t="s">
        <v>1449</v>
      </c>
      <c r="C2489" s="17" t="n">
        <v>786</v>
      </c>
      <c r="D2489" s="18" t="n">
        <v>-0.000107124242341694</v>
      </c>
      <c r="E2489" s="18" t="n">
        <v>4.21848487109072E-005</v>
      </c>
      <c r="F2489" s="18" t="n">
        <v>-9.12509718101499E-005</v>
      </c>
      <c r="G2489" s="18" t="n">
        <v>4.20713282640803E-005</v>
      </c>
      <c r="H2489" s="16" t="n">
        <v>2.91323629722436</v>
      </c>
      <c r="I2489" s="17" t="n">
        <v>101.615403646663</v>
      </c>
      <c r="J2489" s="16" t="n">
        <v>0.00439886059239996</v>
      </c>
      <c r="K2489" s="16" t="n">
        <v>0.0180209984782427</v>
      </c>
      <c r="L2489" s="16" t="n">
        <v>0.376460126611033</v>
      </c>
      <c r="M2489" s="16" t="n">
        <v>0.606156367041199</v>
      </c>
      <c r="N2489" s="16" t="n">
        <v>0.174242843953822</v>
      </c>
      <c r="O2489" s="16" t="n">
        <v>0.162929979783115</v>
      </c>
      <c r="P2489" s="34" t="b">
        <f aca="false">TRUE()</f>
        <v>1</v>
      </c>
      <c r="Q2489" s="18" t="n">
        <v>0.00011748047367095</v>
      </c>
    </row>
    <row r="2490" customFormat="false" ht="22.35" hidden="false" customHeight="false" outlineLevel="0" collapsed="false">
      <c r="A2490" s="6" t="s">
        <v>4062</v>
      </c>
      <c r="B2490" s="7" t="s">
        <v>1449</v>
      </c>
      <c r="C2490" s="17" t="n">
        <v>787</v>
      </c>
      <c r="D2490" s="18" t="n">
        <v>-0.000104698303733541</v>
      </c>
      <c r="E2490" s="18" t="n">
        <v>4.20235355690891E-005</v>
      </c>
      <c r="F2490" s="18" t="n">
        <v>-8.93844907480347E-005</v>
      </c>
      <c r="G2490" s="18" t="n">
        <v>4.17254714690784E-005</v>
      </c>
      <c r="H2490" s="16" t="n">
        <v>2.82343037204412</v>
      </c>
      <c r="I2490" s="17" t="n">
        <v>101.330114758367</v>
      </c>
      <c r="J2490" s="16" t="n">
        <v>0.00572087501521739</v>
      </c>
      <c r="K2490" s="16" t="n">
        <v>0.0222299918662473</v>
      </c>
      <c r="L2490" s="16" t="n">
        <v>0.365930047055688</v>
      </c>
      <c r="M2490" s="16" t="n">
        <v>0.603425405742821</v>
      </c>
      <c r="N2490" s="16" t="n">
        <v>0.184002894898251</v>
      </c>
      <c r="O2490" s="16" t="n">
        <v>0.166657639415337</v>
      </c>
      <c r="P2490" s="34" t="b">
        <f aca="false">TRUE()</f>
        <v>1</v>
      </c>
      <c r="Q2490" s="18" t="n">
        <v>0.000329078084927533</v>
      </c>
    </row>
    <row r="2491" customFormat="false" ht="22.35" hidden="false" customHeight="false" outlineLevel="0" collapsed="false">
      <c r="A2491" s="6" t="s">
        <v>4063</v>
      </c>
      <c r="B2491" s="7" t="s">
        <v>1449</v>
      </c>
      <c r="C2491" s="17" t="n">
        <v>788</v>
      </c>
      <c r="D2491" s="18" t="n">
        <v>-0.000102400967468333</v>
      </c>
      <c r="E2491" s="18" t="n">
        <v>4.16892270830477E-005</v>
      </c>
      <c r="F2491" s="18" t="n">
        <v>-8.75058516658567E-005</v>
      </c>
      <c r="G2491" s="18" t="n">
        <v>4.14170775482179E-005</v>
      </c>
      <c r="H2491" s="16" t="n">
        <v>2.76799499203858</v>
      </c>
      <c r="I2491" s="17" t="n">
        <v>101.366632886646</v>
      </c>
      <c r="J2491" s="16" t="n">
        <v>0.00670654504893579</v>
      </c>
      <c r="K2491" s="16" t="n">
        <v>0.0253943083513536</v>
      </c>
      <c r="L2491" s="16" t="n">
        <v>0.358609711044417</v>
      </c>
      <c r="M2491" s="16" t="n">
        <v>0.600382334581773</v>
      </c>
      <c r="N2491" s="16" t="n">
        <v>0.193516765142526</v>
      </c>
      <c r="O2491" s="16" t="n">
        <v>0.170035776440627</v>
      </c>
      <c r="P2491" s="34" t="b">
        <f aca="false">TRUE()</f>
        <v>1</v>
      </c>
      <c r="Q2491" s="18" t="n">
        <v>0.000169755059833917</v>
      </c>
    </row>
    <row r="2492" customFormat="false" ht="22.35" hidden="false" customHeight="false" outlineLevel="0" collapsed="false">
      <c r="A2492" s="6" t="s">
        <v>4064</v>
      </c>
      <c r="B2492" s="7" t="s">
        <v>1449</v>
      </c>
      <c r="C2492" s="17" t="n">
        <v>789</v>
      </c>
      <c r="D2492" s="18" t="n">
        <v>-0.000100306282560489</v>
      </c>
      <c r="E2492" s="18" t="n">
        <v>4.13876639694865E-005</v>
      </c>
      <c r="F2492" s="18" t="n">
        <v>-8.5018518984648E-005</v>
      </c>
      <c r="G2492" s="18" t="n">
        <v>4.10802981963858E-005</v>
      </c>
      <c r="H2492" s="16" t="n">
        <v>2.86209231572667</v>
      </c>
      <c r="I2492" s="17" t="n">
        <v>101.30854680253</v>
      </c>
      <c r="J2492" s="16" t="n">
        <v>0.00511392955853448</v>
      </c>
      <c r="K2492" s="16" t="n">
        <v>0.0203478501130567</v>
      </c>
      <c r="L2492" s="16" t="n">
        <v>0.371023763609175</v>
      </c>
      <c r="M2492" s="16" t="n">
        <v>0.604751872659176</v>
      </c>
      <c r="N2492" s="16" t="n">
        <v>0.183308717975236</v>
      </c>
      <c r="O2492" s="16" t="n">
        <v>0.169580060041775</v>
      </c>
      <c r="P2492" s="34" t="b">
        <f aca="false">TRUE()</f>
        <v>1</v>
      </c>
      <c r="Q2492" s="18" t="n">
        <v>0.000228842974519075</v>
      </c>
    </row>
    <row r="2493" customFormat="false" ht="22.35" hidden="false" customHeight="false" outlineLevel="0" collapsed="false">
      <c r="A2493" s="6" t="s">
        <v>4065</v>
      </c>
      <c r="B2493" s="7" t="s">
        <v>1449</v>
      </c>
      <c r="C2493" s="17" t="n">
        <v>790</v>
      </c>
      <c r="D2493" s="18" t="n">
        <v>-9.91079645866298E-005</v>
      </c>
      <c r="E2493" s="18" t="n">
        <v>4.10570845296216E-005</v>
      </c>
      <c r="F2493" s="18" t="n">
        <v>-8.27388192150641E-005</v>
      </c>
      <c r="G2493" s="18" t="n">
        <v>4.0658352339442E-005</v>
      </c>
      <c r="H2493" s="16" t="n">
        <v>3.09039853467519</v>
      </c>
      <c r="I2493" s="17" t="n">
        <v>101.161090087653</v>
      </c>
      <c r="J2493" s="16" t="n">
        <v>0.00258196633467607</v>
      </c>
      <c r="K2493" s="16" t="n">
        <v>0.011813848168584</v>
      </c>
      <c r="L2493" s="16" t="n">
        <v>0.401234571138333</v>
      </c>
      <c r="M2493" s="16" t="n">
        <v>0.613100811485643</v>
      </c>
      <c r="N2493" s="16" t="n">
        <v>0.159406100265739</v>
      </c>
      <c r="O2493" s="16" t="n">
        <v>0.166894431263164</v>
      </c>
      <c r="P2493" s="34" t="b">
        <f aca="false">TRUE()</f>
        <v>1</v>
      </c>
      <c r="Q2493" s="18" t="n">
        <v>0.000190825961478135</v>
      </c>
    </row>
    <row r="2494" customFormat="false" ht="22.35" hidden="false" customHeight="false" outlineLevel="0" collapsed="false">
      <c r="A2494" s="6" t="s">
        <v>4066</v>
      </c>
      <c r="B2494" s="7" t="s">
        <v>1449</v>
      </c>
      <c r="C2494" s="17" t="n">
        <v>791</v>
      </c>
      <c r="D2494" s="18" t="n">
        <v>-9.78630671794314E-005</v>
      </c>
      <c r="E2494" s="18" t="n">
        <v>4.06695667815531E-005</v>
      </c>
      <c r="F2494" s="18" t="n">
        <v>-8.03644833188237E-005</v>
      </c>
      <c r="G2494" s="18" t="n">
        <v>4.02125149684011E-005</v>
      </c>
      <c r="H2494" s="16" t="n">
        <v>3.33595891621607</v>
      </c>
      <c r="I2494" s="17" t="n">
        <v>101.06281059022</v>
      </c>
      <c r="J2494" s="16" t="n">
        <v>0.00118999128761242</v>
      </c>
      <c r="K2494" s="16" t="n">
        <v>0.00626708609592834</v>
      </c>
      <c r="L2494" s="16" t="n">
        <v>0.433560936736983</v>
      </c>
      <c r="M2494" s="16" t="n">
        <v>0.621098626716604</v>
      </c>
      <c r="N2494" s="16" t="n">
        <v>0.116477819461584</v>
      </c>
      <c r="O2494" s="16" t="n">
        <v>0.163701250028634</v>
      </c>
      <c r="P2494" s="34" t="b">
        <f aca="false">TRUE()</f>
        <v>1</v>
      </c>
      <c r="Q2494" s="16" t="n">
        <v>0</v>
      </c>
    </row>
    <row r="2495" customFormat="false" ht="22.35" hidden="false" customHeight="false" outlineLevel="0" collapsed="false">
      <c r="A2495" s="6" t="s">
        <v>4067</v>
      </c>
      <c r="B2495" s="7" t="s">
        <v>1449</v>
      </c>
      <c r="C2495" s="17" t="n">
        <v>792</v>
      </c>
      <c r="D2495" s="18" t="n">
        <v>-9.56744606073752E-005</v>
      </c>
      <c r="E2495" s="18" t="n">
        <v>4.02641203640238E-005</v>
      </c>
      <c r="F2495" s="18" t="n">
        <v>-7.71286680614629E-005</v>
      </c>
      <c r="G2495" s="18" t="n">
        <v>3.98253085201257E-005</v>
      </c>
      <c r="H2495" s="16" t="n">
        <v>3.57100019005516</v>
      </c>
      <c r="I2495" s="17" t="n">
        <v>101.084674565047</v>
      </c>
      <c r="J2495" s="18" t="n">
        <v>0.000546222372330693</v>
      </c>
      <c r="K2495" s="16" t="n">
        <v>0.00354191069558184</v>
      </c>
      <c r="L2495" s="16" t="n">
        <v>0.464002227775206</v>
      </c>
      <c r="M2495" s="16" t="n">
        <v>0.628433208489388</v>
      </c>
      <c r="N2495" s="16" t="n">
        <v>0.0817531001852311</v>
      </c>
      <c r="O2495" s="16" t="n">
        <v>0.160630521840947</v>
      </c>
      <c r="P2495" s="34" t="b">
        <f aca="false">TRUE()</f>
        <v>1</v>
      </c>
      <c r="Q2495" s="18" t="n">
        <v>0.000350876139111433</v>
      </c>
    </row>
    <row r="2496" customFormat="false" ht="22.35" hidden="false" customHeight="false" outlineLevel="0" collapsed="false">
      <c r="A2496" s="6" t="s">
        <v>4068</v>
      </c>
      <c r="B2496" s="7" t="s">
        <v>1449</v>
      </c>
      <c r="C2496" s="17" t="n">
        <v>793</v>
      </c>
      <c r="D2496" s="18" t="n">
        <v>-9.36583689768001E-005</v>
      </c>
      <c r="E2496" s="18" t="n">
        <v>3.99599316099115E-005</v>
      </c>
      <c r="F2496" s="18" t="n">
        <v>-7.33877793805398E-005</v>
      </c>
      <c r="G2496" s="18" t="n">
        <v>3.94252666813345E-005</v>
      </c>
      <c r="H2496" s="16" t="n">
        <v>3.93445130708026</v>
      </c>
      <c r="I2496" s="17" t="n">
        <v>100.92521873996</v>
      </c>
      <c r="J2496" s="18" t="n">
        <v>0.000153288527433283</v>
      </c>
      <c r="K2496" s="16" t="n">
        <v>0.00118684214337337</v>
      </c>
      <c r="L2496" s="16" t="n">
        <v>0.512082563239057</v>
      </c>
      <c r="M2496" s="16" t="n">
        <v>0.640722534332085</v>
      </c>
      <c r="N2496" s="16" t="n">
        <v>0.0462314791743199</v>
      </c>
      <c r="O2496" s="16" t="n">
        <v>0.157168922681232</v>
      </c>
      <c r="P2496" s="34" t="b">
        <f aca="false">TRUE()</f>
        <v>1</v>
      </c>
      <c r="Q2496" s="18" t="n">
        <v>0.000147571937991346</v>
      </c>
    </row>
    <row r="2497" customFormat="false" ht="22.35" hidden="false" customHeight="false" outlineLevel="0" collapsed="false">
      <c r="A2497" s="6" t="s">
        <v>4069</v>
      </c>
      <c r="B2497" s="7" t="s">
        <v>1449</v>
      </c>
      <c r="C2497" s="17" t="n">
        <v>794</v>
      </c>
      <c r="D2497" s="18" t="n">
        <v>-9.24213818983288E-005</v>
      </c>
      <c r="E2497" s="18" t="n">
        <v>3.96008515792127E-005</v>
      </c>
      <c r="F2497" s="18" t="n">
        <v>-7.00875408183932E-005</v>
      </c>
      <c r="G2497" s="18" t="n">
        <v>3.90348352742268E-005</v>
      </c>
      <c r="H2497" s="16" t="n">
        <v>4.37489377443174</v>
      </c>
      <c r="I2497" s="17" t="n">
        <v>100.866674864014</v>
      </c>
      <c r="J2497" s="18" t="n">
        <v>2.96566046946817E-005</v>
      </c>
      <c r="K2497" s="18" t="n">
        <v>0.000267554151049846</v>
      </c>
      <c r="L2497" s="16" t="n">
        <v>0.569758396108114</v>
      </c>
      <c r="M2497" s="16" t="n">
        <v>0.657771535580524</v>
      </c>
      <c r="N2497" s="16" t="n">
        <v>0.0219012104874471</v>
      </c>
      <c r="O2497" s="16" t="n">
        <v>0.15341421762558</v>
      </c>
      <c r="P2497" s="34" t="b">
        <f aca="false">TRUE()</f>
        <v>1</v>
      </c>
      <c r="Q2497" s="18" t="n">
        <v>0.000814334864869978</v>
      </c>
    </row>
    <row r="2498" customFormat="false" ht="22.35" hidden="false" customHeight="false" outlineLevel="0" collapsed="false">
      <c r="A2498" s="6" t="s">
        <v>4070</v>
      </c>
      <c r="B2498" s="7" t="s">
        <v>1449</v>
      </c>
      <c r="C2498" s="17" t="n">
        <v>795</v>
      </c>
      <c r="D2498" s="18" t="n">
        <v>-9.19149774658144E-005</v>
      </c>
      <c r="E2498" s="18" t="n">
        <v>3.91811899031162E-005</v>
      </c>
      <c r="F2498" s="18" t="n">
        <v>-6.78414478911862E-005</v>
      </c>
      <c r="G2498" s="18" t="n">
        <v>3.86371768788082E-005</v>
      </c>
      <c r="H2498" s="16" t="n">
        <v>4.76585914191694</v>
      </c>
      <c r="I2498" s="17" t="n">
        <v>100.892859985684</v>
      </c>
      <c r="J2498" s="18" t="n">
        <v>6.32927640476578E-006</v>
      </c>
      <c r="K2498" s="18" t="n">
        <v>6.34456451202367E-005</v>
      </c>
      <c r="L2498" s="16" t="n">
        <v>0.620504238782604</v>
      </c>
      <c r="M2498" s="16" t="n">
        <v>0.670490012484395</v>
      </c>
      <c r="N2498" s="16" t="n">
        <v>0.0112090511879515</v>
      </c>
      <c r="O2498" s="16" t="n">
        <v>0.151071261484001</v>
      </c>
      <c r="P2498" s="34" t="b">
        <f aca="false">TRUE()</f>
        <v>1</v>
      </c>
      <c r="Q2498" s="18" t="n">
        <v>0.000149110096718506</v>
      </c>
    </row>
    <row r="2499" customFormat="false" ht="22.35" hidden="false" customHeight="false" outlineLevel="0" collapsed="false">
      <c r="A2499" s="6" t="s">
        <v>4071</v>
      </c>
      <c r="B2499" s="7" t="s">
        <v>1449</v>
      </c>
      <c r="C2499" s="17" t="n">
        <v>796</v>
      </c>
      <c r="D2499" s="18" t="n">
        <v>-9.14578533021076E-005</v>
      </c>
      <c r="E2499" s="18" t="n">
        <v>3.87447709089171E-005</v>
      </c>
      <c r="F2499" s="18" t="n">
        <v>-6.6673787637989E-005</v>
      </c>
      <c r="G2499" s="18" t="n">
        <v>3.82142813854763E-005</v>
      </c>
      <c r="H2499" s="16" t="n">
        <v>4.96163214766215</v>
      </c>
      <c r="I2499" s="17" t="n">
        <v>100.905213544595</v>
      </c>
      <c r="J2499" s="18" t="n">
        <v>2.84039088926711E-006</v>
      </c>
      <c r="K2499" s="18" t="n">
        <v>3.03804695630374E-005</v>
      </c>
      <c r="L2499" s="16" t="n">
        <v>0.645909529950242</v>
      </c>
      <c r="M2499" s="16" t="n">
        <v>0.675288701622971</v>
      </c>
      <c r="N2499" s="16" t="n">
        <v>0.00818188028587014</v>
      </c>
      <c r="O2499" s="16" t="n">
        <v>0.152223063035691</v>
      </c>
      <c r="P2499" s="34" t="b">
        <f aca="false">TRUE()</f>
        <v>1</v>
      </c>
      <c r="Q2499" s="18" t="n">
        <v>4.07407407407407E-005</v>
      </c>
    </row>
    <row r="2500" customFormat="false" ht="22.35" hidden="false" customHeight="false" outlineLevel="0" collapsed="false">
      <c r="A2500" s="6" t="s">
        <v>4072</v>
      </c>
      <c r="B2500" s="7" t="s">
        <v>1449</v>
      </c>
      <c r="C2500" s="17" t="n">
        <v>797</v>
      </c>
      <c r="D2500" s="18" t="n">
        <v>-9.05407947457818E-005</v>
      </c>
      <c r="E2500" s="18" t="n">
        <v>3.84361346537359E-005</v>
      </c>
      <c r="F2500" s="18" t="n">
        <v>-6.53612025299235E-005</v>
      </c>
      <c r="G2500" s="18" t="n">
        <v>3.78793818344754E-005</v>
      </c>
      <c r="H2500" s="16" t="n">
        <v>5.0819630414772</v>
      </c>
      <c r="I2500" s="17" t="n">
        <v>100.854364755638</v>
      </c>
      <c r="J2500" s="18" t="n">
        <v>1.72215172934639E-006</v>
      </c>
      <c r="K2500" s="18" t="n">
        <v>1.90584791381001E-005</v>
      </c>
      <c r="L2500" s="16" t="n">
        <v>0.661928408423807</v>
      </c>
      <c r="M2500" s="16" t="n">
        <v>0.679229088639201</v>
      </c>
      <c r="N2500" s="16" t="n">
        <v>0.00709054796702143</v>
      </c>
      <c r="O2500" s="16" t="n">
        <v>0.154529185196984</v>
      </c>
      <c r="P2500" s="34" t="b">
        <f aca="false">TRUE()</f>
        <v>1</v>
      </c>
      <c r="Q2500" s="18" t="n">
        <v>0.000889152110653481</v>
      </c>
    </row>
    <row r="2501" customFormat="false" ht="22.35" hidden="false" customHeight="false" outlineLevel="0" collapsed="false">
      <c r="A2501" s="6" t="s">
        <v>4073</v>
      </c>
      <c r="B2501" s="7" t="s">
        <v>1449</v>
      </c>
      <c r="C2501" s="17" t="n">
        <v>798</v>
      </c>
      <c r="D2501" s="18" t="n">
        <v>-8.93797296749088E-005</v>
      </c>
      <c r="E2501" s="18" t="n">
        <v>3.82605756108528E-005</v>
      </c>
      <c r="F2501" s="18" t="n">
        <v>-6.45152228878787E-005</v>
      </c>
      <c r="G2501" s="18" t="n">
        <v>3.76309631440931E-005</v>
      </c>
      <c r="H2501" s="16" t="n">
        <v>5.04305095152732</v>
      </c>
      <c r="I2501" s="17" t="n">
        <v>100.728243417077</v>
      </c>
      <c r="J2501" s="18" t="n">
        <v>2.0296953074616E-006</v>
      </c>
      <c r="K2501" s="18" t="n">
        <v>2.21082297269439E-005</v>
      </c>
      <c r="L2501" s="16" t="n">
        <v>0.657735118932332</v>
      </c>
      <c r="M2501" s="16" t="n">
        <v>0.678487827715356</v>
      </c>
      <c r="N2501" s="16" t="n">
        <v>0.00804921362141056</v>
      </c>
      <c r="O2501" s="16" t="n">
        <v>0.157511883630396</v>
      </c>
      <c r="P2501" s="34" t="b">
        <f aca="false">TRUE()</f>
        <v>1</v>
      </c>
      <c r="Q2501" s="18" t="n">
        <v>0.000636672988182306</v>
      </c>
    </row>
    <row r="2502" customFormat="false" ht="22.35" hidden="false" customHeight="false" outlineLevel="0" collapsed="false">
      <c r="A2502" s="6" t="s">
        <v>4074</v>
      </c>
      <c r="B2502" s="7" t="s">
        <v>1449</v>
      </c>
      <c r="C2502" s="17" t="n">
        <v>799</v>
      </c>
      <c r="D2502" s="18" t="n">
        <v>-8.79973513162173E-005</v>
      </c>
      <c r="E2502" s="18" t="n">
        <v>3.79691780218997E-005</v>
      </c>
      <c r="F2502" s="18" t="n">
        <v>-6.43684007061849E-005</v>
      </c>
      <c r="G2502" s="18" t="n">
        <v>3.74200986695587E-005</v>
      </c>
      <c r="H2502" s="16" t="n">
        <v>4.82763049628998</v>
      </c>
      <c r="I2502" s="17" t="n">
        <v>100.855899593794</v>
      </c>
      <c r="J2502" s="18" t="n">
        <v>4.92709487989265E-006</v>
      </c>
      <c r="K2502" s="18" t="n">
        <v>5.0487515435937E-005</v>
      </c>
      <c r="L2502" s="16" t="n">
        <v>0.628791293566722</v>
      </c>
      <c r="M2502" s="16" t="n">
        <v>0.671972534332085</v>
      </c>
      <c r="N2502" s="16" t="n">
        <v>0.0132133772768675</v>
      </c>
      <c r="O2502" s="16" t="n">
        <v>0.160890645471487</v>
      </c>
      <c r="P2502" s="34" t="b">
        <f aca="false">TRUE()</f>
        <v>1</v>
      </c>
      <c r="Q2502" s="18" t="n">
        <v>0.000338818500053508</v>
      </c>
    </row>
    <row r="2503" customFormat="false" ht="22.35" hidden="false" customHeight="false" outlineLevel="0" collapsed="false">
      <c r="A2503" s="6" t="s">
        <v>4075</v>
      </c>
      <c r="B2503" s="7" t="s">
        <v>1449</v>
      </c>
      <c r="C2503" s="17" t="n">
        <v>800</v>
      </c>
      <c r="D2503" s="18" t="n">
        <v>-8.61945842953747E-005</v>
      </c>
      <c r="E2503" s="18" t="n">
        <v>3.73636541708833E-005</v>
      </c>
      <c r="F2503" s="18" t="n">
        <v>-6.41990979223385E-005</v>
      </c>
      <c r="G2503" s="18" t="n">
        <v>3.72002291211611E-005</v>
      </c>
      <c r="H2503" s="16" t="n">
        <v>4.55903238027505</v>
      </c>
      <c r="I2503" s="17" t="n">
        <v>101.506155362181</v>
      </c>
      <c r="J2503" s="18" t="n">
        <v>1.43844953594053E-005</v>
      </c>
      <c r="K2503" s="18" t="n">
        <v>0.000138184388290583</v>
      </c>
      <c r="L2503" s="16" t="n">
        <v>0.589798656473929</v>
      </c>
      <c r="M2503" s="16" t="n">
        <v>0.663623595505618</v>
      </c>
      <c r="N2503" s="16" t="n">
        <v>0.0229094375728817</v>
      </c>
      <c r="O2503" s="16" t="n">
        <v>0.164119339742233</v>
      </c>
      <c r="P2503" s="34" t="b">
        <f aca="false">TRUE()</f>
        <v>1</v>
      </c>
      <c r="Q2503" s="18" t="n">
        <v>0.000237657885025778</v>
      </c>
    </row>
    <row r="2504" customFormat="false" ht="22.35" hidden="false" customHeight="false" outlineLevel="0" collapsed="false">
      <c r="A2504" s="6" t="s">
        <v>4076</v>
      </c>
      <c r="B2504" s="7" t="s">
        <v>1449</v>
      </c>
      <c r="C2504" s="17" t="n">
        <v>801</v>
      </c>
      <c r="D2504" s="18" t="n">
        <v>-8.529191245539E-005</v>
      </c>
      <c r="E2504" s="18" t="n">
        <v>3.6789275046998E-005</v>
      </c>
      <c r="F2504" s="18" t="n">
        <v>-6.43095964307613E-005</v>
      </c>
      <c r="G2504" s="18" t="n">
        <v>3.68939473550544E-005</v>
      </c>
      <c r="H2504" s="16" t="n">
        <v>4.41157324907046</v>
      </c>
      <c r="I2504" s="17" t="n">
        <v>101.976346208726</v>
      </c>
      <c r="J2504" s="18" t="n">
        <v>2.55127026258876E-005</v>
      </c>
      <c r="K2504" s="18" t="n">
        <v>0.000231679903495478</v>
      </c>
      <c r="L2504" s="16" t="n">
        <v>0.567986137452138</v>
      </c>
      <c r="M2504" s="16" t="n">
        <v>0.658239700374532</v>
      </c>
      <c r="N2504" s="16" t="n">
        <v>0.0327714055885611</v>
      </c>
      <c r="O2504" s="16" t="n">
        <v>0.169117714535515</v>
      </c>
      <c r="P2504" s="34" t="b">
        <f aca="false">TRUE()</f>
        <v>1</v>
      </c>
      <c r="Q2504" s="18" t="n">
        <v>2.64192471159684E-005</v>
      </c>
    </row>
    <row r="2505" customFormat="false" ht="22.35" hidden="false" customHeight="false" outlineLevel="0" collapsed="false">
      <c r="A2505" s="6" t="s">
        <v>4077</v>
      </c>
      <c r="B2505" s="7" t="s">
        <v>1449</v>
      </c>
      <c r="C2505" s="17" t="n">
        <v>802</v>
      </c>
      <c r="D2505" s="18" t="n">
        <v>-8.51230104541809E-005</v>
      </c>
      <c r="E2505" s="18" t="n">
        <v>3.64191748451865E-005</v>
      </c>
      <c r="F2505" s="18" t="n">
        <v>-6.50191978590673E-005</v>
      </c>
      <c r="G2505" s="18" t="n">
        <v>3.6553683983077E-005</v>
      </c>
      <c r="H2505" s="16" t="n">
        <v>4.26921007069204</v>
      </c>
      <c r="I2505" s="17" t="n">
        <v>102.031854046025</v>
      </c>
      <c r="J2505" s="18" t="n">
        <v>4.40462911953527E-005</v>
      </c>
      <c r="K2505" s="18" t="n">
        <v>0.000384017034581332</v>
      </c>
      <c r="L2505" s="16" t="n">
        <v>0.549348029575463</v>
      </c>
      <c r="M2505" s="16" t="n">
        <v>0.653753121098627</v>
      </c>
      <c r="N2505" s="16" t="n">
        <v>0.0437335304765801</v>
      </c>
      <c r="O2505" s="16" t="n">
        <v>0.176129161114353</v>
      </c>
      <c r="P2505" s="34" t="b">
        <f aca="false">TRUE()</f>
        <v>1</v>
      </c>
      <c r="Q2505" s="18" t="n">
        <v>0.000341576428639857</v>
      </c>
    </row>
    <row r="2506" customFormat="false" ht="22.35" hidden="false" customHeight="false" outlineLevel="0" collapsed="false">
      <c r="A2506" s="6" t="s">
        <v>4078</v>
      </c>
      <c r="B2506" s="7" t="s">
        <v>1449</v>
      </c>
      <c r="C2506" s="17" t="n">
        <v>803</v>
      </c>
      <c r="D2506" s="18" t="n">
        <v>-8.51489958323006E-005</v>
      </c>
      <c r="E2506" s="18" t="n">
        <v>3.62649601538292E-005</v>
      </c>
      <c r="F2506" s="18" t="n">
        <v>-6.63362930798253E-005</v>
      </c>
      <c r="G2506" s="18" t="n">
        <v>3.6268635395599E-005</v>
      </c>
      <c r="H2506" s="16" t="n">
        <v>4.01444902140974</v>
      </c>
      <c r="I2506" s="17" t="n">
        <v>101.797160325854</v>
      </c>
      <c r="J2506" s="18" t="n">
        <v>0.000114076117583112</v>
      </c>
      <c r="K2506" s="18" t="n">
        <v>0.000906926988448114</v>
      </c>
      <c r="L2506" s="16" t="n">
        <v>0.51779945132004</v>
      </c>
      <c r="M2506" s="16" t="n">
        <v>0.645287141073658</v>
      </c>
      <c r="N2506" s="16" t="n">
        <v>0.0665548129259062</v>
      </c>
      <c r="O2506" s="16" t="n">
        <v>0.183245789719892</v>
      </c>
      <c r="P2506" s="34" t="b">
        <f aca="false">TRUE()</f>
        <v>1</v>
      </c>
      <c r="Q2506" s="18" t="n">
        <v>0.000108164983164983</v>
      </c>
    </row>
    <row r="2507" customFormat="false" ht="22.35" hidden="false" customHeight="false" outlineLevel="0" collapsed="false">
      <c r="A2507" s="6" t="s">
        <v>4079</v>
      </c>
      <c r="B2507" s="7" t="s">
        <v>1449</v>
      </c>
      <c r="C2507" s="17" t="n">
        <v>804</v>
      </c>
      <c r="D2507" s="18" t="n">
        <v>-8.57384239766169E-005</v>
      </c>
      <c r="E2507" s="18" t="n">
        <v>3.61543857562285E-005</v>
      </c>
      <c r="F2507" s="18" t="n">
        <v>-6.7285617237817E-005</v>
      </c>
      <c r="G2507" s="18" t="n">
        <v>3.59869145619981E-005</v>
      </c>
      <c r="H2507" s="16" t="n">
        <v>3.95283516497303</v>
      </c>
      <c r="I2507" s="17" t="n">
        <v>101.489412500656</v>
      </c>
      <c r="J2507" s="18" t="n">
        <v>0.000142991715871286</v>
      </c>
      <c r="K2507" s="16" t="n">
        <v>0.00111754354212022</v>
      </c>
      <c r="L2507" s="16" t="n">
        <v>0.511463596902867</v>
      </c>
      <c r="M2507" s="16" t="n">
        <v>0.645248127340824</v>
      </c>
      <c r="N2507" s="16" t="n">
        <v>0.0689304927564541</v>
      </c>
      <c r="O2507" s="16" t="n">
        <v>0.184545057542687</v>
      </c>
      <c r="P2507" s="34" t="b">
        <f aca="false">TRUE()</f>
        <v>1</v>
      </c>
      <c r="Q2507" s="18" t="n">
        <v>0.000266024683330101</v>
      </c>
    </row>
    <row r="2508" customFormat="false" ht="22.35" hidden="false" customHeight="false" outlineLevel="0" collapsed="false">
      <c r="A2508" s="6" t="s">
        <v>4080</v>
      </c>
      <c r="B2508" s="7" t="s">
        <v>1449</v>
      </c>
      <c r="C2508" s="17" t="n">
        <v>805</v>
      </c>
      <c r="D2508" s="18" t="n">
        <v>-8.70120903816298E-005</v>
      </c>
      <c r="E2508" s="18" t="n">
        <v>3.59540587908728E-005</v>
      </c>
      <c r="F2508" s="18" t="n">
        <v>-6.81383992719047E-005</v>
      </c>
      <c r="G2508" s="18" t="n">
        <v>3.55312662650765E-005</v>
      </c>
      <c r="H2508" s="16" t="n">
        <v>4.07037133699009</v>
      </c>
      <c r="I2508" s="17" t="n">
        <v>101.029304884025</v>
      </c>
      <c r="J2508" s="18" t="n">
        <v>9.3332378463778E-005</v>
      </c>
      <c r="K2508" s="18" t="n">
        <v>0.000760961435411943</v>
      </c>
      <c r="L2508" s="16" t="n">
        <v>0.529195009910342</v>
      </c>
      <c r="M2508" s="16" t="n">
        <v>0.651061173533084</v>
      </c>
      <c r="N2508" s="16" t="n">
        <v>0.0547534202099545</v>
      </c>
      <c r="O2508" s="16" t="n">
        <v>0.181769352408577</v>
      </c>
      <c r="P2508" s="34" t="b">
        <f aca="false">TRUE()</f>
        <v>1</v>
      </c>
      <c r="Q2508" s="18" t="n">
        <v>0.000215623496873497</v>
      </c>
    </row>
    <row r="2509" customFormat="false" ht="22.35" hidden="false" customHeight="false" outlineLevel="0" collapsed="false">
      <c r="A2509" s="6" t="s">
        <v>4081</v>
      </c>
      <c r="B2509" s="7" t="s">
        <v>1449</v>
      </c>
      <c r="C2509" s="17" t="n">
        <v>806</v>
      </c>
      <c r="D2509" s="18" t="n">
        <v>-8.84477980448904E-005</v>
      </c>
      <c r="E2509" s="18" t="n">
        <v>3.55868614330505E-005</v>
      </c>
      <c r="F2509" s="18" t="n">
        <v>-6.93066491135834E-005</v>
      </c>
      <c r="G2509" s="18" t="n">
        <v>3.50120347441647E-005</v>
      </c>
      <c r="H2509" s="16" t="n">
        <v>4.17370180606443</v>
      </c>
      <c r="I2509" s="17" t="n">
        <v>100.747622977929</v>
      </c>
      <c r="J2509" s="18" t="n">
        <v>6.3707422888712E-005</v>
      </c>
      <c r="K2509" s="18" t="n">
        <v>0.000538463961279338</v>
      </c>
      <c r="L2509" s="16" t="n">
        <v>0.5442395393492</v>
      </c>
      <c r="M2509" s="16" t="n">
        <v>0.654299313358302</v>
      </c>
      <c r="N2509" s="16" t="n">
        <v>0.0443744067935675</v>
      </c>
      <c r="O2509" s="16" t="n">
        <v>0.17974101696041</v>
      </c>
      <c r="P2509" s="34" t="b">
        <f aca="false">TRUE()</f>
        <v>1</v>
      </c>
      <c r="Q2509" s="18" t="n">
        <v>0.000112729536258948</v>
      </c>
    </row>
    <row r="2510" customFormat="false" ht="22.35" hidden="false" customHeight="false" outlineLevel="0" collapsed="false">
      <c r="A2510" s="6" t="s">
        <v>4082</v>
      </c>
      <c r="B2510" s="7" t="s">
        <v>1449</v>
      </c>
      <c r="C2510" s="17" t="n">
        <v>807</v>
      </c>
      <c r="D2510" s="18" t="n">
        <v>-8.94887077207405E-005</v>
      </c>
      <c r="E2510" s="18" t="n">
        <v>3.50555167805481E-005</v>
      </c>
      <c r="F2510" s="18" t="n">
        <v>-7.12494989257957E-005</v>
      </c>
      <c r="G2510" s="18" t="n">
        <v>3.46948311562389E-005</v>
      </c>
      <c r="H2510" s="16" t="n">
        <v>4.03337042185916</v>
      </c>
      <c r="I2510" s="17" t="n">
        <v>101.123899759755</v>
      </c>
      <c r="J2510" s="18" t="n">
        <v>0.00010686438608409</v>
      </c>
      <c r="K2510" s="18" t="n">
        <v>0.000856152900094545</v>
      </c>
      <c r="L2510" s="16" t="n">
        <v>0.5238662370918</v>
      </c>
      <c r="M2510" s="16" t="n">
        <v>0.649383583021224</v>
      </c>
      <c r="N2510" s="16" t="n">
        <v>0.0562556586252386</v>
      </c>
      <c r="O2510" s="16" t="n">
        <v>0.182407030825942</v>
      </c>
      <c r="P2510" s="34" t="b">
        <f aca="false">TRUE()</f>
        <v>1</v>
      </c>
      <c r="Q2510" s="18" t="n">
        <v>0.000337304564124095</v>
      </c>
    </row>
    <row r="2511" customFormat="false" ht="22.35" hidden="false" customHeight="false" outlineLevel="0" collapsed="false">
      <c r="A2511" s="6" t="s">
        <v>4083</v>
      </c>
      <c r="B2511" s="7" t="s">
        <v>1449</v>
      </c>
      <c r="C2511" s="17" t="n">
        <v>808</v>
      </c>
      <c r="D2511" s="18" t="n">
        <v>-8.98208764824407E-005</v>
      </c>
      <c r="E2511" s="18" t="n">
        <v>3.43383497573297E-005</v>
      </c>
      <c r="F2511" s="18" t="n">
        <v>-7.35244843793732E-005</v>
      </c>
      <c r="G2511" s="18" t="n">
        <v>3.46028729963262E-005</v>
      </c>
      <c r="H2511" s="16" t="n">
        <v>3.66789732452971</v>
      </c>
      <c r="I2511" s="17" t="n">
        <v>102.295043712455</v>
      </c>
      <c r="J2511" s="18" t="n">
        <v>0.000390221393318743</v>
      </c>
      <c r="K2511" s="16" t="n">
        <v>0.00280176259908786</v>
      </c>
      <c r="L2511" s="16" t="n">
        <v>0.470723084335655</v>
      </c>
      <c r="M2511" s="16" t="n">
        <v>0.636079900124844</v>
      </c>
      <c r="N2511" s="16" t="n">
        <v>0.10415445717645</v>
      </c>
      <c r="O2511" s="16" t="n">
        <v>0.186685146685147</v>
      </c>
      <c r="P2511" s="34" t="b">
        <f aca="false">TRUE()</f>
        <v>1</v>
      </c>
      <c r="Q2511" s="18" t="n">
        <v>0.000170754581293797</v>
      </c>
    </row>
    <row r="2512" customFormat="false" ht="22.35" hidden="false" customHeight="false" outlineLevel="0" collapsed="false">
      <c r="A2512" s="6" t="s">
        <v>4084</v>
      </c>
      <c r="B2512" s="7" t="s">
        <v>1449</v>
      </c>
      <c r="C2512" s="17" t="n">
        <v>809</v>
      </c>
      <c r="D2512" s="18" t="n">
        <v>-9.0314127092304E-005</v>
      </c>
      <c r="E2512" s="18" t="n">
        <v>3.36556296734286E-005</v>
      </c>
      <c r="F2512" s="18" t="n">
        <v>-7.45553544244471E-005</v>
      </c>
      <c r="G2512" s="18" t="n">
        <v>3.44890327439715E-005</v>
      </c>
      <c r="H2512" s="16" t="n">
        <v>3.60836267379152</v>
      </c>
      <c r="I2512" s="17" t="n">
        <v>103.428634597325</v>
      </c>
      <c r="J2512" s="18" t="n">
        <v>0.000476599812262555</v>
      </c>
      <c r="K2512" s="16" t="n">
        <v>0.00317478205600257</v>
      </c>
      <c r="L2512" s="16" t="n">
        <v>0.457942022967776</v>
      </c>
      <c r="M2512" s="16" t="n">
        <v>0.633309925093633</v>
      </c>
      <c r="N2512" s="16" t="n">
        <v>0.116719106984055</v>
      </c>
      <c r="O2512" s="16" t="n">
        <v>0.185667808199872</v>
      </c>
      <c r="P2512" s="34" t="b">
        <f aca="false">TRUE()</f>
        <v>1</v>
      </c>
      <c r="Q2512" s="18" t="n">
        <v>0.000197770979020979</v>
      </c>
    </row>
    <row r="2513" customFormat="false" ht="22.35" hidden="false" customHeight="false" outlineLevel="0" collapsed="false">
      <c r="A2513" s="6" t="s">
        <v>4085</v>
      </c>
      <c r="B2513" s="7" t="s">
        <v>1449</v>
      </c>
      <c r="C2513" s="17" t="n">
        <v>810</v>
      </c>
      <c r="D2513" s="18" t="n">
        <v>-9.14428250079866E-005</v>
      </c>
      <c r="E2513" s="18" t="n">
        <v>3.30231710276872E-005</v>
      </c>
      <c r="F2513" s="18" t="n">
        <v>-7.4176243350787E-005</v>
      </c>
      <c r="G2513" s="18" t="n">
        <v>3.42171999855599E-005</v>
      </c>
      <c r="H2513" s="16" t="n">
        <v>4.02146324822434</v>
      </c>
      <c r="I2513" s="17" t="n">
        <v>104.198440706613</v>
      </c>
      <c r="J2513" s="18" t="n">
        <v>0.000109671040034549</v>
      </c>
      <c r="K2513" s="18" t="n">
        <v>0.000875259261814191</v>
      </c>
      <c r="L2513" s="16" t="n">
        <v>0.506631535461039</v>
      </c>
      <c r="M2513" s="16" t="n">
        <v>0.646418539325843</v>
      </c>
      <c r="N2513" s="16" t="n">
        <v>0.0659522291630301</v>
      </c>
      <c r="O2513" s="16" t="n">
        <v>0.179238280234861</v>
      </c>
      <c r="P2513" s="34" t="b">
        <f aca="false">TRUE()</f>
        <v>1</v>
      </c>
      <c r="Q2513" s="18" t="n">
        <v>2.46913580246914E-005</v>
      </c>
    </row>
    <row r="2514" customFormat="false" ht="22.35" hidden="false" customHeight="false" outlineLevel="0" collapsed="false">
      <c r="A2514" s="6" t="s">
        <v>4086</v>
      </c>
      <c r="B2514" s="7" t="s">
        <v>1449</v>
      </c>
      <c r="C2514" s="17" t="n">
        <v>811</v>
      </c>
      <c r="D2514" s="18" t="n">
        <v>-9.27738165349071E-005</v>
      </c>
      <c r="E2514" s="18" t="n">
        <v>3.23063163632822E-005</v>
      </c>
      <c r="F2514" s="18" t="n">
        <v>-7.39947374009031E-005</v>
      </c>
      <c r="G2514" s="18" t="n">
        <v>3.38325041997165E-005</v>
      </c>
      <c r="H2514" s="16" t="n">
        <v>4.46222776934766</v>
      </c>
      <c r="I2514" s="17" t="n">
        <v>104.956989485822</v>
      </c>
      <c r="J2514" s="18" t="n">
        <v>2.04521764200843E-005</v>
      </c>
      <c r="K2514" s="18" t="n">
        <v>0.000191163360683221</v>
      </c>
      <c r="L2514" s="16" t="n">
        <v>0.558199752163212</v>
      </c>
      <c r="M2514" s="16" t="n">
        <v>0.662102059925094</v>
      </c>
      <c r="N2514" s="16" t="n">
        <v>0.0353442249149043</v>
      </c>
      <c r="O2514" s="16" t="n">
        <v>0.174129353750594</v>
      </c>
      <c r="P2514" s="34" t="b">
        <f aca="false">TRUE()</f>
        <v>1</v>
      </c>
      <c r="Q2514" s="18" t="n">
        <v>0.000272626589680161</v>
      </c>
    </row>
    <row r="2515" customFormat="false" ht="22.35" hidden="false" customHeight="false" outlineLevel="0" collapsed="false">
      <c r="A2515" s="6" t="s">
        <v>4087</v>
      </c>
      <c r="B2515" s="7" t="s">
        <v>1449</v>
      </c>
      <c r="C2515" s="17" t="n">
        <v>812</v>
      </c>
      <c r="D2515" s="18" t="n">
        <v>-9.3486327088055E-005</v>
      </c>
      <c r="E2515" s="18" t="n">
        <v>3.18156328621517E-005</v>
      </c>
      <c r="F2515" s="18" t="n">
        <v>-7.33808654689689E-005</v>
      </c>
      <c r="G2515" s="18" t="n">
        <v>3.34017892463961E-005</v>
      </c>
      <c r="H2515" s="16" t="n">
        <v>4.84888020566229</v>
      </c>
      <c r="I2515" s="17" t="n">
        <v>105.137250291058</v>
      </c>
      <c r="J2515" s="18" t="n">
        <v>4.31434725531695E-006</v>
      </c>
      <c r="K2515" s="18" t="n">
        <v>4.46497284527814E-005</v>
      </c>
      <c r="L2515" s="16" t="n">
        <v>0.605564506493962</v>
      </c>
      <c r="M2515" s="16" t="n">
        <v>0.674235330836455</v>
      </c>
      <c r="N2515" s="16" t="n">
        <v>0.0194018149080659</v>
      </c>
      <c r="O2515" s="16" t="n">
        <v>0.172344537139815</v>
      </c>
      <c r="P2515" s="34" t="b">
        <f aca="false">TRUE()</f>
        <v>1</v>
      </c>
      <c r="Q2515" s="18" t="n">
        <v>0.00029290473964387</v>
      </c>
    </row>
    <row r="2516" customFormat="false" ht="22.35" hidden="false" customHeight="false" outlineLevel="0" collapsed="false">
      <c r="A2516" s="6" t="s">
        <v>4088</v>
      </c>
      <c r="B2516" s="7" t="s">
        <v>1449</v>
      </c>
      <c r="C2516" s="17" t="n">
        <v>813</v>
      </c>
      <c r="D2516" s="18" t="n">
        <v>-9.39561349782541E-005</v>
      </c>
      <c r="E2516" s="18" t="n">
        <v>3.14574845992365E-005</v>
      </c>
      <c r="F2516" s="18" t="n">
        <v>-7.26573617715155E-005</v>
      </c>
      <c r="G2516" s="18" t="n">
        <v>3.28608902213897E-005</v>
      </c>
      <c r="H2516" s="16" t="n">
        <v>5.19987856431186</v>
      </c>
      <c r="I2516" s="17" t="n">
        <v>104.776239579849</v>
      </c>
      <c r="J2516" s="18" t="n">
        <v>9.93130412517545E-007</v>
      </c>
      <c r="K2516" s="18" t="n">
        <v>1.14168731632903E-005</v>
      </c>
      <c r="L2516" s="16" t="n">
        <v>0.651562482598277</v>
      </c>
      <c r="M2516" s="16" t="n">
        <v>0.684886079900125</v>
      </c>
      <c r="N2516" s="16" t="n">
        <v>0.0108519119566418</v>
      </c>
      <c r="O2516" s="16" t="n">
        <v>0.172518614915148</v>
      </c>
      <c r="P2516" s="34" t="b">
        <f aca="false">TRUE()</f>
        <v>1</v>
      </c>
      <c r="Q2516" s="18" t="n">
        <v>0.000573910139242441</v>
      </c>
    </row>
    <row r="2517" customFormat="false" ht="22.35" hidden="false" customHeight="false" outlineLevel="0" collapsed="false">
      <c r="A2517" s="6" t="s">
        <v>4089</v>
      </c>
      <c r="B2517" s="7" t="s">
        <v>1449</v>
      </c>
      <c r="C2517" s="17" t="n">
        <v>814</v>
      </c>
      <c r="D2517" s="18" t="n">
        <v>-9.46252178119149E-005</v>
      </c>
      <c r="E2517" s="18" t="n">
        <v>3.10794168361174E-005</v>
      </c>
      <c r="F2517" s="18" t="n">
        <v>-7.20285758222498E-005</v>
      </c>
      <c r="G2517" s="18" t="n">
        <v>3.21732725684657E-005</v>
      </c>
      <c r="H2517" s="16" t="n">
        <v>5.59293087181578</v>
      </c>
      <c r="I2517" s="17" t="n">
        <v>104.133070750223</v>
      </c>
      <c r="J2517" s="18" t="n">
        <v>1.81181251553442E-007</v>
      </c>
      <c r="K2517" s="18" t="n">
        <v>2.31354521214395E-006</v>
      </c>
      <c r="L2517" s="16" t="n">
        <v>0.705042997402327</v>
      </c>
      <c r="M2517" s="16" t="n">
        <v>0.696200062421973</v>
      </c>
      <c r="N2517" s="16" t="n">
        <v>0.00517839210163812</v>
      </c>
      <c r="O2517" s="16" t="n">
        <v>0.172321422111607</v>
      </c>
      <c r="P2517" s="34" t="b">
        <f aca="false">TRUE()</f>
        <v>1</v>
      </c>
      <c r="Q2517" s="18" t="n">
        <v>0.000701981573241641</v>
      </c>
    </row>
    <row r="2518" customFormat="false" ht="22.35" hidden="false" customHeight="false" outlineLevel="0" collapsed="false">
      <c r="A2518" s="6" t="s">
        <v>4090</v>
      </c>
      <c r="B2518" s="7" t="s">
        <v>1449</v>
      </c>
      <c r="C2518" s="17" t="n">
        <v>815</v>
      </c>
      <c r="D2518" s="18" t="n">
        <v>-9.4864022224657E-005</v>
      </c>
      <c r="E2518" s="18" t="n">
        <v>3.06966032968144E-005</v>
      </c>
      <c r="F2518" s="18" t="n">
        <v>-7.07078784909357E-005</v>
      </c>
      <c r="G2518" s="18" t="n">
        <v>3.14189525875039E-005</v>
      </c>
      <c r="H2518" s="16" t="n">
        <v>6.0656051195098</v>
      </c>
      <c r="I2518" s="17" t="n">
        <v>103.346091763146</v>
      </c>
      <c r="J2518" s="18" t="n">
        <v>2.18233282613804E-008</v>
      </c>
      <c r="K2518" s="18" t="n">
        <v>3.1122615905405E-007</v>
      </c>
      <c r="L2518" s="16" t="n">
        <v>0.770409169893891</v>
      </c>
      <c r="M2518" s="16" t="n">
        <v>0.710908239700375</v>
      </c>
      <c r="N2518" s="16" t="n">
        <v>0.00195051743818182</v>
      </c>
      <c r="O2518" s="16" t="n">
        <v>0.171884352350045</v>
      </c>
      <c r="P2518" s="34" t="b">
        <f aca="false">TRUE()</f>
        <v>1</v>
      </c>
      <c r="Q2518" s="18" t="n">
        <v>0.000145290616246499</v>
      </c>
    </row>
    <row r="2519" customFormat="false" ht="22.35" hidden="false" customHeight="false" outlineLevel="0" collapsed="false">
      <c r="A2519" s="6" t="s">
        <v>4091</v>
      </c>
      <c r="B2519" s="7" t="s">
        <v>1449</v>
      </c>
      <c r="C2519" s="17" t="n">
        <v>816</v>
      </c>
      <c r="D2519" s="18" t="n">
        <v>-9.51028724643778E-005</v>
      </c>
      <c r="E2519" s="18" t="n">
        <v>3.02881590884179E-005</v>
      </c>
      <c r="F2519" s="18" t="n">
        <v>-6.96173852643301E-005</v>
      </c>
      <c r="G2519" s="18" t="n">
        <v>3.07443974230951E-005</v>
      </c>
      <c r="H2519" s="16" t="n">
        <v>6.49506427388957</v>
      </c>
      <c r="I2519" s="17" t="n">
        <v>102.781330997204</v>
      </c>
      <c r="J2519" s="18" t="n">
        <v>3.00552865213831E-009</v>
      </c>
      <c r="K2519" s="18" t="n">
        <v>4.76066561311983E-008</v>
      </c>
      <c r="L2519" s="16" t="n">
        <v>0.82952603147323</v>
      </c>
      <c r="M2519" s="16" t="n">
        <v>0.724250936329588</v>
      </c>
      <c r="N2519" s="18" t="n">
        <v>0.00093270224140971</v>
      </c>
      <c r="O2519" s="16" t="n">
        <v>0.174601597806927</v>
      </c>
      <c r="P2519" s="34" t="b">
        <f aca="false">TRUE()</f>
        <v>1</v>
      </c>
      <c r="Q2519" s="16" t="n">
        <v>0.00121121679789522</v>
      </c>
    </row>
    <row r="2520" customFormat="false" ht="22.35" hidden="false" customHeight="false" outlineLevel="0" collapsed="false">
      <c r="A2520" s="6" t="s">
        <v>4092</v>
      </c>
      <c r="B2520" s="7" t="s">
        <v>1449</v>
      </c>
      <c r="C2520" s="17" t="n">
        <v>817</v>
      </c>
      <c r="D2520" s="18" t="n">
        <v>-9.56033253021545E-005</v>
      </c>
      <c r="E2520" s="18" t="n">
        <v>3.00182576213602E-005</v>
      </c>
      <c r="F2520" s="18" t="n">
        <v>-6.91969261591756E-005</v>
      </c>
      <c r="G2520" s="18" t="n">
        <v>3.01550505202109E-005</v>
      </c>
      <c r="H2520" s="16" t="n">
        <v>6.80236035099614</v>
      </c>
      <c r="I2520" s="17" t="n">
        <v>102.088430562122</v>
      </c>
      <c r="J2520" s="18" t="n">
        <v>7.14502850467763E-010</v>
      </c>
      <c r="K2520" s="18" t="n">
        <v>1.3005205392286E-008</v>
      </c>
      <c r="L2520" s="16" t="n">
        <v>0.87480498429296</v>
      </c>
      <c r="M2520" s="16" t="n">
        <v>0.735994069912609</v>
      </c>
      <c r="N2520" s="18" t="n">
        <v>0.000536699357779501</v>
      </c>
      <c r="O2520" s="16" t="n">
        <v>0.18111593050642</v>
      </c>
      <c r="P2520" s="34" t="b">
        <f aca="false">TRUE()</f>
        <v>1</v>
      </c>
      <c r="Q2520" s="18" t="n">
        <v>0.00066226296348579</v>
      </c>
    </row>
    <row r="2521" customFormat="false" ht="22.35" hidden="false" customHeight="false" outlineLevel="0" collapsed="false">
      <c r="A2521" s="6" t="s">
        <v>4093</v>
      </c>
      <c r="B2521" s="7" t="s">
        <v>1449</v>
      </c>
      <c r="C2521" s="17" t="n">
        <v>818</v>
      </c>
      <c r="D2521" s="18" t="n">
        <v>-9.67635359215209E-005</v>
      </c>
      <c r="E2521" s="18" t="n">
        <v>3.0065807780229E-005</v>
      </c>
      <c r="F2521" s="18" t="n">
        <v>-6.92903615823153E-005</v>
      </c>
      <c r="G2521" s="18" t="n">
        <v>2.9628243268496E-005</v>
      </c>
      <c r="H2521" s="16" t="n">
        <v>7.08864833378299</v>
      </c>
      <c r="I2521" s="17" t="n">
        <v>100.84998122968</v>
      </c>
      <c r="J2521" s="18" t="n">
        <v>1.88838409437862E-010</v>
      </c>
      <c r="K2521" s="18" t="n">
        <v>3.66205326713611E-009</v>
      </c>
      <c r="L2521" s="16" t="n">
        <v>0.92334287497364</v>
      </c>
      <c r="M2521" s="16" t="n">
        <v>0.746722846441948</v>
      </c>
      <c r="N2521" s="18" t="n">
        <v>0.000303419712920006</v>
      </c>
      <c r="O2521" s="16" t="n">
        <v>0.188633229582938</v>
      </c>
      <c r="P2521" s="34" t="b">
        <f aca="false">TRUE()</f>
        <v>1</v>
      </c>
      <c r="Q2521" s="18" t="n">
        <v>0.000537391751944182</v>
      </c>
    </row>
    <row r="2522" customFormat="false" ht="22.35" hidden="false" customHeight="false" outlineLevel="0" collapsed="false">
      <c r="A2522" s="6" t="s">
        <v>4094</v>
      </c>
      <c r="B2522" s="7" t="s">
        <v>1449</v>
      </c>
      <c r="C2522" s="17" t="n">
        <v>819</v>
      </c>
      <c r="D2522" s="18" t="n">
        <v>-9.98632405854241E-005</v>
      </c>
      <c r="E2522" s="18" t="n">
        <v>3.03129080962522E-005</v>
      </c>
      <c r="F2522" s="18" t="n">
        <v>-7.0711182219489E-005</v>
      </c>
      <c r="G2522" s="18" t="n">
        <v>2.93770257400691E-005</v>
      </c>
      <c r="H2522" s="16" t="n">
        <v>7.48071695497987</v>
      </c>
      <c r="I2522" s="17" t="n">
        <v>99.8146259435899</v>
      </c>
      <c r="J2522" s="18" t="n">
        <v>2.9436646700193E-011</v>
      </c>
      <c r="K2522" s="18" t="n">
        <v>6.39592061810477E-010</v>
      </c>
      <c r="L2522" s="16" t="n">
        <v>0.985293365020943</v>
      </c>
      <c r="M2522" s="16" t="n">
        <v>0.759090199750312</v>
      </c>
      <c r="N2522" s="18" t="n">
        <v>0.000141509876050113</v>
      </c>
      <c r="O2522" s="16" t="n">
        <v>0.192566220903629</v>
      </c>
      <c r="P2522" s="34" t="b">
        <f aca="false">TRUE()</f>
        <v>1</v>
      </c>
      <c r="Q2522" s="18" t="n">
        <v>0.000494101120060255</v>
      </c>
    </row>
    <row r="2523" customFormat="false" ht="22.35" hidden="false" customHeight="false" outlineLevel="0" collapsed="false">
      <c r="A2523" s="6" t="s">
        <v>4095</v>
      </c>
      <c r="B2523" s="7" t="s">
        <v>1449</v>
      </c>
      <c r="C2523" s="17" t="n">
        <v>820</v>
      </c>
      <c r="D2523" s="18" t="n">
        <v>-0.000103600346854266</v>
      </c>
      <c r="E2523" s="18" t="n">
        <v>3.05609769494604E-005</v>
      </c>
      <c r="F2523" s="18" t="n">
        <v>-7.32389842300887E-005</v>
      </c>
      <c r="G2523" s="18" t="n">
        <v>2.93517749615899E-005</v>
      </c>
      <c r="H2523" s="16" t="n">
        <v>7.73883452514213</v>
      </c>
      <c r="I2523" s="17" t="n">
        <v>99.2715053081131</v>
      </c>
      <c r="J2523" s="18" t="n">
        <v>8.54862961967762E-012</v>
      </c>
      <c r="K2523" s="18" t="n">
        <v>2.00433971308825E-010</v>
      </c>
      <c r="L2523" s="16" t="n">
        <v>1.02541328270441</v>
      </c>
      <c r="M2523" s="16" t="n">
        <v>0.767907303370787</v>
      </c>
      <c r="N2523" s="18" t="n">
        <v>7.75227459339297E-005</v>
      </c>
      <c r="O2523" s="16" t="n">
        <v>0.193788052392568</v>
      </c>
      <c r="P2523" s="34" t="b">
        <f aca="false">TRUE()</f>
        <v>1</v>
      </c>
      <c r="Q2523" s="18" t="n">
        <v>0.000667381264595878</v>
      </c>
    </row>
    <row r="2524" customFormat="false" ht="22.35" hidden="false" customHeight="false" outlineLevel="0" collapsed="false">
      <c r="A2524" s="6" t="s">
        <v>4096</v>
      </c>
      <c r="B2524" s="7" t="s">
        <v>1449</v>
      </c>
      <c r="C2524" s="17" t="n">
        <v>821</v>
      </c>
      <c r="D2524" s="18" t="n">
        <v>-0.000107398354228034</v>
      </c>
      <c r="E2524" s="18" t="n">
        <v>3.07033243040393E-005</v>
      </c>
      <c r="F2524" s="18" t="n">
        <v>-7.73066541202755E-005</v>
      </c>
      <c r="G2524" s="18" t="n">
        <v>2.94683392834445E-005</v>
      </c>
      <c r="H2524" s="16" t="n">
        <v>7.63535984876286</v>
      </c>
      <c r="I2524" s="17" t="n">
        <v>99.2307345065575</v>
      </c>
      <c r="J2524" s="18" t="n">
        <v>1.42158844346995E-011</v>
      </c>
      <c r="K2524" s="18" t="n">
        <v>3.20630002195668E-010</v>
      </c>
      <c r="L2524" s="16" t="n">
        <v>1.01216236357487</v>
      </c>
      <c r="M2524" s="16" t="n">
        <v>0.765644506866417</v>
      </c>
      <c r="N2524" s="18" t="n">
        <v>0.000102330969839031</v>
      </c>
      <c r="O2524" s="16" t="n">
        <v>0.196184293882064</v>
      </c>
      <c r="P2524" s="34" t="b">
        <f aca="false">TRUE()</f>
        <v>1</v>
      </c>
      <c r="Q2524" s="18" t="n">
        <v>0.000279733811653316</v>
      </c>
    </row>
    <row r="2525" customFormat="false" ht="22.35" hidden="false" customHeight="false" outlineLevel="0" collapsed="false">
      <c r="A2525" s="6" t="s">
        <v>4097</v>
      </c>
      <c r="B2525" s="7" t="s">
        <v>1449</v>
      </c>
      <c r="C2525" s="17" t="n">
        <v>822</v>
      </c>
      <c r="D2525" s="18" t="n">
        <v>-0.000111930455186042</v>
      </c>
      <c r="E2525" s="18" t="n">
        <v>3.0785645484131E-005</v>
      </c>
      <c r="F2525" s="18" t="n">
        <v>-8.37130666414762E-005</v>
      </c>
      <c r="G2525" s="18" t="n">
        <v>2.97029504384156E-005</v>
      </c>
      <c r="H2525" s="16" t="n">
        <v>7.13471972142764</v>
      </c>
      <c r="I2525" s="17" t="n">
        <v>99.5455683924179</v>
      </c>
      <c r="J2525" s="18" t="n">
        <v>1.59011144468869E-010</v>
      </c>
      <c r="K2525" s="18" t="n">
        <v>3.15739832318567E-009</v>
      </c>
      <c r="L2525" s="16" t="n">
        <v>0.942500314841464</v>
      </c>
      <c r="M2525" s="16" t="n">
        <v>0.752223782771536</v>
      </c>
      <c r="N2525" s="18" t="n">
        <v>0.000303419712920006</v>
      </c>
      <c r="O2525" s="16" t="n">
        <v>0.202794811469766</v>
      </c>
      <c r="P2525" s="34" t="b">
        <f aca="false">TRUE()</f>
        <v>1</v>
      </c>
      <c r="Q2525" s="18" t="n">
        <v>0.000184259259259259</v>
      </c>
    </row>
    <row r="2526" customFormat="false" ht="22.35" hidden="false" customHeight="false" outlineLevel="0" collapsed="false">
      <c r="A2526" s="6" t="s">
        <v>4098</v>
      </c>
      <c r="B2526" s="7" t="s">
        <v>1449</v>
      </c>
      <c r="C2526" s="17" t="n">
        <v>823</v>
      </c>
      <c r="D2526" s="18" t="n">
        <v>-0.000116623633557346</v>
      </c>
      <c r="E2526" s="18" t="n">
        <v>3.08711249103765E-005</v>
      </c>
      <c r="F2526" s="18" t="n">
        <v>-9.13550395586128E-005</v>
      </c>
      <c r="G2526" s="18" t="n">
        <v>2.99819497843406E-005</v>
      </c>
      <c r="H2526" s="16" t="n">
        <v>6.36475878848159</v>
      </c>
      <c r="I2526" s="17" t="n">
        <v>99.9448899472548</v>
      </c>
      <c r="J2526" s="18" t="n">
        <v>5.97371197382987E-009</v>
      </c>
      <c r="K2526" s="18" t="n">
        <v>9.08091746937508E-008</v>
      </c>
      <c r="L2526" s="16" t="n">
        <v>0.837120265221131</v>
      </c>
      <c r="M2526" s="16" t="n">
        <v>0.729517790262172</v>
      </c>
      <c r="N2526" s="16" t="n">
        <v>0.00144895245253972</v>
      </c>
      <c r="O2526" s="16" t="n">
        <v>0.208726881434989</v>
      </c>
      <c r="P2526" s="34" t="b">
        <f aca="false">TRUE()</f>
        <v>1</v>
      </c>
      <c r="Q2526" s="18" t="n">
        <v>0.000237169312169312</v>
      </c>
    </row>
    <row r="2527" customFormat="false" ht="22.35" hidden="false" customHeight="false" outlineLevel="0" collapsed="false">
      <c r="A2527" s="6" t="s">
        <v>4099</v>
      </c>
      <c r="B2527" s="7" t="s">
        <v>1449</v>
      </c>
      <c r="C2527" s="17" t="n">
        <v>824</v>
      </c>
      <c r="D2527" s="18" t="n">
        <v>-0.000121667883582036</v>
      </c>
      <c r="E2527" s="18" t="n">
        <v>3.11073582242431E-005</v>
      </c>
      <c r="F2527" s="18" t="n">
        <v>-9.81528329920404E-005</v>
      </c>
      <c r="G2527" s="18" t="n">
        <v>3.02602571747183E-005</v>
      </c>
      <c r="H2527" s="16" t="n">
        <v>5.87656423527194</v>
      </c>
      <c r="I2527" s="17" t="n">
        <v>100.043929676298</v>
      </c>
      <c r="J2527" s="18" t="n">
        <v>5.52798095488399E-008</v>
      </c>
      <c r="K2527" s="18" t="n">
        <v>7.49709835384593E-007</v>
      </c>
      <c r="L2527" s="16" t="n">
        <v>0.772080549751898</v>
      </c>
      <c r="M2527" s="16" t="n">
        <v>0.716214107365793</v>
      </c>
      <c r="N2527" s="16" t="n">
        <v>0.0039492008539579</v>
      </c>
      <c r="O2527" s="16" t="n">
        <v>0.213745259278212</v>
      </c>
      <c r="P2527" s="34" t="b">
        <f aca="false">TRUE()</f>
        <v>1</v>
      </c>
      <c r="Q2527" s="18" t="n">
        <v>0.000253476920129463</v>
      </c>
    </row>
    <row r="2528" customFormat="false" ht="22.35" hidden="false" customHeight="false" outlineLevel="0" collapsed="false">
      <c r="A2528" s="6" t="s">
        <v>4100</v>
      </c>
      <c r="B2528" s="7" t="s">
        <v>1449</v>
      </c>
      <c r="C2528" s="17" t="n">
        <v>825</v>
      </c>
      <c r="D2528" s="18" t="n">
        <v>-0.000127153791902533</v>
      </c>
      <c r="E2528" s="18" t="n">
        <v>3.14891450315701E-005</v>
      </c>
      <c r="F2528" s="18" t="n">
        <v>-0.000103302607329122</v>
      </c>
      <c r="G2528" s="18" t="n">
        <v>3.05995875187828E-005</v>
      </c>
      <c r="H2528" s="16" t="n">
        <v>5.88928777223575</v>
      </c>
      <c r="I2528" s="17" t="n">
        <v>99.9797343653356</v>
      </c>
      <c r="J2528" s="18" t="n">
        <v>5.22828689430474E-008</v>
      </c>
      <c r="K2528" s="18" t="n">
        <v>7.11389856110317E-007</v>
      </c>
      <c r="L2528" s="16" t="n">
        <v>0.774291108825861</v>
      </c>
      <c r="M2528" s="16" t="n">
        <v>0.71875</v>
      </c>
      <c r="N2528" s="16" t="n">
        <v>0.00411330267215149</v>
      </c>
      <c r="O2528" s="16" t="n">
        <v>0.218231882150972</v>
      </c>
      <c r="P2528" s="34" t="b">
        <f aca="false">TRUE()</f>
        <v>1</v>
      </c>
      <c r="Q2528" s="18" t="n">
        <v>0.000259168176957678</v>
      </c>
    </row>
    <row r="2529" customFormat="false" ht="22.35" hidden="false" customHeight="false" outlineLevel="0" collapsed="false">
      <c r="A2529" s="6" t="s">
        <v>4101</v>
      </c>
      <c r="B2529" s="7" t="s">
        <v>1449</v>
      </c>
      <c r="C2529" s="17" t="n">
        <v>826</v>
      </c>
      <c r="D2529" s="18" t="n">
        <v>-0.00013246509793635</v>
      </c>
      <c r="E2529" s="18" t="n">
        <v>3.18264387975446E-005</v>
      </c>
      <c r="F2529" s="18" t="n">
        <v>-0.000108261064389961</v>
      </c>
      <c r="G2529" s="18" t="n">
        <v>3.11191381115802E-005</v>
      </c>
      <c r="H2529" s="16" t="n">
        <v>5.90718570339698</v>
      </c>
      <c r="I2529" s="17" t="n">
        <v>100.360846344129</v>
      </c>
      <c r="J2529" s="18" t="n">
        <v>4.78488256944362E-008</v>
      </c>
      <c r="K2529" s="18" t="n">
        <v>6.57525253748048E-007</v>
      </c>
      <c r="L2529" s="16" t="n">
        <v>0.773458363556403</v>
      </c>
      <c r="M2529" s="16" t="n">
        <v>0.719647315855181</v>
      </c>
      <c r="N2529" s="16" t="n">
        <v>0.00442196467379693</v>
      </c>
      <c r="O2529" s="16" t="n">
        <v>0.220734419705879</v>
      </c>
      <c r="P2529" s="34" t="b">
        <f aca="false">TRUE()</f>
        <v>1</v>
      </c>
      <c r="Q2529" s="18" t="n">
        <v>6.39655172413794E-005</v>
      </c>
    </row>
    <row r="2530" customFormat="false" ht="22.35" hidden="false" customHeight="false" outlineLevel="0" collapsed="false">
      <c r="A2530" s="6" t="s">
        <v>4102</v>
      </c>
      <c r="B2530" s="7" t="s">
        <v>1449</v>
      </c>
      <c r="C2530" s="17" t="n">
        <v>827</v>
      </c>
      <c r="D2530" s="18" t="n">
        <v>-0.000136053591731502</v>
      </c>
      <c r="E2530" s="18" t="n">
        <v>3.19630356159524E-005</v>
      </c>
      <c r="F2530" s="18" t="n">
        <v>-0.000111325103402268</v>
      </c>
      <c r="G2530" s="18" t="n">
        <v>3.16656699089986E-005</v>
      </c>
      <c r="H2530" s="16" t="n">
        <v>5.9964815888674</v>
      </c>
      <c r="I2530" s="17" t="n">
        <v>101.187402831841</v>
      </c>
      <c r="J2530" s="18" t="n">
        <v>3.13868996451168E-008</v>
      </c>
      <c r="K2530" s="18" t="n">
        <v>4.40052815970387E-007</v>
      </c>
      <c r="L2530" s="16" t="n">
        <v>0.778325597041442</v>
      </c>
      <c r="M2530" s="16" t="n">
        <v>0.72230024968789</v>
      </c>
      <c r="N2530" s="16" t="n">
        <v>0.00430563395940405</v>
      </c>
      <c r="O2530" s="16" t="n">
        <v>0.220141420227711</v>
      </c>
      <c r="P2530" s="34" t="b">
        <f aca="false">TRUE()</f>
        <v>1</v>
      </c>
      <c r="Q2530" s="18" t="n">
        <v>9.89956251861014E-005</v>
      </c>
    </row>
    <row r="2531" customFormat="false" ht="22.35" hidden="false" customHeight="false" outlineLevel="0" collapsed="false">
      <c r="A2531" s="6" t="s">
        <v>4103</v>
      </c>
      <c r="B2531" s="7" t="s">
        <v>1449</v>
      </c>
      <c r="C2531" s="17" t="n">
        <v>828</v>
      </c>
      <c r="D2531" s="18" t="n">
        <v>-0.000137632146538228</v>
      </c>
      <c r="E2531" s="18" t="n">
        <v>3.19838209938462E-005</v>
      </c>
      <c r="F2531" s="18" t="n">
        <v>-0.000112047305639959</v>
      </c>
      <c r="G2531" s="18" t="n">
        <v>3.2071477579031E-005</v>
      </c>
      <c r="H2531" s="16" t="n">
        <v>6.18758711178092</v>
      </c>
      <c r="I2531" s="17" t="n">
        <v>101.969509125531</v>
      </c>
      <c r="J2531" s="18" t="n">
        <v>1.2859440727293E-008</v>
      </c>
      <c r="K2531" s="18" t="n">
        <v>1.88574837520374E-007</v>
      </c>
      <c r="L2531" s="16" t="n">
        <v>0.796701578440671</v>
      </c>
      <c r="M2531" s="16" t="n">
        <v>0.727215980024969</v>
      </c>
      <c r="N2531" s="16" t="n">
        <v>0.00324512982200779</v>
      </c>
      <c r="O2531" s="16" t="n">
        <v>0.216527192104905</v>
      </c>
      <c r="P2531" s="34" t="b">
        <f aca="false">TRUE()</f>
        <v>1</v>
      </c>
      <c r="Q2531" s="18" t="n">
        <v>0.00012164625388789</v>
      </c>
    </row>
    <row r="2532" customFormat="false" ht="22.35" hidden="false" customHeight="false" outlineLevel="0" collapsed="false">
      <c r="A2532" s="6" t="s">
        <v>4104</v>
      </c>
      <c r="B2532" s="7" t="s">
        <v>1449</v>
      </c>
      <c r="C2532" s="17" t="n">
        <v>829</v>
      </c>
      <c r="D2532" s="18" t="n">
        <v>-0.000137563574587519</v>
      </c>
      <c r="E2532" s="18" t="n">
        <v>3.20102660401291E-005</v>
      </c>
      <c r="F2532" s="18" t="n">
        <v>-0.000110789142359065</v>
      </c>
      <c r="G2532" s="18" t="n">
        <v>3.22309180066983E-005</v>
      </c>
      <c r="H2532" s="16" t="n">
        <v>6.46540290107197</v>
      </c>
      <c r="I2532" s="17" t="n">
        <v>102.241763317662</v>
      </c>
      <c r="J2532" s="18" t="n">
        <v>3.50729262986559E-009</v>
      </c>
      <c r="K2532" s="18" t="n">
        <v>5.51335773255386E-008</v>
      </c>
      <c r="L2532" s="16" t="n">
        <v>0.83018763828049</v>
      </c>
      <c r="M2532" s="16" t="n">
        <v>0.736696317103621</v>
      </c>
      <c r="N2532" s="16" t="n">
        <v>0.00184267688452229</v>
      </c>
      <c r="O2532" s="16" t="n">
        <v>0.211282354798498</v>
      </c>
      <c r="P2532" s="34" t="b">
        <f aca="false">TRUE()</f>
        <v>1</v>
      </c>
      <c r="Q2532" s="18" t="n">
        <v>0.000297066603560807</v>
      </c>
    </row>
    <row r="2533" customFormat="false" ht="22.35" hidden="false" customHeight="false" outlineLevel="0" collapsed="false">
      <c r="A2533" s="6" t="s">
        <v>4105</v>
      </c>
      <c r="B2533" s="7" t="s">
        <v>1449</v>
      </c>
      <c r="C2533" s="17" t="n">
        <v>830</v>
      </c>
      <c r="D2533" s="18" t="n">
        <v>-0.000135925370787323</v>
      </c>
      <c r="E2533" s="18" t="n">
        <v>3.183677970634E-005</v>
      </c>
      <c r="F2533" s="18" t="n">
        <v>-0.000107469827081608</v>
      </c>
      <c r="G2533" s="18" t="n">
        <v>3.21689667922719E-005</v>
      </c>
      <c r="H2533" s="16" t="n">
        <v>6.90465827149789</v>
      </c>
      <c r="I2533" s="17" t="n">
        <v>102.474974664936</v>
      </c>
      <c r="J2533" s="18" t="n">
        <v>4.32104578760125E-010</v>
      </c>
      <c r="K2533" s="18" t="n">
        <v>8.0414080800651E-009</v>
      </c>
      <c r="L2533" s="16" t="n">
        <v>0.884522551746781</v>
      </c>
      <c r="M2533" s="16" t="n">
        <v>0.750351123595506</v>
      </c>
      <c r="N2533" s="18" t="n">
        <v>0.00087908422971013</v>
      </c>
      <c r="O2533" s="16" t="n">
        <v>0.207432915427929</v>
      </c>
      <c r="P2533" s="34" t="b">
        <f aca="false">TRUE()</f>
        <v>1</v>
      </c>
      <c r="Q2533" s="18" t="n">
        <v>0.000378823214293033</v>
      </c>
    </row>
    <row r="2534" customFormat="false" ht="22.35" hidden="false" customHeight="false" outlineLevel="0" collapsed="false">
      <c r="A2534" s="6" t="s">
        <v>4106</v>
      </c>
      <c r="B2534" s="7" t="s">
        <v>1449</v>
      </c>
      <c r="C2534" s="17" t="n">
        <v>831</v>
      </c>
      <c r="D2534" s="18" t="n">
        <v>-0.000131674548464611</v>
      </c>
      <c r="E2534" s="18" t="n">
        <v>3.15028626352441E-005</v>
      </c>
      <c r="F2534" s="18" t="n">
        <v>-0.000102669260440572</v>
      </c>
      <c r="G2534" s="18" t="n">
        <v>3.20241928047803E-005</v>
      </c>
      <c r="H2534" s="16" t="n">
        <v>7.10527520673721</v>
      </c>
      <c r="I2534" s="17" t="n">
        <v>102.879986740759</v>
      </c>
      <c r="J2534" s="18" t="n">
        <v>1.61616665424071E-010</v>
      </c>
      <c r="K2534" s="18" t="n">
        <v>3.19385315004713E-009</v>
      </c>
      <c r="L2534" s="16" t="n">
        <v>0.906577970193539</v>
      </c>
      <c r="M2534" s="16" t="n">
        <v>0.755930087390762</v>
      </c>
      <c r="N2534" s="18" t="n">
        <v>0.00060536442272137</v>
      </c>
      <c r="O2534" s="16" t="n">
        <v>0.205338479911105</v>
      </c>
      <c r="P2534" s="34" t="b">
        <f aca="false">TRUE()</f>
        <v>1</v>
      </c>
      <c r="Q2534" s="18" t="n">
        <v>0.00016016439015848</v>
      </c>
    </row>
    <row r="2535" customFormat="false" ht="22.35" hidden="false" customHeight="false" outlineLevel="0" collapsed="false">
      <c r="A2535" s="6" t="s">
        <v>4107</v>
      </c>
      <c r="B2535" s="7" t="s">
        <v>1449</v>
      </c>
      <c r="C2535" s="17" t="n">
        <v>832</v>
      </c>
      <c r="D2535" s="18" t="n">
        <v>-0.000124903310032567</v>
      </c>
      <c r="E2535" s="18" t="n">
        <v>3.10777887502602E-005</v>
      </c>
      <c r="F2535" s="18" t="n">
        <v>-9.57928831145211E-005</v>
      </c>
      <c r="G2535" s="18" t="n">
        <v>3.17781830204318E-005</v>
      </c>
      <c r="H2535" s="16" t="n">
        <v>7.22119562714496</v>
      </c>
      <c r="I2535" s="17" t="n">
        <v>103.279441582522</v>
      </c>
      <c r="J2535" s="18" t="n">
        <v>9.05277533726072E-011</v>
      </c>
      <c r="K2535" s="18" t="n">
        <v>1.84161851223686E-009</v>
      </c>
      <c r="L2535" s="16" t="n">
        <v>0.917777234385269</v>
      </c>
      <c r="M2535" s="16" t="n">
        <v>0.75788077403246</v>
      </c>
      <c r="N2535" s="18" t="n">
        <v>0.000496494154786607</v>
      </c>
      <c r="O2535" s="16" t="n">
        <v>0.203369896861571</v>
      </c>
      <c r="P2535" s="34" t="b">
        <f aca="false">TRUE()</f>
        <v>1</v>
      </c>
      <c r="Q2535" s="18" t="n">
        <v>0.000119535531850847</v>
      </c>
    </row>
    <row r="2536" customFormat="false" ht="22.35" hidden="false" customHeight="false" outlineLevel="0" collapsed="false">
      <c r="A2536" s="6" t="s">
        <v>1416</v>
      </c>
      <c r="B2536" s="7" t="s">
        <v>1449</v>
      </c>
      <c r="C2536" s="17" t="n">
        <v>833</v>
      </c>
      <c r="D2536" s="18" t="n">
        <v>-0.000117013907977961</v>
      </c>
      <c r="E2536" s="18" t="n">
        <v>3.06311858318798E-005</v>
      </c>
      <c r="F2536" s="18" t="n">
        <v>-8.61374580615567E-005</v>
      </c>
      <c r="G2536" s="18" t="n">
        <v>3.13420060741717E-005</v>
      </c>
      <c r="H2536" s="16" t="n">
        <v>7.77006392241875</v>
      </c>
      <c r="I2536" s="17" t="n">
        <v>103.324239487859</v>
      </c>
      <c r="J2536" s="18" t="n">
        <v>6.01663202600434E-012</v>
      </c>
      <c r="K2536" s="18" t="n">
        <v>1.47745697679988E-010</v>
      </c>
      <c r="L2536" s="16" t="n">
        <v>0.987106289359932</v>
      </c>
      <c r="M2536" s="16" t="n">
        <v>0.772901061173533</v>
      </c>
      <c r="N2536" s="18" t="n">
        <v>0.00017524549265935</v>
      </c>
      <c r="O2536" s="16" t="n">
        <v>0.199241741331637</v>
      </c>
      <c r="P2536" s="34" t="b">
        <f aca="false">TRUE()</f>
        <v>1</v>
      </c>
      <c r="Q2536" s="18" t="n">
        <v>4.44444444444444E-005</v>
      </c>
    </row>
    <row r="2537" customFormat="false" ht="22.35" hidden="false" customHeight="false" outlineLevel="0" collapsed="false">
      <c r="A2537" s="6" t="s">
        <v>4108</v>
      </c>
      <c r="B2537" s="7" t="s">
        <v>1449</v>
      </c>
      <c r="C2537" s="17" t="n">
        <v>834</v>
      </c>
      <c r="D2537" s="18" t="n">
        <v>-0.000109510414954188</v>
      </c>
      <c r="E2537" s="18" t="n">
        <v>3.00099000125314E-005</v>
      </c>
      <c r="F2537" s="18" t="n">
        <v>-7.68046939750324E-005</v>
      </c>
      <c r="G2537" s="18" t="n">
        <v>3.08590508236817E-005</v>
      </c>
      <c r="H2537" s="16" t="n">
        <v>8.39348075190065</v>
      </c>
      <c r="I2537" s="17" t="n">
        <v>103.666236884122</v>
      </c>
      <c r="J2537" s="18" t="n">
        <v>2.57461302251076E-013</v>
      </c>
      <c r="K2537" s="18" t="n">
        <v>7.4198916968192E-012</v>
      </c>
      <c r="L2537" s="16" t="n">
        <v>1.06279309618212</v>
      </c>
      <c r="M2537" s="16" t="n">
        <v>0.788311485642946</v>
      </c>
      <c r="N2537" s="18" t="n">
        <v>4.65095189249176E-005</v>
      </c>
      <c r="O2537" s="16" t="n">
        <v>0.190594892764496</v>
      </c>
      <c r="P2537" s="34" t="b">
        <f aca="false">TRUE()</f>
        <v>1</v>
      </c>
      <c r="Q2537" s="18" t="n">
        <v>0.000256931983932421</v>
      </c>
    </row>
    <row r="2538" customFormat="false" ht="22.35" hidden="false" customHeight="false" outlineLevel="0" collapsed="false">
      <c r="A2538" s="6" t="s">
        <v>4109</v>
      </c>
      <c r="B2538" s="7" t="s">
        <v>1449</v>
      </c>
      <c r="C2538" s="17" t="n">
        <v>835</v>
      </c>
      <c r="D2538" s="18" t="n">
        <v>-0.000101321064942385</v>
      </c>
      <c r="E2538" s="18" t="n">
        <v>2.93944671889638E-005</v>
      </c>
      <c r="F2538" s="18" t="n">
        <v>-6.72923523593642E-005</v>
      </c>
      <c r="G2538" s="18" t="n">
        <v>3.03670155895988E-005</v>
      </c>
      <c r="H2538" s="16" t="n">
        <v>8.90852627879416</v>
      </c>
      <c r="I2538" s="17" t="n">
        <v>103.989956481607</v>
      </c>
      <c r="J2538" s="18" t="n">
        <v>1.83223844993594E-014</v>
      </c>
      <c r="K2538" s="18" t="n">
        <v>5.84906889787243E-013</v>
      </c>
      <c r="L2538" s="16" t="n">
        <v>1.12452930378055</v>
      </c>
      <c r="M2538" s="16" t="n">
        <v>0.800210674157303</v>
      </c>
      <c r="N2538" s="18" t="n">
        <v>1.52141604255618E-005</v>
      </c>
      <c r="O2538" s="16" t="n">
        <v>0.182109996240758</v>
      </c>
      <c r="P2538" s="34" t="b">
        <f aca="false">TRUE()</f>
        <v>1</v>
      </c>
      <c r="Q2538" s="18" t="n">
        <v>0.000934050775824382</v>
      </c>
    </row>
    <row r="2539" customFormat="false" ht="22.35" hidden="false" customHeight="false" outlineLevel="0" collapsed="false">
      <c r="A2539" s="6" t="s">
        <v>1553</v>
      </c>
      <c r="B2539" s="7" t="s">
        <v>1449</v>
      </c>
      <c r="C2539" s="17" t="n">
        <v>836</v>
      </c>
      <c r="D2539" s="18" t="n">
        <v>-9.20828017937466E-005</v>
      </c>
      <c r="E2539" s="18" t="n">
        <v>2.88546554911653E-005</v>
      </c>
      <c r="F2539" s="18" t="n">
        <v>-5.75162389629873E-005</v>
      </c>
      <c r="G2539" s="18" t="n">
        <v>2.99313809654058E-005</v>
      </c>
      <c r="H2539" s="16" t="n">
        <v>9.21192050368629</v>
      </c>
      <c r="I2539" s="17" t="n">
        <v>104.277253373322</v>
      </c>
      <c r="J2539" s="18" t="n">
        <v>3.78983717065408E-015</v>
      </c>
      <c r="K2539" s="18" t="n">
        <v>1.29982018662929E-013</v>
      </c>
      <c r="L2539" s="16" t="n">
        <v>1.15967388694218</v>
      </c>
      <c r="M2539" s="16" t="n">
        <v>0.806218789013733</v>
      </c>
      <c r="N2539" s="18" t="n">
        <v>8.75372112075935E-006</v>
      </c>
      <c r="O2539" s="16" t="n">
        <v>0.178336819389326</v>
      </c>
      <c r="P2539" s="34" t="b">
        <f aca="false">TRUE()</f>
        <v>1</v>
      </c>
      <c r="Q2539" s="16" t="n">
        <v>0.00155446916351744</v>
      </c>
    </row>
    <row r="2540" customFormat="false" ht="22.35" hidden="false" customHeight="false" outlineLevel="0" collapsed="false">
      <c r="A2540" s="6" t="s">
        <v>4110</v>
      </c>
      <c r="B2540" s="7" t="s">
        <v>1449</v>
      </c>
      <c r="C2540" s="17" t="n">
        <v>837</v>
      </c>
      <c r="D2540" s="18" t="n">
        <v>-8.33242215111798E-005</v>
      </c>
      <c r="E2540" s="18" t="n">
        <v>2.81777661883028E-005</v>
      </c>
      <c r="F2540" s="18" t="n">
        <v>-4.9343622660212E-005</v>
      </c>
      <c r="G2540" s="18" t="n">
        <v>2.96055998888576E-005</v>
      </c>
      <c r="H2540" s="16" t="n">
        <v>9.25189645116632</v>
      </c>
      <c r="I2540" s="17" t="n">
        <v>105.193762340021</v>
      </c>
      <c r="J2540" s="18" t="n">
        <v>2.87877818284955E-015</v>
      </c>
      <c r="K2540" s="18" t="n">
        <v>1.01245164905302E-013</v>
      </c>
      <c r="L2540" s="16" t="n">
        <v>1.15484887916491</v>
      </c>
      <c r="M2540" s="16" t="n">
        <v>0.803253745318352</v>
      </c>
      <c r="N2540" s="18" t="n">
        <v>8.77054470988696E-006</v>
      </c>
      <c r="O2540" s="16" t="n">
        <v>0.178153222200367</v>
      </c>
      <c r="P2540" s="34" t="b">
        <f aca="false">TRUE()</f>
        <v>1</v>
      </c>
      <c r="Q2540" s="18" t="n">
        <v>0.000723735780761089</v>
      </c>
    </row>
    <row r="2541" customFormat="false" ht="22.35" hidden="false" customHeight="false" outlineLevel="0" collapsed="false">
      <c r="A2541" s="6" t="s">
        <v>4111</v>
      </c>
      <c r="B2541" s="7" t="s">
        <v>1449</v>
      </c>
      <c r="C2541" s="17" t="n">
        <v>838</v>
      </c>
      <c r="D2541" s="18" t="n">
        <v>-7.51026758258038E-005</v>
      </c>
      <c r="E2541" s="18" t="n">
        <v>2.7452635012387E-005</v>
      </c>
      <c r="F2541" s="18" t="n">
        <v>-4.27915055444081E-005</v>
      </c>
      <c r="G2541" s="18" t="n">
        <v>2.92519706285679E-005</v>
      </c>
      <c r="H2541" s="16" t="n">
        <v>9.00633388298435</v>
      </c>
      <c r="I2541" s="17" t="n">
        <v>106.230634974481</v>
      </c>
      <c r="J2541" s="18" t="n">
        <v>9.49051624789205E-015</v>
      </c>
      <c r="K2541" s="18" t="n">
        <v>3.15085139430016E-013</v>
      </c>
      <c r="L2541" s="16" t="n">
        <v>1.11375768247369</v>
      </c>
      <c r="M2541" s="16" t="n">
        <v>0.793461298377029</v>
      </c>
      <c r="N2541" s="18" t="n">
        <v>1.39622054043731E-005</v>
      </c>
      <c r="O2541" s="16" t="n">
        <v>0.174816451036079</v>
      </c>
      <c r="P2541" s="34" t="b">
        <f aca="false">TRUE()</f>
        <v>1</v>
      </c>
      <c r="Q2541" s="16" t="n">
        <v>0.00110157595368542</v>
      </c>
    </row>
    <row r="2542" customFormat="false" ht="22.35" hidden="false" customHeight="false" outlineLevel="0" collapsed="false">
      <c r="A2542" s="6" t="s">
        <v>4112</v>
      </c>
      <c r="B2542" s="7" t="s">
        <v>1449</v>
      </c>
      <c r="C2542" s="17" t="n">
        <v>839</v>
      </c>
      <c r="D2542" s="18" t="n">
        <v>-6.80394308093718E-005</v>
      </c>
      <c r="E2542" s="18" t="n">
        <v>2.693183493853E-005</v>
      </c>
      <c r="F2542" s="18" t="n">
        <v>-3.76257432539762E-005</v>
      </c>
      <c r="G2542" s="18" t="n">
        <v>2.88690949612147E-005</v>
      </c>
      <c r="H2542" s="16" t="n">
        <v>8.63168031486344</v>
      </c>
      <c r="I2542" s="17" t="n">
        <v>106.681431364567</v>
      </c>
      <c r="J2542" s="18" t="n">
        <v>6.3658045946411E-014</v>
      </c>
      <c r="K2542" s="18" t="n">
        <v>1.95689548650078E-012</v>
      </c>
      <c r="L2542" s="16" t="n">
        <v>1.06320232085018</v>
      </c>
      <c r="M2542" s="16" t="n">
        <v>0.780781835205993</v>
      </c>
      <c r="N2542" s="18" t="n">
        <v>2.51824619071134E-005</v>
      </c>
      <c r="O2542" s="16" t="n">
        <v>0.169656548566707</v>
      </c>
      <c r="P2542" s="34" t="b">
        <f aca="false">TRUE()</f>
        <v>1</v>
      </c>
      <c r="Q2542" s="18" t="n">
        <v>0.000603209661502195</v>
      </c>
    </row>
    <row r="2543" customFormat="false" ht="22.35" hidden="false" customHeight="false" outlineLevel="0" collapsed="false">
      <c r="A2543" s="6" t="s">
        <v>4113</v>
      </c>
      <c r="B2543" s="7" t="s">
        <v>1449</v>
      </c>
      <c r="C2543" s="17" t="n">
        <v>840</v>
      </c>
      <c r="D2543" s="18" t="n">
        <v>-6.26076707659958E-005</v>
      </c>
      <c r="E2543" s="18" t="n">
        <v>2.67156764469211E-005</v>
      </c>
      <c r="F2543" s="18" t="n">
        <v>-3.34927824191599E-005</v>
      </c>
      <c r="G2543" s="18" t="n">
        <v>2.85055337067518E-005</v>
      </c>
      <c r="H2543" s="16" t="n">
        <v>8.33715135482389</v>
      </c>
      <c r="I2543" s="17" t="n">
        <v>106.332895266563</v>
      </c>
      <c r="J2543" s="18" t="n">
        <v>2.94341496123866E-013</v>
      </c>
      <c r="K2543" s="18" t="n">
        <v>8.33090975662889E-012</v>
      </c>
      <c r="L2543" s="16" t="n">
        <v>1.03007216839231</v>
      </c>
      <c r="M2543" s="16" t="n">
        <v>0.772823033707865</v>
      </c>
      <c r="N2543" s="18" t="n">
        <v>3.88762669571654E-005</v>
      </c>
      <c r="O2543" s="16" t="n">
        <v>0.167241092507003</v>
      </c>
      <c r="P2543" s="34" t="b">
        <f aca="false">TRUE()</f>
        <v>1</v>
      </c>
      <c r="Q2543" s="18" t="n">
        <v>0.000354785825679188</v>
      </c>
    </row>
    <row r="2544" customFormat="false" ht="22.35" hidden="false" customHeight="false" outlineLevel="0" collapsed="false">
      <c r="A2544" s="6" t="s">
        <v>4114</v>
      </c>
      <c r="B2544" s="7" t="s">
        <v>1449</v>
      </c>
      <c r="C2544" s="17" t="n">
        <v>841</v>
      </c>
      <c r="D2544" s="18" t="n">
        <v>-5.83446126386035E-005</v>
      </c>
      <c r="E2544" s="18" t="n">
        <v>2.64486004238507E-005</v>
      </c>
      <c r="F2544" s="18" t="n">
        <v>-2.98184164803023E-005</v>
      </c>
      <c r="G2544" s="18" t="n">
        <v>2.8225879298591E-005</v>
      </c>
      <c r="H2544" s="16" t="n">
        <v>8.25077211083539</v>
      </c>
      <c r="I2544" s="17" t="n">
        <v>106.34704843812</v>
      </c>
      <c r="J2544" s="18" t="n">
        <v>4.57156676918045E-013</v>
      </c>
      <c r="K2544" s="18" t="n">
        <v>1.24815803237493E-011</v>
      </c>
      <c r="L2544" s="16" t="n">
        <v>1.01927249118924</v>
      </c>
      <c r="M2544" s="16" t="n">
        <v>0.77001404494382</v>
      </c>
      <c r="N2544" s="18" t="n">
        <v>5.14345113546605E-005</v>
      </c>
      <c r="O2544" s="16" t="n">
        <v>0.170210040983607</v>
      </c>
      <c r="P2544" s="34" t="b">
        <f aca="false">TRUE()</f>
        <v>1</v>
      </c>
      <c r="Q2544" s="18" t="n">
        <v>4.95711835334477E-005</v>
      </c>
    </row>
    <row r="2545" customFormat="false" ht="22.35" hidden="false" customHeight="false" outlineLevel="0" collapsed="false">
      <c r="A2545" s="6" t="s">
        <v>4115</v>
      </c>
      <c r="B2545" s="7" t="s">
        <v>1449</v>
      </c>
      <c r="C2545" s="17" t="n">
        <v>842</v>
      </c>
      <c r="D2545" s="18" t="n">
        <v>-5.57000467952037E-005</v>
      </c>
      <c r="E2545" s="18" t="n">
        <v>2.6126741712887E-005</v>
      </c>
      <c r="F2545" s="18" t="n">
        <v>-2.63695624546642E-005</v>
      </c>
      <c r="G2545" s="18" t="n">
        <v>2.80302200196692E-005</v>
      </c>
      <c r="H2545" s="16" t="n">
        <v>8.57937428027718</v>
      </c>
      <c r="I2545" s="17" t="n">
        <v>106.746867119002</v>
      </c>
      <c r="J2545" s="18" t="n">
        <v>8.29898172232594E-014</v>
      </c>
      <c r="K2545" s="18" t="n">
        <v>2.53240986379799E-012</v>
      </c>
      <c r="L2545" s="16" t="n">
        <v>1.05615617745139</v>
      </c>
      <c r="M2545" s="16" t="n">
        <v>0.779104244694132</v>
      </c>
      <c r="N2545" s="18" t="n">
        <v>3.20815391570817E-005</v>
      </c>
      <c r="O2545" s="16" t="n">
        <v>0.17404142291347</v>
      </c>
      <c r="P2545" s="34" t="b">
        <f aca="false">TRUE()</f>
        <v>1</v>
      </c>
      <c r="Q2545" s="18" t="n">
        <v>0.000720692728970877</v>
      </c>
    </row>
    <row r="2546" customFormat="false" ht="22.35" hidden="false" customHeight="false" outlineLevel="0" collapsed="false">
      <c r="A2546" s="6" t="s">
        <v>4116</v>
      </c>
      <c r="B2546" s="7" t="s">
        <v>1449</v>
      </c>
      <c r="C2546" s="17" t="n">
        <v>843</v>
      </c>
      <c r="D2546" s="18" t="n">
        <v>-5.38816838169617E-005</v>
      </c>
      <c r="E2546" s="18" t="n">
        <v>2.58028465902223E-005</v>
      </c>
      <c r="F2546" s="18" t="n">
        <v>-2.3318685437126E-005</v>
      </c>
      <c r="G2546" s="18" t="n">
        <v>2.79157013434643E-005</v>
      </c>
      <c r="H2546" s="16" t="n">
        <v>9.03770154366475</v>
      </c>
      <c r="I2546" s="17" t="n">
        <v>107.390118226951</v>
      </c>
      <c r="J2546" s="18" t="n">
        <v>7.44677395854614E-015</v>
      </c>
      <c r="K2546" s="18" t="n">
        <v>2.51252942503792E-013</v>
      </c>
      <c r="L2546" s="16" t="n">
        <v>1.10641435576316</v>
      </c>
      <c r="M2546" s="16" t="n">
        <v>0.789442883895131</v>
      </c>
      <c r="N2546" s="18" t="n">
        <v>1.64631083228126E-005</v>
      </c>
      <c r="O2546" s="16" t="n">
        <v>0.178206683747557</v>
      </c>
      <c r="P2546" s="34" t="b">
        <f aca="false">TRUE()</f>
        <v>1</v>
      </c>
      <c r="Q2546" s="16" t="n">
        <v>0.00107582823273808</v>
      </c>
    </row>
    <row r="2547" customFormat="false" ht="22.35" hidden="false" customHeight="false" outlineLevel="0" collapsed="false">
      <c r="A2547" s="6" t="s">
        <v>4117</v>
      </c>
      <c r="B2547" s="7" t="s">
        <v>1449</v>
      </c>
      <c r="C2547" s="17" t="n">
        <v>844</v>
      </c>
      <c r="D2547" s="18" t="n">
        <v>-5.19677198372901E-005</v>
      </c>
      <c r="E2547" s="18" t="n">
        <v>2.55385582376054E-005</v>
      </c>
      <c r="F2547" s="18" t="n">
        <v>-2.11340191385688E-005</v>
      </c>
      <c r="G2547" s="18" t="n">
        <v>2.78493325061138E-005</v>
      </c>
      <c r="H2547" s="16" t="n">
        <v>9.19807039098069</v>
      </c>
      <c r="I2547" s="17" t="n">
        <v>108.008598730475</v>
      </c>
      <c r="J2547" s="18" t="n">
        <v>3.09444999168456E-015</v>
      </c>
      <c r="K2547" s="18" t="n">
        <v>1.07915692987319E-013</v>
      </c>
      <c r="L2547" s="16" t="n">
        <v>1.12015860766747</v>
      </c>
      <c r="M2547" s="16" t="n">
        <v>0.793227215980025</v>
      </c>
      <c r="N2547" s="18" t="n">
        <v>1.45750887123728E-005</v>
      </c>
      <c r="O2547" s="16" t="n">
        <v>0.183452405663818</v>
      </c>
      <c r="P2547" s="34" t="b">
        <f aca="false">TRUE()</f>
        <v>1</v>
      </c>
      <c r="Q2547" s="16" t="n">
        <v>0.00119078984833447</v>
      </c>
    </row>
    <row r="2548" customFormat="false" ht="22.35" hidden="false" customHeight="false" outlineLevel="0" collapsed="false">
      <c r="A2548" s="6" t="s">
        <v>4118</v>
      </c>
      <c r="B2548" s="7" t="s">
        <v>1449</v>
      </c>
      <c r="C2548" s="17" t="n">
        <v>845</v>
      </c>
      <c r="D2548" s="18" t="n">
        <v>-5.18539388278876E-005</v>
      </c>
      <c r="E2548" s="18" t="n">
        <v>2.5099513804326E-005</v>
      </c>
      <c r="F2548" s="18" t="n">
        <v>-2.05695623154017E-005</v>
      </c>
      <c r="G2548" s="18" t="n">
        <v>2.77797168583322E-005</v>
      </c>
      <c r="H2548" s="16" t="n">
        <v>9.46815294771053</v>
      </c>
      <c r="I2548" s="17" t="n">
        <v>109.197391981889</v>
      </c>
      <c r="J2548" s="18" t="n">
        <v>6.89005962440061E-016</v>
      </c>
      <c r="K2548" s="18" t="n">
        <v>2.6232795817672E-014</v>
      </c>
      <c r="L2548" s="16" t="n">
        <v>1.14178522918958</v>
      </c>
      <c r="M2548" s="16" t="n">
        <v>0.800171660424469</v>
      </c>
      <c r="N2548" s="18" t="n">
        <v>1.24896160003818E-005</v>
      </c>
      <c r="O2548" s="16" t="n">
        <v>0.191104957465588</v>
      </c>
      <c r="P2548" s="34" t="b">
        <f aca="false">TRUE()</f>
        <v>1</v>
      </c>
      <c r="Q2548" s="18" t="n">
        <v>0.000566506007836007</v>
      </c>
    </row>
    <row r="2549" customFormat="false" ht="22.35" hidden="false" customHeight="false" outlineLevel="0" collapsed="false">
      <c r="A2549" s="6" t="s">
        <v>4119</v>
      </c>
      <c r="B2549" s="7" t="s">
        <v>1449</v>
      </c>
      <c r="C2549" s="17" t="n">
        <v>846</v>
      </c>
      <c r="D2549" s="18" t="n">
        <v>-5.18967323610421E-005</v>
      </c>
      <c r="E2549" s="18" t="n">
        <v>2.46684028381863E-005</v>
      </c>
      <c r="F2549" s="18" t="n">
        <v>-2.01281799947071E-005</v>
      </c>
      <c r="G2549" s="18" t="n">
        <v>2.77291460542443E-005</v>
      </c>
      <c r="H2549" s="16" t="n">
        <v>9.75227379902782</v>
      </c>
      <c r="I2549" s="17" t="n">
        <v>110.48155294459</v>
      </c>
      <c r="J2549" s="18" t="n">
        <v>1.39124505344326E-016</v>
      </c>
      <c r="K2549" s="18" t="n">
        <v>6.14219890615906E-015</v>
      </c>
      <c r="L2549" s="16" t="n">
        <v>1.16406748241264</v>
      </c>
      <c r="M2549" s="16" t="n">
        <v>0.805321473158552</v>
      </c>
      <c r="N2549" s="18" t="n">
        <v>1.07866819366595E-005</v>
      </c>
      <c r="O2549" s="16" t="n">
        <v>0.198954429161812</v>
      </c>
      <c r="P2549" s="34" t="b">
        <f aca="false">TRUE()</f>
        <v>1</v>
      </c>
      <c r="Q2549" s="16" t="n">
        <v>0.00131685329636277</v>
      </c>
    </row>
    <row r="2550" customFormat="false" ht="22.35" hidden="false" customHeight="false" outlineLevel="0" collapsed="false">
      <c r="A2550" s="6" t="s">
        <v>4120</v>
      </c>
      <c r="B2550" s="7" t="s">
        <v>1449</v>
      </c>
      <c r="C2550" s="17" t="n">
        <v>847</v>
      </c>
      <c r="D2550" s="18" t="n">
        <v>-5.1209843526731E-005</v>
      </c>
      <c r="E2550" s="18" t="n">
        <v>2.43959752377237E-005</v>
      </c>
      <c r="F2550" s="18" t="n">
        <v>-1.85967379683445E-005</v>
      </c>
      <c r="G2550" s="18" t="n">
        <v>2.76817846025056E-005</v>
      </c>
      <c r="H2550" s="17" t="n">
        <v>10.1038458834817</v>
      </c>
      <c r="I2550" s="17" t="n">
        <v>111.281352271507</v>
      </c>
      <c r="J2550" s="18" t="n">
        <v>2.01198820612144E-017</v>
      </c>
      <c r="K2550" s="18" t="n">
        <v>1.01826232382976E-015</v>
      </c>
      <c r="L2550" s="16" t="n">
        <v>1.19858380718856</v>
      </c>
      <c r="M2550" s="16" t="n">
        <v>0.813358302122347</v>
      </c>
      <c r="N2550" s="18" t="n">
        <v>7.89766170701317E-006</v>
      </c>
      <c r="O2550" s="16" t="n">
        <v>0.205220020299083</v>
      </c>
      <c r="P2550" s="34" t="b">
        <f aca="false">TRUE()</f>
        <v>1</v>
      </c>
      <c r="Q2550" s="16" t="n">
        <v>0.00211898328490574</v>
      </c>
    </row>
    <row r="2551" customFormat="false" ht="22.35" hidden="false" customHeight="false" outlineLevel="0" collapsed="false">
      <c r="A2551" s="6" t="s">
        <v>4121</v>
      </c>
      <c r="B2551" s="7" t="s">
        <v>1449</v>
      </c>
      <c r="C2551" s="17" t="n">
        <v>848</v>
      </c>
      <c r="D2551" s="18" t="n">
        <v>-5.06390373990398E-005</v>
      </c>
      <c r="E2551" s="18" t="n">
        <v>2.42275684190887E-005</v>
      </c>
      <c r="F2551" s="18" t="n">
        <v>-1.6184290797653E-005</v>
      </c>
      <c r="G2551" s="18" t="n">
        <v>2.75835609107368E-005</v>
      </c>
      <c r="H2551" s="17" t="n">
        <v>10.741095484211</v>
      </c>
      <c r="I2551" s="17" t="n">
        <v>111.572474992964</v>
      </c>
      <c r="J2551" s="18" t="n">
        <v>6.579323987433E-019</v>
      </c>
      <c r="K2551" s="18" t="n">
        <v>4.96439900869945E-017</v>
      </c>
      <c r="L2551" s="16" t="n">
        <v>1.27135082679233</v>
      </c>
      <c r="M2551" s="16" t="n">
        <v>0.825881710362048</v>
      </c>
      <c r="N2551" s="18" t="n">
        <v>3.70610692885096E-006</v>
      </c>
      <c r="O2551" s="16" t="n">
        <v>0.210406815954732</v>
      </c>
      <c r="P2551" s="34" t="b">
        <f aca="false">TRUE()</f>
        <v>1</v>
      </c>
      <c r="Q2551" s="16" t="n">
        <v>0.00289760380021144</v>
      </c>
    </row>
    <row r="2552" customFormat="false" ht="22.35" hidden="false" customHeight="false" outlineLevel="0" collapsed="false">
      <c r="A2552" s="6" t="s">
        <v>4122</v>
      </c>
      <c r="B2552" s="7" t="s">
        <v>1449</v>
      </c>
      <c r="C2552" s="17" t="n">
        <v>849</v>
      </c>
      <c r="D2552" s="18" t="n">
        <v>-5.10415003190645E-005</v>
      </c>
      <c r="E2552" s="18" t="n">
        <v>2.40617221633724E-005</v>
      </c>
      <c r="F2552" s="18" t="n">
        <v>-1.54300310317398E-005</v>
      </c>
      <c r="G2552" s="18" t="n">
        <v>2.73994652939422E-005</v>
      </c>
      <c r="H2552" s="17" t="n">
        <v>11.1778165025109</v>
      </c>
      <c r="I2552" s="17" t="n">
        <v>111.587416636008</v>
      </c>
      <c r="J2552" s="18" t="n">
        <v>6.43314655661256E-020</v>
      </c>
      <c r="K2552" s="18" t="n">
        <v>6.2087344674284E-018</v>
      </c>
      <c r="L2552" s="16" t="n">
        <v>1.32289231270638</v>
      </c>
      <c r="M2552" s="16" t="n">
        <v>0.834815855181024</v>
      </c>
      <c r="N2552" s="18" t="n">
        <v>3.0116472253051E-006</v>
      </c>
      <c r="O2552" s="16" t="n">
        <v>0.213282547353449</v>
      </c>
      <c r="P2552" s="34" t="b">
        <f aca="false">TRUE()</f>
        <v>1</v>
      </c>
      <c r="Q2552" s="16" t="n">
        <v>0.00211911354582798</v>
      </c>
    </row>
    <row r="2553" customFormat="false" ht="22.35" hidden="false" customHeight="false" outlineLevel="0" collapsed="false">
      <c r="A2553" s="6" t="s">
        <v>4123</v>
      </c>
      <c r="B2553" s="7" t="s">
        <v>1449</v>
      </c>
      <c r="C2553" s="17" t="n">
        <v>850</v>
      </c>
      <c r="D2553" s="18" t="n">
        <v>-5.10039088877171E-005</v>
      </c>
      <c r="E2553" s="18" t="n">
        <v>2.38398174680263E-005</v>
      </c>
      <c r="F2553" s="18" t="n">
        <v>-1.43300694087878E-005</v>
      </c>
      <c r="G2553" s="18" t="n">
        <v>2.71798835074519E-005</v>
      </c>
      <c r="H2553" s="17" t="n">
        <v>11.6154803064053</v>
      </c>
      <c r="I2553" s="17" t="n">
        <v>111.69319571814</v>
      </c>
      <c r="J2553" s="18" t="n">
        <v>6.22629198458644E-021</v>
      </c>
      <c r="K2553" s="18" t="n">
        <v>1.00769343377613E-018</v>
      </c>
      <c r="L2553" s="16" t="n">
        <v>1.373586867933</v>
      </c>
      <c r="M2553" s="16" t="n">
        <v>0.844491260923845</v>
      </c>
      <c r="N2553" s="18" t="n">
        <v>2.13671985882019E-006</v>
      </c>
      <c r="O2553" s="16" t="n">
        <v>0.21895035826703</v>
      </c>
      <c r="P2553" s="34" t="b">
        <f aca="false">TRUE()</f>
        <v>1</v>
      </c>
      <c r="Q2553" s="16" t="n">
        <v>0.00491456411869271</v>
      </c>
    </row>
    <row r="2554" customFormat="false" ht="22.35" hidden="false" customHeight="false" outlineLevel="0" collapsed="false">
      <c r="A2554" s="6" t="s">
        <v>1477</v>
      </c>
      <c r="B2554" s="7" t="s">
        <v>1449</v>
      </c>
      <c r="C2554" s="17" t="n">
        <v>851</v>
      </c>
      <c r="D2554" s="18" t="n">
        <v>-4.97323046969707E-005</v>
      </c>
      <c r="E2554" s="18" t="n">
        <v>2.35876617141746E-005</v>
      </c>
      <c r="F2554" s="18" t="n">
        <v>-1.18567481244128E-005</v>
      </c>
      <c r="G2554" s="18" t="n">
        <v>2.69732117518163E-005</v>
      </c>
      <c r="H2554" s="17" t="n">
        <v>12.1167443814118</v>
      </c>
      <c r="I2554" s="17" t="n">
        <v>111.954834739716</v>
      </c>
      <c r="J2554" s="18" t="n">
        <v>4.24684395773948E-022</v>
      </c>
      <c r="K2554" s="18" t="n">
        <v>1.76244024246188E-019</v>
      </c>
      <c r="L2554" s="16" t="n">
        <v>1.43003615606869</v>
      </c>
      <c r="M2554" s="16" t="n">
        <v>0.854283707865169</v>
      </c>
      <c r="N2554" s="18" t="n">
        <v>1.66582618361089E-006</v>
      </c>
      <c r="O2554" s="16" t="n">
        <v>0.229911856536236</v>
      </c>
      <c r="P2554" s="34" t="b">
        <f aca="false">TRUE()</f>
        <v>1</v>
      </c>
      <c r="Q2554" s="16" t="n">
        <v>0.00708040919740489</v>
      </c>
    </row>
    <row r="2555" customFormat="false" ht="22.35" hidden="false" customHeight="false" outlineLevel="0" collapsed="false">
      <c r="A2555" s="6" t="s">
        <v>1558</v>
      </c>
      <c r="B2555" s="7" t="s">
        <v>1449</v>
      </c>
      <c r="C2555" s="17" t="n">
        <v>852</v>
      </c>
      <c r="D2555" s="18" t="n">
        <v>-4.85759110218668E-005</v>
      </c>
      <c r="E2555" s="18" t="n">
        <v>2.34716649830061E-005</v>
      </c>
      <c r="F2555" s="18" t="n">
        <v>-1.07872986022737E-005</v>
      </c>
      <c r="G2555" s="18" t="n">
        <v>2.67335268345165E-005</v>
      </c>
      <c r="H2555" s="17" t="n">
        <v>12.1587991973756</v>
      </c>
      <c r="I2555" s="17" t="n">
        <v>111.60677706924</v>
      </c>
      <c r="J2555" s="18" t="n">
        <v>3.57064479506795E-022</v>
      </c>
      <c r="K2555" s="18" t="n">
        <v>1.76244024246188E-019</v>
      </c>
      <c r="L2555" s="16" t="n">
        <v>1.43877980289514</v>
      </c>
      <c r="M2555" s="16" t="n">
        <v>0.853971598002497</v>
      </c>
      <c r="N2555" s="18" t="n">
        <v>1.74096238374456E-006</v>
      </c>
      <c r="O2555" s="16" t="n">
        <v>0.238518290545025</v>
      </c>
      <c r="P2555" s="34" t="b">
        <f aca="false">TRUE()</f>
        <v>1</v>
      </c>
      <c r="Q2555" s="16" t="n">
        <v>0.00539404720068082</v>
      </c>
    </row>
    <row r="2556" customFormat="false" ht="22.35" hidden="false" customHeight="false" outlineLevel="0" collapsed="false">
      <c r="A2556" s="6" t="s">
        <v>4124</v>
      </c>
      <c r="B2556" s="7" t="s">
        <v>1449</v>
      </c>
      <c r="C2556" s="17" t="n">
        <v>853</v>
      </c>
      <c r="D2556" s="18" t="n">
        <v>-4.76488074863459E-005</v>
      </c>
      <c r="E2556" s="18" t="n">
        <v>2.33079564059113E-005</v>
      </c>
      <c r="F2556" s="18" t="n">
        <v>-1.08188882268601E-005</v>
      </c>
      <c r="G2556" s="18" t="n">
        <v>2.64308211348677E-005</v>
      </c>
      <c r="H2556" s="17" t="n">
        <v>11.9444167982855</v>
      </c>
      <c r="I2556" s="17" t="n">
        <v>111.228028881103</v>
      </c>
      <c r="J2556" s="18" t="n">
        <v>1.16304168957315E-021</v>
      </c>
      <c r="K2556" s="18" t="n">
        <v>2.75745033358319E-019</v>
      </c>
      <c r="L2556" s="16" t="n">
        <v>1.4175036939491</v>
      </c>
      <c r="M2556" s="16" t="n">
        <v>0.849406991260924</v>
      </c>
      <c r="N2556" s="18" t="n">
        <v>2.13671985882019E-006</v>
      </c>
      <c r="O2556" s="16" t="n">
        <v>0.241368070813792</v>
      </c>
      <c r="P2556" s="34" t="b">
        <f aca="false">TRUE()</f>
        <v>1</v>
      </c>
      <c r="Q2556" s="16" t="n">
        <v>0.00535231630139147</v>
      </c>
    </row>
    <row r="2557" customFormat="false" ht="22.35" hidden="false" customHeight="false" outlineLevel="0" collapsed="false">
      <c r="A2557" s="6" t="s">
        <v>4125</v>
      </c>
      <c r="B2557" s="7" t="s">
        <v>1449</v>
      </c>
      <c r="C2557" s="17" t="n">
        <v>854</v>
      </c>
      <c r="D2557" s="18" t="n">
        <v>-4.67468437471794E-005</v>
      </c>
      <c r="E2557" s="18" t="n">
        <v>2.31709445851963E-005</v>
      </c>
      <c r="F2557" s="18" t="n">
        <v>-1.13842016276102E-005</v>
      </c>
      <c r="G2557" s="18" t="n">
        <v>2.60337167774064E-005</v>
      </c>
      <c r="H2557" s="17" t="n">
        <v>11.5582415755061</v>
      </c>
      <c r="I2557" s="17" t="n">
        <v>110.442187536371</v>
      </c>
      <c r="J2557" s="18" t="n">
        <v>9.85156407489259E-021</v>
      </c>
      <c r="K2557" s="18" t="n">
        <v>1.31883841647756E-018</v>
      </c>
      <c r="L2557" s="16" t="n">
        <v>1.38006010698341</v>
      </c>
      <c r="M2557" s="16" t="n">
        <v>0.842930711610487</v>
      </c>
      <c r="N2557" s="18" t="n">
        <v>3.0116472253051E-006</v>
      </c>
      <c r="O2557" s="16" t="n">
        <v>0.237998325683439</v>
      </c>
      <c r="P2557" s="34" t="b">
        <f aca="false">TRUE()</f>
        <v>1</v>
      </c>
      <c r="Q2557" s="16" t="n">
        <v>0.00154673916854129</v>
      </c>
    </row>
    <row r="2558" customFormat="false" ht="22.35" hidden="false" customHeight="false" outlineLevel="0" collapsed="false">
      <c r="A2558" s="6" t="s">
        <v>1543</v>
      </c>
      <c r="B2558" s="7" t="s">
        <v>1449</v>
      </c>
      <c r="C2558" s="17" t="n">
        <v>855</v>
      </c>
      <c r="D2558" s="18" t="n">
        <v>-4.57870197452019E-005</v>
      </c>
      <c r="E2558" s="18" t="n">
        <v>2.32057456029432E-005</v>
      </c>
      <c r="F2558" s="18" t="n">
        <v>-1.18103867969518E-005</v>
      </c>
      <c r="G2558" s="18" t="n">
        <v>2.56262651470361E-005</v>
      </c>
      <c r="H2558" s="17" t="n">
        <v>11.1270662306615</v>
      </c>
      <c r="I2558" s="17" t="n">
        <v>109.015455779179</v>
      </c>
      <c r="J2558" s="18" t="n">
        <v>1.13028083168845E-019</v>
      </c>
      <c r="K2558" s="18" t="n">
        <v>9.98013925852567E-018</v>
      </c>
      <c r="L2558" s="16" t="n">
        <v>1.3438257744085</v>
      </c>
      <c r="M2558" s="16" t="n">
        <v>0.835401061173533</v>
      </c>
      <c r="N2558" s="18" t="n">
        <v>3.03836780712107E-006</v>
      </c>
      <c r="O2558" s="16" t="n">
        <v>0.232511435044565</v>
      </c>
      <c r="P2558" s="34" t="b">
        <f aca="false">TRUE()</f>
        <v>1</v>
      </c>
      <c r="Q2558" s="16" t="n">
        <v>0.001970305931986</v>
      </c>
    </row>
    <row r="2559" customFormat="false" ht="22.35" hidden="false" customHeight="false" outlineLevel="0" collapsed="false">
      <c r="A2559" s="6" t="s">
        <v>4126</v>
      </c>
      <c r="B2559" s="7" t="s">
        <v>1449</v>
      </c>
      <c r="C2559" s="17" t="n">
        <v>856</v>
      </c>
      <c r="D2559" s="18" t="n">
        <v>-4.51061623332743E-005</v>
      </c>
      <c r="E2559" s="18" t="n">
        <v>2.31962558600908E-005</v>
      </c>
      <c r="F2559" s="18" t="n">
        <v>-1.12325691573443E-005</v>
      </c>
      <c r="G2559" s="18" t="n">
        <v>2.53621952960464E-005</v>
      </c>
      <c r="H2559" s="17" t="n">
        <v>11.1195520425786</v>
      </c>
      <c r="I2559" s="17" t="n">
        <v>108.218017610231</v>
      </c>
      <c r="J2559" s="18" t="n">
        <v>1.29000145834547E-019</v>
      </c>
      <c r="K2559" s="18" t="n">
        <v>1.09255225553749E-017</v>
      </c>
      <c r="L2559" s="16" t="n">
        <v>1.35178727657139</v>
      </c>
      <c r="M2559" s="16" t="n">
        <v>0.835127965043695</v>
      </c>
      <c r="N2559" s="18" t="n">
        <v>3.03836780712107E-006</v>
      </c>
      <c r="O2559" s="16" t="n">
        <v>0.233393459882562</v>
      </c>
      <c r="P2559" s="34" t="b">
        <f aca="false">TRUE()</f>
        <v>1</v>
      </c>
      <c r="Q2559" s="16" t="n">
        <v>0.00292701987029173</v>
      </c>
    </row>
    <row r="2560" customFormat="false" ht="22.35" hidden="false" customHeight="false" outlineLevel="0" collapsed="false">
      <c r="A2560" s="6" t="s">
        <v>4127</v>
      </c>
      <c r="B2560" s="7" t="s">
        <v>1449</v>
      </c>
      <c r="C2560" s="17" t="n">
        <v>857</v>
      </c>
      <c r="D2560" s="18" t="n">
        <v>-4.42878476224908E-005</v>
      </c>
      <c r="E2560" s="18" t="n">
        <v>2.31719592477213E-005</v>
      </c>
      <c r="F2560" s="18" t="n">
        <v>-1.12644003577401E-005</v>
      </c>
      <c r="G2560" s="18" t="n">
        <v>2.50609358169723E-005</v>
      </c>
      <c r="H2560" s="17" t="n">
        <v>10.874700928548</v>
      </c>
      <c r="I2560" s="17" t="n">
        <v>107.364016358338</v>
      </c>
      <c r="J2560" s="18" t="n">
        <v>5.11041021459116E-019</v>
      </c>
      <c r="K2560" s="18" t="n">
        <v>3.9274448871395E-017</v>
      </c>
      <c r="L2560" s="16" t="n">
        <v>1.33160108139977</v>
      </c>
      <c r="M2560" s="16" t="n">
        <v>0.829588014981273</v>
      </c>
      <c r="N2560" s="18" t="n">
        <v>3.62365662842509E-006</v>
      </c>
      <c r="O2560" s="16" t="n">
        <v>0.231491839480677</v>
      </c>
      <c r="P2560" s="34" t="b">
        <f aca="false">TRUE()</f>
        <v>1</v>
      </c>
      <c r="Q2560" s="16" t="n">
        <v>0.0017262738981392</v>
      </c>
    </row>
    <row r="2561" customFormat="false" ht="22.35" hidden="false" customHeight="false" outlineLevel="0" collapsed="false">
      <c r="A2561" s="6" t="s">
        <v>4128</v>
      </c>
      <c r="B2561" s="7" t="s">
        <v>1449</v>
      </c>
      <c r="C2561" s="17" t="n">
        <v>858</v>
      </c>
      <c r="D2561" s="18" t="n">
        <v>-4.30313840758929E-005</v>
      </c>
      <c r="E2561" s="18" t="n">
        <v>2.31052078360345E-005</v>
      </c>
      <c r="F2561" s="18" t="n">
        <v>-1.20747308253046E-005</v>
      </c>
      <c r="G2561" s="18" t="n">
        <v>2.47251769618271E-005</v>
      </c>
      <c r="H2561" s="17" t="n">
        <v>10.2441339610662</v>
      </c>
      <c r="I2561" s="17" t="n">
        <v>106.552734857738</v>
      </c>
      <c r="J2561" s="18" t="n">
        <v>1.48961054706217E-017</v>
      </c>
      <c r="K2561" s="18" t="n">
        <v>8.02842048091948E-016</v>
      </c>
      <c r="L2561" s="16" t="n">
        <v>1.26323768890455</v>
      </c>
      <c r="M2561" s="16" t="n">
        <v>0.816713483146067</v>
      </c>
      <c r="N2561" s="18" t="n">
        <v>7.69283754035803E-006</v>
      </c>
      <c r="O2561" s="16" t="n">
        <v>0.226773957659757</v>
      </c>
      <c r="P2561" s="34" t="b">
        <f aca="false">TRUE()</f>
        <v>1</v>
      </c>
      <c r="Q2561" s="16" t="n">
        <v>0.00248576053927444</v>
      </c>
    </row>
    <row r="2562" customFormat="false" ht="22.35" hidden="false" customHeight="false" outlineLevel="0" collapsed="false">
      <c r="A2562" s="6" t="s">
        <v>4129</v>
      </c>
      <c r="B2562" s="7" t="s">
        <v>1449</v>
      </c>
      <c r="C2562" s="17" t="n">
        <v>859</v>
      </c>
      <c r="D2562" s="18" t="n">
        <v>-4.15532716696938E-005</v>
      </c>
      <c r="E2562" s="18" t="n">
        <v>2.28761706915134E-005</v>
      </c>
      <c r="F2562" s="18" t="n">
        <v>-1.26198212215798E-005</v>
      </c>
      <c r="G2562" s="18" t="n">
        <v>2.44807440538918E-005</v>
      </c>
      <c r="H2562" s="16" t="n">
        <v>9.67043065703862</v>
      </c>
      <c r="I2562" s="17" t="n">
        <v>106.554781990734</v>
      </c>
      <c r="J2562" s="18" t="n">
        <v>2.95411526486657E-016</v>
      </c>
      <c r="K2562" s="18" t="n">
        <v>1.20191944599963E-014</v>
      </c>
      <c r="L2562" s="16" t="n">
        <v>1.19247104706797</v>
      </c>
      <c r="M2562" s="16" t="n">
        <v>0.804892322097378</v>
      </c>
      <c r="N2562" s="18" t="n">
        <v>1.81574315034401E-005</v>
      </c>
      <c r="O2562" s="16" t="n">
        <v>0.226461432764367</v>
      </c>
      <c r="P2562" s="34" t="b">
        <f aca="false">TRUE()</f>
        <v>1</v>
      </c>
      <c r="Q2562" s="16" t="n">
        <v>0.00142372273357659</v>
      </c>
    </row>
    <row r="2563" customFormat="false" ht="22.35" hidden="false" customHeight="false" outlineLevel="0" collapsed="false">
      <c r="A2563" s="6" t="s">
        <v>4130</v>
      </c>
      <c r="B2563" s="7" t="s">
        <v>1449</v>
      </c>
      <c r="C2563" s="17" t="n">
        <v>860</v>
      </c>
      <c r="D2563" s="18" t="n">
        <v>-4.1634910223946E-005</v>
      </c>
      <c r="E2563" s="18" t="n">
        <v>2.24180708077437E-005</v>
      </c>
      <c r="F2563" s="18" t="n">
        <v>-1.28555522698218E-005</v>
      </c>
      <c r="G2563" s="18" t="n">
        <v>2.42337257215771E-005</v>
      </c>
      <c r="H2563" s="16" t="n">
        <v>9.79673109336714</v>
      </c>
      <c r="I2563" s="17" t="n">
        <v>107.326148810041</v>
      </c>
      <c r="J2563" s="18" t="n">
        <v>1.43266518186978E-016</v>
      </c>
      <c r="K2563" s="18" t="n">
        <v>6.25848474185221E-015</v>
      </c>
      <c r="L2563" s="16" t="n">
        <v>1.19999345229517</v>
      </c>
      <c r="M2563" s="16" t="n">
        <v>0.80668695380774</v>
      </c>
      <c r="N2563" s="18" t="n">
        <v>1.86008891081875E-005</v>
      </c>
      <c r="O2563" s="16" t="n">
        <v>0.233712922094506</v>
      </c>
      <c r="P2563" s="34" t="b">
        <f aca="false">TRUE()</f>
        <v>1</v>
      </c>
      <c r="Q2563" s="18" t="n">
        <v>0.000903242046065629</v>
      </c>
    </row>
    <row r="2564" customFormat="false" ht="22.35" hidden="false" customHeight="false" outlineLevel="0" collapsed="false">
      <c r="A2564" s="6" t="s">
        <v>4131</v>
      </c>
      <c r="B2564" s="7" t="s">
        <v>1449</v>
      </c>
      <c r="C2564" s="17" t="n">
        <v>861</v>
      </c>
      <c r="D2564" s="18" t="n">
        <v>-4.25012279611439E-005</v>
      </c>
      <c r="E2564" s="18" t="n">
        <v>2.19040429039379E-005</v>
      </c>
      <c r="F2564" s="18" t="n">
        <v>-1.39597994715156E-005</v>
      </c>
      <c r="G2564" s="18" t="n">
        <v>2.40099403011614E-005</v>
      </c>
      <c r="H2564" s="16" t="n">
        <v>9.91701906046835</v>
      </c>
      <c r="I2564" s="17" t="n">
        <v>108.418984629733</v>
      </c>
      <c r="J2564" s="18" t="n">
        <v>6.94321208348115E-017</v>
      </c>
      <c r="K2564" s="18" t="n">
        <v>3.13199240722248E-015</v>
      </c>
      <c r="L2564" s="16" t="n">
        <v>1.20358165392317</v>
      </c>
      <c r="M2564" s="16" t="n">
        <v>0.809261860174782</v>
      </c>
      <c r="N2564" s="18" t="n">
        <v>1.99756404259382E-005</v>
      </c>
      <c r="O2564" s="16" t="n">
        <v>0.24166700799905</v>
      </c>
      <c r="P2564" s="34" t="b">
        <f aca="false">TRUE()</f>
        <v>1</v>
      </c>
      <c r="Q2564" s="16" t="n">
        <v>0.00134981078333062</v>
      </c>
    </row>
    <row r="2565" customFormat="false" ht="22.35" hidden="false" customHeight="false" outlineLevel="0" collapsed="false">
      <c r="A2565" s="6" t="s">
        <v>4132</v>
      </c>
      <c r="B2565" s="7" t="s">
        <v>1449</v>
      </c>
      <c r="C2565" s="17" t="n">
        <v>862</v>
      </c>
      <c r="D2565" s="18" t="n">
        <v>-4.37848462131004E-005</v>
      </c>
      <c r="E2565" s="18" t="n">
        <v>2.15570589047424E-005</v>
      </c>
      <c r="F2565" s="18" t="n">
        <v>-1.59780203376998E-005</v>
      </c>
      <c r="G2565" s="18" t="n">
        <v>2.38073950455508E-005</v>
      </c>
      <c r="H2565" s="16" t="n">
        <v>9.80282667682563</v>
      </c>
      <c r="I2565" s="17" t="n">
        <v>109.021535330717</v>
      </c>
      <c r="J2565" s="18" t="n">
        <v>1.20194829825264E-016</v>
      </c>
      <c r="K2565" s="18" t="n">
        <v>5.36353272876178E-015</v>
      </c>
      <c r="L2565" s="16" t="n">
        <v>1.1838374448639</v>
      </c>
      <c r="M2565" s="16" t="n">
        <v>0.806062734082397</v>
      </c>
      <c r="N2565" s="18" t="n">
        <v>2.73875389297087E-005</v>
      </c>
      <c r="O2565" s="16" t="n">
        <v>0.246125382235184</v>
      </c>
      <c r="P2565" s="34" t="b">
        <f aca="false">TRUE()</f>
        <v>1</v>
      </c>
      <c r="Q2565" s="16" t="n">
        <v>0.00104517037133058</v>
      </c>
    </row>
    <row r="2566" customFormat="false" ht="22.35" hidden="false" customHeight="false" outlineLevel="0" collapsed="false">
      <c r="A2566" s="6" t="s">
        <v>4133</v>
      </c>
      <c r="B2566" s="7" t="s">
        <v>1449</v>
      </c>
      <c r="C2566" s="17" t="n">
        <v>863</v>
      </c>
      <c r="D2566" s="18" t="n">
        <v>-4.61270323125783E-005</v>
      </c>
      <c r="E2566" s="18" t="n">
        <v>2.15206156890375E-005</v>
      </c>
      <c r="F2566" s="18" t="n">
        <v>-1.77051498303751E-005</v>
      </c>
      <c r="G2566" s="18" t="n">
        <v>2.35422986487934E-005</v>
      </c>
      <c r="H2566" s="17" t="n">
        <v>10.0553731702391</v>
      </c>
      <c r="I2566" s="17" t="n">
        <v>108.259154647495</v>
      </c>
      <c r="J2566" s="18" t="n">
        <v>3.4061971405675E-017</v>
      </c>
      <c r="K2566" s="18" t="n">
        <v>1.66302566274766E-015</v>
      </c>
      <c r="L2566" s="16" t="n">
        <v>1.2219970817602</v>
      </c>
      <c r="M2566" s="16" t="n">
        <v>0.813592384519351</v>
      </c>
      <c r="N2566" s="18" t="n">
        <v>1.63367671136433E-005</v>
      </c>
      <c r="O2566" s="16" t="n">
        <v>0.24800475292456</v>
      </c>
      <c r="P2566" s="34" t="b">
        <f aca="false">TRUE()</f>
        <v>1</v>
      </c>
      <c r="Q2566" s="16" t="n">
        <v>0.00146312233697097</v>
      </c>
    </row>
    <row r="2567" customFormat="false" ht="22.35" hidden="false" customHeight="false" outlineLevel="0" collapsed="false">
      <c r="A2567" s="6" t="s">
        <v>4134</v>
      </c>
      <c r="B2567" s="7" t="s">
        <v>1449</v>
      </c>
      <c r="C2567" s="17" t="n">
        <v>864</v>
      </c>
      <c r="D2567" s="18" t="n">
        <v>-4.898909745611E-005</v>
      </c>
      <c r="E2567" s="18" t="n">
        <v>2.18420726857645E-005</v>
      </c>
      <c r="F2567" s="18" t="n">
        <v>-1.89697250354858E-005</v>
      </c>
      <c r="G2567" s="18" t="n">
        <v>2.32938929668404E-005</v>
      </c>
      <c r="H2567" s="17" t="n">
        <v>10.5151790872968</v>
      </c>
      <c r="I2567" s="17" t="n">
        <v>106.295754802277</v>
      </c>
      <c r="J2567" s="18" t="n">
        <v>3.72991505795755E-018</v>
      </c>
      <c r="K2567" s="18" t="n">
        <v>2.33990072706136E-016</v>
      </c>
      <c r="L2567" s="16" t="n">
        <v>1.2995982810384</v>
      </c>
      <c r="M2567" s="16" t="n">
        <v>0.828456616729089</v>
      </c>
      <c r="N2567" s="18" t="n">
        <v>6.72935945791385E-006</v>
      </c>
      <c r="O2567" s="16" t="n">
        <v>0.251304553443011</v>
      </c>
      <c r="P2567" s="34" t="b">
        <f aca="false">TRUE()</f>
        <v>1</v>
      </c>
      <c r="Q2567" s="16" t="n">
        <v>0.00293042101148531</v>
      </c>
    </row>
    <row r="2568" customFormat="false" ht="22.35" hidden="false" customHeight="false" outlineLevel="0" collapsed="false">
      <c r="A2568" s="6" t="s">
        <v>4135</v>
      </c>
      <c r="B2568" s="7" t="s">
        <v>1449</v>
      </c>
      <c r="C2568" s="17" t="n">
        <v>865</v>
      </c>
      <c r="D2568" s="18" t="n">
        <v>-5.24600139936494E-005</v>
      </c>
      <c r="E2568" s="18" t="n">
        <v>2.20215794709437E-005</v>
      </c>
      <c r="F2568" s="18" t="n">
        <v>-1.99958933217124E-005</v>
      </c>
      <c r="G2568" s="18" t="n">
        <v>2.3142634148531E-005</v>
      </c>
      <c r="H2568" s="17" t="n">
        <v>11.3095093609677</v>
      </c>
      <c r="I2568" s="17" t="n">
        <v>105.209994859729</v>
      </c>
      <c r="J2568" s="18" t="n">
        <v>6.9378905739518E-020</v>
      </c>
      <c r="K2568" s="18" t="n">
        <v>6.54369224588635E-018</v>
      </c>
      <c r="L2568" s="16" t="n">
        <v>1.41147674463333</v>
      </c>
      <c r="M2568" s="16" t="n">
        <v>0.848158551810237</v>
      </c>
      <c r="N2568" s="18" t="n">
        <v>3.0116472253051E-006</v>
      </c>
      <c r="O2568" s="16" t="n">
        <v>0.259191678151715</v>
      </c>
      <c r="P2568" s="34" t="b">
        <f aca="false">TRUE()</f>
        <v>1</v>
      </c>
      <c r="Q2568" s="16" t="n">
        <v>0.00446871822789942</v>
      </c>
    </row>
    <row r="2569" customFormat="false" ht="22.35" hidden="false" customHeight="false" outlineLevel="0" collapsed="false">
      <c r="A2569" s="6" t="s">
        <v>4136</v>
      </c>
      <c r="B2569" s="7" t="s">
        <v>1449</v>
      </c>
      <c r="C2569" s="17" t="n">
        <v>866</v>
      </c>
      <c r="D2569" s="18" t="n">
        <v>-5.59009803798174E-005</v>
      </c>
      <c r="E2569" s="18" t="n">
        <v>2.18630401315172E-005</v>
      </c>
      <c r="F2569" s="18" t="n">
        <v>-2.10108337145317E-005</v>
      </c>
      <c r="G2569" s="18" t="n">
        <v>2.30764812308236E-005</v>
      </c>
      <c r="H2569" s="17" t="n">
        <v>12.2330191120022</v>
      </c>
      <c r="I2569" s="17" t="n">
        <v>105.528598320537</v>
      </c>
      <c r="J2569" s="18" t="n">
        <v>5.87297706576249E-022</v>
      </c>
      <c r="K2569" s="18" t="n">
        <v>2.04362691704069E-019</v>
      </c>
      <c r="L2569" s="16" t="n">
        <v>1.52231847980323</v>
      </c>
      <c r="M2569" s="16" t="n">
        <v>0.867587390761548</v>
      </c>
      <c r="N2569" s="18" t="n">
        <v>1.57682967701246E-006</v>
      </c>
      <c r="O2569" s="16" t="n">
        <v>0.269554006740617</v>
      </c>
      <c r="P2569" s="34" t="b">
        <f aca="false">TRUE()</f>
        <v>1</v>
      </c>
      <c r="Q2569" s="16" t="n">
        <v>0.00738697606049955</v>
      </c>
    </row>
    <row r="2570" customFormat="false" ht="22.35" hidden="false" customHeight="false" outlineLevel="0" collapsed="false">
      <c r="A2570" s="6" t="s">
        <v>4137</v>
      </c>
      <c r="B2570" s="7" t="s">
        <v>1449</v>
      </c>
      <c r="C2570" s="17" t="n">
        <v>867</v>
      </c>
      <c r="D2570" s="18" t="n">
        <v>-5.79107345820139E-005</v>
      </c>
      <c r="E2570" s="18" t="n">
        <v>2.19631668266157E-005</v>
      </c>
      <c r="F2570" s="18" t="n">
        <v>-2.23865436574201E-005</v>
      </c>
      <c r="G2570" s="18" t="n">
        <v>2.29627204416332E-005</v>
      </c>
      <c r="H2570" s="17" t="n">
        <v>12.4200787011159</v>
      </c>
      <c r="I2570" s="17" t="n">
        <v>104.837910525158</v>
      </c>
      <c r="J2570" s="18" t="n">
        <v>2.528597334424E-022</v>
      </c>
      <c r="K2570" s="18" t="n">
        <v>1.4990969911228E-019</v>
      </c>
      <c r="L2570" s="16" t="n">
        <v>1.55539035666061</v>
      </c>
      <c r="M2570" s="16" t="n">
        <v>0.870786516853933</v>
      </c>
      <c r="N2570" s="18" t="n">
        <v>1.57682967701246E-006</v>
      </c>
      <c r="O2570" s="16" t="n">
        <v>0.275335093359512</v>
      </c>
      <c r="P2570" s="34" t="b">
        <f aca="false">TRUE()</f>
        <v>1</v>
      </c>
      <c r="Q2570" s="16" t="n">
        <v>0.0115691884886518</v>
      </c>
    </row>
    <row r="2571" customFormat="false" ht="22.35" hidden="false" customHeight="false" outlineLevel="0" collapsed="false">
      <c r="A2571" s="6" t="s">
        <v>4138</v>
      </c>
      <c r="B2571" s="7" t="s">
        <v>1449</v>
      </c>
      <c r="C2571" s="17" t="n">
        <v>868</v>
      </c>
      <c r="D2571" s="18" t="n">
        <v>-5.96367369700696E-005</v>
      </c>
      <c r="E2571" s="18" t="n">
        <v>2.21389863874742E-005</v>
      </c>
      <c r="F2571" s="18" t="n">
        <v>-2.44878561370784E-005</v>
      </c>
      <c r="G2571" s="18" t="n">
        <v>2.28403007958638E-005</v>
      </c>
      <c r="H2571" s="17" t="n">
        <v>12.2203815265335</v>
      </c>
      <c r="I2571" s="17" t="n">
        <v>103.894602317036</v>
      </c>
      <c r="J2571" s="18" t="n">
        <v>8.02961647858329E-022</v>
      </c>
      <c r="K2571" s="18" t="n">
        <v>2.42125085107951E-019</v>
      </c>
      <c r="L2571" s="16" t="n">
        <v>1.54398631859716</v>
      </c>
      <c r="M2571" s="16" t="n">
        <v>0.867353308364544</v>
      </c>
      <c r="N2571" s="18" t="n">
        <v>1.57682967701246E-006</v>
      </c>
      <c r="O2571" s="16" t="n">
        <v>0.27897590044201</v>
      </c>
      <c r="P2571" s="34" t="b">
        <f aca="false">TRUE()</f>
        <v>1</v>
      </c>
      <c r="Q2571" s="16" t="n">
        <v>0.0077769397883848</v>
      </c>
    </row>
    <row r="2572" customFormat="false" ht="22.35" hidden="false" customHeight="false" outlineLevel="0" collapsed="false">
      <c r="A2572" s="6" t="s">
        <v>1534</v>
      </c>
      <c r="B2572" s="7" t="s">
        <v>1449</v>
      </c>
      <c r="C2572" s="17" t="n">
        <v>869</v>
      </c>
      <c r="D2572" s="18" t="n">
        <v>-6.20155373513425E-005</v>
      </c>
      <c r="E2572" s="18" t="n">
        <v>2.23951271959628E-005</v>
      </c>
      <c r="F2572" s="18" t="n">
        <v>-2.62836885336851E-005</v>
      </c>
      <c r="G2572" s="18" t="n">
        <v>2.27658043111532E-005</v>
      </c>
      <c r="H2572" s="17" t="n">
        <v>12.3127616371022</v>
      </c>
      <c r="I2572" s="17" t="n">
        <v>102.880187884591</v>
      </c>
      <c r="J2572" s="18" t="n">
        <v>5.90928265168392E-022</v>
      </c>
      <c r="K2572" s="18" t="n">
        <v>2.04362691704069E-019</v>
      </c>
      <c r="L2572" s="16" t="n">
        <v>1.57100971222129</v>
      </c>
      <c r="M2572" s="16" t="n">
        <v>0.869538077403246</v>
      </c>
      <c r="N2572" s="18" t="n">
        <v>1.57682967701246E-006</v>
      </c>
      <c r="O2572" s="16" t="n">
        <v>0.289014695671527</v>
      </c>
      <c r="P2572" s="34" t="b">
        <f aca="false">TRUE()</f>
        <v>1</v>
      </c>
      <c r="Q2572" s="16" t="n">
        <v>0.00812780240545978</v>
      </c>
    </row>
    <row r="2573" customFormat="false" ht="22.35" hidden="false" customHeight="false" outlineLevel="0" collapsed="false">
      <c r="A2573" s="6" t="s">
        <v>1457</v>
      </c>
      <c r="B2573" s="7" t="s">
        <v>1449</v>
      </c>
      <c r="C2573" s="17" t="n">
        <v>870</v>
      </c>
      <c r="D2573" s="18" t="n">
        <v>-6.48766046492553E-005</v>
      </c>
      <c r="E2573" s="18" t="n">
        <v>2.27228899615264E-005</v>
      </c>
      <c r="F2573" s="18" t="n">
        <v>-2.67187964609457E-005</v>
      </c>
      <c r="G2573" s="18" t="n">
        <v>2.27741244079142E-005</v>
      </c>
      <c r="H2573" s="17" t="n">
        <v>12.9904550722775</v>
      </c>
      <c r="I2573" s="17" t="n">
        <v>101.937738771301</v>
      </c>
      <c r="J2573" s="18" t="n">
        <v>2.3936633673758E-023</v>
      </c>
      <c r="K2573" s="18" t="n">
        <v>1.98674059492191E-020</v>
      </c>
      <c r="L2573" s="16" t="n">
        <v>1.67316480316669</v>
      </c>
      <c r="M2573" s="16" t="n">
        <v>0.883348938826467</v>
      </c>
      <c r="N2573" s="18" t="n">
        <v>8.75468702810156E-007</v>
      </c>
      <c r="O2573" s="16" t="n">
        <v>0.30911428051825</v>
      </c>
      <c r="P2573" s="34" t="b">
        <f aca="false">TRUE()</f>
        <v>1</v>
      </c>
      <c r="Q2573" s="16" t="n">
        <v>0.00998747263889073</v>
      </c>
    </row>
    <row r="2574" customFormat="false" ht="22.35" hidden="false" customHeight="false" outlineLevel="0" collapsed="false">
      <c r="A2574" s="6" t="s">
        <v>1394</v>
      </c>
      <c r="B2574" s="7" t="s">
        <v>1449</v>
      </c>
      <c r="C2574" s="17" t="n">
        <v>871</v>
      </c>
      <c r="D2574" s="18" t="n">
        <v>-6.68646072953153E-005</v>
      </c>
      <c r="E2574" s="18" t="n">
        <v>2.28048301889292E-005</v>
      </c>
      <c r="F2574" s="18" t="n">
        <v>-2.63949105736104E-005</v>
      </c>
      <c r="G2574" s="18" t="n">
        <v>2.28706740147233E-005</v>
      </c>
      <c r="H2574" s="17" t="n">
        <v>13.726547802772</v>
      </c>
      <c r="I2574" s="17" t="n">
        <v>101.97909942823</v>
      </c>
      <c r="J2574" s="18" t="n">
        <v>6.52419155488406E-025</v>
      </c>
      <c r="K2574" s="18" t="n">
        <v>9.02513165092295E-022</v>
      </c>
      <c r="L2574" s="16" t="n">
        <v>1.76723150634774</v>
      </c>
      <c r="M2574" s="16" t="n">
        <v>0.895170099875156</v>
      </c>
      <c r="N2574" s="18" t="n">
        <v>5.16985882512181E-007</v>
      </c>
      <c r="O2574" s="16" t="n">
        <v>0.328551215175136</v>
      </c>
      <c r="P2574" s="34" t="b">
        <f aca="false">TRUE()</f>
        <v>1</v>
      </c>
      <c r="Q2574" s="16" t="n">
        <v>0.0140762435738251</v>
      </c>
    </row>
    <row r="2575" customFormat="false" ht="22.35" hidden="false" customHeight="false" outlineLevel="0" collapsed="false">
      <c r="A2575" s="6" t="s">
        <v>1414</v>
      </c>
      <c r="B2575" s="7" t="s">
        <v>1449</v>
      </c>
      <c r="C2575" s="17" t="n">
        <v>872</v>
      </c>
      <c r="D2575" s="18" t="n">
        <v>-6.78278727559522E-005</v>
      </c>
      <c r="E2575" s="18" t="n">
        <v>2.2827829004296E-005</v>
      </c>
      <c r="F2575" s="18" t="n">
        <v>-2.71270631633412E-005</v>
      </c>
      <c r="G2575" s="18" t="n">
        <v>2.2781323009567E-005</v>
      </c>
      <c r="H2575" s="17" t="n">
        <v>13.8024613118971</v>
      </c>
      <c r="I2575" s="17" t="n">
        <v>101.657904058621</v>
      </c>
      <c r="J2575" s="18" t="n">
        <v>4.82472075891421E-025</v>
      </c>
      <c r="K2575" s="18" t="n">
        <v>9.02513165092295E-022</v>
      </c>
      <c r="L2575" s="16" t="n">
        <v>1.78283239571845</v>
      </c>
      <c r="M2575" s="16" t="n">
        <v>0.896847690387016</v>
      </c>
      <c r="N2575" s="18" t="n">
        <v>5.16985882512181E-007</v>
      </c>
      <c r="O2575" s="16" t="n">
        <v>0.337340844867926</v>
      </c>
      <c r="P2575" s="34" t="b">
        <f aca="false">TRUE()</f>
        <v>1</v>
      </c>
      <c r="Q2575" s="16" t="n">
        <v>0.0160683928186068</v>
      </c>
    </row>
    <row r="2576" customFormat="false" ht="22.35" hidden="false" customHeight="false" outlineLevel="0" collapsed="false">
      <c r="A2576" s="6" t="s">
        <v>1402</v>
      </c>
      <c r="B2576" s="7" t="s">
        <v>1449</v>
      </c>
      <c r="C2576" s="17" t="n">
        <v>873</v>
      </c>
      <c r="D2576" s="18" t="n">
        <v>-6.79654749272042E-005</v>
      </c>
      <c r="E2576" s="18" t="n">
        <v>2.28233987899311E-005</v>
      </c>
      <c r="F2576" s="18" t="n">
        <v>-2.90517421695204E-005</v>
      </c>
      <c r="G2576" s="18" t="n">
        <v>2.256609738295E-005</v>
      </c>
      <c r="H2576" s="17" t="n">
        <v>13.2194223112265</v>
      </c>
      <c r="I2576" s="17" t="n">
        <v>101.060533485279</v>
      </c>
      <c r="J2576" s="18" t="n">
        <v>9.16942906079665E-024</v>
      </c>
      <c r="K2576" s="18" t="n">
        <v>9.51328265057653E-021</v>
      </c>
      <c r="L2576" s="16" t="n">
        <v>1.71811516608548</v>
      </c>
      <c r="M2576" s="16" t="n">
        <v>0.888420724094881</v>
      </c>
      <c r="N2576" s="18" t="n">
        <v>8.75468702810156E-007</v>
      </c>
      <c r="O2576" s="16" t="n">
        <v>0.33703186480301</v>
      </c>
      <c r="P2576" s="34" t="b">
        <f aca="false">TRUE()</f>
        <v>1</v>
      </c>
      <c r="Q2576" s="16" t="n">
        <v>0.0125063255340541</v>
      </c>
    </row>
    <row r="2577" customFormat="false" ht="22.35" hidden="false" customHeight="false" outlineLevel="0" collapsed="false">
      <c r="A2577" s="6" t="s">
        <v>1403</v>
      </c>
      <c r="B2577" s="7" t="s">
        <v>1449</v>
      </c>
      <c r="C2577" s="17" t="n">
        <v>874</v>
      </c>
      <c r="D2577" s="18" t="n">
        <v>-6.79326628067833E-005</v>
      </c>
      <c r="E2577" s="18" t="n">
        <v>2.27494344007787E-005</v>
      </c>
      <c r="F2577" s="18" t="n">
        <v>-3.08764246373419E-005</v>
      </c>
      <c r="G2577" s="18" t="n">
        <v>2.25306280553576E-005</v>
      </c>
      <c r="H2577" s="17" t="n">
        <v>12.6258470796206</v>
      </c>
      <c r="I2577" s="17" t="n">
        <v>101.167119014217</v>
      </c>
      <c r="J2577" s="18" t="n">
        <v>1.65054190979872E-022</v>
      </c>
      <c r="K2577" s="18" t="n">
        <v>1.14162482094411E-019</v>
      </c>
      <c r="L2577" s="16" t="n">
        <v>1.63914394997974</v>
      </c>
      <c r="M2577" s="16" t="n">
        <v>0.880696004993758</v>
      </c>
      <c r="N2577" s="18" t="n">
        <v>1.57682967701246E-006</v>
      </c>
      <c r="O2577" s="16" t="n">
        <v>0.338126004726948</v>
      </c>
      <c r="P2577" s="34" t="b">
        <f aca="false">TRUE()</f>
        <v>1</v>
      </c>
      <c r="Q2577" s="16" t="n">
        <v>0.00995361614623135</v>
      </c>
    </row>
    <row r="2578" customFormat="false" ht="22.35" hidden="false" customHeight="false" outlineLevel="0" collapsed="false">
      <c r="A2578" s="6" t="s">
        <v>1398</v>
      </c>
      <c r="B2578" s="7" t="s">
        <v>1449</v>
      </c>
      <c r="C2578" s="17" t="n">
        <v>875</v>
      </c>
      <c r="D2578" s="18" t="n">
        <v>-6.85104346360165E-005</v>
      </c>
      <c r="E2578" s="18" t="n">
        <v>2.28452016235053E-005</v>
      </c>
      <c r="F2578" s="18" t="n">
        <v>-3.18317355700476E-005</v>
      </c>
      <c r="G2578" s="18" t="n">
        <v>2.25609570373692E-005</v>
      </c>
      <c r="H2578" s="17" t="n">
        <v>12.4506932490717</v>
      </c>
      <c r="I2578" s="17" t="n">
        <v>100.985420882869</v>
      </c>
      <c r="J2578" s="18" t="n">
        <v>4.04023362458464E-022</v>
      </c>
      <c r="K2578" s="18" t="n">
        <v>1.76244024246188E-019</v>
      </c>
      <c r="L2578" s="16" t="n">
        <v>1.61947752122892</v>
      </c>
      <c r="M2578" s="16" t="n">
        <v>0.878277153558053</v>
      </c>
      <c r="N2578" s="18" t="n">
        <v>2.03276040869722E-006</v>
      </c>
      <c r="O2578" s="16" t="n">
        <v>0.343909911457397</v>
      </c>
      <c r="P2578" s="34" t="b">
        <f aca="false">TRUE()</f>
        <v>1</v>
      </c>
      <c r="Q2578" s="16" t="n">
        <v>0.006061122440902</v>
      </c>
    </row>
    <row r="2579" customFormat="false" ht="22.35" hidden="false" customHeight="false" outlineLevel="0" collapsed="false">
      <c r="A2579" s="6" t="s">
        <v>1400</v>
      </c>
      <c r="B2579" s="7" t="s">
        <v>1449</v>
      </c>
      <c r="C2579" s="17" t="n">
        <v>876</v>
      </c>
      <c r="D2579" s="18" t="n">
        <v>-6.90949105094955E-005</v>
      </c>
      <c r="E2579" s="18" t="n">
        <v>2.29163216263602E-005</v>
      </c>
      <c r="F2579" s="18" t="n">
        <v>-3.28911946768313E-005</v>
      </c>
      <c r="G2579" s="18" t="n">
        <v>2.25683570666597E-005</v>
      </c>
      <c r="H2579" s="17" t="n">
        <v>12.2569189812734</v>
      </c>
      <c r="I2579" s="17" t="n">
        <v>100.809597499272</v>
      </c>
      <c r="J2579" s="18" t="n">
        <v>1.08447122654652E-021</v>
      </c>
      <c r="K2579" s="18" t="n">
        <v>2.75745033358319E-019</v>
      </c>
      <c r="L2579" s="16" t="n">
        <v>1.59722377091649</v>
      </c>
      <c r="M2579" s="16" t="n">
        <v>0.875702247191011</v>
      </c>
      <c r="N2579" s="18" t="n">
        <v>2.67235399367476E-006</v>
      </c>
      <c r="O2579" s="16" t="n">
        <v>0.349861839964093</v>
      </c>
      <c r="P2579" s="34" t="b">
        <f aca="false">TRUE()</f>
        <v>1</v>
      </c>
      <c r="Q2579" s="16" t="n">
        <v>0.0149578970277686</v>
      </c>
    </row>
    <row r="2580" customFormat="false" ht="22.35" hidden="false" customHeight="false" outlineLevel="0" collapsed="false">
      <c r="A2580" s="6" t="s">
        <v>4139</v>
      </c>
      <c r="B2580" s="7" t="s">
        <v>1449</v>
      </c>
      <c r="C2580" s="17" t="n">
        <v>877</v>
      </c>
      <c r="D2580" s="18" t="n">
        <v>-6.91631882805351E-005</v>
      </c>
      <c r="E2580" s="18" t="n">
        <v>2.29554993900364E-005</v>
      </c>
      <c r="F2580" s="18" t="n">
        <v>-3.46512062844584E-005</v>
      </c>
      <c r="G2580" s="18" t="n">
        <v>2.25828450772053E-005</v>
      </c>
      <c r="H2580" s="17" t="n">
        <v>11.6662723604615</v>
      </c>
      <c r="I2580" s="17" t="n">
        <v>100.742444301795</v>
      </c>
      <c r="J2580" s="18" t="n">
        <v>2.07078875556455E-020</v>
      </c>
      <c r="K2580" s="18" t="n">
        <v>2.45536381016939E-018</v>
      </c>
      <c r="L2580" s="16" t="n">
        <v>1.52133396706038</v>
      </c>
      <c r="M2580" s="16" t="n">
        <v>0.865870786516854</v>
      </c>
      <c r="N2580" s="18" t="n">
        <v>4.04233781057815E-006</v>
      </c>
      <c r="O2580" s="16" t="n">
        <v>0.357926124224322</v>
      </c>
      <c r="P2580" s="34" t="b">
        <f aca="false">TRUE()</f>
        <v>1</v>
      </c>
      <c r="Q2580" s="16" t="n">
        <v>0.00871473600225597</v>
      </c>
    </row>
    <row r="2581" customFormat="false" ht="22.35" hidden="false" customHeight="false" outlineLevel="0" collapsed="false">
      <c r="A2581" s="6" t="s">
        <v>4140</v>
      </c>
      <c r="B2581" s="7" t="s">
        <v>1449</v>
      </c>
      <c r="C2581" s="17" t="n">
        <v>878</v>
      </c>
      <c r="D2581" s="18" t="n">
        <v>-6.89854002793327E-005</v>
      </c>
      <c r="E2581" s="18" t="n">
        <v>2.33097003961624E-005</v>
      </c>
      <c r="F2581" s="18" t="n">
        <v>-3.63371808866942E-005</v>
      </c>
      <c r="G2581" s="18" t="n">
        <v>2.26965073351301E-005</v>
      </c>
      <c r="H2581" s="17" t="n">
        <v>10.8867220726974</v>
      </c>
      <c r="I2581" s="17" t="n">
        <v>100.102334080475</v>
      </c>
      <c r="J2581" s="18" t="n">
        <v>1.12231731236553E-018</v>
      </c>
      <c r="K2581" s="18" t="n">
        <v>7.89426584121513E-017</v>
      </c>
      <c r="L2581" s="16" t="n">
        <v>1.42942625935864</v>
      </c>
      <c r="M2581" s="16" t="n">
        <v>0.853659488139825</v>
      </c>
      <c r="N2581" s="18" t="n">
        <v>1.24896160003818E-005</v>
      </c>
      <c r="O2581" s="16" t="n">
        <v>0.37439369682973</v>
      </c>
      <c r="P2581" s="34" t="b">
        <f aca="false">TRUE()</f>
        <v>1</v>
      </c>
      <c r="Q2581" s="16" t="n">
        <v>0.00386110136733071</v>
      </c>
    </row>
    <row r="2582" customFormat="false" ht="22.35" hidden="false" customHeight="false" outlineLevel="0" collapsed="false">
      <c r="A2582" s="6" t="s">
        <v>4141</v>
      </c>
      <c r="B2582" s="7" t="s">
        <v>1449</v>
      </c>
      <c r="C2582" s="17" t="n">
        <v>879</v>
      </c>
      <c r="D2582" s="18" t="n">
        <v>-6.93829478857711E-005</v>
      </c>
      <c r="E2582" s="18" t="n">
        <v>2.37670775237099E-005</v>
      </c>
      <c r="F2582" s="18" t="n">
        <v>-3.69203224624467E-005</v>
      </c>
      <c r="G2582" s="18" t="n">
        <v>2.28989725572225E-005</v>
      </c>
      <c r="H2582" s="17" t="n">
        <v>10.6343985279168</v>
      </c>
      <c r="I2582" s="17" t="n">
        <v>99.4608681051588</v>
      </c>
      <c r="J2582" s="18" t="n">
        <v>4.30212753914707E-018</v>
      </c>
      <c r="K2582" s="18" t="n">
        <v>2.55054704106577E-016</v>
      </c>
      <c r="L2582" s="16" t="n">
        <v>1.40612431872408</v>
      </c>
      <c r="M2582" s="16" t="n">
        <v>0.850187265917603</v>
      </c>
      <c r="N2582" s="18" t="n">
        <v>1.87988134536744E-005</v>
      </c>
      <c r="O2582" s="16" t="n">
        <v>0.388425419653959</v>
      </c>
      <c r="P2582" s="34" t="b">
        <f aca="false">TRUE()</f>
        <v>1</v>
      </c>
      <c r="Q2582" s="16" t="n">
        <v>0.00309128458720306</v>
      </c>
    </row>
    <row r="2583" customFormat="false" ht="22.35" hidden="false" customHeight="false" outlineLevel="0" collapsed="false">
      <c r="A2583" s="6" t="s">
        <v>4142</v>
      </c>
      <c r="B2583" s="7" t="s">
        <v>1449</v>
      </c>
      <c r="C2583" s="17" t="n">
        <v>880</v>
      </c>
      <c r="D2583" s="18" t="n">
        <v>-7.02559844501138E-005</v>
      </c>
      <c r="E2583" s="18" t="n">
        <v>2.41095271575968E-005</v>
      </c>
      <c r="F2583" s="18" t="n">
        <v>-3.6578596440914E-005</v>
      </c>
      <c r="G2583" s="18" t="n">
        <v>2.30816081861201E-005</v>
      </c>
      <c r="H2583" s="17" t="n">
        <v>10.8865222040317</v>
      </c>
      <c r="I2583" s="17" t="n">
        <v>99.0811667459318</v>
      </c>
      <c r="J2583" s="18" t="n">
        <v>1.27375927895368E-018</v>
      </c>
      <c r="K2583" s="18" t="n">
        <v>8.66573935681604E-017</v>
      </c>
      <c r="L2583" s="16" t="n">
        <v>1.44555992011662</v>
      </c>
      <c r="M2583" s="16" t="n">
        <v>0.856312421972534</v>
      </c>
      <c r="N2583" s="18" t="n">
        <v>1.39864468654527E-005</v>
      </c>
      <c r="O2583" s="16" t="n">
        <v>0.396944184949281</v>
      </c>
      <c r="P2583" s="34" t="b">
        <f aca="false">TRUE()</f>
        <v>1</v>
      </c>
      <c r="Q2583" s="16" t="n">
        <v>0.00563406371166516</v>
      </c>
    </row>
    <row r="2584" customFormat="false" ht="22.35" hidden="false" customHeight="false" outlineLevel="0" collapsed="false">
      <c r="A2584" s="6" t="s">
        <v>4143</v>
      </c>
      <c r="B2584" s="7" t="s">
        <v>1449</v>
      </c>
      <c r="C2584" s="17" t="n">
        <v>881</v>
      </c>
      <c r="D2584" s="18" t="n">
        <v>-7.16730494006942E-005</v>
      </c>
      <c r="E2584" s="18" t="n">
        <v>2.43004157091791E-005</v>
      </c>
      <c r="F2584" s="18" t="n">
        <v>-3.5824467628221E-005</v>
      </c>
      <c r="G2584" s="18" t="n">
        <v>2.32209248051243E-005</v>
      </c>
      <c r="H2584" s="17" t="n">
        <v>11.5007044737989</v>
      </c>
      <c r="I2584" s="17" t="n">
        <v>98.970630084823</v>
      </c>
      <c r="J2584" s="18" t="n">
        <v>6.07274941231264E-020</v>
      </c>
      <c r="K2584" s="18" t="n">
        <v>6.00045477645177E-018</v>
      </c>
      <c r="L2584" s="16" t="n">
        <v>1.52901109181692</v>
      </c>
      <c r="M2584" s="16" t="n">
        <v>0.867821473158552</v>
      </c>
      <c r="N2584" s="18" t="n">
        <v>6.72935945791385E-006</v>
      </c>
      <c r="O2584" s="16" t="n">
        <v>0.401581432395337</v>
      </c>
      <c r="P2584" s="34" t="b">
        <f aca="false">TRUE()</f>
        <v>1</v>
      </c>
      <c r="Q2584" s="16" t="n">
        <v>0.00426841920412907</v>
      </c>
    </row>
    <row r="2585" customFormat="false" ht="22.35" hidden="false" customHeight="false" outlineLevel="0" collapsed="false">
      <c r="A2585" s="6" t="s">
        <v>1551</v>
      </c>
      <c r="B2585" s="7" t="s">
        <v>1449</v>
      </c>
      <c r="C2585" s="17" t="n">
        <v>882</v>
      </c>
      <c r="D2585" s="18" t="n">
        <v>-7.32777181967592E-005</v>
      </c>
      <c r="E2585" s="18" t="n">
        <v>2.44726104113533E-005</v>
      </c>
      <c r="F2585" s="18" t="n">
        <v>-3.46734877659581E-005</v>
      </c>
      <c r="G2585" s="18" t="n">
        <v>2.33864576664448E-005</v>
      </c>
      <c r="H2585" s="17" t="n">
        <v>12.2975305979655</v>
      </c>
      <c r="I2585" s="17" t="n">
        <v>98.9731229186322</v>
      </c>
      <c r="J2585" s="18" t="n">
        <v>1.19600255432524E-021</v>
      </c>
      <c r="K2585" s="18" t="n">
        <v>2.75745033358319E-019</v>
      </c>
      <c r="L2585" s="16" t="n">
        <v>1.63490272920263</v>
      </c>
      <c r="M2585" s="16" t="n">
        <v>0.883075842696629</v>
      </c>
      <c r="N2585" s="18" t="n">
        <v>3.0116472253051E-006</v>
      </c>
      <c r="O2585" s="16" t="n">
        <v>0.402824137082626</v>
      </c>
      <c r="P2585" s="34" t="b">
        <f aca="false">TRUE()</f>
        <v>1</v>
      </c>
      <c r="Q2585" s="16" t="n">
        <v>0.00880723775427539</v>
      </c>
    </row>
    <row r="2586" customFormat="false" ht="22.35" hidden="false" customHeight="false" outlineLevel="0" collapsed="false">
      <c r="A2586" s="6" t="s">
        <v>1390</v>
      </c>
      <c r="B2586" s="7" t="s">
        <v>1449</v>
      </c>
      <c r="C2586" s="17" t="n">
        <v>883</v>
      </c>
      <c r="D2586" s="18" t="n">
        <v>-7.38146847926172E-005</v>
      </c>
      <c r="E2586" s="18" t="n">
        <v>2.4586377252998E-005</v>
      </c>
      <c r="F2586" s="18" t="n">
        <v>-3.47850407766997E-005</v>
      </c>
      <c r="G2586" s="18" t="n">
        <v>2.34843842112879E-005</v>
      </c>
      <c r="H2586" s="17" t="n">
        <v>12.376403213529</v>
      </c>
      <c r="I2586" s="17" t="n">
        <v>98.946015342834</v>
      </c>
      <c r="J2586" s="18" t="n">
        <v>8.16807516026822E-022</v>
      </c>
      <c r="K2586" s="18" t="n">
        <v>2.42125085107951E-019</v>
      </c>
      <c r="L2586" s="16" t="n">
        <v>1.64589080523202</v>
      </c>
      <c r="M2586" s="16" t="n">
        <v>0.884285268414482</v>
      </c>
      <c r="N2586" s="18" t="n">
        <v>3.0116472253051E-006</v>
      </c>
      <c r="O2586" s="16" t="n">
        <v>0.403557231311843</v>
      </c>
      <c r="P2586" s="34" t="b">
        <f aca="false">TRUE()</f>
        <v>1</v>
      </c>
      <c r="Q2586" s="16" t="n">
        <v>0.0109848850431177</v>
      </c>
    </row>
    <row r="2587" customFormat="false" ht="22.35" hidden="false" customHeight="false" outlineLevel="0" collapsed="false">
      <c r="A2587" s="6" t="s">
        <v>4144</v>
      </c>
      <c r="B2587" s="7" t="s">
        <v>1449</v>
      </c>
      <c r="C2587" s="17" t="n">
        <v>884</v>
      </c>
      <c r="D2587" s="18" t="n">
        <v>-7.35230152583054E-005</v>
      </c>
      <c r="E2587" s="18" t="n">
        <v>2.466699766108E-005</v>
      </c>
      <c r="F2587" s="18" t="n">
        <v>-3.50347625921598E-005</v>
      </c>
      <c r="G2587" s="18" t="n">
        <v>2.34835520556376E-005</v>
      </c>
      <c r="H2587" s="17" t="n">
        <v>12.1710922634927</v>
      </c>
      <c r="I2587" s="17" t="n">
        <v>98.7515522473085</v>
      </c>
      <c r="J2587" s="18" t="n">
        <v>2.30332026017783E-021</v>
      </c>
      <c r="K2587" s="18" t="n">
        <v>4.34489958169909E-019</v>
      </c>
      <c r="L2587" s="16" t="n">
        <v>1.62214965065603</v>
      </c>
      <c r="M2587" s="16" t="n">
        <v>0.879486579275905</v>
      </c>
      <c r="N2587" s="18" t="n">
        <v>3.26729009160939E-006</v>
      </c>
      <c r="O2587" s="16" t="n">
        <v>0.406496907224793</v>
      </c>
      <c r="P2587" s="34" t="b">
        <f aca="false">TRUE()</f>
        <v>1</v>
      </c>
      <c r="Q2587" s="16" t="n">
        <v>0.00946950957966729</v>
      </c>
    </row>
    <row r="2588" customFormat="false" ht="22.35" hidden="false" customHeight="false" outlineLevel="0" collapsed="false">
      <c r="A2588" s="6" t="s">
        <v>1475</v>
      </c>
      <c r="B2588" s="7" t="s">
        <v>1449</v>
      </c>
      <c r="C2588" s="17" t="n">
        <v>885</v>
      </c>
      <c r="D2588" s="18" t="n">
        <v>-7.27887812365358E-005</v>
      </c>
      <c r="E2588" s="18" t="n">
        <v>2.4807504743906E-005</v>
      </c>
      <c r="F2588" s="18" t="n">
        <v>-3.39029930892503E-005</v>
      </c>
      <c r="G2588" s="18" t="n">
        <v>2.34708006958386E-005</v>
      </c>
      <c r="H2588" s="17" t="n">
        <v>12.2388877402353</v>
      </c>
      <c r="I2588" s="17" t="n">
        <v>98.3896252394675</v>
      </c>
      <c r="J2588" s="18" t="n">
        <v>1.75335810831322E-021</v>
      </c>
      <c r="K2588" s="18" t="n">
        <v>3.63821807474993E-019</v>
      </c>
      <c r="L2588" s="16" t="n">
        <v>1.63794169137294</v>
      </c>
      <c r="M2588" s="16" t="n">
        <v>0.880656991260924</v>
      </c>
      <c r="N2588" s="18" t="n">
        <v>3.03836780712107E-006</v>
      </c>
      <c r="O2588" s="16" t="n">
        <v>0.413365953102468</v>
      </c>
      <c r="P2588" s="34" t="b">
        <f aca="false">TRUE()</f>
        <v>1</v>
      </c>
      <c r="Q2588" s="16" t="n">
        <v>0.0123356474191376</v>
      </c>
    </row>
    <row r="2589" customFormat="false" ht="22.35" hidden="false" customHeight="false" outlineLevel="0" collapsed="false">
      <c r="A2589" s="6" t="s">
        <v>4145</v>
      </c>
      <c r="B2589" s="7" t="s">
        <v>1449</v>
      </c>
      <c r="C2589" s="17" t="n">
        <v>886</v>
      </c>
      <c r="D2589" s="18" t="n">
        <v>-7.05171332131957E-005</v>
      </c>
      <c r="E2589" s="18" t="n">
        <v>2.49177906236333E-005</v>
      </c>
      <c r="F2589" s="18" t="n">
        <v>-3.1899443767649E-005</v>
      </c>
      <c r="G2589" s="18" t="n">
        <v>2.35206967573835E-005</v>
      </c>
      <c r="H2589" s="17" t="n">
        <v>12.1049920471876</v>
      </c>
      <c r="I2589" s="17" t="n">
        <v>98.2563979467749</v>
      </c>
      <c r="J2589" s="18" t="n">
        <v>3.44695877902443E-021</v>
      </c>
      <c r="K2589" s="18" t="n">
        <v>5.96036622206307E-019</v>
      </c>
      <c r="L2589" s="16" t="n">
        <v>1.62251158275073</v>
      </c>
      <c r="M2589" s="16" t="n">
        <v>0.877106741573034</v>
      </c>
      <c r="N2589" s="18" t="n">
        <v>3.62365662842509E-006</v>
      </c>
      <c r="O2589" s="16" t="n">
        <v>0.419562553285401</v>
      </c>
      <c r="P2589" s="34" t="b">
        <f aca="false">TRUE()</f>
        <v>1</v>
      </c>
      <c r="Q2589" s="16" t="n">
        <v>0.00660201588076443</v>
      </c>
    </row>
    <row r="2590" customFormat="false" ht="22.35" hidden="false" customHeight="false" outlineLevel="0" collapsed="false">
      <c r="A2590" s="6" t="s">
        <v>4146</v>
      </c>
      <c r="B2590" s="7" t="s">
        <v>1449</v>
      </c>
      <c r="C2590" s="17" t="n">
        <v>887</v>
      </c>
      <c r="D2590" s="18" t="n">
        <v>-6.82103418064199E-005</v>
      </c>
      <c r="E2590" s="18" t="n">
        <v>2.49755365911455E-005</v>
      </c>
      <c r="F2590" s="18" t="n">
        <v>-3.01066268829177E-005</v>
      </c>
      <c r="G2590" s="18" t="n">
        <v>2.36297990158138E-005</v>
      </c>
      <c r="H2590" s="17" t="n">
        <v>11.9120514997974</v>
      </c>
      <c r="I2590" s="17" t="n">
        <v>98.3896754544026</v>
      </c>
      <c r="J2590" s="18" t="n">
        <v>8.68980277967059E-021</v>
      </c>
      <c r="K2590" s="18" t="n">
        <v>1.22295649224981E-018</v>
      </c>
      <c r="L2590" s="16" t="n">
        <v>1.59419997403118</v>
      </c>
      <c r="M2590" s="16" t="n">
        <v>0.871098626716604</v>
      </c>
      <c r="N2590" s="18" t="n">
        <v>5.32537148568055E-006</v>
      </c>
      <c r="O2590" s="16" t="n">
        <v>0.426244408831057</v>
      </c>
      <c r="P2590" s="34" t="b">
        <f aca="false">TRUE()</f>
        <v>1</v>
      </c>
      <c r="Q2590" s="16" t="n">
        <v>0.0100741968416313</v>
      </c>
    </row>
    <row r="2591" customFormat="false" ht="22.35" hidden="false" customHeight="false" outlineLevel="0" collapsed="false">
      <c r="A2591" s="6" t="s">
        <v>4147</v>
      </c>
      <c r="B2591" s="7" t="s">
        <v>1449</v>
      </c>
      <c r="C2591" s="17" t="n">
        <v>888</v>
      </c>
      <c r="D2591" s="18" t="n">
        <v>-6.58281398803166E-005</v>
      </c>
      <c r="E2591" s="18" t="n">
        <v>2.49450283905072E-005</v>
      </c>
      <c r="F2591" s="18" t="n">
        <v>-2.89312036150655E-005</v>
      </c>
      <c r="G2591" s="18" t="n">
        <v>2.38146761548409E-005</v>
      </c>
      <c r="H2591" s="17" t="n">
        <v>11.5328216818719</v>
      </c>
      <c r="I2591" s="17" t="n">
        <v>98.9156186190761</v>
      </c>
      <c r="J2591" s="18" t="n">
        <v>5.21958862326688E-020</v>
      </c>
      <c r="K2591" s="18" t="n">
        <v>5.41532319663939E-018</v>
      </c>
      <c r="L2591" s="16" t="n">
        <v>1.53423168563404</v>
      </c>
      <c r="M2591" s="16" t="n">
        <v>0.862515605493134</v>
      </c>
      <c r="N2591" s="18" t="n">
        <v>9.5088508556149E-006</v>
      </c>
      <c r="O2591" s="16" t="n">
        <v>0.432452524019528</v>
      </c>
      <c r="P2591" s="34" t="b">
        <f aca="false">TRUE()</f>
        <v>1</v>
      </c>
      <c r="Q2591" s="16" t="n">
        <v>0.0039053713150026</v>
      </c>
    </row>
    <row r="2592" customFormat="false" ht="22.35" hidden="false" customHeight="false" outlineLevel="0" collapsed="false">
      <c r="A2592" s="6" t="s">
        <v>4148</v>
      </c>
      <c r="B2592" s="7" t="s">
        <v>1449</v>
      </c>
      <c r="C2592" s="17" t="n">
        <v>889</v>
      </c>
      <c r="D2592" s="18" t="n">
        <v>-6.29825754075466E-005</v>
      </c>
      <c r="E2592" s="18" t="n">
        <v>2.48461045929329E-005</v>
      </c>
      <c r="F2592" s="18" t="n">
        <v>-2.83277397734902E-005</v>
      </c>
      <c r="G2592" s="18" t="n">
        <v>2.41147681546851E-005</v>
      </c>
      <c r="H2592" s="17" t="n">
        <v>10.8468620191464</v>
      </c>
      <c r="I2592" s="17" t="n">
        <v>99.9051174470266</v>
      </c>
      <c r="J2592" s="18" t="n">
        <v>1.40446842637853E-018</v>
      </c>
      <c r="K2592" s="18" t="n">
        <v>9.25165709439827E-017</v>
      </c>
      <c r="L2592" s="16" t="n">
        <v>1.42724303100653</v>
      </c>
      <c r="M2592" s="16" t="n">
        <v>0.8458177278402</v>
      </c>
      <c r="N2592" s="18" t="n">
        <v>3.20815391570817E-005</v>
      </c>
      <c r="O2592" s="16" t="n">
        <v>0.437335138459805</v>
      </c>
      <c r="P2592" s="34" t="b">
        <f aca="false">TRUE()</f>
        <v>1</v>
      </c>
      <c r="Q2592" s="16" t="n">
        <v>0.00389438482927252</v>
      </c>
    </row>
    <row r="2593" customFormat="false" ht="22.35" hidden="false" customHeight="false" outlineLevel="0" collapsed="false">
      <c r="A2593" s="6" t="s">
        <v>4149</v>
      </c>
      <c r="B2593" s="7" t="s">
        <v>1449</v>
      </c>
      <c r="C2593" s="17" t="n">
        <v>890</v>
      </c>
      <c r="D2593" s="18" t="n">
        <v>-6.17991763343578E-005</v>
      </c>
      <c r="E2593" s="18" t="n">
        <v>2.48195675786551E-005</v>
      </c>
      <c r="F2593" s="18" t="n">
        <v>-2.86774067027548E-005</v>
      </c>
      <c r="G2593" s="18" t="n">
        <v>2.44615696610714E-005</v>
      </c>
      <c r="H2593" s="17" t="n">
        <v>10.3523135013674</v>
      </c>
      <c r="I2593" s="17" t="n">
        <v>100.858281083198</v>
      </c>
      <c r="J2593" s="18" t="n">
        <v>1.52628165908405E-017</v>
      </c>
      <c r="K2593" s="18" t="n">
        <v>8.12060113487025E-016</v>
      </c>
      <c r="L2593" s="16" t="n">
        <v>1.34833876461898</v>
      </c>
      <c r="M2593" s="16" t="n">
        <v>0.834230649188514</v>
      </c>
      <c r="N2593" s="18" t="n">
        <v>8.35843762244638E-005</v>
      </c>
      <c r="O2593" s="16" t="n">
        <v>0.437984338392316</v>
      </c>
      <c r="P2593" s="34" t="b">
        <f aca="false">TRUE()</f>
        <v>1</v>
      </c>
      <c r="Q2593" s="16" t="n">
        <v>0.00217860425560753</v>
      </c>
    </row>
    <row r="2594" customFormat="false" ht="22.35" hidden="false" customHeight="false" outlineLevel="0" collapsed="false">
      <c r="A2594" s="6" t="s">
        <v>4150</v>
      </c>
      <c r="B2594" s="7" t="s">
        <v>1449</v>
      </c>
      <c r="C2594" s="17" t="n">
        <v>891</v>
      </c>
      <c r="D2594" s="18" t="n">
        <v>-6.11730836463962E-005</v>
      </c>
      <c r="E2594" s="18" t="n">
        <v>2.48151489028647E-005</v>
      </c>
      <c r="F2594" s="18" t="n">
        <v>-2.97963550480501E-005</v>
      </c>
      <c r="G2594" s="18" t="n">
        <v>2.4823436986199E-005</v>
      </c>
      <c r="H2594" s="16" t="n">
        <v>9.78443459512427</v>
      </c>
      <c r="I2594" s="17" t="n">
        <v>101.812330779182</v>
      </c>
      <c r="J2594" s="18" t="n">
        <v>2.48607939109975E-016</v>
      </c>
      <c r="K2594" s="18" t="n">
        <v>1.02150786862019E-014</v>
      </c>
      <c r="L2594" s="16" t="n">
        <v>1.26183969832063</v>
      </c>
      <c r="M2594" s="16" t="n">
        <v>0.821902309612984</v>
      </c>
      <c r="N2594" s="18" t="n">
        <v>0.000223322493542491</v>
      </c>
      <c r="O2594" s="16" t="n">
        <v>0.435955696203288</v>
      </c>
      <c r="P2594" s="34" t="b">
        <f aca="false">TRUE()</f>
        <v>1</v>
      </c>
      <c r="Q2594" s="16" t="n">
        <v>0.00163992054842788</v>
      </c>
    </row>
    <row r="2595" customFormat="false" ht="22.35" hidden="false" customHeight="false" outlineLevel="0" collapsed="false">
      <c r="A2595" s="6" t="s">
        <v>4151</v>
      </c>
      <c r="B2595" s="7" t="s">
        <v>1449</v>
      </c>
      <c r="C2595" s="17" t="n">
        <v>892</v>
      </c>
      <c r="D2595" s="18" t="n">
        <v>-6.01461940710171E-005</v>
      </c>
      <c r="E2595" s="18" t="n">
        <v>2.47314968742777E-005</v>
      </c>
      <c r="F2595" s="18" t="n">
        <v>-2.99378685415773E-005</v>
      </c>
      <c r="G2595" s="18" t="n">
        <v>2.51961511723738E-005</v>
      </c>
      <c r="H2595" s="16" t="n">
        <v>9.42246412080996</v>
      </c>
      <c r="I2595" s="17" t="n">
        <v>103.02903805115</v>
      </c>
      <c r="J2595" s="18" t="n">
        <v>1.42043142739523E-015</v>
      </c>
      <c r="K2595" s="18" t="n">
        <v>5.12590471625236E-014</v>
      </c>
      <c r="L2595" s="16" t="n">
        <v>1.20047548336643</v>
      </c>
      <c r="M2595" s="16" t="n">
        <v>0.812187890137328</v>
      </c>
      <c r="N2595" s="18" t="n">
        <v>0.000476733707557115</v>
      </c>
      <c r="O2595" s="16" t="n">
        <v>0.437708107844021</v>
      </c>
      <c r="P2595" s="34" t="b">
        <f aca="false">TRUE()</f>
        <v>1</v>
      </c>
      <c r="Q2595" s="16" t="n">
        <v>0.00137408007817156</v>
      </c>
    </row>
    <row r="2596" customFormat="false" ht="22.35" hidden="false" customHeight="false" outlineLevel="0" collapsed="false">
      <c r="A2596" s="6" t="s">
        <v>4152</v>
      </c>
      <c r="B2596" s="7" t="s">
        <v>1449</v>
      </c>
      <c r="C2596" s="17" t="n">
        <v>893</v>
      </c>
      <c r="D2596" s="18" t="n">
        <v>-5.85261909748501E-005</v>
      </c>
      <c r="E2596" s="18" t="n">
        <v>2.45705254196752E-005</v>
      </c>
      <c r="F2596" s="18" t="n">
        <v>-2.78431599312693E-005</v>
      </c>
      <c r="G2596" s="18" t="n">
        <v>2.55835254025951E-005</v>
      </c>
      <c r="H2596" s="16" t="n">
        <v>9.59622791015815</v>
      </c>
      <c r="I2596" s="17" t="n">
        <v>104.544289223787</v>
      </c>
      <c r="J2596" s="18" t="n">
        <v>5.13349568534382E-016</v>
      </c>
      <c r="K2596" s="18" t="n">
        <v>2.00981199001669E-014</v>
      </c>
      <c r="L2596" s="16" t="n">
        <v>1.20503530530506</v>
      </c>
      <c r="M2596" s="16" t="n">
        <v>0.813787453183521</v>
      </c>
      <c r="N2596" s="18" t="n">
        <v>0.000486356406902151</v>
      </c>
      <c r="O2596" s="16" t="n">
        <v>0.445537717489296</v>
      </c>
      <c r="P2596" s="34" t="b">
        <f aca="false">TRUE()</f>
        <v>1</v>
      </c>
      <c r="Q2596" s="16" t="n">
        <v>0.00115735826386571</v>
      </c>
    </row>
    <row r="2597" customFormat="false" ht="22.35" hidden="false" customHeight="false" outlineLevel="0" collapsed="false">
      <c r="A2597" s="6" t="s">
        <v>4153</v>
      </c>
      <c r="B2597" s="7" t="s">
        <v>1449</v>
      </c>
      <c r="C2597" s="17" t="n">
        <v>894</v>
      </c>
      <c r="D2597" s="18" t="n">
        <v>-5.76203895953587E-005</v>
      </c>
      <c r="E2597" s="18" t="n">
        <v>2.46955328459773E-005</v>
      </c>
      <c r="F2597" s="18" t="n">
        <v>-2.62529267846034E-005</v>
      </c>
      <c r="G2597" s="18" t="n">
        <v>2.59285038783966E-005</v>
      </c>
      <c r="H2597" s="16" t="n">
        <v>9.74593507356572</v>
      </c>
      <c r="I2597" s="17" t="n">
        <v>105.142242101617</v>
      </c>
      <c r="J2597" s="18" t="n">
        <v>2.25172641761232E-016</v>
      </c>
      <c r="K2597" s="18" t="n">
        <v>9.34466463309114E-015</v>
      </c>
      <c r="L2597" s="16" t="n">
        <v>1.21708979044496</v>
      </c>
      <c r="M2597" s="16" t="n">
        <v>0.815933208489388</v>
      </c>
      <c r="N2597" s="18" t="n">
        <v>0.000473536209321002</v>
      </c>
      <c r="O2597" s="16" t="n">
        <v>0.456805873546376</v>
      </c>
      <c r="P2597" s="34" t="b">
        <f aca="false">TRUE()</f>
        <v>1</v>
      </c>
      <c r="Q2597" s="16" t="n">
        <v>0.00113866436398069</v>
      </c>
    </row>
    <row r="2598" customFormat="false" ht="22.35" hidden="false" customHeight="false" outlineLevel="0" collapsed="false">
      <c r="A2598" s="6" t="s">
        <v>4154</v>
      </c>
      <c r="B2598" s="7" t="s">
        <v>1449</v>
      </c>
      <c r="C2598" s="17" t="n">
        <v>895</v>
      </c>
      <c r="D2598" s="18" t="n">
        <v>-5.61780931944562E-005</v>
      </c>
      <c r="E2598" s="18" t="n">
        <v>2.49427231995952E-005</v>
      </c>
      <c r="F2598" s="18" t="n">
        <v>-2.49745004359196E-005</v>
      </c>
      <c r="G2598" s="18" t="n">
        <v>2.61189098314387E-005</v>
      </c>
      <c r="H2598" s="16" t="n">
        <v>9.60355585951835</v>
      </c>
      <c r="I2598" s="17" t="n">
        <v>104.951090431052</v>
      </c>
      <c r="J2598" s="18" t="n">
        <v>4.77737224047097E-016</v>
      </c>
      <c r="K2598" s="18" t="n">
        <v>1.8881995045671E-014</v>
      </c>
      <c r="L2598" s="16" t="n">
        <v>1.20141643147248</v>
      </c>
      <c r="M2598" s="16" t="n">
        <v>0.813514357053683</v>
      </c>
      <c r="N2598" s="18" t="n">
        <v>0.000631965600234749</v>
      </c>
      <c r="O2598" s="16" t="n">
        <v>0.469779591561882</v>
      </c>
      <c r="P2598" s="34" t="b">
        <f aca="false">TRUE()</f>
        <v>1</v>
      </c>
      <c r="Q2598" s="16" t="n">
        <v>0.00217206715397863</v>
      </c>
    </row>
    <row r="2599" customFormat="false" ht="22.35" hidden="false" customHeight="false" outlineLevel="0" collapsed="false">
      <c r="A2599" s="6" t="s">
        <v>4155</v>
      </c>
      <c r="B2599" s="7" t="s">
        <v>1449</v>
      </c>
      <c r="C2599" s="17" t="n">
        <v>896</v>
      </c>
      <c r="D2599" s="18" t="n">
        <v>-5.40944895469634E-005</v>
      </c>
      <c r="E2599" s="18" t="n">
        <v>2.52820548511315E-005</v>
      </c>
      <c r="F2599" s="18" t="n">
        <v>-2.29276420732688E-005</v>
      </c>
      <c r="G2599" s="18" t="n">
        <v>2.61474552203341E-005</v>
      </c>
      <c r="H2599" s="16" t="n">
        <v>9.48464449711947</v>
      </c>
      <c r="I2599" s="17" t="n">
        <v>104.067510334941</v>
      </c>
      <c r="J2599" s="18" t="n">
        <v>9.48576783047223E-016</v>
      </c>
      <c r="K2599" s="18" t="n">
        <v>3.51481575861248E-014</v>
      </c>
      <c r="L2599" s="16" t="n">
        <v>1.19637295401454</v>
      </c>
      <c r="M2599" s="16" t="n">
        <v>0.811173533083646</v>
      </c>
      <c r="N2599" s="18" t="n">
        <v>0.000796632783239559</v>
      </c>
      <c r="O2599" s="16" t="n">
        <v>0.481879181208653</v>
      </c>
      <c r="P2599" s="34" t="b">
        <f aca="false">TRUE()</f>
        <v>1</v>
      </c>
      <c r="Q2599" s="18" t="n">
        <v>0.000822165071476267</v>
      </c>
    </row>
    <row r="2600" customFormat="false" ht="22.35" hidden="false" customHeight="false" outlineLevel="0" collapsed="false">
      <c r="A2600" s="6" t="s">
        <v>4156</v>
      </c>
      <c r="B2600" s="7" t="s">
        <v>1449</v>
      </c>
      <c r="C2600" s="17" t="n">
        <v>897</v>
      </c>
      <c r="D2600" s="18" t="n">
        <v>-5.34135744817375E-005</v>
      </c>
      <c r="E2600" s="18" t="n">
        <v>2.57811535362276E-005</v>
      </c>
      <c r="F2600" s="18" t="n">
        <v>-1.97275579108986E-005</v>
      </c>
      <c r="G2600" s="18" t="n">
        <v>2.6094669454166E-005</v>
      </c>
      <c r="H2600" s="17" t="n">
        <v>10.0907782752411</v>
      </c>
      <c r="I2600" s="17" t="n">
        <v>102.589044848019</v>
      </c>
      <c r="J2600" s="18" t="n">
        <v>4.83750629020541E-017</v>
      </c>
      <c r="K2600" s="18" t="n">
        <v>2.2556911353205E-015</v>
      </c>
      <c r="L2600" s="16" t="n">
        <v>1.29121414512534</v>
      </c>
      <c r="M2600" s="16" t="n">
        <v>0.82767634207241</v>
      </c>
      <c r="N2600" s="18" t="n">
        <v>0.000319539890452845</v>
      </c>
      <c r="O2600" s="16" t="n">
        <v>0.489692016767829</v>
      </c>
      <c r="P2600" s="34" t="b">
        <f aca="false">TRUE()</f>
        <v>1</v>
      </c>
      <c r="Q2600" s="16" t="n">
        <v>0.00251732955865217</v>
      </c>
    </row>
    <row r="2601" customFormat="false" ht="22.35" hidden="false" customHeight="false" outlineLevel="0" collapsed="false">
      <c r="A2601" s="6" t="s">
        <v>4157</v>
      </c>
      <c r="B2601" s="7" t="s">
        <v>1449</v>
      </c>
      <c r="C2601" s="17" t="n">
        <v>898</v>
      </c>
      <c r="D2601" s="18" t="n">
        <v>-5.28744081906537E-005</v>
      </c>
      <c r="E2601" s="18" t="n">
        <v>2.63136096346734E-005</v>
      </c>
      <c r="F2601" s="18" t="n">
        <v>-1.78113140263238E-005</v>
      </c>
      <c r="G2601" s="18" t="n">
        <v>2.59768315650006E-005</v>
      </c>
      <c r="H2601" s="17" t="n">
        <v>10.3340423273432</v>
      </c>
      <c r="I2601" s="17" t="n">
        <v>100.962532717565</v>
      </c>
      <c r="J2601" s="18" t="n">
        <v>1.65578859435236E-017</v>
      </c>
      <c r="K2601" s="18" t="n">
        <v>8.58940333320285E-016</v>
      </c>
      <c r="L2601" s="16" t="n">
        <v>1.34448478656638</v>
      </c>
      <c r="M2601" s="16" t="n">
        <v>0.836025280898876</v>
      </c>
      <c r="N2601" s="18" t="n">
        <v>0.000204369721942568</v>
      </c>
      <c r="O2601" s="16" t="n">
        <v>0.49857312327729</v>
      </c>
      <c r="P2601" s="34" t="b">
        <f aca="false">TRUE()</f>
        <v>1</v>
      </c>
      <c r="Q2601" s="16" t="n">
        <v>0.00290249089799493</v>
      </c>
    </row>
    <row r="2602" customFormat="false" ht="22.35" hidden="false" customHeight="false" outlineLevel="0" collapsed="false">
      <c r="A2602" s="6" t="s">
        <v>4158</v>
      </c>
      <c r="B2602" s="7" t="s">
        <v>1449</v>
      </c>
      <c r="C2602" s="17" t="n">
        <v>899</v>
      </c>
      <c r="D2602" s="18" t="n">
        <v>-5.15820739420346E-005</v>
      </c>
      <c r="E2602" s="18" t="n">
        <v>2.66283788734082E-005</v>
      </c>
      <c r="F2602" s="18" t="n">
        <v>-1.67844482198512E-005</v>
      </c>
      <c r="G2602" s="18" t="n">
        <v>2.59158549838888E-005</v>
      </c>
      <c r="H2602" s="17" t="n">
        <v>10.1580798926996</v>
      </c>
      <c r="I2602" s="17" t="n">
        <v>100.073810173868</v>
      </c>
      <c r="J2602" s="18" t="n">
        <v>4.42487905545923E-017</v>
      </c>
      <c r="K2602" s="18" t="n">
        <v>2.08673273638134E-015</v>
      </c>
      <c r="L2602" s="16" t="n">
        <v>1.33416713407558</v>
      </c>
      <c r="M2602" s="16" t="n">
        <v>0.832670099875156</v>
      </c>
      <c r="N2602" s="18" t="n">
        <v>0.00026140207850806</v>
      </c>
      <c r="O2602" s="16" t="n">
        <v>0.508812538957154</v>
      </c>
      <c r="P2602" s="34" t="b">
        <f aca="false">TRUE()</f>
        <v>1</v>
      </c>
      <c r="Q2602" s="16" t="n">
        <v>0.00285710169873512</v>
      </c>
    </row>
    <row r="2603" customFormat="false" ht="22.35" hidden="false" customHeight="false" outlineLevel="0" collapsed="false">
      <c r="A2603" s="6" t="s">
        <v>1533</v>
      </c>
      <c r="B2603" s="7" t="s">
        <v>1449</v>
      </c>
      <c r="C2603" s="17" t="n">
        <v>900</v>
      </c>
      <c r="D2603" s="18" t="n">
        <v>-4.98536767244977E-005</v>
      </c>
      <c r="E2603" s="18" t="n">
        <v>2.67183805279227E-005</v>
      </c>
      <c r="F2603" s="18" t="n">
        <v>-1.52201118203592E-005</v>
      </c>
      <c r="G2603" s="18" t="n">
        <v>2.5938668766111E-005</v>
      </c>
      <c r="H2603" s="17" t="n">
        <v>10.0801639721169</v>
      </c>
      <c r="I2603" s="17" t="n">
        <v>99.9209797648346</v>
      </c>
      <c r="J2603" s="18" t="n">
        <v>6.6595606640837E-017</v>
      </c>
      <c r="K2603" s="18" t="n">
        <v>3.03705239076345E-015</v>
      </c>
      <c r="L2603" s="16" t="n">
        <v>1.3261310309102</v>
      </c>
      <c r="M2603" s="16" t="n">
        <v>0.831265605493134</v>
      </c>
      <c r="N2603" s="18" t="n">
        <v>0.000304271193339221</v>
      </c>
      <c r="O2603" s="16" t="n">
        <v>0.517733076484975</v>
      </c>
      <c r="P2603" s="34" t="b">
        <f aca="false">TRUE()</f>
        <v>1</v>
      </c>
      <c r="Q2603" s="16" t="n">
        <v>0.00262729036236613</v>
      </c>
    </row>
    <row r="2604" customFormat="false" ht="22.35" hidden="false" customHeight="false" outlineLevel="0" collapsed="false">
      <c r="A2604" s="6" t="s">
        <v>1557</v>
      </c>
      <c r="B2604" s="7" t="s">
        <v>1449</v>
      </c>
      <c r="C2604" s="17" t="n">
        <v>901</v>
      </c>
      <c r="D2604" s="18" t="n">
        <v>-4.90024390215574E-005</v>
      </c>
      <c r="E2604" s="18" t="n">
        <v>2.70993733476782E-005</v>
      </c>
      <c r="F2604" s="18" t="n">
        <v>-1.26998106189874E-005</v>
      </c>
      <c r="G2604" s="18" t="n">
        <v>2.6013020633004E-005</v>
      </c>
      <c r="H2604" s="17" t="n">
        <v>10.4360795864656</v>
      </c>
      <c r="I2604" s="17" t="n">
        <v>99.2391447227833</v>
      </c>
      <c r="J2604" s="18" t="n">
        <v>1.19384377696015E-017</v>
      </c>
      <c r="K2604" s="18" t="n">
        <v>6.60593556584619E-016</v>
      </c>
      <c r="L2604" s="16" t="n">
        <v>1.38330305152061</v>
      </c>
      <c r="M2604" s="16" t="n">
        <v>0.839692571785269</v>
      </c>
      <c r="N2604" s="18" t="n">
        <v>0.00017524549265935</v>
      </c>
      <c r="O2604" s="16" t="n">
        <v>0.522265012723144</v>
      </c>
      <c r="P2604" s="34" t="b">
        <f aca="false">TRUE()</f>
        <v>1</v>
      </c>
      <c r="Q2604" s="16" t="n">
        <v>0.0026893184119993</v>
      </c>
    </row>
    <row r="2605" customFormat="false" ht="22.35" hidden="false" customHeight="false" outlineLevel="0" collapsed="false">
      <c r="A2605" s="6" t="s">
        <v>1415</v>
      </c>
      <c r="B2605" s="7" t="s">
        <v>1449</v>
      </c>
      <c r="C2605" s="17" t="n">
        <v>902</v>
      </c>
      <c r="D2605" s="18" t="n">
        <v>-4.82133264475058E-005</v>
      </c>
      <c r="E2605" s="18" t="n">
        <v>2.74260933832224E-005</v>
      </c>
      <c r="F2605" s="18" t="n">
        <v>-1.09055655069885E-005</v>
      </c>
      <c r="G2605" s="18" t="n">
        <v>2.62367383083008E-005</v>
      </c>
      <c r="H2605" s="17" t="n">
        <v>10.6029446284213</v>
      </c>
      <c r="I2605" s="17" t="n">
        <v>99.0359642042294</v>
      </c>
      <c r="J2605" s="18" t="n">
        <v>5.29195344344682E-018</v>
      </c>
      <c r="K2605" s="18" t="n">
        <v>3.09318405497244E-016</v>
      </c>
      <c r="L2605" s="16" t="n">
        <v>1.4086194836807</v>
      </c>
      <c r="M2605" s="16" t="n">
        <v>0.842111423220974</v>
      </c>
      <c r="N2605" s="18" t="n">
        <v>0.000158306863107444</v>
      </c>
      <c r="O2605" s="16" t="n">
        <v>0.532247670086396</v>
      </c>
      <c r="P2605" s="34" t="b">
        <f aca="false">TRUE()</f>
        <v>1</v>
      </c>
      <c r="Q2605" s="16" t="n">
        <v>0.00274055078330929</v>
      </c>
    </row>
    <row r="2606" customFormat="false" ht="22.35" hidden="false" customHeight="false" outlineLevel="0" collapsed="false">
      <c r="A2606" s="6" t="s">
        <v>1472</v>
      </c>
      <c r="B2606" s="7" t="s">
        <v>1449</v>
      </c>
      <c r="C2606" s="17" t="n">
        <v>903</v>
      </c>
      <c r="D2606" s="18" t="n">
        <v>-4.70702979904922E-005</v>
      </c>
      <c r="E2606" s="18" t="n">
        <v>2.75702933455139E-005</v>
      </c>
      <c r="F2606" s="18" t="n">
        <v>-9.34949410950296E-006</v>
      </c>
      <c r="G2606" s="18" t="n">
        <v>2.65206477369179E-005</v>
      </c>
      <c r="H2606" s="17" t="n">
        <v>10.6550311779532</v>
      </c>
      <c r="I2606" s="17" t="n">
        <v>99.3645154398273</v>
      </c>
      <c r="J2606" s="18" t="n">
        <v>3.92292732017918E-018</v>
      </c>
      <c r="K2606" s="18" t="n">
        <v>2.35944179402081E-016</v>
      </c>
      <c r="L2606" s="16" t="n">
        <v>1.41035710239128</v>
      </c>
      <c r="M2606" s="16" t="n">
        <v>0.840901997503121</v>
      </c>
      <c r="N2606" s="18" t="n">
        <v>0.000173642473766183</v>
      </c>
      <c r="O2606" s="16" t="n">
        <v>0.544597543614808</v>
      </c>
      <c r="P2606" s="34" t="b">
        <f aca="false">TRUE()</f>
        <v>1</v>
      </c>
      <c r="Q2606" s="16" t="n">
        <v>0.00459874993081298</v>
      </c>
    </row>
    <row r="2607" customFormat="false" ht="22.35" hidden="false" customHeight="false" outlineLevel="0" collapsed="false">
      <c r="A2607" s="6" t="s">
        <v>1555</v>
      </c>
      <c r="B2607" s="7" t="s">
        <v>1449</v>
      </c>
      <c r="C2607" s="17" t="n">
        <v>904</v>
      </c>
      <c r="D2607" s="18" t="n">
        <v>-4.55731186024376E-005</v>
      </c>
      <c r="E2607" s="18" t="n">
        <v>2.75955949796546E-005</v>
      </c>
      <c r="F2607" s="18" t="n">
        <v>-7.8093137958595E-006</v>
      </c>
      <c r="G2607" s="18" t="n">
        <v>2.67509656851828E-005</v>
      </c>
      <c r="H2607" s="17" t="n">
        <v>10.6443342992327</v>
      </c>
      <c r="I2607" s="17" t="n">
        <v>99.8313780655031</v>
      </c>
      <c r="J2607" s="18" t="n">
        <v>3.92021773772945E-018</v>
      </c>
      <c r="K2607" s="18" t="n">
        <v>2.35944179402081E-016</v>
      </c>
      <c r="L2607" s="16" t="n">
        <v>1.4017204474742</v>
      </c>
      <c r="M2607" s="16" t="n">
        <v>0.839263420724095</v>
      </c>
      <c r="N2607" s="18" t="n">
        <v>0.000195768539824051</v>
      </c>
      <c r="O2607" s="16" t="n">
        <v>0.554759595825543</v>
      </c>
      <c r="P2607" s="34" t="b">
        <f aca="false">TRUE()</f>
        <v>1</v>
      </c>
      <c r="Q2607" s="16" t="n">
        <v>0.0018576882416819</v>
      </c>
    </row>
    <row r="2608" customFormat="false" ht="22.35" hidden="false" customHeight="false" outlineLevel="0" collapsed="false">
      <c r="A2608" s="6" t="s">
        <v>4159</v>
      </c>
      <c r="B2608" s="7" t="s">
        <v>1449</v>
      </c>
      <c r="C2608" s="17" t="n">
        <v>905</v>
      </c>
      <c r="D2608" s="18" t="n">
        <v>-4.5119891210645E-005</v>
      </c>
      <c r="E2608" s="18" t="n">
        <v>2.78777448345221E-005</v>
      </c>
      <c r="F2608" s="18" t="n">
        <v>-7.96331927006542E-006</v>
      </c>
      <c r="G2608" s="18" t="n">
        <v>2.69481283194715E-005</v>
      </c>
      <c r="H2608" s="17" t="n">
        <v>10.3718515325433</v>
      </c>
      <c r="I2608" s="17" t="n">
        <v>99.6595798944445</v>
      </c>
      <c r="J2608" s="18" t="n">
        <v>1.57405448955331E-017</v>
      </c>
      <c r="K2608" s="18" t="n">
        <v>8.26876725524841E-016</v>
      </c>
      <c r="L2608" s="16" t="n">
        <v>1.3684093649353</v>
      </c>
      <c r="M2608" s="16" t="n">
        <v>0.833528401997503</v>
      </c>
      <c r="N2608" s="18" t="n">
        <v>0.000303419712920006</v>
      </c>
      <c r="O2608" s="16" t="n">
        <v>0.566502117336898</v>
      </c>
      <c r="P2608" s="34" t="b">
        <f aca="false">TRUE()</f>
        <v>1</v>
      </c>
      <c r="Q2608" s="16" t="n">
        <v>0.00138341622868062</v>
      </c>
    </row>
    <row r="2609" customFormat="false" ht="22.35" hidden="false" customHeight="false" outlineLevel="0" collapsed="false">
      <c r="A2609" s="6" t="s">
        <v>4160</v>
      </c>
      <c r="B2609" s="7" t="s">
        <v>1449</v>
      </c>
      <c r="C2609" s="17" t="n">
        <v>906</v>
      </c>
      <c r="D2609" s="18" t="n">
        <v>-4.60186101037E-005</v>
      </c>
      <c r="E2609" s="18" t="n">
        <v>2.82652942046365E-005</v>
      </c>
      <c r="F2609" s="18" t="n">
        <v>-1.02034415674759E-005</v>
      </c>
      <c r="G2609" s="18" t="n">
        <v>2.7273221875973E-005</v>
      </c>
      <c r="H2609" s="16" t="n">
        <v>9.86317736999918</v>
      </c>
      <c r="I2609" s="17" t="n">
        <v>99.5499564361934</v>
      </c>
      <c r="J2609" s="18" t="n">
        <v>2.062762609774E-016</v>
      </c>
      <c r="K2609" s="18" t="n">
        <v>8.64693417228495E-015</v>
      </c>
      <c r="L2609" s="16" t="n">
        <v>1.302868006093</v>
      </c>
      <c r="M2609" s="16" t="n">
        <v>0.82315074906367</v>
      </c>
      <c r="N2609" s="18" t="n">
        <v>0.000649312399563328</v>
      </c>
      <c r="O2609" s="16" t="n">
        <v>0.577432761077247</v>
      </c>
      <c r="P2609" s="34" t="b">
        <f aca="false">TRUE()</f>
        <v>1</v>
      </c>
      <c r="Q2609" s="16" t="n">
        <v>0.00269986833631239</v>
      </c>
    </row>
    <row r="2610" customFormat="false" ht="22.35" hidden="false" customHeight="false" outlineLevel="0" collapsed="false">
      <c r="A2610" s="6" t="s">
        <v>4161</v>
      </c>
      <c r="B2610" s="7" t="s">
        <v>1449</v>
      </c>
      <c r="C2610" s="17" t="n">
        <v>907</v>
      </c>
      <c r="D2610" s="18" t="n">
        <v>-4.86170917408445E-005</v>
      </c>
      <c r="E2610" s="18" t="n">
        <v>2.85065054902099E-005</v>
      </c>
      <c r="F2610" s="18" t="n">
        <v>-1.30549949244288E-005</v>
      </c>
      <c r="G2610" s="18" t="n">
        <v>2.77598457409057E-005</v>
      </c>
      <c r="H2610" s="16" t="n">
        <v>9.69637811479457</v>
      </c>
      <c r="I2610" s="17" t="n">
        <v>100.109518567075</v>
      </c>
      <c r="J2610" s="18" t="n">
        <v>4.54049693344954E-016</v>
      </c>
      <c r="K2610" s="18" t="n">
        <v>1.81183291094381E-014</v>
      </c>
      <c r="L2610" s="16" t="n">
        <v>1.27303526410791</v>
      </c>
      <c r="M2610" s="16" t="n">
        <v>0.820107677902622</v>
      </c>
      <c r="N2610" s="18" t="n">
        <v>0.000971024845359057</v>
      </c>
      <c r="O2610" s="16" t="n">
        <v>0.586525881392785</v>
      </c>
      <c r="P2610" s="34" t="b">
        <f aca="false">TRUE()</f>
        <v>1</v>
      </c>
      <c r="Q2610" s="16" t="n">
        <v>0.00240452363742523</v>
      </c>
    </row>
    <row r="2611" customFormat="false" ht="22.35" hidden="false" customHeight="false" outlineLevel="0" collapsed="false">
      <c r="A2611" s="6" t="s">
        <v>1537</v>
      </c>
      <c r="B2611" s="7" t="s">
        <v>1449</v>
      </c>
      <c r="C2611" s="17" t="n">
        <v>908</v>
      </c>
      <c r="D2611" s="18" t="n">
        <v>-5.29360765279867E-005</v>
      </c>
      <c r="E2611" s="18" t="n">
        <v>2.85665651977222E-005</v>
      </c>
      <c r="F2611" s="18" t="n">
        <v>-1.50619974645639E-005</v>
      </c>
      <c r="G2611" s="18" t="n">
        <v>2.83280900061233E-005</v>
      </c>
      <c r="H2611" s="17" t="n">
        <v>10.2745219478703</v>
      </c>
      <c r="I2611" s="17" t="n">
        <v>101.249032484901</v>
      </c>
      <c r="J2611" s="18" t="n">
        <v>2.17267934983855E-017</v>
      </c>
      <c r="K2611" s="18" t="n">
        <v>1.08633967491927E-015</v>
      </c>
      <c r="L2611" s="16" t="n">
        <v>1.33274793399328</v>
      </c>
      <c r="M2611" s="16" t="n">
        <v>0.832240948813983</v>
      </c>
      <c r="N2611" s="18" t="n">
        <v>0.00055568577970407</v>
      </c>
      <c r="O2611" s="16" t="n">
        <v>0.593505400824341</v>
      </c>
      <c r="P2611" s="34" t="b">
        <f aca="false">TRUE()</f>
        <v>1</v>
      </c>
      <c r="Q2611" s="16" t="n">
        <v>0.00400340139249448</v>
      </c>
    </row>
    <row r="2612" customFormat="false" ht="22.35" hidden="false" customHeight="false" outlineLevel="0" collapsed="false">
      <c r="A2612" s="6" t="s">
        <v>4162</v>
      </c>
      <c r="B2612" s="7" t="s">
        <v>1449</v>
      </c>
      <c r="C2612" s="17" t="n">
        <v>909</v>
      </c>
      <c r="D2612" s="18" t="n">
        <v>-5.72757041539075E-005</v>
      </c>
      <c r="E2612" s="18" t="n">
        <v>2.87665090117977E-005</v>
      </c>
      <c r="F2612" s="18" t="n">
        <v>-1.94149277221054E-005</v>
      </c>
      <c r="G2612" s="18" t="n">
        <v>2.90424519464689E-005</v>
      </c>
      <c r="H2612" s="17" t="n">
        <v>10.1687759376441</v>
      </c>
      <c r="I2612" s="17" t="n">
        <v>102.419459631846</v>
      </c>
      <c r="J2612" s="18" t="n">
        <v>3.30244207978946E-017</v>
      </c>
      <c r="K2612" s="18" t="n">
        <v>1.63156364656265E-015</v>
      </c>
      <c r="L2612" s="16" t="n">
        <v>1.30339501470399</v>
      </c>
      <c r="M2612" s="16" t="n">
        <v>0.828144506866417</v>
      </c>
      <c r="N2612" s="18" t="n">
        <v>0.00076226433500037</v>
      </c>
      <c r="O2612" s="16" t="n">
        <v>0.596607028763927</v>
      </c>
      <c r="P2612" s="34" t="b">
        <f aca="false">TRUE()</f>
        <v>1</v>
      </c>
      <c r="Q2612" s="16" t="n">
        <v>0.00253097180183682</v>
      </c>
    </row>
    <row r="2613" customFormat="false" ht="22.35" hidden="false" customHeight="false" outlineLevel="0" collapsed="false">
      <c r="A2613" s="6" t="s">
        <v>4163</v>
      </c>
      <c r="B2613" s="7" t="s">
        <v>1449</v>
      </c>
      <c r="C2613" s="17" t="n">
        <v>910</v>
      </c>
      <c r="D2613" s="18" t="n">
        <v>-6.29108694824524E-005</v>
      </c>
      <c r="E2613" s="18" t="n">
        <v>2.91796730297863E-005</v>
      </c>
      <c r="F2613" s="18" t="n">
        <v>-2.66159709742053E-005</v>
      </c>
      <c r="G2613" s="18" t="n">
        <v>2.99992956967098E-005</v>
      </c>
      <c r="H2613" s="16" t="n">
        <v>9.57995516564804</v>
      </c>
      <c r="I2613" s="17" t="n">
        <v>103.652297901353</v>
      </c>
      <c r="J2613" s="18" t="n">
        <v>6.01722194239856E-016</v>
      </c>
      <c r="K2613" s="18" t="n">
        <v>2.33378234214524E-014</v>
      </c>
      <c r="L2613" s="16" t="n">
        <v>1.21318822909023</v>
      </c>
      <c r="M2613" s="16" t="n">
        <v>0.814801810237204</v>
      </c>
      <c r="N2613" s="16" t="n">
        <v>0.00170327352652511</v>
      </c>
      <c r="O2613" s="16" t="n">
        <v>0.596752514123012</v>
      </c>
      <c r="P2613" s="34" t="b">
        <f aca="false">TRUE()</f>
        <v>1</v>
      </c>
      <c r="Q2613" s="18" t="n">
        <v>0.000443136255870615</v>
      </c>
    </row>
    <row r="2614" customFormat="false" ht="22.35" hidden="false" customHeight="false" outlineLevel="0" collapsed="false">
      <c r="A2614" s="6" t="s">
        <v>4164</v>
      </c>
      <c r="B2614" s="7" t="s">
        <v>1449</v>
      </c>
      <c r="C2614" s="17" t="n">
        <v>911</v>
      </c>
      <c r="D2614" s="18" t="n">
        <v>-7.00152893047125E-005</v>
      </c>
      <c r="E2614" s="18" t="n">
        <v>2.99147755621819E-005</v>
      </c>
      <c r="F2614" s="18" t="n">
        <v>-3.53239650102835E-005</v>
      </c>
      <c r="G2614" s="18" t="n">
        <v>3.11662644851062E-005</v>
      </c>
      <c r="H2614" s="16" t="n">
        <v>8.91058746662843</v>
      </c>
      <c r="I2614" s="17" t="n">
        <v>104.585814726778</v>
      </c>
      <c r="J2614" s="18" t="n">
        <v>1.74003531982305E-014</v>
      </c>
      <c r="K2614" s="18" t="n">
        <v>5.59778804439198E-013</v>
      </c>
      <c r="L2614" s="16" t="n">
        <v>1.11850369004045</v>
      </c>
      <c r="M2614" s="16" t="n">
        <v>0.799898564294632</v>
      </c>
      <c r="N2614" s="16" t="n">
        <v>0.00442196467379693</v>
      </c>
      <c r="O2614" s="16" t="n">
        <v>0.593830347409342</v>
      </c>
      <c r="P2614" s="34" t="b">
        <f aca="false">TRUE()</f>
        <v>1</v>
      </c>
      <c r="Q2614" s="18" t="n">
        <v>0.000921241907273541</v>
      </c>
    </row>
    <row r="2615" customFormat="false" ht="22.35" hidden="false" customHeight="false" outlineLevel="0" collapsed="false">
      <c r="A2615" s="6" t="s">
        <v>4165</v>
      </c>
      <c r="B2615" s="7" t="s">
        <v>1449</v>
      </c>
      <c r="C2615" s="17" t="n">
        <v>912</v>
      </c>
      <c r="D2615" s="18" t="n">
        <v>-7.83733580097902E-005</v>
      </c>
      <c r="E2615" s="18" t="n">
        <v>3.11125756586245E-005</v>
      </c>
      <c r="F2615" s="18" t="n">
        <v>-4.42705516317994E-005</v>
      </c>
      <c r="G2615" s="18" t="n">
        <v>3.24649431133397E-005</v>
      </c>
      <c r="H2615" s="16" t="n">
        <v>8.41982096895021</v>
      </c>
      <c r="I2615" s="17" t="n">
        <v>104.69760971496</v>
      </c>
      <c r="J2615" s="18" t="n">
        <v>2.1199656517375E-013</v>
      </c>
      <c r="K2615" s="18" t="n">
        <v>6.28418389622188E-012</v>
      </c>
      <c r="L2615" s="16" t="n">
        <v>1.05580175490889</v>
      </c>
      <c r="M2615" s="16" t="n">
        <v>0.789872034956305</v>
      </c>
      <c r="N2615" s="16" t="n">
        <v>0.00785005158792628</v>
      </c>
      <c r="O2615" s="16" t="n">
        <v>0.584163226689826</v>
      </c>
      <c r="P2615" s="34" t="b">
        <f aca="false">TRUE()</f>
        <v>1</v>
      </c>
      <c r="Q2615" s="18" t="n">
        <v>0.000523972772091235</v>
      </c>
    </row>
    <row r="2616" customFormat="false" ht="22.35" hidden="false" customHeight="false" outlineLevel="0" collapsed="false">
      <c r="A2616" s="6" t="s">
        <v>1426</v>
      </c>
      <c r="B2616" s="7" t="s">
        <v>1449</v>
      </c>
      <c r="C2616" s="17" t="n">
        <v>913</v>
      </c>
      <c r="D2616" s="18" t="n">
        <v>-8.86926397931578E-005</v>
      </c>
      <c r="E2616" s="18" t="n">
        <v>3.27930189364888E-005</v>
      </c>
      <c r="F2616" s="18" t="n">
        <v>-5.56892346167951E-005</v>
      </c>
      <c r="G2616" s="18" t="n">
        <v>3.39224401587194E-005</v>
      </c>
      <c r="H2616" s="16" t="n">
        <v>7.74287301928107</v>
      </c>
      <c r="I2616" s="17" t="n">
        <v>104.081834263223</v>
      </c>
      <c r="J2616" s="18" t="n">
        <v>6.64958072839755E-012</v>
      </c>
      <c r="K2616" s="18" t="n">
        <v>1.58596321970401E-010</v>
      </c>
      <c r="L2616" s="16" t="n">
        <v>0.976537136380993</v>
      </c>
      <c r="M2616" s="16" t="n">
        <v>0.77543695380774</v>
      </c>
      <c r="N2616" s="16" t="n">
        <v>0.0142052394400332</v>
      </c>
      <c r="O2616" s="16" t="n">
        <v>0.564544472834647</v>
      </c>
      <c r="P2616" s="34" t="b">
        <f aca="false">TRUE()</f>
        <v>1</v>
      </c>
      <c r="Q2616" s="18" t="n">
        <v>0.000788831722480805</v>
      </c>
    </row>
    <row r="2617" customFormat="false" ht="22.35" hidden="false" customHeight="false" outlineLevel="0" collapsed="false">
      <c r="A2617" s="6" t="s">
        <v>4166</v>
      </c>
      <c r="B2617" s="7" t="s">
        <v>1449</v>
      </c>
      <c r="C2617" s="17" t="n">
        <v>914</v>
      </c>
      <c r="D2617" s="18" t="n">
        <v>-0.000100117453212742</v>
      </c>
      <c r="E2617" s="18" t="n">
        <v>3.4571787475057E-005</v>
      </c>
      <c r="F2617" s="18" t="n">
        <v>-6.8716135588955E-005</v>
      </c>
      <c r="G2617" s="18" t="n">
        <v>3.57032168786941E-005</v>
      </c>
      <c r="H2617" s="16" t="n">
        <v>6.99002577560411</v>
      </c>
      <c r="I2617" s="17" t="n">
        <v>103.965624437566</v>
      </c>
      <c r="J2617" s="18" t="n">
        <v>2.72029734346497E-010</v>
      </c>
      <c r="K2617" s="18" t="n">
        <v>5.22649721082391E-009</v>
      </c>
      <c r="L2617" s="16" t="n">
        <v>0.882559625327609</v>
      </c>
      <c r="M2617" s="16" t="n">
        <v>0.756593320848939</v>
      </c>
      <c r="N2617" s="16" t="n">
        <v>0.0287736833832319</v>
      </c>
      <c r="O2617" s="16" t="n">
        <v>0.541327336003806</v>
      </c>
      <c r="P2617" s="34" t="b">
        <f aca="false">TRUE()</f>
        <v>1</v>
      </c>
      <c r="Q2617" s="18" t="n">
        <v>0.000562857472921468</v>
      </c>
    </row>
    <row r="2618" customFormat="false" ht="22.35" hidden="false" customHeight="false" outlineLevel="0" collapsed="false">
      <c r="A2618" s="6" t="s">
        <v>4167</v>
      </c>
      <c r="B2618" s="7" t="s">
        <v>1449</v>
      </c>
      <c r="C2618" s="17" t="n">
        <v>915</v>
      </c>
      <c r="D2618" s="18" t="n">
        <v>-0.000112740556518674</v>
      </c>
      <c r="E2618" s="18" t="n">
        <v>3.65706725534358E-005</v>
      </c>
      <c r="F2618" s="18" t="n">
        <v>-8.31439454319491E-005</v>
      </c>
      <c r="G2618" s="18" t="n">
        <v>3.78920637481133E-005</v>
      </c>
      <c r="H2618" s="16" t="n">
        <v>6.22454199828479</v>
      </c>
      <c r="I2618" s="17" t="n">
        <v>104.196756259454</v>
      </c>
      <c r="J2618" s="18" t="n">
        <v>1.02731723659175E-008</v>
      </c>
      <c r="K2618" s="18" t="n">
        <v>1.52808836267232E-007</v>
      </c>
      <c r="L2618" s="16" t="n">
        <v>0.784192016023365</v>
      </c>
      <c r="M2618" s="16" t="n">
        <v>0.737359550561798</v>
      </c>
      <c r="N2618" s="16" t="n">
        <v>0.0595645338312547</v>
      </c>
      <c r="O2618" s="16" t="n">
        <v>0.517622737468106</v>
      </c>
      <c r="P2618" s="34" t="b">
        <f aca="false">TRUE()</f>
        <v>1</v>
      </c>
      <c r="Q2618" s="18" t="n">
        <v>0.000183770519579013</v>
      </c>
    </row>
    <row r="2619" customFormat="false" ht="22.35" hidden="false" customHeight="false" outlineLevel="0" collapsed="false">
      <c r="A2619" s="6" t="s">
        <v>4168</v>
      </c>
      <c r="B2619" s="7" t="s">
        <v>1449</v>
      </c>
      <c r="C2619" s="17" t="n">
        <v>916</v>
      </c>
      <c r="D2619" s="18" t="n">
        <v>-0.000127821603406955</v>
      </c>
      <c r="E2619" s="18" t="n">
        <v>3.91960474240207E-005</v>
      </c>
      <c r="F2619" s="18" t="n">
        <v>-9.91402391244386E-005</v>
      </c>
      <c r="G2619" s="18" t="n">
        <v>4.03368691713158E-005</v>
      </c>
      <c r="H2619" s="16" t="n">
        <v>5.63482168380997</v>
      </c>
      <c r="I2619" s="17" t="n">
        <v>103.720837305942</v>
      </c>
      <c r="J2619" s="18" t="n">
        <v>1.51534826213289E-007</v>
      </c>
      <c r="K2619" s="18" t="n">
        <v>1.97137783318228E-006</v>
      </c>
      <c r="L2619" s="16" t="n">
        <v>0.71311492472064</v>
      </c>
      <c r="M2619" s="16" t="n">
        <v>0.721090823970037</v>
      </c>
      <c r="N2619" s="16" t="n">
        <v>0.0952098573757126</v>
      </c>
      <c r="O2619" s="16" t="n">
        <v>0.492140535434114</v>
      </c>
      <c r="P2619" s="34" t="b">
        <f aca="false">TRUE()</f>
        <v>1</v>
      </c>
      <c r="Q2619" s="18" t="n">
        <v>0.000222091097308489</v>
      </c>
    </row>
    <row r="2620" customFormat="false" ht="22.35" hidden="false" customHeight="false" outlineLevel="0" collapsed="false">
      <c r="A2620" s="6" t="s">
        <v>4169</v>
      </c>
      <c r="B2620" s="7" t="s">
        <v>1449</v>
      </c>
      <c r="C2620" s="17" t="n">
        <v>917</v>
      </c>
      <c r="D2620" s="18" t="n">
        <v>-0.000145138102392795</v>
      </c>
      <c r="E2620" s="18" t="n">
        <v>4.1970943419982E-005</v>
      </c>
      <c r="F2620" s="18" t="n">
        <v>-0.000115666204816678</v>
      </c>
      <c r="G2620" s="18" t="n">
        <v>4.29082780964281E-005</v>
      </c>
      <c r="H2620" s="16" t="n">
        <v>5.41358708277855</v>
      </c>
      <c r="I2620" s="17" t="n">
        <v>103.265796090683</v>
      </c>
      <c r="J2620" s="18" t="n">
        <v>4.03738377729388E-007</v>
      </c>
      <c r="K2620" s="18" t="n">
        <v>4.91353157647202E-006</v>
      </c>
      <c r="L2620" s="16" t="n">
        <v>0.688130604882365</v>
      </c>
      <c r="M2620" s="16" t="n">
        <v>0.713990324594257</v>
      </c>
      <c r="N2620" s="16" t="n">
        <v>0.105720204060003</v>
      </c>
      <c r="O2620" s="16" t="n">
        <v>0.471279914120738</v>
      </c>
      <c r="P2620" s="34" t="b">
        <f aca="false">TRUE()</f>
        <v>1</v>
      </c>
      <c r="Q2620" s="18" t="n">
        <v>0.000165433977402351</v>
      </c>
    </row>
    <row r="2621" customFormat="false" ht="22.35" hidden="false" customHeight="false" outlineLevel="0" collapsed="false">
      <c r="A2621" s="6" t="s">
        <v>4170</v>
      </c>
      <c r="B2621" s="7" t="s">
        <v>1449</v>
      </c>
      <c r="C2621" s="17" t="n">
        <v>918</v>
      </c>
      <c r="D2621" s="18" t="n">
        <v>-0.000163933767805462</v>
      </c>
      <c r="E2621" s="18" t="n">
        <v>4.48405652974185E-005</v>
      </c>
      <c r="F2621" s="18" t="n">
        <v>-0.000132592895740807</v>
      </c>
      <c r="G2621" s="18" t="n">
        <v>4.57913175578223E-005</v>
      </c>
      <c r="H2621" s="16" t="n">
        <v>5.38951258171373</v>
      </c>
      <c r="I2621" s="17" t="n">
        <v>103.190221322479</v>
      </c>
      <c r="J2621" s="18" t="n">
        <v>4.48776475132201E-007</v>
      </c>
      <c r="K2621" s="18" t="n">
        <v>5.42980283323217E-006</v>
      </c>
      <c r="L2621" s="16" t="n">
        <v>0.685574382048405</v>
      </c>
      <c r="M2621" s="16" t="n">
        <v>0.712897940074906</v>
      </c>
      <c r="N2621" s="16" t="n">
        <v>0.0989067988561554</v>
      </c>
      <c r="O2621" s="16" t="n">
        <v>0.45369493551688</v>
      </c>
      <c r="P2621" s="34" t="b">
        <f aca="false">TRUE()</f>
        <v>1</v>
      </c>
      <c r="Q2621" s="18" t="n">
        <v>8.63911381016644E-005</v>
      </c>
    </row>
    <row r="2622" customFormat="false" ht="22.35" hidden="false" customHeight="false" outlineLevel="0" collapsed="false">
      <c r="A2622" s="6" t="s">
        <v>4171</v>
      </c>
      <c r="B2622" s="7" t="s">
        <v>1449</v>
      </c>
      <c r="C2622" s="17" t="n">
        <v>919</v>
      </c>
      <c r="D2622" s="18" t="n">
        <v>-0.000184288418424472</v>
      </c>
      <c r="E2622" s="18" t="n">
        <v>4.80475988794698E-005</v>
      </c>
      <c r="F2622" s="18" t="n">
        <v>-0.000149689018309146</v>
      </c>
      <c r="G2622" s="18" t="n">
        <v>4.89750142657135E-005</v>
      </c>
      <c r="H2622" s="16" t="n">
        <v>5.55452718664683</v>
      </c>
      <c r="I2622" s="17" t="n">
        <v>103.063309547788</v>
      </c>
      <c r="J2622" s="18" t="n">
        <v>2.18579229738769E-007</v>
      </c>
      <c r="K2622" s="18" t="n">
        <v>2.75715441767748E-006</v>
      </c>
      <c r="L2622" s="16" t="n">
        <v>0.707440998969419</v>
      </c>
      <c r="M2622" s="16" t="n">
        <v>0.717696629213483</v>
      </c>
      <c r="N2622" s="16" t="n">
        <v>0.0751821414537706</v>
      </c>
      <c r="O2622" s="16" t="n">
        <v>0.437137386206184</v>
      </c>
      <c r="P2622" s="34" t="b">
        <f aca="false">TRUE()</f>
        <v>1</v>
      </c>
      <c r="Q2622" s="18" t="n">
        <v>0.000266794623796765</v>
      </c>
    </row>
    <row r="2623" customFormat="false" ht="22.35" hidden="false" customHeight="false" outlineLevel="0" collapsed="false">
      <c r="A2623" s="6" t="s">
        <v>4172</v>
      </c>
      <c r="B2623" s="7" t="s">
        <v>1449</v>
      </c>
      <c r="C2623" s="17" t="n">
        <v>920</v>
      </c>
      <c r="D2623" s="18" t="n">
        <v>-0.000206263104662028</v>
      </c>
      <c r="E2623" s="18" t="n">
        <v>5.17629794623139E-005</v>
      </c>
      <c r="F2623" s="18" t="n">
        <v>-0.000167956184088926</v>
      </c>
      <c r="G2623" s="18" t="n">
        <v>5.23068473622648E-005</v>
      </c>
      <c r="H2623" s="16" t="n">
        <v>5.71685334306296</v>
      </c>
      <c r="I2623" s="17" t="n">
        <v>102.479781124785</v>
      </c>
      <c r="J2623" s="18" t="n">
        <v>1.07580175158969E-007</v>
      </c>
      <c r="K2623" s="18" t="n">
        <v>1.41732611717372E-006</v>
      </c>
      <c r="L2623" s="16" t="n">
        <v>0.732323476980226</v>
      </c>
      <c r="M2623" s="16" t="n">
        <v>0.721558988764045</v>
      </c>
      <c r="N2623" s="16" t="n">
        <v>0.0562556586252386</v>
      </c>
      <c r="O2623" s="16" t="n">
        <v>0.423856425376629</v>
      </c>
      <c r="P2623" s="34" t="b">
        <f aca="false">TRUE()</f>
        <v>1</v>
      </c>
      <c r="Q2623" s="18" t="n">
        <v>7.3989898989899E-005</v>
      </c>
    </row>
    <row r="2624" customFormat="false" ht="22.35" hidden="false" customHeight="false" outlineLevel="0" collapsed="false">
      <c r="A2624" s="6" t="s">
        <v>4173</v>
      </c>
      <c r="B2624" s="7" t="s">
        <v>1449</v>
      </c>
      <c r="C2624" s="17" t="n">
        <v>921</v>
      </c>
      <c r="D2624" s="18" t="n">
        <v>-0.000228838544222062</v>
      </c>
      <c r="E2624" s="18" t="n">
        <v>5.57558996677243E-005</v>
      </c>
      <c r="F2624" s="18" t="n">
        <v>-0.000188551583653113</v>
      </c>
      <c r="G2624" s="18" t="n">
        <v>5.61558212823552E-005</v>
      </c>
      <c r="H2624" s="16" t="n">
        <v>5.58493037857137</v>
      </c>
      <c r="I2624" s="17" t="n">
        <v>102.26014037619</v>
      </c>
      <c r="J2624" s="18" t="n">
        <v>1.93824450758086E-007</v>
      </c>
      <c r="K2624" s="18" t="n">
        <v>2.45235204465261E-006</v>
      </c>
      <c r="L2624" s="16" t="n">
        <v>0.716998501791404</v>
      </c>
      <c r="M2624" s="16" t="n">
        <v>0.716799313358302</v>
      </c>
      <c r="N2624" s="16" t="n">
        <v>0.0623916419458793</v>
      </c>
      <c r="O2624" s="16" t="n">
        <v>0.415457070275473</v>
      </c>
      <c r="P2624" s="34" t="b">
        <f aca="false">TRUE()</f>
        <v>1</v>
      </c>
      <c r="Q2624" s="18" t="n">
        <v>0.000150315942339745</v>
      </c>
    </row>
    <row r="2625" customFormat="false" ht="22.35" hidden="false" customHeight="false" outlineLevel="0" collapsed="false">
      <c r="A2625" s="6" t="s">
        <v>4174</v>
      </c>
      <c r="B2625" s="7" t="s">
        <v>1449</v>
      </c>
      <c r="C2625" s="17" t="n">
        <v>922</v>
      </c>
      <c r="D2625" s="18" t="n">
        <v>-0.000253234385321974</v>
      </c>
      <c r="E2625" s="18" t="n">
        <v>5.99826335624186E-005</v>
      </c>
      <c r="F2625" s="18" t="n">
        <v>-0.000211266232700666</v>
      </c>
      <c r="G2625" s="18" t="n">
        <v>6.03763499721831E-005</v>
      </c>
      <c r="H2625" s="16" t="n">
        <v>5.40857799800809</v>
      </c>
      <c r="I2625" s="17" t="n">
        <v>102.220122885292</v>
      </c>
      <c r="J2625" s="18" t="n">
        <v>4.19381345948371E-007</v>
      </c>
      <c r="K2625" s="18" t="n">
        <v>5.08898416867175E-006</v>
      </c>
      <c r="L2625" s="16" t="n">
        <v>0.694637542292446</v>
      </c>
      <c r="M2625" s="16" t="n">
        <v>0.711415418227216</v>
      </c>
      <c r="N2625" s="16" t="n">
        <v>0.0724317966376399</v>
      </c>
      <c r="O2625" s="16" t="n">
        <v>0.407358165677872</v>
      </c>
      <c r="P2625" s="34" t="b">
        <f aca="false">TRUE()</f>
        <v>1</v>
      </c>
      <c r="Q2625" s="18" t="n">
        <v>3.7037037037037E-005</v>
      </c>
    </row>
    <row r="2626" customFormat="false" ht="22.35" hidden="false" customHeight="false" outlineLevel="0" collapsed="false">
      <c r="A2626" s="6" t="s">
        <v>4175</v>
      </c>
      <c r="B2626" s="7" t="s">
        <v>1449</v>
      </c>
      <c r="C2626" s="17" t="n">
        <v>923</v>
      </c>
      <c r="D2626" s="18" t="n">
        <v>-0.000279893980377689</v>
      </c>
      <c r="E2626" s="18" t="n">
        <v>6.43847434855724E-005</v>
      </c>
      <c r="F2626" s="18" t="n">
        <v>-0.000235596060287827</v>
      </c>
      <c r="G2626" s="18" t="n">
        <v>6.48382732013518E-005</v>
      </c>
      <c r="H2626" s="16" t="n">
        <v>5.31806814554271</v>
      </c>
      <c r="I2626" s="17" t="n">
        <v>102.251681611012</v>
      </c>
      <c r="J2626" s="18" t="n">
        <v>6.19748269631545E-007</v>
      </c>
      <c r="K2626" s="18" t="n">
        <v>7.32750803125616E-006</v>
      </c>
      <c r="L2626" s="16" t="n">
        <v>0.68279649708812</v>
      </c>
      <c r="M2626" s="16" t="n">
        <v>0.708255305867665</v>
      </c>
      <c r="N2626" s="16" t="n">
        <v>0.0753180325746561</v>
      </c>
      <c r="O2626" s="16" t="n">
        <v>0.398220190790194</v>
      </c>
      <c r="P2626" s="34" t="b">
        <f aca="false">TRUE()</f>
        <v>1</v>
      </c>
      <c r="Q2626" s="18" t="n">
        <v>0.000262848045200987</v>
      </c>
    </row>
    <row r="2627" customFormat="false" ht="22.35" hidden="false" customHeight="false" outlineLevel="0" collapsed="false">
      <c r="A2627" s="6" t="s">
        <v>4176</v>
      </c>
      <c r="B2627" s="7" t="s">
        <v>1449</v>
      </c>
      <c r="C2627" s="17" t="n">
        <v>924</v>
      </c>
      <c r="D2627" s="18" t="n">
        <v>-0.000307204589130823</v>
      </c>
      <c r="E2627" s="18" t="n">
        <v>6.89779314311193E-005</v>
      </c>
      <c r="F2627" s="18" t="n">
        <v>-0.000261678199253752</v>
      </c>
      <c r="G2627" s="18" t="n">
        <v>6.96055634650215E-005</v>
      </c>
      <c r="H2627" s="16" t="n">
        <v>5.09982936562496</v>
      </c>
      <c r="I2627" s="17" t="n">
        <v>102.386931877129</v>
      </c>
      <c r="J2627" s="18" t="n">
        <v>1.5662309885003E-006</v>
      </c>
      <c r="K2627" s="18" t="n">
        <v>1.75198345074832E-005</v>
      </c>
      <c r="L2627" s="16" t="n">
        <v>0.6538893070133</v>
      </c>
      <c r="M2627" s="16" t="n">
        <v>0.700179463171036</v>
      </c>
      <c r="N2627" s="16" t="n">
        <v>0.0929598414285884</v>
      </c>
      <c r="O2627" s="16" t="n">
        <v>0.389524508142507</v>
      </c>
      <c r="P2627" s="34" t="b">
        <f aca="false">TRUE()</f>
        <v>1</v>
      </c>
      <c r="Q2627" s="18" t="n">
        <v>7.99935469426994E-005</v>
      </c>
    </row>
    <row r="2628" customFormat="false" ht="22.35" hidden="false" customHeight="false" outlineLevel="0" collapsed="false">
      <c r="A2628" s="6" t="s">
        <v>4177</v>
      </c>
      <c r="B2628" s="7" t="s">
        <v>1449</v>
      </c>
      <c r="C2628" s="17" t="n">
        <v>925</v>
      </c>
      <c r="D2628" s="18" t="n">
        <v>-0.000335610575147526</v>
      </c>
      <c r="E2628" s="18" t="n">
        <v>7.35809673478666E-005</v>
      </c>
      <c r="F2628" s="18" t="n">
        <v>-0.000289710709769717</v>
      </c>
      <c r="G2628" s="18" t="n">
        <v>7.47212054439306E-005</v>
      </c>
      <c r="H2628" s="16" t="n">
        <v>4.81478998389379</v>
      </c>
      <c r="I2628" s="17" t="n">
        <v>102.81007942974</v>
      </c>
      <c r="J2628" s="18" t="n">
        <v>5.08388608984165E-006</v>
      </c>
      <c r="K2628" s="18" t="n">
        <v>5.18381505475255E-005</v>
      </c>
      <c r="L2628" s="16" t="n">
        <v>0.614753078462863</v>
      </c>
      <c r="M2628" s="16" t="n">
        <v>0.690348002496879</v>
      </c>
      <c r="N2628" s="16" t="n">
        <v>0.125731489588903</v>
      </c>
      <c r="O2628" s="16" t="n">
        <v>0.382194816964868</v>
      </c>
      <c r="P2628" s="34" t="b">
        <f aca="false">TRUE()</f>
        <v>1</v>
      </c>
      <c r="Q2628" s="18" t="n">
        <v>0.000124023197398966</v>
      </c>
    </row>
    <row r="2629" customFormat="false" ht="22.35" hidden="false" customHeight="false" outlineLevel="0" collapsed="false">
      <c r="A2629" s="6" t="s">
        <v>4178</v>
      </c>
      <c r="B2629" s="7" t="s">
        <v>1449</v>
      </c>
      <c r="C2629" s="17" t="n">
        <v>926</v>
      </c>
      <c r="D2629" s="18" t="n">
        <v>-0.000365616478736873</v>
      </c>
      <c r="E2629" s="18" t="n">
        <v>7.81998297025242E-005</v>
      </c>
      <c r="F2629" s="18" t="n">
        <v>-0.000318318412582265</v>
      </c>
      <c r="G2629" s="18" t="n">
        <v>7.99376964516038E-005</v>
      </c>
      <c r="H2629" s="16" t="n">
        <v>4.66306485395081</v>
      </c>
      <c r="I2629" s="17" t="n">
        <v>103.258465995963</v>
      </c>
      <c r="J2629" s="18" t="n">
        <v>9.35471920029607E-006</v>
      </c>
      <c r="K2629" s="18" t="n">
        <v>9.22139778651513E-005</v>
      </c>
      <c r="L2629" s="16" t="n">
        <v>0.592772628189856</v>
      </c>
      <c r="M2629" s="16" t="n">
        <v>0.684534956304619</v>
      </c>
      <c r="N2629" s="16" t="n">
        <v>0.14386465687149</v>
      </c>
      <c r="O2629" s="16" t="n">
        <v>0.37514491684408</v>
      </c>
      <c r="P2629" s="34" t="b">
        <f aca="false">TRUE()</f>
        <v>1</v>
      </c>
      <c r="Q2629" s="18" t="n">
        <v>2.6558384547849E-005</v>
      </c>
    </row>
    <row r="2630" customFormat="false" ht="22.35" hidden="false" customHeight="false" outlineLevel="0" collapsed="false">
      <c r="A2630" s="6" t="s">
        <v>4179</v>
      </c>
      <c r="B2630" s="7" t="s">
        <v>1449</v>
      </c>
      <c r="C2630" s="17" t="n">
        <v>927</v>
      </c>
      <c r="D2630" s="18" t="n">
        <v>-0.000396987353822503</v>
      </c>
      <c r="E2630" s="18" t="n">
        <v>8.2980495773925E-005</v>
      </c>
      <c r="F2630" s="18" t="n">
        <v>-0.000347118679417488</v>
      </c>
      <c r="G2630" s="18" t="n">
        <v>8.49681951932248E-005</v>
      </c>
      <c r="H2630" s="16" t="n">
        <v>4.63188049024574</v>
      </c>
      <c r="I2630" s="17" t="n">
        <v>103.374374880706</v>
      </c>
      <c r="J2630" s="18" t="n">
        <v>1.05879609356636E-005</v>
      </c>
      <c r="K2630" s="18" t="n">
        <v>0.000103877158115848</v>
      </c>
      <c r="L2630" s="16" t="n">
        <v>0.588146686258673</v>
      </c>
      <c r="M2630" s="16" t="n">
        <v>0.683676654182272</v>
      </c>
      <c r="N2630" s="16" t="n">
        <v>0.143005550331948</v>
      </c>
      <c r="O2630" s="16" t="n">
        <v>0.366791863443248</v>
      </c>
      <c r="P2630" s="34" t="b">
        <f aca="false">TRUE()</f>
        <v>1</v>
      </c>
      <c r="Q2630" s="18" t="n">
        <v>0.000186945840802123</v>
      </c>
    </row>
    <row r="2631" customFormat="false" ht="22.35" hidden="false" customHeight="false" outlineLevel="0" collapsed="false">
      <c r="A2631" s="6" t="s">
        <v>4180</v>
      </c>
      <c r="B2631" s="7" t="s">
        <v>1449</v>
      </c>
      <c r="C2631" s="17" t="n">
        <v>928</v>
      </c>
      <c r="D2631" s="18" t="n">
        <v>-0.000430186984263674</v>
      </c>
      <c r="E2631" s="18" t="n">
        <v>8.81310958362203E-005</v>
      </c>
      <c r="F2631" s="18" t="n">
        <v>-0.00037891188214997</v>
      </c>
      <c r="G2631" s="18" t="n">
        <v>8.98433619106621E-005</v>
      </c>
      <c r="H2631" s="16" t="n">
        <v>4.48764209279794</v>
      </c>
      <c r="I2631" s="17" t="n">
        <v>103.071753806523</v>
      </c>
      <c r="J2631" s="18" t="n">
        <v>1.87959240764859E-005</v>
      </c>
      <c r="K2631" s="18" t="n">
        <v>0.000176079198459179</v>
      </c>
      <c r="L2631" s="16" t="n">
        <v>0.57151215738843</v>
      </c>
      <c r="M2631" s="16" t="n">
        <v>0.679502184769039</v>
      </c>
      <c r="N2631" s="16" t="n">
        <v>0.15142510886795</v>
      </c>
      <c r="O2631" s="16" t="n">
        <v>0.355656336576902</v>
      </c>
      <c r="P2631" s="34" t="b">
        <f aca="false">TRUE()</f>
        <v>1</v>
      </c>
      <c r="Q2631" s="18" t="n">
        <v>0.000143377943861778</v>
      </c>
    </row>
    <row r="2632" customFormat="false" ht="22.35" hidden="false" customHeight="false" outlineLevel="0" collapsed="false">
      <c r="A2632" s="6" t="s">
        <v>4181</v>
      </c>
      <c r="B2632" s="7" t="s">
        <v>1449</v>
      </c>
      <c r="C2632" s="17" t="n">
        <v>929</v>
      </c>
      <c r="D2632" s="18" t="n">
        <v>-0.000463320220275014</v>
      </c>
      <c r="E2632" s="18" t="n">
        <v>9.32649586618993E-005</v>
      </c>
      <c r="F2632" s="18" t="n">
        <v>-0.000411358789615443</v>
      </c>
      <c r="G2632" s="18" t="n">
        <v>9.45443804722749E-005</v>
      </c>
      <c r="H2632" s="16" t="n">
        <v>4.30155214266047</v>
      </c>
      <c r="I2632" s="17" t="n">
        <v>102.692140590247</v>
      </c>
      <c r="J2632" s="18" t="n">
        <v>3.8754264550537E-005</v>
      </c>
      <c r="K2632" s="18" t="n">
        <v>0.000341465388290294</v>
      </c>
      <c r="L2632" s="16" t="n">
        <v>0.549863290184033</v>
      </c>
      <c r="M2632" s="16" t="n">
        <v>0.67271379525593</v>
      </c>
      <c r="N2632" s="16" t="n">
        <v>0.164498468195635</v>
      </c>
      <c r="O2632" s="16" t="n">
        <v>0.344694908638387</v>
      </c>
      <c r="P2632" s="34" t="b">
        <f aca="false">TRUE()</f>
        <v>1</v>
      </c>
      <c r="Q2632" s="18" t="n">
        <v>1.2419165196943E-005</v>
      </c>
    </row>
    <row r="2633" customFormat="false" ht="22.35" hidden="false" customHeight="false" outlineLevel="0" collapsed="false">
      <c r="A2633" s="6" t="s">
        <v>4182</v>
      </c>
      <c r="B2633" s="7" t="s">
        <v>1449</v>
      </c>
      <c r="C2633" s="17" t="n">
        <v>930</v>
      </c>
      <c r="D2633" s="18" t="n">
        <v>-0.00049632453758939</v>
      </c>
      <c r="E2633" s="18" t="n">
        <v>9.84950013525882E-005</v>
      </c>
      <c r="F2633" s="18" t="n">
        <v>-0.000445318895948092</v>
      </c>
      <c r="G2633" s="18" t="n">
        <v>9.91381899771692E-005</v>
      </c>
      <c r="H2633" s="16" t="n">
        <v>4.00308922221011</v>
      </c>
      <c r="I2633" s="17" t="n">
        <v>102.21791051772</v>
      </c>
      <c r="J2633" s="18" t="n">
        <v>0.000118624540150387</v>
      </c>
      <c r="K2633" s="18" t="n">
        <v>0.000939488247374244</v>
      </c>
      <c r="L2633" s="16" t="n">
        <v>0.514138454376477</v>
      </c>
      <c r="M2633" s="16" t="n">
        <v>0.661594881398252</v>
      </c>
      <c r="N2633" s="16" t="n">
        <v>0.183308717975236</v>
      </c>
      <c r="O2633" s="16" t="n">
        <v>0.333136523173979</v>
      </c>
      <c r="P2633" s="34" t="b">
        <f aca="false">TRUE()</f>
        <v>1</v>
      </c>
      <c r="Q2633" s="16" t="n">
        <v>0</v>
      </c>
    </row>
    <row r="2634" customFormat="false" ht="22.35" hidden="false" customHeight="false" outlineLevel="0" collapsed="false">
      <c r="A2634" s="6" t="s">
        <v>4183</v>
      </c>
      <c r="B2634" s="7" t="s">
        <v>1449</v>
      </c>
      <c r="C2634" s="17" t="n">
        <v>931</v>
      </c>
      <c r="D2634" s="18" t="n">
        <v>-0.000529513431211739</v>
      </c>
      <c r="E2634" s="18" t="n">
        <v>0.000104126375391768</v>
      </c>
      <c r="F2634" s="18" t="n">
        <v>-0.000482037342356664</v>
      </c>
      <c r="G2634" s="18" t="n">
        <v>0.000103767303938147</v>
      </c>
      <c r="H2634" s="16" t="n">
        <v>3.53049169943354</v>
      </c>
      <c r="I2634" s="17" t="n">
        <v>101.56620835876</v>
      </c>
      <c r="J2634" s="18" t="n">
        <v>0.000625102281320247</v>
      </c>
      <c r="K2634" s="16" t="n">
        <v>0.00391278200223081</v>
      </c>
      <c r="L2634" s="16" t="n">
        <v>0.456454945763759</v>
      </c>
      <c r="M2634" s="16" t="n">
        <v>0.646067415730337</v>
      </c>
      <c r="N2634" s="16" t="n">
        <v>0.237733637298668</v>
      </c>
      <c r="O2634" s="16" t="n">
        <v>0.320003425802061</v>
      </c>
      <c r="P2634" s="34" t="b">
        <f aca="false">TRUE()</f>
        <v>1</v>
      </c>
      <c r="Q2634" s="18" t="n">
        <v>0.000288974684653544</v>
      </c>
    </row>
    <row r="2635" customFormat="false" ht="22.35" hidden="false" customHeight="false" outlineLevel="0" collapsed="false">
      <c r="A2635" s="6" t="s">
        <v>4184</v>
      </c>
      <c r="B2635" s="7" t="s">
        <v>1449</v>
      </c>
      <c r="C2635" s="17" t="n">
        <v>932</v>
      </c>
      <c r="D2635" s="18" t="n">
        <v>-0.000562306478739212</v>
      </c>
      <c r="E2635" s="18" t="n">
        <v>0.000109858705420878</v>
      </c>
      <c r="F2635" s="18" t="n">
        <v>-0.000517484212047429</v>
      </c>
      <c r="G2635" s="18" t="n">
        <v>0.000108361617230742</v>
      </c>
      <c r="H2635" s="16" t="n">
        <v>3.1646069531897</v>
      </c>
      <c r="I2635" s="17" t="n">
        <v>100.909350478329</v>
      </c>
      <c r="J2635" s="16" t="n">
        <v>0.00205295847769074</v>
      </c>
      <c r="K2635" s="16" t="n">
        <v>0.00982673319771231</v>
      </c>
      <c r="L2635" s="16" t="n">
        <v>0.411953330908335</v>
      </c>
      <c r="M2635" s="16" t="n">
        <v>0.633856117353308</v>
      </c>
      <c r="N2635" s="16" t="n">
        <v>0.269142815150863</v>
      </c>
      <c r="O2635" s="16" t="n">
        <v>0.307451447106158</v>
      </c>
      <c r="P2635" s="34" t="b">
        <f aca="false">TRUE()</f>
        <v>1</v>
      </c>
      <c r="Q2635" s="18" t="n">
        <v>5.37037037037037E-005</v>
      </c>
    </row>
    <row r="2636" customFormat="false" ht="22.35" hidden="false" customHeight="false" outlineLevel="0" collapsed="false">
      <c r="A2636" s="6" t="s">
        <v>4185</v>
      </c>
      <c r="B2636" s="7" t="s">
        <v>1449</v>
      </c>
      <c r="C2636" s="17" t="n">
        <v>933</v>
      </c>
      <c r="D2636" s="18" t="n">
        <v>-0.000594690789484741</v>
      </c>
      <c r="E2636" s="18" t="n">
        <v>0.000115535178245402</v>
      </c>
      <c r="F2636" s="18" t="n">
        <v>-0.000551254958226652</v>
      </c>
      <c r="G2636" s="18" t="n">
        <v>0.000113121107211388</v>
      </c>
      <c r="H2636" s="16" t="n">
        <v>2.91957162427593</v>
      </c>
      <c r="I2636" s="17" t="n">
        <v>100.445274291132</v>
      </c>
      <c r="J2636" s="16" t="n">
        <v>0.00432725805331238</v>
      </c>
      <c r="K2636" s="16" t="n">
        <v>0.0177803177438083</v>
      </c>
      <c r="L2636" s="16" t="n">
        <v>0.38192948131976</v>
      </c>
      <c r="M2636" s="16" t="n">
        <v>0.624648876404494</v>
      </c>
      <c r="N2636" s="16" t="n">
        <v>0.301115776705461</v>
      </c>
      <c r="O2636" s="16" t="n">
        <v>0.296326554696623</v>
      </c>
      <c r="P2636" s="34" t="b">
        <f aca="false">TRUE()</f>
        <v>1</v>
      </c>
      <c r="Q2636" s="18" t="n">
        <v>0.000241349259939198</v>
      </c>
    </row>
    <row r="2637" customFormat="false" ht="22.35" hidden="false" customHeight="false" outlineLevel="0" collapsed="false">
      <c r="A2637" s="6" t="s">
        <v>4186</v>
      </c>
      <c r="B2637" s="7" t="s">
        <v>1449</v>
      </c>
      <c r="C2637" s="17" t="n">
        <v>934</v>
      </c>
      <c r="D2637" s="18" t="n">
        <v>-0.000627195496586531</v>
      </c>
      <c r="E2637" s="18" t="n">
        <v>0.000121177156331869</v>
      </c>
      <c r="F2637" s="18" t="n">
        <v>-0.000583313805849287</v>
      </c>
      <c r="G2637" s="18" t="n">
        <v>0.000118074252895225</v>
      </c>
      <c r="H2637" s="16" t="n">
        <v>2.81440553051585</v>
      </c>
      <c r="I2637" s="17" t="n">
        <v>100.146567228296</v>
      </c>
      <c r="J2637" s="16" t="n">
        <v>0.00588393885558609</v>
      </c>
      <c r="K2637" s="16" t="n">
        <v>0.0228208843464321</v>
      </c>
      <c r="L2637" s="16" t="n">
        <v>0.369354820341168</v>
      </c>
      <c r="M2637" s="16" t="n">
        <v>0.620708489388265</v>
      </c>
      <c r="N2637" s="16" t="n">
        <v>0.310707519895172</v>
      </c>
      <c r="O2637" s="16" t="n">
        <v>0.286730855592916</v>
      </c>
      <c r="P2637" s="34" t="b">
        <f aca="false">TRUE()</f>
        <v>1</v>
      </c>
      <c r="Q2637" s="18" t="n">
        <v>5.35714285714286E-005</v>
      </c>
    </row>
    <row r="2638" customFormat="false" ht="22.35" hidden="false" customHeight="false" outlineLevel="0" collapsed="false">
      <c r="A2638" s="6" t="s">
        <v>4187</v>
      </c>
      <c r="B2638" s="7" t="s">
        <v>1449</v>
      </c>
      <c r="C2638" s="17" t="n">
        <v>935</v>
      </c>
      <c r="D2638" s="18" t="n">
        <v>-0.000660260172473482</v>
      </c>
      <c r="E2638" s="18" t="n">
        <v>0.000126903261917291</v>
      </c>
      <c r="F2638" s="18" t="n">
        <v>-0.000613582390175029</v>
      </c>
      <c r="G2638" s="18" t="n">
        <v>0.000123124564626509</v>
      </c>
      <c r="H2638" s="16" t="n">
        <v>2.86062193714049</v>
      </c>
      <c r="I2638" s="17" t="n">
        <v>99.8836306234082</v>
      </c>
      <c r="J2638" s="16" t="n">
        <v>0.0051494659366867</v>
      </c>
      <c r="K2638" s="16" t="n">
        <v>0.0204696203421933</v>
      </c>
      <c r="L2638" s="16" t="n">
        <v>0.376492133718499</v>
      </c>
      <c r="M2638" s="16" t="n">
        <v>0.622386079900125</v>
      </c>
      <c r="N2638" s="16" t="n">
        <v>0.300861598340322</v>
      </c>
      <c r="O2638" s="16" t="n">
        <v>0.278538253967588</v>
      </c>
      <c r="P2638" s="34" t="b">
        <f aca="false">TRUE()</f>
        <v>1</v>
      </c>
      <c r="Q2638" s="18" t="n">
        <v>0.000321455071370182</v>
      </c>
    </row>
    <row r="2639" customFormat="false" ht="22.35" hidden="false" customHeight="false" outlineLevel="0" collapsed="false">
      <c r="A2639" s="6" t="s">
        <v>4188</v>
      </c>
      <c r="B2639" s="7" t="s">
        <v>1449</v>
      </c>
      <c r="C2639" s="17" t="n">
        <v>936</v>
      </c>
      <c r="D2639" s="18" t="n">
        <v>-0.000691156871322548</v>
      </c>
      <c r="E2639" s="18" t="n">
        <v>0.000132584516515857</v>
      </c>
      <c r="F2639" s="18" t="n">
        <v>-0.000644294980669592</v>
      </c>
      <c r="G2639" s="18" t="n">
        <v>0.000128512507141133</v>
      </c>
      <c r="H2639" s="16" t="n">
        <v>2.74926779328482</v>
      </c>
      <c r="I2639" s="17" t="n">
        <v>99.8247709902032</v>
      </c>
      <c r="J2639" s="16" t="n">
        <v>0.00709085032729769</v>
      </c>
      <c r="K2639" s="16" t="n">
        <v>0.0262272984476697</v>
      </c>
      <c r="L2639" s="16" t="n">
        <v>0.362068939677683</v>
      </c>
      <c r="M2639" s="16" t="n">
        <v>0.618289637952559</v>
      </c>
      <c r="N2639" s="16" t="n">
        <v>0.315676191370654</v>
      </c>
      <c r="O2639" s="16" t="n">
        <v>0.273140570158414</v>
      </c>
      <c r="P2639" s="34" t="b">
        <f aca="false">TRUE()</f>
        <v>1</v>
      </c>
      <c r="Q2639" s="18" t="n">
        <v>7.63888888888889E-005</v>
      </c>
    </row>
    <row r="2640" customFormat="false" ht="22.35" hidden="false" customHeight="false" outlineLevel="0" collapsed="false">
      <c r="A2640" s="6" t="s">
        <v>4189</v>
      </c>
      <c r="B2640" s="7" t="s">
        <v>1449</v>
      </c>
      <c r="C2640" s="17" t="n">
        <v>937</v>
      </c>
      <c r="D2640" s="18" t="n">
        <v>-0.000722698429748597</v>
      </c>
      <c r="E2640" s="18" t="n">
        <v>0.000138735411220927</v>
      </c>
      <c r="F2640" s="18" t="n">
        <v>-0.000675829227590556</v>
      </c>
      <c r="G2640" s="18" t="n">
        <v>0.000134146050746462</v>
      </c>
      <c r="H2640" s="16" t="n">
        <v>2.62881189891712</v>
      </c>
      <c r="I2640" s="17" t="n">
        <v>99.67625515604</v>
      </c>
      <c r="J2640" s="16" t="n">
        <v>0.00992464064772421</v>
      </c>
      <c r="K2640" s="16" t="n">
        <v>0.0329234681759037</v>
      </c>
      <c r="L2640" s="16" t="n">
        <v>0.346768591746444</v>
      </c>
      <c r="M2640" s="16" t="n">
        <v>0.614115168539326</v>
      </c>
      <c r="N2640" s="16" t="n">
        <v>0.338590905103785</v>
      </c>
      <c r="O2640" s="16" t="n">
        <v>0.268849880914845</v>
      </c>
      <c r="P2640" s="34" t="b">
        <f aca="false">TRUE()</f>
        <v>1</v>
      </c>
      <c r="Q2640" s="18" t="n">
        <v>7.25745758073344E-005</v>
      </c>
    </row>
    <row r="2641" customFormat="false" ht="22.35" hidden="false" customHeight="false" outlineLevel="0" collapsed="false">
      <c r="A2641" s="6" t="s">
        <v>4190</v>
      </c>
      <c r="B2641" s="7" t="s">
        <v>1449</v>
      </c>
      <c r="C2641" s="17" t="n">
        <v>938</v>
      </c>
      <c r="D2641" s="18" t="n">
        <v>-0.000755279364863975</v>
      </c>
      <c r="E2641" s="18" t="n">
        <v>0.000145229685902053</v>
      </c>
      <c r="F2641" s="18" t="n">
        <v>-0.000708437333091125</v>
      </c>
      <c r="G2641" s="18" t="n">
        <v>0.000140116096354809</v>
      </c>
      <c r="H2641" s="16" t="n">
        <v>2.51068166445677</v>
      </c>
      <c r="I2641" s="17" t="n">
        <v>99.5429733457297</v>
      </c>
      <c r="J2641" s="16" t="n">
        <v>0.013660338284589</v>
      </c>
      <c r="K2641" s="16" t="n">
        <v>0.0430124460402459</v>
      </c>
      <c r="L2641" s="16" t="n">
        <v>0.331671889421234</v>
      </c>
      <c r="M2641" s="16" t="n">
        <v>0.608809300873908</v>
      </c>
      <c r="N2641" s="16" t="n">
        <v>0.364081202492127</v>
      </c>
      <c r="O2641" s="16" t="n">
        <v>0.264618694217762</v>
      </c>
      <c r="P2641" s="34" t="b">
        <f aca="false">TRUE()</f>
        <v>1</v>
      </c>
      <c r="Q2641" s="18" t="n">
        <v>0.000107407407407407</v>
      </c>
    </row>
    <row r="2642" customFormat="false" ht="22.35" hidden="false" customHeight="false" outlineLevel="0" collapsed="false">
      <c r="A2642" s="6" t="s">
        <v>4191</v>
      </c>
      <c r="B2642" s="7" t="s">
        <v>1449</v>
      </c>
      <c r="C2642" s="17" t="n">
        <v>939</v>
      </c>
      <c r="D2642" s="18" t="n">
        <v>-0.000788001237172403</v>
      </c>
      <c r="E2642" s="18" t="n">
        <v>0.000151730847252312</v>
      </c>
      <c r="F2642" s="18" t="n">
        <v>-0.000741895697832884</v>
      </c>
      <c r="G2642" s="18" t="n">
        <v>0.000146623431420621</v>
      </c>
      <c r="H2642" s="16" t="n">
        <v>2.3647214723043</v>
      </c>
      <c r="I2642" s="17" t="n">
        <v>99.6398677183198</v>
      </c>
      <c r="J2642" s="16" t="n">
        <v>0.0199813715273608</v>
      </c>
      <c r="K2642" s="16" t="n">
        <v>0.0573859459090294</v>
      </c>
      <c r="L2642" s="16" t="n">
        <v>0.312056896078101</v>
      </c>
      <c r="M2642" s="16" t="n">
        <v>0.603698501872659</v>
      </c>
      <c r="N2642" s="16" t="n">
        <v>0.407018633787167</v>
      </c>
      <c r="O2642" s="16" t="n">
        <v>0.261172587560965</v>
      </c>
      <c r="P2642" s="34" t="b">
        <f aca="false">FALSE()</f>
        <v>0</v>
      </c>
      <c r="Q2642" s="16"/>
    </row>
    <row r="2643" customFormat="false" ht="22.35" hidden="false" customHeight="false" outlineLevel="0" collapsed="false">
      <c r="A2643" s="6" t="s">
        <v>4192</v>
      </c>
      <c r="B2643" s="7" t="s">
        <v>1449</v>
      </c>
      <c r="C2643" s="17" t="n">
        <v>940</v>
      </c>
      <c r="D2643" s="18" t="n">
        <v>-0.000822764348299201</v>
      </c>
      <c r="E2643" s="18" t="n">
        <v>0.000158774397569883</v>
      </c>
      <c r="F2643" s="18" t="n">
        <v>-0.000775775004532431</v>
      </c>
      <c r="G2643" s="18" t="n">
        <v>0.000153646569076863</v>
      </c>
      <c r="H2643" s="16" t="n">
        <v>2.30261960365581</v>
      </c>
      <c r="I2643" s="17" t="n">
        <v>99.7253678558869</v>
      </c>
      <c r="J2643" s="16" t="n">
        <v>0.0233780637550269</v>
      </c>
      <c r="K2643" s="16" t="n">
        <v>0.0625917855698339</v>
      </c>
      <c r="L2643" s="16" t="n">
        <v>0.30357678469939</v>
      </c>
      <c r="M2643" s="16" t="n">
        <v>0.601396691635456</v>
      </c>
      <c r="N2643" s="16" t="n">
        <v>0.425950373969304</v>
      </c>
      <c r="O2643" s="16" t="n">
        <v>0.258656079344394</v>
      </c>
      <c r="P2643" s="34" t="b">
        <f aca="false">FALSE()</f>
        <v>0</v>
      </c>
      <c r="Q2643" s="16"/>
    </row>
    <row r="2644" customFormat="false" ht="22.35" hidden="false" customHeight="false" outlineLevel="0" collapsed="false">
      <c r="A2644" s="6" t="s">
        <v>4193</v>
      </c>
      <c r="B2644" s="7" t="s">
        <v>1449</v>
      </c>
      <c r="C2644" s="17" t="n">
        <v>941</v>
      </c>
      <c r="D2644" s="18" t="n">
        <v>-0.000859907251739729</v>
      </c>
      <c r="E2644" s="18" t="n">
        <v>0.000166343126159971</v>
      </c>
      <c r="F2644" s="18" t="n">
        <v>-0.000810467735245185</v>
      </c>
      <c r="G2644" s="18" t="n">
        <v>0.000161230838044976</v>
      </c>
      <c r="H2644" s="16" t="n">
        <v>2.31185660796535</v>
      </c>
      <c r="I2644" s="17" t="n">
        <v>99.8234621330492</v>
      </c>
      <c r="J2644" s="16" t="n">
        <v>0.0228402884869147</v>
      </c>
      <c r="K2644" s="16" t="n">
        <v>0.0621148081393815</v>
      </c>
      <c r="L2644" s="16" t="n">
        <v>0.30446776918915</v>
      </c>
      <c r="M2644" s="16" t="n">
        <v>0.601396691635456</v>
      </c>
      <c r="N2644" s="16" t="n">
        <v>0.421946075128844</v>
      </c>
      <c r="O2644" s="16" t="n">
        <v>0.25678324905711</v>
      </c>
      <c r="P2644" s="34" t="b">
        <f aca="false">FALSE()</f>
        <v>0</v>
      </c>
      <c r="Q2644" s="16"/>
    </row>
    <row r="2645" customFormat="false" ht="22.35" hidden="false" customHeight="false" outlineLevel="0" collapsed="false">
      <c r="A2645" s="6" t="s">
        <v>4194</v>
      </c>
      <c r="B2645" s="7" t="s">
        <v>1449</v>
      </c>
      <c r="C2645" s="17" t="n">
        <v>942</v>
      </c>
      <c r="D2645" s="18" t="n">
        <v>-0.000900367393144955</v>
      </c>
      <c r="E2645" s="18" t="n">
        <v>0.000174520911351288</v>
      </c>
      <c r="F2645" s="18" t="n">
        <v>-0.000847145547287427</v>
      </c>
      <c r="G2645" s="18" t="n">
        <v>0.000169478503244509</v>
      </c>
      <c r="H2645" s="16" t="n">
        <v>2.37138592798196</v>
      </c>
      <c r="I2645" s="17" t="n">
        <v>99.9392197264966</v>
      </c>
      <c r="J2645" s="16" t="n">
        <v>0.0196381766195868</v>
      </c>
      <c r="K2645" s="16" t="n">
        <v>0.0565568584117176</v>
      </c>
      <c r="L2645" s="16" t="n">
        <v>0.311914035813702</v>
      </c>
      <c r="M2645" s="16" t="n">
        <v>0.603581460674157</v>
      </c>
      <c r="N2645" s="16" t="n">
        <v>0.401838472136442</v>
      </c>
      <c r="O2645" s="16" t="n">
        <v>0.254901514381543</v>
      </c>
      <c r="P2645" s="34" t="b">
        <f aca="false">FALSE()</f>
        <v>0</v>
      </c>
      <c r="Q2645" s="16"/>
    </row>
    <row r="2646" customFormat="false" ht="22.35" hidden="false" customHeight="false" outlineLevel="0" collapsed="false">
      <c r="A2646" s="6" t="s">
        <v>4195</v>
      </c>
      <c r="B2646" s="7" t="s">
        <v>1449</v>
      </c>
      <c r="C2646" s="17" t="n">
        <v>943</v>
      </c>
      <c r="D2646" s="18" t="n">
        <v>-0.000944832265969717</v>
      </c>
      <c r="E2646" s="18" t="n">
        <v>0.000183363482654741</v>
      </c>
      <c r="F2646" s="18" t="n">
        <v>-0.000887739273868828</v>
      </c>
      <c r="G2646" s="18" t="n">
        <v>0.000178389352531284</v>
      </c>
      <c r="H2646" s="16" t="n">
        <v>2.42048931484134</v>
      </c>
      <c r="I2646" s="17" t="n">
        <v>100.050515297745</v>
      </c>
      <c r="J2646" s="16" t="n">
        <v>0.0173027948681986</v>
      </c>
      <c r="K2646" s="16" t="n">
        <v>0.0515852002176899</v>
      </c>
      <c r="L2646" s="16" t="n">
        <v>0.317988425997445</v>
      </c>
      <c r="M2646" s="16" t="n">
        <v>0.605024968789014</v>
      </c>
      <c r="N2646" s="16" t="n">
        <v>0.38346308525255</v>
      </c>
      <c r="O2646" s="16" t="n">
        <v>0.252737739031603</v>
      </c>
      <c r="P2646" s="34" t="b">
        <f aca="false">FALSE()</f>
        <v>0</v>
      </c>
      <c r="Q2646" s="16"/>
    </row>
    <row r="2647" customFormat="false" ht="22.35" hidden="false" customHeight="false" outlineLevel="0" collapsed="false">
      <c r="A2647" s="6" t="s">
        <v>4196</v>
      </c>
      <c r="B2647" s="7" t="s">
        <v>1449</v>
      </c>
      <c r="C2647" s="17" t="n">
        <v>944</v>
      </c>
      <c r="D2647" s="18" t="n">
        <v>-0.000992617160378877</v>
      </c>
      <c r="E2647" s="18" t="n">
        <v>0.00019251145974402</v>
      </c>
      <c r="F2647" s="18" t="n">
        <v>-0.000930573453120495</v>
      </c>
      <c r="G2647" s="18" t="n">
        <v>0.000187593949520192</v>
      </c>
      <c r="H2647" s="16" t="n">
        <v>2.50472906763565</v>
      </c>
      <c r="I2647" s="17" t="n">
        <v>100.150509098932</v>
      </c>
      <c r="J2647" s="16" t="n">
        <v>0.013868086366953</v>
      </c>
      <c r="K2647" s="16" t="n">
        <v>0.043551133354251</v>
      </c>
      <c r="L2647" s="16" t="n">
        <v>0.328699749760897</v>
      </c>
      <c r="M2647" s="16" t="n">
        <v>0.607560861423221</v>
      </c>
      <c r="N2647" s="16" t="n">
        <v>0.357537834270847</v>
      </c>
      <c r="O2647" s="16" t="n">
        <v>0.251130357726622</v>
      </c>
      <c r="P2647" s="34" t="b">
        <f aca="false">TRUE()</f>
        <v>1</v>
      </c>
      <c r="Q2647" s="18" t="n">
        <v>7.59284556734571E-005</v>
      </c>
    </row>
    <row r="2648" customFormat="false" ht="22.35" hidden="false" customHeight="false" outlineLevel="0" collapsed="false">
      <c r="A2648" s="6" t="s">
        <v>4197</v>
      </c>
      <c r="B2648" s="7" t="s">
        <v>1449</v>
      </c>
      <c r="C2648" s="17" t="n">
        <v>945</v>
      </c>
      <c r="D2648" s="16" t="n">
        <v>-0.00104222256424307</v>
      </c>
      <c r="E2648" s="18" t="n">
        <v>0.000201979116113425</v>
      </c>
      <c r="F2648" s="18" t="n">
        <v>-0.000976423904253238</v>
      </c>
      <c r="G2648" s="18" t="n">
        <v>0.00019717666936357</v>
      </c>
      <c r="H2648" s="16" t="n">
        <v>2.53106460180232</v>
      </c>
      <c r="I2648" s="17" t="n">
        <v>100.262343491638</v>
      </c>
      <c r="J2648" s="16" t="n">
        <v>0.0129259839599812</v>
      </c>
      <c r="K2648" s="16" t="n">
        <v>0.0412954837828499</v>
      </c>
      <c r="L2648" s="16" t="n">
        <v>0.331755910098906</v>
      </c>
      <c r="M2648" s="16" t="n">
        <v>0.607677902621723</v>
      </c>
      <c r="N2648" s="16" t="n">
        <v>0.351884872660254</v>
      </c>
      <c r="O2648" s="16" t="n">
        <v>0.249258992147852</v>
      </c>
      <c r="P2648" s="34" t="b">
        <f aca="false">TRUE()</f>
        <v>1</v>
      </c>
      <c r="Q2648" s="18" t="n">
        <v>9.10218253968254E-005</v>
      </c>
    </row>
    <row r="2649" customFormat="false" ht="22.35" hidden="false" customHeight="false" outlineLevel="0" collapsed="false">
      <c r="A2649" s="6" t="s">
        <v>4198</v>
      </c>
      <c r="B2649" s="7" t="s">
        <v>1449</v>
      </c>
      <c r="C2649" s="17" t="n">
        <v>946</v>
      </c>
      <c r="D2649" s="16" t="n">
        <v>-0.00109279066886119</v>
      </c>
      <c r="E2649" s="18" t="n">
        <v>0.000211662613338316</v>
      </c>
      <c r="F2649" s="16" t="n">
        <v>-0.001025742270281</v>
      </c>
      <c r="G2649" s="18" t="n">
        <v>0.000206940581214057</v>
      </c>
      <c r="H2649" s="16" t="n">
        <v>2.46054513855372</v>
      </c>
      <c r="I2649" s="17" t="n">
        <v>100.355415749994</v>
      </c>
      <c r="J2649" s="16" t="n">
        <v>0.0155804634235666</v>
      </c>
      <c r="K2649" s="16" t="n">
        <v>0.0477187625149826</v>
      </c>
      <c r="L2649" s="16" t="n">
        <v>0.322190642969689</v>
      </c>
      <c r="M2649" s="16" t="n">
        <v>0.604634831460674</v>
      </c>
      <c r="N2649" s="16" t="n">
        <v>0.368142215673765</v>
      </c>
      <c r="O2649" s="16" t="n">
        <v>0.247072973117052</v>
      </c>
      <c r="P2649" s="34" t="b">
        <f aca="false">TRUE()</f>
        <v>1</v>
      </c>
      <c r="Q2649" s="18" t="n">
        <v>0.000380227578370197</v>
      </c>
    </row>
    <row r="2650" customFormat="false" ht="22.35" hidden="false" customHeight="false" outlineLevel="0" collapsed="false">
      <c r="A2650" s="6" t="s">
        <v>4199</v>
      </c>
      <c r="B2650" s="7" t="s">
        <v>1449</v>
      </c>
      <c r="C2650" s="17" t="n">
        <v>947</v>
      </c>
      <c r="D2650" s="16" t="n">
        <v>-0.00114202692010945</v>
      </c>
      <c r="E2650" s="18" t="n">
        <v>0.000221152490271991</v>
      </c>
      <c r="F2650" s="16" t="n">
        <v>-0.00107556087881413</v>
      </c>
      <c r="G2650" s="18" t="n">
        <v>0.000216367513554307</v>
      </c>
      <c r="H2650" s="16" t="n">
        <v>2.33424608912862</v>
      </c>
      <c r="I2650" s="17" t="n">
        <v>100.3981287266</v>
      </c>
      <c r="J2650" s="16" t="n">
        <v>0.0215748455663284</v>
      </c>
      <c r="K2650" s="16" t="n">
        <v>0.0608671713801924</v>
      </c>
      <c r="L2650" s="16" t="n">
        <v>0.305512928585523</v>
      </c>
      <c r="M2650" s="16" t="n">
        <v>0.600265293383271</v>
      </c>
      <c r="N2650" s="16" t="n">
        <v>0.406536547500507</v>
      </c>
      <c r="O2650" s="16" t="n">
        <v>0.245750175275903</v>
      </c>
      <c r="P2650" s="34" t="b">
        <f aca="false">FALSE()</f>
        <v>0</v>
      </c>
      <c r="Q2650" s="16"/>
    </row>
    <row r="2651" customFormat="false" ht="22.35" hidden="false" customHeight="false" outlineLevel="0" collapsed="false">
      <c r="A2651" s="6" t="s">
        <v>4200</v>
      </c>
      <c r="B2651" s="7" t="s">
        <v>1449</v>
      </c>
      <c r="C2651" s="17" t="n">
        <v>948</v>
      </c>
      <c r="D2651" s="16" t="n">
        <v>-0.00118733366714955</v>
      </c>
      <c r="E2651" s="18" t="n">
        <v>0.000229609733825226</v>
      </c>
      <c r="F2651" s="16" t="n">
        <v>-0.00112066264735312</v>
      </c>
      <c r="G2651" s="18" t="n">
        <v>0.000224971177052723</v>
      </c>
      <c r="H2651" s="16" t="n">
        <v>2.25466552413402</v>
      </c>
      <c r="I2651" s="17" t="n">
        <v>100.489337883997</v>
      </c>
      <c r="J2651" s="16" t="n">
        <v>0.0263241282015697</v>
      </c>
      <c r="K2651" s="16" t="n">
        <v>0.0650268643074489</v>
      </c>
      <c r="L2651" s="16" t="n">
        <v>0.294809791050484</v>
      </c>
      <c r="M2651" s="16" t="n">
        <v>0.597261235955056</v>
      </c>
      <c r="N2651" s="16" t="n">
        <v>0.430116604860193</v>
      </c>
      <c r="O2651" s="16" t="n">
        <v>0.244237260694733</v>
      </c>
      <c r="P2651" s="34" t="b">
        <f aca="false">FALSE()</f>
        <v>0</v>
      </c>
      <c r="Q2651" s="16"/>
    </row>
    <row r="2652" customFormat="false" ht="22.35" hidden="false" customHeight="false" outlineLevel="0" collapsed="false">
      <c r="A2652" s="6" t="s">
        <v>4201</v>
      </c>
      <c r="B2652" s="7" t="s">
        <v>1449</v>
      </c>
      <c r="C2652" s="17" t="n">
        <v>949</v>
      </c>
      <c r="D2652" s="16" t="n">
        <v>-0.00122585977383447</v>
      </c>
      <c r="E2652" s="18" t="n">
        <v>0.000236701222463136</v>
      </c>
      <c r="F2652" s="16" t="n">
        <v>-0.00115801174773775</v>
      </c>
      <c r="G2652" s="18" t="n">
        <v>0.000232307259218355</v>
      </c>
      <c r="H2652" s="16" t="n">
        <v>2.22512227620368</v>
      </c>
      <c r="I2652" s="17" t="n">
        <v>100.593707413989</v>
      </c>
      <c r="J2652" s="16" t="n">
        <v>0.0283063566059753</v>
      </c>
      <c r="K2652" s="16" t="n">
        <v>0.0688577842407958</v>
      </c>
      <c r="L2652" s="16" t="n">
        <v>0.29062372708909</v>
      </c>
      <c r="M2652" s="16" t="n">
        <v>0.595349563046192</v>
      </c>
      <c r="N2652" s="16" t="n">
        <v>0.43958512421959</v>
      </c>
      <c r="O2652" s="16" t="n">
        <v>0.243144503527748</v>
      </c>
      <c r="P2652" s="34" t="b">
        <f aca="false">FALSE()</f>
        <v>0</v>
      </c>
      <c r="Q2652" s="16"/>
    </row>
    <row r="2653" customFormat="false" ht="22.35" hidden="false" customHeight="false" outlineLevel="0" collapsed="false">
      <c r="A2653" s="6" t="s">
        <v>4202</v>
      </c>
      <c r="B2653" s="7" t="s">
        <v>1449</v>
      </c>
      <c r="C2653" s="17" t="n">
        <v>950</v>
      </c>
      <c r="D2653" s="16" t="n">
        <v>-0.00125532002291879</v>
      </c>
      <c r="E2653" s="18" t="n">
        <v>0.000241936966013336</v>
      </c>
      <c r="F2653" s="16" t="n">
        <v>-0.00118588265151301</v>
      </c>
      <c r="G2653" s="18" t="n">
        <v>0.000237767652810598</v>
      </c>
      <c r="H2653" s="16" t="n">
        <v>2.22747164890332</v>
      </c>
      <c r="I2653" s="17" t="n">
        <v>100.678591167894</v>
      </c>
      <c r="J2653" s="16" t="n">
        <v>0.0281419868370217</v>
      </c>
      <c r="K2653" s="16" t="n">
        <v>0.0685382895385212</v>
      </c>
      <c r="L2653" s="16" t="n">
        <v>0.290668629874225</v>
      </c>
      <c r="M2653" s="16" t="n">
        <v>0.595583645443196</v>
      </c>
      <c r="N2653" s="16" t="n">
        <v>0.43958512421959</v>
      </c>
      <c r="O2653" s="16" t="n">
        <v>0.242466239938954</v>
      </c>
      <c r="P2653" s="34" t="b">
        <f aca="false">FALSE()</f>
        <v>0</v>
      </c>
      <c r="Q2653" s="16"/>
    </row>
    <row r="2654" customFormat="false" ht="22.35" hidden="false" customHeight="false" outlineLevel="0" collapsed="false">
      <c r="A2654" s="6" t="s">
        <v>4203</v>
      </c>
      <c r="B2654" s="7" t="s">
        <v>1449</v>
      </c>
      <c r="C2654" s="17" t="n">
        <v>951</v>
      </c>
      <c r="D2654" s="16" t="n">
        <v>-0.00127310338799813</v>
      </c>
      <c r="E2654" s="18" t="n">
        <v>0.000244706207264884</v>
      </c>
      <c r="F2654" s="16" t="n">
        <v>-0.00120298649912555</v>
      </c>
      <c r="G2654" s="18" t="n">
        <v>0.000240773554265195</v>
      </c>
      <c r="H2654" s="16" t="n">
        <v>2.22338585320226</v>
      </c>
      <c r="I2654" s="17" t="n">
        <v>100.752857785934</v>
      </c>
      <c r="J2654" s="16" t="n">
        <v>0.0284233939927476</v>
      </c>
      <c r="K2654" s="16" t="n">
        <v>0.069021114727854</v>
      </c>
      <c r="L2654" s="16" t="n">
        <v>0.289907519537633</v>
      </c>
      <c r="M2654" s="16" t="n">
        <v>0.595193508114856</v>
      </c>
      <c r="N2654" s="16" t="n">
        <v>0.440524513057271</v>
      </c>
      <c r="O2654" s="16" t="n">
        <v>0.241975447931232</v>
      </c>
      <c r="P2654" s="34" t="b">
        <f aca="false">FALSE()</f>
        <v>0</v>
      </c>
      <c r="Q2654" s="16"/>
    </row>
    <row r="2655" customFormat="false" ht="22.35" hidden="false" customHeight="false" outlineLevel="0" collapsed="false">
      <c r="A2655" s="6" t="s">
        <v>4204</v>
      </c>
      <c r="B2655" s="7" t="s">
        <v>1449</v>
      </c>
      <c r="C2655" s="17" t="n">
        <v>952</v>
      </c>
      <c r="D2655" s="16" t="n">
        <v>-0.00127751444806552</v>
      </c>
      <c r="E2655" s="18" t="n">
        <v>0.000245218864700002</v>
      </c>
      <c r="F2655" s="16" t="n">
        <v>-0.00120583386138142</v>
      </c>
      <c r="G2655" s="18" t="n">
        <v>0.000241051287038389</v>
      </c>
      <c r="H2655" s="16" t="n">
        <v>2.26856720173261</v>
      </c>
      <c r="I2655" s="17" t="n">
        <v>100.69377403131</v>
      </c>
      <c r="J2655" s="16" t="n">
        <v>0.0254288628736648</v>
      </c>
      <c r="K2655" s="16" t="n">
        <v>0.0632293474689688</v>
      </c>
      <c r="L2655" s="16" t="n">
        <v>0.295983685951889</v>
      </c>
      <c r="M2655" s="16" t="n">
        <v>0.596832084893883</v>
      </c>
      <c r="N2655" s="16" t="n">
        <v>0.42811193181719</v>
      </c>
      <c r="O2655" s="16" t="n">
        <v>0.24273208306214</v>
      </c>
      <c r="P2655" s="34" t="b">
        <f aca="false">FALSE()</f>
        <v>0</v>
      </c>
      <c r="Q2655" s="16"/>
    </row>
    <row r="2656" customFormat="false" ht="22.35" hidden="false" customHeight="false" outlineLevel="0" collapsed="false">
      <c r="A2656" s="6" t="s">
        <v>4205</v>
      </c>
      <c r="B2656" s="7" t="s">
        <v>1449</v>
      </c>
      <c r="C2656" s="17" t="n">
        <v>953</v>
      </c>
      <c r="D2656" s="16" t="n">
        <v>-0.00126561201842901</v>
      </c>
      <c r="E2656" s="18" t="n">
        <v>0.000242733681269646</v>
      </c>
      <c r="F2656" s="16" t="n">
        <v>-0.00119335278091459</v>
      </c>
      <c r="G2656" s="18" t="n">
        <v>0.000238319733955399</v>
      </c>
      <c r="H2656" s="16" t="n">
        <v>2.31075099427187</v>
      </c>
      <c r="I2656" s="17" t="n">
        <v>100.617877831529</v>
      </c>
      <c r="J2656" s="16" t="n">
        <v>0.0228873651793182</v>
      </c>
      <c r="K2656" s="16" t="n">
        <v>0.06215503692413</v>
      </c>
      <c r="L2656" s="16" t="n">
        <v>0.301730229165772</v>
      </c>
      <c r="M2656" s="16" t="n">
        <v>0.598392634207241</v>
      </c>
      <c r="N2656" s="16" t="n">
        <v>0.417514951629611</v>
      </c>
      <c r="O2656" s="16" t="n">
        <v>0.243920130444872</v>
      </c>
      <c r="P2656" s="34" t="b">
        <f aca="false">FALSE()</f>
        <v>0</v>
      </c>
      <c r="Q2656" s="16"/>
    </row>
    <row r="2657" customFormat="false" ht="22.35" hidden="false" customHeight="false" outlineLevel="0" collapsed="false">
      <c r="A2657" s="6" t="s">
        <v>4206</v>
      </c>
      <c r="B2657" s="7" t="s">
        <v>1449</v>
      </c>
      <c r="C2657" s="17" t="n">
        <v>954</v>
      </c>
      <c r="D2657" s="16" t="n">
        <v>-0.0012359455094819</v>
      </c>
      <c r="E2657" s="18" t="n">
        <v>0.000236753411053629</v>
      </c>
      <c r="F2657" s="16" t="n">
        <v>-0.00116559817286917</v>
      </c>
      <c r="G2657" s="18" t="n">
        <v>0.000232612171423911</v>
      </c>
      <c r="H2657" s="16" t="n">
        <v>2.30616958547668</v>
      </c>
      <c r="I2657" s="17" t="n">
        <v>100.662071236022</v>
      </c>
      <c r="J2657" s="16" t="n">
        <v>0.02315135275134</v>
      </c>
      <c r="K2657" s="16" t="n">
        <v>0.0623606083888309</v>
      </c>
      <c r="L2657" s="16" t="n">
        <v>0.300990830242581</v>
      </c>
      <c r="M2657" s="16" t="n">
        <v>0.598119538077403</v>
      </c>
      <c r="N2657" s="16" t="n">
        <v>0.420592393240409</v>
      </c>
      <c r="O2657" s="16" t="n">
        <v>0.245061359619392</v>
      </c>
      <c r="P2657" s="34" t="b">
        <f aca="false">FALSE()</f>
        <v>0</v>
      </c>
      <c r="Q2657" s="16"/>
    </row>
    <row r="2658" customFormat="false" ht="22.35" hidden="false" customHeight="false" outlineLevel="0" collapsed="false">
      <c r="A2658" s="6" t="s">
        <v>4207</v>
      </c>
      <c r="B2658" s="7" t="s">
        <v>1449</v>
      </c>
      <c r="C2658" s="17" t="n">
        <v>955</v>
      </c>
      <c r="D2658" s="16" t="n">
        <v>-0.00119226156394056</v>
      </c>
      <c r="E2658" s="18" t="n">
        <v>0.000228212948666812</v>
      </c>
      <c r="F2658" s="16" t="n">
        <v>-0.0011220629750069</v>
      </c>
      <c r="G2658" s="18" t="n">
        <v>0.000224047442527828</v>
      </c>
      <c r="H2658" s="16" t="n">
        <v>2.38771700402744</v>
      </c>
      <c r="I2658" s="17" t="n">
        <v>100.613515327985</v>
      </c>
      <c r="J2658" s="16" t="n">
        <v>0.0188200854988706</v>
      </c>
      <c r="K2658" s="16" t="n">
        <v>0.0547709360591257</v>
      </c>
      <c r="L2658" s="16" t="n">
        <v>0.311794640821169</v>
      </c>
      <c r="M2658" s="16" t="n">
        <v>0.601201622971286</v>
      </c>
      <c r="N2658" s="16" t="n">
        <v>0.397024419325599</v>
      </c>
      <c r="O2658" s="16" t="n">
        <v>0.246690619907013</v>
      </c>
      <c r="P2658" s="34" t="b">
        <f aca="false">FALSE()</f>
        <v>0</v>
      </c>
      <c r="Q2658" s="16"/>
    </row>
    <row r="2659" customFormat="false" ht="22.35" hidden="false" customHeight="false" outlineLevel="0" collapsed="false">
      <c r="A2659" s="6" t="s">
        <v>4208</v>
      </c>
      <c r="B2659" s="7" t="s">
        <v>1449</v>
      </c>
      <c r="C2659" s="17" t="n">
        <v>956</v>
      </c>
      <c r="D2659" s="16" t="n">
        <v>-0.00113270174239023</v>
      </c>
      <c r="E2659" s="18" t="n">
        <v>0.000217240934810567</v>
      </c>
      <c r="F2659" s="16" t="n">
        <v>-0.00106404134899174</v>
      </c>
      <c r="G2659" s="18" t="n">
        <v>0.000212639894556864</v>
      </c>
      <c r="H2659" s="16" t="n">
        <v>2.45454144477211</v>
      </c>
      <c r="I2659" s="17" t="n">
        <v>100.427173345298</v>
      </c>
      <c r="J2659" s="16" t="n">
        <v>0.0158264221639655</v>
      </c>
      <c r="K2659" s="16" t="n">
        <v>0.048357332926545</v>
      </c>
      <c r="L2659" s="16" t="n">
        <v>0.321157761148784</v>
      </c>
      <c r="M2659" s="16" t="n">
        <v>0.604283707865169</v>
      </c>
      <c r="N2659" s="16" t="n">
        <v>0.376899519512915</v>
      </c>
      <c r="O2659" s="16" t="n">
        <v>0.248993630233654</v>
      </c>
      <c r="P2659" s="34" t="b">
        <f aca="false">TRUE()</f>
        <v>1</v>
      </c>
      <c r="Q2659" s="18" t="n">
        <v>1.38888888888889E-005</v>
      </c>
    </row>
    <row r="2660" customFormat="false" ht="22.35" hidden="false" customHeight="false" outlineLevel="0" collapsed="false">
      <c r="A2660" s="6" t="s">
        <v>4209</v>
      </c>
      <c r="B2660" s="7" t="s">
        <v>1449</v>
      </c>
      <c r="C2660" s="17" t="n">
        <v>957</v>
      </c>
      <c r="D2660" s="16" t="n">
        <v>-0.00105947847108652</v>
      </c>
      <c r="E2660" s="18" t="n">
        <v>0.000203928415021761</v>
      </c>
      <c r="F2660" s="18" t="n">
        <v>-0.000994346345541439</v>
      </c>
      <c r="G2660" s="18" t="n">
        <v>0.000199046037148139</v>
      </c>
      <c r="H2660" s="16" t="n">
        <v>2.48154407893049</v>
      </c>
      <c r="I2660" s="17" t="n">
        <v>100.25191096125</v>
      </c>
      <c r="J2660" s="16" t="n">
        <v>0.0147444456207503</v>
      </c>
      <c r="K2660" s="16" t="n">
        <v>0.0455732308749627</v>
      </c>
      <c r="L2660" s="16" t="n">
        <v>0.325301563598266</v>
      </c>
      <c r="M2660" s="16" t="n">
        <v>0.605220037453184</v>
      </c>
      <c r="N2660" s="16" t="n">
        <v>0.371116424700792</v>
      </c>
      <c r="O2660" s="16" t="n">
        <v>0.25261907551049</v>
      </c>
      <c r="P2660" s="34" t="b">
        <f aca="false">TRUE()</f>
        <v>1</v>
      </c>
      <c r="Q2660" s="18" t="n">
        <v>4.06060606060606E-005</v>
      </c>
    </row>
    <row r="2661" customFormat="false" ht="22.35" hidden="false" customHeight="false" outlineLevel="0" collapsed="false">
      <c r="A2661" s="6" t="s">
        <v>4210</v>
      </c>
      <c r="B2661" s="7" t="s">
        <v>1449</v>
      </c>
      <c r="C2661" s="17" t="n">
        <v>958</v>
      </c>
      <c r="D2661" s="18" t="n">
        <v>-0.000976494696761307</v>
      </c>
      <c r="E2661" s="18" t="n">
        <v>0.000188738561438731</v>
      </c>
      <c r="F2661" s="18" t="n">
        <v>-0.000914596788060289</v>
      </c>
      <c r="G2661" s="18" t="n">
        <v>0.000183921061962699</v>
      </c>
      <c r="H2661" s="16" t="n">
        <v>2.54878706974753</v>
      </c>
      <c r="I2661" s="17" t="n">
        <v>100.151727014973</v>
      </c>
      <c r="J2661" s="16" t="n">
        <v>0.0123275962375692</v>
      </c>
      <c r="K2661" s="16" t="n">
        <v>0.0396893129448503</v>
      </c>
      <c r="L2661" s="16" t="n">
        <v>0.334477157841794</v>
      </c>
      <c r="M2661" s="16" t="n">
        <v>0.607521847690387</v>
      </c>
      <c r="N2661" s="16" t="n">
        <v>0.356220970931846</v>
      </c>
      <c r="O2661" s="16" t="n">
        <v>0.257255847325617</v>
      </c>
      <c r="P2661" s="34" t="b">
        <f aca="false">TRUE()</f>
        <v>1</v>
      </c>
      <c r="Q2661" s="18" t="n">
        <v>0.000146064814814815</v>
      </c>
    </row>
    <row r="2662" customFormat="false" ht="22.35" hidden="false" customHeight="false" outlineLevel="0" collapsed="false">
      <c r="A2662" s="6" t="s">
        <v>4211</v>
      </c>
      <c r="B2662" s="7" t="s">
        <v>1449</v>
      </c>
      <c r="C2662" s="17" t="n">
        <v>959</v>
      </c>
      <c r="D2662" s="18" t="n">
        <v>-0.000887659631138652</v>
      </c>
      <c r="E2662" s="18" t="n">
        <v>0.000172371995617641</v>
      </c>
      <c r="F2662" s="18" t="n">
        <v>-0.000825520956450599</v>
      </c>
      <c r="G2662" s="18" t="n">
        <v>0.000167443608550801</v>
      </c>
      <c r="H2662" s="16" t="n">
        <v>2.80306694433613</v>
      </c>
      <c r="I2662" s="17" t="n">
        <v>99.958193236969</v>
      </c>
      <c r="J2662" s="16" t="n">
        <v>0.0060809296150331</v>
      </c>
      <c r="K2662" s="16" t="n">
        <v>0.0234316229362928</v>
      </c>
      <c r="L2662" s="16" t="n">
        <v>0.368618036995101</v>
      </c>
      <c r="M2662" s="16" t="n">
        <v>0.616534019975031</v>
      </c>
      <c r="N2662" s="16" t="n">
        <v>0.306756229568009</v>
      </c>
      <c r="O2662" s="16" t="n">
        <v>0.261803248108736</v>
      </c>
      <c r="P2662" s="34" t="b">
        <f aca="false">TRUE()</f>
        <v>1</v>
      </c>
      <c r="Q2662" s="18" t="n">
        <v>2.62987012987013E-005</v>
      </c>
    </row>
    <row r="2663" customFormat="false" ht="22.35" hidden="false" customHeight="false" outlineLevel="0" collapsed="false">
      <c r="A2663" s="6" t="s">
        <v>4212</v>
      </c>
      <c r="B2663" s="7" t="s">
        <v>1449</v>
      </c>
      <c r="C2663" s="17" t="n">
        <v>960</v>
      </c>
      <c r="D2663" s="18" t="n">
        <v>-0.000796051273153308</v>
      </c>
      <c r="E2663" s="18" t="n">
        <v>0.000155273555905625</v>
      </c>
      <c r="F2663" s="18" t="n">
        <v>-0.000733867995621651</v>
      </c>
      <c r="G2663" s="18" t="n">
        <v>0.000150604035310318</v>
      </c>
      <c r="H2663" s="16" t="n">
        <v>3.1147298274196</v>
      </c>
      <c r="I2663" s="17" t="n">
        <v>99.8649750553155</v>
      </c>
      <c r="J2663" s="16" t="n">
        <v>0.00240318348150519</v>
      </c>
      <c r="K2663" s="16" t="n">
        <v>0.0111308163484894</v>
      </c>
      <c r="L2663" s="16" t="n">
        <v>0.410019131658181</v>
      </c>
      <c r="M2663" s="16" t="n">
        <v>0.627808988764045</v>
      </c>
      <c r="N2663" s="16" t="n">
        <v>0.258905231137366</v>
      </c>
      <c r="O2663" s="16" t="n">
        <v>0.267857600822315</v>
      </c>
      <c r="P2663" s="34" t="b">
        <f aca="false">TRUE()</f>
        <v>1</v>
      </c>
      <c r="Q2663" s="18" t="n">
        <v>2.22222222222222E-005</v>
      </c>
    </row>
    <row r="2664" customFormat="false" ht="22.35" hidden="false" customHeight="false" outlineLevel="0" collapsed="false">
      <c r="A2664" s="6" t="s">
        <v>4213</v>
      </c>
      <c r="B2664" s="7" t="s">
        <v>1449</v>
      </c>
      <c r="C2664" s="17" t="n">
        <v>961</v>
      </c>
      <c r="D2664" s="18" t="n">
        <v>-0.000703993179496685</v>
      </c>
      <c r="E2664" s="18" t="n">
        <v>0.000138582812882196</v>
      </c>
      <c r="F2664" s="18" t="n">
        <v>-0.00064380101076372</v>
      </c>
      <c r="G2664" s="18" t="n">
        <v>0.000134072705787411</v>
      </c>
      <c r="H2664" s="16" t="n">
        <v>3.37949372418348</v>
      </c>
      <c r="I2664" s="17" t="n">
        <v>99.7098089987126</v>
      </c>
      <c r="J2664" s="16" t="n">
        <v>0.00103756265549849</v>
      </c>
      <c r="K2664" s="16" t="n">
        <v>0.00565076774320043</v>
      </c>
      <c r="L2664" s="16" t="n">
        <v>0.445627571702338</v>
      </c>
      <c r="M2664" s="16" t="n">
        <v>0.637055243445693</v>
      </c>
      <c r="N2664" s="16" t="n">
        <v>0.235167515519207</v>
      </c>
      <c r="O2664" s="16" t="n">
        <v>0.276651429246908</v>
      </c>
      <c r="P2664" s="34" t="b">
        <f aca="false">TRUE()</f>
        <v>1</v>
      </c>
      <c r="Q2664" s="18" t="n">
        <v>0.000110744092508798</v>
      </c>
    </row>
    <row r="2665" customFormat="false" ht="22.35" hidden="false" customHeight="false" outlineLevel="0" collapsed="false">
      <c r="A2665" s="6" t="s">
        <v>4214</v>
      </c>
      <c r="B2665" s="7" t="s">
        <v>1449</v>
      </c>
      <c r="C2665" s="17" t="n">
        <v>962</v>
      </c>
      <c r="D2665" s="18" t="n">
        <v>-0.00061440182524672</v>
      </c>
      <c r="E2665" s="18" t="n">
        <v>0.000123006853582559</v>
      </c>
      <c r="F2665" s="18" t="n">
        <v>-0.000557847873549743</v>
      </c>
      <c r="G2665" s="18" t="n">
        <v>0.000118193212731765</v>
      </c>
      <c r="H2665" s="16" t="n">
        <v>3.58116506328047</v>
      </c>
      <c r="I2665" s="17" t="n">
        <v>99.2984687436181</v>
      </c>
      <c r="J2665" s="18" t="n">
        <v>0.000531536773774506</v>
      </c>
      <c r="K2665" s="16" t="n">
        <v>0.00346836102384308</v>
      </c>
      <c r="L2665" s="16" t="n">
        <v>0.474370196267813</v>
      </c>
      <c r="M2665" s="16" t="n">
        <v>0.644584893882647</v>
      </c>
      <c r="N2665" s="16" t="n">
        <v>0.209224675735039</v>
      </c>
      <c r="O2665" s="16" t="n">
        <v>0.289440538704626</v>
      </c>
      <c r="P2665" s="34" t="b">
        <f aca="false">TRUE()</f>
        <v>1</v>
      </c>
      <c r="Q2665" s="18" t="n">
        <v>0.000154908175179124</v>
      </c>
    </row>
    <row r="2666" customFormat="false" ht="22.35" hidden="false" customHeight="false" outlineLevel="0" collapsed="false">
      <c r="A2666" s="6" t="s">
        <v>4215</v>
      </c>
      <c r="B2666" s="7" t="s">
        <v>1449</v>
      </c>
      <c r="C2666" s="17" t="n">
        <v>963</v>
      </c>
      <c r="D2666" s="18" t="n">
        <v>-0.000528964086895314</v>
      </c>
      <c r="E2666" s="18" t="n">
        <v>0.000108487161635874</v>
      </c>
      <c r="F2666" s="18" t="n">
        <v>-0.000475994042491414</v>
      </c>
      <c r="G2666" s="18" t="n">
        <v>0.000103304512860899</v>
      </c>
      <c r="H2666" s="16" t="n">
        <v>3.80851055137419</v>
      </c>
      <c r="I2666" s="17" t="n">
        <v>98.7641548871798</v>
      </c>
      <c r="J2666" s="18" t="n">
        <v>0.000242913915779599</v>
      </c>
      <c r="K2666" s="16" t="n">
        <v>0.00180338595793441</v>
      </c>
      <c r="L2666" s="16" t="n">
        <v>0.507521498794167</v>
      </c>
      <c r="M2666" s="16" t="n">
        <v>0.654611423220974</v>
      </c>
      <c r="N2666" s="16" t="n">
        <v>0.184002894898251</v>
      </c>
      <c r="O2666" s="16" t="n">
        <v>0.304463265237811</v>
      </c>
      <c r="P2666" s="34" t="b">
        <f aca="false">TRUE()</f>
        <v>1</v>
      </c>
      <c r="Q2666" s="18" t="n">
        <v>4.71491228070176E-005</v>
      </c>
    </row>
    <row r="2667" customFormat="false" ht="22.35" hidden="false" customHeight="false" outlineLevel="0" collapsed="false">
      <c r="A2667" s="6" t="s">
        <v>4216</v>
      </c>
      <c r="B2667" s="7" t="s">
        <v>1449</v>
      </c>
      <c r="C2667" s="17" t="n">
        <v>964</v>
      </c>
      <c r="D2667" s="18" t="n">
        <v>-0.000451291319989385</v>
      </c>
      <c r="E2667" s="18" t="n">
        <v>9.50299564444206E-005</v>
      </c>
      <c r="F2667" s="18" t="n">
        <v>-0.000400755256953876</v>
      </c>
      <c r="G2667" s="18" t="n">
        <v>9.00106932823499E-005</v>
      </c>
      <c r="H2667" s="16" t="n">
        <v>4.15145191960722</v>
      </c>
      <c r="I2667" s="17" t="n">
        <v>98.4547133709849</v>
      </c>
      <c r="J2667" s="18" t="n">
        <v>7.03102891492921E-005</v>
      </c>
      <c r="K2667" s="18" t="n">
        <v>0.000584744889718562</v>
      </c>
      <c r="L2667" s="16" t="n">
        <v>0.555177571640463</v>
      </c>
      <c r="M2667" s="16" t="n">
        <v>0.666978776529338</v>
      </c>
      <c r="N2667" s="16" t="n">
        <v>0.163210478957376</v>
      </c>
      <c r="O2667" s="16" t="n">
        <v>0.324391089795366</v>
      </c>
      <c r="P2667" s="34" t="b">
        <f aca="false">TRUE()</f>
        <v>1</v>
      </c>
      <c r="Q2667" s="18" t="n">
        <v>9.27489177489177E-005</v>
      </c>
    </row>
    <row r="2668" customFormat="false" ht="22.35" hidden="false" customHeight="false" outlineLevel="0" collapsed="false">
      <c r="A2668" s="6" t="s">
        <v>4217</v>
      </c>
      <c r="B2668" s="7" t="s">
        <v>1449</v>
      </c>
      <c r="C2668" s="17" t="n">
        <v>965</v>
      </c>
      <c r="D2668" s="18" t="n">
        <v>-0.000381363162565213</v>
      </c>
      <c r="E2668" s="18" t="n">
        <v>8.33082914774106E-005</v>
      </c>
      <c r="F2668" s="18" t="n">
        <v>-0.000333152147815523</v>
      </c>
      <c r="G2668" s="18" t="n">
        <v>7.8343492502203E-005</v>
      </c>
      <c r="H2668" s="16" t="n">
        <v>4.52265310334465</v>
      </c>
      <c r="I2668" s="17" t="n">
        <v>98.0420952377975</v>
      </c>
      <c r="J2668" s="18" t="n">
        <v>1.71279437868172E-005</v>
      </c>
      <c r="K2668" s="18" t="n">
        <v>0.000162285312135368</v>
      </c>
      <c r="L2668" s="16" t="n">
        <v>0.607709562968141</v>
      </c>
      <c r="M2668" s="16" t="n">
        <v>0.680711610486891</v>
      </c>
      <c r="N2668" s="16" t="n">
        <v>0.12220645309934</v>
      </c>
      <c r="O2668" s="16" t="n">
        <v>0.35002381520657</v>
      </c>
      <c r="P2668" s="34" t="b">
        <f aca="false">TRUE()</f>
        <v>1</v>
      </c>
      <c r="Q2668" s="18" t="n">
        <v>0.000140655592923607</v>
      </c>
    </row>
    <row r="2669" customFormat="false" ht="22.35" hidden="false" customHeight="false" outlineLevel="0" collapsed="false">
      <c r="A2669" s="6" t="s">
        <v>4218</v>
      </c>
      <c r="B2669" s="7" t="s">
        <v>1449</v>
      </c>
      <c r="C2669" s="17" t="n">
        <v>966</v>
      </c>
      <c r="D2669" s="18" t="n">
        <v>-0.000318895969245528</v>
      </c>
      <c r="E2669" s="18" t="n">
        <v>7.33718696765656E-005</v>
      </c>
      <c r="F2669" s="18" t="n">
        <v>-0.000273058514140445</v>
      </c>
      <c r="G2669" s="18" t="n">
        <v>6.81852050269063E-005</v>
      </c>
      <c r="H2669" s="16" t="n">
        <v>4.89102985142483</v>
      </c>
      <c r="I2669" s="17" t="n">
        <v>97.3742069931317</v>
      </c>
      <c r="J2669" s="18" t="n">
        <v>3.96189843192765E-006</v>
      </c>
      <c r="K2669" s="18" t="n">
        <v>4.1311252493718E-005</v>
      </c>
      <c r="L2669" s="16" t="n">
        <v>0.662404378676069</v>
      </c>
      <c r="M2669" s="16" t="n">
        <v>0.691947565543071</v>
      </c>
      <c r="N2669" s="16" t="n">
        <v>0.0876657156443428</v>
      </c>
      <c r="O2669" s="16" t="n">
        <v>0.380381402338642</v>
      </c>
      <c r="P2669" s="34" t="b">
        <f aca="false">TRUE()</f>
        <v>1</v>
      </c>
      <c r="Q2669" s="18" t="n">
        <v>0.000105784955784956</v>
      </c>
    </row>
    <row r="2670" customFormat="false" ht="22.35" hidden="false" customHeight="false" outlineLevel="0" collapsed="false">
      <c r="A2670" s="6" t="s">
        <v>4219</v>
      </c>
      <c r="B2670" s="7" t="s">
        <v>1449</v>
      </c>
      <c r="C2670" s="17" t="n">
        <v>967</v>
      </c>
      <c r="D2670" s="18" t="n">
        <v>-0.000262670804348615</v>
      </c>
      <c r="E2670" s="18" t="n">
        <v>6.49058736491222E-005</v>
      </c>
      <c r="F2670" s="18" t="n">
        <v>-0.000218473174528321</v>
      </c>
      <c r="G2670" s="18" t="n">
        <v>5.96706144753955E-005</v>
      </c>
      <c r="H2670" s="16" t="n">
        <v>5.33967106595669</v>
      </c>
      <c r="I2670" s="17" t="n">
        <v>96.782016777034</v>
      </c>
      <c r="J2670" s="18" t="n">
        <v>6.15404631470168E-007</v>
      </c>
      <c r="K2670" s="18" t="n">
        <v>7.29694063028913E-006</v>
      </c>
      <c r="L2670" s="16" t="n">
        <v>0.728354472278661</v>
      </c>
      <c r="M2670" s="16" t="n">
        <v>0.705914481897628</v>
      </c>
      <c r="N2670" s="16" t="n">
        <v>0.0597649559189702</v>
      </c>
      <c r="O2670" s="16" t="n">
        <v>0.418912918844076</v>
      </c>
      <c r="P2670" s="34" t="b">
        <f aca="false">TRUE()</f>
        <v>1</v>
      </c>
      <c r="Q2670" s="18" t="n">
        <v>0.000351449565306205</v>
      </c>
    </row>
    <row r="2671" customFormat="false" ht="22.35" hidden="false" customHeight="false" outlineLevel="0" collapsed="false">
      <c r="A2671" s="6" t="s">
        <v>4220</v>
      </c>
      <c r="B2671" s="7" t="s">
        <v>1449</v>
      </c>
      <c r="C2671" s="17" t="n">
        <v>968</v>
      </c>
      <c r="D2671" s="18" t="n">
        <v>-0.000214082413605638</v>
      </c>
      <c r="E2671" s="18" t="n">
        <v>5.80000811938066E-005</v>
      </c>
      <c r="F2671" s="18" t="n">
        <v>-0.000169937119762218</v>
      </c>
      <c r="G2671" s="18" t="n">
        <v>5.2502849056649E-005</v>
      </c>
      <c r="H2671" s="16" t="n">
        <v>5.98168844997294</v>
      </c>
      <c r="I2671" s="17" t="n">
        <v>95.9560495975506</v>
      </c>
      <c r="J2671" s="18" t="n">
        <v>3.78616850655236E-008</v>
      </c>
      <c r="K2671" s="18" t="n">
        <v>5.25504993384357E-007</v>
      </c>
      <c r="L2671" s="16" t="n">
        <v>0.824334234835818</v>
      </c>
      <c r="M2671" s="16" t="n">
        <v>0.72830836454432</v>
      </c>
      <c r="N2671" s="16" t="n">
        <v>0.0327882489442497</v>
      </c>
      <c r="O2671" s="16" t="n">
        <v>0.46211717739661</v>
      </c>
      <c r="P2671" s="34" t="b">
        <f aca="false">TRUE()</f>
        <v>1</v>
      </c>
      <c r="Q2671" s="18" t="n">
        <v>0.000266699735449736</v>
      </c>
    </row>
    <row r="2672" customFormat="false" ht="22.35" hidden="false" customHeight="false" outlineLevel="0" collapsed="false">
      <c r="A2672" s="6" t="s">
        <v>4221</v>
      </c>
      <c r="B2672" s="7" t="s">
        <v>1449</v>
      </c>
      <c r="C2672" s="17" t="n">
        <v>969</v>
      </c>
      <c r="D2672" s="18" t="n">
        <v>-0.00017020716701602</v>
      </c>
      <c r="E2672" s="18" t="n">
        <v>5.26364557628177E-005</v>
      </c>
      <c r="F2672" s="18" t="n">
        <v>-0.000126467020301484</v>
      </c>
      <c r="G2672" s="18" t="n">
        <v>4.66309283989164E-005</v>
      </c>
      <c r="H2672" s="16" t="n">
        <v>6.55041527638257</v>
      </c>
      <c r="I2672" s="17" t="n">
        <v>94.8504677636937</v>
      </c>
      <c r="J2672" s="18" t="n">
        <v>2.94805886117415E-009</v>
      </c>
      <c r="K2672" s="18" t="n">
        <v>4.70555548995105E-008</v>
      </c>
      <c r="L2672" s="16" t="n">
        <v>0.915668252091094</v>
      </c>
      <c r="M2672" s="16" t="n">
        <v>0.745591448189763</v>
      </c>
      <c r="N2672" s="16" t="n">
        <v>0.019369392200414</v>
      </c>
      <c r="O2672" s="16" t="n">
        <v>0.509653172559895</v>
      </c>
      <c r="P2672" s="34" t="b">
        <f aca="false">TRUE()</f>
        <v>1</v>
      </c>
      <c r="Q2672" s="18" t="n">
        <v>0.000272606660744824</v>
      </c>
    </row>
    <row r="2673" customFormat="false" ht="22.35" hidden="false" customHeight="false" outlineLevel="0" collapsed="false">
      <c r="A2673" s="6" t="s">
        <v>4222</v>
      </c>
      <c r="B2673" s="7" t="s">
        <v>1449</v>
      </c>
      <c r="C2673" s="17" t="n">
        <v>970</v>
      </c>
      <c r="D2673" s="18" t="n">
        <v>-0.000130391644226537</v>
      </c>
      <c r="E2673" s="18" t="n">
        <v>4.85854151085773E-005</v>
      </c>
      <c r="F2673" s="18" t="n">
        <v>-8.74408788358173E-005</v>
      </c>
      <c r="G2673" s="18" t="n">
        <v>4.20102273891541E-005</v>
      </c>
      <c r="H2673" s="16" t="n">
        <v>6.99123575140735</v>
      </c>
      <c r="I2673" s="17" t="n">
        <v>93.6668801207813</v>
      </c>
      <c r="J2673" s="18" t="n">
        <v>3.96625459875558E-010</v>
      </c>
      <c r="K2673" s="18" t="n">
        <v>7.51596191088386E-009</v>
      </c>
      <c r="L2673" s="16" t="n">
        <v>0.993038177978344</v>
      </c>
      <c r="M2673" s="16" t="n">
        <v>0.756437265917603</v>
      </c>
      <c r="N2673" s="16" t="n">
        <v>0.0132133772768675</v>
      </c>
      <c r="O2673" s="16" t="n">
        <v>0.558506781836473</v>
      </c>
      <c r="P2673" s="34" t="b">
        <f aca="false">TRUE()</f>
        <v>1</v>
      </c>
      <c r="Q2673" s="18" t="n">
        <v>0.00057286574981936</v>
      </c>
    </row>
    <row r="2674" customFormat="false" ht="22.35" hidden="false" customHeight="false" outlineLevel="0" collapsed="false">
      <c r="A2674" s="6" t="s">
        <v>1424</v>
      </c>
      <c r="B2674" s="7" t="s">
        <v>1449</v>
      </c>
      <c r="C2674" s="17" t="n">
        <v>971</v>
      </c>
      <c r="D2674" s="18" t="n">
        <v>-9.48502342155793E-005</v>
      </c>
      <c r="E2674" s="18" t="n">
        <v>4.51659856871768E-005</v>
      </c>
      <c r="F2674" s="18" t="n">
        <v>-5.31735335210104E-005</v>
      </c>
      <c r="G2674" s="18" t="n">
        <v>3.84578555440633E-005</v>
      </c>
      <c r="H2674" s="16" t="n">
        <v>7.31199694618881</v>
      </c>
      <c r="I2674" s="17" t="n">
        <v>92.9486611037211</v>
      </c>
      <c r="J2674" s="18" t="n">
        <v>9.0483055885053E-011</v>
      </c>
      <c r="K2674" s="18" t="n">
        <v>1.84161851223686E-009</v>
      </c>
      <c r="L2674" s="16" t="n">
        <v>1.04913720452234</v>
      </c>
      <c r="M2674" s="16" t="n">
        <v>0.764357053682896</v>
      </c>
      <c r="N2674" s="16" t="n">
        <v>0.0112257022936611</v>
      </c>
      <c r="O2674" s="16" t="n">
        <v>0.603621033925106</v>
      </c>
      <c r="P2674" s="34" t="b">
        <f aca="false">TRUE()</f>
        <v>1</v>
      </c>
      <c r="Q2674" s="18" t="n">
        <v>0.000379081077599167</v>
      </c>
    </row>
    <row r="2675" customFormat="false" ht="22.35" hidden="false" customHeight="false" outlineLevel="0" collapsed="false">
      <c r="A2675" s="6" t="s">
        <v>1541</v>
      </c>
      <c r="B2675" s="7" t="s">
        <v>1449</v>
      </c>
      <c r="C2675" s="17" t="n">
        <v>972</v>
      </c>
      <c r="D2675" s="18" t="n">
        <v>-5.95036110602458E-005</v>
      </c>
      <c r="E2675" s="18" t="n">
        <v>4.23731132399709E-005</v>
      </c>
      <c r="F2675" s="18" t="n">
        <v>-2.17535920202964E-005</v>
      </c>
      <c r="G2675" s="18" t="n">
        <v>3.61469827898327E-005</v>
      </c>
      <c r="H2675" s="16" t="n">
        <v>7.05793175738131</v>
      </c>
      <c r="I2675" s="17" t="n">
        <v>93.0343405298684</v>
      </c>
      <c r="J2675" s="18" t="n">
        <v>2.97861474505316E-010</v>
      </c>
      <c r="K2675" s="18" t="n">
        <v>5.69642912072379E-009</v>
      </c>
      <c r="L2675" s="16" t="n">
        <v>1.01144812140004</v>
      </c>
      <c r="M2675" s="16" t="n">
        <v>0.751326466916355</v>
      </c>
      <c r="N2675" s="16" t="n">
        <v>0.0208405284169536</v>
      </c>
      <c r="O2675" s="16" t="n">
        <v>0.649747229616116</v>
      </c>
      <c r="P2675" s="34" t="b">
        <f aca="false">TRUE()</f>
        <v>1</v>
      </c>
      <c r="Q2675" s="18" t="n">
        <v>0.000623316729058212</v>
      </c>
    </row>
    <row r="2676" customFormat="false" ht="22.35" hidden="false" customHeight="false" outlineLevel="0" collapsed="false">
      <c r="A2676" s="6" t="s">
        <v>4223</v>
      </c>
      <c r="B2676" s="7" t="s">
        <v>1449</v>
      </c>
      <c r="C2676" s="17" t="n">
        <v>973</v>
      </c>
      <c r="D2676" s="18" t="n">
        <v>-2.58875626433228E-005</v>
      </c>
      <c r="E2676" s="18" t="n">
        <v>4.03432673083466E-005</v>
      </c>
      <c r="F2676" s="18" t="n">
        <v>7.46059522836043E-006</v>
      </c>
      <c r="G2676" s="18" t="n">
        <v>3.48799411648628E-005</v>
      </c>
      <c r="H2676" s="16" t="n">
        <v>6.53725724213966</v>
      </c>
      <c r="I2676" s="17" t="n">
        <v>93.6620195949204</v>
      </c>
      <c r="J2676" s="18" t="n">
        <v>3.2560708490608E-009</v>
      </c>
      <c r="K2676" s="18" t="n">
        <v>5.1379064728526E-008</v>
      </c>
      <c r="L2676" s="16" t="n">
        <v>0.928617355009136</v>
      </c>
      <c r="M2676" s="16" t="n">
        <v>0.732248751560549</v>
      </c>
      <c r="N2676" s="16" t="n">
        <v>0.0454738939137749</v>
      </c>
      <c r="O2676" s="16" t="n">
        <v>0.681926791735704</v>
      </c>
      <c r="P2676" s="34" t="b">
        <f aca="false">TRUE()</f>
        <v>1</v>
      </c>
      <c r="Q2676" s="18" t="n">
        <v>0.000809711477196946</v>
      </c>
    </row>
    <row r="2677" customFormat="false" ht="22.35" hidden="false" customHeight="false" outlineLevel="0" collapsed="false">
      <c r="A2677" s="6" t="s">
        <v>4224</v>
      </c>
      <c r="B2677" s="7" t="s">
        <v>1449</v>
      </c>
      <c r="C2677" s="17" t="n">
        <v>974</v>
      </c>
      <c r="D2677" s="18" t="n">
        <v>4.67198560741739E-006</v>
      </c>
      <c r="E2677" s="18" t="n">
        <v>3.89309767130378E-005</v>
      </c>
      <c r="F2677" s="18" t="n">
        <v>3.65763627589672E-005</v>
      </c>
      <c r="G2677" s="18" t="n">
        <v>3.42231042765662E-005</v>
      </c>
      <c r="H2677" s="16" t="n">
        <v>6.46677673965299</v>
      </c>
      <c r="I2677" s="17" t="n">
        <v>94.4659424169398</v>
      </c>
      <c r="J2677" s="18" t="n">
        <v>4.38348093117982E-009</v>
      </c>
      <c r="K2677" s="18" t="n">
        <v>6.8132756046428E-008</v>
      </c>
      <c r="L2677" s="16" t="n">
        <v>0.908605995385775</v>
      </c>
      <c r="M2677" s="16" t="n">
        <v>0.728191323345818</v>
      </c>
      <c r="N2677" s="16" t="n">
        <v>0.0508176094366152</v>
      </c>
      <c r="O2677" s="16" t="n">
        <v>0.683254854240516</v>
      </c>
      <c r="P2677" s="34" t="b">
        <f aca="false">TRUE()</f>
        <v>1</v>
      </c>
      <c r="Q2677" s="16" t="n">
        <v>0.00100181135239799</v>
      </c>
    </row>
    <row r="2678" customFormat="false" ht="22.35" hidden="false" customHeight="false" outlineLevel="0" collapsed="false">
      <c r="A2678" s="6" t="s">
        <v>4225</v>
      </c>
      <c r="B2678" s="7" t="s">
        <v>1449</v>
      </c>
      <c r="C2678" s="17" t="n">
        <v>975</v>
      </c>
      <c r="D2678" s="18" t="n">
        <v>3.31744684691727E-005</v>
      </c>
      <c r="E2678" s="18" t="n">
        <v>3.78122666302133E-005</v>
      </c>
      <c r="F2678" s="18" t="n">
        <v>6.49876695226955E-005</v>
      </c>
      <c r="G2678" s="18" t="n">
        <v>3.43252530772448E-005</v>
      </c>
      <c r="H2678" s="16" t="n">
        <v>6.60948787755348</v>
      </c>
      <c r="I2678" s="17" t="n">
        <v>96.1047184037033</v>
      </c>
      <c r="J2678" s="18" t="n">
        <v>2.15336942774155E-009</v>
      </c>
      <c r="K2678" s="18" t="n">
        <v>3.53263401758151E-008</v>
      </c>
      <c r="L2678" s="16" t="n">
        <v>0.909150015459575</v>
      </c>
      <c r="M2678" s="16" t="n">
        <v>0.731741573033708</v>
      </c>
      <c r="N2678" s="16" t="n">
        <v>0.048628835926813</v>
      </c>
      <c r="O2678" s="16" t="n">
        <v>0.669279833327876</v>
      </c>
      <c r="P2678" s="34" t="b">
        <f aca="false">TRUE()</f>
        <v>1</v>
      </c>
      <c r="Q2678" s="16" t="n">
        <v>0.00141882606647296</v>
      </c>
    </row>
    <row r="2679" customFormat="false" ht="22.35" hidden="false" customHeight="false" outlineLevel="0" collapsed="false">
      <c r="A2679" s="6" t="s">
        <v>4226</v>
      </c>
      <c r="B2679" s="7" t="s">
        <v>1449</v>
      </c>
      <c r="C2679" s="17" t="n">
        <v>976</v>
      </c>
      <c r="D2679" s="18" t="n">
        <v>6.18164131907471E-005</v>
      </c>
      <c r="E2679" s="18" t="n">
        <v>3.81090525018561E-005</v>
      </c>
      <c r="F2679" s="18" t="n">
        <v>9.43614642330635E-005</v>
      </c>
      <c r="G2679" s="18" t="n">
        <v>3.47095558567182E-005</v>
      </c>
      <c r="H2679" s="16" t="n">
        <v>6.70569318103374</v>
      </c>
      <c r="I2679" s="17" t="n">
        <v>96.2803803921184</v>
      </c>
      <c r="J2679" s="18" t="n">
        <v>1.36806538615936E-009</v>
      </c>
      <c r="K2679" s="18" t="n">
        <v>2.34606254238073E-008</v>
      </c>
      <c r="L2679" s="16" t="n">
        <v>0.920361166379663</v>
      </c>
      <c r="M2679" s="16" t="n">
        <v>0.73373127340824</v>
      </c>
      <c r="N2679" s="16" t="n">
        <v>0.0396209940513755</v>
      </c>
      <c r="O2679" s="16" t="n">
        <v>0.635565921379225</v>
      </c>
      <c r="P2679" s="34" t="b">
        <f aca="false">TRUE()</f>
        <v>1</v>
      </c>
      <c r="Q2679" s="16" t="n">
        <v>0.00143176631354715</v>
      </c>
    </row>
    <row r="2680" customFormat="false" ht="22.35" hidden="false" customHeight="false" outlineLevel="0" collapsed="false">
      <c r="A2680" s="6" t="s">
        <v>4227</v>
      </c>
      <c r="B2680" s="7" t="s">
        <v>1449</v>
      </c>
      <c r="C2680" s="17" t="n">
        <v>977</v>
      </c>
      <c r="D2680" s="18" t="n">
        <v>9.09847606492672E-005</v>
      </c>
      <c r="E2680" s="18" t="n">
        <v>3.93146218141246E-005</v>
      </c>
      <c r="F2680" s="18" t="n">
        <v>0.000124525947922541</v>
      </c>
      <c r="G2680" s="18" t="n">
        <v>3.56029368744806E-005</v>
      </c>
      <c r="H2680" s="16" t="n">
        <v>6.70451044544147</v>
      </c>
      <c r="I2680" s="17" t="n">
        <v>95.9774982283545</v>
      </c>
      <c r="J2680" s="18" t="n">
        <v>1.38993599767996E-009</v>
      </c>
      <c r="K2680" s="18" t="n">
        <v>2.37375900838347E-008</v>
      </c>
      <c r="L2680" s="16" t="n">
        <v>0.923696303506813</v>
      </c>
      <c r="M2680" s="16" t="n">
        <v>0.734862671660425</v>
      </c>
      <c r="N2680" s="16" t="n">
        <v>0.0287736833832319</v>
      </c>
      <c r="O2680" s="16" t="n">
        <v>0.579301935100126</v>
      </c>
      <c r="P2680" s="34" t="b">
        <f aca="false">TRUE()</f>
        <v>1</v>
      </c>
      <c r="Q2680" s="16" t="n">
        <v>0.00111608159127205</v>
      </c>
    </row>
    <row r="2681" customFormat="false" ht="22.35" hidden="false" customHeight="false" outlineLevel="0" collapsed="false">
      <c r="A2681" s="6" t="s">
        <v>4228</v>
      </c>
      <c r="B2681" s="7" t="s">
        <v>1449</v>
      </c>
      <c r="C2681" s="17" t="n">
        <v>978</v>
      </c>
      <c r="D2681" s="18" t="n">
        <v>0.000120418418256654</v>
      </c>
      <c r="E2681" s="18" t="n">
        <v>4.06744795762371E-005</v>
      </c>
      <c r="F2681" s="18" t="n">
        <v>0.000154497874166901</v>
      </c>
      <c r="G2681" s="18" t="n">
        <v>3.73136160403715E-005</v>
      </c>
      <c r="H2681" s="16" t="n">
        <v>6.57212566853695</v>
      </c>
      <c r="I2681" s="17" t="n">
        <v>96.6659374745507</v>
      </c>
      <c r="J2681" s="18" t="n">
        <v>2.51518027198521E-009</v>
      </c>
      <c r="K2681" s="18" t="n">
        <v>4.07734301903853E-008</v>
      </c>
      <c r="L2681" s="16" t="n">
        <v>0.897741170752963</v>
      </c>
      <c r="M2681" s="16" t="n">
        <v>0.732560861423221</v>
      </c>
      <c r="N2681" s="16" t="n">
        <v>0.0241115425668043</v>
      </c>
      <c r="O2681" s="16" t="n">
        <v>0.516206084535383</v>
      </c>
      <c r="P2681" s="34" t="b">
        <f aca="false">TRUE()</f>
        <v>1</v>
      </c>
      <c r="Q2681" s="16" t="n">
        <v>0.001316529930537</v>
      </c>
    </row>
    <row r="2682" customFormat="false" ht="22.35" hidden="false" customHeight="false" outlineLevel="0" collapsed="false">
      <c r="A2682" s="6" t="s">
        <v>1552</v>
      </c>
      <c r="B2682" s="7" t="s">
        <v>1449</v>
      </c>
      <c r="C2682" s="17" t="n">
        <v>979</v>
      </c>
      <c r="D2682" s="18" t="n">
        <v>0.000148509277236484</v>
      </c>
      <c r="E2682" s="18" t="n">
        <v>4.26829977139889E-005</v>
      </c>
      <c r="F2682" s="18" t="n">
        <v>0.000183220381098273</v>
      </c>
      <c r="G2682" s="18" t="n">
        <v>3.96449071751881E-005</v>
      </c>
      <c r="H2682" s="16" t="n">
        <v>6.36732197507183</v>
      </c>
      <c r="I2682" s="17" t="n">
        <v>97.345049494706</v>
      </c>
      <c r="J2682" s="18" t="n">
        <v>6.348356783474E-009</v>
      </c>
      <c r="K2682" s="18" t="n">
        <v>9.61521191657559E-008</v>
      </c>
      <c r="L2682" s="16" t="n">
        <v>0.862642722671863</v>
      </c>
      <c r="M2682" s="16" t="n">
        <v>0.728971598002497</v>
      </c>
      <c r="N2682" s="16" t="n">
        <v>0.0211186827677496</v>
      </c>
      <c r="O2682" s="16" t="n">
        <v>0.456089032866452</v>
      </c>
      <c r="P2682" s="34" t="b">
        <f aca="false">TRUE()</f>
        <v>1</v>
      </c>
      <c r="Q2682" s="18" t="n">
        <v>0.000915784471517655</v>
      </c>
    </row>
    <row r="2683" customFormat="false" ht="22.35" hidden="false" customHeight="false" outlineLevel="0" collapsed="false">
      <c r="A2683" s="6" t="s">
        <v>4229</v>
      </c>
      <c r="B2683" s="7" t="s">
        <v>1449</v>
      </c>
      <c r="C2683" s="17" t="n">
        <v>980</v>
      </c>
      <c r="D2683" s="18" t="n">
        <v>0.000175114290876162</v>
      </c>
      <c r="E2683" s="18" t="n">
        <v>4.51542957994023E-005</v>
      </c>
      <c r="F2683" s="18" t="n">
        <v>0.000209104821359695</v>
      </c>
      <c r="G2683" s="18" t="n">
        <v>4.24570671021856E-005</v>
      </c>
      <c r="H2683" s="16" t="n">
        <v>5.88306677922315</v>
      </c>
      <c r="I2683" s="17" t="n">
        <v>98.0337240087309</v>
      </c>
      <c r="J2683" s="18" t="n">
        <v>5.60792794918765E-008</v>
      </c>
      <c r="K2683" s="18" t="n">
        <v>7.58074950785952E-007</v>
      </c>
      <c r="L2683" s="16" t="n">
        <v>0.790585623752641</v>
      </c>
      <c r="M2683" s="16" t="n">
        <v>0.712975967540574</v>
      </c>
      <c r="N2683" s="16" t="n">
        <v>0.0287736833832319</v>
      </c>
      <c r="O2683" s="16" t="n">
        <v>0.410755063772905</v>
      </c>
      <c r="P2683" s="34" t="b">
        <f aca="false">TRUE()</f>
        <v>1</v>
      </c>
      <c r="Q2683" s="18" t="n">
        <v>0.00056302282839057</v>
      </c>
    </row>
    <row r="2684" customFormat="false" ht="22.35" hidden="false" customHeight="false" outlineLevel="0" collapsed="false">
      <c r="A2684" s="6" t="s">
        <v>4230</v>
      </c>
      <c r="B2684" s="7" t="s">
        <v>1449</v>
      </c>
      <c r="C2684" s="17" t="n">
        <v>981</v>
      </c>
      <c r="D2684" s="18" t="n">
        <v>0.000200781926866202</v>
      </c>
      <c r="E2684" s="18" t="n">
        <v>4.76580045542507E-005</v>
      </c>
      <c r="F2684" s="18" t="n">
        <v>0.000234092128600817</v>
      </c>
      <c r="G2684" s="18" t="n">
        <v>4.54365496785286E-005</v>
      </c>
      <c r="H2684" s="16" t="n">
        <v>5.45082941117229</v>
      </c>
      <c r="I2684" s="17" t="n">
        <v>98.8355437893991</v>
      </c>
      <c r="J2684" s="18" t="n">
        <v>3.69095637140785E-007</v>
      </c>
      <c r="K2684" s="18" t="n">
        <v>4.51842741632525E-006</v>
      </c>
      <c r="L2684" s="16" t="n">
        <v>0.725789594408815</v>
      </c>
      <c r="M2684" s="16" t="n">
        <v>0.697175405742821</v>
      </c>
      <c r="N2684" s="16" t="n">
        <v>0.0400544947510582</v>
      </c>
      <c r="O2684" s="16" t="n">
        <v>0.374837461424005</v>
      </c>
      <c r="P2684" s="34" t="b">
        <f aca="false">TRUE()</f>
        <v>1</v>
      </c>
      <c r="Q2684" s="18" t="n">
        <v>0.000983879520565547</v>
      </c>
    </row>
    <row r="2685" customFormat="false" ht="22.35" hidden="false" customHeight="false" outlineLevel="0" collapsed="false">
      <c r="A2685" s="6" t="s">
        <v>4231</v>
      </c>
      <c r="B2685" s="7" t="s">
        <v>1449</v>
      </c>
      <c r="C2685" s="17" t="n">
        <v>982</v>
      </c>
      <c r="D2685" s="18" t="n">
        <v>0.000225873029833861</v>
      </c>
      <c r="E2685" s="18" t="n">
        <v>4.99816809790344E-005</v>
      </c>
      <c r="F2685" s="18" t="n">
        <v>0.000260120017354066</v>
      </c>
      <c r="G2685" s="18" t="n">
        <v>4.8294499858037E-005</v>
      </c>
      <c r="H2685" s="16" t="n">
        <v>5.33235516463161</v>
      </c>
      <c r="I2685" s="17" t="n">
        <v>99.6339233810136</v>
      </c>
      <c r="J2685" s="18" t="n">
        <v>6.0654861773431E-007</v>
      </c>
      <c r="K2685" s="18" t="n">
        <v>7.21254086990655E-006</v>
      </c>
      <c r="L2685" s="16" t="n">
        <v>0.703722164679091</v>
      </c>
      <c r="M2685" s="16" t="n">
        <v>0.691596441947566</v>
      </c>
      <c r="N2685" s="16" t="n">
        <v>0.0353442249149043</v>
      </c>
      <c r="O2685" s="16" t="n">
        <v>0.333914033217006</v>
      </c>
      <c r="P2685" s="34" t="b">
        <f aca="false">TRUE()</f>
        <v>1</v>
      </c>
      <c r="Q2685" s="16" t="n">
        <v>0.00136223451100816</v>
      </c>
    </row>
    <row r="2686" customFormat="false" ht="22.35" hidden="false" customHeight="false" outlineLevel="0" collapsed="false">
      <c r="A2686" s="6" t="s">
        <v>4232</v>
      </c>
      <c r="B2686" s="7" t="s">
        <v>1449</v>
      </c>
      <c r="C2686" s="17" t="n">
        <v>983</v>
      </c>
      <c r="D2686" s="18" t="n">
        <v>0.000250107256901281</v>
      </c>
      <c r="E2686" s="18" t="n">
        <v>5.30082890936421E-005</v>
      </c>
      <c r="F2686" s="18" t="n">
        <v>0.000285055064692106</v>
      </c>
      <c r="G2686" s="18" t="n">
        <v>5.13018752833395E-005</v>
      </c>
      <c r="H2686" s="16" t="n">
        <v>5.12946355522918</v>
      </c>
      <c r="I2686" s="17" t="n">
        <v>99.7319437168453</v>
      </c>
      <c r="J2686" s="18" t="n">
        <v>1.43235780617192E-006</v>
      </c>
      <c r="K2686" s="18" t="n">
        <v>1.62857120427767E-005</v>
      </c>
      <c r="L2686" s="16" t="n">
        <v>0.676218461074361</v>
      </c>
      <c r="M2686" s="16" t="n">
        <v>0.684300873907616</v>
      </c>
      <c r="N2686" s="16" t="n">
        <v>0.0360096679105228</v>
      </c>
      <c r="O2686" s="16" t="n">
        <v>0.302303836342519</v>
      </c>
      <c r="P2686" s="34" t="b">
        <f aca="false">TRUE()</f>
        <v>1</v>
      </c>
      <c r="Q2686" s="18" t="n">
        <v>0.000958766355019824</v>
      </c>
    </row>
    <row r="2687" customFormat="false" ht="22.35" hidden="false" customHeight="false" outlineLevel="0" collapsed="false">
      <c r="A2687" s="6" t="s">
        <v>4233</v>
      </c>
      <c r="B2687" s="7" t="s">
        <v>1449</v>
      </c>
      <c r="C2687" s="17" t="n">
        <v>984</v>
      </c>
      <c r="D2687" s="18" t="n">
        <v>0.000274452929280215</v>
      </c>
      <c r="E2687" s="18" t="n">
        <v>5.61459457246408E-005</v>
      </c>
      <c r="F2687" s="18" t="n">
        <v>0.000307342705777467</v>
      </c>
      <c r="G2687" s="18" t="n">
        <v>5.47006563929427E-005</v>
      </c>
      <c r="H2687" s="16" t="n">
        <v>4.55277633639124</v>
      </c>
      <c r="I2687" s="17" t="n">
        <v>100.138014043353</v>
      </c>
      <c r="J2687" s="18" t="n">
        <v>1.49277987585563E-005</v>
      </c>
      <c r="K2687" s="18" t="n">
        <v>0.000143072436138588</v>
      </c>
      <c r="L2687" s="16" t="n">
        <v>0.597548986439179</v>
      </c>
      <c r="M2687" s="16" t="n">
        <v>0.665262172284644</v>
      </c>
      <c r="N2687" s="16" t="n">
        <v>0.0682050320497729</v>
      </c>
      <c r="O2687" s="16" t="n">
        <v>0.281362479376898</v>
      </c>
      <c r="P2687" s="34" t="b">
        <f aca="false">TRUE()</f>
        <v>1</v>
      </c>
      <c r="Q2687" s="18" t="n">
        <v>0.000723102591263009</v>
      </c>
    </row>
    <row r="2688" customFormat="false" ht="22.35" hidden="false" customHeight="false" outlineLevel="0" collapsed="false">
      <c r="A2688" s="6" t="s">
        <v>4234</v>
      </c>
      <c r="B2688" s="7" t="s">
        <v>1449</v>
      </c>
      <c r="C2688" s="17" t="n">
        <v>985</v>
      </c>
      <c r="D2688" s="18" t="n">
        <v>0.000298279157232305</v>
      </c>
      <c r="E2688" s="18" t="n">
        <v>5.89893464120789E-005</v>
      </c>
      <c r="F2688" s="18" t="n">
        <v>0.000329655955692299</v>
      </c>
      <c r="G2688" s="18" t="n">
        <v>5.81869746541372E-005</v>
      </c>
      <c r="H2688" s="16" t="n">
        <v>4.12566198363776</v>
      </c>
      <c r="I2688" s="17" t="n">
        <v>100.910980865926</v>
      </c>
      <c r="J2688" s="18" t="n">
        <v>7.61212927954577E-005</v>
      </c>
      <c r="K2688" s="18" t="n">
        <v>0.00063054563892445</v>
      </c>
      <c r="L2688" s="16" t="n">
        <v>0.537049653409199</v>
      </c>
      <c r="M2688" s="16" t="n">
        <v>0.649734706616729</v>
      </c>
      <c r="N2688" s="16" t="n">
        <v>0.108137047339469</v>
      </c>
      <c r="O2688" s="16" t="n">
        <v>0.25949985933441</v>
      </c>
      <c r="P2688" s="34" t="b">
        <f aca="false">TRUE()</f>
        <v>1</v>
      </c>
      <c r="Q2688" s="18" t="n">
        <v>0.000431302658621112</v>
      </c>
    </row>
    <row r="2689" customFormat="false" ht="22.35" hidden="false" customHeight="false" outlineLevel="0" collapsed="false">
      <c r="A2689" s="6" t="s">
        <v>4235</v>
      </c>
      <c r="B2689" s="7" t="s">
        <v>1449</v>
      </c>
      <c r="C2689" s="17" t="n">
        <v>986</v>
      </c>
      <c r="D2689" s="18" t="n">
        <v>0.000317975733841803</v>
      </c>
      <c r="E2689" s="18" t="n">
        <v>6.21387589511989E-005</v>
      </c>
      <c r="F2689" s="18" t="n">
        <v>0.000352459783585305</v>
      </c>
      <c r="G2689" s="18" t="n">
        <v>6.11300772942507E-005</v>
      </c>
      <c r="H2689" s="16" t="n">
        <v>4.30630283413496</v>
      </c>
      <c r="I2689" s="17" t="n">
        <v>100.742510880586</v>
      </c>
      <c r="J2689" s="18" t="n">
        <v>3.8608093611529E-005</v>
      </c>
      <c r="K2689" s="18" t="n">
        <v>0.000340901252101799</v>
      </c>
      <c r="L2689" s="16" t="n">
        <v>0.561560707638225</v>
      </c>
      <c r="M2689" s="16" t="n">
        <v>0.657381398252185</v>
      </c>
      <c r="N2689" s="16" t="n">
        <v>0.0680179233859533</v>
      </c>
      <c r="O2689" s="16" t="n">
        <v>0.232017866558059</v>
      </c>
      <c r="P2689" s="34" t="b">
        <f aca="false">TRUE()</f>
        <v>1</v>
      </c>
      <c r="Q2689" s="18" t="n">
        <v>0.000665670954127806</v>
      </c>
    </row>
    <row r="2690" customFormat="false" ht="22.35" hidden="false" customHeight="false" outlineLevel="0" collapsed="false">
      <c r="A2690" s="6" t="s">
        <v>4236</v>
      </c>
      <c r="B2690" s="7" t="s">
        <v>1449</v>
      </c>
      <c r="C2690" s="17" t="n">
        <v>987</v>
      </c>
      <c r="D2690" s="18" t="n">
        <v>0.000339907143145432</v>
      </c>
      <c r="E2690" s="18" t="n">
        <v>6.52369716890422E-005</v>
      </c>
      <c r="F2690" s="18" t="n">
        <v>0.000374319769117882</v>
      </c>
      <c r="G2690" s="18" t="n">
        <v>6.40001498795269E-005</v>
      </c>
      <c r="H2690" s="16" t="n">
        <v>4.09514914438314</v>
      </c>
      <c r="I2690" s="17" t="n">
        <v>100.568492225099</v>
      </c>
      <c r="J2690" s="18" t="n">
        <v>8.54217873062657E-005</v>
      </c>
      <c r="K2690" s="18" t="n">
        <v>0.000701981024398025</v>
      </c>
      <c r="L2690" s="16" t="n">
        <v>0.53501177677823</v>
      </c>
      <c r="M2690" s="16" t="n">
        <v>0.649032459425718</v>
      </c>
      <c r="N2690" s="16" t="n">
        <v>0.0810927931624721</v>
      </c>
      <c r="O2690" s="16" t="n">
        <v>0.219707334692087</v>
      </c>
      <c r="P2690" s="34" t="b">
        <f aca="false">TRUE()</f>
        <v>1</v>
      </c>
      <c r="Q2690" s="18" t="n">
        <v>0.000737838936343253</v>
      </c>
    </row>
    <row r="2691" customFormat="false" ht="22.35" hidden="false" customHeight="false" outlineLevel="0" collapsed="false">
      <c r="A2691" s="6" t="s">
        <v>4237</v>
      </c>
      <c r="B2691" s="7" t="s">
        <v>1449</v>
      </c>
      <c r="C2691" s="17" t="n">
        <v>1013</v>
      </c>
      <c r="D2691" s="18" t="n">
        <v>0.000538846133423312</v>
      </c>
      <c r="E2691" s="18" t="n">
        <v>0.000107079465650068</v>
      </c>
      <c r="F2691" s="18" t="n">
        <v>0.000543997313281801</v>
      </c>
      <c r="G2691" s="18" t="n">
        <v>0.000105280875917811</v>
      </c>
      <c r="H2691" s="16" t="n">
        <v>0.373327645405571</v>
      </c>
      <c r="I2691" s="17" t="n">
        <v>100.70645950661</v>
      </c>
      <c r="J2691" s="16" t="n">
        <v>0.709689305505209</v>
      </c>
      <c r="K2691" s="16" t="n">
        <v>0.758293155985226</v>
      </c>
      <c r="L2691" s="16" t="n">
        <v>0.0487021284194625</v>
      </c>
      <c r="M2691" s="16" t="n">
        <v>0.50374531835206</v>
      </c>
      <c r="N2691" s="16" t="n">
        <v>0.795234052999107</v>
      </c>
      <c r="O2691" s="16" t="n">
        <v>0.167096270754666</v>
      </c>
      <c r="P2691" s="34" t="b">
        <f aca="false">FALSE()</f>
        <v>0</v>
      </c>
      <c r="Q2691" s="16"/>
    </row>
    <row r="2692" customFormat="false" ht="22.35" hidden="false" customHeight="false" outlineLevel="0" collapsed="false">
      <c r="A2692" s="6" t="s">
        <v>4238</v>
      </c>
      <c r="B2692" s="7" t="s">
        <v>1449</v>
      </c>
      <c r="C2692" s="17" t="n">
        <v>1014</v>
      </c>
      <c r="D2692" s="18" t="n">
        <v>0.000536927410828771</v>
      </c>
      <c r="E2692" s="18" t="n">
        <v>0.00010734556510422</v>
      </c>
      <c r="F2692" s="18" t="n">
        <v>0.000541700334862384</v>
      </c>
      <c r="G2692" s="18" t="n">
        <v>0.000105364412543643</v>
      </c>
      <c r="H2692" s="16" t="n">
        <v>0.345151547602545</v>
      </c>
      <c r="I2692" s="17" t="n">
        <v>100.60056129963</v>
      </c>
      <c r="J2692" s="16" t="n">
        <v>0.730701054637329</v>
      </c>
      <c r="K2692" s="16" t="n">
        <v>0.773179341342406</v>
      </c>
      <c r="L2692" s="16" t="n">
        <v>0.0450770390449966</v>
      </c>
      <c r="M2692" s="16" t="n">
        <v>0.502691947565543</v>
      </c>
      <c r="N2692" s="16" t="n">
        <v>0.810028770890924</v>
      </c>
      <c r="O2692" s="16" t="n">
        <v>0.166797587844905</v>
      </c>
      <c r="P2692" s="34" t="b">
        <f aca="false">FALSE()</f>
        <v>0</v>
      </c>
      <c r="Q2692" s="16"/>
    </row>
    <row r="2693" customFormat="false" ht="22.35" hidden="false" customHeight="false" outlineLevel="0" collapsed="false">
      <c r="A2693" s="6" t="s">
        <v>4239</v>
      </c>
      <c r="B2693" s="7" t="s">
        <v>1449</v>
      </c>
      <c r="C2693" s="17" t="n">
        <v>1015</v>
      </c>
      <c r="D2693" s="18" t="n">
        <v>0.000533908444440633</v>
      </c>
      <c r="E2693" s="18" t="n">
        <v>0.000107589890731584</v>
      </c>
      <c r="F2693" s="18" t="n">
        <v>0.000538068361889977</v>
      </c>
      <c r="G2693" s="18" t="n">
        <v>0.000105256287438838</v>
      </c>
      <c r="H2693" s="16" t="n">
        <v>0.300300282491204</v>
      </c>
      <c r="I2693" s="17" t="n">
        <v>100.394746210779</v>
      </c>
      <c r="J2693" s="16" t="n">
        <v>0.764569064730786</v>
      </c>
      <c r="K2693" s="16" t="n">
        <v>0.803891973304475</v>
      </c>
      <c r="L2693" s="16" t="n">
        <v>0.039305598495583</v>
      </c>
      <c r="M2693" s="16" t="n">
        <v>0.501287453183521</v>
      </c>
      <c r="N2693" s="16" t="n">
        <v>0.833854518740862</v>
      </c>
      <c r="O2693" s="16" t="n">
        <v>0.166623135277531</v>
      </c>
      <c r="P2693" s="34" t="b">
        <f aca="false">FALSE()</f>
        <v>0</v>
      </c>
      <c r="Q2693" s="16"/>
    </row>
    <row r="2694" customFormat="false" ht="22.35" hidden="false" customHeight="false" outlineLevel="0" collapsed="false">
      <c r="A2694" s="6" t="s">
        <v>4240</v>
      </c>
      <c r="B2694" s="7" t="s">
        <v>1449</v>
      </c>
      <c r="C2694" s="17" t="n">
        <v>1016</v>
      </c>
      <c r="D2694" s="18" t="n">
        <v>0.000530094450840953</v>
      </c>
      <c r="E2694" s="18" t="n">
        <v>0.000107683986876071</v>
      </c>
      <c r="F2694" s="18" t="n">
        <v>0.000533766171222425</v>
      </c>
      <c r="G2694" s="18" t="n">
        <v>0.000105081169274279</v>
      </c>
      <c r="H2694" s="16" t="n">
        <v>0.264935062712447</v>
      </c>
      <c r="I2694" s="17" t="n">
        <v>100.237390530875</v>
      </c>
      <c r="J2694" s="16" t="n">
        <v>0.791603527889154</v>
      </c>
      <c r="K2694" s="16" t="n">
        <v>0.827494871722919</v>
      </c>
      <c r="L2694" s="16" t="n">
        <v>0.0347353303556698</v>
      </c>
      <c r="M2694" s="16" t="n">
        <v>0.500624219725343</v>
      </c>
      <c r="N2694" s="16" t="n">
        <v>0.849901356689436</v>
      </c>
      <c r="O2694" s="16" t="n">
        <v>0.166844493253303</v>
      </c>
      <c r="P2694" s="34" t="b">
        <f aca="false">FALSE()</f>
        <v>0</v>
      </c>
      <c r="Q2694" s="16"/>
    </row>
    <row r="2695" customFormat="false" ht="22.35" hidden="false" customHeight="false" outlineLevel="0" collapsed="false">
      <c r="A2695" s="6" t="s">
        <v>4241</v>
      </c>
      <c r="B2695" s="7" t="s">
        <v>1449</v>
      </c>
      <c r="C2695" s="17" t="n">
        <v>1017</v>
      </c>
      <c r="D2695" s="18" t="n">
        <v>0.000525662048703699</v>
      </c>
      <c r="E2695" s="18" t="n">
        <v>0.000107540211192542</v>
      </c>
      <c r="F2695" s="18" t="n">
        <v>0.000528599828611891</v>
      </c>
      <c r="G2695" s="18" t="n">
        <v>0.000104777598057169</v>
      </c>
      <c r="H2695" s="16" t="n">
        <v>0.212313883553693</v>
      </c>
      <c r="I2695" s="17" t="n">
        <v>100.141334567762</v>
      </c>
      <c r="J2695" s="16" t="n">
        <v>0.832293721743533</v>
      </c>
      <c r="K2695" s="16" t="n">
        <v>0.860921970397722</v>
      </c>
      <c r="L2695" s="16" t="n">
        <v>0.0278650625855832</v>
      </c>
      <c r="M2695" s="16" t="n">
        <v>0.500858302122347</v>
      </c>
      <c r="N2695" s="16" t="n">
        <v>0.872579988920471</v>
      </c>
      <c r="O2695" s="16" t="n">
        <v>0.167142928354747</v>
      </c>
      <c r="P2695" s="34" t="b">
        <f aca="false">FALSE()</f>
        <v>0</v>
      </c>
      <c r="Q2695" s="16"/>
    </row>
    <row r="2696" customFormat="false" ht="22.35" hidden="false" customHeight="false" outlineLevel="0" collapsed="false">
      <c r="A2696" s="6" t="s">
        <v>4242</v>
      </c>
      <c r="B2696" s="7" t="s">
        <v>1449</v>
      </c>
      <c r="C2696" s="17" t="n">
        <v>1018</v>
      </c>
      <c r="D2696" s="18" t="n">
        <v>0.000520020346377653</v>
      </c>
      <c r="E2696" s="18" t="n">
        <v>0.000107041152913534</v>
      </c>
      <c r="F2696" s="18" t="n">
        <v>0.000522532713498011</v>
      </c>
      <c r="G2696" s="18" t="n">
        <v>0.000104375491530584</v>
      </c>
      <c r="H2696" s="16" t="n">
        <v>0.18239204890043</v>
      </c>
      <c r="I2696" s="17" t="n">
        <v>100.191039682116</v>
      </c>
      <c r="J2696" s="16" t="n">
        <v>0.85564360472261</v>
      </c>
      <c r="K2696" s="16" t="n">
        <v>0.881121826203184</v>
      </c>
      <c r="L2696" s="16" t="n">
        <v>0.0239251502880051</v>
      </c>
      <c r="M2696" s="16" t="n">
        <v>0.502106741573034</v>
      </c>
      <c r="N2696" s="16" t="n">
        <v>0.886291167043838</v>
      </c>
      <c r="O2696" s="16" t="n">
        <v>0.167190072605063</v>
      </c>
      <c r="P2696" s="34" t="b">
        <f aca="false">FALSE()</f>
        <v>0</v>
      </c>
      <c r="Q2696" s="16"/>
    </row>
    <row r="2697" customFormat="false" ht="22.35" hidden="false" customHeight="false" outlineLevel="0" collapsed="false">
      <c r="A2697" s="6" t="s">
        <v>4243</v>
      </c>
      <c r="B2697" s="7" t="s">
        <v>1449</v>
      </c>
      <c r="C2697" s="17" t="n">
        <v>1019</v>
      </c>
      <c r="D2697" s="18" t="n">
        <v>0.000513693966738839</v>
      </c>
      <c r="E2697" s="18" t="n">
        <v>0.000106365057870509</v>
      </c>
      <c r="F2697" s="18" t="n">
        <v>0.000515463107516836</v>
      </c>
      <c r="G2697" s="18" t="n">
        <v>0.00010387277242392</v>
      </c>
      <c r="H2697" s="16" t="n">
        <v>0.129220440820956</v>
      </c>
      <c r="I2697" s="17" t="n">
        <v>100.284238977219</v>
      </c>
      <c r="J2697" s="16" t="n">
        <v>0.897442037729191</v>
      </c>
      <c r="K2697" s="16" t="n">
        <v>0.914526840456647</v>
      </c>
      <c r="L2697" s="16" t="n">
        <v>0.0169334116113683</v>
      </c>
      <c r="M2697" s="16" t="n">
        <v>0.504525593008739</v>
      </c>
      <c r="N2697" s="16" t="n">
        <v>0.899094914159838</v>
      </c>
      <c r="O2697" s="16" t="n">
        <v>0.167724086691171</v>
      </c>
      <c r="P2697" s="34" t="b">
        <f aca="false">FALSE()</f>
        <v>0</v>
      </c>
      <c r="Q2697" s="16"/>
    </row>
    <row r="2698" customFormat="false" ht="22.35" hidden="false" customHeight="false" outlineLevel="0" collapsed="false">
      <c r="A2698" s="6" t="s">
        <v>4244</v>
      </c>
      <c r="B2698" s="7" t="s">
        <v>1449</v>
      </c>
      <c r="C2698" s="17" t="n">
        <v>1020</v>
      </c>
      <c r="D2698" s="18" t="n">
        <v>0.000507325309490003</v>
      </c>
      <c r="E2698" s="18" t="n">
        <v>0.000105484587502872</v>
      </c>
      <c r="F2698" s="18" t="n">
        <v>0.000507398661565535</v>
      </c>
      <c r="G2698" s="18" t="n">
        <v>0.000103291381307904</v>
      </c>
      <c r="H2698" s="16" t="n">
        <v>0.00540009271649581</v>
      </c>
      <c r="I2698" s="17" t="n">
        <v>100.451820886428</v>
      </c>
      <c r="J2698" s="16" t="n">
        <v>0.995702080158854</v>
      </c>
      <c r="K2698" s="16" t="n">
        <v>0.997143733749818</v>
      </c>
      <c r="L2698" s="18" t="n">
        <v>0.000706374311479624</v>
      </c>
      <c r="M2698" s="16" t="n">
        <v>0.510026529338327</v>
      </c>
      <c r="N2698" s="16" t="n">
        <v>0.938682240167435</v>
      </c>
      <c r="O2698" s="16" t="n">
        <v>0.16944591759275</v>
      </c>
      <c r="P2698" s="34" t="b">
        <f aca="false">FALSE()</f>
        <v>0</v>
      </c>
      <c r="Q2698" s="16"/>
    </row>
    <row r="2699" customFormat="false" ht="22.35" hidden="false" customHeight="false" outlineLevel="0" collapsed="false">
      <c r="A2699" s="6" t="s">
        <v>4245</v>
      </c>
      <c r="B2699" s="7" t="s">
        <v>1449</v>
      </c>
      <c r="C2699" s="17" t="n">
        <v>1021</v>
      </c>
      <c r="D2699" s="18" t="n">
        <v>0.000500373672396966</v>
      </c>
      <c r="E2699" s="18" t="n">
        <v>0.000104434188507831</v>
      </c>
      <c r="F2699" s="18" t="n">
        <v>0.000498360267167779</v>
      </c>
      <c r="G2699" s="18" t="n">
        <v>0.000102604439583968</v>
      </c>
      <c r="H2699" s="16" t="n">
        <v>-0.14963403990258</v>
      </c>
      <c r="I2699" s="17" t="n">
        <v>100.660232109532</v>
      </c>
      <c r="J2699" s="16" t="n">
        <v>0.881352751104029</v>
      </c>
      <c r="K2699" s="16" t="n">
        <v>0.902446068858061</v>
      </c>
      <c r="L2699" s="16" t="n">
        <v>-0.0195299393615875</v>
      </c>
      <c r="M2699" s="16" t="n">
        <v>0.51517634207241</v>
      </c>
      <c r="N2699" s="16" t="n">
        <v>0.998875334630907</v>
      </c>
      <c r="O2699" s="16" t="n">
        <v>0.172138954589084</v>
      </c>
      <c r="P2699" s="34" t="b">
        <f aca="false">FALSE()</f>
        <v>0</v>
      </c>
      <c r="Q2699" s="16"/>
    </row>
    <row r="2700" customFormat="false" ht="22.35" hidden="false" customHeight="false" outlineLevel="0" collapsed="false">
      <c r="A2700" s="6" t="s">
        <v>4246</v>
      </c>
      <c r="B2700" s="7" t="s">
        <v>1449</v>
      </c>
      <c r="C2700" s="17" t="n">
        <v>1022</v>
      </c>
      <c r="D2700" s="18" t="n">
        <v>0.000492277898129565</v>
      </c>
      <c r="E2700" s="18" t="n">
        <v>0.000103383138748752</v>
      </c>
      <c r="F2700" s="18" t="n">
        <v>0.000488315885631079</v>
      </c>
      <c r="G2700" s="18" t="n">
        <v>0.000101826706545309</v>
      </c>
      <c r="H2700" s="16" t="n">
        <v>-0.297323930229256</v>
      </c>
      <c r="I2700" s="17" t="n">
        <v>100.817865822407</v>
      </c>
      <c r="J2700" s="16" t="n">
        <v>0.766830975641866</v>
      </c>
      <c r="K2700" s="16" t="n">
        <v>0.805657860484492</v>
      </c>
      <c r="L2700" s="16" t="n">
        <v>-0.0387415008043415</v>
      </c>
      <c r="M2700" s="16" t="n">
        <v>0.520950374531835</v>
      </c>
      <c r="N2700" s="16" t="n">
        <v>0.94057674809041</v>
      </c>
      <c r="O2700" s="16" t="n">
        <v>0.175604904078122</v>
      </c>
      <c r="P2700" s="34" t="b">
        <f aca="false">FALSE()</f>
        <v>0</v>
      </c>
      <c r="Q2700" s="16"/>
    </row>
    <row r="2701" customFormat="false" ht="22.35" hidden="false" customHeight="false" outlineLevel="0" collapsed="false">
      <c r="A2701" s="6" t="s">
        <v>4247</v>
      </c>
      <c r="B2701" s="7" t="s">
        <v>1449</v>
      </c>
      <c r="C2701" s="17" t="n">
        <v>1023</v>
      </c>
      <c r="D2701" s="18" t="n">
        <v>0.000483147517614021</v>
      </c>
      <c r="E2701" s="18" t="n">
        <v>0.000102158265471785</v>
      </c>
      <c r="F2701" s="18" t="n">
        <v>0.000477180111237073</v>
      </c>
      <c r="G2701" s="18" t="n">
        <v>0.000101052147739924</v>
      </c>
      <c r="H2701" s="16" t="n">
        <v>-0.452865938170095</v>
      </c>
      <c r="I2701" s="17" t="n">
        <v>101.0892334036</v>
      </c>
      <c r="J2701" s="16" t="n">
        <v>0.651615756589681</v>
      </c>
      <c r="K2701" s="16" t="n">
        <v>0.719930140569999</v>
      </c>
      <c r="L2701" s="16" t="n">
        <v>-0.0588408803785862</v>
      </c>
      <c r="M2701" s="16" t="n">
        <v>0.526997503121099</v>
      </c>
      <c r="N2701" s="16" t="n">
        <v>0.897177776964428</v>
      </c>
      <c r="O2701" s="16" t="n">
        <v>0.18033554506346</v>
      </c>
      <c r="P2701" s="34" t="b">
        <f aca="false">FALSE()</f>
        <v>0</v>
      </c>
      <c r="Q2701" s="16"/>
    </row>
    <row r="2702" customFormat="false" ht="22.35" hidden="false" customHeight="false" outlineLevel="0" collapsed="false">
      <c r="A2702" s="6" t="s">
        <v>4248</v>
      </c>
      <c r="B2702" s="7" t="s">
        <v>1449</v>
      </c>
      <c r="C2702" s="17" t="n">
        <v>1024</v>
      </c>
      <c r="D2702" s="18" t="n">
        <v>0.000472256352029695</v>
      </c>
      <c r="E2702" s="18" t="n">
        <v>0.000100598917114206</v>
      </c>
      <c r="F2702" s="18" t="n">
        <v>0.000465661684949745</v>
      </c>
      <c r="G2702" s="18" t="n">
        <v>0.000100225663471692</v>
      </c>
      <c r="H2702" s="16" t="n">
        <v>-0.507621104821641</v>
      </c>
      <c r="I2702" s="17" t="n">
        <v>101.549207759542</v>
      </c>
      <c r="J2702" s="16" t="n">
        <v>0.612819832061412</v>
      </c>
      <c r="K2702" s="16" t="n">
        <v>0.683656533079263</v>
      </c>
      <c r="L2702" s="16" t="n">
        <v>-0.0656414723153802</v>
      </c>
      <c r="M2702" s="16" t="n">
        <v>0.528519038701623</v>
      </c>
      <c r="N2702" s="16" t="n">
        <v>0.888435512430249</v>
      </c>
      <c r="O2702" s="16" t="n">
        <v>0.18620770557057</v>
      </c>
      <c r="P2702" s="34" t="b">
        <f aca="false">FALSE()</f>
        <v>0</v>
      </c>
      <c r="Q2702" s="16"/>
    </row>
    <row r="2703" customFormat="false" ht="22.35" hidden="false" customHeight="false" outlineLevel="0" collapsed="false">
      <c r="A2703" s="6" t="s">
        <v>4249</v>
      </c>
      <c r="B2703" s="7" t="s">
        <v>1449</v>
      </c>
      <c r="C2703" s="17" t="n">
        <v>1025</v>
      </c>
      <c r="D2703" s="18" t="n">
        <v>0.000459551499297764</v>
      </c>
      <c r="E2703" s="18" t="n">
        <v>9.88420361091175E-005</v>
      </c>
      <c r="F2703" s="18" t="n">
        <v>0.00045358622431573</v>
      </c>
      <c r="G2703" s="18" t="n">
        <v>9.94055469318475E-005</v>
      </c>
      <c r="H2703" s="16" t="n">
        <v>-0.466595819992593</v>
      </c>
      <c r="I2703" s="17" t="n">
        <v>102.163472065954</v>
      </c>
      <c r="J2703" s="16" t="n">
        <v>0.641782537049362</v>
      </c>
      <c r="K2703" s="16" t="n">
        <v>0.710807987391207</v>
      </c>
      <c r="L2703" s="16" t="n">
        <v>-0.0599602820817715</v>
      </c>
      <c r="M2703" s="16" t="n">
        <v>0.526997503121099</v>
      </c>
      <c r="N2703" s="16" t="n">
        <v>0.901277482326795</v>
      </c>
      <c r="O2703" s="16" t="n">
        <v>0.192911940498919</v>
      </c>
      <c r="P2703" s="34" t="b">
        <f aca="false">FALSE()</f>
        <v>0</v>
      </c>
      <c r="Q2703" s="16"/>
    </row>
    <row r="2704" customFormat="false" ht="22.35" hidden="false" customHeight="false" outlineLevel="0" collapsed="false">
      <c r="A2704" s="6" t="s">
        <v>4250</v>
      </c>
      <c r="B2704" s="7" t="s">
        <v>1449</v>
      </c>
      <c r="C2704" s="17" t="n">
        <v>1026</v>
      </c>
      <c r="D2704" s="18" t="n">
        <v>0.000445663503236781</v>
      </c>
      <c r="E2704" s="18" t="n">
        <v>9.69421292973875E-005</v>
      </c>
      <c r="F2704" s="18" t="n">
        <v>0.000440084091707748</v>
      </c>
      <c r="G2704" s="18" t="n">
        <v>9.85309756160039E-005</v>
      </c>
      <c r="H2704" s="16" t="n">
        <v>-0.444161924101201</v>
      </c>
      <c r="I2704" s="17" t="n">
        <v>102.869416730081</v>
      </c>
      <c r="J2704" s="16" t="n">
        <v>0.657858480185529</v>
      </c>
      <c r="K2704" s="16" t="n">
        <v>0.723592020347189</v>
      </c>
      <c r="L2704" s="16" t="n">
        <v>-0.0566775102796929</v>
      </c>
      <c r="M2704" s="16" t="n">
        <v>0.525319912609239</v>
      </c>
      <c r="N2704" s="16" t="n">
        <v>0.91577225033582</v>
      </c>
      <c r="O2704" s="16" t="n">
        <v>0.200377947085614</v>
      </c>
      <c r="P2704" s="34" t="b">
        <f aca="false">FALSE()</f>
        <v>0</v>
      </c>
      <c r="Q2704" s="16"/>
    </row>
    <row r="2705" customFormat="false" ht="22.35" hidden="false" customHeight="false" outlineLevel="0" collapsed="false">
      <c r="A2705" s="6" t="s">
        <v>4251</v>
      </c>
      <c r="B2705" s="7" t="s">
        <v>1449</v>
      </c>
      <c r="C2705" s="17" t="n">
        <v>1027</v>
      </c>
      <c r="D2705" s="18" t="n">
        <v>0.000431053807573256</v>
      </c>
      <c r="E2705" s="18" t="n">
        <v>9.49614609353358E-005</v>
      </c>
      <c r="F2705" s="18" t="n">
        <v>0.000425393170231795</v>
      </c>
      <c r="G2705" s="18" t="n">
        <v>9.74781499686302E-005</v>
      </c>
      <c r="H2705" s="16" t="n">
        <v>-0.459234214977792</v>
      </c>
      <c r="I2705" s="17" t="n">
        <v>103.545500836447</v>
      </c>
      <c r="J2705" s="16" t="n">
        <v>0.647028620130219</v>
      </c>
      <c r="K2705" s="16" t="n">
        <v>0.715472628174903</v>
      </c>
      <c r="L2705" s="16" t="n">
        <v>-0.0582163336279134</v>
      </c>
      <c r="M2705" s="16" t="n">
        <v>0.526178214731585</v>
      </c>
      <c r="N2705" s="16" t="n">
        <v>0.920971672447341</v>
      </c>
      <c r="O2705" s="16" t="n">
        <v>0.208520523821868</v>
      </c>
      <c r="P2705" s="34" t="b">
        <f aca="false">FALSE()</f>
        <v>0</v>
      </c>
      <c r="Q2705" s="16"/>
    </row>
    <row r="2706" customFormat="false" ht="22.35" hidden="false" customHeight="false" outlineLevel="0" collapsed="false">
      <c r="A2706" s="6" t="s">
        <v>4252</v>
      </c>
      <c r="B2706" s="7" t="s">
        <v>1449</v>
      </c>
      <c r="C2706" s="17" t="n">
        <v>1028</v>
      </c>
      <c r="D2706" s="18" t="n">
        <v>0.000415664019860039</v>
      </c>
      <c r="E2706" s="18" t="n">
        <v>9.29062887285552E-005</v>
      </c>
      <c r="F2706" s="18" t="n">
        <v>0.000409555818172645</v>
      </c>
      <c r="G2706" s="18" t="n">
        <v>9.63221794018809E-005</v>
      </c>
      <c r="H2706" s="16" t="n">
        <v>-0.505614087186795</v>
      </c>
      <c r="I2706" s="17" t="n">
        <v>104.239920271501</v>
      </c>
      <c r="J2706" s="16" t="n">
        <v>0.614195086172317</v>
      </c>
      <c r="K2706" s="16" t="n">
        <v>0.685006613172565</v>
      </c>
      <c r="L2706" s="16" t="n">
        <v>-0.0636733191881439</v>
      </c>
      <c r="M2706" s="16" t="n">
        <v>0.525085830212235</v>
      </c>
      <c r="N2706" s="16" t="n">
        <v>0.911462065294322</v>
      </c>
      <c r="O2706" s="16" t="n">
        <v>0.21641870703058</v>
      </c>
      <c r="P2706" s="34" t="b">
        <f aca="false">FALSE()</f>
        <v>0</v>
      </c>
      <c r="Q2706" s="16"/>
    </row>
    <row r="2707" customFormat="false" ht="22.35" hidden="false" customHeight="false" outlineLevel="0" collapsed="false">
      <c r="A2707" s="6" t="s">
        <v>4253</v>
      </c>
      <c r="B2707" s="7" t="s">
        <v>1449</v>
      </c>
      <c r="C2707" s="17" t="n">
        <v>1029</v>
      </c>
      <c r="D2707" s="18" t="n">
        <v>0.000399778999150338</v>
      </c>
      <c r="E2707" s="18" t="n">
        <v>9.07469079426409E-005</v>
      </c>
      <c r="F2707" s="18" t="n">
        <v>0.00039277407661974</v>
      </c>
      <c r="G2707" s="18" t="n">
        <v>9.50181919140933E-005</v>
      </c>
      <c r="H2707" s="16" t="n">
        <v>-0.592583307145353</v>
      </c>
      <c r="I2707" s="17" t="n">
        <v>104.945071393133</v>
      </c>
      <c r="J2707" s="16" t="n">
        <v>0.554734773006789</v>
      </c>
      <c r="K2707" s="16" t="n">
        <v>0.626776288586489</v>
      </c>
      <c r="L2707" s="16" t="n">
        <v>-0.0741369976351828</v>
      </c>
      <c r="M2707" s="16" t="n">
        <v>0.527777777777778</v>
      </c>
      <c r="N2707" s="16" t="n">
        <v>0.899094914159838</v>
      </c>
      <c r="O2707" s="16" t="n">
        <v>0.223272307338418</v>
      </c>
      <c r="P2707" s="34" t="b">
        <f aca="false">FALSE()</f>
        <v>0</v>
      </c>
      <c r="Q2707" s="16"/>
    </row>
    <row r="2708" customFormat="false" ht="22.35" hidden="false" customHeight="false" outlineLevel="0" collapsed="false">
      <c r="A2708" s="6" t="s">
        <v>4254</v>
      </c>
      <c r="B2708" s="7" t="s">
        <v>1449</v>
      </c>
      <c r="C2708" s="17" t="n">
        <v>1030</v>
      </c>
      <c r="D2708" s="18" t="n">
        <v>0.000383937891039175</v>
      </c>
      <c r="E2708" s="18" t="n">
        <v>8.86362000809988E-005</v>
      </c>
      <c r="F2708" s="18" t="n">
        <v>0.000375661424944325</v>
      </c>
      <c r="G2708" s="18" t="n">
        <v>9.36214905880827E-005</v>
      </c>
      <c r="H2708" s="16" t="n">
        <v>-0.715680251263841</v>
      </c>
      <c r="I2708" s="17" t="n">
        <v>105.580236291631</v>
      </c>
      <c r="J2708" s="16" t="n">
        <v>0.47576862058154</v>
      </c>
      <c r="K2708" s="16" t="n">
        <v>0.553374376517206</v>
      </c>
      <c r="L2708" s="16" t="n">
        <v>-0.0890201151299004</v>
      </c>
      <c r="M2708" s="16" t="n">
        <v>0.531367041198502</v>
      </c>
      <c r="N2708" s="16" t="n">
        <v>0.869641150372162</v>
      </c>
      <c r="O2708" s="16" t="n">
        <v>0.229406552798162</v>
      </c>
      <c r="P2708" s="34" t="b">
        <f aca="false">FALSE()</f>
        <v>0</v>
      </c>
      <c r="Q2708" s="16"/>
    </row>
    <row r="2709" customFormat="false" ht="22.35" hidden="false" customHeight="false" outlineLevel="0" collapsed="false">
      <c r="A2709" s="6" t="s">
        <v>4255</v>
      </c>
      <c r="B2709" s="7" t="s">
        <v>1449</v>
      </c>
      <c r="C2709" s="17" t="n">
        <v>1031</v>
      </c>
      <c r="D2709" s="18" t="n">
        <v>0.000367963501797847</v>
      </c>
      <c r="E2709" s="18" t="n">
        <v>8.65022637524823E-005</v>
      </c>
      <c r="F2709" s="18" t="n">
        <v>0.000358727807252487</v>
      </c>
      <c r="G2709" s="18" t="n">
        <v>9.22604159021649E-005</v>
      </c>
      <c r="H2709" s="16" t="n">
        <v>-0.816852372286981</v>
      </c>
      <c r="I2709" s="17" t="n">
        <v>106.302618294396</v>
      </c>
      <c r="J2709" s="16" t="n">
        <v>0.41583968211866</v>
      </c>
      <c r="K2709" s="16" t="n">
        <v>0.497542326542551</v>
      </c>
      <c r="L2709" s="16" t="n">
        <v>-0.100950781595958</v>
      </c>
      <c r="M2709" s="16" t="n">
        <v>0.536282771535581</v>
      </c>
      <c r="N2709" s="16" t="n">
        <v>0.837926776953892</v>
      </c>
      <c r="O2709" s="16" t="n">
        <v>0.234900014645787</v>
      </c>
      <c r="P2709" s="34" t="b">
        <f aca="false">FALSE()</f>
        <v>0</v>
      </c>
      <c r="Q2709" s="16"/>
    </row>
    <row r="2710" customFormat="false" ht="22.35" hidden="false" customHeight="false" outlineLevel="0" collapsed="false">
      <c r="A2710" s="6" t="s">
        <v>4256</v>
      </c>
      <c r="B2710" s="7" t="s">
        <v>1449</v>
      </c>
      <c r="C2710" s="17" t="n">
        <v>1032</v>
      </c>
      <c r="D2710" s="18" t="n">
        <v>0.000351906071105237</v>
      </c>
      <c r="E2710" s="18" t="n">
        <v>8.43825351960585E-005</v>
      </c>
      <c r="F2710" s="18" t="n">
        <v>0.000341745568841636</v>
      </c>
      <c r="G2710" s="18" t="n">
        <v>9.08752085394488E-005</v>
      </c>
      <c r="H2710" s="16" t="n">
        <v>-0.919541642560615</v>
      </c>
      <c r="I2710" s="17" t="n">
        <v>107.037293736419</v>
      </c>
      <c r="J2710" s="16" t="n">
        <v>0.359879979190903</v>
      </c>
      <c r="K2710" s="16" t="n">
        <v>0.439782660083111</v>
      </c>
      <c r="L2710" s="16" t="n">
        <v>-0.112914282121072</v>
      </c>
      <c r="M2710" s="16" t="n">
        <v>0.539481897627965</v>
      </c>
      <c r="N2710" s="16" t="n">
        <v>0.804058026164557</v>
      </c>
      <c r="O2710" s="16" t="n">
        <v>0.239773959907588</v>
      </c>
      <c r="P2710" s="34" t="b">
        <f aca="false">FALSE()</f>
        <v>0</v>
      </c>
      <c r="Q2710" s="16"/>
    </row>
    <row r="2711" customFormat="false" ht="22.35" hidden="false" customHeight="false" outlineLevel="0" collapsed="false">
      <c r="A2711" s="6" t="s">
        <v>4257</v>
      </c>
      <c r="B2711" s="7" t="s">
        <v>1449</v>
      </c>
      <c r="C2711" s="17" t="n">
        <v>1033</v>
      </c>
      <c r="D2711" s="18" t="n">
        <v>0.000335996936532304</v>
      </c>
      <c r="E2711" s="18" t="n">
        <v>8.23060012467859E-005</v>
      </c>
      <c r="F2711" s="18" t="n">
        <v>0.000324544456769612</v>
      </c>
      <c r="G2711" s="18" t="n">
        <v>8.94602011686127E-005</v>
      </c>
      <c r="H2711" s="16" t="n">
        <v>-1.06074274379426</v>
      </c>
      <c r="I2711" s="17" t="n">
        <v>107.751797796407</v>
      </c>
      <c r="J2711" s="16" t="n">
        <v>0.291178666526781</v>
      </c>
      <c r="K2711" s="16" t="n">
        <v>0.367515652702598</v>
      </c>
      <c r="L2711" s="16" t="n">
        <v>-0.129459313518817</v>
      </c>
      <c r="M2711" s="16" t="n">
        <v>0.545255930087391</v>
      </c>
      <c r="N2711" s="16" t="n">
        <v>0.757861869378144</v>
      </c>
      <c r="O2711" s="16" t="n">
        <v>0.244028922889805</v>
      </c>
      <c r="P2711" s="34" t="b">
        <f aca="false">FALSE()</f>
        <v>0</v>
      </c>
      <c r="Q2711" s="16"/>
    </row>
    <row r="2712" customFormat="false" ht="22.35" hidden="false" customHeight="false" outlineLevel="0" collapsed="false">
      <c r="A2712" s="6" t="s">
        <v>4258</v>
      </c>
      <c r="B2712" s="7" t="s">
        <v>1449</v>
      </c>
      <c r="C2712" s="17" t="n">
        <v>1034</v>
      </c>
      <c r="D2712" s="18" t="n">
        <v>0.000320299204792358</v>
      </c>
      <c r="E2712" s="18" t="n">
        <v>8.03534813252443E-005</v>
      </c>
      <c r="F2712" s="18" t="n">
        <v>0.000307532906961469</v>
      </c>
      <c r="G2712" s="18" t="n">
        <v>8.80497004058061E-005</v>
      </c>
      <c r="H2712" s="16" t="n">
        <v>-1.20925548848088</v>
      </c>
      <c r="I2712" s="17" t="n">
        <v>108.392631914877</v>
      </c>
      <c r="J2712" s="16" t="n">
        <v>0.229195728928822</v>
      </c>
      <c r="K2712" s="16" t="n">
        <v>0.299107633664972</v>
      </c>
      <c r="L2712" s="16" t="n">
        <v>-0.146793735964123</v>
      </c>
      <c r="M2712" s="16" t="n">
        <v>0.549898564294632</v>
      </c>
      <c r="N2712" s="16" t="n">
        <v>0.711672592403923</v>
      </c>
      <c r="O2712" s="16" t="n">
        <v>0.248339276072368</v>
      </c>
      <c r="P2712" s="34" t="b">
        <f aca="false">FALSE()</f>
        <v>0</v>
      </c>
      <c r="Q2712" s="16"/>
    </row>
    <row r="2713" customFormat="false" ht="22.35" hidden="false" customHeight="false" outlineLevel="0" collapsed="false">
      <c r="A2713" s="6" t="s">
        <v>4259</v>
      </c>
      <c r="B2713" s="7" t="s">
        <v>1449</v>
      </c>
      <c r="C2713" s="17" t="n">
        <v>1035</v>
      </c>
      <c r="D2713" s="18" t="n">
        <v>0.00030512447867939</v>
      </c>
      <c r="E2713" s="18" t="n">
        <v>7.84952168189336E-005</v>
      </c>
      <c r="F2713" s="18" t="n">
        <v>0.000290985406938647</v>
      </c>
      <c r="G2713" s="18" t="n">
        <v>8.65989586249147E-005</v>
      </c>
      <c r="H2713" s="16" t="n">
        <v>-1.36916773914054</v>
      </c>
      <c r="I2713" s="17" t="n">
        <v>108.937117370812</v>
      </c>
      <c r="J2713" s="16" t="n">
        <v>0.173763119243156</v>
      </c>
      <c r="K2713" s="16" t="n">
        <v>0.243950251982103</v>
      </c>
      <c r="L2713" s="16" t="n">
        <v>-0.165461479235146</v>
      </c>
      <c r="M2713" s="16" t="n">
        <v>0.554346129837703</v>
      </c>
      <c r="N2713" s="16" t="n">
        <v>0.673396272435896</v>
      </c>
      <c r="O2713" s="16" t="n">
        <v>0.252968554471093</v>
      </c>
      <c r="P2713" s="34" t="b">
        <f aca="false">FALSE()</f>
        <v>0</v>
      </c>
      <c r="Q2713" s="16"/>
    </row>
    <row r="2714" customFormat="false" ht="22.35" hidden="false" customHeight="false" outlineLevel="0" collapsed="false">
      <c r="A2714" s="6" t="s">
        <v>4260</v>
      </c>
      <c r="B2714" s="7" t="s">
        <v>1449</v>
      </c>
      <c r="C2714" s="17" t="n">
        <v>1036</v>
      </c>
      <c r="D2714" s="18" t="n">
        <v>0.000290909650482889</v>
      </c>
      <c r="E2714" s="18" t="n">
        <v>7.67935560329076E-005</v>
      </c>
      <c r="F2714" s="18" t="n">
        <v>0.000274701062199859</v>
      </c>
      <c r="G2714" s="18" t="n">
        <v>8.50881738045829E-005</v>
      </c>
      <c r="H2714" s="16" t="n">
        <v>-1.60297854452636</v>
      </c>
      <c r="I2714" s="17" t="n">
        <v>109.287861521754</v>
      </c>
      <c r="J2714" s="16" t="n">
        <v>0.111825743327555</v>
      </c>
      <c r="K2714" s="16" t="n">
        <v>0.173421836625318</v>
      </c>
      <c r="L2714" s="16" t="n">
        <v>-0.193164935755396</v>
      </c>
      <c r="M2714" s="16" t="n">
        <v>0.563085205992509</v>
      </c>
      <c r="N2714" s="16" t="n">
        <v>0.612509226619104</v>
      </c>
      <c r="O2714" s="16" t="n">
        <v>0.257284482595365</v>
      </c>
      <c r="P2714" s="34" t="b">
        <f aca="false">FALSE()</f>
        <v>0</v>
      </c>
      <c r="Q2714" s="16"/>
    </row>
    <row r="2715" customFormat="false" ht="22.35" hidden="false" customHeight="false" outlineLevel="0" collapsed="false">
      <c r="A2715" s="6" t="s">
        <v>4261</v>
      </c>
      <c r="B2715" s="7" t="s">
        <v>1449</v>
      </c>
      <c r="C2715" s="17" t="n">
        <v>1037</v>
      </c>
      <c r="D2715" s="18" t="n">
        <v>0.000277142444003255</v>
      </c>
      <c r="E2715" s="18" t="n">
        <v>7.52395565558392E-005</v>
      </c>
      <c r="F2715" s="18" t="n">
        <v>0.000258831653210447</v>
      </c>
      <c r="G2715" s="18" t="n">
        <v>8.3616512039316E-005</v>
      </c>
      <c r="H2715" s="16" t="n">
        <v>-1.84717775467797</v>
      </c>
      <c r="I2715" s="17" t="n">
        <v>109.533274370514</v>
      </c>
      <c r="J2715" s="16" t="n">
        <v>0.0674202851273081</v>
      </c>
      <c r="K2715" s="16" t="n">
        <v>0.127410830272463</v>
      </c>
      <c r="L2715" s="16" t="n">
        <v>-0.222151473341391</v>
      </c>
      <c r="M2715" s="16" t="n">
        <v>0.571004993757803</v>
      </c>
      <c r="N2715" s="16" t="n">
        <v>0.586772446340917</v>
      </c>
      <c r="O2715" s="16" t="n">
        <v>0.261300845595948</v>
      </c>
      <c r="P2715" s="34" t="b">
        <f aca="false">FALSE()</f>
        <v>0</v>
      </c>
      <c r="Q2715" s="16"/>
    </row>
    <row r="2716" customFormat="false" ht="22.35" hidden="false" customHeight="false" outlineLevel="0" collapsed="false">
      <c r="A2716" s="6" t="s">
        <v>4262</v>
      </c>
      <c r="B2716" s="7" t="s">
        <v>1449</v>
      </c>
      <c r="C2716" s="17" t="n">
        <v>1038</v>
      </c>
      <c r="D2716" s="18" t="n">
        <v>0.000264075547751038</v>
      </c>
      <c r="E2716" s="18" t="n">
        <v>7.36555381611778E-005</v>
      </c>
      <c r="F2716" s="18" t="n">
        <v>0.000243684594154825</v>
      </c>
      <c r="G2716" s="18" t="n">
        <v>8.21268733429302E-005</v>
      </c>
      <c r="H2716" s="16" t="n">
        <v>-2.09987077006502</v>
      </c>
      <c r="I2716" s="17" t="n">
        <v>109.805581671741</v>
      </c>
      <c r="J2716" s="16" t="n">
        <v>0.0380307374326402</v>
      </c>
      <c r="K2716" s="16" t="n">
        <v>0.082979789876686</v>
      </c>
      <c r="L2716" s="16" t="n">
        <v>-0.251991379679622</v>
      </c>
      <c r="M2716" s="16" t="n">
        <v>0.578885767790262</v>
      </c>
      <c r="N2716" s="16" t="n">
        <v>0.536295016572845</v>
      </c>
      <c r="O2716" s="16" t="n">
        <v>0.266092098413492</v>
      </c>
      <c r="P2716" s="34" t="b">
        <f aca="false">FALSE()</f>
        <v>0</v>
      </c>
      <c r="Q2716" s="16"/>
    </row>
    <row r="2717" customFormat="false" ht="22.35" hidden="false" customHeight="false" outlineLevel="0" collapsed="false">
      <c r="A2717" s="6" t="s">
        <v>4263</v>
      </c>
      <c r="B2717" s="7" t="s">
        <v>1449</v>
      </c>
      <c r="C2717" s="17" t="n">
        <v>1039</v>
      </c>
      <c r="D2717" s="18" t="n">
        <v>0.000251104641290469</v>
      </c>
      <c r="E2717" s="18" t="n">
        <v>7.20889717279902E-005</v>
      </c>
      <c r="F2717" s="18" t="n">
        <v>0.000229791372439056</v>
      </c>
      <c r="G2717" s="18" t="n">
        <v>8.06282980155668E-005</v>
      </c>
      <c r="H2717" s="16" t="n">
        <v>-2.2411556301138</v>
      </c>
      <c r="I2717" s="17" t="n">
        <v>110.06158462775</v>
      </c>
      <c r="J2717" s="16" t="n">
        <v>0.0270226773203301</v>
      </c>
      <c r="K2717" s="16" t="n">
        <v>0.0663182205082022</v>
      </c>
      <c r="L2717" s="16" t="n">
        <v>-0.268399089685414</v>
      </c>
      <c r="M2717" s="16" t="n">
        <v>0.584503745318352</v>
      </c>
      <c r="N2717" s="16" t="n">
        <v>0.506632305251502</v>
      </c>
      <c r="O2717" s="16" t="n">
        <v>0.270730295496005</v>
      </c>
      <c r="P2717" s="34" t="b">
        <f aca="false">FALSE()</f>
        <v>0</v>
      </c>
      <c r="Q2717" s="16"/>
    </row>
    <row r="2718" customFormat="false" ht="22.35" hidden="false" customHeight="false" outlineLevel="0" collapsed="false">
      <c r="A2718" s="6" t="s">
        <v>4264</v>
      </c>
      <c r="B2718" s="7" t="s">
        <v>1449</v>
      </c>
      <c r="C2718" s="17" t="n">
        <v>1040</v>
      </c>
      <c r="D2718" s="18" t="n">
        <v>0.000238135204249964</v>
      </c>
      <c r="E2718" s="18" t="n">
        <v>7.05881329594666E-005</v>
      </c>
      <c r="F2718" s="18" t="n">
        <v>0.000216885174759305</v>
      </c>
      <c r="G2718" s="18" t="n">
        <v>7.91114552679744E-005</v>
      </c>
      <c r="H2718" s="16" t="n">
        <v>-2.28107111922904</v>
      </c>
      <c r="I2718" s="17" t="n">
        <v>110.232543535876</v>
      </c>
      <c r="J2718" s="16" t="n">
        <v>0.024465976321858</v>
      </c>
      <c r="K2718" s="16" t="n">
        <v>0.062855304676598</v>
      </c>
      <c r="L2718" s="16" t="n">
        <v>-0.272810422716124</v>
      </c>
      <c r="M2718" s="16" t="n">
        <v>0.585908239700375</v>
      </c>
      <c r="N2718" s="16" t="n">
        <v>0.4996973457067</v>
      </c>
      <c r="O2718" s="16" t="n">
        <v>0.274581006201747</v>
      </c>
      <c r="P2718" s="34" t="b">
        <f aca="false">FALSE()</f>
        <v>0</v>
      </c>
      <c r="Q2718" s="16"/>
    </row>
    <row r="2719" customFormat="false" ht="22.35" hidden="false" customHeight="false" outlineLevel="0" collapsed="false">
      <c r="A2719" s="6" t="s">
        <v>4265</v>
      </c>
      <c r="B2719" s="7" t="s">
        <v>1449</v>
      </c>
      <c r="C2719" s="17" t="n">
        <v>1041</v>
      </c>
      <c r="D2719" s="18" t="n">
        <v>0.000226002392017708</v>
      </c>
      <c r="E2719" s="18" t="n">
        <v>6.91989000868691E-005</v>
      </c>
      <c r="F2719" s="18" t="n">
        <v>0.000204591335275951</v>
      </c>
      <c r="G2719" s="18" t="n">
        <v>7.74272010024998E-005</v>
      </c>
      <c r="H2719" s="16" t="n">
        <v>-2.3452773269061</v>
      </c>
      <c r="I2719" s="17" t="n">
        <v>110.095312326038</v>
      </c>
      <c r="J2719" s="16" t="n">
        <v>0.0208042229859037</v>
      </c>
      <c r="K2719" s="16" t="n">
        <v>0.0592570524306798</v>
      </c>
      <c r="L2719" s="16" t="n">
        <v>-0.280793610714944</v>
      </c>
      <c r="M2719" s="16" t="n">
        <v>0.586766541822722</v>
      </c>
      <c r="N2719" s="16" t="n">
        <v>0.495507452730694</v>
      </c>
      <c r="O2719" s="16" t="n">
        <v>0.2778378718433</v>
      </c>
      <c r="P2719" s="34" t="b">
        <f aca="false">FALSE()</f>
        <v>0</v>
      </c>
      <c r="Q2719" s="16"/>
    </row>
    <row r="2720" customFormat="false" ht="22.35" hidden="false" customHeight="false" outlineLevel="0" collapsed="false">
      <c r="A2720" s="6" t="s">
        <v>4266</v>
      </c>
      <c r="B2720" s="7" t="s">
        <v>1449</v>
      </c>
      <c r="C2720" s="17" t="n">
        <v>1042</v>
      </c>
      <c r="D2720" s="18" t="n">
        <v>0.000214431168776239</v>
      </c>
      <c r="E2720" s="18" t="n">
        <v>6.7928664171094E-005</v>
      </c>
      <c r="F2720" s="18" t="n">
        <v>0.000193174040454908</v>
      </c>
      <c r="G2720" s="18" t="n">
        <v>7.56053168869634E-005</v>
      </c>
      <c r="H2720" s="16" t="n">
        <v>-2.37448034162638</v>
      </c>
      <c r="I2720" s="17" t="n">
        <v>109.657108857794</v>
      </c>
      <c r="J2720" s="16" t="n">
        <v>0.019311475316731</v>
      </c>
      <c r="K2720" s="16" t="n">
        <v>0.0558874634340541</v>
      </c>
      <c r="L2720" s="16" t="n">
        <v>-0.285283957793646</v>
      </c>
      <c r="M2720" s="16" t="n">
        <v>0.588912297128589</v>
      </c>
      <c r="N2720" s="16" t="n">
        <v>0.495507452730694</v>
      </c>
      <c r="O2720" s="16" t="n">
        <v>0.280009711692645</v>
      </c>
      <c r="P2720" s="34" t="b">
        <f aca="false">FALSE()</f>
        <v>0</v>
      </c>
      <c r="Q2720" s="16"/>
    </row>
    <row r="2721" customFormat="false" ht="22.35" hidden="false" customHeight="false" outlineLevel="0" collapsed="false">
      <c r="A2721" s="6" t="s">
        <v>4267</v>
      </c>
      <c r="B2721" s="7" t="s">
        <v>1449</v>
      </c>
      <c r="C2721" s="17" t="n">
        <v>1043</v>
      </c>
      <c r="D2721" s="18" t="n">
        <v>0.00020306419492341</v>
      </c>
      <c r="E2721" s="18" t="n">
        <v>6.66324156285909E-005</v>
      </c>
      <c r="F2721" s="18" t="n">
        <v>0.000182219193484565</v>
      </c>
      <c r="G2721" s="18" t="n">
        <v>7.3682047892926E-005</v>
      </c>
      <c r="H2721" s="16" t="n">
        <v>-2.37681896131158</v>
      </c>
      <c r="I2721" s="17" t="n">
        <v>109.125017421515</v>
      </c>
      <c r="J2721" s="16" t="n">
        <v>0.0192041806540581</v>
      </c>
      <c r="K2721" s="16" t="n">
        <v>0.0556818746516691</v>
      </c>
      <c r="L2721" s="16" t="n">
        <v>-0.286794423037264</v>
      </c>
      <c r="M2721" s="16" t="n">
        <v>0.588366104868914</v>
      </c>
      <c r="N2721" s="16" t="n">
        <v>0.495507452730694</v>
      </c>
      <c r="O2721" s="16" t="n">
        <v>0.280832339820805</v>
      </c>
      <c r="P2721" s="34" t="b">
        <f aca="false">FALSE()</f>
        <v>0</v>
      </c>
      <c r="Q2721" s="16"/>
    </row>
    <row r="2722" customFormat="false" ht="22.35" hidden="false" customHeight="false" outlineLevel="0" collapsed="false">
      <c r="A2722" s="6" t="s">
        <v>4268</v>
      </c>
      <c r="B2722" s="7" t="s">
        <v>1449</v>
      </c>
      <c r="C2722" s="17" t="n">
        <v>1044</v>
      </c>
      <c r="D2722" s="18" t="n">
        <v>0.000192120442135993</v>
      </c>
      <c r="E2722" s="18" t="n">
        <v>6.52948685153983E-005</v>
      </c>
      <c r="F2722" s="18" t="n">
        <v>0.000171725393045851</v>
      </c>
      <c r="G2722" s="18" t="n">
        <v>7.16364060768682E-005</v>
      </c>
      <c r="H2722" s="16" t="n">
        <v>-2.37683772040028</v>
      </c>
      <c r="I2722" s="17" t="n">
        <v>108.490266185751</v>
      </c>
      <c r="J2722" s="16" t="n">
        <v>0.0192136010846241</v>
      </c>
      <c r="K2722" s="16" t="n">
        <v>0.0556818746516691</v>
      </c>
      <c r="L2722" s="16" t="n">
        <v>-0.288295070330786</v>
      </c>
      <c r="M2722" s="16" t="n">
        <v>0.587975967540574</v>
      </c>
      <c r="N2722" s="16" t="n">
        <v>0.495507452730694</v>
      </c>
      <c r="O2722" s="16" t="n">
        <v>0.279811422395403</v>
      </c>
      <c r="P2722" s="34" t="b">
        <f aca="false">FALSE()</f>
        <v>0</v>
      </c>
      <c r="Q2722" s="16"/>
    </row>
    <row r="2723" customFormat="false" ht="22.35" hidden="false" customHeight="false" outlineLevel="0" collapsed="false">
      <c r="A2723" s="6" t="s">
        <v>4269</v>
      </c>
      <c r="B2723" s="7" t="s">
        <v>1449</v>
      </c>
      <c r="C2723" s="17" t="n">
        <v>1045</v>
      </c>
      <c r="D2723" s="18" t="n">
        <v>0.000181576374562071</v>
      </c>
      <c r="E2723" s="18" t="n">
        <v>6.38390928938058E-005</v>
      </c>
      <c r="F2723" s="18" t="n">
        <v>0.000162238189665197</v>
      </c>
      <c r="G2723" s="18" t="n">
        <v>6.95201565047443E-005</v>
      </c>
      <c r="H2723" s="16" t="n">
        <v>-2.30840263645276</v>
      </c>
      <c r="I2723" s="17" t="n">
        <v>107.900886685129</v>
      </c>
      <c r="J2723" s="16" t="n">
        <v>0.0228829265857662</v>
      </c>
      <c r="K2723" s="16" t="n">
        <v>0.06215503692413</v>
      </c>
      <c r="L2723" s="16" t="n">
        <v>-0.281376582566345</v>
      </c>
      <c r="M2723" s="16" t="n">
        <v>0.585830212234707</v>
      </c>
      <c r="N2723" s="16" t="n">
        <v>0.495507452730694</v>
      </c>
      <c r="O2723" s="16" t="n">
        <v>0.277142377414962</v>
      </c>
      <c r="P2723" s="34" t="b">
        <f aca="false">FALSE()</f>
        <v>0</v>
      </c>
      <c r="Q2723" s="16"/>
    </row>
    <row r="2724" customFormat="false" ht="22.35" hidden="false" customHeight="false" outlineLevel="0" collapsed="false">
      <c r="A2724" s="6" t="s">
        <v>4270</v>
      </c>
      <c r="B2724" s="7" t="s">
        <v>1449</v>
      </c>
      <c r="C2724" s="17" t="n">
        <v>1046</v>
      </c>
      <c r="D2724" s="18" t="n">
        <v>0.000171511323145513</v>
      </c>
      <c r="E2724" s="18" t="n">
        <v>6.22588870903011E-005</v>
      </c>
      <c r="F2724" s="18" t="n">
        <v>0.000153641125565626</v>
      </c>
      <c r="G2724" s="18" t="n">
        <v>6.73229643457153E-005</v>
      </c>
      <c r="H2724" s="16" t="n">
        <v>-2.19027965638718</v>
      </c>
      <c r="I2724" s="17" t="n">
        <v>107.351070033058</v>
      </c>
      <c r="J2724" s="16" t="n">
        <v>0.0306672251358655</v>
      </c>
      <c r="K2724" s="16" t="n">
        <v>0.0720100948558288</v>
      </c>
      <c r="L2724" s="16" t="n">
        <v>-0.268228258987863</v>
      </c>
      <c r="M2724" s="16" t="n">
        <v>0.582357990012484</v>
      </c>
      <c r="N2724" s="16" t="n">
        <v>0.495507452730694</v>
      </c>
      <c r="O2724" s="16" t="n">
        <v>0.273764294057443</v>
      </c>
      <c r="P2724" s="34" t="b">
        <f aca="false">FALSE()</f>
        <v>0</v>
      </c>
      <c r="Q2724" s="16"/>
    </row>
    <row r="2725" customFormat="false" ht="22.35" hidden="false" customHeight="false" outlineLevel="0" collapsed="false">
      <c r="A2725" s="6" t="s">
        <v>4271</v>
      </c>
      <c r="B2725" s="7" t="s">
        <v>1449</v>
      </c>
      <c r="C2725" s="17" t="n">
        <v>1047</v>
      </c>
      <c r="D2725" s="18" t="n">
        <v>0.000162039536035305</v>
      </c>
      <c r="E2725" s="18" t="n">
        <v>6.06173878472952E-005</v>
      </c>
      <c r="F2725" s="18" t="n">
        <v>0.000145556464682307</v>
      </c>
      <c r="G2725" s="18" t="n">
        <v>6.50192275967829E-005</v>
      </c>
      <c r="H2725" s="16" t="n">
        <v>-2.07816871829923</v>
      </c>
      <c r="I2725" s="17" t="n">
        <v>106.729943661092</v>
      </c>
      <c r="J2725" s="16" t="n">
        <v>0.0400923368441709</v>
      </c>
      <c r="K2725" s="16" t="n">
        <v>0.0858973659800254</v>
      </c>
      <c r="L2725" s="16" t="n">
        <v>-0.255868860758114</v>
      </c>
      <c r="M2725" s="16" t="n">
        <v>0.57767634207241</v>
      </c>
      <c r="N2725" s="16" t="n">
        <v>0.515554232955205</v>
      </c>
      <c r="O2725" s="16" t="n">
        <v>0.269786915162931</v>
      </c>
      <c r="P2725" s="34" t="b">
        <f aca="false">FALSE()</f>
        <v>0</v>
      </c>
      <c r="Q2725" s="16"/>
    </row>
    <row r="2726" customFormat="false" ht="22.35" hidden="false" customHeight="false" outlineLevel="0" collapsed="false">
      <c r="A2726" s="6" t="s">
        <v>4272</v>
      </c>
      <c r="B2726" s="7" t="s">
        <v>1449</v>
      </c>
      <c r="C2726" s="17" t="n">
        <v>1048</v>
      </c>
      <c r="D2726" s="18" t="n">
        <v>0.000153472800811661</v>
      </c>
      <c r="E2726" s="18" t="n">
        <v>5.90309781531766E-005</v>
      </c>
      <c r="F2726" s="18" t="n">
        <v>0.000138080746747308</v>
      </c>
      <c r="G2726" s="18" t="n">
        <v>6.26735328856732E-005</v>
      </c>
      <c r="H2726" s="16" t="n">
        <v>-1.99658473187363</v>
      </c>
      <c r="I2726" s="17" t="n">
        <v>105.961403815675</v>
      </c>
      <c r="J2726" s="16" t="n">
        <v>0.048434931293911</v>
      </c>
      <c r="K2726" s="16" t="n">
        <v>0.0995566938433534</v>
      </c>
      <c r="L2726" s="16" t="n">
        <v>-0.247497127212877</v>
      </c>
      <c r="M2726" s="16" t="n">
        <v>0.573892009987516</v>
      </c>
      <c r="N2726" s="16" t="n">
        <v>0.529655024554136</v>
      </c>
      <c r="O2726" s="16" t="n">
        <v>0.265326770445245</v>
      </c>
      <c r="P2726" s="34" t="b">
        <f aca="false">FALSE()</f>
        <v>0</v>
      </c>
      <c r="Q2726" s="16"/>
    </row>
    <row r="2727" customFormat="false" ht="22.35" hidden="false" customHeight="false" outlineLevel="0" collapsed="false">
      <c r="A2727" s="6" t="s">
        <v>4273</v>
      </c>
      <c r="B2727" s="7" t="s">
        <v>1449</v>
      </c>
      <c r="C2727" s="17" t="n">
        <v>1049</v>
      </c>
      <c r="D2727" s="18" t="n">
        <v>0.000144992146403125</v>
      </c>
      <c r="E2727" s="18" t="n">
        <v>5.73478856556766E-005</v>
      </c>
      <c r="F2727" s="18" t="n">
        <v>0.000131242566502956</v>
      </c>
      <c r="G2727" s="18" t="n">
        <v>6.026494111433E-005</v>
      </c>
      <c r="H2727" s="16" t="n">
        <v>-1.83934716558844</v>
      </c>
      <c r="I2727" s="17" t="n">
        <v>105.20715018892</v>
      </c>
      <c r="J2727" s="16" t="n">
        <v>0.0686840317012019</v>
      </c>
      <c r="K2727" s="16" t="n">
        <v>0.129327918130666</v>
      </c>
      <c r="L2727" s="16" t="n">
        <v>-0.229564621421271</v>
      </c>
      <c r="M2727" s="16" t="n">
        <v>0.56811797752809</v>
      </c>
      <c r="N2727" s="16" t="n">
        <v>0.566062569212933</v>
      </c>
      <c r="O2727" s="16" t="n">
        <v>0.26045245088425</v>
      </c>
      <c r="P2727" s="34" t="b">
        <f aca="false">FALSE()</f>
        <v>0</v>
      </c>
      <c r="Q2727" s="16"/>
    </row>
    <row r="2728" customFormat="false" ht="22.35" hidden="false" customHeight="false" outlineLevel="0" collapsed="false">
      <c r="A2728" s="6" t="s">
        <v>4274</v>
      </c>
      <c r="B2728" s="7" t="s">
        <v>1449</v>
      </c>
      <c r="C2728" s="17" t="n">
        <v>1050</v>
      </c>
      <c r="D2728" s="18" t="n">
        <v>0.000136760514346436</v>
      </c>
      <c r="E2728" s="18" t="n">
        <v>5.55670215490881E-005</v>
      </c>
      <c r="F2728" s="18" t="n">
        <v>0.000124558675464792</v>
      </c>
      <c r="G2728" s="18" t="n">
        <v>5.77147044661353E-005</v>
      </c>
      <c r="H2728" s="16" t="n">
        <v>-1.68817755174704</v>
      </c>
      <c r="I2728" s="17" t="n">
        <v>104.368217178224</v>
      </c>
      <c r="J2728" s="16" t="n">
        <v>0.0943632000449549</v>
      </c>
      <c r="K2728" s="16" t="n">
        <v>0.157588442731011</v>
      </c>
      <c r="L2728" s="16" t="n">
        <v>-0.212340427620614</v>
      </c>
      <c r="M2728" s="16" t="n">
        <v>0.562148876404494</v>
      </c>
      <c r="N2728" s="16" t="n">
        <v>0.587712746641631</v>
      </c>
      <c r="O2728" s="16" t="n">
        <v>0.255253019030584</v>
      </c>
      <c r="P2728" s="34" t="b">
        <f aca="false">FALSE()</f>
        <v>0</v>
      </c>
      <c r="Q2728" s="16"/>
    </row>
    <row r="2729" customFormat="false" ht="22.35" hidden="false" customHeight="false" outlineLevel="0" collapsed="false">
      <c r="A2729" s="6" t="s">
        <v>4275</v>
      </c>
      <c r="B2729" s="7" t="s">
        <v>1449</v>
      </c>
      <c r="C2729" s="17" t="n">
        <v>1051</v>
      </c>
      <c r="D2729" s="18" t="n">
        <v>0.000128934386051892</v>
      </c>
      <c r="E2729" s="18" t="n">
        <v>5.38530141415109E-005</v>
      </c>
      <c r="F2729" s="18" t="n">
        <v>0.000117796465131272</v>
      </c>
      <c r="G2729" s="18" t="n">
        <v>5.51354873953038E-005</v>
      </c>
      <c r="H2729" s="16" t="n">
        <v>-1.59407962578737</v>
      </c>
      <c r="I2729" s="17" t="n">
        <v>103.365022801074</v>
      </c>
      <c r="J2729" s="16" t="n">
        <v>0.113971521573993</v>
      </c>
      <c r="K2729" s="16" t="n">
        <v>0.175456118837428</v>
      </c>
      <c r="L2729" s="16" t="n">
        <v>-0.202431296560095</v>
      </c>
      <c r="M2729" s="16" t="n">
        <v>0.556960049937578</v>
      </c>
      <c r="N2729" s="16" t="n">
        <v>0.591866842881053</v>
      </c>
      <c r="O2729" s="16" t="n">
        <v>0.248211985443022</v>
      </c>
      <c r="P2729" s="34" t="b">
        <f aca="false">FALSE()</f>
        <v>0</v>
      </c>
      <c r="Q2729" s="16"/>
    </row>
    <row r="2730" customFormat="false" ht="22.35" hidden="false" customHeight="false" outlineLevel="0" collapsed="false">
      <c r="A2730" s="6" t="s">
        <v>4276</v>
      </c>
      <c r="B2730" s="7" t="s">
        <v>1449</v>
      </c>
      <c r="C2730" s="17" t="n">
        <v>1052</v>
      </c>
      <c r="D2730" s="18" t="n">
        <v>0.000121065235089269</v>
      </c>
      <c r="E2730" s="18" t="n">
        <v>5.21413394205374E-005</v>
      </c>
      <c r="F2730" s="18" t="n">
        <v>0.00011082103305374</v>
      </c>
      <c r="G2730" s="18" t="n">
        <v>5.25082600460057E-005</v>
      </c>
      <c r="H2730" s="16" t="n">
        <v>-1.51862309141957</v>
      </c>
      <c r="I2730" s="17" t="n">
        <v>102.251220346587</v>
      </c>
      <c r="J2730" s="16" t="n">
        <v>0.131943384136673</v>
      </c>
      <c r="K2730" s="16" t="n">
        <v>0.195978899129275</v>
      </c>
      <c r="L2730" s="16" t="n">
        <v>-0.194979700156162</v>
      </c>
      <c r="M2730" s="16" t="n">
        <v>0.55352684144819</v>
      </c>
      <c r="N2730" s="16" t="n">
        <v>0.59306747368101</v>
      </c>
      <c r="O2730" s="16" t="n">
        <v>0.239206073470624</v>
      </c>
      <c r="P2730" s="34" t="b">
        <f aca="false">FALSE()</f>
        <v>0</v>
      </c>
      <c r="Q2730" s="16"/>
    </row>
    <row r="2731" customFormat="false" ht="22.35" hidden="false" customHeight="false" outlineLevel="0" collapsed="false">
      <c r="A2731" s="6" t="s">
        <v>4277</v>
      </c>
      <c r="B2731" s="7" t="s">
        <v>1449</v>
      </c>
      <c r="C2731" s="17" t="n">
        <v>1053</v>
      </c>
      <c r="D2731" s="18" t="n">
        <v>0.000113845802842206</v>
      </c>
      <c r="E2731" s="18" t="n">
        <v>5.0320235470991E-005</v>
      </c>
      <c r="F2731" s="18" t="n">
        <v>0.000104017217266981</v>
      </c>
      <c r="G2731" s="18" t="n">
        <v>4.97579590891208E-005</v>
      </c>
      <c r="H2731" s="16" t="n">
        <v>-1.51436665660377</v>
      </c>
      <c r="I2731" s="17" t="n">
        <v>101.066941267899</v>
      </c>
      <c r="J2731" s="16" t="n">
        <v>0.133054053186184</v>
      </c>
      <c r="K2731" s="16" t="n">
        <v>0.197416632364199</v>
      </c>
      <c r="L2731" s="16" t="n">
        <v>-0.196807539904196</v>
      </c>
      <c r="M2731" s="16" t="n">
        <v>0.553604868913858</v>
      </c>
      <c r="N2731" s="16" t="n">
        <v>0.592544249845105</v>
      </c>
      <c r="O2731" s="16" t="n">
        <v>0.22953083928689</v>
      </c>
      <c r="P2731" s="34" t="b">
        <f aca="false">FALSE()</f>
        <v>0</v>
      </c>
      <c r="Q2731" s="16"/>
    </row>
    <row r="2732" customFormat="false" ht="22.35" hidden="false" customHeight="false" outlineLevel="0" collapsed="false">
      <c r="A2732" s="6" t="s">
        <v>4278</v>
      </c>
      <c r="B2732" s="7" t="s">
        <v>1449</v>
      </c>
      <c r="C2732" s="17" t="n">
        <v>1054</v>
      </c>
      <c r="D2732" s="18" t="n">
        <v>0.000106973252775231</v>
      </c>
      <c r="E2732" s="18" t="n">
        <v>4.84607735621369E-005</v>
      </c>
      <c r="F2732" s="18" t="n">
        <v>9.78705115949557E-005</v>
      </c>
      <c r="G2732" s="18" t="n">
        <v>4.69971068142825E-005</v>
      </c>
      <c r="H2732" s="16" t="n">
        <v>-1.46095031643092</v>
      </c>
      <c r="I2732" s="17" t="n">
        <v>99.8567858141012</v>
      </c>
      <c r="J2732" s="16" t="n">
        <v>0.147168576758801</v>
      </c>
      <c r="K2732" s="16" t="n">
        <v>0.214373321709029</v>
      </c>
      <c r="L2732" s="16" t="n">
        <v>-0.192334842022123</v>
      </c>
      <c r="M2732" s="16" t="n">
        <v>0.550171660424469</v>
      </c>
      <c r="N2732" s="16" t="n">
        <v>0.59306747368101</v>
      </c>
      <c r="O2732" s="16" t="n">
        <v>0.219133475386549</v>
      </c>
      <c r="P2732" s="34" t="b">
        <f aca="false">FALSE()</f>
        <v>0</v>
      </c>
      <c r="Q2732" s="16"/>
    </row>
    <row r="2733" customFormat="false" ht="22.35" hidden="false" customHeight="false" outlineLevel="0" collapsed="false">
      <c r="A2733" s="6" t="s">
        <v>4279</v>
      </c>
      <c r="B2733" s="7" t="s">
        <v>1449</v>
      </c>
      <c r="C2733" s="17" t="n">
        <v>1055</v>
      </c>
      <c r="D2733" s="18" t="n">
        <v>0.000100256102010426</v>
      </c>
      <c r="E2733" s="18" t="n">
        <v>4.65896299033415E-005</v>
      </c>
      <c r="F2733" s="18" t="n">
        <v>9.24061317084883E-005</v>
      </c>
      <c r="G2733" s="18" t="n">
        <v>4.42184458958668E-005</v>
      </c>
      <c r="H2733" s="16" t="n">
        <v>-1.31492932020088</v>
      </c>
      <c r="I2733" s="17" t="n">
        <v>98.5723930132077</v>
      </c>
      <c r="J2733" s="16" t="n">
        <v>0.191584566778803</v>
      </c>
      <c r="K2733" s="16" t="n">
        <v>0.262306663443729</v>
      </c>
      <c r="L2733" s="16" t="n">
        <v>-0.175610070936793</v>
      </c>
      <c r="M2733" s="16" t="n">
        <v>0.544904806491885</v>
      </c>
      <c r="N2733" s="16" t="n">
        <v>0.619643276616571</v>
      </c>
      <c r="O2733" s="16" t="n">
        <v>0.206466561329089</v>
      </c>
      <c r="P2733" s="34" t="b">
        <f aca="false">FALSE()</f>
        <v>0</v>
      </c>
      <c r="Q2733" s="16"/>
    </row>
    <row r="2734" customFormat="false" ht="22.35" hidden="false" customHeight="false" outlineLevel="0" collapsed="false">
      <c r="A2734" s="6" t="s">
        <v>4280</v>
      </c>
      <c r="B2734" s="7" t="s">
        <v>1449</v>
      </c>
      <c r="C2734" s="17" t="n">
        <v>1056</v>
      </c>
      <c r="D2734" s="18" t="n">
        <v>9.45392389960312E-005</v>
      </c>
      <c r="E2734" s="18" t="n">
        <v>4.45528338761074E-005</v>
      </c>
      <c r="F2734" s="18" t="n">
        <v>8.76119883529057E-005</v>
      </c>
      <c r="G2734" s="18" t="n">
        <v>4.14009822273906E-005</v>
      </c>
      <c r="H2734" s="16" t="n">
        <v>-1.21730309118532</v>
      </c>
      <c r="I2734" s="17" t="n">
        <v>97.3709768773936</v>
      </c>
      <c r="J2734" s="16" t="n">
        <v>0.226430925852227</v>
      </c>
      <c r="K2734" s="16" t="n">
        <v>0.296431653718215</v>
      </c>
      <c r="L2734" s="16" t="n">
        <v>-0.164868754006899</v>
      </c>
      <c r="M2734" s="16" t="n">
        <v>0.540847378277154</v>
      </c>
      <c r="N2734" s="16" t="n">
        <v>0.636006393083503</v>
      </c>
      <c r="O2734" s="16" t="n">
        <v>0.191798671599604</v>
      </c>
      <c r="P2734" s="34" t="b">
        <f aca="false">FALSE()</f>
        <v>0</v>
      </c>
      <c r="Q2734" s="16"/>
    </row>
    <row r="2735" customFormat="false" ht="22.35" hidden="false" customHeight="false" outlineLevel="0" collapsed="false">
      <c r="A2735" s="6" t="s">
        <v>4281</v>
      </c>
      <c r="B2735" s="7" t="s">
        <v>1449</v>
      </c>
      <c r="C2735" s="17" t="n">
        <v>1057</v>
      </c>
      <c r="D2735" s="18" t="n">
        <v>8.92121758712269E-005</v>
      </c>
      <c r="E2735" s="18" t="n">
        <v>4.2382293681364E-005</v>
      </c>
      <c r="F2735" s="18" t="n">
        <v>8.27623913903103E-005</v>
      </c>
      <c r="G2735" s="18" t="n">
        <v>3.85804032029907E-005</v>
      </c>
      <c r="H2735" s="16" t="n">
        <v>-1.19503845992549</v>
      </c>
      <c r="I2735" s="17" t="n">
        <v>96.2511840133579</v>
      </c>
      <c r="J2735" s="16" t="n">
        <v>0.235008280081694</v>
      </c>
      <c r="K2735" s="16" t="n">
        <v>0.304490903009376</v>
      </c>
      <c r="L2735" s="16" t="n">
        <v>-0.164079549598755</v>
      </c>
      <c r="M2735" s="16" t="n">
        <v>0.539872034956305</v>
      </c>
      <c r="N2735" s="16" t="n">
        <v>0.628314932760661</v>
      </c>
      <c r="O2735" s="16" t="n">
        <v>0.175859142319639</v>
      </c>
      <c r="P2735" s="34" t="b">
        <f aca="false">FALSE()</f>
        <v>0</v>
      </c>
      <c r="Q2735" s="16"/>
    </row>
    <row r="2736" customFormat="false" ht="22.35" hidden="false" customHeight="false" outlineLevel="0" collapsed="false">
      <c r="A2736" s="6" t="s">
        <v>4282</v>
      </c>
      <c r="B2736" s="7" t="s">
        <v>1449</v>
      </c>
      <c r="C2736" s="17" t="n">
        <v>1058</v>
      </c>
      <c r="D2736" s="18" t="n">
        <v>8.38779903461622E-005</v>
      </c>
      <c r="E2736" s="18" t="n">
        <v>4.01738697458623E-005</v>
      </c>
      <c r="F2736" s="18" t="n">
        <v>7.74709214809029E-005</v>
      </c>
      <c r="G2736" s="18" t="n">
        <v>3.57085207752355E-005</v>
      </c>
      <c r="H2736" s="16" t="n">
        <v>-1.25658835602904</v>
      </c>
      <c r="I2736" s="17" t="n">
        <v>95.0171750021296</v>
      </c>
      <c r="J2736" s="16" t="n">
        <v>0.211983236317361</v>
      </c>
      <c r="K2736" s="16" t="n">
        <v>0.281423682251135</v>
      </c>
      <c r="L2736" s="16" t="n">
        <v>-0.17527151304329</v>
      </c>
      <c r="M2736" s="16" t="n">
        <v>0.542134831460674</v>
      </c>
      <c r="N2736" s="16" t="n">
        <v>0.59306747368101</v>
      </c>
      <c r="O2736" s="16" t="n">
        <v>0.15786475215551</v>
      </c>
      <c r="P2736" s="34" t="b">
        <f aca="false">FALSE()</f>
        <v>0</v>
      </c>
      <c r="Q2736" s="16"/>
    </row>
    <row r="2737" customFormat="false" ht="22.35" hidden="false" customHeight="false" outlineLevel="0" collapsed="false">
      <c r="A2737" s="6" t="s">
        <v>4283</v>
      </c>
      <c r="B2737" s="7" t="s">
        <v>1449</v>
      </c>
      <c r="C2737" s="17" t="n">
        <v>1059</v>
      </c>
      <c r="D2737" s="18" t="n">
        <v>7.86645308359824E-005</v>
      </c>
      <c r="E2737" s="18" t="n">
        <v>3.7856627168139E-005</v>
      </c>
      <c r="F2737" s="18" t="n">
        <v>7.22745167343987E-005</v>
      </c>
      <c r="G2737" s="18" t="n">
        <v>3.28897162477995E-005</v>
      </c>
      <c r="H2737" s="16" t="n">
        <v>-1.33406182158862</v>
      </c>
      <c r="I2737" s="17" t="n">
        <v>93.8943851119075</v>
      </c>
      <c r="J2737" s="16" t="n">
        <v>0.185410322551109</v>
      </c>
      <c r="K2737" s="16" t="n">
        <v>0.256655383117779</v>
      </c>
      <c r="L2737" s="16" t="n">
        <v>-0.188897756938871</v>
      </c>
      <c r="M2737" s="16" t="n">
        <v>0.543695380774033</v>
      </c>
      <c r="N2737" s="16" t="n">
        <v>0.584670490085215</v>
      </c>
      <c r="O2737" s="16" t="n">
        <v>0.138769106571981</v>
      </c>
      <c r="P2737" s="34" t="b">
        <f aca="false">FALSE()</f>
        <v>0</v>
      </c>
      <c r="Q2737" s="16"/>
    </row>
    <row r="2738" customFormat="false" ht="22.35" hidden="false" customHeight="false" outlineLevel="0" collapsed="false">
      <c r="A2738" s="6" t="s">
        <v>4284</v>
      </c>
      <c r="B2738" s="7" t="s">
        <v>1449</v>
      </c>
      <c r="C2738" s="17" t="n">
        <v>1060</v>
      </c>
      <c r="D2738" s="18" t="n">
        <v>7.33113655481624E-005</v>
      </c>
      <c r="E2738" s="18" t="n">
        <v>3.54590425894643E-005</v>
      </c>
      <c r="F2738" s="18" t="n">
        <v>6.75538647457816E-005</v>
      </c>
      <c r="G2738" s="18" t="n">
        <v>3.01457876058188E-005</v>
      </c>
      <c r="H2738" s="16" t="n">
        <v>-1.28690720513397</v>
      </c>
      <c r="I2738" s="17" t="n">
        <v>92.8774696006346</v>
      </c>
      <c r="J2738" s="16" t="n">
        <v>0.201324808645294</v>
      </c>
      <c r="K2738" s="16" t="n">
        <v>0.271971990845694</v>
      </c>
      <c r="L2738" s="16" t="n">
        <v>-0.184835548742282</v>
      </c>
      <c r="M2738" s="16" t="n">
        <v>0.543539325842697</v>
      </c>
      <c r="N2738" s="16" t="n">
        <v>0.573916568417407</v>
      </c>
      <c r="O2738" s="16" t="n">
        <v>0.119538432780456</v>
      </c>
      <c r="P2738" s="34" t="b">
        <f aca="false">FALSE()</f>
        <v>0</v>
      </c>
      <c r="Q2738" s="16"/>
    </row>
    <row r="2739" customFormat="false" ht="22.35" hidden="false" customHeight="false" outlineLevel="0" collapsed="false">
      <c r="A2739" s="6" t="s">
        <v>4285</v>
      </c>
      <c r="B2739" s="7" t="s">
        <v>1449</v>
      </c>
      <c r="C2739" s="17" t="n">
        <v>1061</v>
      </c>
      <c r="D2739" s="18" t="n">
        <v>6.76887494217388E-005</v>
      </c>
      <c r="E2739" s="18" t="n">
        <v>3.30213168362522E-005</v>
      </c>
      <c r="F2739" s="18" t="n">
        <v>6.2928545208152E-005</v>
      </c>
      <c r="G2739" s="18" t="n">
        <v>2.7552046328043E-005</v>
      </c>
      <c r="H2739" s="16" t="n">
        <v>-1.14523012366047</v>
      </c>
      <c r="I2739" s="17" t="n">
        <v>92.0361709946051</v>
      </c>
      <c r="J2739" s="16" t="n">
        <v>0.255083138662202</v>
      </c>
      <c r="K2739" s="16" t="n">
        <v>0.327333031987674</v>
      </c>
      <c r="L2739" s="16" t="n">
        <v>-0.166517345232551</v>
      </c>
      <c r="M2739" s="16" t="n">
        <v>0.539247815230961</v>
      </c>
      <c r="N2739" s="16" t="n">
        <v>0.585036353480314</v>
      </c>
      <c r="O2739" s="16" t="n">
        <v>0.0995037115065228</v>
      </c>
      <c r="P2739" s="34" t="b">
        <f aca="false">FALSE()</f>
        <v>0</v>
      </c>
      <c r="Q2739" s="16"/>
    </row>
    <row r="2740" customFormat="false" ht="22.35" hidden="false" customHeight="false" outlineLevel="0" collapsed="false">
      <c r="A2740" s="6" t="s">
        <v>4286</v>
      </c>
      <c r="B2740" s="7" t="s">
        <v>1449</v>
      </c>
      <c r="C2740" s="17" t="n">
        <v>1062</v>
      </c>
      <c r="D2740" s="18" t="n">
        <v>6.18045543498986E-005</v>
      </c>
      <c r="E2740" s="18" t="n">
        <v>3.06447429987812E-005</v>
      </c>
      <c r="F2740" s="18" t="n">
        <v>5.84562101281643E-005</v>
      </c>
      <c r="G2740" s="18" t="n">
        <v>2.5167784588971E-005</v>
      </c>
      <c r="H2740" s="16" t="n">
        <v>-0.869705029883471</v>
      </c>
      <c r="I2740" s="17" t="n">
        <v>91.3520979594095</v>
      </c>
      <c r="J2740" s="16" t="n">
        <v>0.386741080331212</v>
      </c>
      <c r="K2740" s="16" t="n">
        <v>0.467513977097154</v>
      </c>
      <c r="L2740" s="16" t="n">
        <v>-0.127767567311513</v>
      </c>
      <c r="M2740" s="16" t="n">
        <v>0.529689450686642</v>
      </c>
      <c r="N2740" s="16" t="n">
        <v>0.624410727123758</v>
      </c>
      <c r="O2740" s="16" t="n">
        <v>0.0797246973934941</v>
      </c>
      <c r="P2740" s="34" t="b">
        <f aca="false">FALSE()</f>
        <v>0</v>
      </c>
      <c r="Q2740" s="16"/>
    </row>
    <row r="2741" customFormat="false" ht="22.35" hidden="false" customHeight="false" outlineLevel="0" collapsed="false">
      <c r="A2741" s="6" t="s">
        <v>4287</v>
      </c>
      <c r="B2741" s="7" t="s">
        <v>1449</v>
      </c>
      <c r="C2741" s="17" t="n">
        <v>1063</v>
      </c>
      <c r="D2741" s="18" t="n">
        <v>5.59404935851509E-005</v>
      </c>
      <c r="E2741" s="18" t="n">
        <v>2.8345379229905E-005</v>
      </c>
      <c r="F2741" s="18" t="n">
        <v>5.42305589282661E-005</v>
      </c>
      <c r="G2741" s="18" t="n">
        <v>2.31010868845744E-005</v>
      </c>
      <c r="H2741" s="16" t="n">
        <v>-0.480610443580783</v>
      </c>
      <c r="I2741" s="17" t="n">
        <v>91.0279830422004</v>
      </c>
      <c r="J2741" s="16" t="n">
        <v>0.631946475367678</v>
      </c>
      <c r="K2741" s="16" t="n">
        <v>0.70159921690098</v>
      </c>
      <c r="L2741" s="16" t="n">
        <v>-0.0709601403241585</v>
      </c>
      <c r="M2741" s="16" t="n">
        <v>0.514552122347066</v>
      </c>
      <c r="N2741" s="16" t="n">
        <v>0.792172921967216</v>
      </c>
      <c r="O2741" s="16" t="n">
        <v>0.0619933736806499</v>
      </c>
      <c r="P2741" s="34" t="b">
        <f aca="false">FALSE()</f>
        <v>0</v>
      </c>
      <c r="Q2741" s="16"/>
    </row>
    <row r="2742" customFormat="false" ht="22.35" hidden="false" customHeight="false" outlineLevel="0" collapsed="false">
      <c r="A2742" s="6" t="s">
        <v>4288</v>
      </c>
      <c r="B2742" s="7" t="s">
        <v>1449</v>
      </c>
      <c r="C2742" s="17" t="n">
        <v>1064</v>
      </c>
      <c r="D2742" s="18" t="n">
        <v>4.94656640845161E-005</v>
      </c>
      <c r="E2742" s="18" t="n">
        <v>2.60862971017914E-005</v>
      </c>
      <c r="F2742" s="18" t="n">
        <v>5.01443289601377E-005</v>
      </c>
      <c r="G2742" s="18" t="n">
        <v>2.13569320319816E-005</v>
      </c>
      <c r="H2742" s="16" t="n">
        <v>0.207159052075976</v>
      </c>
      <c r="I2742" s="17" t="n">
        <v>91.2191796104996</v>
      </c>
      <c r="J2742" s="16" t="n">
        <v>0.836347394007453</v>
      </c>
      <c r="K2742" s="16" t="n">
        <v>0.864253407652124</v>
      </c>
      <c r="L2742" s="16" t="n">
        <v>0.0304957726838921</v>
      </c>
      <c r="M2742" s="16" t="n">
        <v>0.514161985018727</v>
      </c>
      <c r="N2742" s="16" t="n">
        <v>0.861451892192046</v>
      </c>
      <c r="O2742" s="16" t="n">
        <v>0.0468809778073854</v>
      </c>
      <c r="P2742" s="34" t="b">
        <f aca="false">FALSE()</f>
        <v>0</v>
      </c>
      <c r="Q2742" s="16"/>
    </row>
    <row r="2743" customFormat="false" ht="22.35" hidden="false" customHeight="false" outlineLevel="0" collapsed="false">
      <c r="A2743" s="6" t="s">
        <v>4289</v>
      </c>
      <c r="B2743" s="7" t="s">
        <v>1449</v>
      </c>
      <c r="C2743" s="17" t="n">
        <v>1065</v>
      </c>
      <c r="D2743" s="18" t="n">
        <v>4.24156246308767E-005</v>
      </c>
      <c r="E2743" s="18" t="n">
        <v>2.39424649549464E-005</v>
      </c>
      <c r="F2743" s="18" t="n">
        <v>4.58069232370057E-005</v>
      </c>
      <c r="G2743" s="18" t="n">
        <v>1.9992011896785E-005</v>
      </c>
      <c r="H2743" s="16" t="n">
        <v>1.12517016440593</v>
      </c>
      <c r="I2743" s="17" t="n">
        <v>92.0694334745146</v>
      </c>
      <c r="J2743" s="16" t="n">
        <v>0.263441601302929</v>
      </c>
      <c r="K2743" s="16" t="n">
        <v>0.336291185914228</v>
      </c>
      <c r="L2743" s="16" t="n">
        <v>0.163519849418674</v>
      </c>
      <c r="M2743" s="16" t="n">
        <v>0.548806179775281</v>
      </c>
      <c r="N2743" s="16" t="n">
        <v>0.495507452730694</v>
      </c>
      <c r="O2743" s="16" t="n">
        <v>0.0387235984906439</v>
      </c>
      <c r="P2743" s="34" t="b">
        <f aca="false">FALSE()</f>
        <v>0</v>
      </c>
      <c r="Q2743" s="16"/>
    </row>
    <row r="2744" customFormat="false" ht="22.35" hidden="false" customHeight="false" outlineLevel="0" collapsed="false">
      <c r="A2744" s="6" t="s">
        <v>4290</v>
      </c>
      <c r="B2744" s="7" t="s">
        <v>1449</v>
      </c>
      <c r="C2744" s="17" t="n">
        <v>1066</v>
      </c>
      <c r="D2744" s="18" t="n">
        <v>3.49079140463028E-005</v>
      </c>
      <c r="E2744" s="18" t="n">
        <v>2.19840885315996E-005</v>
      </c>
      <c r="F2744" s="18" t="n">
        <v>4.05278977704639E-005</v>
      </c>
      <c r="G2744" s="18" t="n">
        <v>1.91404439976758E-005</v>
      </c>
      <c r="H2744" s="16" t="n">
        <v>2.01985350639831</v>
      </c>
      <c r="I2744" s="17" t="n">
        <v>93.9968910240171</v>
      </c>
      <c r="J2744" s="16" t="n">
        <v>0.0462452635868164</v>
      </c>
      <c r="K2744" s="16" t="n">
        <v>0.0959109664594143</v>
      </c>
      <c r="L2744" s="16" t="n">
        <v>0.28560227413421</v>
      </c>
      <c r="M2744" s="16" t="n">
        <v>0.583801498127341</v>
      </c>
      <c r="N2744" s="16" t="n">
        <v>0.238811764369124</v>
      </c>
      <c r="O2744" s="16" t="n">
        <v>0.0441785844149391</v>
      </c>
      <c r="P2744" s="34" t="b">
        <f aca="false">FALSE()</f>
        <v>0</v>
      </c>
      <c r="Q2744" s="16"/>
    </row>
    <row r="2745" customFormat="false" ht="22.35" hidden="false" customHeight="false" outlineLevel="0" collapsed="false">
      <c r="A2745" s="6" t="s">
        <v>4291</v>
      </c>
      <c r="B2745" s="7" t="s">
        <v>1449</v>
      </c>
      <c r="C2745" s="17" t="n">
        <v>1067</v>
      </c>
      <c r="D2745" s="18" t="n">
        <v>2.66859943536066E-005</v>
      </c>
      <c r="E2745" s="18" t="n">
        <v>2.03151595531638E-005</v>
      </c>
      <c r="F2745" s="18" t="n">
        <v>3.43376677918178E-005</v>
      </c>
      <c r="G2745" s="18" t="n">
        <v>1.87991497555792E-005</v>
      </c>
      <c r="H2745" s="16" t="n">
        <v>2.95065602305705</v>
      </c>
      <c r="I2745" s="17" t="n">
        <v>97.1395941890511</v>
      </c>
      <c r="J2745" s="16" t="n">
        <v>0.00397421959538472</v>
      </c>
      <c r="K2745" s="16" t="n">
        <v>0.0166061317504691</v>
      </c>
      <c r="L2745" s="16" t="n">
        <v>0.400740646111573</v>
      </c>
      <c r="M2745" s="16" t="n">
        <v>0.615207553058677</v>
      </c>
      <c r="N2745" s="16" t="n">
        <v>0.111973747189349</v>
      </c>
      <c r="O2745" s="16" t="n">
        <v>0.0686088091514934</v>
      </c>
      <c r="P2745" s="34" t="b">
        <f aca="false">TRUE()</f>
        <v>1</v>
      </c>
      <c r="Q2745" s="18" t="n">
        <v>0.000153681269301421</v>
      </c>
    </row>
    <row r="2746" customFormat="false" ht="22.35" hidden="false" customHeight="false" outlineLevel="0" collapsed="false">
      <c r="A2746" s="6" t="s">
        <v>4292</v>
      </c>
      <c r="B2746" s="7" t="s">
        <v>1449</v>
      </c>
      <c r="C2746" s="17" t="n">
        <v>1068</v>
      </c>
      <c r="D2746" s="18" t="n">
        <v>1.85852352929983E-005</v>
      </c>
      <c r="E2746" s="18" t="n">
        <v>1.89747818457103E-005</v>
      </c>
      <c r="F2746" s="18" t="n">
        <v>2.74670664596116E-005</v>
      </c>
      <c r="G2746" s="18" t="n">
        <v>1.89278100491434E-005</v>
      </c>
      <c r="H2746" s="16" t="n">
        <v>3.62389655559973</v>
      </c>
      <c r="I2746" s="17" t="n">
        <v>101.629411687899</v>
      </c>
      <c r="J2746" s="18" t="n">
        <v>0.000455197210091774</v>
      </c>
      <c r="K2746" s="16" t="n">
        <v>0.00307140207002073</v>
      </c>
      <c r="L2746" s="16" t="n">
        <v>0.46822720469695</v>
      </c>
      <c r="M2746" s="16" t="n">
        <v>0.634090199750312</v>
      </c>
      <c r="N2746" s="16" t="n">
        <v>0.0814354318511928</v>
      </c>
      <c r="O2746" s="16" t="n">
        <v>0.111636825689248</v>
      </c>
      <c r="P2746" s="34" t="b">
        <f aca="false">TRUE()</f>
        <v>1</v>
      </c>
      <c r="Q2746" s="18" t="n">
        <v>0.000568035473025355</v>
      </c>
    </row>
    <row r="2747" customFormat="false" ht="22.35" hidden="false" customHeight="false" outlineLevel="0" collapsed="false">
      <c r="A2747" s="6" t="s">
        <v>4293</v>
      </c>
      <c r="B2747" s="7" t="s">
        <v>1449</v>
      </c>
      <c r="C2747" s="17" t="n">
        <v>1069</v>
      </c>
      <c r="D2747" s="18" t="n">
        <v>1.05109287500882E-005</v>
      </c>
      <c r="E2747" s="18" t="n">
        <v>1.7944905269826E-005</v>
      </c>
      <c r="F2747" s="18" t="n">
        <v>1.9763374212444E-005</v>
      </c>
      <c r="G2747" s="18" t="n">
        <v>1.94683344650855E-005</v>
      </c>
      <c r="H2747" s="16" t="n">
        <v>3.93200012065954</v>
      </c>
      <c r="I2747" s="17" t="n">
        <v>107.606008307552</v>
      </c>
      <c r="J2747" s="18" t="n">
        <v>0.000149393930394852</v>
      </c>
      <c r="K2747" s="16" t="n">
        <v>0.00115885011427783</v>
      </c>
      <c r="L2747" s="16" t="n">
        <v>0.480478329879386</v>
      </c>
      <c r="M2747" s="16" t="n">
        <v>0.642712234706617</v>
      </c>
      <c r="N2747" s="16" t="n">
        <v>0.123454055944472</v>
      </c>
      <c r="O2747" s="16" t="n">
        <v>0.162158867657305</v>
      </c>
      <c r="P2747" s="34" t="b">
        <f aca="false">TRUE()</f>
        <v>1</v>
      </c>
      <c r="Q2747" s="18" t="n">
        <v>0.000367074768220145</v>
      </c>
    </row>
    <row r="2748" customFormat="false" ht="22.35" hidden="false" customHeight="false" outlineLevel="0" collapsed="false">
      <c r="A2748" s="6" t="s">
        <v>4294</v>
      </c>
      <c r="B2748" s="7" t="s">
        <v>1449</v>
      </c>
      <c r="C2748" s="17" t="n">
        <v>1070</v>
      </c>
      <c r="D2748" s="18" t="n">
        <v>1.85547248574668E-006</v>
      </c>
      <c r="E2748" s="18" t="n">
        <v>1.73664851431487E-005</v>
      </c>
      <c r="F2748" s="18" t="n">
        <v>1.20503116343589E-005</v>
      </c>
      <c r="G2748" s="18" t="n">
        <v>2.03609364965037E-005</v>
      </c>
      <c r="H2748" s="16" t="n">
        <v>4.40624106798033</v>
      </c>
      <c r="I2748" s="17" t="n">
        <v>114.199021970318</v>
      </c>
      <c r="J2748" s="18" t="n">
        <v>2.38601257835342E-005</v>
      </c>
      <c r="K2748" s="18" t="n">
        <v>0.000217625323080586</v>
      </c>
      <c r="L2748" s="16" t="n">
        <v>0.511576130725267</v>
      </c>
      <c r="M2748" s="16" t="n">
        <v>0.655664794007491</v>
      </c>
      <c r="N2748" s="16" t="n">
        <v>0.139140977482754</v>
      </c>
      <c r="O2748" s="16" t="n">
        <v>0.214002094332524</v>
      </c>
      <c r="P2748" s="34" t="b">
        <f aca="false">TRUE()</f>
        <v>1</v>
      </c>
      <c r="Q2748" s="18" t="n">
        <v>0.000139724424880675</v>
      </c>
    </row>
    <row r="2749" customFormat="false" ht="22.35" hidden="false" customHeight="false" outlineLevel="0" collapsed="false">
      <c r="A2749" s="6" t="s">
        <v>4295</v>
      </c>
      <c r="B2749" s="7" t="s">
        <v>1449</v>
      </c>
      <c r="C2749" s="17" t="n">
        <v>1071</v>
      </c>
      <c r="D2749" s="18" t="n">
        <v>-6.48472960879591E-006</v>
      </c>
      <c r="E2749" s="18" t="n">
        <v>1.71039923632195E-005</v>
      </c>
      <c r="F2749" s="18" t="n">
        <v>4.83644931750406E-006</v>
      </c>
      <c r="G2749" s="18" t="n">
        <v>2.15291848202282E-005</v>
      </c>
      <c r="H2749" s="16" t="n">
        <v>4.88766647529089</v>
      </c>
      <c r="I2749" s="17" t="n">
        <v>121.301287953672</v>
      </c>
      <c r="J2749" s="18" t="n">
        <v>3.15822725805459E-006</v>
      </c>
      <c r="K2749" s="18" t="n">
        <v>3.34353140839963E-005</v>
      </c>
      <c r="L2749" s="16" t="n">
        <v>0.541844929547563</v>
      </c>
      <c r="M2749" s="16" t="n">
        <v>0.668500312109863</v>
      </c>
      <c r="N2749" s="16" t="n">
        <v>0.146145998334121</v>
      </c>
      <c r="O2749" s="16" t="n">
        <v>0.26328554643225</v>
      </c>
      <c r="P2749" s="34" t="b">
        <f aca="false">TRUE()</f>
        <v>1</v>
      </c>
      <c r="Q2749" s="18" t="n">
        <v>0.000336415089242128</v>
      </c>
    </row>
    <row r="2750" customFormat="false" ht="22.35" hidden="false" customHeight="false" outlineLevel="0" collapsed="false">
      <c r="A2750" s="6" t="s">
        <v>4296</v>
      </c>
      <c r="B2750" s="7" t="s">
        <v>1449</v>
      </c>
      <c r="C2750" s="17" t="n">
        <v>1072</v>
      </c>
      <c r="D2750" s="18" t="n">
        <v>-1.49381509626152E-005</v>
      </c>
      <c r="E2750" s="18" t="n">
        <v>1.70556962291726E-005</v>
      </c>
      <c r="F2750" s="18" t="n">
        <v>-3.20935254248346E-006</v>
      </c>
      <c r="G2750" s="18" t="n">
        <v>2.2825722530141E-005</v>
      </c>
      <c r="H2750" s="16" t="n">
        <v>4.9994704021868</v>
      </c>
      <c r="I2750" s="17" t="n">
        <v>128.384726324307</v>
      </c>
      <c r="J2750" s="18" t="n">
        <v>1.84498705265747E-006</v>
      </c>
      <c r="K2750" s="18" t="n">
        <v>2.03095391738157E-005</v>
      </c>
      <c r="L2750" s="16" t="n">
        <v>0.532925841998884</v>
      </c>
      <c r="M2750" s="16" t="n">
        <v>0.667251872659176</v>
      </c>
      <c r="N2750" s="16" t="n">
        <v>0.174889899776415</v>
      </c>
      <c r="O2750" s="16" t="n">
        <v>0.302785152651523</v>
      </c>
      <c r="P2750" s="34" t="b">
        <f aca="false">TRUE()</f>
        <v>1</v>
      </c>
      <c r="Q2750" s="18" t="n">
        <v>0.000215418068749163</v>
      </c>
    </row>
    <row r="2751" customFormat="false" ht="22.35" hidden="false" customHeight="false" outlineLevel="0" collapsed="false">
      <c r="A2751" s="6" t="s">
        <v>4297</v>
      </c>
      <c r="B2751" s="7" t="s">
        <v>1449</v>
      </c>
      <c r="C2751" s="17" t="n">
        <v>1073</v>
      </c>
      <c r="D2751" s="18" t="n">
        <v>-2.40557767937513E-005</v>
      </c>
      <c r="E2751" s="18" t="n">
        <v>1.73541064823405E-005</v>
      </c>
      <c r="F2751" s="18" t="n">
        <v>-1.21807207159225E-005</v>
      </c>
      <c r="G2751" s="18" t="n">
        <v>2.4202099504348E-005</v>
      </c>
      <c r="H2751" s="16" t="n">
        <v>4.91890975830628</v>
      </c>
      <c r="I2751" s="17" t="n">
        <v>133.704443323353</v>
      </c>
      <c r="J2751" s="18" t="n">
        <v>2.51195184403471E-006</v>
      </c>
      <c r="K2751" s="18" t="n">
        <v>2.71473962311043E-005</v>
      </c>
      <c r="L2751" s="16" t="n">
        <v>0.510919921903868</v>
      </c>
      <c r="M2751" s="16" t="n">
        <v>0.659254057428215</v>
      </c>
      <c r="N2751" s="16" t="n">
        <v>0.211004697386521</v>
      </c>
      <c r="O2751" s="16" t="n">
        <v>0.333767416225972</v>
      </c>
      <c r="P2751" s="34" t="b">
        <f aca="false">TRUE()</f>
        <v>1</v>
      </c>
      <c r="Q2751" s="18" t="n">
        <v>0.000304543569460024</v>
      </c>
    </row>
    <row r="2752" customFormat="false" ht="22.35" hidden="false" customHeight="false" outlineLevel="0" collapsed="false">
      <c r="A2752" s="6" t="s">
        <v>4298</v>
      </c>
      <c r="B2752" s="7" t="s">
        <v>1449</v>
      </c>
      <c r="C2752" s="17" t="n">
        <v>1074</v>
      </c>
      <c r="D2752" s="18" t="n">
        <v>-3.35739822037088E-005</v>
      </c>
      <c r="E2752" s="18" t="n">
        <v>1.79287654709317E-005</v>
      </c>
      <c r="F2752" s="18" t="n">
        <v>-2.16314141587891E-005</v>
      </c>
      <c r="G2752" s="18" t="n">
        <v>2.56431781276387E-005</v>
      </c>
      <c r="H2752" s="16" t="n">
        <v>4.75367097390355</v>
      </c>
      <c r="I2752" s="17" t="n">
        <v>137.207117654796</v>
      </c>
      <c r="J2752" s="18" t="n">
        <v>4.98400264484089E-006</v>
      </c>
      <c r="K2752" s="18" t="n">
        <v>5.09448546209106E-005</v>
      </c>
      <c r="L2752" s="16" t="n">
        <v>0.486066755419506</v>
      </c>
      <c r="M2752" s="16" t="n">
        <v>0.655001560549313</v>
      </c>
      <c r="N2752" s="16" t="n">
        <v>0.248285612696329</v>
      </c>
      <c r="O2752" s="16" t="n">
        <v>0.357303266774967</v>
      </c>
      <c r="P2752" s="34" t="b">
        <f aca="false">TRUE()</f>
        <v>1</v>
      </c>
      <c r="Q2752" s="18" t="n">
        <v>0.000231203568669429</v>
      </c>
    </row>
    <row r="2753" customFormat="false" ht="22.35" hidden="false" customHeight="false" outlineLevel="0" collapsed="false">
      <c r="A2753" s="6" t="s">
        <v>4299</v>
      </c>
      <c r="B2753" s="7" t="s">
        <v>1449</v>
      </c>
      <c r="C2753" s="17" t="n">
        <v>1075</v>
      </c>
      <c r="D2753" s="18" t="n">
        <v>-4.32613764030994E-005</v>
      </c>
      <c r="E2753" s="18" t="n">
        <v>1.86411136004162E-005</v>
      </c>
      <c r="F2753" s="18" t="n">
        <v>-3.14574210318682E-005</v>
      </c>
      <c r="G2753" s="18" t="n">
        <v>2.70694465201808E-005</v>
      </c>
      <c r="H2753" s="16" t="n">
        <v>4.49872326430225</v>
      </c>
      <c r="I2753" s="17" t="n">
        <v>139.402751757574</v>
      </c>
      <c r="J2753" s="18" t="n">
        <v>1.4284055462581E-005</v>
      </c>
      <c r="K2753" s="18" t="n">
        <v>0.000137537889024852</v>
      </c>
      <c r="L2753" s="16" t="n">
        <v>0.455718582202914</v>
      </c>
      <c r="M2753" s="16" t="n">
        <v>0.646535580524345</v>
      </c>
      <c r="N2753" s="16" t="n">
        <v>0.279953587339182</v>
      </c>
      <c r="O2753" s="16" t="n">
        <v>0.3744235254512</v>
      </c>
      <c r="P2753" s="34" t="b">
        <f aca="false">TRUE()</f>
        <v>1</v>
      </c>
      <c r="Q2753" s="18" t="n">
        <v>0.000266873699005363</v>
      </c>
    </row>
    <row r="2754" customFormat="false" ht="22.35" hidden="false" customHeight="false" outlineLevel="0" collapsed="false">
      <c r="A2754" s="6" t="s">
        <v>4300</v>
      </c>
      <c r="B2754" s="7" t="s">
        <v>1449</v>
      </c>
      <c r="C2754" s="17" t="n">
        <v>1076</v>
      </c>
      <c r="D2754" s="18" t="n">
        <v>-5.32968428058699E-005</v>
      </c>
      <c r="E2754" s="18" t="n">
        <v>1.95513932689737E-005</v>
      </c>
      <c r="F2754" s="18" t="n">
        <v>-4.158118085094E-005</v>
      </c>
      <c r="G2754" s="18" t="n">
        <v>2.85136420522402E-005</v>
      </c>
      <c r="H2754" s="16" t="n">
        <v>4.2517007372639</v>
      </c>
      <c r="I2754" s="17" t="n">
        <v>140.038350978352</v>
      </c>
      <c r="J2754" s="18" t="n">
        <v>3.85428199984996E-005</v>
      </c>
      <c r="K2754" s="18" t="n">
        <v>0.000340901252101799</v>
      </c>
      <c r="L2754" s="16" t="n">
        <v>0.429560001494607</v>
      </c>
      <c r="M2754" s="16" t="n">
        <v>0.63939606741573</v>
      </c>
      <c r="N2754" s="16" t="n">
        <v>0.310448625759891</v>
      </c>
      <c r="O2754" s="16" t="n">
        <v>0.384525305182832</v>
      </c>
      <c r="P2754" s="34" t="b">
        <f aca="false">TRUE()</f>
        <v>1</v>
      </c>
      <c r="Q2754" s="18" t="n">
        <v>0.000400594616770889</v>
      </c>
    </row>
    <row r="2755" customFormat="false" ht="22.35" hidden="false" customHeight="false" outlineLevel="0" collapsed="false">
      <c r="A2755" s="6" t="s">
        <v>4301</v>
      </c>
      <c r="B2755" s="7" t="s">
        <v>1449</v>
      </c>
      <c r="C2755" s="17" t="n">
        <v>1077</v>
      </c>
      <c r="D2755" s="18" t="n">
        <v>-6.37659374342495E-005</v>
      </c>
      <c r="E2755" s="18" t="n">
        <v>2.06362796208294E-005</v>
      </c>
      <c r="F2755" s="18" t="n">
        <v>-5.14386993148362E-005</v>
      </c>
      <c r="G2755" s="18" t="n">
        <v>2.99678467359488E-005</v>
      </c>
      <c r="H2755" s="16" t="n">
        <v>4.24387894598448</v>
      </c>
      <c r="I2755" s="17" t="n">
        <v>139.408380155493</v>
      </c>
      <c r="J2755" s="18" t="n">
        <v>3.98510435626039E-005</v>
      </c>
      <c r="K2755" s="18" t="n">
        <v>0.000350385234713572</v>
      </c>
      <c r="L2755" s="16" t="n">
        <v>0.429892867795056</v>
      </c>
      <c r="M2755" s="16" t="n">
        <v>0.642049001248439</v>
      </c>
      <c r="N2755" s="16" t="n">
        <v>0.310707519895172</v>
      </c>
      <c r="O2755" s="16" t="n">
        <v>0.389840433789392</v>
      </c>
      <c r="P2755" s="34" t="b">
        <f aca="false">TRUE()</f>
        <v>1</v>
      </c>
      <c r="Q2755" s="18" t="n">
        <v>0.000229009999617933</v>
      </c>
    </row>
    <row r="2756" customFormat="false" ht="22.35" hidden="false" customHeight="false" outlineLevel="0" collapsed="false">
      <c r="A2756" s="6" t="s">
        <v>4302</v>
      </c>
      <c r="B2756" s="7" t="s">
        <v>1449</v>
      </c>
      <c r="C2756" s="17" t="n">
        <v>1078</v>
      </c>
      <c r="D2756" s="18" t="n">
        <v>-7.44475583958664E-005</v>
      </c>
      <c r="E2756" s="18" t="n">
        <v>2.18794136779684E-005</v>
      </c>
      <c r="F2756" s="18" t="n">
        <v>-6.12695182703678E-005</v>
      </c>
      <c r="G2756" s="18" t="n">
        <v>3.14301479119973E-005</v>
      </c>
      <c r="H2756" s="16" t="n">
        <v>4.29281639898343</v>
      </c>
      <c r="I2756" s="17" t="n">
        <v>137.829700673714</v>
      </c>
      <c r="J2756" s="18" t="n">
        <v>3.30434357560424E-005</v>
      </c>
      <c r="K2756" s="18" t="n">
        <v>0.000294903781478658</v>
      </c>
      <c r="L2756" s="16" t="n">
        <v>0.437766008075133</v>
      </c>
      <c r="M2756" s="16" t="n">
        <v>0.644194756554307</v>
      </c>
      <c r="N2756" s="16" t="n">
        <v>0.303202619083674</v>
      </c>
      <c r="O2756" s="16" t="n">
        <v>0.390840737658171</v>
      </c>
      <c r="P2756" s="34" t="b">
        <f aca="false">TRUE()</f>
        <v>1</v>
      </c>
      <c r="Q2756" s="18" t="n">
        <v>0.000186460480535523</v>
      </c>
    </row>
    <row r="2757" customFormat="false" ht="22.35" hidden="false" customHeight="false" outlineLevel="0" collapsed="false">
      <c r="A2757" s="6" t="s">
        <v>4303</v>
      </c>
      <c r="B2757" s="7" t="s">
        <v>1449</v>
      </c>
      <c r="C2757" s="17" t="n">
        <v>1079</v>
      </c>
      <c r="D2757" s="18" t="n">
        <v>-8.52609555886321E-005</v>
      </c>
      <c r="E2757" s="18" t="n">
        <v>2.32923088902352E-005</v>
      </c>
      <c r="F2757" s="18" t="n">
        <v>-7.10181252114659E-005</v>
      </c>
      <c r="G2757" s="18" t="n">
        <v>3.28931670364136E-005</v>
      </c>
      <c r="H2757" s="16" t="n">
        <v>4.37994761322826</v>
      </c>
      <c r="I2757" s="17" t="n">
        <v>135.418316883901</v>
      </c>
      <c r="J2757" s="18" t="n">
        <v>2.35801597852812E-005</v>
      </c>
      <c r="K2757" s="18" t="n">
        <v>0.000215545513455764</v>
      </c>
      <c r="L2757" s="16" t="n">
        <v>0.451401045121971</v>
      </c>
      <c r="M2757" s="16" t="n">
        <v>0.647745006242197</v>
      </c>
      <c r="N2757" s="16" t="n">
        <v>0.286895694652114</v>
      </c>
      <c r="O2757" s="16" t="n">
        <v>0.389438459877385</v>
      </c>
      <c r="P2757" s="34" t="b">
        <f aca="false">TRUE()</f>
        <v>1</v>
      </c>
      <c r="Q2757" s="18" t="n">
        <v>0.000408770319333254</v>
      </c>
    </row>
    <row r="2758" customFormat="false" ht="22.35" hidden="false" customHeight="false" outlineLevel="0" collapsed="false">
      <c r="A2758" s="6" t="s">
        <v>4304</v>
      </c>
      <c r="B2758" s="7" t="s">
        <v>1449</v>
      </c>
      <c r="C2758" s="17" t="n">
        <v>1080</v>
      </c>
      <c r="D2758" s="18" t="n">
        <v>-9.6374924576894E-005</v>
      </c>
      <c r="E2758" s="18" t="n">
        <v>2.48118629573849E-005</v>
      </c>
      <c r="F2758" s="18" t="n">
        <v>-8.04197967042141E-005</v>
      </c>
      <c r="G2758" s="18" t="n">
        <v>3.43172940930646E-005</v>
      </c>
      <c r="H2758" s="16" t="n">
        <v>4.63325103853933</v>
      </c>
      <c r="I2758" s="17" t="n">
        <v>132.596779566184</v>
      </c>
      <c r="J2758" s="18" t="n">
        <v>8.49663887680294E-006</v>
      </c>
      <c r="K2758" s="18" t="n">
        <v>8.41552537917236E-005</v>
      </c>
      <c r="L2758" s="16" t="n">
        <v>0.48374838016555</v>
      </c>
      <c r="M2758" s="16" t="n">
        <v>0.656874219725343</v>
      </c>
      <c r="N2758" s="16" t="n">
        <v>0.25036997240033</v>
      </c>
      <c r="O2758" s="16" t="n">
        <v>0.38855122365978</v>
      </c>
      <c r="P2758" s="34" t="b">
        <f aca="false">TRUE()</f>
        <v>1</v>
      </c>
      <c r="Q2758" s="18" t="n">
        <v>0.000102117350325236</v>
      </c>
    </row>
    <row r="2759" customFormat="false" ht="22.35" hidden="false" customHeight="false" outlineLevel="0" collapsed="false">
      <c r="A2759" s="6" t="s">
        <v>4305</v>
      </c>
      <c r="B2759" s="7" t="s">
        <v>1449</v>
      </c>
      <c r="C2759" s="17" t="n">
        <v>1081</v>
      </c>
      <c r="D2759" s="18" t="n">
        <v>-0.000107719753648506</v>
      </c>
      <c r="E2759" s="18" t="n">
        <v>2.63704103366022E-005</v>
      </c>
      <c r="F2759" s="18" t="n">
        <v>-9.00499782812167E-005</v>
      </c>
      <c r="G2759" s="18" t="n">
        <v>3.56768147095678E-005</v>
      </c>
      <c r="H2759" s="16" t="n">
        <v>4.85725056432527</v>
      </c>
      <c r="I2759" s="17" t="n">
        <v>129.740354906243</v>
      </c>
      <c r="J2759" s="18" t="n">
        <v>3.36799543051201E-006</v>
      </c>
      <c r="K2759" s="18" t="n">
        <v>3.54750787731595E-005</v>
      </c>
      <c r="L2759" s="16" t="n">
        <v>0.514223212374979</v>
      </c>
      <c r="M2759" s="16" t="n">
        <v>0.664559925093633</v>
      </c>
      <c r="N2759" s="16" t="n">
        <v>0.229194610899542</v>
      </c>
      <c r="O2759" s="16" t="n">
        <v>0.386621116944169</v>
      </c>
      <c r="P2759" s="34" t="b">
        <f aca="false">TRUE()</f>
        <v>1</v>
      </c>
      <c r="Q2759" s="18" t="n">
        <v>0.000233392804860196</v>
      </c>
    </row>
    <row r="2760" customFormat="false" ht="22.35" hidden="false" customHeight="false" outlineLevel="0" collapsed="false">
      <c r="A2760" s="6" t="s">
        <v>4306</v>
      </c>
      <c r="B2760" s="7" t="s">
        <v>1449</v>
      </c>
      <c r="C2760" s="17" t="n">
        <v>1082</v>
      </c>
      <c r="D2760" s="18" t="n">
        <v>-0.000119105812222663</v>
      </c>
      <c r="E2760" s="18" t="n">
        <v>2.79276595652954E-005</v>
      </c>
      <c r="F2760" s="18" t="n">
        <v>-9.98266725956546E-005</v>
      </c>
      <c r="G2760" s="18" t="n">
        <v>3.70082312631455E-005</v>
      </c>
      <c r="H2760" s="16" t="n">
        <v>5.03182929314157</v>
      </c>
      <c r="I2760" s="17" t="n">
        <v>127.178154350267</v>
      </c>
      <c r="J2760" s="18" t="n">
        <v>1.61907269717655E-006</v>
      </c>
      <c r="K2760" s="18" t="n">
        <v>1.80622357346309E-005</v>
      </c>
      <c r="L2760" s="16" t="n">
        <v>0.539749443163351</v>
      </c>
      <c r="M2760" s="16" t="n">
        <v>0.670919163545568</v>
      </c>
      <c r="N2760" s="16" t="n">
        <v>0.199180435750459</v>
      </c>
      <c r="O2760" s="16" t="n">
        <v>0.382795937400834</v>
      </c>
      <c r="P2760" s="34" t="b">
        <f aca="false">TRUE()</f>
        <v>1</v>
      </c>
      <c r="Q2760" s="18" t="n">
        <v>9.81629160763154E-005</v>
      </c>
    </row>
    <row r="2761" customFormat="false" ht="22.35" hidden="false" customHeight="false" outlineLevel="0" collapsed="false">
      <c r="A2761" s="6" t="s">
        <v>4307</v>
      </c>
      <c r="B2761" s="7" t="s">
        <v>1449</v>
      </c>
      <c r="C2761" s="17" t="n">
        <v>1083</v>
      </c>
      <c r="D2761" s="18" t="n">
        <v>-0.000129721488154547</v>
      </c>
      <c r="E2761" s="18" t="n">
        <v>2.94725217549171E-005</v>
      </c>
      <c r="F2761" s="18" t="n">
        <v>-0.000109325096694196</v>
      </c>
      <c r="G2761" s="18" t="n">
        <v>3.82798630639486E-005</v>
      </c>
      <c r="H2761" s="16" t="n">
        <v>5.070585476209</v>
      </c>
      <c r="I2761" s="17" t="n">
        <v>124.807313871759</v>
      </c>
      <c r="J2761" s="18" t="n">
        <v>1.39614107162967E-006</v>
      </c>
      <c r="K2761" s="18" t="n">
        <v>1.59175424375361E-005</v>
      </c>
      <c r="L2761" s="16" t="n">
        <v>0.550907871535399</v>
      </c>
      <c r="M2761" s="16" t="n">
        <v>0.673416042446941</v>
      </c>
      <c r="N2761" s="16" t="n">
        <v>0.184355626145311</v>
      </c>
      <c r="O2761" s="16" t="n">
        <v>0.377852942252153</v>
      </c>
      <c r="P2761" s="34" t="b">
        <f aca="false">TRUE()</f>
        <v>1</v>
      </c>
      <c r="Q2761" s="18" t="n">
        <v>0.00018041087962963</v>
      </c>
    </row>
    <row r="2762" customFormat="false" ht="22.35" hidden="false" customHeight="false" outlineLevel="0" collapsed="false">
      <c r="A2762" s="6" t="s">
        <v>4308</v>
      </c>
      <c r="B2762" s="7" t="s">
        <v>1449</v>
      </c>
      <c r="C2762" s="17" t="n">
        <v>1084</v>
      </c>
      <c r="D2762" s="18" t="n">
        <v>-0.000139527903900681</v>
      </c>
      <c r="E2762" s="18" t="n">
        <v>3.10006676786591E-005</v>
      </c>
      <c r="F2762" s="18" t="n">
        <v>-0.000118876401378218</v>
      </c>
      <c r="G2762" s="18" t="n">
        <v>3.95170675542892E-005</v>
      </c>
      <c r="H2762" s="16" t="n">
        <v>4.90393273679652</v>
      </c>
      <c r="I2762" s="17" t="n">
        <v>122.683725049953</v>
      </c>
      <c r="J2762" s="18" t="n">
        <v>2.9139421316857E-006</v>
      </c>
      <c r="K2762" s="18" t="n">
        <v>3.10870433071868E-005</v>
      </c>
      <c r="L2762" s="16" t="n">
        <v>0.53924442401984</v>
      </c>
      <c r="M2762" s="16" t="n">
        <v>0.667837078651685</v>
      </c>
      <c r="N2762" s="16" t="n">
        <v>0.192793948070724</v>
      </c>
      <c r="O2762" s="16" t="n">
        <v>0.371264486619273</v>
      </c>
      <c r="P2762" s="34" t="b">
        <f aca="false">TRUE()</f>
        <v>1</v>
      </c>
      <c r="Q2762" s="18" t="n">
        <v>0.00038803442785486</v>
      </c>
    </row>
    <row r="2763" customFormat="false" ht="22.35" hidden="false" customHeight="false" outlineLevel="0" collapsed="false">
      <c r="A2763" s="6" t="s">
        <v>4309</v>
      </c>
      <c r="B2763" s="7" t="s">
        <v>1449</v>
      </c>
      <c r="C2763" s="17" t="n">
        <v>1085</v>
      </c>
      <c r="D2763" s="18" t="n">
        <v>-0.000148881154343198</v>
      </c>
      <c r="E2763" s="18" t="n">
        <v>3.25538013672632E-005</v>
      </c>
      <c r="F2763" s="18" t="n">
        <v>-0.000127601837606166</v>
      </c>
      <c r="G2763" s="18" t="n">
        <v>4.07635638833974E-005</v>
      </c>
      <c r="H2763" s="16" t="n">
        <v>4.83291967456396</v>
      </c>
      <c r="I2763" s="17" t="n">
        <v>120.742630338065</v>
      </c>
      <c r="J2763" s="18" t="n">
        <v>3.99815937159297E-006</v>
      </c>
      <c r="K2763" s="18" t="n">
        <v>4.1584865644388E-005</v>
      </c>
      <c r="L2763" s="16" t="n">
        <v>0.537578677431291</v>
      </c>
      <c r="M2763" s="16" t="n">
        <v>0.666705680399501</v>
      </c>
      <c r="N2763" s="16" t="n">
        <v>0.190328692882031</v>
      </c>
      <c r="O2763" s="16" t="n">
        <v>0.365725984953667</v>
      </c>
      <c r="P2763" s="34" t="b">
        <f aca="false">TRUE()</f>
        <v>1</v>
      </c>
      <c r="Q2763" s="18" t="n">
        <v>0.000468398047530138</v>
      </c>
    </row>
    <row r="2764" customFormat="false" ht="22.35" hidden="false" customHeight="false" outlineLevel="0" collapsed="false">
      <c r="A2764" s="6" t="s">
        <v>4310</v>
      </c>
      <c r="B2764" s="7" t="s">
        <v>1449</v>
      </c>
      <c r="C2764" s="17" t="n">
        <v>1086</v>
      </c>
      <c r="D2764" s="18" t="n">
        <v>-0.000157110150609171</v>
      </c>
      <c r="E2764" s="18" t="n">
        <v>3.41340246512273E-005</v>
      </c>
      <c r="F2764" s="18" t="n">
        <v>-0.000134584716078578</v>
      </c>
      <c r="G2764" s="18" t="n">
        <v>4.19480556638595E-005</v>
      </c>
      <c r="H2764" s="16" t="n">
        <v>4.90086629592857</v>
      </c>
      <c r="I2764" s="17" t="n">
        <v>118.780662621685</v>
      </c>
      <c r="J2764" s="18" t="n">
        <v>3.0509711811679E-006</v>
      </c>
      <c r="K2764" s="18" t="n">
        <v>3.24654625688379E-005</v>
      </c>
      <c r="L2764" s="16" t="n">
        <v>0.551798926391196</v>
      </c>
      <c r="M2764" s="16" t="n">
        <v>0.670099875156055</v>
      </c>
      <c r="N2764" s="16" t="n">
        <v>0.182553649221507</v>
      </c>
      <c r="O2764" s="16" t="n">
        <v>0.364191399508584</v>
      </c>
      <c r="P2764" s="34" t="b">
        <f aca="false">TRUE()</f>
        <v>1</v>
      </c>
      <c r="Q2764" s="18" t="n">
        <v>0.000118038769662933</v>
      </c>
    </row>
    <row r="2765" customFormat="false" ht="22.35" hidden="false" customHeight="false" outlineLevel="0" collapsed="false">
      <c r="A2765" s="6" t="s">
        <v>4311</v>
      </c>
      <c r="B2765" s="7" t="s">
        <v>1449</v>
      </c>
      <c r="C2765" s="17" t="n">
        <v>1087</v>
      </c>
      <c r="D2765" s="18" t="n">
        <v>-0.000164507455119959</v>
      </c>
      <c r="E2765" s="18" t="n">
        <v>3.56246905020461E-005</v>
      </c>
      <c r="F2765" s="18" t="n">
        <v>-0.000140899290925542</v>
      </c>
      <c r="G2765" s="18" t="n">
        <v>4.30731013137893E-005</v>
      </c>
      <c r="H2765" s="16" t="n">
        <v>4.94005561600026</v>
      </c>
      <c r="I2765" s="17" t="n">
        <v>117.142181702014</v>
      </c>
      <c r="J2765" s="18" t="n">
        <v>2.62215339903012E-006</v>
      </c>
      <c r="K2765" s="18" t="n">
        <v>2.82647704051299E-005</v>
      </c>
      <c r="L2765" s="16" t="n">
        <v>0.562130181596287</v>
      </c>
      <c r="M2765" s="16" t="n">
        <v>0.672245630461923</v>
      </c>
      <c r="N2765" s="16" t="n">
        <v>0.174889899776415</v>
      </c>
      <c r="O2765" s="16" t="n">
        <v>0.363364611268409</v>
      </c>
      <c r="P2765" s="34" t="b">
        <f aca="false">TRUE()</f>
        <v>1</v>
      </c>
      <c r="Q2765" s="18" t="n">
        <v>0.000234300018525622</v>
      </c>
    </row>
    <row r="2766" customFormat="false" ht="22.35" hidden="false" customHeight="false" outlineLevel="0" collapsed="false">
      <c r="A2766" s="6" t="s">
        <v>4312</v>
      </c>
      <c r="B2766" s="7" t="s">
        <v>1449</v>
      </c>
      <c r="C2766" s="17" t="n">
        <v>1088</v>
      </c>
      <c r="D2766" s="18" t="n">
        <v>-0.000171585367727795</v>
      </c>
      <c r="E2766" s="18" t="n">
        <v>3.69713761001482E-005</v>
      </c>
      <c r="F2766" s="18" t="n">
        <v>-0.000146624498537054</v>
      </c>
      <c r="G2766" s="18" t="n">
        <v>4.41769541406946E-005</v>
      </c>
      <c r="H2766" s="16" t="n">
        <v>5.04630697849865</v>
      </c>
      <c r="I2766" s="17" t="n">
        <v>115.990406725597</v>
      </c>
      <c r="J2766" s="18" t="n">
        <v>1.68514790380429E-006</v>
      </c>
      <c r="K2766" s="18" t="n">
        <v>1.87489646133722E-005</v>
      </c>
      <c r="L2766" s="16" t="n">
        <v>0.578657469907661</v>
      </c>
      <c r="M2766" s="16" t="n">
        <v>0.677434456928839</v>
      </c>
      <c r="N2766" s="16" t="n">
        <v>0.164498468195635</v>
      </c>
      <c r="O2766" s="16" t="n">
        <v>0.363238378140256</v>
      </c>
      <c r="P2766" s="34" t="b">
        <f aca="false">TRUE()</f>
        <v>1</v>
      </c>
      <c r="Q2766" s="18" t="n">
        <v>0.000230913521844894</v>
      </c>
    </row>
    <row r="2767" customFormat="false" ht="22.35" hidden="false" customHeight="false" outlineLevel="0" collapsed="false">
      <c r="A2767" s="6" t="s">
        <v>4313</v>
      </c>
      <c r="B2767" s="7" t="s">
        <v>1449</v>
      </c>
      <c r="C2767" s="17" t="n">
        <v>1089</v>
      </c>
      <c r="D2767" s="18" t="n">
        <v>-0.000178238125667158</v>
      </c>
      <c r="E2767" s="18" t="n">
        <v>3.8274948352086E-005</v>
      </c>
      <c r="F2767" s="18" t="n">
        <v>-0.000152026892104387</v>
      </c>
      <c r="G2767" s="18" t="n">
        <v>4.52722672968642E-005</v>
      </c>
      <c r="H2767" s="16" t="n">
        <v>5.13018870862085</v>
      </c>
      <c r="I2767" s="17" t="n">
        <v>115.02234465329</v>
      </c>
      <c r="J2767" s="18" t="n">
        <v>1.1862732727904E-006</v>
      </c>
      <c r="K2767" s="18" t="n">
        <v>1.35620773611023E-005</v>
      </c>
      <c r="L2767" s="16" t="n">
        <v>0.592196497621203</v>
      </c>
      <c r="M2767" s="16" t="n">
        <v>0.680984706616729</v>
      </c>
      <c r="N2767" s="16" t="n">
        <v>0.156507856909983</v>
      </c>
      <c r="O2767" s="16" t="n">
        <v>0.363012851443834</v>
      </c>
      <c r="P2767" s="34" t="b">
        <f aca="false">TRUE()</f>
        <v>1</v>
      </c>
      <c r="Q2767" s="18" t="n">
        <v>0.000146628671263679</v>
      </c>
    </row>
    <row r="2768" customFormat="false" ht="22.35" hidden="false" customHeight="false" outlineLevel="0" collapsed="false">
      <c r="A2768" s="6" t="s">
        <v>4314</v>
      </c>
      <c r="B2768" s="7" t="s">
        <v>1449</v>
      </c>
      <c r="C2768" s="17" t="n">
        <v>1090</v>
      </c>
      <c r="D2768" s="18" t="n">
        <v>-0.000184299886996729</v>
      </c>
      <c r="E2768" s="18" t="n">
        <v>3.95881758458381E-005</v>
      </c>
      <c r="F2768" s="18" t="n">
        <v>-0.000157572658521616</v>
      </c>
      <c r="G2768" s="18" t="n">
        <v>4.63849886293802E-005</v>
      </c>
      <c r="H2768" s="16" t="n">
        <v>5.06813043532976</v>
      </c>
      <c r="I2768" s="17" t="n">
        <v>114.140788131285</v>
      </c>
      <c r="J2768" s="18" t="n">
        <v>1.56390713413242E-006</v>
      </c>
      <c r="K2768" s="18" t="n">
        <v>1.75198345074832E-005</v>
      </c>
      <c r="L2768" s="16" t="n">
        <v>0.588666487343284</v>
      </c>
      <c r="M2768" s="16" t="n">
        <v>0.679229088639201</v>
      </c>
      <c r="N2768" s="16" t="n">
        <v>0.159044427798961</v>
      </c>
      <c r="O2768" s="16" t="n">
        <v>0.360779688008075</v>
      </c>
      <c r="P2768" s="34" t="b">
        <f aca="false">TRUE()</f>
        <v>1</v>
      </c>
      <c r="Q2768" s="18" t="n">
        <v>5.74915824915825E-005</v>
      </c>
    </row>
    <row r="2769" customFormat="false" ht="22.35" hidden="false" customHeight="false" outlineLevel="0" collapsed="false">
      <c r="A2769" s="6" t="s">
        <v>4315</v>
      </c>
      <c r="B2769" s="7" t="s">
        <v>1449</v>
      </c>
      <c r="C2769" s="17" t="n">
        <v>1091</v>
      </c>
      <c r="D2769" s="18" t="n">
        <v>-0.000190205656229922</v>
      </c>
      <c r="E2769" s="18" t="n">
        <v>4.08750089667068E-005</v>
      </c>
      <c r="F2769" s="18" t="n">
        <v>-0.000163164813174501</v>
      </c>
      <c r="G2769" s="18" t="n">
        <v>4.75025053525209E-005</v>
      </c>
      <c r="H2769" s="16" t="n">
        <v>4.97495294629335</v>
      </c>
      <c r="I2769" s="17" t="n">
        <v>113.392464248111</v>
      </c>
      <c r="J2769" s="18" t="n">
        <v>2.34376216920524E-006</v>
      </c>
      <c r="K2769" s="18" t="n">
        <v>2.53958564026156E-005</v>
      </c>
      <c r="L2769" s="16" t="n">
        <v>0.580953647462468</v>
      </c>
      <c r="M2769" s="16" t="n">
        <v>0.676888264669164</v>
      </c>
      <c r="N2769" s="16" t="n">
        <v>0.164498468195635</v>
      </c>
      <c r="O2769" s="16" t="n">
        <v>0.357875615910959</v>
      </c>
      <c r="P2769" s="34" t="b">
        <f aca="false">TRUE()</f>
        <v>1</v>
      </c>
      <c r="Q2769" s="18" t="n">
        <v>0.000215951781120062</v>
      </c>
    </row>
    <row r="2770" customFormat="false" ht="22.35" hidden="false" customHeight="false" outlineLevel="0" collapsed="false">
      <c r="A2770" s="6" t="s">
        <v>4316</v>
      </c>
      <c r="B2770" s="7" t="s">
        <v>1449</v>
      </c>
      <c r="C2770" s="17" t="n">
        <v>1092</v>
      </c>
      <c r="D2770" s="18" t="n">
        <v>-0.000196242464027651</v>
      </c>
      <c r="E2770" s="18" t="n">
        <v>4.21737026183173E-005</v>
      </c>
      <c r="F2770" s="18" t="n">
        <v>-0.00016874593516789</v>
      </c>
      <c r="G2770" s="18" t="n">
        <v>4.86320438665644E-005</v>
      </c>
      <c r="H2770" s="16" t="n">
        <v>4.91114825985984</v>
      </c>
      <c r="I2770" s="17" t="n">
        <v>112.69344656289</v>
      </c>
      <c r="J2770" s="18" t="n">
        <v>3.08837179712183E-006</v>
      </c>
      <c r="K2770" s="18" t="n">
        <v>3.27793937546178E-005</v>
      </c>
      <c r="L2770" s="16" t="n">
        <v>0.576440471752323</v>
      </c>
      <c r="M2770" s="16" t="n">
        <v>0.674625468164794</v>
      </c>
      <c r="N2770" s="16" t="n">
        <v>0.164498468195635</v>
      </c>
      <c r="O2770" s="16" t="n">
        <v>0.354747266071318</v>
      </c>
      <c r="P2770" s="34" t="b">
        <f aca="false">TRUE()</f>
        <v>1</v>
      </c>
      <c r="Q2770" s="18" t="n">
        <v>1.85185185185185E-005</v>
      </c>
    </row>
    <row r="2771" customFormat="false" ht="22.35" hidden="false" customHeight="false" outlineLevel="0" collapsed="false">
      <c r="A2771" s="6" t="s">
        <v>4317</v>
      </c>
      <c r="B2771" s="7" t="s">
        <v>1449</v>
      </c>
      <c r="C2771" s="17" t="n">
        <v>1093</v>
      </c>
      <c r="D2771" s="18" t="n">
        <v>-0.000202540300846989</v>
      </c>
      <c r="E2771" s="18" t="n">
        <v>4.34517549828424E-005</v>
      </c>
      <c r="F2771" s="18" t="n">
        <v>-0.000174435179974943</v>
      </c>
      <c r="G2771" s="18" t="n">
        <v>4.97644650752671E-005</v>
      </c>
      <c r="H2771" s="16" t="n">
        <v>4.87922504558094</v>
      </c>
      <c r="I2771" s="17" t="n">
        <v>112.0888678874</v>
      </c>
      <c r="J2771" s="18" t="n">
        <v>3.55067753606458E-006</v>
      </c>
      <c r="K2771" s="18" t="n">
        <v>3.71166543442519E-005</v>
      </c>
      <c r="L2771" s="16" t="n">
        <v>0.575274035593446</v>
      </c>
      <c r="M2771" s="16" t="n">
        <v>0.672791822721598</v>
      </c>
      <c r="N2771" s="16" t="n">
        <v>0.164498468195635</v>
      </c>
      <c r="O2771" s="16" t="n">
        <v>0.352399445070032</v>
      </c>
      <c r="P2771" s="34" t="b">
        <f aca="false">TRUE()</f>
        <v>1</v>
      </c>
      <c r="Q2771" s="18" t="n">
        <v>0.00016068710664779</v>
      </c>
    </row>
    <row r="2772" customFormat="false" ht="22.35" hidden="false" customHeight="false" outlineLevel="0" collapsed="false">
      <c r="A2772" s="6" t="s">
        <v>4318</v>
      </c>
      <c r="B2772" s="7" t="s">
        <v>1449</v>
      </c>
      <c r="C2772" s="17" t="n">
        <v>1094</v>
      </c>
      <c r="D2772" s="18" t="n">
        <v>-0.000209003612991779</v>
      </c>
      <c r="E2772" s="18" t="n">
        <v>4.46297317156995E-005</v>
      </c>
      <c r="F2772" s="18" t="n">
        <v>-0.000180471077993266</v>
      </c>
      <c r="G2772" s="18" t="n">
        <v>5.08938262193219E-005</v>
      </c>
      <c r="H2772" s="16" t="n">
        <v>4.82702758353327</v>
      </c>
      <c r="I2772" s="17" t="n">
        <v>111.712444205027</v>
      </c>
      <c r="J2772" s="18" t="n">
        <v>4.42847027345235E-006</v>
      </c>
      <c r="K2772" s="18" t="n">
        <v>4.56033539325739E-005</v>
      </c>
      <c r="L2772" s="16" t="n">
        <v>0.570736198131721</v>
      </c>
      <c r="M2772" s="16" t="n">
        <v>0.670568039950062</v>
      </c>
      <c r="N2772" s="16" t="n">
        <v>0.164498468195635</v>
      </c>
      <c r="O2772" s="16" t="n">
        <v>0.350486130848431</v>
      </c>
      <c r="P2772" s="34" t="b">
        <f aca="false">TRUE()</f>
        <v>1</v>
      </c>
      <c r="Q2772" s="18" t="n">
        <v>0.000152819712828771</v>
      </c>
    </row>
    <row r="2773" customFormat="false" ht="22.35" hidden="false" customHeight="false" outlineLevel="0" collapsed="false">
      <c r="A2773" s="6" t="s">
        <v>4319</v>
      </c>
      <c r="B2773" s="7" t="s">
        <v>1449</v>
      </c>
      <c r="C2773" s="17" t="n">
        <v>1095</v>
      </c>
      <c r="D2773" s="18" t="n">
        <v>-0.000215680499577276</v>
      </c>
      <c r="E2773" s="18" t="n">
        <v>4.57375315933282E-005</v>
      </c>
      <c r="F2773" s="18" t="n">
        <v>-0.000186872477816461</v>
      </c>
      <c r="G2773" s="18" t="n">
        <v>5.1937897609514E-005</v>
      </c>
      <c r="H2773" s="16" t="n">
        <v>4.75974896862842</v>
      </c>
      <c r="I2773" s="17" t="n">
        <v>111.347898308056</v>
      </c>
      <c r="J2773" s="18" t="n">
        <v>5.86716330065258E-006</v>
      </c>
      <c r="K2773" s="18" t="n">
        <v>5.90988536352141E-005</v>
      </c>
      <c r="L2773" s="16" t="n">
        <v>0.564344785704076</v>
      </c>
      <c r="M2773" s="16" t="n">
        <v>0.668227215980025</v>
      </c>
      <c r="N2773" s="16" t="n">
        <v>0.169499137304304</v>
      </c>
      <c r="O2773" s="16" t="n">
        <v>0.34930757058939</v>
      </c>
      <c r="P2773" s="34" t="b">
        <f aca="false">TRUE()</f>
        <v>1</v>
      </c>
      <c r="Q2773" s="18" t="n">
        <v>0.000201303271298687</v>
      </c>
    </row>
    <row r="2774" customFormat="false" ht="22.35" hidden="false" customHeight="false" outlineLevel="0" collapsed="false">
      <c r="A2774" s="6" t="s">
        <v>4320</v>
      </c>
      <c r="B2774" s="7" t="s">
        <v>1449</v>
      </c>
      <c r="C2774" s="17" t="n">
        <v>1096</v>
      </c>
      <c r="D2774" s="18" t="n">
        <v>-0.000222598381401</v>
      </c>
      <c r="E2774" s="18" t="n">
        <v>4.67558871028488E-005</v>
      </c>
      <c r="F2774" s="18" t="n">
        <v>-0.000193674970616897</v>
      </c>
      <c r="G2774" s="18" t="n">
        <v>5.28966394763179E-005</v>
      </c>
      <c r="H2774" s="16" t="n">
        <v>4.67832750327088</v>
      </c>
      <c r="I2774" s="17" t="n">
        <v>111.027872242831</v>
      </c>
      <c r="J2774" s="18" t="n">
        <v>8.20988224596848E-006</v>
      </c>
      <c r="K2774" s="18" t="n">
        <v>8.15095964611703E-005</v>
      </c>
      <c r="L2774" s="16" t="n">
        <v>0.556056168281099</v>
      </c>
      <c r="M2774" s="16" t="n">
        <v>0.665964419475655</v>
      </c>
      <c r="N2774" s="16" t="n">
        <v>0.17623560821349</v>
      </c>
      <c r="O2774" s="16" t="n">
        <v>0.34868167004069</v>
      </c>
      <c r="P2774" s="34" t="b">
        <f aca="false">TRUE()</f>
        <v>1</v>
      </c>
      <c r="Q2774" s="18" t="n">
        <v>0.00020383428300095</v>
      </c>
    </row>
    <row r="2775" customFormat="false" ht="22.35" hidden="false" customHeight="false" outlineLevel="0" collapsed="false">
      <c r="A2775" s="6" t="s">
        <v>4321</v>
      </c>
      <c r="B2775" s="7" t="s">
        <v>1449</v>
      </c>
      <c r="C2775" s="17" t="n">
        <v>1097</v>
      </c>
      <c r="D2775" s="18" t="n">
        <v>-0.000229749014040723</v>
      </c>
      <c r="E2775" s="18" t="n">
        <v>4.76831551365179E-005</v>
      </c>
      <c r="F2775" s="18" t="n">
        <v>-0.000200916740919113</v>
      </c>
      <c r="G2775" s="18" t="n">
        <v>5.37884009810303E-005</v>
      </c>
      <c r="H2775" s="16" t="n">
        <v>4.57563610691672</v>
      </c>
      <c r="I2775" s="17" t="n">
        <v>110.779158597776</v>
      </c>
      <c r="J2775" s="18" t="n">
        <v>1.24600175347108E-005</v>
      </c>
      <c r="K2775" s="18" t="n">
        <v>0.000120533969158624</v>
      </c>
      <c r="L2775" s="16" t="n">
        <v>0.544898581283816</v>
      </c>
      <c r="M2775" s="16" t="n">
        <v>0.662921348314607</v>
      </c>
      <c r="N2775" s="16" t="n">
        <v>0.184002894898251</v>
      </c>
      <c r="O2775" s="16" t="n">
        <v>0.347291959336866</v>
      </c>
      <c r="P2775" s="34" t="b">
        <f aca="false">TRUE()</f>
        <v>1</v>
      </c>
      <c r="Q2775" s="18" t="n">
        <v>0.000235202171413981</v>
      </c>
    </row>
    <row r="2776" customFormat="false" ht="22.35" hidden="false" customHeight="false" outlineLevel="0" collapsed="false">
      <c r="A2776" s="6" t="s">
        <v>4322</v>
      </c>
      <c r="B2776" s="7" t="s">
        <v>1449</v>
      </c>
      <c r="C2776" s="17" t="n">
        <v>1098</v>
      </c>
      <c r="D2776" s="18" t="n">
        <v>-0.000236705757146732</v>
      </c>
      <c r="E2776" s="18" t="n">
        <v>4.85698935010066E-005</v>
      </c>
      <c r="F2776" s="18" t="n">
        <v>-0.000208327365535236</v>
      </c>
      <c r="G2776" s="18" t="n">
        <v>5.45669310802534E-005</v>
      </c>
      <c r="H2776" s="16" t="n">
        <v>4.42504345118944</v>
      </c>
      <c r="I2776" s="17" t="n">
        <v>110.436362673245</v>
      </c>
      <c r="J2776" s="18" t="n">
        <v>2.27254781524033E-005</v>
      </c>
      <c r="K2776" s="18" t="n">
        <v>0.000209199065161735</v>
      </c>
      <c r="L2776" s="16" t="n">
        <v>0.528376640283206</v>
      </c>
      <c r="M2776" s="16" t="n">
        <v>0.658200686641698</v>
      </c>
      <c r="N2776" s="16" t="n">
        <v>0.194874471696038</v>
      </c>
      <c r="O2776" s="16" t="n">
        <v>0.344522164252405</v>
      </c>
      <c r="P2776" s="34" t="b">
        <f aca="false">TRUE()</f>
        <v>1</v>
      </c>
      <c r="Q2776" s="18" t="n">
        <v>0.000309198113207547</v>
      </c>
    </row>
    <row r="2777" customFormat="false" ht="22.35" hidden="false" customHeight="false" outlineLevel="0" collapsed="false">
      <c r="A2777" s="6" t="s">
        <v>4323</v>
      </c>
      <c r="B2777" s="7" t="s">
        <v>1449</v>
      </c>
      <c r="C2777" s="17" t="n">
        <v>1099</v>
      </c>
      <c r="D2777" s="18" t="n">
        <v>-0.000243554180045862</v>
      </c>
      <c r="E2777" s="18" t="n">
        <v>4.94292414868107E-005</v>
      </c>
      <c r="F2777" s="18" t="n">
        <v>-0.000216160021592121</v>
      </c>
      <c r="G2777" s="18" t="n">
        <v>5.53360904956733E-005</v>
      </c>
      <c r="H2777" s="16" t="n">
        <v>4.20032397530518</v>
      </c>
      <c r="I2777" s="17" t="n">
        <v>110.139537622741</v>
      </c>
      <c r="J2777" s="18" t="n">
        <v>5.43130092031645E-005</v>
      </c>
      <c r="K2777" s="18" t="n">
        <v>0.000465700388828786</v>
      </c>
      <c r="L2777" s="16" t="n">
        <v>0.50271733163566</v>
      </c>
      <c r="M2777" s="16" t="n">
        <v>0.651802434456929</v>
      </c>
      <c r="N2777" s="16" t="n">
        <v>0.222023214939249</v>
      </c>
      <c r="O2777" s="16" t="n">
        <v>0.340420248795946</v>
      </c>
      <c r="P2777" s="34" t="b">
        <f aca="false">TRUE()</f>
        <v>1</v>
      </c>
      <c r="Q2777" s="18" t="n">
        <v>9.2029500530474E-005</v>
      </c>
    </row>
    <row r="2778" customFormat="false" ht="22.35" hidden="false" customHeight="false" outlineLevel="0" collapsed="false">
      <c r="A2778" s="6" t="s">
        <v>4324</v>
      </c>
      <c r="B2778" s="7" t="s">
        <v>1449</v>
      </c>
      <c r="C2778" s="17" t="n">
        <v>1100</v>
      </c>
      <c r="D2778" s="18" t="n">
        <v>-0.00025060995526393</v>
      </c>
      <c r="E2778" s="18" t="n">
        <v>5.0279750090522E-005</v>
      </c>
      <c r="F2778" s="18" t="n">
        <v>-0.000224182215396526</v>
      </c>
      <c r="G2778" s="18" t="n">
        <v>5.6132414768905E-005</v>
      </c>
      <c r="H2778" s="16" t="n">
        <v>3.98582840438541</v>
      </c>
      <c r="I2778" s="17" t="n">
        <v>109.908772696078</v>
      </c>
      <c r="J2778" s="18" t="n">
        <v>0.000121327574112547</v>
      </c>
      <c r="K2778" s="18" t="n">
        <v>0.00095906558584204</v>
      </c>
      <c r="L2778" s="16" t="n">
        <v>0.477919319672155</v>
      </c>
      <c r="M2778" s="16" t="n">
        <v>0.64540418227216</v>
      </c>
      <c r="N2778" s="16" t="n">
        <v>0.245976121723445</v>
      </c>
      <c r="O2778" s="16" t="n">
        <v>0.335791185770506</v>
      </c>
      <c r="P2778" s="34" t="b">
        <f aca="false">TRUE()</f>
        <v>1</v>
      </c>
      <c r="Q2778" s="18" t="n">
        <v>0.000173192675411929</v>
      </c>
    </row>
    <row r="2779" customFormat="false" ht="22.35" hidden="false" customHeight="false" outlineLevel="0" collapsed="false">
      <c r="A2779" s="6" t="s">
        <v>4325</v>
      </c>
      <c r="B2779" s="7" t="s">
        <v>1449</v>
      </c>
      <c r="C2779" s="17" t="n">
        <v>1101</v>
      </c>
      <c r="D2779" s="18" t="n">
        <v>-0.00025768344039381</v>
      </c>
      <c r="E2779" s="18" t="n">
        <v>5.10906346754596E-005</v>
      </c>
      <c r="F2779" s="18" t="n">
        <v>-0.000231605130181854</v>
      </c>
      <c r="G2779" s="18" t="n">
        <v>5.68981501106693E-005</v>
      </c>
      <c r="H2779" s="16" t="n">
        <v>3.8726083441527</v>
      </c>
      <c r="I2779" s="17" t="n">
        <v>109.706036524424</v>
      </c>
      <c r="J2779" s="18" t="n">
        <v>0.000183436684488806</v>
      </c>
      <c r="K2779" s="16" t="n">
        <v>0.00139937911880247</v>
      </c>
      <c r="L2779" s="16" t="n">
        <v>0.465095548227488</v>
      </c>
      <c r="M2779" s="16" t="n">
        <v>0.642009987515606</v>
      </c>
      <c r="N2779" s="16" t="n">
        <v>0.248285612696329</v>
      </c>
      <c r="O2779" s="16" t="n">
        <v>0.332159487620117</v>
      </c>
      <c r="P2779" s="34" t="b">
        <f aca="false">TRUE()</f>
        <v>1</v>
      </c>
      <c r="Q2779" s="18" t="n">
        <v>0.000102454051796157</v>
      </c>
    </row>
    <row r="2780" customFormat="false" ht="22.35" hidden="false" customHeight="false" outlineLevel="0" collapsed="false">
      <c r="A2780" s="6" t="s">
        <v>4326</v>
      </c>
      <c r="B2780" s="7" t="s">
        <v>1449</v>
      </c>
      <c r="C2780" s="17" t="n">
        <v>1102</v>
      </c>
      <c r="D2780" s="18" t="n">
        <v>-0.000264854389170271</v>
      </c>
      <c r="E2780" s="18" t="n">
        <v>5.1870809218397E-005</v>
      </c>
      <c r="F2780" s="18" t="n">
        <v>-0.0002387472920217</v>
      </c>
      <c r="G2780" s="18" t="n">
        <v>5.76683115245554E-005</v>
      </c>
      <c r="H2780" s="16" t="n">
        <v>3.81987993083585</v>
      </c>
      <c r="I2780" s="17" t="n">
        <v>109.565147367098</v>
      </c>
      <c r="J2780" s="18" t="n">
        <v>0.00022181643706931</v>
      </c>
      <c r="K2780" s="16" t="n">
        <v>0.00166764169173485</v>
      </c>
      <c r="L2780" s="16" t="n">
        <v>0.459281502321337</v>
      </c>
      <c r="M2780" s="16" t="n">
        <v>0.63978620474407</v>
      </c>
      <c r="N2780" s="16" t="n">
        <v>0.25036997240033</v>
      </c>
      <c r="O2780" s="16" t="n">
        <v>0.328886555967985</v>
      </c>
      <c r="P2780" s="34" t="b">
        <f aca="false">TRUE()</f>
        <v>1</v>
      </c>
      <c r="Q2780" s="18" t="n">
        <v>0.000162541675171804</v>
      </c>
    </row>
    <row r="2781" customFormat="false" ht="22.35" hidden="false" customHeight="false" outlineLevel="0" collapsed="false">
      <c r="A2781" s="6" t="s">
        <v>4327</v>
      </c>
      <c r="B2781" s="7" t="s">
        <v>1449</v>
      </c>
      <c r="C2781" s="17" t="n">
        <v>1103</v>
      </c>
      <c r="D2781" s="18" t="n">
        <v>-0.00027231303088148</v>
      </c>
      <c r="E2781" s="18" t="n">
        <v>5.25227526994761E-005</v>
      </c>
      <c r="F2781" s="18" t="n">
        <v>-0.000245322250010509</v>
      </c>
      <c r="G2781" s="18" t="n">
        <v>5.84079059026369E-005</v>
      </c>
      <c r="H2781" s="16" t="n">
        <v>3.89995977959987</v>
      </c>
      <c r="I2781" s="17" t="n">
        <v>109.585972026954</v>
      </c>
      <c r="J2781" s="18" t="n">
        <v>0.000166253246838846</v>
      </c>
      <c r="K2781" s="16" t="n">
        <v>0.00127532527612054</v>
      </c>
      <c r="L2781" s="16" t="n">
        <v>0.468831439544333</v>
      </c>
      <c r="M2781" s="16" t="n">
        <v>0.642088014981273</v>
      </c>
      <c r="N2781" s="16" t="n">
        <v>0.248285612696329</v>
      </c>
      <c r="O2781" s="16" t="n">
        <v>0.32663849751058</v>
      </c>
      <c r="P2781" s="34" t="b">
        <f aca="false">TRUE()</f>
        <v>1</v>
      </c>
      <c r="Q2781" s="18" t="n">
        <v>9.19753086419753E-005</v>
      </c>
    </row>
    <row r="2782" customFormat="false" ht="22.35" hidden="false" customHeight="false" outlineLevel="0" collapsed="false">
      <c r="A2782" s="6" t="s">
        <v>4328</v>
      </c>
      <c r="B2782" s="7" t="s">
        <v>1449</v>
      </c>
      <c r="C2782" s="17" t="n">
        <v>1104</v>
      </c>
      <c r="D2782" s="18" t="n">
        <v>-0.000280002986511004</v>
      </c>
      <c r="E2782" s="18" t="n">
        <v>5.32423066040443E-005</v>
      </c>
      <c r="F2782" s="18" t="n">
        <v>-0.000251693506674163</v>
      </c>
      <c r="G2782" s="18" t="n">
        <v>5.92143560627582E-005</v>
      </c>
      <c r="H2782" s="16" t="n">
        <v>4.03513420175882</v>
      </c>
      <c r="I2782" s="17" t="n">
        <v>109.594686923588</v>
      </c>
      <c r="J2782" s="18" t="n">
        <v>0.000101298383456722</v>
      </c>
      <c r="K2782" s="18" t="n">
        <v>0.000819470353499795</v>
      </c>
      <c r="L2782" s="16" t="n">
        <v>0.485047415509019</v>
      </c>
      <c r="M2782" s="16" t="n">
        <v>0.646184456928839</v>
      </c>
      <c r="N2782" s="16" t="n">
        <v>0.229194610899542</v>
      </c>
      <c r="O2782" s="16" t="n">
        <v>0.325156440459109</v>
      </c>
      <c r="P2782" s="34" t="b">
        <f aca="false">TRUE()</f>
        <v>1</v>
      </c>
      <c r="Q2782" s="18" t="n">
        <v>1.85185185185185E-005</v>
      </c>
    </row>
    <row r="2783" customFormat="false" ht="22.35" hidden="false" customHeight="false" outlineLevel="0" collapsed="false">
      <c r="A2783" s="6" t="s">
        <v>4329</v>
      </c>
      <c r="B2783" s="7" t="s">
        <v>1449</v>
      </c>
      <c r="C2783" s="17" t="n">
        <v>1105</v>
      </c>
      <c r="D2783" s="18" t="n">
        <v>-0.000287397115655298</v>
      </c>
      <c r="E2783" s="18" t="n">
        <v>5.40756963056477E-005</v>
      </c>
      <c r="F2783" s="18" t="n">
        <v>-0.000257947319524925</v>
      </c>
      <c r="G2783" s="18" t="n">
        <v>6.00847885831783E-005</v>
      </c>
      <c r="H2783" s="16" t="n">
        <v>4.13375426054018</v>
      </c>
      <c r="I2783" s="17" t="n">
        <v>109.517497997965</v>
      </c>
      <c r="J2783" s="18" t="n">
        <v>7.01203476905216E-005</v>
      </c>
      <c r="K2783" s="18" t="n">
        <v>0.000584336230754347</v>
      </c>
      <c r="L2783" s="16" t="n">
        <v>0.497210480660881</v>
      </c>
      <c r="M2783" s="16" t="n">
        <v>0.650749063670412</v>
      </c>
      <c r="N2783" s="16" t="n">
        <v>0.215040854610566</v>
      </c>
      <c r="O2783" s="16" t="n">
        <v>0.324009876907416</v>
      </c>
      <c r="P2783" s="34" t="b">
        <f aca="false">TRUE()</f>
        <v>1</v>
      </c>
      <c r="Q2783" s="18" t="n">
        <v>0.000154812625374066</v>
      </c>
    </row>
    <row r="2784" customFormat="false" ht="22.35" hidden="false" customHeight="false" outlineLevel="0" collapsed="false">
      <c r="A2784" s="6" t="s">
        <v>4330</v>
      </c>
      <c r="B2784" s="7" t="s">
        <v>1449</v>
      </c>
      <c r="C2784" s="17" t="n">
        <v>1106</v>
      </c>
      <c r="D2784" s="18" t="n">
        <v>-0.000295243039728567</v>
      </c>
      <c r="E2784" s="18" t="n">
        <v>5.50943475318374E-005</v>
      </c>
      <c r="F2784" s="18" t="n">
        <v>-0.000264597499376708</v>
      </c>
      <c r="G2784" s="18" t="n">
        <v>6.11281057043186E-005</v>
      </c>
      <c r="H2784" s="16" t="n">
        <v>4.22328274906608</v>
      </c>
      <c r="I2784" s="17" t="n">
        <v>109.398821594983</v>
      </c>
      <c r="J2784" s="18" t="n">
        <v>4.99850886639808E-005</v>
      </c>
      <c r="K2784" s="18" t="n">
        <v>0.000431264278493805</v>
      </c>
      <c r="L2784" s="16" t="n">
        <v>0.508465079800615</v>
      </c>
      <c r="M2784" s="16" t="n">
        <v>0.653753121098627</v>
      </c>
      <c r="N2784" s="16" t="n">
        <v>0.199101801945111</v>
      </c>
      <c r="O2784" s="16" t="n">
        <v>0.322765123393342</v>
      </c>
      <c r="P2784" s="34" t="b">
        <f aca="false">TRUE()</f>
        <v>1</v>
      </c>
      <c r="Q2784" s="18" t="n">
        <v>6.82539682539683E-005</v>
      </c>
    </row>
    <row r="2785" customFormat="false" ht="22.35" hidden="false" customHeight="false" outlineLevel="0" collapsed="false">
      <c r="A2785" s="6" t="s">
        <v>4331</v>
      </c>
      <c r="B2785" s="7" t="s">
        <v>1449</v>
      </c>
      <c r="C2785" s="17" t="n">
        <v>1107</v>
      </c>
      <c r="D2785" s="18" t="n">
        <v>-0.000303662589028176</v>
      </c>
      <c r="E2785" s="18" t="n">
        <v>5.64009221856566E-005</v>
      </c>
      <c r="F2785" s="18" t="n">
        <v>-0.000271587458890485</v>
      </c>
      <c r="G2785" s="18" t="n">
        <v>6.23642862460397E-005</v>
      </c>
      <c r="H2785" s="16" t="n">
        <v>4.32083004405939</v>
      </c>
      <c r="I2785" s="17" t="n">
        <v>109.12008141721</v>
      </c>
      <c r="J2785" s="18" t="n">
        <v>3.44263594982114E-005</v>
      </c>
      <c r="K2785" s="18" t="n">
        <v>0.000305930175412371</v>
      </c>
      <c r="L2785" s="16" t="n">
        <v>0.521385828941445</v>
      </c>
      <c r="M2785" s="16" t="n">
        <v>0.656601123595506</v>
      </c>
      <c r="N2785" s="16" t="n">
        <v>0.184355626145311</v>
      </c>
      <c r="O2785" s="16" t="n">
        <v>0.321688350852917</v>
      </c>
      <c r="P2785" s="34" t="b">
        <f aca="false">TRUE()</f>
        <v>1</v>
      </c>
      <c r="Q2785" s="18" t="n">
        <v>7.51484774344473E-005</v>
      </c>
    </row>
    <row r="2786" customFormat="false" ht="22.35" hidden="false" customHeight="false" outlineLevel="0" collapsed="false">
      <c r="A2786" s="6" t="s">
        <v>4332</v>
      </c>
      <c r="B2786" s="7" t="s">
        <v>1449</v>
      </c>
      <c r="C2786" s="17" t="n">
        <v>1108</v>
      </c>
      <c r="D2786" s="18" t="n">
        <v>-0.000313298410131279</v>
      </c>
      <c r="E2786" s="18" t="n">
        <v>5.79625206406586E-005</v>
      </c>
      <c r="F2786" s="18" t="n">
        <v>-0.00027953924859499</v>
      </c>
      <c r="G2786" s="18" t="n">
        <v>6.39206270957949E-005</v>
      </c>
      <c r="H2786" s="16" t="n">
        <v>4.42749459203646</v>
      </c>
      <c r="I2786" s="17" t="n">
        <v>108.904417095948</v>
      </c>
      <c r="J2786" s="18" t="n">
        <v>2.27529727297172E-005</v>
      </c>
      <c r="K2786" s="18" t="n">
        <v>0.000209199065161735</v>
      </c>
      <c r="L2786" s="16" t="n">
        <v>0.535198012381446</v>
      </c>
      <c r="M2786" s="16" t="n">
        <v>0.659644194756554</v>
      </c>
      <c r="N2786" s="16" t="n">
        <v>0.174664545571501</v>
      </c>
      <c r="O2786" s="16" t="n">
        <v>0.320778764781725</v>
      </c>
      <c r="P2786" s="34" t="b">
        <f aca="false">TRUE()</f>
        <v>1</v>
      </c>
      <c r="Q2786" s="18" t="n">
        <v>3.33333333333333E-005</v>
      </c>
    </row>
    <row r="2787" customFormat="false" ht="22.35" hidden="false" customHeight="false" outlineLevel="0" collapsed="false">
      <c r="A2787" s="6" t="s">
        <v>4333</v>
      </c>
      <c r="B2787" s="7" t="s">
        <v>1449</v>
      </c>
      <c r="C2787" s="17" t="n">
        <v>1109</v>
      </c>
      <c r="D2787" s="18" t="n">
        <v>-0.000324416549375068</v>
      </c>
      <c r="E2787" s="18" t="n">
        <v>5.97172800749882E-005</v>
      </c>
      <c r="F2787" s="18" t="n">
        <v>-0.000289115919336756</v>
      </c>
      <c r="G2787" s="18" t="n">
        <v>6.57934484196796E-005</v>
      </c>
      <c r="H2787" s="16" t="n">
        <v>4.49445657172495</v>
      </c>
      <c r="I2787" s="17" t="n">
        <v>108.828018388993</v>
      </c>
      <c r="J2787" s="18" t="n">
        <v>1.74830303715311E-005</v>
      </c>
      <c r="K2787" s="18" t="n">
        <v>0.000165272382783267</v>
      </c>
      <c r="L2787" s="16" t="n">
        <v>0.543632689470736</v>
      </c>
      <c r="M2787" s="16" t="n">
        <v>0.662219101123596</v>
      </c>
      <c r="N2787" s="16" t="n">
        <v>0.167220897048316</v>
      </c>
      <c r="O2787" s="16" t="n">
        <v>0.31915171356586</v>
      </c>
      <c r="P2787" s="34" t="b">
        <f aca="false">TRUE()</f>
        <v>1</v>
      </c>
      <c r="Q2787" s="18" t="n">
        <v>0.000308138739477784</v>
      </c>
    </row>
    <row r="2788" customFormat="false" ht="22.35" hidden="false" customHeight="false" outlineLevel="0" collapsed="false">
      <c r="A2788" s="6" t="s">
        <v>4334</v>
      </c>
      <c r="B2788" s="7" t="s">
        <v>1449</v>
      </c>
      <c r="C2788" s="17" t="n">
        <v>1110</v>
      </c>
      <c r="D2788" s="18" t="n">
        <v>-0.000337367393964747</v>
      </c>
      <c r="E2788" s="18" t="n">
        <v>6.17983426240253E-005</v>
      </c>
      <c r="F2788" s="18" t="n">
        <v>-0.000300531884593917</v>
      </c>
      <c r="G2788" s="18" t="n">
        <v>6.80227474514097E-005</v>
      </c>
      <c r="H2788" s="16" t="n">
        <v>4.53277778258068</v>
      </c>
      <c r="I2788" s="17" t="n">
        <v>108.752860770133</v>
      </c>
      <c r="J2788" s="18" t="n">
        <v>1.50239200168394E-005</v>
      </c>
      <c r="K2788" s="18" t="n">
        <v>0.000143331650735365</v>
      </c>
      <c r="L2788" s="16" t="n">
        <v>0.548606425473392</v>
      </c>
      <c r="M2788" s="16" t="n">
        <v>0.662999375780275</v>
      </c>
      <c r="N2788" s="16" t="n">
        <v>0.164498468195635</v>
      </c>
      <c r="O2788" s="16" t="n">
        <v>0.316542597248609</v>
      </c>
      <c r="P2788" s="34" t="b">
        <f aca="false">TRUE()</f>
        <v>1</v>
      </c>
      <c r="Q2788" s="18" t="n">
        <v>0.000238394527283416</v>
      </c>
    </row>
    <row r="2789" customFormat="false" ht="22.35" hidden="false" customHeight="false" outlineLevel="0" collapsed="false">
      <c r="A2789" s="6" t="s">
        <v>4335</v>
      </c>
      <c r="B2789" s="7" t="s">
        <v>1449</v>
      </c>
      <c r="C2789" s="17" t="n">
        <v>1111</v>
      </c>
      <c r="D2789" s="18" t="n">
        <v>-0.00035230179746135</v>
      </c>
      <c r="E2789" s="18" t="n">
        <v>6.43593642838401E-005</v>
      </c>
      <c r="F2789" s="18" t="n">
        <v>-0.000314368447813432</v>
      </c>
      <c r="G2789" s="18" t="n">
        <v>7.06962154553157E-005</v>
      </c>
      <c r="H2789" s="16" t="n">
        <v>4.48393670655051</v>
      </c>
      <c r="I2789" s="17" t="n">
        <v>108.587818159457</v>
      </c>
      <c r="J2789" s="18" t="n">
        <v>1.8259251792025E-005</v>
      </c>
      <c r="K2789" s="18" t="n">
        <v>0.000172217943038418</v>
      </c>
      <c r="L2789" s="16" t="n">
        <v>0.543433830701798</v>
      </c>
      <c r="M2789" s="16" t="n">
        <v>0.662609238451935</v>
      </c>
      <c r="N2789" s="16" t="n">
        <v>0.164498468195635</v>
      </c>
      <c r="O2789" s="16" t="n">
        <v>0.312921097324412</v>
      </c>
      <c r="P2789" s="34" t="b">
        <f aca="false">TRUE()</f>
        <v>1</v>
      </c>
      <c r="Q2789" s="18" t="n">
        <v>4.02534113060429E-005</v>
      </c>
    </row>
    <row r="2790" customFormat="false" ht="22.35" hidden="false" customHeight="false" outlineLevel="0" collapsed="false">
      <c r="A2790" s="6" t="s">
        <v>4336</v>
      </c>
      <c r="B2790" s="7" t="s">
        <v>1449</v>
      </c>
      <c r="C2790" s="17" t="n">
        <v>1112</v>
      </c>
      <c r="D2790" s="18" t="n">
        <v>-0.000369795058515269</v>
      </c>
      <c r="E2790" s="18" t="n">
        <v>6.74576252050393E-005</v>
      </c>
      <c r="F2790" s="18" t="n">
        <v>-0.000331215842076717</v>
      </c>
      <c r="G2790" s="18" t="n">
        <v>7.38218868370462E-005</v>
      </c>
      <c r="H2790" s="16" t="n">
        <v>4.35402809702163</v>
      </c>
      <c r="I2790" s="17" t="n">
        <v>108.288392903889</v>
      </c>
      <c r="J2790" s="18" t="n">
        <v>3.04405277465326E-005</v>
      </c>
      <c r="K2790" s="18" t="n">
        <v>0.000273437641013225</v>
      </c>
      <c r="L2790" s="16" t="n">
        <v>0.529002041281921</v>
      </c>
      <c r="M2790" s="16" t="n">
        <v>0.660346441947566</v>
      </c>
      <c r="N2790" s="16" t="n">
        <v>0.173092748885849</v>
      </c>
      <c r="O2790" s="16" t="n">
        <v>0.30796589337679</v>
      </c>
      <c r="P2790" s="34" t="b">
        <f aca="false">TRUE()</f>
        <v>1</v>
      </c>
      <c r="Q2790" s="18" t="n">
        <v>4.62962962962963E-005</v>
      </c>
    </row>
    <row r="2791" customFormat="false" ht="22.35" hidden="false" customHeight="false" outlineLevel="0" collapsed="false">
      <c r="A2791" s="6" t="s">
        <v>4337</v>
      </c>
      <c r="B2791" s="7" t="s">
        <v>1449</v>
      </c>
      <c r="C2791" s="17" t="n">
        <v>1113</v>
      </c>
      <c r="D2791" s="18" t="n">
        <v>-0.000390545745928542</v>
      </c>
      <c r="E2791" s="18" t="n">
        <v>7.12427777988675E-005</v>
      </c>
      <c r="F2791" s="18" t="n">
        <v>-0.000351605395732499</v>
      </c>
      <c r="G2791" s="18" t="n">
        <v>7.75566754971742E-005</v>
      </c>
      <c r="H2791" s="16" t="n">
        <v>4.16552500232198</v>
      </c>
      <c r="I2791" s="17" t="n">
        <v>107.874533824015</v>
      </c>
      <c r="J2791" s="18" t="n">
        <v>6.28007202916053E-005</v>
      </c>
      <c r="K2791" s="18" t="n">
        <v>0.00053188365144931</v>
      </c>
      <c r="L2791" s="16" t="n">
        <v>0.507858377200414</v>
      </c>
      <c r="M2791" s="16" t="n">
        <v>0.654494382022472</v>
      </c>
      <c r="N2791" s="16" t="n">
        <v>0.184002894898251</v>
      </c>
      <c r="O2791" s="16" t="n">
        <v>0.301477820890876</v>
      </c>
      <c r="P2791" s="34" t="b">
        <f aca="false">TRUE()</f>
        <v>1</v>
      </c>
      <c r="Q2791" s="18" t="n">
        <v>0.00015584061202127</v>
      </c>
    </row>
    <row r="2792" customFormat="false" ht="22.35" hidden="false" customHeight="false" outlineLevel="0" collapsed="false">
      <c r="A2792" s="6" t="s">
        <v>4338</v>
      </c>
      <c r="B2792" s="7" t="s">
        <v>1449</v>
      </c>
      <c r="C2792" s="17" t="n">
        <v>1114</v>
      </c>
      <c r="D2792" s="18" t="n">
        <v>-0.000415124594870946</v>
      </c>
      <c r="E2792" s="18" t="n">
        <v>7.58569896175341E-005</v>
      </c>
      <c r="F2792" s="18" t="n">
        <v>-0.00037628603324931</v>
      </c>
      <c r="G2792" s="18" t="n">
        <v>8.20845761436652E-005</v>
      </c>
      <c r="H2792" s="16" t="n">
        <v>3.90643778474046</v>
      </c>
      <c r="I2792" s="17" t="n">
        <v>107.405288316252</v>
      </c>
      <c r="J2792" s="18" t="n">
        <v>0.000164066760756195</v>
      </c>
      <c r="K2792" s="16" t="n">
        <v>0.00126088343914484</v>
      </c>
      <c r="L2792" s="16" t="n">
        <v>0.478172253270967</v>
      </c>
      <c r="M2792" s="16" t="n">
        <v>0.646535580524345</v>
      </c>
      <c r="N2792" s="16" t="n">
        <v>0.211628115549445</v>
      </c>
      <c r="O2792" s="16" t="n">
        <v>0.293881788651051</v>
      </c>
      <c r="P2792" s="34" t="b">
        <f aca="false">TRUE()</f>
        <v>1</v>
      </c>
      <c r="Q2792" s="18" t="n">
        <v>0.000154547745023936</v>
      </c>
    </row>
    <row r="2793" customFormat="false" ht="22.35" hidden="false" customHeight="false" outlineLevel="0" collapsed="false">
      <c r="A2793" s="6" t="s">
        <v>4339</v>
      </c>
      <c r="B2793" s="7" t="s">
        <v>1449</v>
      </c>
      <c r="C2793" s="17" t="n">
        <v>1115</v>
      </c>
      <c r="D2793" s="18" t="n">
        <v>-0.000444940535264284</v>
      </c>
      <c r="E2793" s="18" t="n">
        <v>8.15634704674385E-005</v>
      </c>
      <c r="F2793" s="18" t="n">
        <v>-0.000406372216180188</v>
      </c>
      <c r="G2793" s="18" t="n">
        <v>8.76075474284615E-005</v>
      </c>
      <c r="H2793" s="16" t="n">
        <v>3.61294439707434</v>
      </c>
      <c r="I2793" s="17" t="n">
        <v>106.835336973118</v>
      </c>
      <c r="J2793" s="18" t="n">
        <v>0.000463142110727189</v>
      </c>
      <c r="K2793" s="16" t="n">
        <v>0.00311009669824892</v>
      </c>
      <c r="L2793" s="16" t="n">
        <v>0.444425761997705</v>
      </c>
      <c r="M2793" s="16" t="n">
        <v>0.637328339575531</v>
      </c>
      <c r="N2793" s="16" t="n">
        <v>0.24489803636914</v>
      </c>
      <c r="O2793" s="16" t="n">
        <v>0.285165069620078</v>
      </c>
      <c r="P2793" s="34" t="b">
        <f aca="false">TRUE()</f>
        <v>1</v>
      </c>
      <c r="Q2793" s="18" t="n">
        <v>0.000182292043950294</v>
      </c>
    </row>
    <row r="2794" customFormat="false" ht="22.35" hidden="false" customHeight="false" outlineLevel="0" collapsed="false">
      <c r="A2794" s="6" t="s">
        <v>4340</v>
      </c>
      <c r="B2794" s="7" t="s">
        <v>1449</v>
      </c>
      <c r="C2794" s="17" t="n">
        <v>1116</v>
      </c>
      <c r="D2794" s="18" t="n">
        <v>-0.000479945201901143</v>
      </c>
      <c r="E2794" s="18" t="n">
        <v>8.83061835752119E-005</v>
      </c>
      <c r="F2794" s="18" t="n">
        <v>-0.000441418621050608</v>
      </c>
      <c r="G2794" s="18" t="n">
        <v>9.41046702146503E-005</v>
      </c>
      <c r="H2794" s="16" t="n">
        <v>3.33840942527385</v>
      </c>
      <c r="I2794" s="17" t="n">
        <v>106.23908338144</v>
      </c>
      <c r="J2794" s="16" t="n">
        <v>0.00116253141186059</v>
      </c>
      <c r="K2794" s="16" t="n">
        <v>0.00616156495430582</v>
      </c>
      <c r="L2794" s="16" t="n">
        <v>0.412809589811166</v>
      </c>
      <c r="M2794" s="16" t="n">
        <v>0.629525593008739</v>
      </c>
      <c r="N2794" s="16" t="n">
        <v>0.264399244561976</v>
      </c>
      <c r="O2794" s="16" t="n">
        <v>0.276070264392856</v>
      </c>
      <c r="P2794" s="34" t="b">
        <f aca="false">TRUE()</f>
        <v>1</v>
      </c>
      <c r="Q2794" s="18" t="n">
        <v>8.89109347442681E-005</v>
      </c>
    </row>
    <row r="2795" customFormat="false" ht="22.35" hidden="false" customHeight="false" outlineLevel="0" collapsed="false">
      <c r="A2795" s="6" t="s">
        <v>4341</v>
      </c>
      <c r="B2795" s="7" t="s">
        <v>1449</v>
      </c>
      <c r="C2795" s="17" t="n">
        <v>1117</v>
      </c>
      <c r="D2795" s="18" t="n">
        <v>-0.000521910903119304</v>
      </c>
      <c r="E2795" s="18" t="n">
        <v>9.63954790930069E-005</v>
      </c>
      <c r="F2795" s="18" t="n">
        <v>-0.000483499392629246</v>
      </c>
      <c r="G2795" s="18" t="n">
        <v>0.000101897724403456</v>
      </c>
      <c r="H2795" s="16" t="n">
        <v>3.0537022013966</v>
      </c>
      <c r="I2795" s="17" t="n">
        <v>105.638396532389</v>
      </c>
      <c r="J2795" s="16" t="n">
        <v>0.00286055682809191</v>
      </c>
      <c r="K2795" s="16" t="n">
        <v>0.0127781494227462</v>
      </c>
      <c r="L2795" s="16" t="n">
        <v>0.379636385498881</v>
      </c>
      <c r="M2795" s="16" t="n">
        <v>0.619303995006242</v>
      </c>
      <c r="N2795" s="16" t="n">
        <v>0.301115776705461</v>
      </c>
      <c r="O2795" s="16" t="n">
        <v>0.266653952297533</v>
      </c>
      <c r="P2795" s="34" t="b">
        <f aca="false">TRUE()</f>
        <v>1</v>
      </c>
      <c r="Q2795" s="18" t="n">
        <v>0.000171666832975737</v>
      </c>
    </row>
    <row r="2796" customFormat="false" ht="22.35" hidden="false" customHeight="false" outlineLevel="0" collapsed="false">
      <c r="A2796" s="6" t="s">
        <v>4342</v>
      </c>
      <c r="B2796" s="7" t="s">
        <v>1449</v>
      </c>
      <c r="C2796" s="17" t="n">
        <v>1118</v>
      </c>
      <c r="D2796" s="18" t="n">
        <v>-0.000570672034982103</v>
      </c>
      <c r="E2796" s="18" t="n">
        <v>0.000105756174139622</v>
      </c>
      <c r="F2796" s="18" t="n">
        <v>-0.000532342230732046</v>
      </c>
      <c r="G2796" s="18" t="n">
        <v>0.000110912204203609</v>
      </c>
      <c r="H2796" s="16" t="n">
        <v>2.78151759580347</v>
      </c>
      <c r="I2796" s="17" t="n">
        <v>105.061266509501</v>
      </c>
      <c r="J2796" s="16" t="n">
        <v>0.0064145753925013</v>
      </c>
      <c r="K2796" s="16" t="n">
        <v>0.0245524802409802</v>
      </c>
      <c r="L2796" s="16" t="n">
        <v>0.347618858933204</v>
      </c>
      <c r="M2796" s="16" t="n">
        <v>0.611696317103621</v>
      </c>
      <c r="N2796" s="16" t="n">
        <v>0.339161738813707</v>
      </c>
      <c r="O2796" s="16" t="n">
        <v>0.257372770294384</v>
      </c>
      <c r="P2796" s="34" t="b">
        <f aca="false">TRUE()</f>
        <v>1</v>
      </c>
      <c r="Q2796" s="18" t="n">
        <v>0.000127885164342223</v>
      </c>
    </row>
    <row r="2797" customFormat="false" ht="22.35" hidden="false" customHeight="false" outlineLevel="0" collapsed="false">
      <c r="A2797" s="6" t="s">
        <v>4343</v>
      </c>
      <c r="B2797" s="7" t="s">
        <v>1449</v>
      </c>
      <c r="C2797" s="17" t="n">
        <v>1119</v>
      </c>
      <c r="D2797" s="18" t="n">
        <v>-0.000627777536238393</v>
      </c>
      <c r="E2797" s="18" t="n">
        <v>0.000116667294768437</v>
      </c>
      <c r="F2797" s="18" t="n">
        <v>-0.000589347763188674</v>
      </c>
      <c r="G2797" s="18" t="n">
        <v>0.000121417799029233</v>
      </c>
      <c r="H2797" s="16" t="n">
        <v>2.53147515201766</v>
      </c>
      <c r="I2797" s="17" t="n">
        <v>104.509424121643</v>
      </c>
      <c r="J2797" s="16" t="n">
        <v>0.0128471774009204</v>
      </c>
      <c r="K2797" s="16" t="n">
        <v>0.0411070055619272</v>
      </c>
      <c r="L2797" s="16" t="n">
        <v>0.317990555897475</v>
      </c>
      <c r="M2797" s="16" t="n">
        <v>0.603464419475655</v>
      </c>
      <c r="N2797" s="16" t="n">
        <v>0.393110041608871</v>
      </c>
      <c r="O2797" s="16" t="n">
        <v>0.248693731019158</v>
      </c>
      <c r="P2797" s="34" t="b">
        <f aca="false">TRUE()</f>
        <v>1</v>
      </c>
      <c r="Q2797" s="18" t="n">
        <v>0.000111459673959674</v>
      </c>
    </row>
    <row r="2798" customFormat="false" ht="22.35" hidden="false" customHeight="false" outlineLevel="0" collapsed="false">
      <c r="A2798" s="6" t="s">
        <v>4344</v>
      </c>
      <c r="B2798" s="7" t="s">
        <v>1449</v>
      </c>
      <c r="C2798" s="17" t="n">
        <v>1120</v>
      </c>
      <c r="D2798" s="18" t="n">
        <v>-0.000692507827153203</v>
      </c>
      <c r="E2798" s="18" t="n">
        <v>0.000128957962795867</v>
      </c>
      <c r="F2798" s="18" t="n">
        <v>-0.00065391869710393</v>
      </c>
      <c r="G2798" s="18" t="n">
        <v>0.00013326087798453</v>
      </c>
      <c r="H2798" s="16" t="n">
        <v>2.30261756091932</v>
      </c>
      <c r="I2798" s="17" t="n">
        <v>104.008980849063</v>
      </c>
      <c r="J2798" s="16" t="n">
        <v>0.0232914826672016</v>
      </c>
      <c r="K2798" s="16" t="n">
        <v>0.0624819993981166</v>
      </c>
      <c r="L2798" s="16" t="n">
        <v>0.290608494719748</v>
      </c>
      <c r="M2798" s="16" t="n">
        <v>0.595271535580524</v>
      </c>
      <c r="N2798" s="16" t="n">
        <v>0.448477148235624</v>
      </c>
      <c r="O2798" s="16" t="n">
        <v>0.241167802382845</v>
      </c>
      <c r="P2798" s="34" t="b">
        <f aca="false">FALSE()</f>
        <v>0</v>
      </c>
      <c r="Q2798" s="16"/>
    </row>
    <row r="2799" customFormat="false" ht="22.35" hidden="false" customHeight="false" outlineLevel="0" collapsed="false">
      <c r="A2799" s="6" t="s">
        <v>4345</v>
      </c>
      <c r="B2799" s="7" t="s">
        <v>1449</v>
      </c>
      <c r="C2799" s="17" t="n">
        <v>1121</v>
      </c>
      <c r="D2799" s="18" t="n">
        <v>-0.000766464052279712</v>
      </c>
      <c r="E2799" s="18" t="n">
        <v>0.000142946960617263</v>
      </c>
      <c r="F2799" s="18" t="n">
        <v>-0.000727528483753218</v>
      </c>
      <c r="G2799" s="18" t="n">
        <v>0.000146756369280769</v>
      </c>
      <c r="H2799" s="16" t="n">
        <v>2.09834536429604</v>
      </c>
      <c r="I2799" s="17" t="n">
        <v>103.555380046806</v>
      </c>
      <c r="J2799" s="16" t="n">
        <v>0.038307383418621</v>
      </c>
      <c r="K2799" s="16" t="n">
        <v>0.0832769204752631</v>
      </c>
      <c r="L2799" s="16" t="n">
        <v>0.265978339774728</v>
      </c>
      <c r="M2799" s="16" t="n">
        <v>0.587702871410737</v>
      </c>
      <c r="N2799" s="16" t="n">
        <v>0.493826620282679</v>
      </c>
      <c r="O2799" s="16" t="n">
        <v>0.234431879083839</v>
      </c>
      <c r="P2799" s="34" t="b">
        <f aca="false">FALSE()</f>
        <v>0</v>
      </c>
      <c r="Q2799" s="16"/>
    </row>
    <row r="2800" customFormat="false" ht="22.35" hidden="false" customHeight="false" outlineLevel="0" collapsed="false">
      <c r="A2800" s="6" t="s">
        <v>4346</v>
      </c>
      <c r="B2800" s="7" t="s">
        <v>1449</v>
      </c>
      <c r="C2800" s="17" t="n">
        <v>1122</v>
      </c>
      <c r="D2800" s="18" t="n">
        <v>-0.00084936127273707</v>
      </c>
      <c r="E2800" s="18" t="n">
        <v>0.00015867679826913</v>
      </c>
      <c r="F2800" s="18" t="n">
        <v>-0.000809675391113008</v>
      </c>
      <c r="G2800" s="18" t="n">
        <v>0.000161881600897183</v>
      </c>
      <c r="H2800" s="16" t="n">
        <v>1.92888610073721</v>
      </c>
      <c r="I2800" s="17" t="n">
        <v>103.123029377119</v>
      </c>
      <c r="J2800" s="16" t="n">
        <v>0.0564941129712306</v>
      </c>
      <c r="K2800" s="16" t="n">
        <v>0.111643128014575</v>
      </c>
      <c r="L2800" s="16" t="n">
        <v>0.245525302915862</v>
      </c>
      <c r="M2800" s="16" t="n">
        <v>0.581889825218477</v>
      </c>
      <c r="N2800" s="16" t="n">
        <v>0.497704865318295</v>
      </c>
      <c r="O2800" s="16" t="n">
        <v>0.228618758421233</v>
      </c>
      <c r="P2800" s="34" t="b">
        <f aca="false">FALSE()</f>
        <v>0</v>
      </c>
      <c r="Q2800" s="16"/>
    </row>
    <row r="2801" customFormat="false" ht="22.35" hidden="false" customHeight="false" outlineLevel="0" collapsed="false">
      <c r="A2801" s="6" t="s">
        <v>4347</v>
      </c>
      <c r="B2801" s="7" t="s">
        <v>1449</v>
      </c>
      <c r="C2801" s="17" t="n">
        <v>1123</v>
      </c>
      <c r="D2801" s="18" t="n">
        <v>-0.000941585938610172</v>
      </c>
      <c r="E2801" s="18" t="n">
        <v>0.000176106962457681</v>
      </c>
      <c r="F2801" s="18" t="n">
        <v>-0.000900705762053373</v>
      </c>
      <c r="G2801" s="18" t="n">
        <v>0.000178650020874569</v>
      </c>
      <c r="H2801" s="16" t="n">
        <v>1.792031223951</v>
      </c>
      <c r="I2801" s="17" t="n">
        <v>102.74001512513</v>
      </c>
      <c r="J2801" s="16" t="n">
        <v>0.0760715380370402</v>
      </c>
      <c r="K2801" s="16" t="n">
        <v>0.13858511099812</v>
      </c>
      <c r="L2801" s="16" t="n">
        <v>0.228965159307511</v>
      </c>
      <c r="M2801" s="16" t="n">
        <v>0.576818039950062</v>
      </c>
      <c r="N2801" s="16" t="n">
        <v>0.528298084500058</v>
      </c>
      <c r="O2801" s="16" t="n">
        <v>0.223624239124306</v>
      </c>
      <c r="P2801" s="34" t="b">
        <f aca="false">FALSE()</f>
        <v>0</v>
      </c>
      <c r="Q2801" s="16"/>
    </row>
    <row r="2802" customFormat="false" ht="22.35" hidden="false" customHeight="false" outlineLevel="0" collapsed="false">
      <c r="A2802" s="6" t="s">
        <v>4348</v>
      </c>
      <c r="B2802" s="7" t="s">
        <v>1449</v>
      </c>
      <c r="C2802" s="17" t="n">
        <v>1124</v>
      </c>
      <c r="D2802" s="16" t="n">
        <v>-0.00104244723916187</v>
      </c>
      <c r="E2802" s="18" t="n">
        <v>0.0001950198124284</v>
      </c>
      <c r="F2802" s="16" t="n">
        <v>-0.00100038979160785</v>
      </c>
      <c r="G2802" s="18" t="n">
        <v>0.000196892305092315</v>
      </c>
      <c r="H2802" s="16" t="n">
        <v>1.66621037957761</v>
      </c>
      <c r="I2802" s="17" t="n">
        <v>102.420055949859</v>
      </c>
      <c r="J2802" s="16" t="n">
        <v>0.0987271472287771</v>
      </c>
      <c r="K2802" s="16" t="n">
        <v>0.162457438937123</v>
      </c>
      <c r="L2802" s="16" t="n">
        <v>0.213567235342624</v>
      </c>
      <c r="M2802" s="16" t="n">
        <v>0.572643570536829</v>
      </c>
      <c r="N2802" s="16" t="n">
        <v>0.557997899049783</v>
      </c>
      <c r="O2802" s="16" t="n">
        <v>0.219271862540064</v>
      </c>
      <c r="P2802" s="34" t="b">
        <f aca="false">FALSE()</f>
        <v>0</v>
      </c>
      <c r="Q2802" s="16"/>
    </row>
    <row r="2803" customFormat="false" ht="22.35" hidden="false" customHeight="false" outlineLevel="0" collapsed="false">
      <c r="A2803" s="6" t="s">
        <v>4349</v>
      </c>
      <c r="B2803" s="7" t="s">
        <v>1449</v>
      </c>
      <c r="C2803" s="17" t="n">
        <v>1125</v>
      </c>
      <c r="D2803" s="16" t="n">
        <v>-0.00115269343738415</v>
      </c>
      <c r="E2803" s="18" t="n">
        <v>0.000215552708005578</v>
      </c>
      <c r="F2803" s="16" t="n">
        <v>-0.00110924174802968</v>
      </c>
      <c r="G2803" s="18" t="n">
        <v>0.000216724754752</v>
      </c>
      <c r="H2803" s="16" t="n">
        <v>1.55856378166637</v>
      </c>
      <c r="I2803" s="17" t="n">
        <v>102.146166004998</v>
      </c>
      <c r="J2803" s="16" t="n">
        <v>0.122192679318526</v>
      </c>
      <c r="K2803" s="16" t="n">
        <v>0.184132033105259</v>
      </c>
      <c r="L2803" s="16" t="n">
        <v>0.200319466997748</v>
      </c>
      <c r="M2803" s="16" t="n">
        <v>0.569054307116105</v>
      </c>
      <c r="N2803" s="16" t="n">
        <v>0.584904642773693</v>
      </c>
      <c r="O2803" s="16" t="n">
        <v>0.215463016578639</v>
      </c>
      <c r="P2803" s="34" t="b">
        <f aca="false">FALSE()</f>
        <v>0</v>
      </c>
      <c r="Q2803" s="16"/>
    </row>
    <row r="2804" customFormat="false" ht="22.35" hidden="false" customHeight="false" outlineLevel="0" collapsed="false">
      <c r="A2804" s="6" t="s">
        <v>4350</v>
      </c>
      <c r="B2804" s="7" t="s">
        <v>1449</v>
      </c>
      <c r="C2804" s="17" t="n">
        <v>1126</v>
      </c>
      <c r="D2804" s="16" t="n">
        <v>-0.00127160862709218</v>
      </c>
      <c r="E2804" s="18" t="n">
        <v>0.000237501726935196</v>
      </c>
      <c r="F2804" s="16" t="n">
        <v>-0.00122631749595808</v>
      </c>
      <c r="G2804" s="18" t="n">
        <v>0.000237924053716195</v>
      </c>
      <c r="H2804" s="16" t="n">
        <v>1.47531843015539</v>
      </c>
      <c r="I2804" s="17" t="n">
        <v>101.90659805097</v>
      </c>
      <c r="J2804" s="16" t="n">
        <v>0.143209988143315</v>
      </c>
      <c r="K2804" s="16" t="n">
        <v>0.210007579786133</v>
      </c>
      <c r="L2804" s="16" t="n">
        <v>0.190080469569635</v>
      </c>
      <c r="M2804" s="16" t="n">
        <v>0.566674469413233</v>
      </c>
      <c r="N2804" s="16" t="n">
        <v>0.589797348740123</v>
      </c>
      <c r="O2804" s="16" t="n">
        <v>0.212284155247792</v>
      </c>
      <c r="P2804" s="34" t="b">
        <f aca="false">FALSE()</f>
        <v>0</v>
      </c>
      <c r="Q2804" s="16"/>
    </row>
    <row r="2805" customFormat="false" ht="22.35" hidden="false" customHeight="false" outlineLevel="0" collapsed="false">
      <c r="A2805" s="6" t="s">
        <v>4351</v>
      </c>
      <c r="B2805" s="7" t="s">
        <v>1449</v>
      </c>
      <c r="C2805" s="17" t="n">
        <v>1127</v>
      </c>
      <c r="D2805" s="16" t="n">
        <v>-0.00139743176008161</v>
      </c>
      <c r="E2805" s="18" t="n">
        <v>0.000260534656192442</v>
      </c>
      <c r="F2805" s="16" t="n">
        <v>-0.00135004302370308</v>
      </c>
      <c r="G2805" s="18" t="n">
        <v>0.00026010189953209</v>
      </c>
      <c r="H2805" s="16" t="n">
        <v>1.40799228867968</v>
      </c>
      <c r="I2805" s="17" t="n">
        <v>101.682376080579</v>
      </c>
      <c r="J2805" s="16" t="n">
        <v>0.162183370760068</v>
      </c>
      <c r="K2805" s="16" t="n">
        <v>0.230658323733475</v>
      </c>
      <c r="L2805" s="16" t="n">
        <v>0.181821560813152</v>
      </c>
      <c r="M2805" s="16" t="n">
        <v>0.56398252184769</v>
      </c>
      <c r="N2805" s="16" t="n">
        <v>0.591866842881053</v>
      </c>
      <c r="O2805" s="16" t="n">
        <v>0.209677812483255</v>
      </c>
      <c r="P2805" s="34" t="b">
        <f aca="false">FALSE()</f>
        <v>0</v>
      </c>
      <c r="Q2805" s="16"/>
    </row>
    <row r="2806" customFormat="false" ht="22.35" hidden="false" customHeight="false" outlineLevel="0" collapsed="false">
      <c r="A2806" s="6" t="s">
        <v>4352</v>
      </c>
      <c r="B2806" s="7" t="s">
        <v>1449</v>
      </c>
      <c r="C2806" s="17" t="n">
        <v>1128</v>
      </c>
      <c r="D2806" s="16" t="n">
        <v>-0.00152969864892004</v>
      </c>
      <c r="E2806" s="18" t="n">
        <v>0.00028445483176483</v>
      </c>
      <c r="F2806" s="16" t="n">
        <v>-0.00147975442085075</v>
      </c>
      <c r="G2806" s="18" t="n">
        <v>0.000283202501730465</v>
      </c>
      <c r="H2806" s="16" t="n">
        <v>1.35976083577982</v>
      </c>
      <c r="I2806" s="17" t="n">
        <v>101.504296876748</v>
      </c>
      <c r="J2806" s="16" t="n">
        <v>0.176918399452554</v>
      </c>
      <c r="K2806" s="16" t="n">
        <v>0.247709634861032</v>
      </c>
      <c r="L2806" s="16" t="n">
        <v>0.175914624189051</v>
      </c>
      <c r="M2806" s="16" t="n">
        <v>0.5625</v>
      </c>
      <c r="N2806" s="16" t="n">
        <v>0.59306747368101</v>
      </c>
      <c r="O2806" s="16" t="n">
        <v>0.207504714194798</v>
      </c>
      <c r="P2806" s="34" t="b">
        <f aca="false">FALSE()</f>
        <v>0</v>
      </c>
      <c r="Q2806" s="16"/>
    </row>
    <row r="2807" customFormat="false" ht="22.35" hidden="false" customHeight="false" outlineLevel="0" collapsed="false">
      <c r="A2807" s="6" t="s">
        <v>4353</v>
      </c>
      <c r="B2807" s="7" t="s">
        <v>1449</v>
      </c>
      <c r="C2807" s="17" t="n">
        <v>1129</v>
      </c>
      <c r="D2807" s="16" t="n">
        <v>-0.00166575646116753</v>
      </c>
      <c r="E2807" s="18" t="n">
        <v>0.000308612926007232</v>
      </c>
      <c r="F2807" s="16" t="n">
        <v>-0.00161270708605229</v>
      </c>
      <c r="G2807" s="18" t="n">
        <v>0.000306667030899886</v>
      </c>
      <c r="H2807" s="16" t="n">
        <v>1.33166570329436</v>
      </c>
      <c r="I2807" s="17" t="n">
        <v>101.381044283642</v>
      </c>
      <c r="J2807" s="16" t="n">
        <v>0.185956400120309</v>
      </c>
      <c r="K2807" s="16" t="n">
        <v>0.257217360107128</v>
      </c>
      <c r="L2807" s="16" t="n">
        <v>0.172499245639378</v>
      </c>
      <c r="M2807" s="16" t="n">
        <v>0.561407615480649</v>
      </c>
      <c r="N2807" s="16" t="n">
        <v>0.59523840618254</v>
      </c>
      <c r="O2807" s="16" t="n">
        <v>0.20582162165046</v>
      </c>
      <c r="P2807" s="34" t="b">
        <f aca="false">FALSE()</f>
        <v>0</v>
      </c>
      <c r="Q2807" s="16"/>
    </row>
    <row r="2808" customFormat="false" ht="22.35" hidden="false" customHeight="false" outlineLevel="0" collapsed="false">
      <c r="A2808" s="6" t="s">
        <v>4354</v>
      </c>
      <c r="B2808" s="7" t="s">
        <v>1449</v>
      </c>
      <c r="C2808" s="17" t="n">
        <v>1130</v>
      </c>
      <c r="D2808" s="16" t="n">
        <v>-0.00180359177794144</v>
      </c>
      <c r="E2808" s="18" t="n">
        <v>0.000332771190183317</v>
      </c>
      <c r="F2808" s="16" t="n">
        <v>-0.00174714194500224</v>
      </c>
      <c r="G2808" s="18" t="n">
        <v>0.000330124548220803</v>
      </c>
      <c r="H2808" s="16" t="n">
        <v>1.31451585186135</v>
      </c>
      <c r="I2808" s="17" t="n">
        <v>101.274515472781</v>
      </c>
      <c r="J2808" s="16" t="n">
        <v>0.191641880376238</v>
      </c>
      <c r="K2808" s="16" t="n">
        <v>0.262306663443729</v>
      </c>
      <c r="L2808" s="16" t="n">
        <v>0.17046580410913</v>
      </c>
      <c r="M2808" s="16" t="n">
        <v>0.560666354556804</v>
      </c>
      <c r="N2808" s="16" t="n">
        <v>0.597145275730489</v>
      </c>
      <c r="O2808" s="16" t="n">
        <v>0.204523863083367</v>
      </c>
      <c r="P2808" s="34" t="b">
        <f aca="false">FALSE()</f>
        <v>0</v>
      </c>
      <c r="Q2808" s="16"/>
    </row>
    <row r="2809" customFormat="false" ht="22.35" hidden="false" customHeight="false" outlineLevel="0" collapsed="false">
      <c r="A2809" s="6" t="s">
        <v>4355</v>
      </c>
      <c r="B2809" s="7" t="s">
        <v>1449</v>
      </c>
      <c r="C2809" s="17" t="n">
        <v>1131</v>
      </c>
      <c r="D2809" s="16" t="n">
        <v>-0.00194153726869764</v>
      </c>
      <c r="E2809" s="18" t="n">
        <v>0.000356615411548509</v>
      </c>
      <c r="F2809" s="16" t="n">
        <v>-0.00188128092710544</v>
      </c>
      <c r="G2809" s="18" t="n">
        <v>0.000353276551769532</v>
      </c>
      <c r="H2809" s="16" t="n">
        <v>1.30964595617685</v>
      </c>
      <c r="I2809" s="17" t="n">
        <v>101.183585633865</v>
      </c>
      <c r="J2809" s="16" t="n">
        <v>0.193281497420544</v>
      </c>
      <c r="K2809" s="16" t="n">
        <v>0.264115315869364</v>
      </c>
      <c r="L2809" s="16" t="n">
        <v>0.169994933839673</v>
      </c>
      <c r="M2809" s="16" t="n">
        <v>0.560783395755306</v>
      </c>
      <c r="N2809" s="16" t="n">
        <v>0.597145275730489</v>
      </c>
      <c r="O2809" s="16" t="n">
        <v>0.203574099643743</v>
      </c>
      <c r="P2809" s="34" t="b">
        <f aca="false">FALSE()</f>
        <v>0</v>
      </c>
      <c r="Q2809" s="16"/>
    </row>
    <row r="2810" customFormat="false" ht="22.35" hidden="false" customHeight="false" outlineLevel="0" collapsed="false">
      <c r="A2810" s="6" t="s">
        <v>4356</v>
      </c>
      <c r="B2810" s="7" t="s">
        <v>1449</v>
      </c>
      <c r="C2810" s="17" t="n">
        <v>1132</v>
      </c>
      <c r="D2810" s="16" t="n">
        <v>-0.00207604399719776</v>
      </c>
      <c r="E2810" s="18" t="n">
        <v>0.000379569388233138</v>
      </c>
      <c r="F2810" s="16" t="n">
        <v>-0.00201209913999164</v>
      </c>
      <c r="G2810" s="18" t="n">
        <v>0.000375480834940406</v>
      </c>
      <c r="H2810" s="16" t="n">
        <v>1.30607446398103</v>
      </c>
      <c r="I2810" s="17" t="n">
        <v>101.09283312451</v>
      </c>
      <c r="J2810" s="16" t="n">
        <v>0.194491271365933</v>
      </c>
      <c r="K2810" s="16" t="n">
        <v>0.265083623772815</v>
      </c>
      <c r="L2810" s="16" t="n">
        <v>0.169691899365368</v>
      </c>
      <c r="M2810" s="16" t="n">
        <v>0.560666354556804</v>
      </c>
      <c r="N2810" s="16" t="n">
        <v>0.597142198526927</v>
      </c>
      <c r="O2810" s="16" t="n">
        <v>0.202855378406983</v>
      </c>
      <c r="P2810" s="34" t="b">
        <f aca="false">FALSE()</f>
        <v>0</v>
      </c>
      <c r="Q2810" s="16"/>
    </row>
    <row r="2811" customFormat="false" ht="22.35" hidden="false" customHeight="false" outlineLevel="0" collapsed="false">
      <c r="A2811" s="6" t="s">
        <v>4357</v>
      </c>
      <c r="B2811" s="7" t="s">
        <v>1449</v>
      </c>
      <c r="C2811" s="17" t="n">
        <v>1133</v>
      </c>
      <c r="D2811" s="16" t="n">
        <v>-0.0022054011002196</v>
      </c>
      <c r="E2811" s="18" t="n">
        <v>0.000401524660210818</v>
      </c>
      <c r="F2811" s="16" t="n">
        <v>-0.00213837580154533</v>
      </c>
      <c r="G2811" s="18" t="n">
        <v>0.000396475751017716</v>
      </c>
      <c r="H2811" s="16" t="n">
        <v>1.294525809042</v>
      </c>
      <c r="I2811" s="17" t="n">
        <v>100.976934066667</v>
      </c>
      <c r="J2811" s="16" t="n">
        <v>0.198436365874075</v>
      </c>
      <c r="K2811" s="16" t="n">
        <v>0.269561675409954</v>
      </c>
      <c r="L2811" s="16" t="n">
        <v>0.168395606266635</v>
      </c>
      <c r="M2811" s="16" t="n">
        <v>0.560276217228464</v>
      </c>
      <c r="N2811" s="16" t="n">
        <v>0.598138893306428</v>
      </c>
      <c r="O2811" s="16" t="n">
        <v>0.202299003268763</v>
      </c>
      <c r="P2811" s="34" t="b">
        <f aca="false">FALSE()</f>
        <v>0</v>
      </c>
      <c r="Q2811" s="16"/>
    </row>
    <row r="2812" customFormat="false" ht="22.35" hidden="false" customHeight="false" outlineLevel="0" collapsed="false">
      <c r="A2812" s="6" t="s">
        <v>4358</v>
      </c>
      <c r="B2812" s="7" t="s">
        <v>1449</v>
      </c>
      <c r="C2812" s="17" t="n">
        <v>1134</v>
      </c>
      <c r="D2812" s="16" t="n">
        <v>-0.00232591107339979</v>
      </c>
      <c r="E2812" s="18" t="n">
        <v>0.00042164154196887</v>
      </c>
      <c r="F2812" s="16" t="n">
        <v>-0.00225614593611086</v>
      </c>
      <c r="G2812" s="18" t="n">
        <v>0.000415581875331354</v>
      </c>
      <c r="H2812" s="16" t="n">
        <v>1.28353986510508</v>
      </c>
      <c r="I2812" s="17" t="n">
        <v>100.861639571482</v>
      </c>
      <c r="J2812" s="16" t="n">
        <v>0.202244086943848</v>
      </c>
      <c r="K2812" s="16" t="n">
        <v>0.27259271218479</v>
      </c>
      <c r="L2812" s="16" t="n">
        <v>0.167168947340416</v>
      </c>
      <c r="M2812" s="16" t="n">
        <v>0.560276217228464</v>
      </c>
      <c r="N2812" s="16" t="n">
        <v>0.599783552094919</v>
      </c>
      <c r="O2812" s="16" t="n">
        <v>0.201871955219761</v>
      </c>
      <c r="P2812" s="34" t="b">
        <f aca="false">FALSE()</f>
        <v>0</v>
      </c>
      <c r="Q2812" s="16"/>
    </row>
    <row r="2813" customFormat="false" ht="22.35" hidden="false" customHeight="false" outlineLevel="0" collapsed="false">
      <c r="A2813" s="6" t="s">
        <v>4359</v>
      </c>
      <c r="B2813" s="7" t="s">
        <v>1449</v>
      </c>
      <c r="C2813" s="17" t="n">
        <v>1135</v>
      </c>
      <c r="D2813" s="16" t="n">
        <v>-0.00243581345245844</v>
      </c>
      <c r="E2813" s="18" t="n">
        <v>0.000439525105870291</v>
      </c>
      <c r="F2813" s="16" t="n">
        <v>-0.00236389837429702</v>
      </c>
      <c r="G2813" s="18" t="n">
        <v>0.00043248747490897</v>
      </c>
      <c r="H2813" s="16" t="n">
        <v>1.26960665447061</v>
      </c>
      <c r="I2813" s="17" t="n">
        <v>100.756632167064</v>
      </c>
      <c r="J2813" s="16" t="n">
        <v>0.20714934970996</v>
      </c>
      <c r="K2813" s="16" t="n">
        <v>0.276599035166131</v>
      </c>
      <c r="L2813" s="16" t="n">
        <v>0.165537544214278</v>
      </c>
      <c r="M2813" s="16" t="n">
        <v>0.560081148564295</v>
      </c>
      <c r="N2813" s="16" t="n">
        <v>0.602553779596937</v>
      </c>
      <c r="O2813" s="16" t="n">
        <v>0.201515010478277</v>
      </c>
      <c r="P2813" s="34" t="b">
        <f aca="false">FALSE()</f>
        <v>0</v>
      </c>
      <c r="Q2813" s="16"/>
    </row>
    <row r="2814" customFormat="false" ht="22.35" hidden="false" customHeight="false" outlineLevel="0" collapsed="false">
      <c r="A2814" s="6" t="s">
        <v>4360</v>
      </c>
      <c r="B2814" s="7" t="s">
        <v>1449</v>
      </c>
      <c r="C2814" s="17" t="n">
        <v>1136</v>
      </c>
      <c r="D2814" s="16" t="n">
        <v>-0.00253096643451079</v>
      </c>
      <c r="E2814" s="18" t="n">
        <v>0.000454531098286112</v>
      </c>
      <c r="F2814" s="16" t="n">
        <v>-0.00245744624439857</v>
      </c>
      <c r="G2814" s="18" t="n">
        <v>0.000446521964240227</v>
      </c>
      <c r="H2814" s="16" t="n">
        <v>1.25542897773462</v>
      </c>
      <c r="I2814" s="17" t="n">
        <v>100.653844951318</v>
      </c>
      <c r="J2814" s="16" t="n">
        <v>0.212229791502643</v>
      </c>
      <c r="K2814" s="16" t="n">
        <v>0.28166090013942</v>
      </c>
      <c r="L2814" s="16" t="n">
        <v>0.163867209351909</v>
      </c>
      <c r="M2814" s="16" t="n">
        <v>0.559105805243446</v>
      </c>
      <c r="N2814" s="16" t="n">
        <v>0.60621233605027</v>
      </c>
      <c r="O2814" s="16" t="n">
        <v>0.201204061410412</v>
      </c>
      <c r="P2814" s="34" t="b">
        <f aca="false">FALSE()</f>
        <v>0</v>
      </c>
      <c r="Q2814" s="16"/>
    </row>
    <row r="2815" customFormat="false" ht="22.35" hidden="false" customHeight="false" outlineLevel="0" collapsed="false">
      <c r="A2815" s="6" t="s">
        <v>4361</v>
      </c>
      <c r="B2815" s="7" t="s">
        <v>1449</v>
      </c>
      <c r="C2815" s="17" t="n">
        <v>1137</v>
      </c>
      <c r="D2815" s="16" t="n">
        <v>-0.00261069247203579</v>
      </c>
      <c r="E2815" s="18" t="n">
        <v>0.000466533630327433</v>
      </c>
      <c r="F2815" s="16" t="n">
        <v>-0.00253593644447286</v>
      </c>
      <c r="G2815" s="18" t="n">
        <v>0.00045759905616947</v>
      </c>
      <c r="H2815" s="16" t="n">
        <v>1.24400697263073</v>
      </c>
      <c r="I2815" s="17" t="n">
        <v>100.556253722495</v>
      </c>
      <c r="J2815" s="16" t="n">
        <v>0.216389074539111</v>
      </c>
      <c r="K2815" s="16" t="n">
        <v>0.286083038973338</v>
      </c>
      <c r="L2815" s="16" t="n">
        <v>0.162544763007931</v>
      </c>
      <c r="M2815" s="16" t="n">
        <v>0.558715667915106</v>
      </c>
      <c r="N2815" s="16" t="n">
        <v>0.608205607438699</v>
      </c>
      <c r="O2815" s="16" t="n">
        <v>0.200925448691876</v>
      </c>
      <c r="P2815" s="34" t="b">
        <f aca="false">FALSE()</f>
        <v>0</v>
      </c>
      <c r="Q2815" s="16"/>
    </row>
    <row r="2816" customFormat="false" ht="22.35" hidden="false" customHeight="false" outlineLevel="0" collapsed="false">
      <c r="A2816" s="6" t="s">
        <v>4362</v>
      </c>
      <c r="B2816" s="7" t="s">
        <v>1449</v>
      </c>
      <c r="C2816" s="17" t="n">
        <v>1138</v>
      </c>
      <c r="D2816" s="16" t="n">
        <v>-0.00267099714172866</v>
      </c>
      <c r="E2816" s="18" t="n">
        <v>0.000474932410508777</v>
      </c>
      <c r="F2816" s="16" t="n">
        <v>-0.00259538705895871</v>
      </c>
      <c r="G2816" s="18" t="n">
        <v>0.000465127350060869</v>
      </c>
      <c r="H2816" s="16" t="n">
        <v>1.23627522533378</v>
      </c>
      <c r="I2816" s="17" t="n">
        <v>100.461140412738</v>
      </c>
      <c r="J2816" s="16" t="n">
        <v>0.219238935965595</v>
      </c>
      <c r="K2816" s="16" t="n">
        <v>0.289113944790982</v>
      </c>
      <c r="L2816" s="16" t="n">
        <v>0.161698364382255</v>
      </c>
      <c r="M2816" s="16" t="n">
        <v>0.558637640449438</v>
      </c>
      <c r="N2816" s="16" t="n">
        <v>0.609559941897418</v>
      </c>
      <c r="O2816" s="16" t="n">
        <v>0.200665767465</v>
      </c>
      <c r="P2816" s="34" t="b">
        <f aca="false">FALSE()</f>
        <v>0</v>
      </c>
      <c r="Q2816" s="16"/>
    </row>
    <row r="2817" customFormat="false" ht="22.35" hidden="false" customHeight="false" outlineLevel="0" collapsed="false">
      <c r="A2817" s="6" t="s">
        <v>4363</v>
      </c>
      <c r="B2817" s="7" t="s">
        <v>1449</v>
      </c>
      <c r="C2817" s="17" t="n">
        <v>1139</v>
      </c>
      <c r="D2817" s="16" t="n">
        <v>-0.00271017692007606</v>
      </c>
      <c r="E2817" s="18" t="n">
        <v>0.000479549515677258</v>
      </c>
      <c r="F2817" s="16" t="n">
        <v>-0.00263437385496064</v>
      </c>
      <c r="G2817" s="18" t="n">
        <v>0.000468883000451958</v>
      </c>
      <c r="H2817" s="16" t="n">
        <v>1.22782255902149</v>
      </c>
      <c r="I2817" s="17" t="n">
        <v>100.359634035607</v>
      </c>
      <c r="J2817" s="16" t="n">
        <v>0.222385559785633</v>
      </c>
      <c r="K2817" s="16" t="n">
        <v>0.2923345179317</v>
      </c>
      <c r="L2817" s="16" t="n">
        <v>0.160767243514029</v>
      </c>
      <c r="M2817" s="16" t="n">
        <v>0.558091448189763</v>
      </c>
      <c r="N2817" s="16" t="n">
        <v>0.611687705433605</v>
      </c>
      <c r="O2817" s="16" t="n">
        <v>0.200386420093845</v>
      </c>
      <c r="P2817" s="34" t="b">
        <f aca="false">FALSE()</f>
        <v>0</v>
      </c>
      <c r="Q2817" s="16"/>
    </row>
    <row r="2818" customFormat="false" ht="22.35" hidden="false" customHeight="false" outlineLevel="0" collapsed="false">
      <c r="A2818" s="6" t="s">
        <v>4364</v>
      </c>
      <c r="B2818" s="7" t="s">
        <v>1449</v>
      </c>
      <c r="C2818" s="17" t="n">
        <v>1140</v>
      </c>
      <c r="D2818" s="16" t="n">
        <v>-0.00272858608366368</v>
      </c>
      <c r="E2818" s="18" t="n">
        <v>0.000480527072285779</v>
      </c>
      <c r="F2818" s="16" t="n">
        <v>-0.00265316709631023</v>
      </c>
      <c r="G2818" s="18" t="n">
        <v>0.000469034008516103</v>
      </c>
      <c r="H2818" s="16" t="n">
        <v>1.21945449045011</v>
      </c>
      <c r="I2818" s="17" t="n">
        <v>100.253431656154</v>
      </c>
      <c r="J2818" s="16" t="n">
        <v>0.225532975363644</v>
      </c>
      <c r="K2818" s="16" t="n">
        <v>0.295724183308111</v>
      </c>
      <c r="L2818" s="16" t="n">
        <v>0.159853684780593</v>
      </c>
      <c r="M2818" s="16" t="n">
        <v>0.557740324594257</v>
      </c>
      <c r="N2818" s="16" t="n">
        <v>0.613124912491909</v>
      </c>
      <c r="O2818" s="16" t="n">
        <v>0.200111469259016</v>
      </c>
      <c r="P2818" s="34" t="b">
        <f aca="false">FALSE()</f>
        <v>0</v>
      </c>
      <c r="Q2818" s="16"/>
    </row>
    <row r="2819" customFormat="false" ht="22.35" hidden="false" customHeight="false" outlineLevel="0" collapsed="false">
      <c r="A2819" s="6" t="s">
        <v>4365</v>
      </c>
      <c r="B2819" s="7" t="s">
        <v>1449</v>
      </c>
      <c r="C2819" s="17" t="n">
        <v>1141</v>
      </c>
      <c r="D2819" s="16" t="n">
        <v>-0.00272500783885171</v>
      </c>
      <c r="E2819" s="18" t="n">
        <v>0.000477663309580982</v>
      </c>
      <c r="F2819" s="16" t="n">
        <v>-0.00265025526949033</v>
      </c>
      <c r="G2819" s="18" t="n">
        <v>0.00046540877807607</v>
      </c>
      <c r="H2819" s="16" t="n">
        <v>1.21627513046816</v>
      </c>
      <c r="I2819" s="17" t="n">
        <v>100.143480697346</v>
      </c>
      <c r="J2819" s="16" t="n">
        <v>0.226739184999263</v>
      </c>
      <c r="K2819" s="16" t="n">
        <v>0.296741601307771</v>
      </c>
      <c r="L2819" s="16" t="n">
        <v>0.159625912433439</v>
      </c>
      <c r="M2819" s="16" t="n">
        <v>0.557467228464419</v>
      </c>
      <c r="N2819" s="16" t="n">
        <v>0.613200701517685</v>
      </c>
      <c r="O2819" s="16" t="n">
        <v>0.199873458326776</v>
      </c>
      <c r="P2819" s="34" t="b">
        <f aca="false">FALSE()</f>
        <v>0</v>
      </c>
      <c r="Q2819" s="16"/>
    </row>
    <row r="2820" customFormat="false" ht="22.35" hidden="false" customHeight="false" outlineLevel="0" collapsed="false">
      <c r="A2820" s="6" t="s">
        <v>4366</v>
      </c>
      <c r="B2820" s="7" t="s">
        <v>1449</v>
      </c>
      <c r="C2820" s="17" t="n">
        <v>1142</v>
      </c>
      <c r="D2820" s="16" t="n">
        <v>-0.00269986977800852</v>
      </c>
      <c r="E2820" s="18" t="n">
        <v>0.00047110385723637</v>
      </c>
      <c r="F2820" s="16" t="n">
        <v>-0.00262603895502652</v>
      </c>
      <c r="G2820" s="18" t="n">
        <v>0.000458177166874833</v>
      </c>
      <c r="H2820" s="16" t="n">
        <v>1.21836282414301</v>
      </c>
      <c r="I2820" s="17" t="n">
        <v>100.03083229231</v>
      </c>
      <c r="J2820" s="16" t="n">
        <v>0.225951889521357</v>
      </c>
      <c r="K2820" s="16" t="n">
        <v>0.296095892769735</v>
      </c>
      <c r="L2820" s="16" t="n">
        <v>0.160094863744228</v>
      </c>
      <c r="M2820" s="16" t="n">
        <v>0.557701310861423</v>
      </c>
      <c r="N2820" s="16" t="n">
        <v>0.612509226619104</v>
      </c>
      <c r="O2820" s="16" t="n">
        <v>0.199623141062691</v>
      </c>
      <c r="P2820" s="34" t="b">
        <f aca="false">FALSE()</f>
        <v>0</v>
      </c>
      <c r="Q2820" s="16"/>
    </row>
    <row r="2821" customFormat="false" ht="22.35" hidden="false" customHeight="false" outlineLevel="0" collapsed="false">
      <c r="A2821" s="6" t="s">
        <v>4367</v>
      </c>
      <c r="B2821" s="7" t="s">
        <v>1449</v>
      </c>
      <c r="C2821" s="17" t="n">
        <v>1143</v>
      </c>
      <c r="D2821" s="16" t="n">
        <v>-0.00265407142569509</v>
      </c>
      <c r="E2821" s="18" t="n">
        <v>0.000460977967995552</v>
      </c>
      <c r="F2821" s="16" t="n">
        <v>-0.00258120473348817</v>
      </c>
      <c r="G2821" s="18" t="n">
        <v>0.000447546576381608</v>
      </c>
      <c r="H2821" s="16" t="n">
        <v>1.22921013354563</v>
      </c>
      <c r="I2821" s="17" t="n">
        <v>99.9238667361608</v>
      </c>
      <c r="J2821" s="16" t="n">
        <v>0.221879758070474</v>
      </c>
      <c r="K2821" s="16" t="n">
        <v>0.291851911620997</v>
      </c>
      <c r="L2821" s="16" t="n">
        <v>0.161707935133967</v>
      </c>
      <c r="M2821" s="16" t="n">
        <v>0.558637640449438</v>
      </c>
      <c r="N2821" s="16" t="n">
        <v>0.608793281817383</v>
      </c>
      <c r="O2821" s="16" t="n">
        <v>0.199343987382917</v>
      </c>
      <c r="P2821" s="34" t="b">
        <f aca="false">FALSE()</f>
        <v>0</v>
      </c>
      <c r="Q2821" s="16"/>
    </row>
    <row r="2822" customFormat="false" ht="22.35" hidden="false" customHeight="false" outlineLevel="0" collapsed="false">
      <c r="A2822" s="6" t="s">
        <v>4368</v>
      </c>
      <c r="B2822" s="7" t="s">
        <v>1449</v>
      </c>
      <c r="C2822" s="17" t="n">
        <v>1144</v>
      </c>
      <c r="D2822" s="16" t="n">
        <v>-0.00258734711992959</v>
      </c>
      <c r="E2822" s="18" t="n">
        <v>0.000447176276811062</v>
      </c>
      <c r="F2822" s="16" t="n">
        <v>-0.00251525018788867</v>
      </c>
      <c r="G2822" s="18" t="n">
        <v>0.000433479497362293</v>
      </c>
      <c r="H2822" s="16" t="n">
        <v>1.25407102285482</v>
      </c>
      <c r="I2822" s="17" t="n">
        <v>99.8299900984552</v>
      </c>
      <c r="J2822" s="16" t="n">
        <v>0.212744771651831</v>
      </c>
      <c r="K2822" s="16" t="n">
        <v>0.28225409282452</v>
      </c>
      <c r="L2822" s="16" t="n">
        <v>0.165147352308887</v>
      </c>
      <c r="M2822" s="16" t="n">
        <v>0.559573970037453</v>
      </c>
      <c r="N2822" s="16" t="n">
        <v>0.6016601152393</v>
      </c>
      <c r="O2822" s="16" t="n">
        <v>0.199063704000742</v>
      </c>
      <c r="P2822" s="34" t="b">
        <f aca="false">FALSE()</f>
        <v>0</v>
      </c>
      <c r="Q2822" s="16"/>
    </row>
    <row r="2823" customFormat="false" ht="22.35" hidden="false" customHeight="false" outlineLevel="0" collapsed="false">
      <c r="A2823" s="6" t="s">
        <v>4369</v>
      </c>
      <c r="B2823" s="7" t="s">
        <v>1449</v>
      </c>
      <c r="C2823" s="17" t="n">
        <v>1145</v>
      </c>
      <c r="D2823" s="16" t="n">
        <v>-0.00250088745314338</v>
      </c>
      <c r="E2823" s="18" t="n">
        <v>0.000430141596303164</v>
      </c>
      <c r="F2823" s="16" t="n">
        <v>-0.00242962723726569</v>
      </c>
      <c r="G2823" s="18" t="n">
        <v>0.000416305911535675</v>
      </c>
      <c r="H2823" s="16" t="n">
        <v>1.28893087751742</v>
      </c>
      <c r="I2823" s="17" t="n">
        <v>99.7335763106769</v>
      </c>
      <c r="J2823" s="16" t="n">
        <v>0.200403788700846</v>
      </c>
      <c r="K2823" s="16" t="n">
        <v>0.271311770412064</v>
      </c>
      <c r="L2823" s="16" t="n">
        <v>0.16991704093883</v>
      </c>
      <c r="M2823" s="16" t="n">
        <v>0.560900436953808</v>
      </c>
      <c r="N2823" s="16" t="n">
        <v>0.59306747368101</v>
      </c>
      <c r="O2823" s="16" t="n">
        <v>0.198764573845431</v>
      </c>
      <c r="P2823" s="34" t="b">
        <f aca="false">FALSE()</f>
        <v>0</v>
      </c>
      <c r="Q2823" s="16"/>
    </row>
    <row r="2824" customFormat="false" ht="22.35" hidden="false" customHeight="false" outlineLevel="0" collapsed="false">
      <c r="A2824" s="6" t="s">
        <v>4370</v>
      </c>
      <c r="B2824" s="7" t="s">
        <v>1449</v>
      </c>
      <c r="C2824" s="17" t="n">
        <v>1146</v>
      </c>
      <c r="D2824" s="16" t="n">
        <v>-0.00239842589501237</v>
      </c>
      <c r="E2824" s="18" t="n">
        <v>0.000410532405378893</v>
      </c>
      <c r="F2824" s="16" t="n">
        <v>-0.00232789204971775</v>
      </c>
      <c r="G2824" s="18" t="n">
        <v>0.000396699297274975</v>
      </c>
      <c r="H2824" s="16" t="n">
        <v>1.33706755913389</v>
      </c>
      <c r="I2824" s="17" t="n">
        <v>99.6377076217234</v>
      </c>
      <c r="J2824" s="16" t="n">
        <v>0.184245226139447</v>
      </c>
      <c r="K2824" s="16" t="n">
        <v>0.255468938715005</v>
      </c>
      <c r="L2824" s="16" t="n">
        <v>0.17644828871894</v>
      </c>
      <c r="M2824" s="16" t="n">
        <v>0.562382958801498</v>
      </c>
      <c r="N2824" s="16" t="n">
        <v>0.591866842881053</v>
      </c>
      <c r="O2824" s="16" t="n">
        <v>0.198449891744002</v>
      </c>
      <c r="P2824" s="34" t="b">
        <f aca="false">FALSE()</f>
        <v>0</v>
      </c>
      <c r="Q2824" s="16"/>
    </row>
    <row r="2825" customFormat="false" ht="22.35" hidden="false" customHeight="false" outlineLevel="0" collapsed="false">
      <c r="A2825" s="6" t="s">
        <v>4371</v>
      </c>
      <c r="B2825" s="7" t="s">
        <v>1449</v>
      </c>
      <c r="C2825" s="17" t="n">
        <v>1147</v>
      </c>
      <c r="D2825" s="16" t="n">
        <v>-0.00228021165415294</v>
      </c>
      <c r="E2825" s="18" t="n">
        <v>0.000388618995089828</v>
      </c>
      <c r="F2825" s="16" t="n">
        <v>-0.00221076199865722</v>
      </c>
      <c r="G2825" s="18" t="n">
        <v>0.00037482552964442</v>
      </c>
      <c r="H2825" s="16" t="n">
        <v>1.39116162650138</v>
      </c>
      <c r="I2825" s="17" t="n">
        <v>99.5252830834615</v>
      </c>
      <c r="J2825" s="16" t="n">
        <v>0.167278567386589</v>
      </c>
      <c r="K2825" s="16" t="n">
        <v>0.236849558053342</v>
      </c>
      <c r="L2825" s="16" t="n">
        <v>0.183814322610392</v>
      </c>
      <c r="M2825" s="16" t="n">
        <v>0.564840823970037</v>
      </c>
      <c r="N2825" s="16" t="n">
        <v>0.589087146709247</v>
      </c>
      <c r="O2825" s="16" t="n">
        <v>0.198113712249234</v>
      </c>
      <c r="P2825" s="34" t="b">
        <f aca="false">FALSE()</f>
        <v>0</v>
      </c>
      <c r="Q2825" s="16"/>
    </row>
    <row r="2826" customFormat="false" ht="22.35" hidden="false" customHeight="false" outlineLevel="0" collapsed="false">
      <c r="A2826" s="6" t="s">
        <v>4372</v>
      </c>
      <c r="B2826" s="7" t="s">
        <v>1449</v>
      </c>
      <c r="C2826" s="17" t="n">
        <v>1148</v>
      </c>
      <c r="D2826" s="16" t="n">
        <v>-0.00214998453175623</v>
      </c>
      <c r="E2826" s="18" t="n">
        <v>0.000365333350850998</v>
      </c>
      <c r="F2826" s="16" t="n">
        <v>-0.00208242408405172</v>
      </c>
      <c r="G2826" s="18" t="n">
        <v>0.000351416377547426</v>
      </c>
      <c r="H2826" s="16" t="n">
        <v>1.44019055068082</v>
      </c>
      <c r="I2826" s="17" t="n">
        <v>99.3631278063264</v>
      </c>
      <c r="J2826" s="16" t="n">
        <v>0.152956951366776</v>
      </c>
      <c r="K2826" s="16" t="n">
        <v>0.220943734135789</v>
      </c>
      <c r="L2826" s="16" t="n">
        <v>0.19063428510903</v>
      </c>
      <c r="M2826" s="16" t="n">
        <v>0.56624531835206</v>
      </c>
      <c r="N2826" s="16" t="n">
        <v>0.584904642773693</v>
      </c>
      <c r="O2826" s="16" t="n">
        <v>0.197747967650101</v>
      </c>
      <c r="P2826" s="34" t="b">
        <f aca="false">FALSE()</f>
        <v>0</v>
      </c>
      <c r="Q2826" s="16"/>
    </row>
    <row r="2827" customFormat="false" ht="22.35" hidden="false" customHeight="false" outlineLevel="0" collapsed="false">
      <c r="A2827" s="6" t="s">
        <v>4373</v>
      </c>
      <c r="B2827" s="7" t="s">
        <v>1449</v>
      </c>
      <c r="C2827" s="17" t="n">
        <v>1149</v>
      </c>
      <c r="D2827" s="16" t="n">
        <v>-0.00200984939075537</v>
      </c>
      <c r="E2827" s="18" t="n">
        <v>0.000340859327273947</v>
      </c>
      <c r="F2827" s="16" t="n">
        <v>-0.00194459429749351</v>
      </c>
      <c r="G2827" s="18" t="n">
        <v>0.000326835262116288</v>
      </c>
      <c r="H2827" s="16" t="n">
        <v>1.49167008308324</v>
      </c>
      <c r="I2827" s="17" t="n">
        <v>99.1736322513821</v>
      </c>
      <c r="J2827" s="16" t="n">
        <v>0.138959814689825</v>
      </c>
      <c r="K2827" s="16" t="n">
        <v>0.204715381953416</v>
      </c>
      <c r="L2827" s="16" t="n">
        <v>0.197865586487758</v>
      </c>
      <c r="M2827" s="16" t="n">
        <v>0.567844881398252</v>
      </c>
      <c r="N2827" s="16" t="n">
        <v>0.572386840339002</v>
      </c>
      <c r="O2827" s="16" t="n">
        <v>0.197370936035082</v>
      </c>
      <c r="P2827" s="34" t="b">
        <f aca="false">FALSE()</f>
        <v>0</v>
      </c>
      <c r="Q2827" s="16"/>
    </row>
    <row r="2828" customFormat="false" ht="22.35" hidden="false" customHeight="false" outlineLevel="0" collapsed="false">
      <c r="A2828" s="6" t="s">
        <v>4374</v>
      </c>
      <c r="B2828" s="7" t="s">
        <v>1449</v>
      </c>
      <c r="C2828" s="17" t="n">
        <v>1150</v>
      </c>
      <c r="D2828" s="16" t="n">
        <v>-0.00186396543941922</v>
      </c>
      <c r="E2828" s="18" t="n">
        <v>0.000315890800409903</v>
      </c>
      <c r="F2828" s="16" t="n">
        <v>-0.00180143358972325</v>
      </c>
      <c r="G2828" s="18" t="n">
        <v>0.000301836535844001</v>
      </c>
      <c r="H2828" s="16" t="n">
        <v>1.54324647667581</v>
      </c>
      <c r="I2828" s="17" t="n">
        <v>98.9664195465295</v>
      </c>
      <c r="J2828" s="16" t="n">
        <v>0.125962657641079</v>
      </c>
      <c r="K2828" s="16" t="n">
        <v>0.188648512887216</v>
      </c>
      <c r="L2828" s="16" t="n">
        <v>0.20518332818573</v>
      </c>
      <c r="M2828" s="16" t="n">
        <v>0.569756554307116</v>
      </c>
      <c r="N2828" s="16" t="n">
        <v>0.553312990849857</v>
      </c>
      <c r="O2828" s="16" t="n">
        <v>0.197058942167095</v>
      </c>
      <c r="P2828" s="34" t="b">
        <f aca="false">FALSE()</f>
        <v>0</v>
      </c>
      <c r="Q2828" s="16"/>
    </row>
    <row r="2829" customFormat="false" ht="22.35" hidden="false" customHeight="false" outlineLevel="0" collapsed="false">
      <c r="A2829" s="6" t="s">
        <v>4375</v>
      </c>
      <c r="B2829" s="7" t="s">
        <v>1449</v>
      </c>
      <c r="C2829" s="17" t="n">
        <v>1151</v>
      </c>
      <c r="D2829" s="16" t="n">
        <v>-0.00171419321189918</v>
      </c>
      <c r="E2829" s="18" t="n">
        <v>0.000290706211322969</v>
      </c>
      <c r="F2829" s="16" t="n">
        <v>-0.00165463301262088</v>
      </c>
      <c r="G2829" s="18" t="n">
        <v>0.000276646086105971</v>
      </c>
      <c r="H2829" s="16" t="n">
        <v>1.59825817946302</v>
      </c>
      <c r="I2829" s="17" t="n">
        <v>98.7276616780696</v>
      </c>
      <c r="J2829" s="16" t="n">
        <v>0.113181231425241</v>
      </c>
      <c r="K2829" s="16" t="n">
        <v>0.174740368457868</v>
      </c>
      <c r="L2829" s="16" t="n">
        <v>0.213071843872817</v>
      </c>
      <c r="M2829" s="16" t="n">
        <v>0.571980337078652</v>
      </c>
      <c r="N2829" s="16" t="n">
        <v>0.534547476313196</v>
      </c>
      <c r="O2829" s="16" t="n">
        <v>0.196666878163436</v>
      </c>
      <c r="P2829" s="34" t="b">
        <f aca="false">FALSE()</f>
        <v>0</v>
      </c>
      <c r="Q2829" s="16"/>
    </row>
    <row r="2830" customFormat="false" ht="22.35" hidden="false" customHeight="false" outlineLevel="0" collapsed="false">
      <c r="A2830" s="6" t="s">
        <v>4376</v>
      </c>
      <c r="B2830" s="7" t="s">
        <v>1449</v>
      </c>
      <c r="C2830" s="17" t="n">
        <v>1152</v>
      </c>
      <c r="D2830" s="16" t="n">
        <v>-0.0015645377278813</v>
      </c>
      <c r="E2830" s="18" t="n">
        <v>0.000265858369114834</v>
      </c>
      <c r="F2830" s="16" t="n">
        <v>-0.00150792329732216</v>
      </c>
      <c r="G2830" s="18" t="n">
        <v>0.000251816369238319</v>
      </c>
      <c r="H2830" s="16" t="n">
        <v>1.66240155834972</v>
      </c>
      <c r="I2830" s="17" t="n">
        <v>98.4547193764293</v>
      </c>
      <c r="J2830" s="16" t="n">
        <v>0.099612945721245</v>
      </c>
      <c r="K2830" s="16" t="n">
        <v>0.163203207557508</v>
      </c>
      <c r="L2830" s="16" t="n">
        <v>0.222314509371786</v>
      </c>
      <c r="M2830" s="16" t="n">
        <v>0.574516229712859</v>
      </c>
      <c r="N2830" s="16" t="n">
        <v>0.514604639602665</v>
      </c>
      <c r="O2830" s="16" t="n">
        <v>0.196050040781721</v>
      </c>
      <c r="P2830" s="34" t="b">
        <f aca="false">FALSE()</f>
        <v>0</v>
      </c>
      <c r="Q2830" s="16"/>
    </row>
    <row r="2831" customFormat="false" ht="22.35" hidden="false" customHeight="false" outlineLevel="0" collapsed="false">
      <c r="A2831" s="6" t="s">
        <v>4377</v>
      </c>
      <c r="B2831" s="7" t="s">
        <v>1449</v>
      </c>
      <c r="C2831" s="17" t="n">
        <v>1153</v>
      </c>
      <c r="D2831" s="16" t="n">
        <v>-0.00141662951145027</v>
      </c>
      <c r="E2831" s="18" t="n">
        <v>0.000241681633298067</v>
      </c>
      <c r="F2831" s="16" t="n">
        <v>-0.00136295986835805</v>
      </c>
      <c r="G2831" s="18" t="n">
        <v>0.000227687872155152</v>
      </c>
      <c r="H2831" s="16" t="n">
        <v>1.73500820492986</v>
      </c>
      <c r="I2831" s="17" t="n">
        <v>98.1448866655495</v>
      </c>
      <c r="J2831" s="16" t="n">
        <v>0.0858784551308362</v>
      </c>
      <c r="K2831" s="16" t="n">
        <v>0.14849944186952</v>
      </c>
      <c r="L2831" s="16" t="n">
        <v>0.232854949188427</v>
      </c>
      <c r="M2831" s="16" t="n">
        <v>0.576544943820225</v>
      </c>
      <c r="N2831" s="16" t="n">
        <v>0.495507452730694</v>
      </c>
      <c r="O2831" s="16" t="n">
        <v>0.195223069653406</v>
      </c>
      <c r="P2831" s="34" t="b">
        <f aca="false">FALSE()</f>
        <v>0</v>
      </c>
      <c r="Q2831" s="16"/>
    </row>
    <row r="2832" customFormat="false" ht="22.35" hidden="false" customHeight="false" outlineLevel="0" collapsed="false">
      <c r="A2832" s="6" t="s">
        <v>4378</v>
      </c>
      <c r="B2832" s="7" t="s">
        <v>1449</v>
      </c>
      <c r="C2832" s="17" t="n">
        <v>1154</v>
      </c>
      <c r="D2832" s="16" t="n">
        <v>-0.00127264901788818</v>
      </c>
      <c r="E2832" s="18" t="n">
        <v>0.000218518413053522</v>
      </c>
      <c r="F2832" s="16" t="n">
        <v>-0.00122197809394563</v>
      </c>
      <c r="G2832" s="18" t="n">
        <v>0.000204571371289684</v>
      </c>
      <c r="H2832" s="16" t="n">
        <v>1.8134347743618</v>
      </c>
      <c r="I2832" s="17" t="n">
        <v>97.7863520660965</v>
      </c>
      <c r="J2832" s="16" t="n">
        <v>0.0728322143008834</v>
      </c>
      <c r="K2832" s="16" t="n">
        <v>0.134334973043852</v>
      </c>
      <c r="L2832" s="16" t="n">
        <v>0.244401715610203</v>
      </c>
      <c r="M2832" s="16" t="n">
        <v>0.579978152309613</v>
      </c>
      <c r="N2832" s="16" t="n">
        <v>0.495507452730694</v>
      </c>
      <c r="O2832" s="16" t="n">
        <v>0.193948239631016</v>
      </c>
      <c r="P2832" s="34" t="b">
        <f aca="false">FALSE()</f>
        <v>0</v>
      </c>
      <c r="Q2832" s="16"/>
    </row>
    <row r="2833" customFormat="false" ht="22.35" hidden="false" customHeight="false" outlineLevel="0" collapsed="false">
      <c r="A2833" s="6" t="s">
        <v>4379</v>
      </c>
      <c r="B2833" s="7" t="s">
        <v>1449</v>
      </c>
      <c r="C2833" s="17" t="n">
        <v>1155</v>
      </c>
      <c r="D2833" s="16" t="n">
        <v>-0.00113546997604509</v>
      </c>
      <c r="E2833" s="18" t="n">
        <v>0.000196807765620038</v>
      </c>
      <c r="F2833" s="16" t="n">
        <v>-0.00108776640200906</v>
      </c>
      <c r="G2833" s="18" t="n">
        <v>0.000182930331410209</v>
      </c>
      <c r="H2833" s="16" t="n">
        <v>1.8976047420975</v>
      </c>
      <c r="I2833" s="17" t="n">
        <v>97.38481672799</v>
      </c>
      <c r="J2833" s="16" t="n">
        <v>0.0607102601629133</v>
      </c>
      <c r="K2833" s="16" t="n">
        <v>0.117952986739743</v>
      </c>
      <c r="L2833" s="16" t="n">
        <v>0.256964799709441</v>
      </c>
      <c r="M2833" s="16" t="n">
        <v>0.583684456928839</v>
      </c>
      <c r="N2833" s="16" t="n">
        <v>0.470133349440286</v>
      </c>
      <c r="O2833" s="16" t="n">
        <v>0.192156157147607</v>
      </c>
      <c r="P2833" s="34" t="b">
        <f aca="false">FALSE()</f>
        <v>0</v>
      </c>
      <c r="Q2833" s="16"/>
    </row>
    <row r="2834" customFormat="false" ht="22.35" hidden="false" customHeight="false" outlineLevel="0" collapsed="false">
      <c r="A2834" s="6" t="s">
        <v>4380</v>
      </c>
      <c r="B2834" s="7" t="s">
        <v>1449</v>
      </c>
      <c r="C2834" s="17" t="n">
        <v>1156</v>
      </c>
      <c r="D2834" s="16" t="n">
        <v>-0.00100541666948489</v>
      </c>
      <c r="E2834" s="18" t="n">
        <v>0.000176558189897503</v>
      </c>
      <c r="F2834" s="18" t="n">
        <v>-0.000960521079469497</v>
      </c>
      <c r="G2834" s="18" t="n">
        <v>0.000162834095637223</v>
      </c>
      <c r="H2834" s="16" t="n">
        <v>1.99302705362109</v>
      </c>
      <c r="I2834" s="17" t="n">
        <v>96.9551662278607</v>
      </c>
      <c r="J2834" s="16" t="n">
        <v>0.0490690721219665</v>
      </c>
      <c r="K2834" s="16" t="n">
        <v>0.100561308299339</v>
      </c>
      <c r="L2834" s="16" t="n">
        <v>0.271285281831923</v>
      </c>
      <c r="M2834" s="16" t="n">
        <v>0.587195692883895</v>
      </c>
      <c r="N2834" s="16" t="n">
        <v>0.432540054548722</v>
      </c>
      <c r="O2834" s="16" t="n">
        <v>0.189948834558198</v>
      </c>
      <c r="P2834" s="34" t="b">
        <f aca="false">FALSE()</f>
        <v>0</v>
      </c>
      <c r="Q2834" s="16"/>
    </row>
    <row r="2835" customFormat="false" ht="22.35" hidden="false" customHeight="false" outlineLevel="0" collapsed="false">
      <c r="A2835" s="6" t="s">
        <v>4381</v>
      </c>
      <c r="B2835" s="7" t="s">
        <v>1449</v>
      </c>
      <c r="C2835" s="17" t="n">
        <v>1157</v>
      </c>
      <c r="D2835" s="18" t="n">
        <v>-0.000884798556449162</v>
      </c>
      <c r="E2835" s="18" t="n">
        <v>0.000158149334017848</v>
      </c>
      <c r="F2835" s="18" t="n">
        <v>-0.000842428281844659</v>
      </c>
      <c r="G2835" s="18" t="n">
        <v>0.000144681125706268</v>
      </c>
      <c r="H2835" s="16" t="n">
        <v>2.10234201252593</v>
      </c>
      <c r="I2835" s="17" t="n">
        <v>96.5170412710409</v>
      </c>
      <c r="J2835" s="16" t="n">
        <v>0.0381261972690684</v>
      </c>
      <c r="K2835" s="16" t="n">
        <v>0.0831006925770135</v>
      </c>
      <c r="L2835" s="16" t="n">
        <v>0.287702829559991</v>
      </c>
      <c r="M2835" s="16" t="n">
        <v>0.590980024968789</v>
      </c>
      <c r="N2835" s="16" t="n">
        <v>0.386609169258028</v>
      </c>
      <c r="O2835" s="16" t="n">
        <v>0.187381375192035</v>
      </c>
      <c r="P2835" s="34" t="b">
        <f aca="false">FALSE()</f>
        <v>0</v>
      </c>
      <c r="Q2835" s="16"/>
    </row>
    <row r="2836" customFormat="false" ht="22.35" hidden="false" customHeight="false" outlineLevel="0" collapsed="false">
      <c r="A2836" s="6" t="s">
        <v>4382</v>
      </c>
      <c r="B2836" s="7" t="s">
        <v>1449</v>
      </c>
      <c r="C2836" s="17" t="n">
        <v>1158</v>
      </c>
      <c r="D2836" s="18" t="n">
        <v>-0.00077406408797536</v>
      </c>
      <c r="E2836" s="18" t="n">
        <v>0.000141527669274878</v>
      </c>
      <c r="F2836" s="18" t="n">
        <v>-0.00073410661063047</v>
      </c>
      <c r="G2836" s="18" t="n">
        <v>0.000128376600965607</v>
      </c>
      <c r="H2836" s="16" t="n">
        <v>2.21818569829618</v>
      </c>
      <c r="I2836" s="17" t="n">
        <v>96.0638457542744</v>
      </c>
      <c r="J2836" s="16" t="n">
        <v>0.0288980505836476</v>
      </c>
      <c r="K2836" s="16" t="n">
        <v>0.0699690256255179</v>
      </c>
      <c r="L2836" s="16" t="n">
        <v>0.305272971789321</v>
      </c>
      <c r="M2836" s="16" t="n">
        <v>0.59542759051186</v>
      </c>
      <c r="N2836" s="16" t="n">
        <v>0.341491388771314</v>
      </c>
      <c r="O2836" s="16" t="n">
        <v>0.184324117029617</v>
      </c>
      <c r="P2836" s="34" t="b">
        <f aca="false">FALSE()</f>
        <v>0</v>
      </c>
      <c r="Q2836" s="16"/>
    </row>
    <row r="2837" customFormat="false" ht="22.35" hidden="false" customHeight="false" outlineLevel="0" collapsed="false">
      <c r="A2837" s="6" t="s">
        <v>4383</v>
      </c>
      <c r="B2837" s="7" t="s">
        <v>1449</v>
      </c>
      <c r="C2837" s="17" t="n">
        <v>1159</v>
      </c>
      <c r="D2837" s="18" t="n">
        <v>-0.000673295216015175</v>
      </c>
      <c r="E2837" s="18" t="n">
        <v>0.000126689642631878</v>
      </c>
      <c r="F2837" s="18" t="n">
        <v>-0.000635510089585659</v>
      </c>
      <c r="G2837" s="18" t="n">
        <v>0.000113924357983132</v>
      </c>
      <c r="H2837" s="16" t="n">
        <v>2.34614415356395</v>
      </c>
      <c r="I2837" s="17" t="n">
        <v>95.6107368206841</v>
      </c>
      <c r="J2837" s="16" t="n">
        <v>0.02103375840084</v>
      </c>
      <c r="K2837" s="16" t="n">
        <v>0.0596651383209063</v>
      </c>
      <c r="L2837" s="16" t="n">
        <v>0.324741864811865</v>
      </c>
      <c r="M2837" s="16" t="n">
        <v>0.600772471910112</v>
      </c>
      <c r="N2837" s="16" t="n">
        <v>0.30558113942106</v>
      </c>
      <c r="O2837" s="16" t="n">
        <v>0.180770112965484</v>
      </c>
      <c r="P2837" s="34" t="b">
        <f aca="false">FALSE()</f>
        <v>0</v>
      </c>
      <c r="Q2837" s="16"/>
    </row>
    <row r="2838" customFormat="false" ht="22.35" hidden="false" customHeight="false" outlineLevel="0" collapsed="false">
      <c r="A2838" s="6" t="s">
        <v>4384</v>
      </c>
      <c r="B2838" s="7" t="s">
        <v>1449</v>
      </c>
      <c r="C2838" s="17" t="n">
        <v>1160</v>
      </c>
      <c r="D2838" s="18" t="n">
        <v>-0.000582683081961577</v>
      </c>
      <c r="E2838" s="18" t="n">
        <v>0.000113670893445969</v>
      </c>
      <c r="F2838" s="18" t="n">
        <v>-0.000546873254137608</v>
      </c>
      <c r="G2838" s="18" t="n">
        <v>0.00010135701280269</v>
      </c>
      <c r="H2838" s="16" t="n">
        <v>2.48107633339645</v>
      </c>
      <c r="I2838" s="17" t="n">
        <v>95.1775510157755</v>
      </c>
      <c r="J2838" s="16" t="n">
        <v>0.0148534106487852</v>
      </c>
      <c r="K2838" s="16" t="n">
        <v>0.0457961769631934</v>
      </c>
      <c r="L2838" s="16" t="n">
        <v>0.345342131027187</v>
      </c>
      <c r="M2838" s="16" t="n">
        <v>0.608692259675406</v>
      </c>
      <c r="N2838" s="16" t="n">
        <v>0.272045223681095</v>
      </c>
      <c r="O2838" s="16" t="n">
        <v>0.176561377310998</v>
      </c>
      <c r="P2838" s="34" t="b">
        <f aca="false">TRUE()</f>
        <v>1</v>
      </c>
      <c r="Q2838" s="16" t="n">
        <v>0</v>
      </c>
    </row>
    <row r="2839" customFormat="false" ht="22.35" hidden="false" customHeight="false" outlineLevel="0" collapsed="false">
      <c r="A2839" s="6" t="s">
        <v>4385</v>
      </c>
      <c r="B2839" s="7" t="s">
        <v>1449</v>
      </c>
      <c r="C2839" s="17" t="n">
        <v>1161</v>
      </c>
      <c r="D2839" s="18" t="n">
        <v>-0.000501757607397341</v>
      </c>
      <c r="E2839" s="18" t="n">
        <v>0.000102330981304835</v>
      </c>
      <c r="F2839" s="18" t="n">
        <v>-0.000467649855043721</v>
      </c>
      <c r="G2839" s="18" t="n">
        <v>9.04673485570184E-005</v>
      </c>
      <c r="H2839" s="16" t="n">
        <v>2.62811663238794</v>
      </c>
      <c r="I2839" s="17" t="n">
        <v>94.7466283524931</v>
      </c>
      <c r="J2839" s="16" t="n">
        <v>0.0100165072216154</v>
      </c>
      <c r="K2839" s="16" t="n">
        <v>0.0331054988099568</v>
      </c>
      <c r="L2839" s="16" t="n">
        <v>0.367882896440528</v>
      </c>
      <c r="M2839" s="16" t="n">
        <v>0.613920099875156</v>
      </c>
      <c r="N2839" s="16" t="n">
        <v>0.246096709751406</v>
      </c>
      <c r="O2839" s="16" t="n">
        <v>0.171638655633077</v>
      </c>
      <c r="P2839" s="34" t="b">
        <f aca="false">TRUE()</f>
        <v>1</v>
      </c>
      <c r="Q2839" s="18" t="n">
        <v>0.000215408012368085</v>
      </c>
    </row>
    <row r="2840" customFormat="false" ht="22.35" hidden="false" customHeight="false" outlineLevel="0" collapsed="false">
      <c r="A2840" s="6" t="s">
        <v>4386</v>
      </c>
      <c r="B2840" s="7" t="s">
        <v>1449</v>
      </c>
      <c r="C2840" s="17" t="n">
        <v>1162</v>
      </c>
      <c r="D2840" s="18" t="n">
        <v>-0.00043037363756862</v>
      </c>
      <c r="E2840" s="18" t="n">
        <v>9.26402959809165E-005</v>
      </c>
      <c r="F2840" s="18" t="n">
        <v>-0.000397922169496061</v>
      </c>
      <c r="G2840" s="18" t="n">
        <v>8.13041775263439E-005</v>
      </c>
      <c r="H2840" s="16" t="n">
        <v>2.76479732737455</v>
      </c>
      <c r="I2840" s="17" t="n">
        <v>94.3854579183049</v>
      </c>
      <c r="J2840" s="16" t="n">
        <v>0.00685055206351999</v>
      </c>
      <c r="K2840" s="16" t="n">
        <v>0.0258217902485086</v>
      </c>
      <c r="L2840" s="16" t="n">
        <v>0.38888376143464</v>
      </c>
      <c r="M2840" s="16" t="n">
        <v>0.619889200998752</v>
      </c>
      <c r="N2840" s="16" t="n">
        <v>0.21274706460023</v>
      </c>
      <c r="O2840" s="16" t="n">
        <v>0.166320119093386</v>
      </c>
      <c r="P2840" s="34" t="b">
        <f aca="false">TRUE()</f>
        <v>1</v>
      </c>
      <c r="Q2840" s="18" t="n">
        <v>5.10752688172044E-006</v>
      </c>
    </row>
    <row r="2841" customFormat="false" ht="22.35" hidden="false" customHeight="false" outlineLevel="0" collapsed="false">
      <c r="A2841" s="6" t="s">
        <v>4387</v>
      </c>
      <c r="B2841" s="7" t="s">
        <v>1449</v>
      </c>
      <c r="C2841" s="17" t="n">
        <v>1163</v>
      </c>
      <c r="D2841" s="18" t="n">
        <v>-0.00036654646198073</v>
      </c>
      <c r="E2841" s="18" t="n">
        <v>8.42985930457021E-005</v>
      </c>
      <c r="F2841" s="18" t="n">
        <v>-0.00033601367334994</v>
      </c>
      <c r="G2841" s="18" t="n">
        <v>7.35762953710916E-005</v>
      </c>
      <c r="H2841" s="16" t="n">
        <v>2.86085827859892</v>
      </c>
      <c r="I2841" s="17" t="n">
        <v>94.1164653825791</v>
      </c>
      <c r="J2841" s="16" t="n">
        <v>0.00520522320418695</v>
      </c>
      <c r="K2841" s="16" t="n">
        <v>0.0206516981810476</v>
      </c>
      <c r="L2841" s="16" t="n">
        <v>0.403860098478759</v>
      </c>
      <c r="M2841" s="16" t="n">
        <v>0.624648876404494</v>
      </c>
      <c r="N2841" s="16" t="n">
        <v>0.184355626145311</v>
      </c>
      <c r="O2841" s="16" t="n">
        <v>0.160496491602407</v>
      </c>
      <c r="P2841" s="34" t="b">
        <f aca="false">TRUE()</f>
        <v>1</v>
      </c>
      <c r="Q2841" s="18" t="n">
        <v>0.000203985760971055</v>
      </c>
    </row>
    <row r="2842" customFormat="false" ht="22.35" hidden="false" customHeight="false" outlineLevel="0" collapsed="false">
      <c r="A2842" s="6" t="s">
        <v>4388</v>
      </c>
      <c r="B2842" s="7" t="s">
        <v>1449</v>
      </c>
      <c r="C2842" s="17" t="n">
        <v>1164</v>
      </c>
      <c r="D2842" s="18" t="n">
        <v>-0.000310737741668783</v>
      </c>
      <c r="E2842" s="18" t="n">
        <v>7.73155532049014E-005</v>
      </c>
      <c r="F2842" s="18" t="n">
        <v>-0.000282034639981868</v>
      </c>
      <c r="G2842" s="18" t="n">
        <v>6.72661702150269E-005</v>
      </c>
      <c r="H2842" s="16" t="n">
        <v>2.93357311136532</v>
      </c>
      <c r="I2842" s="17" t="n">
        <v>93.9620862270538</v>
      </c>
      <c r="J2842" s="16" t="n">
        <v>0.0042101136921947</v>
      </c>
      <c r="K2842" s="16" t="n">
        <v>0.0173850465896597</v>
      </c>
      <c r="L2842" s="16" t="n">
        <v>0.414997242529785</v>
      </c>
      <c r="M2842" s="16" t="n">
        <v>0.627301810237204</v>
      </c>
      <c r="N2842" s="16" t="n">
        <v>0.173433088983294</v>
      </c>
      <c r="O2842" s="16" t="n">
        <v>0.15516268163522</v>
      </c>
      <c r="P2842" s="34" t="b">
        <f aca="false">TRUE()</f>
        <v>1</v>
      </c>
      <c r="Q2842" s="18" t="n">
        <v>0.000118793281643948</v>
      </c>
    </row>
    <row r="2843" customFormat="false" ht="22.35" hidden="false" customHeight="false" outlineLevel="0" collapsed="false">
      <c r="A2843" s="6" t="s">
        <v>4389</v>
      </c>
      <c r="B2843" s="7" t="s">
        <v>1449</v>
      </c>
      <c r="C2843" s="17" t="n">
        <v>1165</v>
      </c>
      <c r="D2843" s="18" t="n">
        <v>-0.000261153124037481</v>
      </c>
      <c r="E2843" s="18" t="n">
        <v>7.13594196763473E-005</v>
      </c>
      <c r="F2843" s="18" t="n">
        <v>-0.000234354238653391</v>
      </c>
      <c r="G2843" s="18" t="n">
        <v>6.212031325274E-005</v>
      </c>
      <c r="H2843" s="16" t="n">
        <v>2.96733676367579</v>
      </c>
      <c r="I2843" s="17" t="n">
        <v>93.9900950820104</v>
      </c>
      <c r="J2843" s="16" t="n">
        <v>0.00380960885051992</v>
      </c>
      <c r="K2843" s="16" t="n">
        <v>0.0160687633541567</v>
      </c>
      <c r="L2843" s="16" t="n">
        <v>0.419612990237794</v>
      </c>
      <c r="M2843" s="16" t="n">
        <v>0.627887016229713</v>
      </c>
      <c r="N2843" s="16" t="n">
        <v>0.164498468195635</v>
      </c>
      <c r="O2843" s="16" t="n">
        <v>0.151274633518036</v>
      </c>
      <c r="P2843" s="34" t="b">
        <f aca="false">TRUE()</f>
        <v>1</v>
      </c>
      <c r="Q2843" s="18" t="n">
        <v>2.46913580246914E-005</v>
      </c>
    </row>
    <row r="2844" customFormat="false" ht="22.35" hidden="false" customHeight="false" outlineLevel="0" collapsed="false">
      <c r="A2844" s="6" t="s">
        <v>4390</v>
      </c>
      <c r="B2844" s="7" t="s">
        <v>1449</v>
      </c>
      <c r="C2844" s="17" t="n">
        <v>1166</v>
      </c>
      <c r="D2844" s="18" t="n">
        <v>-0.000218195032093023</v>
      </c>
      <c r="E2844" s="18" t="n">
        <v>6.64458649335209E-005</v>
      </c>
      <c r="F2844" s="18" t="n">
        <v>-0.000193147343340919</v>
      </c>
      <c r="G2844" s="18" t="n">
        <v>5.80405477196952E-005</v>
      </c>
      <c r="H2844" s="16" t="n">
        <v>2.97717032290751</v>
      </c>
      <c r="I2844" s="17" t="n">
        <v>94.1551170374292</v>
      </c>
      <c r="J2844" s="16" t="n">
        <v>0.00369835463898428</v>
      </c>
      <c r="K2844" s="16" t="n">
        <v>0.0156596112618777</v>
      </c>
      <c r="L2844" s="16" t="n">
        <v>0.420059143316391</v>
      </c>
      <c r="M2844" s="16" t="n">
        <v>0.628316167290886</v>
      </c>
      <c r="N2844" s="16" t="n">
        <v>0.164498468195635</v>
      </c>
      <c r="O2844" s="16" t="n">
        <v>0.148929342408573</v>
      </c>
      <c r="P2844" s="34" t="b">
        <f aca="false">TRUE()</f>
        <v>1</v>
      </c>
      <c r="Q2844" s="18" t="n">
        <v>0.000353125033644541</v>
      </c>
    </row>
    <row r="2845" customFormat="false" ht="22.35" hidden="false" customHeight="false" outlineLevel="0" collapsed="false">
      <c r="A2845" s="6" t="s">
        <v>4391</v>
      </c>
      <c r="B2845" s="7" t="s">
        <v>1449</v>
      </c>
      <c r="C2845" s="17" t="n">
        <v>1167</v>
      </c>
      <c r="D2845" s="18" t="n">
        <v>-0.000180054492953986</v>
      </c>
      <c r="E2845" s="18" t="n">
        <v>6.23083900845579E-005</v>
      </c>
      <c r="F2845" s="18" t="n">
        <v>-0.000156284567645556</v>
      </c>
      <c r="G2845" s="18" t="n">
        <v>5.46734941973385E-005</v>
      </c>
      <c r="H2845" s="16" t="n">
        <v>3.01107316178146</v>
      </c>
      <c r="I2845" s="17" t="n">
        <v>94.3761254810692</v>
      </c>
      <c r="J2845" s="16" t="n">
        <v>0.00334012228523017</v>
      </c>
      <c r="K2845" s="16" t="n">
        <v>0.014454126677482</v>
      </c>
      <c r="L2845" s="16" t="n">
        <v>0.423576904910872</v>
      </c>
      <c r="M2845" s="16" t="n">
        <v>0.629291510611735</v>
      </c>
      <c r="N2845" s="16" t="n">
        <v>0.161559431754749</v>
      </c>
      <c r="O2845" s="16" t="n">
        <v>0.147646541219129</v>
      </c>
      <c r="P2845" s="34" t="b">
        <f aca="false">TRUE()</f>
        <v>1</v>
      </c>
      <c r="Q2845" s="18" t="n">
        <v>0.000178237254057854</v>
      </c>
    </row>
    <row r="2846" customFormat="false" ht="22.35" hidden="false" customHeight="false" outlineLevel="0" collapsed="false">
      <c r="A2846" s="6" t="s">
        <v>1544</v>
      </c>
      <c r="B2846" s="7" t="s">
        <v>1449</v>
      </c>
      <c r="C2846" s="17" t="n">
        <v>1168</v>
      </c>
      <c r="D2846" s="18" t="n">
        <v>-0.000147119746914222</v>
      </c>
      <c r="E2846" s="18" t="n">
        <v>5.89429120494536E-005</v>
      </c>
      <c r="F2846" s="18" t="n">
        <v>-0.000124286321466878</v>
      </c>
      <c r="G2846" s="18" t="n">
        <v>5.20264921261794E-005</v>
      </c>
      <c r="H2846" s="16" t="n">
        <v>3.05514935448181</v>
      </c>
      <c r="I2846" s="17" t="n">
        <v>94.6673691210187</v>
      </c>
      <c r="J2846" s="16" t="n">
        <v>0.00292217246519006</v>
      </c>
      <c r="K2846" s="16" t="n">
        <v>0.0129562133873277</v>
      </c>
      <c r="L2846" s="16" t="n">
        <v>0.428108403396008</v>
      </c>
      <c r="M2846" s="16" t="n">
        <v>0.630774032459426</v>
      </c>
      <c r="N2846" s="16" t="n">
        <v>0.154743518863209</v>
      </c>
      <c r="O2846" s="16" t="n">
        <v>0.147980409291211</v>
      </c>
      <c r="P2846" s="34" t="b">
        <f aca="false">TRUE()</f>
        <v>1</v>
      </c>
      <c r="Q2846" s="18" t="n">
        <v>0.000286828954427639</v>
      </c>
    </row>
    <row r="2847" customFormat="false" ht="22.35" hidden="false" customHeight="false" outlineLevel="0" collapsed="false">
      <c r="A2847" s="6" t="s">
        <v>4392</v>
      </c>
      <c r="B2847" s="7" t="s">
        <v>1449</v>
      </c>
      <c r="C2847" s="17" t="n">
        <v>1169</v>
      </c>
      <c r="D2847" s="18" t="n">
        <v>-0.000118167883170737</v>
      </c>
      <c r="E2847" s="18" t="n">
        <v>5.6114954585597E-005</v>
      </c>
      <c r="F2847" s="18" t="n">
        <v>-9.60814759123125E-005</v>
      </c>
      <c r="G2847" s="18" t="n">
        <v>4.98993087055858E-005</v>
      </c>
      <c r="H2847" s="16" t="n">
        <v>3.10097235269818</v>
      </c>
      <c r="I2847" s="17" t="n">
        <v>95.0389840443529</v>
      </c>
      <c r="J2847" s="16" t="n">
        <v>0.00253884114878853</v>
      </c>
      <c r="K2847" s="16" t="n">
        <v>0.0116534291755804</v>
      </c>
      <c r="L2847" s="16" t="n">
        <v>0.432406544987123</v>
      </c>
      <c r="M2847" s="16" t="n">
        <v>0.632919787765293</v>
      </c>
      <c r="N2847" s="16" t="n">
        <v>0.149017900191491</v>
      </c>
      <c r="O2847" s="16" t="n">
        <v>0.148948893458293</v>
      </c>
      <c r="P2847" s="34" t="b">
        <f aca="false">TRUE()</f>
        <v>1</v>
      </c>
      <c r="Q2847" s="18" t="n">
        <v>0.000289314945992975</v>
      </c>
    </row>
    <row r="2848" customFormat="false" ht="22.35" hidden="false" customHeight="false" outlineLevel="0" collapsed="false">
      <c r="A2848" s="6" t="s">
        <v>4393</v>
      </c>
      <c r="B2848" s="7" t="s">
        <v>1449</v>
      </c>
      <c r="C2848" s="17" t="n">
        <v>1170</v>
      </c>
      <c r="D2848" s="18" t="n">
        <v>-9.31871434064584E-005</v>
      </c>
      <c r="E2848" s="18" t="n">
        <v>5.3820895981613E-005</v>
      </c>
      <c r="F2848" s="18" t="n">
        <v>-7.15079339140239E-005</v>
      </c>
      <c r="G2848" s="18" t="n">
        <v>4.82247735297597E-005</v>
      </c>
      <c r="H2848" s="16" t="n">
        <v>3.1701915582204</v>
      </c>
      <c r="I2848" s="17" t="n">
        <v>95.4261280196979</v>
      </c>
      <c r="J2848" s="16" t="n">
        <v>0.00204821455137179</v>
      </c>
      <c r="K2848" s="16" t="n">
        <v>0.00982669409039643</v>
      </c>
      <c r="L2848" s="16" t="n">
        <v>0.439843086932566</v>
      </c>
      <c r="M2848" s="16" t="n">
        <v>0.635416666666667</v>
      </c>
      <c r="N2848" s="16" t="n">
        <v>0.141875007024742</v>
      </c>
      <c r="O2848" s="16" t="n">
        <v>0.151059008986802</v>
      </c>
      <c r="P2848" s="34" t="b">
        <f aca="false">TRUE()</f>
        <v>1</v>
      </c>
      <c r="Q2848" s="18" t="n">
        <v>0.000454093926437198</v>
      </c>
    </row>
    <row r="2849" customFormat="false" ht="22.35" hidden="false" customHeight="false" outlineLevel="0" collapsed="false">
      <c r="A2849" s="6" t="s">
        <v>4394</v>
      </c>
      <c r="B2849" s="7" t="s">
        <v>1449</v>
      </c>
      <c r="C2849" s="17" t="n">
        <v>1171</v>
      </c>
      <c r="D2849" s="18" t="n">
        <v>-7.12160287170606E-005</v>
      </c>
      <c r="E2849" s="18" t="n">
        <v>5.19065366083753E-005</v>
      </c>
      <c r="F2849" s="18" t="n">
        <v>-4.94687684956502E-005</v>
      </c>
      <c r="G2849" s="18" t="n">
        <v>4.68943536948117E-005</v>
      </c>
      <c r="H2849" s="16" t="n">
        <v>3.29360818472812</v>
      </c>
      <c r="I2849" s="17" t="n">
        <v>95.8528801356497</v>
      </c>
      <c r="J2849" s="16" t="n">
        <v>0.00138644558682458</v>
      </c>
      <c r="K2849" s="16" t="n">
        <v>0.00703117339579778</v>
      </c>
      <c r="L2849" s="16" t="n">
        <v>0.454482990148643</v>
      </c>
      <c r="M2849" s="16" t="n">
        <v>0.639669163545568</v>
      </c>
      <c r="N2849" s="16" t="n">
        <v>0.123363141126354</v>
      </c>
      <c r="O2849" s="16" t="n">
        <v>0.154272094420913</v>
      </c>
      <c r="P2849" s="34" t="b">
        <f aca="false">TRUE()</f>
        <v>1</v>
      </c>
      <c r="Q2849" s="18" t="n">
        <v>4.03714726631393E-005</v>
      </c>
    </row>
    <row r="2850" customFormat="false" ht="22.35" hidden="false" customHeight="false" outlineLevel="0" collapsed="false">
      <c r="A2850" s="6" t="s">
        <v>4395</v>
      </c>
      <c r="B2850" s="7" t="s">
        <v>1449</v>
      </c>
      <c r="C2850" s="17" t="n">
        <v>1172</v>
      </c>
      <c r="D2850" s="18" t="n">
        <v>-5.18110817280513E-005</v>
      </c>
      <c r="E2850" s="18" t="n">
        <v>5.02809025995581E-005</v>
      </c>
      <c r="F2850" s="18" t="n">
        <v>-2.9532985096217E-005</v>
      </c>
      <c r="G2850" s="18" t="n">
        <v>4.58446524040602E-005</v>
      </c>
      <c r="H2850" s="16" t="n">
        <v>3.47852448120004</v>
      </c>
      <c r="I2850" s="17" t="n">
        <v>96.3373454803492</v>
      </c>
      <c r="J2850" s="18" t="n">
        <v>0.000758555802177478</v>
      </c>
      <c r="K2850" s="16" t="n">
        <v>0.00450358594998073</v>
      </c>
      <c r="L2850" s="16" t="n">
        <v>0.477091832579319</v>
      </c>
      <c r="M2850" s="16" t="n">
        <v>0.644701935081149</v>
      </c>
      <c r="N2850" s="16" t="n">
        <v>0.0989067988561554</v>
      </c>
      <c r="O2850" s="16" t="n">
        <v>0.15883855252721</v>
      </c>
      <c r="P2850" s="34" t="b">
        <f aca="false">TRUE()</f>
        <v>1</v>
      </c>
      <c r="Q2850" s="18" t="n">
        <v>0.000220950912683093</v>
      </c>
    </row>
    <row r="2851" customFormat="false" ht="22.35" hidden="false" customHeight="false" outlineLevel="0" collapsed="false">
      <c r="A2851" s="6" t="s">
        <v>1547</v>
      </c>
      <c r="B2851" s="7" t="s">
        <v>1449</v>
      </c>
      <c r="C2851" s="17" t="n">
        <v>1173</v>
      </c>
      <c r="D2851" s="18" t="n">
        <v>-3.47921920449425E-005</v>
      </c>
      <c r="E2851" s="18" t="n">
        <v>4.89960467804989E-005</v>
      </c>
      <c r="F2851" s="18" t="n">
        <v>-1.14203743158082E-005</v>
      </c>
      <c r="G2851" s="18" t="n">
        <v>4.50037655265808E-005</v>
      </c>
      <c r="H2851" s="16" t="n">
        <v>3.74099970767686</v>
      </c>
      <c r="I2851" s="17" t="n">
        <v>96.7334964349266</v>
      </c>
      <c r="J2851" s="18" t="n">
        <v>0.00031079012742976</v>
      </c>
      <c r="K2851" s="16" t="n">
        <v>0.00227474255526191</v>
      </c>
      <c r="L2851" s="16" t="n">
        <v>0.510591436052555</v>
      </c>
      <c r="M2851" s="16" t="n">
        <v>0.653519038701623</v>
      </c>
      <c r="N2851" s="16" t="n">
        <v>0.0702235800203943</v>
      </c>
      <c r="O2851" s="16" t="n">
        <v>0.16474431973132</v>
      </c>
      <c r="P2851" s="34" t="b">
        <f aca="false">TRUE()</f>
        <v>1</v>
      </c>
      <c r="Q2851" s="18" t="n">
        <v>0.00015409546618872</v>
      </c>
    </row>
    <row r="2852" customFormat="false" ht="22.35" hidden="false" customHeight="false" outlineLevel="0" collapsed="false">
      <c r="A2852" s="6" t="s">
        <v>4396</v>
      </c>
      <c r="B2852" s="7" t="s">
        <v>1449</v>
      </c>
      <c r="C2852" s="17" t="n">
        <v>1174</v>
      </c>
      <c r="D2852" s="18" t="n">
        <v>-1.99900526151238E-005</v>
      </c>
      <c r="E2852" s="18" t="n">
        <v>4.80670918529957E-005</v>
      </c>
      <c r="F2852" s="18" t="n">
        <v>4.95729701741585E-006</v>
      </c>
      <c r="G2852" s="18" t="n">
        <v>4.43748923157276E-005</v>
      </c>
      <c r="H2852" s="16" t="n">
        <v>4.06734006620384</v>
      </c>
      <c r="I2852" s="17" t="n">
        <v>97.0095761334195</v>
      </c>
      <c r="J2852" s="18" t="n">
        <v>9.68320254995986E-005</v>
      </c>
      <c r="K2852" s="18" t="n">
        <v>0.0007848689566862</v>
      </c>
      <c r="L2852" s="16" t="n">
        <v>0.553270059068423</v>
      </c>
      <c r="M2852" s="16" t="n">
        <v>0.66374063670412</v>
      </c>
      <c r="N2852" s="16" t="n">
        <v>0.0459163906591833</v>
      </c>
      <c r="O2852" s="16" t="n">
        <v>0.17127763379214</v>
      </c>
      <c r="P2852" s="34" t="b">
        <f aca="false">TRUE()</f>
        <v>1</v>
      </c>
      <c r="Q2852" s="18" t="n">
        <v>0.000222446689113356</v>
      </c>
    </row>
    <row r="2853" customFormat="false" ht="22.35" hidden="false" customHeight="false" outlineLevel="0" collapsed="false">
      <c r="A2853" s="6" t="s">
        <v>4397</v>
      </c>
      <c r="B2853" s="7" t="s">
        <v>1449</v>
      </c>
      <c r="C2853" s="17" t="n">
        <v>1175</v>
      </c>
      <c r="D2853" s="18" t="n">
        <v>-7.22902043588781E-006</v>
      </c>
      <c r="E2853" s="18" t="n">
        <v>4.7335861032829E-005</v>
      </c>
      <c r="F2853" s="18" t="n">
        <v>1.96762738758513E-005</v>
      </c>
      <c r="G2853" s="18" t="n">
        <v>4.39148839673382E-005</v>
      </c>
      <c r="H2853" s="16" t="n">
        <v>4.45109238431871</v>
      </c>
      <c r="I2853" s="17" t="n">
        <v>97.2798382368618</v>
      </c>
      <c r="J2853" s="18" t="n">
        <v>2.27784439496266E-005</v>
      </c>
      <c r="K2853" s="18" t="n">
        <v>0.000209199065161735</v>
      </c>
      <c r="L2853" s="16" t="n">
        <v>0.603503347240538</v>
      </c>
      <c r="M2853" s="16" t="n">
        <v>0.675678838951311</v>
      </c>
      <c r="N2853" s="16" t="n">
        <v>0.0264668446733237</v>
      </c>
      <c r="O2853" s="16" t="n">
        <v>0.177785888172327</v>
      </c>
      <c r="P2853" s="34" t="b">
        <f aca="false">TRUE()</f>
        <v>1</v>
      </c>
      <c r="Q2853" s="18" t="n">
        <v>0.000254623139648579</v>
      </c>
    </row>
    <row r="2854" customFormat="false" ht="22.35" hidden="false" customHeight="false" outlineLevel="0" collapsed="false">
      <c r="A2854" s="6" t="s">
        <v>4398</v>
      </c>
      <c r="B2854" s="7" t="s">
        <v>1449</v>
      </c>
      <c r="C2854" s="17" t="n">
        <v>1176</v>
      </c>
      <c r="D2854" s="18" t="n">
        <v>4.11758701834956E-006</v>
      </c>
      <c r="E2854" s="18" t="n">
        <v>4.68055605089206E-005</v>
      </c>
      <c r="F2854" s="18" t="n">
        <v>3.32236669670774E-005</v>
      </c>
      <c r="G2854" s="18" t="n">
        <v>4.35651439636359E-005</v>
      </c>
      <c r="H2854" s="16" t="n">
        <v>4.86736879715042</v>
      </c>
      <c r="I2854" s="17" t="n">
        <v>97.4614844609136</v>
      </c>
      <c r="J2854" s="18" t="n">
        <v>4.35794999243705E-006</v>
      </c>
      <c r="K2854" s="18" t="n">
        <v>4.49887872353577E-005</v>
      </c>
      <c r="L2854" s="16" t="n">
        <v>0.658514479570793</v>
      </c>
      <c r="M2854" s="16" t="n">
        <v>0.689138576779026</v>
      </c>
      <c r="N2854" s="16" t="n">
        <v>0.0142052394400332</v>
      </c>
      <c r="O2854" s="16" t="n">
        <v>0.184315181806006</v>
      </c>
      <c r="P2854" s="34" t="b">
        <f aca="false">TRUE()</f>
        <v>1</v>
      </c>
      <c r="Q2854" s="18" t="n">
        <v>5.16304347826087E-005</v>
      </c>
    </row>
    <row r="2855" customFormat="false" ht="22.35" hidden="false" customHeight="false" outlineLevel="0" collapsed="false">
      <c r="A2855" s="6" t="s">
        <v>4399</v>
      </c>
      <c r="B2855" s="7" t="s">
        <v>1449</v>
      </c>
      <c r="C2855" s="17" t="n">
        <v>1177</v>
      </c>
      <c r="D2855" s="18" t="n">
        <v>1.39922598394673E-005</v>
      </c>
      <c r="E2855" s="18" t="n">
        <v>4.63645078760827E-005</v>
      </c>
      <c r="F2855" s="18" t="n">
        <v>4.53117780411475E-005</v>
      </c>
      <c r="G2855" s="18" t="n">
        <v>4.32962277824635E-005</v>
      </c>
      <c r="H2855" s="16" t="n">
        <v>5.28475308560024</v>
      </c>
      <c r="I2855" s="17" t="n">
        <v>97.6447460008527</v>
      </c>
      <c r="J2855" s="18" t="n">
        <v>7.66549825490139E-007</v>
      </c>
      <c r="K2855" s="18" t="n">
        <v>8.98638919713016E-006</v>
      </c>
      <c r="L2855" s="16" t="n">
        <v>0.713430888973146</v>
      </c>
      <c r="M2855" s="16" t="n">
        <v>0.702559300873908</v>
      </c>
      <c r="N2855" s="16" t="n">
        <v>0.00749381198204518</v>
      </c>
      <c r="O2855" s="16" t="n">
        <v>0.190409853127732</v>
      </c>
      <c r="P2855" s="34" t="b">
        <f aca="false">TRUE()</f>
        <v>1</v>
      </c>
      <c r="Q2855" s="18" t="n">
        <v>0.000144598765432099</v>
      </c>
    </row>
    <row r="2856" customFormat="false" ht="22.35" hidden="false" customHeight="false" outlineLevel="0" collapsed="false">
      <c r="A2856" s="6" t="s">
        <v>4400</v>
      </c>
      <c r="B2856" s="7" t="s">
        <v>1449</v>
      </c>
      <c r="C2856" s="17" t="n">
        <v>1178</v>
      </c>
      <c r="D2856" s="18" t="n">
        <v>2.3112885120611E-005</v>
      </c>
      <c r="E2856" s="18" t="n">
        <v>4.57880847806822E-005</v>
      </c>
      <c r="F2856" s="18" t="n">
        <v>5.62326019890095E-005</v>
      </c>
      <c r="G2856" s="18" t="n">
        <v>4.29993280368996E-005</v>
      </c>
      <c r="H2856" s="16" t="n">
        <v>5.65406934975908</v>
      </c>
      <c r="I2856" s="17" t="n">
        <v>97.9627337180338</v>
      </c>
      <c r="J2856" s="18" t="n">
        <v>1.54761950970409E-007</v>
      </c>
      <c r="K2856" s="18" t="n">
        <v>2.00081650008473E-006</v>
      </c>
      <c r="L2856" s="16" t="n">
        <v>0.760441596835307</v>
      </c>
      <c r="M2856" s="16" t="n">
        <v>0.713951310861423</v>
      </c>
      <c r="N2856" s="16" t="n">
        <v>0.00398551118058728</v>
      </c>
      <c r="O2856" s="16" t="n">
        <v>0.194798204354029</v>
      </c>
      <c r="P2856" s="34" t="b">
        <f aca="false">TRUE()</f>
        <v>1</v>
      </c>
      <c r="Q2856" s="18" t="n">
        <v>0.000350915558925192</v>
      </c>
    </row>
    <row r="2857" customFormat="false" ht="22.35" hidden="false" customHeight="false" outlineLevel="0" collapsed="false">
      <c r="A2857" s="6" t="s">
        <v>4401</v>
      </c>
      <c r="B2857" s="7" t="s">
        <v>1449</v>
      </c>
      <c r="C2857" s="17" t="n">
        <v>1179</v>
      </c>
      <c r="D2857" s="18" t="n">
        <v>3.12211745894649E-005</v>
      </c>
      <c r="E2857" s="18" t="n">
        <v>4.51738370980331E-005</v>
      </c>
      <c r="F2857" s="18" t="n">
        <v>6.61667239022729E-005</v>
      </c>
      <c r="G2857" s="18" t="n">
        <v>4.27044309142529E-005</v>
      </c>
      <c r="H2857" s="16" t="n">
        <v>6.04079350044951</v>
      </c>
      <c r="I2857" s="17" t="n">
        <v>98.3419361400168</v>
      </c>
      <c r="J2857" s="18" t="n">
        <v>2.74171574575779E-008</v>
      </c>
      <c r="K2857" s="18" t="n">
        <v>3.8833175238549E-007</v>
      </c>
      <c r="L2857" s="16" t="n">
        <v>0.808888736047676</v>
      </c>
      <c r="M2857" s="16" t="n">
        <v>0.724797128589263</v>
      </c>
      <c r="N2857" s="16" t="n">
        <v>0.00200854699636164</v>
      </c>
      <c r="O2857" s="16" t="n">
        <v>0.198640590022574</v>
      </c>
      <c r="P2857" s="34" t="b">
        <f aca="false">TRUE()</f>
        <v>1</v>
      </c>
      <c r="Q2857" s="18" t="n">
        <v>0.000136639144905274</v>
      </c>
    </row>
    <row r="2858" customFormat="false" ht="22.35" hidden="false" customHeight="false" outlineLevel="0" collapsed="false">
      <c r="A2858" s="6" t="s">
        <v>4402</v>
      </c>
      <c r="B2858" s="7" t="s">
        <v>1449</v>
      </c>
      <c r="C2858" s="17" t="n">
        <v>1180</v>
      </c>
      <c r="D2858" s="18" t="n">
        <v>3.82387079286696E-005</v>
      </c>
      <c r="E2858" s="18" t="n">
        <v>4.45605106329955E-005</v>
      </c>
      <c r="F2858" s="18" t="n">
        <v>7.51345401937891E-005</v>
      </c>
      <c r="G2858" s="18" t="n">
        <v>4.24174087598806E-005</v>
      </c>
      <c r="H2858" s="16" t="n">
        <v>6.45881870775661</v>
      </c>
      <c r="I2858" s="17" t="n">
        <v>98.744337437458</v>
      </c>
      <c r="J2858" s="18" t="n">
        <v>3.99476130806799E-009</v>
      </c>
      <c r="K2858" s="18" t="n">
        <v>6.23242835657225E-008</v>
      </c>
      <c r="L2858" s="16" t="n">
        <v>0.860894654175519</v>
      </c>
      <c r="M2858" s="16" t="n">
        <v>0.737203495630462</v>
      </c>
      <c r="N2858" s="16" t="n">
        <v>0.00109028864132267</v>
      </c>
      <c r="O2858" s="16" t="n">
        <v>0.202621601904806</v>
      </c>
      <c r="P2858" s="34" t="b">
        <f aca="false">TRUE()</f>
        <v>1</v>
      </c>
      <c r="Q2858" s="18" t="n">
        <v>0.000458280031601669</v>
      </c>
    </row>
    <row r="2859" customFormat="false" ht="22.35" hidden="false" customHeight="false" outlineLevel="0" collapsed="false">
      <c r="A2859" s="6" t="s">
        <v>4403</v>
      </c>
      <c r="B2859" s="7" t="s">
        <v>1449</v>
      </c>
      <c r="C2859" s="17" t="n">
        <v>1181</v>
      </c>
      <c r="D2859" s="18" t="n">
        <v>4.48219685079123E-005</v>
      </c>
      <c r="E2859" s="18" t="n">
        <v>4.38060915109032E-005</v>
      </c>
      <c r="F2859" s="18" t="n">
        <v>8.34990292775735E-005</v>
      </c>
      <c r="G2859" s="18" t="n">
        <v>4.20547857617261E-005</v>
      </c>
      <c r="H2859" s="16" t="n">
        <v>6.87812017294589</v>
      </c>
      <c r="I2859" s="17" t="n">
        <v>99.2459243598908</v>
      </c>
      <c r="J2859" s="18" t="n">
        <v>5.48208858693617E-010</v>
      </c>
      <c r="K2859" s="18" t="n">
        <v>1.00666670954801E-008</v>
      </c>
      <c r="L2859" s="16" t="n">
        <v>0.911626401407656</v>
      </c>
      <c r="M2859" s="16" t="n">
        <v>0.74960986267166</v>
      </c>
      <c r="N2859" s="18" t="n">
        <v>0.00055568577970407</v>
      </c>
      <c r="O2859" s="16" t="n">
        <v>0.206166501370982</v>
      </c>
      <c r="P2859" s="34" t="b">
        <f aca="false">TRUE()</f>
        <v>1</v>
      </c>
      <c r="Q2859" s="18" t="n">
        <v>0.000237307133520197</v>
      </c>
    </row>
    <row r="2860" customFormat="false" ht="22.35" hidden="false" customHeight="false" outlineLevel="0" collapsed="false">
      <c r="A2860" s="6" t="s">
        <v>4404</v>
      </c>
      <c r="B2860" s="7" t="s">
        <v>1449</v>
      </c>
      <c r="C2860" s="17" t="n">
        <v>1182</v>
      </c>
      <c r="D2860" s="18" t="n">
        <v>5.13021996794734E-005</v>
      </c>
      <c r="E2860" s="18" t="n">
        <v>4.28623016649739E-005</v>
      </c>
      <c r="F2860" s="18" t="n">
        <v>9.19170898895257E-005</v>
      </c>
      <c r="G2860" s="18" t="n">
        <v>4.15779506354814E-005</v>
      </c>
      <c r="H2860" s="16" t="n">
        <v>7.36964072605699</v>
      </c>
      <c r="I2860" s="17" t="n">
        <v>99.8717835067623</v>
      </c>
      <c r="J2860" s="18" t="n">
        <v>5.04121731932358E-011</v>
      </c>
      <c r="K2860" s="18" t="n">
        <v>1.0728744551381E-009</v>
      </c>
      <c r="L2860" s="16" t="n">
        <v>0.970058274506005</v>
      </c>
      <c r="M2860" s="16" t="n">
        <v>0.761352996254682</v>
      </c>
      <c r="N2860" s="18" t="n">
        <v>0.00026140207850806</v>
      </c>
      <c r="O2860" s="16" t="n">
        <v>0.210202887374723</v>
      </c>
      <c r="P2860" s="34" t="b">
        <f aca="false">TRUE()</f>
        <v>1</v>
      </c>
      <c r="Q2860" s="18" t="n">
        <v>0.000898053519204925</v>
      </c>
    </row>
    <row r="2861" customFormat="false" ht="22.35" hidden="false" customHeight="false" outlineLevel="0" collapsed="false">
      <c r="A2861" s="6" t="s">
        <v>4405</v>
      </c>
      <c r="B2861" s="7" t="s">
        <v>1449</v>
      </c>
      <c r="C2861" s="17" t="n">
        <v>1183</v>
      </c>
      <c r="D2861" s="18" t="n">
        <v>5.80623657209085E-005</v>
      </c>
      <c r="E2861" s="18" t="n">
        <v>4.16949496800828E-005</v>
      </c>
      <c r="F2861" s="18" t="n">
        <v>0.000100316937539269</v>
      </c>
      <c r="G2861" s="18" t="n">
        <v>4.09662084282907E-005</v>
      </c>
      <c r="H2861" s="16" t="n">
        <v>7.86554963846639</v>
      </c>
      <c r="I2861" s="17" t="n">
        <v>100.662955961361</v>
      </c>
      <c r="J2861" s="18" t="n">
        <v>4.26964031534252E-012</v>
      </c>
      <c r="K2861" s="18" t="n">
        <v>1.06101840171685E-010</v>
      </c>
      <c r="L2861" s="16" t="n">
        <v>1.02656635653552</v>
      </c>
      <c r="M2861" s="16" t="n">
        <v>0.774227528089888</v>
      </c>
      <c r="N2861" s="18" t="n">
        <v>0.00012822015856135</v>
      </c>
      <c r="O2861" s="16" t="n">
        <v>0.213652359558267</v>
      </c>
      <c r="P2861" s="34" t="b">
        <f aca="false">TRUE()</f>
        <v>1</v>
      </c>
      <c r="Q2861" s="18" t="n">
        <v>0.000762208000799659</v>
      </c>
    </row>
    <row r="2862" customFormat="false" ht="22.35" hidden="false" customHeight="false" outlineLevel="0" collapsed="false">
      <c r="A2862" s="6" t="s">
        <v>4406</v>
      </c>
      <c r="B2862" s="7" t="s">
        <v>1449</v>
      </c>
      <c r="C2862" s="17" t="n">
        <v>1184</v>
      </c>
      <c r="D2862" s="18" t="n">
        <v>6.54177784553135E-005</v>
      </c>
      <c r="E2862" s="18" t="n">
        <v>4.02047885638452E-005</v>
      </c>
      <c r="F2862" s="18" t="n">
        <v>0.000108534936907075</v>
      </c>
      <c r="G2862" s="18" t="n">
        <v>4.01814334207439E-005</v>
      </c>
      <c r="H2862" s="16" t="n">
        <v>8.30011565746668</v>
      </c>
      <c r="I2862" s="17" t="n">
        <v>101.75269671833</v>
      </c>
      <c r="J2862" s="18" t="n">
        <v>4.61282783393614E-013</v>
      </c>
      <c r="K2862" s="18" t="n">
        <v>1.25119186345327E-011</v>
      </c>
      <c r="L2862" s="16" t="n">
        <v>1.0710676438633</v>
      </c>
      <c r="M2862" s="16" t="n">
        <v>0.784683208489388</v>
      </c>
      <c r="N2862" s="18" t="n">
        <v>6.69791275307446E-005</v>
      </c>
      <c r="O2862" s="16" t="n">
        <v>0.215694365397222</v>
      </c>
      <c r="P2862" s="34" t="b">
        <f aca="false">TRUE()</f>
        <v>1</v>
      </c>
      <c r="Q2862" s="18" t="n">
        <v>0.000610706884183018</v>
      </c>
    </row>
    <row r="2863" customFormat="false" ht="22.35" hidden="false" customHeight="false" outlineLevel="0" collapsed="false">
      <c r="A2863" s="6" t="s">
        <v>4407</v>
      </c>
      <c r="B2863" s="7" t="s">
        <v>1449</v>
      </c>
      <c r="C2863" s="17" t="n">
        <v>1185</v>
      </c>
      <c r="D2863" s="18" t="n">
        <v>7.38529813656294E-005</v>
      </c>
      <c r="E2863" s="18" t="n">
        <v>3.84623374354905E-005</v>
      </c>
      <c r="F2863" s="18" t="n">
        <v>0.000117257126212661</v>
      </c>
      <c r="G2863" s="18" t="n">
        <v>3.91716612051826E-005</v>
      </c>
      <c r="H2863" s="16" t="n">
        <v>8.70581340348286</v>
      </c>
      <c r="I2863" s="17" t="n">
        <v>103.005987430248</v>
      </c>
      <c r="J2863" s="18" t="n">
        <v>5.50172880545377E-014</v>
      </c>
      <c r="K2863" s="18" t="n">
        <v>1.70389362258456E-012</v>
      </c>
      <c r="L2863" s="16" t="n">
        <v>1.10942060478808</v>
      </c>
      <c r="M2863" s="16" t="n">
        <v>0.793578339575531</v>
      </c>
      <c r="N2863" s="18" t="n">
        <v>3.61489594423053E-005</v>
      </c>
      <c r="O2863" s="16" t="n">
        <v>0.216081642871545</v>
      </c>
      <c r="P2863" s="34" t="b">
        <f aca="false">TRUE()</f>
        <v>1</v>
      </c>
      <c r="Q2863" s="16" t="n">
        <v>0.00164790780485602</v>
      </c>
    </row>
    <row r="2864" customFormat="false" ht="22.35" hidden="false" customHeight="false" outlineLevel="0" collapsed="false">
      <c r="A2864" s="6" t="s">
        <v>4408</v>
      </c>
      <c r="B2864" s="7" t="s">
        <v>1449</v>
      </c>
      <c r="C2864" s="17" t="n">
        <v>1186</v>
      </c>
      <c r="D2864" s="18" t="n">
        <v>8.35562183968156E-005</v>
      </c>
      <c r="E2864" s="18" t="n">
        <v>3.65143370358324E-005</v>
      </c>
      <c r="F2864" s="18" t="n">
        <v>0.000126683479995984</v>
      </c>
      <c r="G2864" s="18" t="n">
        <v>3.79346325618198E-005</v>
      </c>
      <c r="H2864" s="16" t="n">
        <v>9.07987661034657</v>
      </c>
      <c r="I2864" s="17" t="n">
        <v>104.385038147238</v>
      </c>
      <c r="J2864" s="18" t="n">
        <v>7.40609558387171E-015</v>
      </c>
      <c r="K2864" s="18" t="n">
        <v>2.51252942503792E-013</v>
      </c>
      <c r="L2864" s="16" t="n">
        <v>1.14189455235212</v>
      </c>
      <c r="M2864" s="16" t="n">
        <v>0.800561797752809</v>
      </c>
      <c r="N2864" s="18" t="n">
        <v>2.08487609588417E-005</v>
      </c>
      <c r="O2864" s="16" t="n">
        <v>0.214336578870625</v>
      </c>
      <c r="P2864" s="34" t="b">
        <f aca="false">TRUE()</f>
        <v>1</v>
      </c>
      <c r="Q2864" s="16" t="n">
        <v>0.0014756777150931</v>
      </c>
    </row>
    <row r="2865" customFormat="false" ht="22.35" hidden="false" customHeight="false" outlineLevel="0" collapsed="false">
      <c r="A2865" s="6" t="s">
        <v>4409</v>
      </c>
      <c r="B2865" s="7" t="s">
        <v>1449</v>
      </c>
      <c r="C2865" s="17" t="n">
        <v>1187</v>
      </c>
      <c r="D2865" s="18" t="n">
        <v>9.50749298279766E-005</v>
      </c>
      <c r="E2865" s="18" t="n">
        <v>3.43088503420507E-005</v>
      </c>
      <c r="F2865" s="18" t="n">
        <v>0.000137193947969493</v>
      </c>
      <c r="G2865" s="18" t="n">
        <v>3.64701820969493E-005</v>
      </c>
      <c r="H2865" s="16" t="n">
        <v>9.39821068712508</v>
      </c>
      <c r="I2865" s="17" t="n">
        <v>106.051815369183</v>
      </c>
      <c r="J2865" s="18" t="n">
        <v>1.26490866918705E-015</v>
      </c>
      <c r="K2865" s="18" t="n">
        <v>4.60471138344408E-014</v>
      </c>
      <c r="L2865" s="16" t="n">
        <v>1.16406567512935</v>
      </c>
      <c r="M2865" s="16" t="n">
        <v>0.806062734082397</v>
      </c>
      <c r="N2865" s="18" t="n">
        <v>1.40895024951276E-005</v>
      </c>
      <c r="O2865" s="16" t="n">
        <v>0.21040854530965</v>
      </c>
      <c r="P2865" s="34" t="b">
        <f aca="false">TRUE()</f>
        <v>1</v>
      </c>
      <c r="Q2865" s="16" t="n">
        <v>0.00306683704472258</v>
      </c>
    </row>
    <row r="2866" customFormat="false" ht="22.35" hidden="false" customHeight="false" outlineLevel="0" collapsed="false">
      <c r="A2866" s="6" t="s">
        <v>4410</v>
      </c>
      <c r="B2866" s="7" t="s">
        <v>1449</v>
      </c>
      <c r="C2866" s="17" t="n">
        <v>1188</v>
      </c>
      <c r="D2866" s="18" t="n">
        <v>0.000108169764279142</v>
      </c>
      <c r="E2866" s="18" t="n">
        <v>3.19864504080449E-005</v>
      </c>
      <c r="F2866" s="18" t="n">
        <v>0.000148979845615551</v>
      </c>
      <c r="G2866" s="18" t="n">
        <v>3.48405734439893E-005</v>
      </c>
      <c r="H2866" s="16" t="n">
        <v>9.72222238526769</v>
      </c>
      <c r="I2866" s="17" t="n">
        <v>107.918119049782</v>
      </c>
      <c r="J2866" s="18" t="n">
        <v>2.01223230080069E-016</v>
      </c>
      <c r="K2866" s="18" t="n">
        <v>8.52118780441107E-015</v>
      </c>
      <c r="L2866" s="16" t="n">
        <v>1.18489232640424</v>
      </c>
      <c r="M2866" s="16" t="n">
        <v>0.811758739076155</v>
      </c>
      <c r="N2866" s="18" t="n">
        <v>9.28121471136932E-006</v>
      </c>
      <c r="O2866" s="16" t="n">
        <v>0.204777016187066</v>
      </c>
      <c r="P2866" s="34" t="b">
        <f aca="false">TRUE()</f>
        <v>1</v>
      </c>
      <c r="Q2866" s="16" t="n">
        <v>0.00176959731721332</v>
      </c>
    </row>
    <row r="2867" customFormat="false" ht="22.35" hidden="false" customHeight="false" outlineLevel="0" collapsed="false">
      <c r="A2867" s="6" t="s">
        <v>4411</v>
      </c>
      <c r="B2867" s="7" t="s">
        <v>1449</v>
      </c>
      <c r="C2867" s="17" t="n">
        <v>1189</v>
      </c>
      <c r="D2867" s="18" t="n">
        <v>0.00012332027304859</v>
      </c>
      <c r="E2867" s="18" t="n">
        <v>2.96157897877664E-005</v>
      </c>
      <c r="F2867" s="18" t="n">
        <v>0.000162458980087067</v>
      </c>
      <c r="G2867" s="18" t="n">
        <v>3.3111905339424E-005</v>
      </c>
      <c r="H2867" s="17" t="n">
        <v>10.0185713093687</v>
      </c>
      <c r="I2867" s="17" t="n">
        <v>110.031318119113</v>
      </c>
      <c r="J2867" s="18" t="n">
        <v>3.53090278024678E-017</v>
      </c>
      <c r="K2867" s="18" t="n">
        <v>1.70386587651443E-015</v>
      </c>
      <c r="L2867" s="16" t="n">
        <v>1.20010435263828</v>
      </c>
      <c r="M2867" s="16" t="n">
        <v>0.817064606741573</v>
      </c>
      <c r="N2867" s="18" t="n">
        <v>6.72935945791385E-006</v>
      </c>
      <c r="O2867" s="16" t="n">
        <v>0.196613126592147</v>
      </c>
      <c r="P2867" s="34" t="b">
        <f aca="false">TRUE()</f>
        <v>1</v>
      </c>
      <c r="Q2867" s="16" t="n">
        <v>0.00193922831528297</v>
      </c>
    </row>
    <row r="2868" customFormat="false" ht="22.35" hidden="false" customHeight="false" outlineLevel="0" collapsed="false">
      <c r="A2868" s="6" t="s">
        <v>4412</v>
      </c>
      <c r="B2868" s="7" t="s">
        <v>1449</v>
      </c>
      <c r="C2868" s="17" t="n">
        <v>1190</v>
      </c>
      <c r="D2868" s="18" t="n">
        <v>0.000140717572398371</v>
      </c>
      <c r="E2868" s="18" t="n">
        <v>2.71727441669626E-005</v>
      </c>
      <c r="F2868" s="18" t="n">
        <v>0.000177829439061474</v>
      </c>
      <c r="G2868" s="18" t="n">
        <v>3.13848303088713E-005</v>
      </c>
      <c r="H2868" s="17" t="n">
        <v>10.2843415622118</v>
      </c>
      <c r="I2868" s="17" t="n">
        <v>112.838457281602</v>
      </c>
      <c r="J2868" s="18" t="n">
        <v>6.6766828953637E-018</v>
      </c>
      <c r="K2868" s="18" t="n">
        <v>3.74435594807559E-016</v>
      </c>
      <c r="L2868" s="16" t="n">
        <v>1.20582487029171</v>
      </c>
      <c r="M2868" s="16" t="n">
        <v>0.818664169787765</v>
      </c>
      <c r="N2868" s="18" t="n">
        <v>4.9377871069796E-006</v>
      </c>
      <c r="O2868" s="16" t="n">
        <v>0.185610780600278</v>
      </c>
      <c r="P2868" s="34" t="b">
        <f aca="false">TRUE()</f>
        <v>1</v>
      </c>
      <c r="Q2868" s="16" t="n">
        <v>0.00125970857179126</v>
      </c>
    </row>
    <row r="2869" customFormat="false" ht="22.35" hidden="false" customHeight="false" outlineLevel="0" collapsed="false">
      <c r="A2869" s="6" t="s">
        <v>1419</v>
      </c>
      <c r="B2869" s="7" t="s">
        <v>1449</v>
      </c>
      <c r="C2869" s="17" t="n">
        <v>1191</v>
      </c>
      <c r="D2869" s="18" t="n">
        <v>0.000160326195199578</v>
      </c>
      <c r="E2869" s="18" t="n">
        <v>2.47693705000261E-005</v>
      </c>
      <c r="F2869" s="18" t="n">
        <v>0.000195004094695837</v>
      </c>
      <c r="G2869" s="18" t="n">
        <v>2.97850246597826E-005</v>
      </c>
      <c r="H2869" s="17" t="n">
        <v>10.4495488848071</v>
      </c>
      <c r="I2869" s="17" t="n">
        <v>116.605376525707</v>
      </c>
      <c r="J2869" s="18" t="n">
        <v>1.94345721075322E-018</v>
      </c>
      <c r="K2869" s="18" t="n">
        <v>1.24082268071167E-016</v>
      </c>
      <c r="L2869" s="16" t="n">
        <v>1.19329770978972</v>
      </c>
      <c r="M2869" s="16" t="n">
        <v>0.820770911360799</v>
      </c>
      <c r="N2869" s="18" t="n">
        <v>4.24961682569935E-006</v>
      </c>
      <c r="O2869" s="16" t="n">
        <v>0.173031911781613</v>
      </c>
      <c r="P2869" s="34" t="b">
        <f aca="false">TRUE()</f>
        <v>1</v>
      </c>
      <c r="Q2869" s="16" t="n">
        <v>0.0019482071937024</v>
      </c>
    </row>
    <row r="2870" customFormat="false" ht="22.35" hidden="false" customHeight="false" outlineLevel="0" collapsed="false">
      <c r="A2870" s="6" t="s">
        <v>1479</v>
      </c>
      <c r="B2870" s="7" t="s">
        <v>1449</v>
      </c>
      <c r="C2870" s="17" t="n">
        <v>1192</v>
      </c>
      <c r="D2870" s="18" t="n">
        <v>0.000181986948858421</v>
      </c>
      <c r="E2870" s="18" t="n">
        <v>2.25230821493174E-005</v>
      </c>
      <c r="F2870" s="18" t="n">
        <v>0.000213869260458429</v>
      </c>
      <c r="G2870" s="18" t="n">
        <v>2.83780599190453E-005</v>
      </c>
      <c r="H2870" s="17" t="n">
        <v>10.4502389705559</v>
      </c>
      <c r="I2870" s="17" t="n">
        <v>121.407020917256</v>
      </c>
      <c r="J2870" s="18" t="n">
        <v>1.26710675419699E-018</v>
      </c>
      <c r="K2870" s="18" t="n">
        <v>8.66573935681604E-017</v>
      </c>
      <c r="L2870" s="16" t="n">
        <v>1.15777886292745</v>
      </c>
      <c r="M2870" s="16" t="n">
        <v>0.819327403245943</v>
      </c>
      <c r="N2870" s="18" t="n">
        <v>4.9377871069796E-006</v>
      </c>
      <c r="O2870" s="16" t="n">
        <v>0.158932782164095</v>
      </c>
      <c r="P2870" s="34" t="b">
        <f aca="false">TRUE()</f>
        <v>1</v>
      </c>
      <c r="Q2870" s="16" t="n">
        <v>0.00330067806379352</v>
      </c>
    </row>
    <row r="2871" customFormat="false" ht="22.35" hidden="false" customHeight="false" outlineLevel="0" collapsed="false">
      <c r="A2871" s="6" t="s">
        <v>1550</v>
      </c>
      <c r="B2871" s="7" t="s">
        <v>1449</v>
      </c>
      <c r="C2871" s="17" t="n">
        <v>1193</v>
      </c>
      <c r="D2871" s="18" t="n">
        <v>0.000206036620313929</v>
      </c>
      <c r="E2871" s="18" t="n">
        <v>2.05335004764623E-005</v>
      </c>
      <c r="F2871" s="18" t="n">
        <v>0.000234485308475577</v>
      </c>
      <c r="G2871" s="18" t="n">
        <v>2.72052907523845E-005</v>
      </c>
      <c r="H2871" s="17" t="n">
        <v>10.0993001697722</v>
      </c>
      <c r="I2871" s="17" t="n">
        <v>127.157738879528</v>
      </c>
      <c r="J2871" s="18" t="n">
        <v>5.7297956541185E-018</v>
      </c>
      <c r="K2871" s="18" t="n">
        <v>3.25734958419066E-016</v>
      </c>
      <c r="L2871" s="16" t="n">
        <v>1.08343846372749</v>
      </c>
      <c r="M2871" s="16" t="n">
        <v>0.810588327091136</v>
      </c>
      <c r="N2871" s="18" t="n">
        <v>8.77054470988696E-006</v>
      </c>
      <c r="O2871" s="16" t="n">
        <v>0.143456872051589</v>
      </c>
      <c r="P2871" s="34" t="b">
        <f aca="false">TRUE()</f>
        <v>1</v>
      </c>
      <c r="Q2871" s="16" t="n">
        <v>0.00328587669979977</v>
      </c>
    </row>
    <row r="2872" customFormat="false" ht="22.35" hidden="false" customHeight="false" outlineLevel="0" collapsed="false">
      <c r="A2872" s="6" t="s">
        <v>4413</v>
      </c>
      <c r="B2872" s="7" t="s">
        <v>1449</v>
      </c>
      <c r="C2872" s="17" t="n">
        <v>1194</v>
      </c>
      <c r="D2872" s="18" t="n">
        <v>0.000231375786223351</v>
      </c>
      <c r="E2872" s="18" t="n">
        <v>1.90144765946577E-005</v>
      </c>
      <c r="F2872" s="18" t="n">
        <v>0.000256322854665235</v>
      </c>
      <c r="G2872" s="18" t="n">
        <v>2.64222843540153E-005</v>
      </c>
      <c r="H2872" s="16" t="n">
        <v>9.44085223117849</v>
      </c>
      <c r="I2872" s="17" t="n">
        <v>133.220163092788</v>
      </c>
      <c r="J2872" s="18" t="n">
        <v>1.63731857350343E-016</v>
      </c>
      <c r="K2872" s="18" t="n">
        <v>7.07799175004085E-015</v>
      </c>
      <c r="L2872" s="16" t="n">
        <v>0.982817727793136</v>
      </c>
      <c r="M2872" s="16" t="n">
        <v>0.79564606741573</v>
      </c>
      <c r="N2872" s="18" t="n">
        <v>2.90863639260456E-005</v>
      </c>
      <c r="O2872" s="16" t="n">
        <v>0.130959348333482</v>
      </c>
      <c r="P2872" s="34" t="b">
        <f aca="false">TRUE()</f>
        <v>1</v>
      </c>
      <c r="Q2872" s="16" t="n">
        <v>0.00150434956353114</v>
      </c>
    </row>
    <row r="2873" customFormat="false" ht="22.35" hidden="false" customHeight="false" outlineLevel="0" collapsed="false">
      <c r="A2873" s="6" t="s">
        <v>1421</v>
      </c>
      <c r="B2873" s="7" t="s">
        <v>1449</v>
      </c>
      <c r="C2873" s="17" t="n">
        <v>1195</v>
      </c>
      <c r="D2873" s="18" t="n">
        <v>0.00025740895449761</v>
      </c>
      <c r="E2873" s="18" t="n">
        <v>1.81670140148937E-005</v>
      </c>
      <c r="F2873" s="18" t="n">
        <v>0.000279095720791569</v>
      </c>
      <c r="G2873" s="18" t="n">
        <v>2.61018100397412E-005</v>
      </c>
      <c r="H2873" s="16" t="n">
        <v>8.50777386987862</v>
      </c>
      <c r="I2873" s="17" t="n">
        <v>137.854975365162</v>
      </c>
      <c r="J2873" s="18" t="n">
        <v>2.65297142512159E-014</v>
      </c>
      <c r="K2873" s="18" t="n">
        <v>8.40445146126305E-013</v>
      </c>
      <c r="L2873" s="16" t="n">
        <v>0.867498141457089</v>
      </c>
      <c r="M2873" s="16" t="n">
        <v>0.771418539325843</v>
      </c>
      <c r="N2873" s="18" t="n">
        <v>0.000173642473766183</v>
      </c>
      <c r="O2873" s="16" t="n">
        <v>0.124575817513585</v>
      </c>
      <c r="P2873" s="34" t="b">
        <f aca="false">TRUE()</f>
        <v>1</v>
      </c>
      <c r="Q2873" s="16" t="n">
        <v>0.00102211386964798</v>
      </c>
    </row>
    <row r="2874" customFormat="false" ht="22.35" hidden="false" customHeight="false" outlineLevel="0" collapsed="false">
      <c r="A2874" s="6" t="s">
        <v>4414</v>
      </c>
      <c r="B2874" s="7" t="s">
        <v>1449</v>
      </c>
      <c r="C2874" s="17" t="n">
        <v>1196</v>
      </c>
      <c r="D2874" s="18" t="n">
        <v>0.000283094363965925</v>
      </c>
      <c r="E2874" s="18" t="n">
        <v>1.80356406077521E-005</v>
      </c>
      <c r="F2874" s="18" t="n">
        <v>0.000301920152290541</v>
      </c>
      <c r="G2874" s="18" t="n">
        <v>2.6209565936954E-005</v>
      </c>
      <c r="H2874" s="16" t="n">
        <v>7.41411351863639</v>
      </c>
      <c r="I2874" s="17" t="n">
        <v>139.511501333439</v>
      </c>
      <c r="J2874" s="18" t="n">
        <v>1.07736923986458E-011</v>
      </c>
      <c r="K2874" s="18" t="n">
        <v>2.47021124057348E-010</v>
      </c>
      <c r="L2874" s="16" t="n">
        <v>0.750705613482368</v>
      </c>
      <c r="M2874" s="16" t="n">
        <v>0.74438202247191</v>
      </c>
      <c r="N2874" s="16" t="n">
        <v>0.0010688513768827</v>
      </c>
      <c r="O2874" s="16" t="n">
        <v>0.124293088537834</v>
      </c>
      <c r="P2874" s="34" t="b">
        <f aca="false">TRUE()</f>
        <v>1</v>
      </c>
      <c r="Q2874" s="18" t="n">
        <v>0.000789846720072472</v>
      </c>
    </row>
    <row r="2875" customFormat="false" ht="22.35" hidden="false" customHeight="false" outlineLevel="0" collapsed="false">
      <c r="A2875" s="6" t="s">
        <v>4415</v>
      </c>
      <c r="B2875" s="7" t="s">
        <v>1449</v>
      </c>
      <c r="C2875" s="17" t="n">
        <v>1197</v>
      </c>
      <c r="D2875" s="18" t="n">
        <v>0.000307956806545458</v>
      </c>
      <c r="E2875" s="18" t="n">
        <v>1.86305190840271E-005</v>
      </c>
      <c r="F2875" s="18" t="n">
        <v>0.000324831700869166</v>
      </c>
      <c r="G2875" s="18" t="n">
        <v>2.66748931508474E-005</v>
      </c>
      <c r="H2875" s="16" t="n">
        <v>6.46195988552847</v>
      </c>
      <c r="I2875" s="17" t="n">
        <v>137.356944070276</v>
      </c>
      <c r="J2875" s="18" t="n">
        <v>1.66552864763282E-009</v>
      </c>
      <c r="K2875" s="18" t="n">
        <v>2.79835784926161E-008</v>
      </c>
      <c r="L2875" s="16" t="n">
        <v>0.660311730428848</v>
      </c>
      <c r="M2875" s="16" t="n">
        <v>0.721246878901373</v>
      </c>
      <c r="N2875" s="16" t="n">
        <v>0.00452709669897967</v>
      </c>
      <c r="O2875" s="16" t="n">
        <v>0.128814829830274</v>
      </c>
      <c r="P2875" s="34" t="b">
        <f aca="false">TRUE()</f>
        <v>1</v>
      </c>
      <c r="Q2875" s="16" t="n">
        <v>0.00118764562507965</v>
      </c>
    </row>
    <row r="2876" customFormat="false" ht="22.35" hidden="false" customHeight="false" outlineLevel="0" collapsed="false">
      <c r="A2876" s="6" t="s">
        <v>4416</v>
      </c>
      <c r="B2876" s="7" t="s">
        <v>1449</v>
      </c>
      <c r="C2876" s="17" t="n">
        <v>1198</v>
      </c>
      <c r="D2876" s="18" t="n">
        <v>0.000330800437441185</v>
      </c>
      <c r="E2876" s="18" t="n">
        <v>1.98138085928373E-005</v>
      </c>
      <c r="F2876" s="18" t="n">
        <v>0.000346117933693668</v>
      </c>
      <c r="G2876" s="18" t="n">
        <v>2.73949102283517E-005</v>
      </c>
      <c r="H2876" s="16" t="n">
        <v>5.57066517917917</v>
      </c>
      <c r="I2876" s="17" t="n">
        <v>132.550486302891</v>
      </c>
      <c r="J2876" s="18" t="n">
        <v>1.35951443428487E-007</v>
      </c>
      <c r="K2876" s="18" t="n">
        <v>1.77420908876799E-006</v>
      </c>
      <c r="L2876" s="16" t="n">
        <v>0.581749213174668</v>
      </c>
      <c r="M2876" s="16" t="n">
        <v>0.694444444444444</v>
      </c>
      <c r="N2876" s="16" t="n">
        <v>0.0162991520045599</v>
      </c>
      <c r="O2876" s="16" t="n">
        <v>0.136183510992894</v>
      </c>
      <c r="P2876" s="34" t="b">
        <f aca="false">TRUE()</f>
        <v>1</v>
      </c>
      <c r="Q2876" s="18" t="n">
        <v>0.000579332132471674</v>
      </c>
    </row>
    <row r="2877" customFormat="false" ht="22.35" hidden="false" customHeight="false" outlineLevel="0" collapsed="false">
      <c r="A2877" s="6" t="s">
        <v>4417</v>
      </c>
      <c r="B2877" s="7" t="s">
        <v>1449</v>
      </c>
      <c r="C2877" s="17" t="n">
        <v>1199</v>
      </c>
      <c r="D2877" s="18" t="n">
        <v>0.000351184065496871</v>
      </c>
      <c r="E2877" s="18" t="n">
        <v>2.13327754811609E-005</v>
      </c>
      <c r="F2877" s="18" t="n">
        <v>0.000365273152771347</v>
      </c>
      <c r="G2877" s="18" t="n">
        <v>2.82606813797951E-005</v>
      </c>
      <c r="H2877" s="16" t="n">
        <v>4.81439770852801</v>
      </c>
      <c r="I2877" s="17" t="n">
        <v>127.142416435157</v>
      </c>
      <c r="J2877" s="18" t="n">
        <v>4.11741775616461E-006</v>
      </c>
      <c r="K2877" s="18" t="n">
        <v>4.27182092202079E-005</v>
      </c>
      <c r="L2877" s="16" t="n">
        <v>0.516523362561069</v>
      </c>
      <c r="M2877" s="16" t="n">
        <v>0.672596754057428</v>
      </c>
      <c r="N2877" s="16" t="n">
        <v>0.043330460187606</v>
      </c>
      <c r="O2877" s="16" t="n">
        <v>0.145276504136335</v>
      </c>
      <c r="P2877" s="34" t="b">
        <f aca="false">TRUE()</f>
        <v>1</v>
      </c>
      <c r="Q2877" s="16" t="n">
        <v>0.00106950111746171</v>
      </c>
    </row>
    <row r="2878" customFormat="false" ht="22.35" hidden="false" customHeight="false" outlineLevel="0" collapsed="false">
      <c r="A2878" s="6" t="s">
        <v>4418</v>
      </c>
      <c r="B2878" s="7" t="s">
        <v>1449</v>
      </c>
      <c r="C2878" s="17" t="n">
        <v>1200</v>
      </c>
      <c r="D2878" s="18" t="n">
        <v>0.000367729013991492</v>
      </c>
      <c r="E2878" s="18" t="n">
        <v>2.303016058224E-005</v>
      </c>
      <c r="F2878" s="18" t="n">
        <v>0.000380665785295487</v>
      </c>
      <c r="G2878" s="18" t="n">
        <v>2.91972863003853E-005</v>
      </c>
      <c r="H2878" s="16" t="n">
        <v>4.14072303873101</v>
      </c>
      <c r="I2878" s="17" t="n">
        <v>122.082020326739</v>
      </c>
      <c r="J2878" s="18" t="n">
        <v>6.40560683313004E-005</v>
      </c>
      <c r="K2878" s="18" t="n">
        <v>0.000540310332469302</v>
      </c>
      <c r="L2878" s="16" t="n">
        <v>0.456921222775475</v>
      </c>
      <c r="M2878" s="16" t="n">
        <v>0.649617665418227</v>
      </c>
      <c r="N2878" s="16" t="n">
        <v>0.0952098573757126</v>
      </c>
      <c r="O2878" s="16" t="n">
        <v>0.154737735409275</v>
      </c>
      <c r="P2878" s="34" t="b">
        <f aca="false">TRUE()</f>
        <v>1</v>
      </c>
      <c r="Q2878" s="18" t="n">
        <v>0.000615613216750249</v>
      </c>
    </row>
    <row r="2879" customFormat="false" ht="22.35" hidden="false" customHeight="false" outlineLevel="0" collapsed="false">
      <c r="A2879" s="6" t="s">
        <v>4419</v>
      </c>
      <c r="B2879" s="7" t="s">
        <v>1449</v>
      </c>
      <c r="C2879" s="17" t="n">
        <v>1201</v>
      </c>
      <c r="D2879" s="18" t="n">
        <v>0.000380149528028229</v>
      </c>
      <c r="E2879" s="18" t="n">
        <v>2.47639416630466E-005</v>
      </c>
      <c r="F2879" s="18" t="n">
        <v>0.000391495405406627</v>
      </c>
      <c r="G2879" s="18" t="n">
        <v>3.01866810328019E-005</v>
      </c>
      <c r="H2879" s="16" t="n">
        <v>3.40899220805501</v>
      </c>
      <c r="I2879" s="17" t="n">
        <v>117.955481753711</v>
      </c>
      <c r="J2879" s="18" t="n">
        <v>0.000892985744360372</v>
      </c>
      <c r="K2879" s="16" t="n">
        <v>0.00506269240313599</v>
      </c>
      <c r="L2879" s="16" t="n">
        <v>0.385857190141623</v>
      </c>
      <c r="M2879" s="16" t="n">
        <v>0.623673533083646</v>
      </c>
      <c r="N2879" s="16" t="n">
        <v>0.179743427710552</v>
      </c>
      <c r="O2879" s="16" t="n">
        <v>0.165272260755969</v>
      </c>
      <c r="P2879" s="34" t="b">
        <f aca="false">TRUE()</f>
        <v>1</v>
      </c>
      <c r="Q2879" s="18" t="n">
        <v>0.000705299246384226</v>
      </c>
    </row>
    <row r="2880" customFormat="false" ht="22.35" hidden="false" customHeight="false" outlineLevel="0" collapsed="false">
      <c r="A2880" s="6" t="s">
        <v>4420</v>
      </c>
      <c r="B2880" s="7" t="s">
        <v>1449</v>
      </c>
      <c r="C2880" s="17" t="n">
        <v>1202</v>
      </c>
      <c r="D2880" s="18" t="n">
        <v>0.000386986328612948</v>
      </c>
      <c r="E2880" s="18" t="n">
        <v>2.6445666646856E-005</v>
      </c>
      <c r="F2880" s="18" t="n">
        <v>0.000396827464536387</v>
      </c>
      <c r="G2880" s="18" t="n">
        <v>3.11734739821265E-005</v>
      </c>
      <c r="H2880" s="16" t="n">
        <v>2.78983344356189</v>
      </c>
      <c r="I2880" s="17" t="n">
        <v>114.700956533205</v>
      </c>
      <c r="J2880" s="16" t="n">
        <v>0.00617711025685148</v>
      </c>
      <c r="K2880" s="16" t="n">
        <v>0.0237408938866417</v>
      </c>
      <c r="L2880" s="16" t="n">
        <v>0.322763272676509</v>
      </c>
      <c r="M2880" s="16" t="n">
        <v>0.599446004993758</v>
      </c>
      <c r="N2880" s="16" t="n">
        <v>0.250488174555595</v>
      </c>
      <c r="O2880" s="16" t="n">
        <v>0.175883770694444</v>
      </c>
      <c r="P2880" s="34" t="b">
        <f aca="false">TRUE()</f>
        <v>1</v>
      </c>
      <c r="Q2880" s="18" t="n">
        <v>0.000212935368482044</v>
      </c>
    </row>
    <row r="2881" customFormat="false" ht="22.35" hidden="false" customHeight="false" outlineLevel="0" collapsed="false">
      <c r="A2881" s="6" t="s">
        <v>4421</v>
      </c>
      <c r="B2881" s="7" t="s">
        <v>1449</v>
      </c>
      <c r="C2881" s="17" t="n">
        <v>1203</v>
      </c>
      <c r="D2881" s="18" t="n">
        <v>0.000387539302130768</v>
      </c>
      <c r="E2881" s="18" t="n">
        <v>2.80255267786893E-005</v>
      </c>
      <c r="F2881" s="18" t="n">
        <v>0.000396175545909675</v>
      </c>
      <c r="G2881" s="18" t="n">
        <v>3.2145793238502E-005</v>
      </c>
      <c r="H2881" s="16" t="n">
        <v>2.32383681334939</v>
      </c>
      <c r="I2881" s="17" t="n">
        <v>112.222154960011</v>
      </c>
      <c r="J2881" s="16" t="n">
        <v>0.021934731912497</v>
      </c>
      <c r="K2881" s="16" t="n">
        <v>0.0616728573420477</v>
      </c>
      <c r="L2881" s="16" t="n">
        <v>0.273713607620299</v>
      </c>
      <c r="M2881" s="16" t="n">
        <v>0.580017166042447</v>
      </c>
      <c r="N2881" s="16" t="n">
        <v>0.325626536187753</v>
      </c>
      <c r="O2881" s="16" t="n">
        <v>0.186319103143484</v>
      </c>
      <c r="P2881" s="34" t="b">
        <f aca="false">FALSE()</f>
        <v>0</v>
      </c>
      <c r="Q2881" s="16"/>
    </row>
    <row r="2882" customFormat="false" ht="22.35" hidden="false" customHeight="false" outlineLevel="0" collapsed="false">
      <c r="A2882" s="6" t="s">
        <v>4422</v>
      </c>
      <c r="B2882" s="7" t="s">
        <v>1449</v>
      </c>
      <c r="C2882" s="17" t="n">
        <v>1204</v>
      </c>
      <c r="D2882" s="18" t="n">
        <v>0.000381266059618846</v>
      </c>
      <c r="E2882" s="18" t="n">
        <v>2.94567470281917E-005</v>
      </c>
      <c r="F2882" s="18" t="n">
        <v>0.000388863455520925</v>
      </c>
      <c r="G2882" s="18" t="n">
        <v>3.30760438826044E-005</v>
      </c>
      <c r="H2882" s="16" t="n">
        <v>1.95354928352441</v>
      </c>
      <c r="I2882" s="17" t="n">
        <v>110.391125352623</v>
      </c>
      <c r="J2882" s="16" t="n">
        <v>0.0532848757484005</v>
      </c>
      <c r="K2882" s="16" t="n">
        <v>0.10684740199314</v>
      </c>
      <c r="L2882" s="16" t="n">
        <v>0.233348273526432</v>
      </c>
      <c r="M2882" s="16" t="n">
        <v>0.565035892634207</v>
      </c>
      <c r="N2882" s="16" t="n">
        <v>0.417551534348007</v>
      </c>
      <c r="O2882" s="16" t="n">
        <v>0.196380374637853</v>
      </c>
      <c r="P2882" s="34" t="b">
        <f aca="false">FALSE()</f>
        <v>0</v>
      </c>
      <c r="Q2882" s="16"/>
    </row>
    <row r="2883" customFormat="false" ht="22.35" hidden="false" customHeight="false" outlineLevel="0" collapsed="false">
      <c r="A2883" s="6" t="s">
        <v>4423</v>
      </c>
      <c r="B2883" s="7" t="s">
        <v>1449</v>
      </c>
      <c r="C2883" s="17" t="n">
        <v>1205</v>
      </c>
      <c r="D2883" s="18" t="n">
        <v>0.000367980385345824</v>
      </c>
      <c r="E2883" s="18" t="n">
        <v>3.07192316847219E-005</v>
      </c>
      <c r="F2883" s="18" t="n">
        <v>0.000374824792611898</v>
      </c>
      <c r="G2883" s="18" t="n">
        <v>3.39628209928678E-005</v>
      </c>
      <c r="H2883" s="16" t="n">
        <v>1.69286226944194</v>
      </c>
      <c r="I2883" s="17" t="n">
        <v>109.109540370702</v>
      </c>
      <c r="J2883" s="16" t="n">
        <v>0.0933352019660622</v>
      </c>
      <c r="K2883" s="16" t="n">
        <v>0.156628017856514</v>
      </c>
      <c r="L2883" s="16" t="n">
        <v>0.204291791901505</v>
      </c>
      <c r="M2883" s="16" t="n">
        <v>0.554112047440699</v>
      </c>
      <c r="N2883" s="16" t="n">
        <v>0.48953075430415</v>
      </c>
      <c r="O2883" s="16" t="n">
        <v>0.204968758624021</v>
      </c>
      <c r="P2883" s="34" t="b">
        <f aca="false">FALSE()</f>
        <v>0</v>
      </c>
      <c r="Q2883" s="16"/>
    </row>
    <row r="2884" customFormat="false" ht="22.35" hidden="false" customHeight="false" outlineLevel="0" collapsed="false">
      <c r="A2884" s="6" t="s">
        <v>4424</v>
      </c>
      <c r="B2884" s="7" t="s">
        <v>1449</v>
      </c>
      <c r="C2884" s="17" t="n">
        <v>1206</v>
      </c>
      <c r="D2884" s="18" t="n">
        <v>0.000347918264625786</v>
      </c>
      <c r="E2884" s="18" t="n">
        <v>3.18627647287346E-005</v>
      </c>
      <c r="F2884" s="18" t="n">
        <v>0.000354096859417271</v>
      </c>
      <c r="G2884" s="18" t="n">
        <v>3.48043278233888E-005</v>
      </c>
      <c r="H2884" s="16" t="n">
        <v>1.47683413068926</v>
      </c>
      <c r="I2884" s="17" t="n">
        <v>108.141582088232</v>
      </c>
      <c r="J2884" s="16" t="n">
        <v>0.142626329693358</v>
      </c>
      <c r="K2884" s="16" t="n">
        <v>0.20929652913008</v>
      </c>
      <c r="L2884" s="16" t="n">
        <v>0.179651260594166</v>
      </c>
      <c r="M2884" s="16" t="n">
        <v>0.546972534332085</v>
      </c>
      <c r="N2884" s="16" t="n">
        <v>0.502275845982659</v>
      </c>
      <c r="O2884" s="16" t="n">
        <v>0.211540097564827</v>
      </c>
      <c r="P2884" s="34" t="b">
        <f aca="false">FALSE()</f>
        <v>0</v>
      </c>
      <c r="Q2884" s="16"/>
    </row>
    <row r="2885" customFormat="false" ht="22.35" hidden="false" customHeight="false" outlineLevel="0" collapsed="false">
      <c r="A2885" s="6" t="s">
        <v>4425</v>
      </c>
      <c r="B2885" s="7" t="s">
        <v>1449</v>
      </c>
      <c r="C2885" s="17" t="n">
        <v>1207</v>
      </c>
      <c r="D2885" s="18" t="n">
        <v>0.000321152525405788</v>
      </c>
      <c r="E2885" s="18" t="n">
        <v>3.29047860126852E-005</v>
      </c>
      <c r="F2885" s="18" t="n">
        <v>0.00032683559401771</v>
      </c>
      <c r="G2885" s="18" t="n">
        <v>3.56463652110421E-005</v>
      </c>
      <c r="H2885" s="16" t="n">
        <v>1.317477648123</v>
      </c>
      <c r="I2885" s="17" t="n">
        <v>107.492872721508</v>
      </c>
      <c r="J2885" s="16" t="n">
        <v>0.190479824325962</v>
      </c>
      <c r="K2885" s="16" t="n">
        <v>0.261405843569028</v>
      </c>
      <c r="L2885" s="16" t="n">
        <v>0.161146875554174</v>
      </c>
      <c r="M2885" s="16" t="n">
        <v>0.540652309612984</v>
      </c>
      <c r="N2885" s="16" t="n">
        <v>0.538405031056378</v>
      </c>
      <c r="O2885" s="16" t="n">
        <v>0.217200127418155</v>
      </c>
      <c r="P2885" s="34" t="b">
        <f aca="false">FALSE()</f>
        <v>0</v>
      </c>
      <c r="Q2885" s="16"/>
    </row>
    <row r="2886" customFormat="false" ht="22.35" hidden="false" customHeight="false" outlineLevel="0" collapsed="false">
      <c r="A2886" s="6" t="s">
        <v>4426</v>
      </c>
      <c r="B2886" s="7" t="s">
        <v>1449</v>
      </c>
      <c r="C2886" s="17" t="n">
        <v>1208</v>
      </c>
      <c r="D2886" s="18" t="n">
        <v>0.000288871381548886</v>
      </c>
      <c r="E2886" s="18" t="n">
        <v>3.39082408065139E-005</v>
      </c>
      <c r="F2886" s="18" t="n">
        <v>0.000293975185906666</v>
      </c>
      <c r="G2886" s="18" t="n">
        <v>3.6552157809301E-005</v>
      </c>
      <c r="H2886" s="16" t="n">
        <v>1.14926097457614</v>
      </c>
      <c r="I2886" s="17" t="n">
        <v>107.110635722104</v>
      </c>
      <c r="J2886" s="16" t="n">
        <v>0.253008199712203</v>
      </c>
      <c r="K2886" s="16" t="n">
        <v>0.325072454738589</v>
      </c>
      <c r="L2886" s="16" t="n">
        <v>0.14103311385638</v>
      </c>
      <c r="M2886" s="16" t="n">
        <v>0.533434769038702</v>
      </c>
      <c r="N2886" s="16" t="n">
        <v>0.581768034532878</v>
      </c>
      <c r="O2886" s="16" t="n">
        <v>0.221287106009946</v>
      </c>
      <c r="P2886" s="34" t="b">
        <f aca="false">FALSE()</f>
        <v>0</v>
      </c>
      <c r="Q2886" s="16"/>
    </row>
    <row r="2887" customFormat="false" ht="22.35" hidden="false" customHeight="false" outlineLevel="0" collapsed="false">
      <c r="A2887" s="6" t="s">
        <v>4427</v>
      </c>
      <c r="B2887" s="7" t="s">
        <v>1449</v>
      </c>
      <c r="C2887" s="17" t="n">
        <v>1209</v>
      </c>
      <c r="D2887" s="18" t="n">
        <v>0.000251872364489557</v>
      </c>
      <c r="E2887" s="18" t="n">
        <v>3.49125013301134E-005</v>
      </c>
      <c r="F2887" s="18" t="n">
        <v>0.000256325428882676</v>
      </c>
      <c r="G2887" s="18" t="n">
        <v>3.75229343688137E-005</v>
      </c>
      <c r="H2887" s="16" t="n">
        <v>0.974435653050432</v>
      </c>
      <c r="I2887" s="17" t="n">
        <v>106.882771035093</v>
      </c>
      <c r="J2887" s="16" t="n">
        <v>0.332040497849231</v>
      </c>
      <c r="K2887" s="16" t="n">
        <v>0.411211001514266</v>
      </c>
      <c r="L2887" s="16" t="n">
        <v>0.119815247214862</v>
      </c>
      <c r="M2887" s="16" t="n">
        <v>0.527621722846442</v>
      </c>
      <c r="N2887" s="16" t="n">
        <v>0.591866842881053</v>
      </c>
      <c r="O2887" s="16" t="n">
        <v>0.223135894759066</v>
      </c>
      <c r="P2887" s="34" t="b">
        <f aca="false">FALSE()</f>
        <v>0</v>
      </c>
      <c r="Q2887" s="16"/>
    </row>
    <row r="2888" customFormat="false" ht="22.35" hidden="false" customHeight="false" outlineLevel="0" collapsed="false">
      <c r="A2888" s="6" t="s">
        <v>4428</v>
      </c>
      <c r="B2888" s="7" t="s">
        <v>1449</v>
      </c>
      <c r="C2888" s="17" t="n">
        <v>1210</v>
      </c>
      <c r="D2888" s="18" t="n">
        <v>0.000211394170209281</v>
      </c>
      <c r="E2888" s="18" t="n">
        <v>3.59955605317004E-005</v>
      </c>
      <c r="F2888" s="18" t="n">
        <v>0.000215165735031349</v>
      </c>
      <c r="G2888" s="18" t="n">
        <v>3.85917514332946E-005</v>
      </c>
      <c r="H2888" s="16" t="n">
        <v>0.800847963277119</v>
      </c>
      <c r="I2888" s="17" t="n">
        <v>106.69512357639</v>
      </c>
      <c r="J2888" s="16" t="n">
        <v>0.424999417330923</v>
      </c>
      <c r="K2888" s="16" t="n">
        <v>0.50740724451189</v>
      </c>
      <c r="L2888" s="16" t="n">
        <v>0.098632195943423</v>
      </c>
      <c r="M2888" s="16" t="n">
        <v>0.522510923845194</v>
      </c>
      <c r="N2888" s="16" t="n">
        <v>0.619643276616571</v>
      </c>
      <c r="O2888" s="16" t="n">
        <v>0.22341016850479</v>
      </c>
      <c r="P2888" s="34" t="b">
        <f aca="false">FALSE()</f>
        <v>0</v>
      </c>
      <c r="Q2888" s="16"/>
    </row>
    <row r="2889" customFormat="false" ht="22.35" hidden="false" customHeight="false" outlineLevel="0" collapsed="false">
      <c r="A2889" s="6" t="s">
        <v>4429</v>
      </c>
      <c r="B2889" s="7" t="s">
        <v>1449</v>
      </c>
      <c r="C2889" s="17" t="n">
        <v>1211</v>
      </c>
      <c r="D2889" s="18" t="n">
        <v>0.000168463867156502</v>
      </c>
      <c r="E2889" s="18" t="n">
        <v>3.71105581901958E-005</v>
      </c>
      <c r="F2889" s="18" t="n">
        <v>0.000171558039611499</v>
      </c>
      <c r="G2889" s="18" t="n">
        <v>3.97813724776795E-005</v>
      </c>
      <c r="H2889" s="16" t="n">
        <v>0.637288970229519</v>
      </c>
      <c r="I2889" s="17" t="n">
        <v>106.684062064589</v>
      </c>
      <c r="J2889" s="16" t="n">
        <v>0.525301928981296</v>
      </c>
      <c r="K2889" s="16" t="n">
        <v>0.59808038553426</v>
      </c>
      <c r="L2889" s="16" t="n">
        <v>0.0784959029213396</v>
      </c>
      <c r="M2889" s="16" t="n">
        <v>0.518297440699126</v>
      </c>
      <c r="N2889" s="16" t="n">
        <v>0.664245203449145</v>
      </c>
      <c r="O2889" s="16" t="n">
        <v>0.221537637100441</v>
      </c>
      <c r="P2889" s="34" t="b">
        <f aca="false">FALSE()</f>
        <v>0</v>
      </c>
      <c r="Q2889" s="16"/>
    </row>
    <row r="2890" customFormat="false" ht="22.35" hidden="false" customHeight="false" outlineLevel="0" collapsed="false">
      <c r="A2890" s="6" t="s">
        <v>4430</v>
      </c>
      <c r="B2890" s="7" t="s">
        <v>1449</v>
      </c>
      <c r="C2890" s="17" t="n">
        <v>1212</v>
      </c>
      <c r="D2890" s="18" t="n">
        <v>0.000124447127536873</v>
      </c>
      <c r="E2890" s="18" t="n">
        <v>3.82547197663245E-005</v>
      </c>
      <c r="F2890" s="18" t="n">
        <v>0.000126898023231404</v>
      </c>
      <c r="G2890" s="18" t="n">
        <v>4.10783360194759E-005</v>
      </c>
      <c r="H2890" s="16" t="n">
        <v>0.48954022999155</v>
      </c>
      <c r="I2890" s="17" t="n">
        <v>106.814625659081</v>
      </c>
      <c r="J2890" s="16" t="n">
        <v>0.625463130734886</v>
      </c>
      <c r="K2890" s="16" t="n">
        <v>0.695517682891151</v>
      </c>
      <c r="L2890" s="16" t="n">
        <v>0.0602288517492419</v>
      </c>
      <c r="M2890" s="16" t="n">
        <v>0.512445380774033</v>
      </c>
      <c r="N2890" s="16" t="n">
        <v>0.702612175859505</v>
      </c>
      <c r="O2890" s="16" t="n">
        <v>0.217234662639653</v>
      </c>
      <c r="P2890" s="34" t="b">
        <f aca="false">FALSE()</f>
        <v>0</v>
      </c>
      <c r="Q2890" s="16"/>
    </row>
    <row r="2891" customFormat="false" ht="22.35" hidden="false" customHeight="false" outlineLevel="0" collapsed="false">
      <c r="A2891" s="6" t="s">
        <v>4431</v>
      </c>
      <c r="B2891" s="7" t="s">
        <v>1449</v>
      </c>
      <c r="C2891" s="17" t="n">
        <v>1213</v>
      </c>
      <c r="D2891" s="18" t="n">
        <v>8.07569583954689E-005</v>
      </c>
      <c r="E2891" s="18" t="n">
        <v>3.94018121846473E-005</v>
      </c>
      <c r="F2891" s="18" t="n">
        <v>8.26294490544288E-005</v>
      </c>
      <c r="G2891" s="18" t="n">
        <v>4.24411562459897E-005</v>
      </c>
      <c r="H2891" s="16" t="n">
        <v>0.362908720987503</v>
      </c>
      <c r="I2891" s="17" t="n">
        <v>107.051097889047</v>
      </c>
      <c r="J2891" s="16" t="n">
        <v>0.717388639308625</v>
      </c>
      <c r="K2891" s="16" t="n">
        <v>0.763270005674756</v>
      </c>
      <c r="L2891" s="16" t="n">
        <v>0.0445577310684941</v>
      </c>
      <c r="M2891" s="16" t="n">
        <v>0.509129213483146</v>
      </c>
      <c r="N2891" s="16" t="n">
        <v>0.748683535480688</v>
      </c>
      <c r="O2891" s="16" t="n">
        <v>0.211535519625055</v>
      </c>
      <c r="P2891" s="34" t="b">
        <f aca="false">FALSE()</f>
        <v>0</v>
      </c>
      <c r="Q2891" s="16"/>
    </row>
    <row r="2892" customFormat="false" ht="22.35" hidden="false" customHeight="false" outlineLevel="0" collapsed="false">
      <c r="A2892" s="6" t="s">
        <v>4432</v>
      </c>
      <c r="B2892" s="7" t="s">
        <v>1449</v>
      </c>
      <c r="C2892" s="17" t="n">
        <v>1214</v>
      </c>
      <c r="D2892" s="18" t="n">
        <v>3.87157121336058E-005</v>
      </c>
      <c r="E2892" s="18" t="n">
        <v>4.05104433463929E-005</v>
      </c>
      <c r="F2892" s="18" t="n">
        <v>4.0459254961667E-005</v>
      </c>
      <c r="G2892" s="18" t="n">
        <v>4.38191456282397E-005</v>
      </c>
      <c r="H2892" s="16" t="n">
        <v>0.32840620910549</v>
      </c>
      <c r="I2892" s="17" t="n">
        <v>107.375136430057</v>
      </c>
      <c r="J2892" s="16" t="n">
        <v>0.743244126890051</v>
      </c>
      <c r="K2892" s="16" t="n">
        <v>0.784451456407352</v>
      </c>
      <c r="L2892" s="16" t="n">
        <v>0.0402093301982827</v>
      </c>
      <c r="M2892" s="16" t="n">
        <v>0.508075842696629</v>
      </c>
      <c r="N2892" s="16" t="n">
        <v>0.759224004701772</v>
      </c>
      <c r="O2892" s="16" t="n">
        <v>0.205241332279138</v>
      </c>
      <c r="P2892" s="34" t="b">
        <f aca="false">FALSE()</f>
        <v>0</v>
      </c>
      <c r="Q2892" s="16"/>
    </row>
    <row r="2893" customFormat="false" ht="22.35" hidden="false" customHeight="false" outlineLevel="0" collapsed="false">
      <c r="A2893" s="6" t="s">
        <v>4433</v>
      </c>
      <c r="B2893" s="7" t="s">
        <v>1449</v>
      </c>
      <c r="C2893" s="17" t="n">
        <v>1215</v>
      </c>
      <c r="D2893" s="18" t="n">
        <v>-3.93253175762023E-007</v>
      </c>
      <c r="E2893" s="18" t="n">
        <v>4.15770949224644E-005</v>
      </c>
      <c r="F2893" s="18" t="n">
        <v>1.11494410549472E-006</v>
      </c>
      <c r="G2893" s="18" t="n">
        <v>4.52004838894565E-005</v>
      </c>
      <c r="H2893" s="16" t="n">
        <v>0.276521294154247</v>
      </c>
      <c r="I2893" s="17" t="n">
        <v>107.76812241116</v>
      </c>
      <c r="J2893" s="16" t="n">
        <v>0.782677338759516</v>
      </c>
      <c r="K2893" s="16" t="n">
        <v>0.820022962850793</v>
      </c>
      <c r="L2893" s="16" t="n">
        <v>0.0337436313553405</v>
      </c>
      <c r="M2893" s="16" t="n">
        <v>0.506281210986267</v>
      </c>
      <c r="N2893" s="16" t="n">
        <v>0.780028535338679</v>
      </c>
      <c r="O2893" s="16" t="n">
        <v>0.198638487897475</v>
      </c>
      <c r="P2893" s="34" t="b">
        <f aca="false">FALSE()</f>
        <v>0</v>
      </c>
      <c r="Q2893" s="16"/>
    </row>
    <row r="2894" customFormat="false" ht="22.35" hidden="false" customHeight="false" outlineLevel="0" collapsed="false">
      <c r="A2894" s="6" t="s">
        <v>4434</v>
      </c>
      <c r="B2894" s="7" t="s">
        <v>1449</v>
      </c>
      <c r="C2894" s="17" t="n">
        <v>1216</v>
      </c>
      <c r="D2894" s="18" t="n">
        <v>-3.50299882640578E-005</v>
      </c>
      <c r="E2894" s="18" t="n">
        <v>4.25944065451297E-005</v>
      </c>
      <c r="F2894" s="18" t="n">
        <v>-3.45243422108261E-005</v>
      </c>
      <c r="G2894" s="18" t="n">
        <v>4.65732426052385E-005</v>
      </c>
      <c r="H2894" s="16" t="n">
        <v>0.0903930527404336</v>
      </c>
      <c r="I2894" s="17" t="n">
        <v>108.220747270827</v>
      </c>
      <c r="J2894" s="16" t="n">
        <v>0.928141968568508</v>
      </c>
      <c r="K2894" s="16" t="n">
        <v>0.940655233011593</v>
      </c>
      <c r="L2894" s="16" t="n">
        <v>0.0109886974958925</v>
      </c>
      <c r="M2894" s="16" t="n">
        <v>0.500312109862672</v>
      </c>
      <c r="N2894" s="16" t="n">
        <v>0.85776270307631</v>
      </c>
      <c r="O2894" s="16" t="n">
        <v>0.192435711334057</v>
      </c>
      <c r="P2894" s="34" t="b">
        <f aca="false">FALSE()</f>
        <v>0</v>
      </c>
      <c r="Q2894" s="16"/>
    </row>
    <row r="2895" customFormat="false" ht="22.35" hidden="false" customHeight="false" outlineLevel="0" collapsed="false">
      <c r="A2895" s="6" t="s">
        <v>4435</v>
      </c>
      <c r="B2895" s="7" t="s">
        <v>1449</v>
      </c>
      <c r="C2895" s="17" t="n">
        <v>1217</v>
      </c>
      <c r="D2895" s="18" t="n">
        <v>-6.45125876118869E-005</v>
      </c>
      <c r="E2895" s="18" t="n">
        <v>4.35409747787642E-005</v>
      </c>
      <c r="F2895" s="18" t="n">
        <v>-6.54162779271059E-005</v>
      </c>
      <c r="G2895" s="18" t="n">
        <v>4.78605789822455E-005</v>
      </c>
      <c r="H2895" s="16" t="n">
        <v>-0.157875060824458</v>
      </c>
      <c r="I2895" s="17" t="n">
        <v>108.642332208753</v>
      </c>
      <c r="J2895" s="16" t="n">
        <v>0.874848312299309</v>
      </c>
      <c r="K2895" s="16" t="n">
        <v>0.896449505195588</v>
      </c>
      <c r="L2895" s="16" t="n">
        <v>-0.0191251696797287</v>
      </c>
      <c r="M2895" s="16" t="n">
        <v>0.507958801498127</v>
      </c>
      <c r="N2895" s="16" t="n">
        <v>0.932087051329255</v>
      </c>
      <c r="O2895" s="16" t="n">
        <v>0.186881209539753</v>
      </c>
      <c r="P2895" s="34" t="b">
        <f aca="false">FALSE()</f>
        <v>0</v>
      </c>
      <c r="Q2895" s="16"/>
    </row>
    <row r="2896" customFormat="false" ht="22.35" hidden="false" customHeight="false" outlineLevel="0" collapsed="false">
      <c r="A2896" s="6" t="s">
        <v>4436</v>
      </c>
      <c r="B2896" s="7" t="s">
        <v>1449</v>
      </c>
      <c r="C2896" s="17" t="n">
        <v>1218</v>
      </c>
      <c r="D2896" s="18" t="n">
        <v>-8.82835703958254E-005</v>
      </c>
      <c r="E2896" s="18" t="n">
        <v>4.44029317007476E-005</v>
      </c>
      <c r="F2896" s="18" t="n">
        <v>-9.10244935935155E-005</v>
      </c>
      <c r="G2896" s="18" t="n">
        <v>4.90362891562617E-005</v>
      </c>
      <c r="H2896" s="16" t="n">
        <v>-0.469113449884852</v>
      </c>
      <c r="I2896" s="17" t="n">
        <v>109.018471690588</v>
      </c>
      <c r="J2896" s="16" t="n">
        <v>0.639925352257457</v>
      </c>
      <c r="K2896" s="16" t="n">
        <v>0.709077698476899</v>
      </c>
      <c r="L2896" s="16" t="n">
        <v>-0.0566538580268946</v>
      </c>
      <c r="M2896" s="16" t="n">
        <v>0.517244069912609</v>
      </c>
      <c r="N2896" s="16" t="n">
        <v>0.945786230009221</v>
      </c>
      <c r="O2896" s="16" t="n">
        <v>0.182612857624821</v>
      </c>
      <c r="P2896" s="34" t="b">
        <f aca="false">FALSE()</f>
        <v>0</v>
      </c>
      <c r="Q2896" s="16"/>
    </row>
    <row r="2897" customFormat="false" ht="22.35" hidden="false" customHeight="false" outlineLevel="0" collapsed="false">
      <c r="A2897" s="6" t="s">
        <v>4437</v>
      </c>
      <c r="B2897" s="7" t="s">
        <v>1449</v>
      </c>
      <c r="C2897" s="17" t="n">
        <v>1219</v>
      </c>
      <c r="D2897" s="18" t="n">
        <v>-0.000105871919484613</v>
      </c>
      <c r="E2897" s="18" t="n">
        <v>4.51658907282131E-005</v>
      </c>
      <c r="F2897" s="18" t="n">
        <v>-0.000110822144962766</v>
      </c>
      <c r="G2897" s="18" t="n">
        <v>5.00755644454385E-005</v>
      </c>
      <c r="H2897" s="16" t="n">
        <v>-0.832276817216937</v>
      </c>
      <c r="I2897" s="17" t="n">
        <v>109.338804452905</v>
      </c>
      <c r="J2897" s="16" t="n">
        <v>0.407066844099694</v>
      </c>
      <c r="K2897" s="16" t="n">
        <v>0.48866861527733</v>
      </c>
      <c r="L2897" s="16" t="n">
        <v>-0.100251148275912</v>
      </c>
      <c r="M2897" s="16" t="n">
        <v>0.530157615480649</v>
      </c>
      <c r="N2897" s="16" t="n">
        <v>0.817663937515621</v>
      </c>
      <c r="O2897" s="16" t="n">
        <v>0.179262238803984</v>
      </c>
      <c r="P2897" s="34" t="b">
        <f aca="false">FALSE()</f>
        <v>0</v>
      </c>
      <c r="Q2897" s="16"/>
    </row>
    <row r="2898" customFormat="false" ht="22.35" hidden="false" customHeight="false" outlineLevel="0" collapsed="false">
      <c r="A2898" s="6" t="s">
        <v>4438</v>
      </c>
      <c r="B2898" s="7" t="s">
        <v>1449</v>
      </c>
      <c r="C2898" s="17" t="n">
        <v>1220</v>
      </c>
      <c r="D2898" s="18" t="n">
        <v>-0.000117274268812377</v>
      </c>
      <c r="E2898" s="18" t="n">
        <v>4.58532496927579E-005</v>
      </c>
      <c r="F2898" s="18" t="n">
        <v>-0.000124670606089779</v>
      </c>
      <c r="G2898" s="18" t="n">
        <v>5.09605597290859E-005</v>
      </c>
      <c r="H2898" s="16" t="n">
        <v>-1.22430819274912</v>
      </c>
      <c r="I2898" s="17" t="n">
        <v>109.536727189353</v>
      </c>
      <c r="J2898" s="16" t="n">
        <v>0.223462676653768</v>
      </c>
      <c r="K2898" s="16" t="n">
        <v>0.29347155320036</v>
      </c>
      <c r="L2898" s="16" t="n">
        <v>-0.14723776128643</v>
      </c>
      <c r="M2898" s="16" t="n">
        <v>0.541978776529338</v>
      </c>
      <c r="N2898" s="16" t="n">
        <v>0.667968394884857</v>
      </c>
      <c r="O2898" s="16" t="n">
        <v>0.176081595273831</v>
      </c>
      <c r="P2898" s="34" t="b">
        <f aca="false">FALSE()</f>
        <v>0</v>
      </c>
      <c r="Q2898" s="16"/>
    </row>
    <row r="2899" customFormat="false" ht="22.35" hidden="false" customHeight="false" outlineLevel="0" collapsed="false">
      <c r="A2899" s="6" t="s">
        <v>4439</v>
      </c>
      <c r="B2899" s="7" t="s">
        <v>1449</v>
      </c>
      <c r="C2899" s="17" t="n">
        <v>1221</v>
      </c>
      <c r="D2899" s="18" t="n">
        <v>-0.000122518065785853</v>
      </c>
      <c r="E2899" s="18" t="n">
        <v>4.64517018216888E-005</v>
      </c>
      <c r="F2899" s="18" t="n">
        <v>-0.000132357672958324</v>
      </c>
      <c r="G2899" s="18" t="n">
        <v>5.16456074730725E-005</v>
      </c>
      <c r="H2899" s="16" t="n">
        <v>-1.60763247815535</v>
      </c>
      <c r="I2899" s="17" t="n">
        <v>109.568470381387</v>
      </c>
      <c r="J2899" s="16" t="n">
        <v>0.110793625781395</v>
      </c>
      <c r="K2899" s="16" t="n">
        <v>0.172586097588315</v>
      </c>
      <c r="L2899" s="16" t="n">
        <v>-0.193287789434715</v>
      </c>
      <c r="M2899" s="16" t="n">
        <v>0.554112047440699</v>
      </c>
      <c r="N2899" s="16" t="n">
        <v>0.586772446340917</v>
      </c>
      <c r="O2899" s="16" t="n">
        <v>0.173441225962074</v>
      </c>
      <c r="P2899" s="34" t="b">
        <f aca="false">FALSE()</f>
        <v>0</v>
      </c>
      <c r="Q2899" s="16"/>
    </row>
    <row r="2900" customFormat="false" ht="22.35" hidden="false" customHeight="false" outlineLevel="0" collapsed="false">
      <c r="A2900" s="6" t="s">
        <v>4440</v>
      </c>
      <c r="B2900" s="7" t="s">
        <v>1449</v>
      </c>
      <c r="C2900" s="17" t="n">
        <v>1222</v>
      </c>
      <c r="D2900" s="18" t="n">
        <v>-0.000122121140539419</v>
      </c>
      <c r="E2900" s="18" t="n">
        <v>4.69492533472355E-005</v>
      </c>
      <c r="F2900" s="18" t="n">
        <v>-0.000134293306291248</v>
      </c>
      <c r="G2900" s="18" t="n">
        <v>5.21344005069456E-005</v>
      </c>
      <c r="H2900" s="16" t="n">
        <v>-1.96814421049333</v>
      </c>
      <c r="I2900" s="17" t="n">
        <v>109.467089895855</v>
      </c>
      <c r="J2900" s="16" t="n">
        <v>0.051580149735264</v>
      </c>
      <c r="K2900" s="16" t="n">
        <v>0.104164292652723</v>
      </c>
      <c r="L2900" s="16" t="n">
        <v>-0.236825677749224</v>
      </c>
      <c r="M2900" s="16" t="n">
        <v>0.567610799001248</v>
      </c>
      <c r="N2900" s="16" t="n">
        <v>0.495507452730694</v>
      </c>
      <c r="O2900" s="16" t="n">
        <v>0.171510907901157</v>
      </c>
      <c r="P2900" s="34" t="b">
        <f aca="false">FALSE()</f>
        <v>0</v>
      </c>
      <c r="Q2900" s="16"/>
    </row>
    <row r="2901" customFormat="false" ht="22.35" hidden="false" customHeight="false" outlineLevel="0" collapsed="false">
      <c r="A2901" s="6" t="s">
        <v>4441</v>
      </c>
      <c r="B2901" s="7" t="s">
        <v>1449</v>
      </c>
      <c r="C2901" s="17" t="n">
        <v>1223</v>
      </c>
      <c r="D2901" s="18" t="n">
        <v>-0.000116725435984287</v>
      </c>
      <c r="E2901" s="18" t="n">
        <v>4.73651457353991E-005</v>
      </c>
      <c r="F2901" s="18" t="n">
        <v>-0.000130990749737472</v>
      </c>
      <c r="G2901" s="18" t="n">
        <v>5.24842427330691E-005</v>
      </c>
      <c r="H2901" s="16" t="n">
        <v>-2.28730799766036</v>
      </c>
      <c r="I2901" s="17" t="n">
        <v>109.292679804355</v>
      </c>
      <c r="J2901" s="16" t="n">
        <v>0.0241033545134959</v>
      </c>
      <c r="K2901" s="16" t="n">
        <v>0.062855304676598</v>
      </c>
      <c r="L2901" s="16" t="n">
        <v>-0.275618452050804</v>
      </c>
      <c r="M2901" s="16" t="n">
        <v>0.578027465667915</v>
      </c>
      <c r="N2901" s="16" t="n">
        <v>0.43712416988011</v>
      </c>
      <c r="O2901" s="16" t="n">
        <v>0.170135165372218</v>
      </c>
      <c r="P2901" s="34" t="b">
        <f aca="false">FALSE()</f>
        <v>0</v>
      </c>
      <c r="Q2901" s="16"/>
    </row>
    <row r="2902" customFormat="false" ht="22.35" hidden="false" customHeight="false" outlineLevel="0" collapsed="false">
      <c r="A2902" s="6" t="s">
        <v>4442</v>
      </c>
      <c r="B2902" s="7" t="s">
        <v>1449</v>
      </c>
      <c r="C2902" s="17" t="n">
        <v>1224</v>
      </c>
      <c r="D2902" s="18" t="n">
        <v>-0.000106652172667885</v>
      </c>
      <c r="E2902" s="18" t="n">
        <v>4.77153481776547E-005</v>
      </c>
      <c r="F2902" s="18" t="n">
        <v>-0.000122789547661764</v>
      </c>
      <c r="G2902" s="18" t="n">
        <v>5.26651498606571E-005</v>
      </c>
      <c r="H2902" s="16" t="n">
        <v>-2.57048494658249</v>
      </c>
      <c r="I2902" s="17" t="n">
        <v>108.973581006684</v>
      </c>
      <c r="J2902" s="16" t="n">
        <v>0.0115049539621281</v>
      </c>
      <c r="K2902" s="16" t="n">
        <v>0.0373303822852476</v>
      </c>
      <c r="L2902" s="16" t="n">
        <v>-0.310545940496072</v>
      </c>
      <c r="M2902" s="16" t="n">
        <v>0.588405118601748</v>
      </c>
      <c r="N2902" s="16" t="n">
        <v>0.346824620239471</v>
      </c>
      <c r="O2902" s="16" t="n">
        <v>0.169308168117043</v>
      </c>
      <c r="P2902" s="34" t="b">
        <f aca="false">TRUE()</f>
        <v>1</v>
      </c>
      <c r="Q2902" s="18" t="n">
        <v>2.45551659198649E-005</v>
      </c>
    </row>
    <row r="2903" customFormat="false" ht="22.35" hidden="false" customHeight="false" outlineLevel="0" collapsed="false">
      <c r="A2903" s="6" t="s">
        <v>4443</v>
      </c>
      <c r="B2903" s="7" t="s">
        <v>1449</v>
      </c>
      <c r="C2903" s="17" t="n">
        <v>1225</v>
      </c>
      <c r="D2903" s="18" t="n">
        <v>-9.29837883831588E-005</v>
      </c>
      <c r="E2903" s="18" t="n">
        <v>4.80367676380804E-005</v>
      </c>
      <c r="F2903" s="18" t="n">
        <v>-0.000110475270207344</v>
      </c>
      <c r="G2903" s="18" t="n">
        <v>5.26617978659396E-005</v>
      </c>
      <c r="H2903" s="16" t="n">
        <v>-2.77122492313629</v>
      </c>
      <c r="I2903" s="17" t="n">
        <v>108.429101642838</v>
      </c>
      <c r="J2903" s="16" t="n">
        <v>0.00657343014909995</v>
      </c>
      <c r="K2903" s="16" t="n">
        <v>0.0250732859547471</v>
      </c>
      <c r="L2903" s="16" t="n">
        <v>-0.336302207540304</v>
      </c>
      <c r="M2903" s="16" t="n">
        <v>0.59542759051186</v>
      </c>
      <c r="N2903" s="16" t="n">
        <v>0.303354920218874</v>
      </c>
      <c r="O2903" s="16" t="n">
        <v>0.169032171244016</v>
      </c>
      <c r="P2903" s="34" t="b">
        <f aca="false">TRUE()</f>
        <v>1</v>
      </c>
      <c r="Q2903" s="18" t="n">
        <v>0.000119648293107197</v>
      </c>
    </row>
    <row r="2904" customFormat="false" ht="22.35" hidden="false" customHeight="false" outlineLevel="0" collapsed="false">
      <c r="A2904" s="6" t="s">
        <v>4444</v>
      </c>
      <c r="B2904" s="7" t="s">
        <v>1449</v>
      </c>
      <c r="C2904" s="17" t="n">
        <v>1226</v>
      </c>
      <c r="D2904" s="18" t="n">
        <v>-7.60717199210709E-005</v>
      </c>
      <c r="E2904" s="18" t="n">
        <v>4.82853335560639E-005</v>
      </c>
      <c r="F2904" s="18" t="n">
        <v>-9.44510640447921E-005</v>
      </c>
      <c r="G2904" s="18" t="n">
        <v>5.25361464676912E-005</v>
      </c>
      <c r="H2904" s="16" t="n">
        <v>-2.90115542620243</v>
      </c>
      <c r="I2904" s="17" t="n">
        <v>107.832002897637</v>
      </c>
      <c r="J2904" s="16" t="n">
        <v>0.00450757136324344</v>
      </c>
      <c r="K2904" s="16" t="n">
        <v>0.0183937277851133</v>
      </c>
      <c r="L2904" s="16" t="n">
        <v>-0.353834150744351</v>
      </c>
      <c r="M2904" s="16" t="n">
        <v>0.600304307116105</v>
      </c>
      <c r="N2904" s="16" t="n">
        <v>0.277583295007322</v>
      </c>
      <c r="O2904" s="16" t="n">
        <v>0.168993467045377</v>
      </c>
      <c r="P2904" s="34" t="b">
        <f aca="false">TRUE()</f>
        <v>1</v>
      </c>
      <c r="Q2904" s="18" t="n">
        <v>2.08333333333333E-005</v>
      </c>
    </row>
    <row r="2905" customFormat="false" ht="22.35" hidden="false" customHeight="false" outlineLevel="0" collapsed="false">
      <c r="A2905" s="6" t="s">
        <v>4445</v>
      </c>
      <c r="B2905" s="7" t="s">
        <v>1449</v>
      </c>
      <c r="C2905" s="17" t="n">
        <v>1227</v>
      </c>
      <c r="D2905" s="18" t="n">
        <v>-5.70643811483802E-005</v>
      </c>
      <c r="E2905" s="18" t="n">
        <v>4.84665932014186E-005</v>
      </c>
      <c r="F2905" s="18" t="n">
        <v>-7.62030527151126E-005</v>
      </c>
      <c r="G2905" s="18" t="n">
        <v>5.23927401062077E-005</v>
      </c>
      <c r="H2905" s="16" t="n">
        <v>-3.01346633956095</v>
      </c>
      <c r="I2905" s="17" t="n">
        <v>107.327335860152</v>
      </c>
      <c r="J2905" s="16" t="n">
        <v>0.00322259986995495</v>
      </c>
      <c r="K2905" s="16" t="n">
        <v>0.0140383404951488</v>
      </c>
      <c r="L2905" s="16" t="n">
        <v>-0.369113233034027</v>
      </c>
      <c r="M2905" s="16" t="n">
        <v>0.604400749063671</v>
      </c>
      <c r="N2905" s="16" t="n">
        <v>0.254740175648461</v>
      </c>
      <c r="O2905" s="16" t="n">
        <v>0.169117640273152</v>
      </c>
      <c r="P2905" s="34" t="b">
        <f aca="false">TRUE()</f>
        <v>1</v>
      </c>
      <c r="Q2905" s="18" t="n">
        <v>6.25303582270795E-005</v>
      </c>
    </row>
    <row r="2906" customFormat="false" ht="22.35" hidden="false" customHeight="false" outlineLevel="0" collapsed="false">
      <c r="A2906" s="6" t="s">
        <v>4446</v>
      </c>
      <c r="B2906" s="7" t="s">
        <v>1449</v>
      </c>
      <c r="C2906" s="17" t="n">
        <v>1228</v>
      </c>
      <c r="D2906" s="18" t="n">
        <v>-3.63757612106926E-005</v>
      </c>
      <c r="E2906" s="18" t="n">
        <v>4.86101954613802E-005</v>
      </c>
      <c r="F2906" s="18" t="n">
        <v>-5.56516905071548E-005</v>
      </c>
      <c r="G2906" s="18" t="n">
        <v>5.21389317922043E-005</v>
      </c>
      <c r="H2906" s="16" t="n">
        <v>-3.03060750520309</v>
      </c>
      <c r="I2906" s="17" t="n">
        <v>106.728223796509</v>
      </c>
      <c r="J2906" s="16" t="n">
        <v>0.00306259615030831</v>
      </c>
      <c r="K2906" s="16" t="n">
        <v>0.0134780212341246</v>
      </c>
      <c r="L2906" s="16" t="n">
        <v>-0.373140889901513</v>
      </c>
      <c r="M2906" s="16" t="n">
        <v>0.606195380774033</v>
      </c>
      <c r="N2906" s="16" t="n">
        <v>0.248285612696329</v>
      </c>
      <c r="O2906" s="16" t="n">
        <v>0.168727059509251</v>
      </c>
      <c r="P2906" s="34" t="b">
        <f aca="false">TRUE()</f>
        <v>1</v>
      </c>
      <c r="Q2906" s="18" t="n">
        <v>7.18518518518518E-005</v>
      </c>
    </row>
    <row r="2907" customFormat="false" ht="22.35" hidden="false" customHeight="false" outlineLevel="0" collapsed="false">
      <c r="A2907" s="6" t="s">
        <v>4447</v>
      </c>
      <c r="B2907" s="7" t="s">
        <v>1449</v>
      </c>
      <c r="C2907" s="17" t="n">
        <v>1229</v>
      </c>
      <c r="D2907" s="18" t="n">
        <v>-1.52622645230164E-005</v>
      </c>
      <c r="E2907" s="18" t="n">
        <v>4.87035335038224E-005</v>
      </c>
      <c r="F2907" s="18" t="n">
        <v>-3.36010666818239E-005</v>
      </c>
      <c r="G2907" s="18" t="n">
        <v>5.17540224258239E-005</v>
      </c>
      <c r="H2907" s="16" t="n">
        <v>-2.88277764129648</v>
      </c>
      <c r="I2907" s="17" t="n">
        <v>106.026405861807</v>
      </c>
      <c r="J2907" s="16" t="n">
        <v>0.00477328491939119</v>
      </c>
      <c r="K2907" s="16" t="n">
        <v>0.0193259828443643</v>
      </c>
      <c r="L2907" s="16" t="n">
        <v>-0.357142677550015</v>
      </c>
      <c r="M2907" s="16" t="n">
        <v>0.601591760299626</v>
      </c>
      <c r="N2907" s="16" t="n">
        <v>0.267299147023618</v>
      </c>
      <c r="O2907" s="16" t="n">
        <v>0.167360789552676</v>
      </c>
      <c r="P2907" s="34" t="b">
        <f aca="false">TRUE()</f>
        <v>1</v>
      </c>
      <c r="Q2907" s="18" t="n">
        <v>1.85185185185185E-005</v>
      </c>
    </row>
    <row r="2908" customFormat="false" ht="22.35" hidden="false" customHeight="false" outlineLevel="0" collapsed="false">
      <c r="A2908" s="6" t="s">
        <v>4448</v>
      </c>
      <c r="B2908" s="7" t="s">
        <v>1449</v>
      </c>
      <c r="C2908" s="17" t="n">
        <v>1230</v>
      </c>
      <c r="D2908" s="18" t="n">
        <v>6.15784720886239E-006</v>
      </c>
      <c r="E2908" s="18" t="n">
        <v>4.8807891828289E-005</v>
      </c>
      <c r="F2908" s="18" t="n">
        <v>-1.07127019062187E-005</v>
      </c>
      <c r="G2908" s="18" t="n">
        <v>5.13162073947821E-005</v>
      </c>
      <c r="H2908" s="16" t="n">
        <v>-2.65149731757918</v>
      </c>
      <c r="I2908" s="17" t="n">
        <v>105.243511707397</v>
      </c>
      <c r="J2908" s="16" t="n">
        <v>0.00925214861897445</v>
      </c>
      <c r="K2908" s="16" t="n">
        <v>0.0311406462033609</v>
      </c>
      <c r="L2908" s="16" t="n">
        <v>-0.330817305793133</v>
      </c>
      <c r="M2908" s="16" t="n">
        <v>0.593710986267166</v>
      </c>
      <c r="N2908" s="16" t="n">
        <v>0.303172019142395</v>
      </c>
      <c r="O2908" s="16" t="n">
        <v>0.165277131823062</v>
      </c>
      <c r="P2908" s="34" t="b">
        <f aca="false">TRUE()</f>
        <v>1</v>
      </c>
      <c r="Q2908" s="18" t="n">
        <v>2.22222222222222E-005</v>
      </c>
    </row>
    <row r="2909" customFormat="false" ht="22.35" hidden="false" customHeight="false" outlineLevel="0" collapsed="false">
      <c r="A2909" s="6" t="s">
        <v>4449</v>
      </c>
      <c r="B2909" s="7" t="s">
        <v>1449</v>
      </c>
      <c r="C2909" s="17" t="n">
        <v>1231</v>
      </c>
      <c r="D2909" s="18" t="n">
        <v>2.69138801180563E-005</v>
      </c>
      <c r="E2909" s="18" t="n">
        <v>4.89961461806305E-005</v>
      </c>
      <c r="F2909" s="18" t="n">
        <v>1.20276612117514E-005</v>
      </c>
      <c r="G2909" s="18" t="n">
        <v>5.08380328237725E-005</v>
      </c>
      <c r="H2909" s="16" t="n">
        <v>-2.33620865478006</v>
      </c>
      <c r="I2909" s="17" t="n">
        <v>104.296118084765</v>
      </c>
      <c r="J2909" s="16" t="n">
        <v>0.0213925664681324</v>
      </c>
      <c r="K2909" s="16" t="n">
        <v>0.0604350924729404</v>
      </c>
      <c r="L2909" s="16" t="n">
        <v>-0.294049381164394</v>
      </c>
      <c r="M2909" s="16" t="n">
        <v>0.584074594257179</v>
      </c>
      <c r="N2909" s="16" t="n">
        <v>0.364081202492127</v>
      </c>
      <c r="O2909" s="16" t="n">
        <v>0.161977727079951</v>
      </c>
      <c r="P2909" s="34" t="b">
        <f aca="false">FALSE()</f>
        <v>0</v>
      </c>
      <c r="Q2909" s="16"/>
    </row>
    <row r="2910" customFormat="false" ht="22.35" hidden="false" customHeight="false" outlineLevel="0" collapsed="false">
      <c r="A2910" s="6" t="s">
        <v>4450</v>
      </c>
      <c r="B2910" s="7" t="s">
        <v>1449</v>
      </c>
      <c r="C2910" s="17" t="n">
        <v>1232</v>
      </c>
      <c r="D2910" s="18" t="n">
        <v>4.70488672206696E-005</v>
      </c>
      <c r="E2910" s="18" t="n">
        <v>4.91979111811163E-005</v>
      </c>
      <c r="F2910" s="18" t="n">
        <v>3.44904755524709E-005</v>
      </c>
      <c r="G2910" s="18" t="n">
        <v>5.03569726320452E-005</v>
      </c>
      <c r="H2910" s="16" t="n">
        <v>-1.96753373408709</v>
      </c>
      <c r="I2910" s="17" t="n">
        <v>103.347918929823</v>
      </c>
      <c r="J2910" s="16" t="n">
        <v>0.0518017069180681</v>
      </c>
      <c r="K2910" s="16" t="n">
        <v>0.104517887719703</v>
      </c>
      <c r="L2910" s="16" t="n">
        <v>-0.249897439298841</v>
      </c>
      <c r="M2910" s="16" t="n">
        <v>0.571746254681648</v>
      </c>
      <c r="N2910" s="16" t="n">
        <v>0.471915212048216</v>
      </c>
      <c r="O2910" s="16" t="n">
        <v>0.158325878691186</v>
      </c>
      <c r="P2910" s="34" t="b">
        <f aca="false">FALSE()</f>
        <v>0</v>
      </c>
      <c r="Q2910" s="16"/>
    </row>
    <row r="2911" customFormat="false" ht="22.35" hidden="false" customHeight="false" outlineLevel="0" collapsed="false">
      <c r="A2911" s="6" t="s">
        <v>4451</v>
      </c>
      <c r="B2911" s="7" t="s">
        <v>1449</v>
      </c>
      <c r="C2911" s="17" t="n">
        <v>1233</v>
      </c>
      <c r="D2911" s="18" t="n">
        <v>6.61357128537271E-005</v>
      </c>
      <c r="E2911" s="18" t="n">
        <v>4.93927508860587E-005</v>
      </c>
      <c r="F2911" s="18" t="n">
        <v>5.57771786724482E-005</v>
      </c>
      <c r="G2911" s="18" t="n">
        <v>4.99579973965872E-005</v>
      </c>
      <c r="H2911" s="16" t="n">
        <v>-1.61981423691921</v>
      </c>
      <c r="I2911" s="17" t="n">
        <v>102.541663801732</v>
      </c>
      <c r="J2911" s="16" t="n">
        <v>0.108343687594412</v>
      </c>
      <c r="K2911" s="16" t="n">
        <v>0.171820829887302</v>
      </c>
      <c r="L2911" s="16" t="n">
        <v>-0.207368802459794</v>
      </c>
      <c r="M2911" s="16" t="n">
        <v>0.560003121098627</v>
      </c>
      <c r="N2911" s="16" t="n">
        <v>0.529655024554136</v>
      </c>
      <c r="O2911" s="16" t="n">
        <v>0.155099840254786</v>
      </c>
      <c r="P2911" s="34" t="b">
        <f aca="false">FALSE()</f>
        <v>0</v>
      </c>
      <c r="Q2911" s="16"/>
    </row>
    <row r="2912" customFormat="false" ht="22.35" hidden="false" customHeight="false" outlineLevel="0" collapsed="false">
      <c r="A2912" s="6" t="s">
        <v>4452</v>
      </c>
      <c r="B2912" s="7" t="s">
        <v>1449</v>
      </c>
      <c r="C2912" s="17" t="n">
        <v>1234</v>
      </c>
      <c r="D2912" s="18" t="n">
        <v>8.39699355370853E-005</v>
      </c>
      <c r="E2912" s="18" t="n">
        <v>4.95312744240224E-005</v>
      </c>
      <c r="F2912" s="18" t="n">
        <v>7.59075621480828E-005</v>
      </c>
      <c r="G2912" s="18" t="n">
        <v>4.95853142419398E-005</v>
      </c>
      <c r="H2912" s="16" t="n">
        <v>-1.25942708819704</v>
      </c>
      <c r="I2912" s="17" t="n">
        <v>101.861723929774</v>
      </c>
      <c r="J2912" s="16" t="n">
        <v>0.210754345194284</v>
      </c>
      <c r="K2912" s="16" t="n">
        <v>0.280150715104509</v>
      </c>
      <c r="L2912" s="16" t="n">
        <v>-0.162339037725795</v>
      </c>
      <c r="M2912" s="16" t="n">
        <v>0.54771379525593</v>
      </c>
      <c r="N2912" s="16" t="n">
        <v>0.59306747368101</v>
      </c>
      <c r="O2912" s="16" t="n">
        <v>0.152086332671133</v>
      </c>
      <c r="P2912" s="34" t="b">
        <f aca="false">FALSE()</f>
        <v>0</v>
      </c>
      <c r="Q2912" s="16"/>
    </row>
    <row r="2913" customFormat="false" ht="22.35" hidden="false" customHeight="false" outlineLevel="0" collapsed="false">
      <c r="A2913" s="6" t="s">
        <v>4453</v>
      </c>
      <c r="B2913" s="7" t="s">
        <v>1449</v>
      </c>
      <c r="C2913" s="17" t="n">
        <v>1235</v>
      </c>
      <c r="D2913" s="18" t="n">
        <v>0.000100443914294945</v>
      </c>
      <c r="E2913" s="18" t="n">
        <v>4.95513089045483E-005</v>
      </c>
      <c r="F2913" s="18" t="n">
        <v>9.48474932312476E-005</v>
      </c>
      <c r="G2913" s="18" t="n">
        <v>4.92349091098768E-005</v>
      </c>
      <c r="H2913" s="16" t="n">
        <v>-0.874963882381382</v>
      </c>
      <c r="I2913" s="17" t="n">
        <v>101.375868097386</v>
      </c>
      <c r="J2913" s="16" t="n">
        <v>0.383661822523195</v>
      </c>
      <c r="K2913" s="16" t="n">
        <v>0.464603607665964</v>
      </c>
      <c r="L2913" s="16" t="n">
        <v>-0.113345783318549</v>
      </c>
      <c r="M2913" s="16" t="n">
        <v>0.534449126092385</v>
      </c>
      <c r="N2913" s="16" t="n">
        <v>0.711672592403923</v>
      </c>
      <c r="O2913" s="16" t="n">
        <v>0.149695568797379</v>
      </c>
      <c r="P2913" s="34" t="b">
        <f aca="false">FALSE()</f>
        <v>0</v>
      </c>
      <c r="Q2913" s="16"/>
    </row>
    <row r="2914" customFormat="false" ht="22.35" hidden="false" customHeight="false" outlineLevel="0" collapsed="false">
      <c r="A2914" s="6" t="s">
        <v>4454</v>
      </c>
      <c r="B2914" s="7" t="s">
        <v>1449</v>
      </c>
      <c r="C2914" s="17" t="n">
        <v>1236</v>
      </c>
      <c r="D2914" s="18" t="n">
        <v>0.000115414194406726</v>
      </c>
      <c r="E2914" s="18" t="n">
        <v>4.95065045870113E-005</v>
      </c>
      <c r="F2914" s="18" t="n">
        <v>0.000112210808210015</v>
      </c>
      <c r="G2914" s="18" t="n">
        <v>4.88945012446898E-005</v>
      </c>
      <c r="H2914" s="16" t="n">
        <v>-0.501782875637486</v>
      </c>
      <c r="I2914" s="17" t="n">
        <v>100.990567285994</v>
      </c>
      <c r="J2914" s="16" t="n">
        <v>0.616912450564844</v>
      </c>
      <c r="K2914" s="16" t="n">
        <v>0.687482994050511</v>
      </c>
      <c r="L2914" s="16" t="n">
        <v>-0.0652640159431294</v>
      </c>
      <c r="M2914" s="16" t="n">
        <v>0.521457553058677</v>
      </c>
      <c r="N2914" s="16" t="n">
        <v>0.882124812775986</v>
      </c>
      <c r="O2914" s="16" t="n">
        <v>0.147883862013925</v>
      </c>
      <c r="P2914" s="34" t="b">
        <f aca="false">FALSE()</f>
        <v>0</v>
      </c>
      <c r="Q2914" s="16"/>
    </row>
    <row r="2915" customFormat="false" ht="22.35" hidden="false" customHeight="false" outlineLevel="0" collapsed="false">
      <c r="A2915" s="6" t="s">
        <v>4455</v>
      </c>
      <c r="B2915" s="7" t="s">
        <v>1449</v>
      </c>
      <c r="C2915" s="17" t="n">
        <v>1237</v>
      </c>
      <c r="D2915" s="18" t="n">
        <v>0.000129043562188736</v>
      </c>
      <c r="E2915" s="18" t="n">
        <v>4.94161202102109E-005</v>
      </c>
      <c r="F2915" s="18" t="n">
        <v>0.000127994727766677</v>
      </c>
      <c r="G2915" s="18" t="n">
        <v>4.85307279254673E-005</v>
      </c>
      <c r="H2915" s="16" t="n">
        <v>-0.164743699894784</v>
      </c>
      <c r="I2915" s="17" t="n">
        <v>100.634927528185</v>
      </c>
      <c r="J2915" s="16" t="n">
        <v>0.869476180021085</v>
      </c>
      <c r="K2915" s="16" t="n">
        <v>0.892266604126484</v>
      </c>
      <c r="L2915" s="16" t="n">
        <v>-0.0215077948393211</v>
      </c>
      <c r="M2915" s="16" t="n">
        <v>0.510143570536829</v>
      </c>
      <c r="N2915" s="16" t="n">
        <v>0.995908843532523</v>
      </c>
      <c r="O2915" s="16" t="n">
        <v>0.146677170914602</v>
      </c>
      <c r="P2915" s="34" t="b">
        <f aca="false">FALSE()</f>
        <v>0</v>
      </c>
      <c r="Q2915" s="16"/>
    </row>
    <row r="2916" customFormat="false" ht="22.35" hidden="false" customHeight="false" outlineLevel="0" collapsed="false">
      <c r="A2916" s="6" t="s">
        <v>4456</v>
      </c>
      <c r="B2916" s="7" t="s">
        <v>1449</v>
      </c>
      <c r="C2916" s="17" t="n">
        <v>1238</v>
      </c>
      <c r="D2916" s="18" t="n">
        <v>0.000140973451058295</v>
      </c>
      <c r="E2916" s="18" t="n">
        <v>4.92690980737176E-005</v>
      </c>
      <c r="F2916" s="18" t="n">
        <v>0.000141803646701153</v>
      </c>
      <c r="G2916" s="18" t="n">
        <v>4.81445209425174E-005</v>
      </c>
      <c r="H2916" s="16" t="n">
        <v>0.130897105238659</v>
      </c>
      <c r="I2916" s="17" t="n">
        <v>100.322677982795</v>
      </c>
      <c r="J2916" s="16" t="n">
        <v>0.896118833037855</v>
      </c>
      <c r="K2916" s="16" t="n">
        <v>0.914182192012561</v>
      </c>
      <c r="L2916" s="16" t="n">
        <v>0.0171460495362972</v>
      </c>
      <c r="M2916" s="16" t="n">
        <v>0.500039013732834</v>
      </c>
      <c r="N2916" s="16" t="n">
        <v>0.888435512430249</v>
      </c>
      <c r="O2916" s="16" t="n">
        <v>0.1455342864415</v>
      </c>
      <c r="P2916" s="34" t="b">
        <f aca="false">FALSE()</f>
        <v>0</v>
      </c>
      <c r="Q2916" s="16"/>
    </row>
    <row r="2917" customFormat="false" ht="22.35" hidden="false" customHeight="false" outlineLevel="0" collapsed="false">
      <c r="A2917" s="6" t="s">
        <v>4457</v>
      </c>
      <c r="B2917" s="7" t="s">
        <v>1449</v>
      </c>
      <c r="C2917" s="17" t="n">
        <v>1239</v>
      </c>
      <c r="D2917" s="18" t="n">
        <v>0.000151160179030082</v>
      </c>
      <c r="E2917" s="18" t="n">
        <v>4.91232020614101E-005</v>
      </c>
      <c r="F2917" s="18" t="n">
        <v>0.000153647250768222</v>
      </c>
      <c r="G2917" s="18" t="n">
        <v>4.77420788788454E-005</v>
      </c>
      <c r="H2917" s="16" t="n">
        <v>0.39364588960241</v>
      </c>
      <c r="I2917" s="17" t="n">
        <v>99.9881889592691</v>
      </c>
      <c r="J2917" s="16" t="n">
        <v>0.694680665707961</v>
      </c>
      <c r="K2917" s="16" t="n">
        <v>0.749980427338199</v>
      </c>
      <c r="L2917" s="16" t="n">
        <v>0.0517496426781288</v>
      </c>
      <c r="M2917" s="16" t="n">
        <v>0.507451622971286</v>
      </c>
      <c r="N2917" s="16" t="n">
        <v>0.765239592068311</v>
      </c>
      <c r="O2917" s="16" t="n">
        <v>0.143927757864938</v>
      </c>
      <c r="P2917" s="34" t="b">
        <f aca="false">FALSE()</f>
        <v>0</v>
      </c>
      <c r="Q2917" s="16"/>
    </row>
    <row r="2918" customFormat="false" ht="22.35" hidden="false" customHeight="false" outlineLevel="0" collapsed="false">
      <c r="A2918" s="6" t="s">
        <v>4458</v>
      </c>
      <c r="B2918" s="7" t="s">
        <v>1449</v>
      </c>
      <c r="C2918" s="17" t="n">
        <v>1240</v>
      </c>
      <c r="D2918" s="18" t="n">
        <v>0.000159734855626536</v>
      </c>
      <c r="E2918" s="18" t="n">
        <v>4.89058371948022E-005</v>
      </c>
      <c r="F2918" s="18" t="n">
        <v>0.000163275019875928</v>
      </c>
      <c r="G2918" s="18" t="n">
        <v>4.72650519767206E-005</v>
      </c>
      <c r="H2918" s="16" t="n">
        <v>0.563320492351896</v>
      </c>
      <c r="I2918" s="17" t="n">
        <v>99.6468253956573</v>
      </c>
      <c r="J2918" s="16" t="n">
        <v>0.574482094278927</v>
      </c>
      <c r="K2918" s="16" t="n">
        <v>0.645747749528046</v>
      </c>
      <c r="L2918" s="16" t="n">
        <v>0.074332054791824</v>
      </c>
      <c r="M2918" s="16" t="n">
        <v>0.51310861423221</v>
      </c>
      <c r="N2918" s="16" t="n">
        <v>0.691943237734502</v>
      </c>
      <c r="O2918" s="16" t="n">
        <v>0.142035181079202</v>
      </c>
      <c r="P2918" s="34" t="b">
        <f aca="false">FALSE()</f>
        <v>0</v>
      </c>
      <c r="Q2918" s="16"/>
    </row>
    <row r="2919" customFormat="false" ht="22.35" hidden="false" customHeight="false" outlineLevel="0" collapsed="false">
      <c r="A2919" s="6" t="s">
        <v>4459</v>
      </c>
      <c r="B2919" s="7" t="s">
        <v>1449</v>
      </c>
      <c r="C2919" s="17" t="n">
        <v>1241</v>
      </c>
      <c r="D2919" s="18" t="n">
        <v>0.000167031223988001</v>
      </c>
      <c r="E2919" s="18" t="n">
        <v>4.85795870063429E-005</v>
      </c>
      <c r="F2919" s="18" t="n">
        <v>0.000170935698773226</v>
      </c>
      <c r="G2919" s="18" t="n">
        <v>4.66598182282349E-005</v>
      </c>
      <c r="H2919" s="16" t="n">
        <v>0.626075726341905</v>
      </c>
      <c r="I2919" s="17" t="n">
        <v>99.2745412286533</v>
      </c>
      <c r="J2919" s="16" t="n">
        <v>0.532702123356425</v>
      </c>
      <c r="K2919" s="16" t="n">
        <v>0.604907963644626</v>
      </c>
      <c r="L2919" s="16" t="n">
        <v>0.0829536623403109</v>
      </c>
      <c r="M2919" s="16" t="n">
        <v>0.514435081148564</v>
      </c>
      <c r="N2919" s="16" t="n">
        <v>0.675587846316038</v>
      </c>
      <c r="O2919" s="16" t="n">
        <v>0.139509995650802</v>
      </c>
      <c r="P2919" s="34" t="b">
        <f aca="false">FALSE()</f>
        <v>0</v>
      </c>
      <c r="Q2919" s="16"/>
    </row>
    <row r="2920" customFormat="false" ht="22.35" hidden="false" customHeight="false" outlineLevel="0" collapsed="false">
      <c r="A2920" s="6" t="s">
        <v>4460</v>
      </c>
      <c r="B2920" s="7" t="s">
        <v>1449</v>
      </c>
      <c r="C2920" s="17" t="n">
        <v>1242</v>
      </c>
      <c r="D2920" s="18" t="n">
        <v>0.000172683824266458</v>
      </c>
      <c r="E2920" s="18" t="n">
        <v>4.81439034538916E-005</v>
      </c>
      <c r="F2920" s="18" t="n">
        <v>0.000176286127231714</v>
      </c>
      <c r="G2920" s="18" t="n">
        <v>4.59994072483535E-005</v>
      </c>
      <c r="H2920" s="16" t="n">
        <v>0.583329120245438</v>
      </c>
      <c r="I2920" s="17" t="n">
        <v>98.9631724978961</v>
      </c>
      <c r="J2920" s="16" t="n">
        <v>0.560998797970567</v>
      </c>
      <c r="K2920" s="16" t="n">
        <v>0.63299211842791</v>
      </c>
      <c r="L2920" s="16" t="n">
        <v>0.0775597336526681</v>
      </c>
      <c r="M2920" s="16" t="n">
        <v>0.512640449438202</v>
      </c>
      <c r="N2920" s="16" t="n">
        <v>0.688791351563606</v>
      </c>
      <c r="O2920" s="16" t="n">
        <v>0.136526695569717</v>
      </c>
      <c r="P2920" s="34" t="b">
        <f aca="false">FALSE()</f>
        <v>0</v>
      </c>
      <c r="Q2920" s="16"/>
    </row>
    <row r="2921" customFormat="false" ht="22.35" hidden="false" customHeight="false" outlineLevel="0" collapsed="false">
      <c r="A2921" s="6" t="s">
        <v>4461</v>
      </c>
      <c r="B2921" s="7" t="s">
        <v>1449</v>
      </c>
      <c r="C2921" s="17" t="n">
        <v>1243</v>
      </c>
      <c r="D2921" s="18" t="n">
        <v>0.000176539799818193</v>
      </c>
      <c r="E2921" s="18" t="n">
        <v>4.75590109471006E-005</v>
      </c>
      <c r="F2921" s="18" t="n">
        <v>0.000179192931786249</v>
      </c>
      <c r="G2921" s="18" t="n">
        <v>4.52511254727438E-005</v>
      </c>
      <c r="H2921" s="16" t="n">
        <v>0.43519364241804</v>
      </c>
      <c r="I2921" s="17" t="n">
        <v>98.7177427351096</v>
      </c>
      <c r="J2921" s="16" t="n">
        <v>0.664371861118018</v>
      </c>
      <c r="K2921" s="16" t="n">
        <v>0.727300406812235</v>
      </c>
      <c r="L2921" s="16" t="n">
        <v>0.0580243915470223</v>
      </c>
      <c r="M2921" s="16" t="n">
        <v>0.507256554307116</v>
      </c>
      <c r="N2921" s="16" t="n">
        <v>0.756967171119177</v>
      </c>
      <c r="O2921" s="16" t="n">
        <v>0.133313766216623</v>
      </c>
      <c r="P2921" s="34" t="b">
        <f aca="false">FALSE()</f>
        <v>0</v>
      </c>
      <c r="Q2921" s="16"/>
    </row>
    <row r="2922" customFormat="false" ht="22.35" hidden="false" customHeight="false" outlineLevel="0" collapsed="false">
      <c r="A2922" s="6" t="s">
        <v>4462</v>
      </c>
      <c r="B2922" s="7" t="s">
        <v>1449</v>
      </c>
      <c r="C2922" s="17" t="n">
        <v>1244</v>
      </c>
      <c r="D2922" s="18" t="n">
        <v>0.000178736152628806</v>
      </c>
      <c r="E2922" s="18" t="n">
        <v>4.6790915067082E-005</v>
      </c>
      <c r="F2922" s="18" t="n">
        <v>0.00018002155653857</v>
      </c>
      <c r="G2922" s="18" t="n">
        <v>4.44080040154137E-005</v>
      </c>
      <c r="H2922" s="16" t="n">
        <v>0.214389725658421</v>
      </c>
      <c r="I2922" s="17" t="n">
        <v>98.5704512695213</v>
      </c>
      <c r="J2922" s="16" t="n">
        <v>0.830686043634284</v>
      </c>
      <c r="K2922" s="16" t="n">
        <v>0.859687551392089</v>
      </c>
      <c r="L2922" s="16" t="n">
        <v>0.0286325882505445</v>
      </c>
      <c r="M2922" s="16" t="n">
        <v>0.501170411985019</v>
      </c>
      <c r="N2922" s="16" t="n">
        <v>0.87191996308102</v>
      </c>
      <c r="O2922" s="16" t="n">
        <v>0.129954716159593</v>
      </c>
      <c r="P2922" s="34" t="b">
        <f aca="false">FALSE()</f>
        <v>0</v>
      </c>
      <c r="Q2922" s="16"/>
    </row>
    <row r="2923" customFormat="false" ht="22.35" hidden="false" customHeight="false" outlineLevel="0" collapsed="false">
      <c r="A2923" s="6" t="s">
        <v>4463</v>
      </c>
      <c r="B2923" s="7" t="s">
        <v>1449</v>
      </c>
      <c r="C2923" s="17" t="n">
        <v>1245</v>
      </c>
      <c r="D2923" s="18" t="n">
        <v>0.00017879363297114</v>
      </c>
      <c r="E2923" s="18" t="n">
        <v>4.59021690743952E-005</v>
      </c>
      <c r="F2923" s="18" t="n">
        <v>0.000178549295801362</v>
      </c>
      <c r="G2923" s="18" t="n">
        <v>4.34585699929436E-005</v>
      </c>
      <c r="H2923" s="16" t="n">
        <v>-0.0415570628305631</v>
      </c>
      <c r="I2923" s="17" t="n">
        <v>98.4292115625568</v>
      </c>
      <c r="J2923" s="16" t="n">
        <v>0.966935983874857</v>
      </c>
      <c r="K2923" s="16" t="n">
        <v>0.973740435108143</v>
      </c>
      <c r="L2923" s="16" t="n">
        <v>-0.00555909156044073</v>
      </c>
      <c r="M2923" s="16" t="n">
        <v>0.510962858926342</v>
      </c>
      <c r="N2923" s="16" t="n">
        <v>0.973154107833504</v>
      </c>
      <c r="O2923" s="16" t="n">
        <v>0.126604735384674</v>
      </c>
      <c r="P2923" s="34" t="b">
        <f aca="false">FALSE()</f>
        <v>0</v>
      </c>
      <c r="Q2923" s="16"/>
    </row>
    <row r="2924" customFormat="false" ht="22.35" hidden="false" customHeight="false" outlineLevel="0" collapsed="false">
      <c r="A2924" s="6" t="s">
        <v>4464</v>
      </c>
      <c r="B2924" s="7" t="s">
        <v>1449</v>
      </c>
      <c r="C2924" s="17" t="n">
        <v>1246</v>
      </c>
      <c r="D2924" s="18" t="n">
        <v>0.000176469071042664</v>
      </c>
      <c r="E2924" s="18" t="n">
        <v>4.49560801363242E-005</v>
      </c>
      <c r="F2924" s="18" t="n">
        <v>0.000174811639392783</v>
      </c>
      <c r="G2924" s="18" t="n">
        <v>4.24125385039207E-005</v>
      </c>
      <c r="H2924" s="16" t="n">
        <v>-0.287985607652115</v>
      </c>
      <c r="I2924" s="17" t="n">
        <v>98.2253401742983</v>
      </c>
      <c r="J2924" s="16" t="n">
        <v>0.773964526827486</v>
      </c>
      <c r="K2924" s="16" t="n">
        <v>0.811980980041092</v>
      </c>
      <c r="L2924" s="16" t="n">
        <v>-0.038614462872439</v>
      </c>
      <c r="M2924" s="16" t="n">
        <v>0.520053058676654</v>
      </c>
      <c r="N2924" s="16" t="n">
        <v>0.911462065294322</v>
      </c>
      <c r="O2924" s="16" t="n">
        <v>0.123075969927998</v>
      </c>
      <c r="P2924" s="34" t="b">
        <f aca="false">FALSE()</f>
        <v>0</v>
      </c>
      <c r="Q2924" s="16"/>
    </row>
    <row r="2925" customFormat="false" ht="22.35" hidden="false" customHeight="false" outlineLevel="0" collapsed="false">
      <c r="A2925" s="6" t="s">
        <v>4465</v>
      </c>
      <c r="B2925" s="7" t="s">
        <v>1449</v>
      </c>
      <c r="C2925" s="17" t="n">
        <v>1247</v>
      </c>
      <c r="D2925" s="18" t="n">
        <v>0.000172022514280568</v>
      </c>
      <c r="E2925" s="18" t="n">
        <v>4.38720121763272E-005</v>
      </c>
      <c r="F2925" s="18" t="n">
        <v>0.000168992246516393</v>
      </c>
      <c r="G2925" s="18" t="n">
        <v>4.12674894962986E-005</v>
      </c>
      <c r="H2925" s="16" t="n">
        <v>-0.539774831265103</v>
      </c>
      <c r="I2925" s="17" t="n">
        <v>98.055986132559</v>
      </c>
      <c r="J2925" s="16" t="n">
        <v>0.590576041194491</v>
      </c>
      <c r="K2925" s="16" t="n">
        <v>0.661508926034315</v>
      </c>
      <c r="L2925" s="16" t="n">
        <v>-0.0725178953958698</v>
      </c>
      <c r="M2925" s="16" t="n">
        <v>0.529689450686642</v>
      </c>
      <c r="N2925" s="16" t="n">
        <v>0.805541810567301</v>
      </c>
      <c r="O2925" s="16" t="n">
        <v>0.120079999560222</v>
      </c>
      <c r="P2925" s="34" t="b">
        <f aca="false">FALSE()</f>
        <v>0</v>
      </c>
      <c r="Q2925" s="16"/>
    </row>
    <row r="2926" customFormat="false" ht="22.35" hidden="false" customHeight="false" outlineLevel="0" collapsed="false">
      <c r="A2926" s="6" t="s">
        <v>4466</v>
      </c>
      <c r="B2926" s="7" t="s">
        <v>1449</v>
      </c>
      <c r="C2926" s="17" t="n">
        <v>1248</v>
      </c>
      <c r="D2926" s="18" t="n">
        <v>0.000166015078622892</v>
      </c>
      <c r="E2926" s="18" t="n">
        <v>4.27098006302279E-005</v>
      </c>
      <c r="F2926" s="18" t="n">
        <v>0.000161668427741781</v>
      </c>
      <c r="G2926" s="18" t="n">
        <v>4.00449360742786E-005</v>
      </c>
      <c r="H2926" s="16" t="n">
        <v>-0.795716526584522</v>
      </c>
      <c r="I2926" s="17" t="n">
        <v>97.8727052282576</v>
      </c>
      <c r="J2926" s="16" t="n">
        <v>0.428122492609654</v>
      </c>
      <c r="K2926" s="16" t="n">
        <v>0.510841962142054</v>
      </c>
      <c r="L2926" s="16" t="n">
        <v>-0.107132321407124</v>
      </c>
      <c r="M2926" s="16" t="n">
        <v>0.538233458177278</v>
      </c>
      <c r="N2926" s="16" t="n">
        <v>0.685131232701091</v>
      </c>
      <c r="O2926" s="16" t="n">
        <v>0.118505142581463</v>
      </c>
      <c r="P2926" s="34" t="b">
        <f aca="false">FALSE()</f>
        <v>0</v>
      </c>
      <c r="Q2926" s="16"/>
    </row>
    <row r="2927" customFormat="false" ht="22.35" hidden="false" customHeight="false" outlineLevel="0" collapsed="false">
      <c r="A2927" s="6" t="s">
        <v>4467</v>
      </c>
      <c r="B2927" s="7" t="s">
        <v>1449</v>
      </c>
      <c r="C2927" s="17" t="n">
        <v>1249</v>
      </c>
      <c r="D2927" s="18" t="n">
        <v>0.000158080285679946</v>
      </c>
      <c r="E2927" s="18" t="n">
        <v>4.13750536801933E-005</v>
      </c>
      <c r="F2927" s="18" t="n">
        <v>0.000152435589335364</v>
      </c>
      <c r="G2927" s="18" t="n">
        <v>3.87275348771919E-005</v>
      </c>
      <c r="H2927" s="16" t="n">
        <v>-1.06695115810792</v>
      </c>
      <c r="I2927" s="17" t="n">
        <v>97.7765357242195</v>
      </c>
      <c r="J2927" s="16" t="n">
        <v>0.28862126271402</v>
      </c>
      <c r="K2927" s="16" t="n">
        <v>0.3647314982531</v>
      </c>
      <c r="L2927" s="16" t="n">
        <v>-0.143812612943871</v>
      </c>
      <c r="M2927" s="16" t="n">
        <v>0.549118289637953</v>
      </c>
      <c r="N2927" s="16" t="n">
        <v>0.59306747368101</v>
      </c>
      <c r="O2927" s="16" t="n">
        <v>0.118260305345269</v>
      </c>
      <c r="P2927" s="34" t="b">
        <f aca="false">FALSE()</f>
        <v>0</v>
      </c>
      <c r="Q2927" s="16"/>
    </row>
    <row r="2928" customFormat="false" ht="22.35" hidden="false" customHeight="false" outlineLevel="0" collapsed="false">
      <c r="A2928" s="6" t="s">
        <v>4468</v>
      </c>
      <c r="B2928" s="7" t="s">
        <v>1449</v>
      </c>
      <c r="C2928" s="17" t="n">
        <v>1250</v>
      </c>
      <c r="D2928" s="18" t="n">
        <v>0.00014857055234884</v>
      </c>
      <c r="E2928" s="18" t="n">
        <v>3.97958725027766E-005</v>
      </c>
      <c r="F2928" s="18" t="n">
        <v>0.000141714962069568</v>
      </c>
      <c r="G2928" s="18" t="n">
        <v>3.73355148175914E-005</v>
      </c>
      <c r="H2928" s="16" t="n">
        <v>-1.34678448683949</v>
      </c>
      <c r="I2928" s="17" t="n">
        <v>97.9071645327126</v>
      </c>
      <c r="J2928" s="16" t="n">
        <v>0.181158931466185</v>
      </c>
      <c r="K2928" s="16" t="n">
        <v>0.252369776966992</v>
      </c>
      <c r="L2928" s="16" t="n">
        <v>-0.181252909221418</v>
      </c>
      <c r="M2928" s="16" t="n">
        <v>0.55855961298377</v>
      </c>
      <c r="N2928" s="16" t="n">
        <v>0.538405031056378</v>
      </c>
      <c r="O2928" s="16" t="n">
        <v>0.119766777476363</v>
      </c>
      <c r="P2928" s="34" t="b">
        <f aca="false">FALSE()</f>
        <v>0</v>
      </c>
      <c r="Q2928" s="16"/>
    </row>
    <row r="2929" customFormat="false" ht="22.35" hidden="false" customHeight="false" outlineLevel="0" collapsed="false">
      <c r="A2929" s="6" t="s">
        <v>4469</v>
      </c>
      <c r="B2929" s="7" t="s">
        <v>1449</v>
      </c>
      <c r="C2929" s="17" t="n">
        <v>1251</v>
      </c>
      <c r="D2929" s="18" t="n">
        <v>0.00013713668588252</v>
      </c>
      <c r="E2929" s="18" t="n">
        <v>3.79934602355124E-005</v>
      </c>
      <c r="F2929" s="18" t="n">
        <v>0.000129392404963121</v>
      </c>
      <c r="G2929" s="18" t="n">
        <v>3.58822441301333E-005</v>
      </c>
      <c r="H2929" s="16" t="n">
        <v>-1.59193325741964</v>
      </c>
      <c r="I2929" s="17" t="n">
        <v>98.2868666114051</v>
      </c>
      <c r="J2929" s="16" t="n">
        <v>0.114610938250107</v>
      </c>
      <c r="K2929" s="16" t="n">
        <v>0.176010363960681</v>
      </c>
      <c r="L2929" s="16" t="n">
        <v>-0.213302215865544</v>
      </c>
      <c r="M2929" s="16" t="n">
        <v>0.565894194756554</v>
      </c>
      <c r="N2929" s="16" t="n">
        <v>0.495507452730694</v>
      </c>
      <c r="O2929" s="16" t="n">
        <v>0.123392181860923</v>
      </c>
      <c r="P2929" s="34" t="b">
        <f aca="false">FALSE()</f>
        <v>0</v>
      </c>
      <c r="Q2929" s="16"/>
    </row>
    <row r="2930" customFormat="false" ht="22.35" hidden="false" customHeight="false" outlineLevel="0" collapsed="false">
      <c r="A2930" s="6" t="s">
        <v>4470</v>
      </c>
      <c r="B2930" s="7" t="s">
        <v>1449</v>
      </c>
      <c r="C2930" s="17" t="n">
        <v>1252</v>
      </c>
      <c r="D2930" s="18" t="n">
        <v>0.000123994346588601</v>
      </c>
      <c r="E2930" s="18" t="n">
        <v>3.60017086075101E-005</v>
      </c>
      <c r="F2930" s="18" t="n">
        <v>0.000115840909866847</v>
      </c>
      <c r="G2930" s="18" t="n">
        <v>3.43937291315258E-005</v>
      </c>
      <c r="H2930" s="16" t="n">
        <v>-1.76563468139934</v>
      </c>
      <c r="I2930" s="17" t="n">
        <v>98.9557293748752</v>
      </c>
      <c r="J2930" s="16" t="n">
        <v>0.0805416176398776</v>
      </c>
      <c r="K2930" s="16" t="n">
        <v>0.144208719001402</v>
      </c>
      <c r="L2930" s="16" t="n">
        <v>-0.234779352889404</v>
      </c>
      <c r="M2930" s="16" t="n">
        <v>0.569912609238452</v>
      </c>
      <c r="N2930" s="16" t="n">
        <v>0.458074050469308</v>
      </c>
      <c r="O2930" s="16" t="n">
        <v>0.129823782189239</v>
      </c>
      <c r="P2930" s="34" t="b">
        <f aca="false">FALSE()</f>
        <v>0</v>
      </c>
      <c r="Q2930" s="16"/>
    </row>
    <row r="2931" customFormat="false" ht="22.35" hidden="false" customHeight="false" outlineLevel="0" collapsed="false">
      <c r="A2931" s="6" t="s">
        <v>4471</v>
      </c>
      <c r="B2931" s="7" t="s">
        <v>1449</v>
      </c>
      <c r="C2931" s="17" t="n">
        <v>1253</v>
      </c>
      <c r="D2931" s="18" t="n">
        <v>0.000109037428738329</v>
      </c>
      <c r="E2931" s="18" t="n">
        <v>3.38086158735269E-005</v>
      </c>
      <c r="F2931" s="18" t="n">
        <v>0.000100861702944306</v>
      </c>
      <c r="G2931" s="18" t="n">
        <v>3.28792368899997E-005</v>
      </c>
      <c r="H2931" s="16" t="n">
        <v>-1.8800011704293</v>
      </c>
      <c r="I2931" s="17" t="n">
        <v>100.027662180884</v>
      </c>
      <c r="J2931" s="16" t="n">
        <v>0.0630177880826428</v>
      </c>
      <c r="K2931" s="16" t="n">
        <v>0.121131922437688</v>
      </c>
      <c r="L2931" s="16" t="n">
        <v>-0.247043710854382</v>
      </c>
      <c r="M2931" s="16" t="n">
        <v>0.572019350811486</v>
      </c>
      <c r="N2931" s="16" t="n">
        <v>0.439374143787411</v>
      </c>
      <c r="O2931" s="16" t="n">
        <v>0.13963310983143</v>
      </c>
      <c r="P2931" s="34" t="b">
        <f aca="false">FALSE()</f>
        <v>0</v>
      </c>
      <c r="Q2931" s="16"/>
    </row>
    <row r="2932" customFormat="false" ht="22.35" hidden="false" customHeight="false" outlineLevel="0" collapsed="false">
      <c r="A2932" s="6" t="s">
        <v>4472</v>
      </c>
      <c r="B2932" s="7" t="s">
        <v>1449</v>
      </c>
      <c r="C2932" s="17" t="n">
        <v>1254</v>
      </c>
      <c r="D2932" s="18" t="n">
        <v>9.22271863560226E-005</v>
      </c>
      <c r="E2932" s="18" t="n">
        <v>3.14755169059758E-005</v>
      </c>
      <c r="F2932" s="18" t="n">
        <v>8.48815727064004E-005</v>
      </c>
      <c r="G2932" s="18" t="n">
        <v>3.14192317644328E-005</v>
      </c>
      <c r="H2932" s="16" t="n">
        <v>-1.80657144691076</v>
      </c>
      <c r="I2932" s="17" t="n">
        <v>101.674101658357</v>
      </c>
      <c r="J2932" s="16" t="n">
        <v>0.0737871846655377</v>
      </c>
      <c r="K2932" s="16" t="n">
        <v>0.135434239877037</v>
      </c>
      <c r="L2932" s="16" t="n">
        <v>-0.233311985243277</v>
      </c>
      <c r="M2932" s="16" t="n">
        <v>0.567415730337079</v>
      </c>
      <c r="N2932" s="16" t="n">
        <v>0.492191451131995</v>
      </c>
      <c r="O2932" s="16" t="n">
        <v>0.15355827139352</v>
      </c>
      <c r="P2932" s="34" t="b">
        <f aca="false">FALSE()</f>
        <v>0</v>
      </c>
      <c r="Q2932" s="16"/>
    </row>
    <row r="2933" customFormat="false" ht="22.35" hidden="false" customHeight="false" outlineLevel="0" collapsed="false">
      <c r="A2933" s="6" t="s">
        <v>4473</v>
      </c>
      <c r="B2933" s="7" t="s">
        <v>1449</v>
      </c>
      <c r="C2933" s="17" t="n">
        <v>1255</v>
      </c>
      <c r="D2933" s="18" t="n">
        <v>7.4025857009806E-005</v>
      </c>
      <c r="E2933" s="18" t="n">
        <v>2.90657012749656E-005</v>
      </c>
      <c r="F2933" s="18" t="n">
        <v>6.7651434762943E-005</v>
      </c>
      <c r="G2933" s="18" t="n">
        <v>2.999077445417E-005</v>
      </c>
      <c r="H2933" s="16" t="n">
        <v>-1.68802897078666</v>
      </c>
      <c r="I2933" s="17" t="n">
        <v>103.904694936534</v>
      </c>
      <c r="J2933" s="16" t="n">
        <v>0.0944051229406327</v>
      </c>
      <c r="K2933" s="16" t="n">
        <v>0.157595036284644</v>
      </c>
      <c r="L2933" s="16" t="n">
        <v>-0.21325383197913</v>
      </c>
      <c r="M2933" s="16" t="n">
        <v>0.561641697877653</v>
      </c>
      <c r="N2933" s="16" t="n">
        <v>0.515854844776752</v>
      </c>
      <c r="O2933" s="16" t="n">
        <v>0.172062769245095</v>
      </c>
      <c r="P2933" s="34" t="b">
        <f aca="false">FALSE()</f>
        <v>0</v>
      </c>
      <c r="Q2933" s="16"/>
    </row>
    <row r="2934" customFormat="false" ht="22.35" hidden="false" customHeight="false" outlineLevel="0" collapsed="false">
      <c r="A2934" s="6" t="s">
        <v>4474</v>
      </c>
      <c r="B2934" s="7" t="s">
        <v>1449</v>
      </c>
      <c r="C2934" s="17" t="n">
        <v>1256</v>
      </c>
      <c r="D2934" s="18" t="n">
        <v>5.53399353970944E-005</v>
      </c>
      <c r="E2934" s="18" t="n">
        <v>2.66546448812146E-005</v>
      </c>
      <c r="F2934" s="18" t="n">
        <v>4.93817461902621E-005</v>
      </c>
      <c r="G2934" s="18" t="n">
        <v>2.85849171051914E-005</v>
      </c>
      <c r="H2934" s="16" t="n">
        <v>-1.70842719096357</v>
      </c>
      <c r="I2934" s="17" t="n">
        <v>106.715847686648</v>
      </c>
      <c r="J2934" s="16" t="n">
        <v>0.0904642358567272</v>
      </c>
      <c r="K2934" s="16" t="n">
        <v>0.153548702987901</v>
      </c>
      <c r="L2934" s="16" t="n">
        <v>-0.210371316642821</v>
      </c>
      <c r="M2934" s="16" t="n">
        <v>0.561329588014981</v>
      </c>
      <c r="N2934" s="16" t="n">
        <v>0.539465706318903</v>
      </c>
      <c r="O2934" s="16" t="n">
        <v>0.194679499168662</v>
      </c>
      <c r="P2934" s="34" t="b">
        <f aca="false">FALSE()</f>
        <v>0</v>
      </c>
      <c r="Q2934" s="16"/>
    </row>
    <row r="2935" customFormat="false" ht="22.35" hidden="false" customHeight="false" outlineLevel="0" collapsed="false">
      <c r="A2935" s="6" t="s">
        <v>4475</v>
      </c>
      <c r="B2935" s="7" t="s">
        <v>1449</v>
      </c>
      <c r="C2935" s="17" t="n">
        <v>1257</v>
      </c>
      <c r="D2935" s="18" t="n">
        <v>3.56269128135587E-005</v>
      </c>
      <c r="E2935" s="18" t="n">
        <v>2.43110385501609E-005</v>
      </c>
      <c r="F2935" s="18" t="n">
        <v>2.99983497930202E-005</v>
      </c>
      <c r="G2935" s="18" t="n">
        <v>2.72484062224837E-005</v>
      </c>
      <c r="H2935" s="16" t="n">
        <v>-1.75428013112829</v>
      </c>
      <c r="I2935" s="17" t="n">
        <v>110.23830954961</v>
      </c>
      <c r="J2935" s="16" t="n">
        <v>0.0821613144784125</v>
      </c>
      <c r="K2935" s="16" t="n">
        <v>0.145155153293066</v>
      </c>
      <c r="L2935" s="16" t="n">
        <v>-0.209797994082531</v>
      </c>
      <c r="M2935" s="16" t="n">
        <v>0.562929151061174</v>
      </c>
      <c r="N2935" s="16" t="n">
        <v>0.561294337954605</v>
      </c>
      <c r="O2935" s="16" t="n">
        <v>0.221992739709068</v>
      </c>
      <c r="P2935" s="34" t="b">
        <f aca="false">FALSE()</f>
        <v>0</v>
      </c>
      <c r="Q2935" s="16"/>
    </row>
    <row r="2936" customFormat="false" ht="22.35" hidden="false" customHeight="false" outlineLevel="0" collapsed="false">
      <c r="A2936" s="6" t="s">
        <v>4476</v>
      </c>
      <c r="B2936" s="7" t="s">
        <v>1449</v>
      </c>
      <c r="C2936" s="17" t="n">
        <v>1258</v>
      </c>
      <c r="D2936" s="18" t="n">
        <v>1.49817797269445E-005</v>
      </c>
      <c r="E2936" s="18" t="n">
        <v>2.21750381802358E-005</v>
      </c>
      <c r="F2936" s="18" t="n">
        <v>9.51763475567093E-006</v>
      </c>
      <c r="G2936" s="18" t="n">
        <v>2.60205001249373E-005</v>
      </c>
      <c r="H2936" s="16" t="n">
        <v>-1.84917534567239</v>
      </c>
      <c r="I2936" s="17" t="n">
        <v>114.276856805905</v>
      </c>
      <c r="J2936" s="16" t="n">
        <v>0.067016871124704</v>
      </c>
      <c r="K2936" s="16" t="n">
        <v>0.126879568963285</v>
      </c>
      <c r="L2936" s="16" t="n">
        <v>-0.214575731379608</v>
      </c>
      <c r="M2936" s="16" t="n">
        <v>0.569834581772784</v>
      </c>
      <c r="N2936" s="16" t="n">
        <v>0.570658171913438</v>
      </c>
      <c r="O2936" s="16" t="n">
        <v>0.251941961402349</v>
      </c>
      <c r="P2936" s="34" t="b">
        <f aca="false">FALSE()</f>
        <v>0</v>
      </c>
      <c r="Q2936" s="16"/>
    </row>
    <row r="2937" customFormat="false" ht="22.35" hidden="false" customHeight="false" outlineLevel="0" collapsed="false">
      <c r="A2937" s="6" t="s">
        <v>4477</v>
      </c>
      <c r="B2937" s="7" t="s">
        <v>1449</v>
      </c>
      <c r="C2937" s="17" t="n">
        <v>1259</v>
      </c>
      <c r="D2937" s="18" t="n">
        <v>-6.12509422242428E-006</v>
      </c>
      <c r="E2937" s="18" t="n">
        <v>2.03861579185865E-005</v>
      </c>
      <c r="F2937" s="18" t="n">
        <v>-1.20191346046813E-005</v>
      </c>
      <c r="G2937" s="18" t="n">
        <v>2.49970867886044E-005</v>
      </c>
      <c r="H2937" s="16" t="n">
        <v>-2.14828325192616</v>
      </c>
      <c r="I2937" s="17" t="n">
        <v>118.55228998367</v>
      </c>
      <c r="J2937" s="16" t="n">
        <v>0.0337255971474695</v>
      </c>
      <c r="K2937" s="16" t="n">
        <v>0.0763563710649201</v>
      </c>
      <c r="L2937" s="16" t="n">
        <v>-0.24223088865858</v>
      </c>
      <c r="M2937" s="16" t="n">
        <v>0.582318976279651</v>
      </c>
      <c r="N2937" s="16" t="n">
        <v>0.529694401417691</v>
      </c>
      <c r="O2937" s="16" t="n">
        <v>0.281310476552667</v>
      </c>
      <c r="P2937" s="34" t="b">
        <f aca="false">FALSE()</f>
        <v>0</v>
      </c>
      <c r="Q2937" s="16"/>
    </row>
    <row r="2938" customFormat="false" ht="22.35" hidden="false" customHeight="false" outlineLevel="0" collapsed="false">
      <c r="A2938" s="6" t="s">
        <v>4478</v>
      </c>
      <c r="B2938" s="7" t="s">
        <v>1449</v>
      </c>
      <c r="C2938" s="17" t="n">
        <v>1260</v>
      </c>
      <c r="D2938" s="18" t="n">
        <v>-2.8045225653165E-005</v>
      </c>
      <c r="E2938" s="18" t="n">
        <v>1.91716892589733E-005</v>
      </c>
      <c r="F2938" s="18" t="n">
        <v>-3.43241900767777E-005</v>
      </c>
      <c r="G2938" s="18" t="n">
        <v>2.42670234774462E-005</v>
      </c>
      <c r="H2938" s="16" t="n">
        <v>-2.41514833563896</v>
      </c>
      <c r="I2938" s="17" t="n">
        <v>121.908200515037</v>
      </c>
      <c r="J2938" s="16" t="n">
        <v>0.0172135904842653</v>
      </c>
      <c r="K2938" s="16" t="n">
        <v>0.051419292720711</v>
      </c>
      <c r="L2938" s="16" t="n">
        <v>-0.266779854617222</v>
      </c>
      <c r="M2938" s="16" t="n">
        <v>0.592189450686642</v>
      </c>
      <c r="N2938" s="16" t="n">
        <v>0.4996973457067</v>
      </c>
      <c r="O2938" s="16" t="n">
        <v>0.306632373936157</v>
      </c>
      <c r="P2938" s="34" t="b">
        <f aca="false">FALSE()</f>
        <v>0</v>
      </c>
      <c r="Q2938" s="16"/>
    </row>
    <row r="2939" customFormat="false" ht="22.35" hidden="false" customHeight="false" outlineLevel="0" collapsed="false">
      <c r="A2939" s="6" t="s">
        <v>4479</v>
      </c>
      <c r="B2939" s="7" t="s">
        <v>1449</v>
      </c>
      <c r="C2939" s="17" t="n">
        <v>1261</v>
      </c>
      <c r="D2939" s="18" t="n">
        <v>-5.08087361982613E-005</v>
      </c>
      <c r="E2939" s="18" t="n">
        <v>1.87812410456176E-005</v>
      </c>
      <c r="F2939" s="18" t="n">
        <v>-5.73298790732862E-005</v>
      </c>
      <c r="G2939" s="18" t="n">
        <v>2.38984017722886E-005</v>
      </c>
      <c r="H2939" s="16" t="n">
        <v>-2.55713292748099</v>
      </c>
      <c r="I2939" s="17" t="n">
        <v>122.487525297517</v>
      </c>
      <c r="J2939" s="16" t="n">
        <v>0.0117744111744797</v>
      </c>
      <c r="K2939" s="16" t="n">
        <v>0.0380559239673605</v>
      </c>
      <c r="L2939" s="16" t="n">
        <v>-0.281506970941642</v>
      </c>
      <c r="M2939" s="16" t="n">
        <v>0.593125780274657</v>
      </c>
      <c r="N2939" s="16" t="n">
        <v>0.495507452730694</v>
      </c>
      <c r="O2939" s="16" t="n">
        <v>0.322087438027423</v>
      </c>
      <c r="P2939" s="34" t="b">
        <f aca="false">TRUE()</f>
        <v>1</v>
      </c>
      <c r="Q2939" s="18" t="n">
        <v>0.000498252720107861</v>
      </c>
    </row>
    <row r="2940" customFormat="false" ht="22.35" hidden="false" customHeight="false" outlineLevel="0" collapsed="false">
      <c r="A2940" s="6" t="s">
        <v>4480</v>
      </c>
      <c r="B2940" s="7" t="s">
        <v>1449</v>
      </c>
      <c r="C2940" s="17" t="n">
        <v>1262</v>
      </c>
      <c r="D2940" s="18" t="n">
        <v>-7.39855898763155E-005</v>
      </c>
      <c r="E2940" s="18" t="n">
        <v>1.93123374161987E-005</v>
      </c>
      <c r="F2940" s="18" t="n">
        <v>-8.07991101871491E-005</v>
      </c>
      <c r="G2940" s="18" t="n">
        <v>2.38980210818585E-005</v>
      </c>
      <c r="H2940" s="16" t="n">
        <v>-2.61587858041652</v>
      </c>
      <c r="I2940" s="17" t="n">
        <v>119.494508669948</v>
      </c>
      <c r="J2940" s="16" t="n">
        <v>0.0100477441404569</v>
      </c>
      <c r="K2940" s="16" t="n">
        <v>0.0331727431844838</v>
      </c>
      <c r="L2940" s="16" t="n">
        <v>-0.293209567096224</v>
      </c>
      <c r="M2940" s="16" t="n">
        <v>0.591994382022472</v>
      </c>
      <c r="N2940" s="16" t="n">
        <v>0.495507452730694</v>
      </c>
      <c r="O2940" s="16" t="n">
        <v>0.324200159817367</v>
      </c>
      <c r="P2940" s="34" t="b">
        <f aca="false">TRUE()</f>
        <v>1</v>
      </c>
      <c r="Q2940" s="18" t="n">
        <v>0.000507467026422192</v>
      </c>
    </row>
    <row r="2941" customFormat="false" ht="22.35" hidden="false" customHeight="false" outlineLevel="0" collapsed="false">
      <c r="A2941" s="6" t="s">
        <v>4481</v>
      </c>
      <c r="B2941" s="7" t="s">
        <v>1449</v>
      </c>
      <c r="C2941" s="17" t="n">
        <v>1263</v>
      </c>
      <c r="D2941" s="18" t="n">
        <v>-9.71886270233284E-005</v>
      </c>
      <c r="E2941" s="18" t="n">
        <v>2.07092511007948E-005</v>
      </c>
      <c r="F2941" s="18" t="n">
        <v>-0.000104317594063662</v>
      </c>
      <c r="G2941" s="18" t="n">
        <v>2.42663214910194E-005</v>
      </c>
      <c r="H2941" s="16" t="n">
        <v>-2.58413718186756</v>
      </c>
      <c r="I2941" s="17" t="n">
        <v>114.146651158862</v>
      </c>
      <c r="J2941" s="16" t="n">
        <v>0.0110236321002592</v>
      </c>
      <c r="K2941" s="16" t="n">
        <v>0.0360221048945478</v>
      </c>
      <c r="L2941" s="16" t="n">
        <v>-0.300136634429058</v>
      </c>
      <c r="M2941" s="16" t="n">
        <v>0.592774656679151</v>
      </c>
      <c r="N2941" s="16" t="n">
        <v>0.487227295100437</v>
      </c>
      <c r="O2941" s="16" t="n">
        <v>0.315436698839785</v>
      </c>
      <c r="P2941" s="34" t="b">
        <f aca="false">TRUE()</f>
        <v>1</v>
      </c>
      <c r="Q2941" s="18" t="n">
        <v>0.000103952991452991</v>
      </c>
    </row>
    <row r="2942" customFormat="false" ht="22.35" hidden="false" customHeight="false" outlineLevel="0" collapsed="false">
      <c r="A2942" s="6" t="s">
        <v>4482</v>
      </c>
      <c r="B2942" s="7" t="s">
        <v>1449</v>
      </c>
      <c r="C2942" s="17" t="n">
        <v>1264</v>
      </c>
      <c r="D2942" s="18" t="n">
        <v>-0.000120184909080486</v>
      </c>
      <c r="E2942" s="18" t="n">
        <v>2.28197444096403E-005</v>
      </c>
      <c r="F2942" s="18" t="n">
        <v>-0.000127630970213287</v>
      </c>
      <c r="G2942" s="18" t="n">
        <v>2.50377878571035E-005</v>
      </c>
      <c r="H2942" s="16" t="n">
        <v>-2.48292550283796</v>
      </c>
      <c r="I2942" s="17" t="n">
        <v>108.495865566189</v>
      </c>
      <c r="J2942" s="16" t="n">
        <v>0.0145620857717509</v>
      </c>
      <c r="K2942" s="16" t="n">
        <v>0.0451664095312153</v>
      </c>
      <c r="L2942" s="16" t="n">
        <v>-0.30114886464885</v>
      </c>
      <c r="M2942" s="16" t="n">
        <v>0.589341448189763</v>
      </c>
      <c r="N2942" s="16" t="n">
        <v>0.468369022734641</v>
      </c>
      <c r="O2942" s="16" t="n">
        <v>0.294866808520707</v>
      </c>
      <c r="P2942" s="34" t="b">
        <f aca="false">TRUE()</f>
        <v>1</v>
      </c>
      <c r="Q2942" s="18" t="n">
        <v>0.000410142443579143</v>
      </c>
    </row>
    <row r="2943" customFormat="false" ht="22.35" hidden="false" customHeight="false" outlineLevel="0" collapsed="false">
      <c r="A2943" s="6" t="s">
        <v>4483</v>
      </c>
      <c r="B2943" s="7" t="s">
        <v>1449</v>
      </c>
      <c r="C2943" s="17" t="n">
        <v>1265</v>
      </c>
      <c r="D2943" s="18" t="n">
        <v>-0.000142570817105135</v>
      </c>
      <c r="E2943" s="18" t="n">
        <v>2.54015944759258E-005</v>
      </c>
      <c r="F2943" s="18" t="n">
        <v>-0.000150605976391429</v>
      </c>
      <c r="G2943" s="18" t="n">
        <v>2.62119947538035E-005</v>
      </c>
      <c r="H2943" s="16" t="n">
        <v>-2.43471245182845</v>
      </c>
      <c r="I2943" s="17" t="n">
        <v>103.90987499314</v>
      </c>
      <c r="J2943" s="16" t="n">
        <v>0.0166077084617839</v>
      </c>
      <c r="K2943" s="16" t="n">
        <v>0.0500966411785091</v>
      </c>
      <c r="L2943" s="16" t="n">
        <v>-0.307569459511904</v>
      </c>
      <c r="M2943" s="16" t="n">
        <v>0.589653558052435</v>
      </c>
      <c r="N2943" s="16" t="n">
        <v>0.43023827390392</v>
      </c>
      <c r="O2943" s="16" t="n">
        <v>0.266691761813534</v>
      </c>
      <c r="P2943" s="34" t="b">
        <f aca="false">FALSE()</f>
        <v>0</v>
      </c>
      <c r="Q2943" s="16"/>
    </row>
    <row r="2944" customFormat="false" ht="22.35" hidden="false" customHeight="false" outlineLevel="0" collapsed="false">
      <c r="A2944" s="6" t="s">
        <v>4484</v>
      </c>
      <c r="B2944" s="7" t="s">
        <v>1449</v>
      </c>
      <c r="C2944" s="17" t="n">
        <v>1266</v>
      </c>
      <c r="D2944" s="18" t="n">
        <v>-0.000164546297184313</v>
      </c>
      <c r="E2944" s="18" t="n">
        <v>2.83342303934326E-005</v>
      </c>
      <c r="F2944" s="18" t="n">
        <v>-0.000172983489058811</v>
      </c>
      <c r="G2944" s="18" t="n">
        <v>2.77378787405713E-005</v>
      </c>
      <c r="H2944" s="16" t="n">
        <v>-2.31250518043577</v>
      </c>
      <c r="I2944" s="17" t="n">
        <v>100.435588665449</v>
      </c>
      <c r="J2944" s="16" t="n">
        <v>0.0227903950434478</v>
      </c>
      <c r="K2944" s="16" t="n">
        <v>0.0621148081393815</v>
      </c>
      <c r="L2944" s="16" t="n">
        <v>-0.302546202389989</v>
      </c>
      <c r="M2944" s="16" t="n">
        <v>0.582045880149813</v>
      </c>
      <c r="N2944" s="16" t="n">
        <v>0.41076473844654</v>
      </c>
      <c r="O2944" s="16" t="n">
        <v>0.237282092220791</v>
      </c>
      <c r="P2944" s="34" t="b">
        <f aca="false">FALSE()</f>
        <v>0</v>
      </c>
      <c r="Q2944" s="16"/>
    </row>
    <row r="2945" customFormat="false" ht="22.35" hidden="false" customHeight="false" outlineLevel="0" collapsed="false">
      <c r="A2945" s="6" t="s">
        <v>4485</v>
      </c>
      <c r="B2945" s="7" t="s">
        <v>1449</v>
      </c>
      <c r="C2945" s="17" t="n">
        <v>1267</v>
      </c>
      <c r="D2945" s="18" t="n">
        <v>-0.000185962989631878</v>
      </c>
      <c r="E2945" s="18" t="n">
        <v>3.14707443079806E-005</v>
      </c>
      <c r="F2945" s="18" t="n">
        <v>-0.000194419648971886</v>
      </c>
      <c r="G2945" s="18" t="n">
        <v>2.95625999361403E-005</v>
      </c>
      <c r="H2945" s="16" t="n">
        <v>-2.10038871036436</v>
      </c>
      <c r="I2945" s="17" t="n">
        <v>97.9792832974225</v>
      </c>
      <c r="J2945" s="16" t="n">
        <v>0.0382625223717012</v>
      </c>
      <c r="K2945" s="16" t="n">
        <v>0.0832229915317401</v>
      </c>
      <c r="L2945" s="16" t="n">
        <v>-0.282436286828333</v>
      </c>
      <c r="M2945" s="16" t="n">
        <v>0.573852996254682</v>
      </c>
      <c r="N2945" s="16" t="n">
        <v>0.427665408757596</v>
      </c>
      <c r="O2945" s="16" t="n">
        <v>0.210411722326887</v>
      </c>
      <c r="P2945" s="34" t="b">
        <f aca="false">FALSE()</f>
        <v>0</v>
      </c>
      <c r="Q2945" s="16"/>
    </row>
    <row r="2946" customFormat="false" ht="22.35" hidden="false" customHeight="false" outlineLevel="0" collapsed="false">
      <c r="A2946" s="6" t="s">
        <v>4486</v>
      </c>
      <c r="B2946" s="7" t="s">
        <v>1449</v>
      </c>
      <c r="C2946" s="17" t="n">
        <v>1268</v>
      </c>
      <c r="D2946" s="18" t="n">
        <v>-0.000206862599959701</v>
      </c>
      <c r="E2946" s="18" t="n">
        <v>3.47633610352096E-005</v>
      </c>
      <c r="F2946" s="18" t="n">
        <v>-0.000215008134624505</v>
      </c>
      <c r="G2946" s="18" t="n">
        <v>3.16312995217035E-005</v>
      </c>
      <c r="H2946" s="16" t="n">
        <v>-1.84011857270603</v>
      </c>
      <c r="I2946" s="17" t="n">
        <v>96.2283223707067</v>
      </c>
      <c r="J2946" s="16" t="n">
        <v>0.0688331599277345</v>
      </c>
      <c r="K2946" s="16" t="n">
        <v>0.129432539057589</v>
      </c>
      <c r="L2946" s="16" t="n">
        <v>-0.252721504798107</v>
      </c>
      <c r="M2946" s="16" t="n">
        <v>0.561836766541823</v>
      </c>
      <c r="N2946" s="16" t="n">
        <v>0.470295840120265</v>
      </c>
      <c r="O2946" s="16" t="n">
        <v>0.188834318468076</v>
      </c>
      <c r="P2946" s="34" t="b">
        <f aca="false">FALSE()</f>
        <v>0</v>
      </c>
      <c r="Q2946" s="16"/>
    </row>
    <row r="2947" customFormat="false" ht="22.35" hidden="false" customHeight="false" outlineLevel="0" collapsed="false">
      <c r="A2947" s="6" t="s">
        <v>4487</v>
      </c>
      <c r="B2947" s="7" t="s">
        <v>1449</v>
      </c>
      <c r="C2947" s="17" t="n">
        <v>1269</v>
      </c>
      <c r="D2947" s="18" t="n">
        <v>-0.000227461095959671</v>
      </c>
      <c r="E2947" s="18" t="n">
        <v>3.8255695406174E-005</v>
      </c>
      <c r="F2947" s="18" t="n">
        <v>-0.000234517103501781</v>
      </c>
      <c r="G2947" s="18" t="n">
        <v>3.38825918514174E-005</v>
      </c>
      <c r="H2947" s="16" t="n">
        <v>-1.45396118645115</v>
      </c>
      <c r="I2947" s="17" t="n">
        <v>94.8381463974122</v>
      </c>
      <c r="J2947" s="16" t="n">
        <v>0.14925847958808</v>
      </c>
      <c r="K2947" s="16" t="n">
        <v>0.216732921725169</v>
      </c>
      <c r="L2947" s="16" t="n">
        <v>-0.203279077769579</v>
      </c>
      <c r="M2947" s="16" t="n">
        <v>0.544202559300874</v>
      </c>
      <c r="N2947" s="16" t="n">
        <v>0.527961628711869</v>
      </c>
      <c r="O2947" s="16" t="n">
        <v>0.174232960587608</v>
      </c>
      <c r="P2947" s="34" t="b">
        <f aca="false">FALSE()</f>
        <v>0</v>
      </c>
      <c r="Q2947" s="16"/>
    </row>
    <row r="2948" customFormat="false" ht="22.35" hidden="false" customHeight="false" outlineLevel="0" collapsed="false">
      <c r="A2948" s="6" t="s">
        <v>4488</v>
      </c>
      <c r="B2948" s="7" t="s">
        <v>1449</v>
      </c>
      <c r="C2948" s="17" t="n">
        <v>1270</v>
      </c>
      <c r="D2948" s="18" t="n">
        <v>-0.000247704592490255</v>
      </c>
      <c r="E2948" s="18" t="n">
        <v>4.18258544036041E-005</v>
      </c>
      <c r="F2948" s="18" t="n">
        <v>-0.000253393946225679</v>
      </c>
      <c r="G2948" s="18" t="n">
        <v>3.63507767735696E-005</v>
      </c>
      <c r="H2948" s="16" t="n">
        <v>-1.07501422834011</v>
      </c>
      <c r="I2948" s="17" t="n">
        <v>93.9110432005026</v>
      </c>
      <c r="J2948" s="16" t="n">
        <v>0.285122586371879</v>
      </c>
      <c r="K2948" s="16" t="n">
        <v>0.360639662737976</v>
      </c>
      <c r="L2948" s="16" t="n">
        <v>-0.152182916528236</v>
      </c>
      <c r="M2948" s="16" t="n">
        <v>0.522784019975031</v>
      </c>
      <c r="N2948" s="16" t="n">
        <v>0.59306747368101</v>
      </c>
      <c r="O2948" s="16" t="n">
        <v>0.164181647960409</v>
      </c>
      <c r="P2948" s="34" t="b">
        <f aca="false">FALSE()</f>
        <v>0</v>
      </c>
      <c r="Q2948" s="16"/>
    </row>
    <row r="2949" customFormat="false" ht="22.35" hidden="false" customHeight="false" outlineLevel="0" collapsed="false">
      <c r="A2949" s="6" t="s">
        <v>4489</v>
      </c>
      <c r="B2949" s="7" t="s">
        <v>1449</v>
      </c>
      <c r="C2949" s="17" t="n">
        <v>1271</v>
      </c>
      <c r="D2949" s="18" t="n">
        <v>-0.000267061876459503</v>
      </c>
      <c r="E2949" s="18" t="n">
        <v>4.53513346473177E-005</v>
      </c>
      <c r="F2949" s="18" t="n">
        <v>-0.00027185637611615</v>
      </c>
      <c r="G2949" s="18" t="n">
        <v>3.90459981907186E-005</v>
      </c>
      <c r="H2949" s="16" t="n">
        <v>-0.836538484150571</v>
      </c>
      <c r="I2949" s="17" t="n">
        <v>93.464070186056</v>
      </c>
      <c r="J2949" s="16" t="n">
        <v>0.404985773545425</v>
      </c>
      <c r="K2949" s="16" t="n">
        <v>0.486451797456878</v>
      </c>
      <c r="L2949" s="16" t="n">
        <v>-0.119157776088176</v>
      </c>
      <c r="M2949" s="16" t="n">
        <v>0.511704119850187</v>
      </c>
      <c r="N2949" s="16" t="n">
        <v>0.660801585874219</v>
      </c>
      <c r="O2949" s="16" t="n">
        <v>0.158574540990002</v>
      </c>
      <c r="P2949" s="34" t="b">
        <f aca="false">FALSE()</f>
        <v>0</v>
      </c>
      <c r="Q2949" s="16"/>
    </row>
    <row r="2950" customFormat="false" ht="22.35" hidden="false" customHeight="false" outlineLevel="0" collapsed="false">
      <c r="A2950" s="6" t="s">
        <v>4490</v>
      </c>
      <c r="B2950" s="7" t="s">
        <v>1449</v>
      </c>
      <c r="C2950" s="17" t="n">
        <v>1272</v>
      </c>
      <c r="D2950" s="18" t="n">
        <v>-0.000286426871188353</v>
      </c>
      <c r="E2950" s="18" t="n">
        <v>4.89147461631758E-005</v>
      </c>
      <c r="F2950" s="18" t="n">
        <v>-0.000290082700635468</v>
      </c>
      <c r="G2950" s="18" t="n">
        <v>4.1983240994717E-005</v>
      </c>
      <c r="H2950" s="16" t="n">
        <v>-0.59163573250737</v>
      </c>
      <c r="I2950" s="17" t="n">
        <v>93.3182188059109</v>
      </c>
      <c r="J2950" s="16" t="n">
        <v>0.555525114529412</v>
      </c>
      <c r="K2950" s="16" t="n">
        <v>0.627327680352942</v>
      </c>
      <c r="L2950" s="16" t="n">
        <v>-0.0844457848667604</v>
      </c>
      <c r="M2950" s="16" t="n">
        <v>0.500897315855181</v>
      </c>
      <c r="N2950" s="16" t="n">
        <v>0.750504702817006</v>
      </c>
      <c r="O2950" s="16" t="n">
        <v>0.156027419526379</v>
      </c>
      <c r="P2950" s="34" t="b">
        <f aca="false">FALSE()</f>
        <v>0</v>
      </c>
      <c r="Q2950" s="16"/>
    </row>
    <row r="2951" customFormat="false" ht="22.35" hidden="false" customHeight="false" outlineLevel="0" collapsed="false">
      <c r="A2951" s="6" t="s">
        <v>4491</v>
      </c>
      <c r="B2951" s="7" t="s">
        <v>1449</v>
      </c>
      <c r="C2951" s="17" t="n">
        <v>1273</v>
      </c>
      <c r="D2951" s="18" t="n">
        <v>-0.00030626160432778</v>
      </c>
      <c r="E2951" s="18" t="n">
        <v>5.24953755153158E-005</v>
      </c>
      <c r="F2951" s="18" t="n">
        <v>-0.000308255564847164</v>
      </c>
      <c r="G2951" s="18" t="n">
        <v>4.52092149064708E-005</v>
      </c>
      <c r="H2951" s="16" t="n">
        <v>-0.30054716497635</v>
      </c>
      <c r="I2951" s="17" t="n">
        <v>93.4770209645099</v>
      </c>
      <c r="J2951" s="16" t="n">
        <v>0.764427247618441</v>
      </c>
      <c r="K2951" s="16" t="n">
        <v>0.803891973304475</v>
      </c>
      <c r="L2951" s="16" t="n">
        <v>-0.0428026437481025</v>
      </c>
      <c r="M2951" s="16" t="n">
        <v>0.513888888888889</v>
      </c>
      <c r="N2951" s="16" t="n">
        <v>0.88717696714165</v>
      </c>
      <c r="O2951" s="16" t="n">
        <v>0.155301605006406</v>
      </c>
      <c r="P2951" s="34" t="b">
        <f aca="false">FALSE()</f>
        <v>0</v>
      </c>
      <c r="Q2951" s="16"/>
    </row>
    <row r="2952" customFormat="false" ht="22.35" hidden="false" customHeight="false" outlineLevel="0" collapsed="false">
      <c r="A2952" s="6" t="s">
        <v>4492</v>
      </c>
      <c r="B2952" s="7" t="s">
        <v>1449</v>
      </c>
      <c r="C2952" s="17" t="n">
        <v>1274</v>
      </c>
      <c r="D2952" s="18" t="n">
        <v>-0.000326715502889157</v>
      </c>
      <c r="E2952" s="18" t="n">
        <v>5.61352768951315E-005</v>
      </c>
      <c r="F2952" s="18" t="n">
        <v>-0.000326743508491481</v>
      </c>
      <c r="G2952" s="18" t="n">
        <v>4.87011220582353E-005</v>
      </c>
      <c r="H2952" s="16" t="n">
        <v>-0.00394372361030873</v>
      </c>
      <c r="I2952" s="17" t="n">
        <v>93.8265060787675</v>
      </c>
      <c r="J2952" s="16" t="n">
        <v>0.996861744910422</v>
      </c>
      <c r="K2952" s="16" t="n">
        <v>0.997272359822715</v>
      </c>
      <c r="L2952" s="18" t="n">
        <v>-0.000558935986444085</v>
      </c>
      <c r="M2952" s="16" t="n">
        <v>0.525944132334582</v>
      </c>
      <c r="N2952" s="16" t="n">
        <v>0.994148179640622</v>
      </c>
      <c r="O2952" s="16" t="n">
        <v>0.156784483107514</v>
      </c>
      <c r="P2952" s="34" t="b">
        <f aca="false">FALSE()</f>
        <v>0</v>
      </c>
      <c r="Q2952" s="16"/>
    </row>
    <row r="2953" customFormat="false" ht="22.35" hidden="false" customHeight="false" outlineLevel="0" collapsed="false">
      <c r="A2953" s="6" t="s">
        <v>4493</v>
      </c>
      <c r="B2953" s="7" t="s">
        <v>1449</v>
      </c>
      <c r="C2953" s="17" t="n">
        <v>1275</v>
      </c>
      <c r="D2953" s="18" t="n">
        <v>-0.000348376114632177</v>
      </c>
      <c r="E2953" s="18" t="n">
        <v>5.99188381433341E-005</v>
      </c>
      <c r="F2953" s="18" t="n">
        <v>-0.000345749182277995</v>
      </c>
      <c r="G2953" s="18" t="n">
        <v>5.24403810906871E-005</v>
      </c>
      <c r="H2953" s="16" t="n">
        <v>0.346160213188012</v>
      </c>
      <c r="I2953" s="17" t="n">
        <v>94.2491222064465</v>
      </c>
      <c r="J2953" s="16" t="n">
        <v>0.729993874037544</v>
      </c>
      <c r="K2953" s="16" t="n">
        <v>0.772628048267229</v>
      </c>
      <c r="L2953" s="16" t="n">
        <v>0.0487788209392698</v>
      </c>
      <c r="M2953" s="16" t="n">
        <v>0.541510611735331</v>
      </c>
      <c r="N2953" s="16" t="n">
        <v>0.879129597807505</v>
      </c>
      <c r="O2953" s="16" t="n">
        <v>0.159593680159269</v>
      </c>
      <c r="P2953" s="34" t="b">
        <f aca="false">FALSE()</f>
        <v>0</v>
      </c>
      <c r="Q2953" s="16"/>
    </row>
    <row r="2954" customFormat="false" ht="22.35" hidden="false" customHeight="false" outlineLevel="0" collapsed="false">
      <c r="A2954" s="6" t="s">
        <v>4494</v>
      </c>
      <c r="B2954" s="7" t="s">
        <v>1449</v>
      </c>
      <c r="C2954" s="17" t="n">
        <v>1276</v>
      </c>
      <c r="D2954" s="18" t="n">
        <v>-0.000371059828572107</v>
      </c>
      <c r="E2954" s="18" t="n">
        <v>6.38013639325607E-005</v>
      </c>
      <c r="F2954" s="18" t="n">
        <v>-0.000365409883484842</v>
      </c>
      <c r="G2954" s="18" t="n">
        <v>5.64307334958923E-005</v>
      </c>
      <c r="H2954" s="16" t="n">
        <v>0.698209073929806</v>
      </c>
      <c r="I2954" s="17" t="n">
        <v>94.7697103393395</v>
      </c>
      <c r="J2954" s="16" t="n">
        <v>0.486756156441706</v>
      </c>
      <c r="K2954" s="16" t="n">
        <v>0.563155296691686</v>
      </c>
      <c r="L2954" s="16" t="n">
        <v>0.0977052344362123</v>
      </c>
      <c r="M2954" s="16" t="n">
        <v>0.554697253433209</v>
      </c>
      <c r="N2954" s="16" t="n">
        <v>0.718935801396675</v>
      </c>
      <c r="O2954" s="16" t="n">
        <v>0.163720695797469</v>
      </c>
      <c r="P2954" s="34" t="b">
        <f aca="false">FALSE()</f>
        <v>0</v>
      </c>
      <c r="Q2954" s="16"/>
    </row>
    <row r="2955" customFormat="false" ht="22.35" hidden="false" customHeight="false" outlineLevel="0" collapsed="false">
      <c r="A2955" s="6" t="s">
        <v>4495</v>
      </c>
      <c r="B2955" s="7" t="s">
        <v>1449</v>
      </c>
      <c r="C2955" s="17" t="n">
        <v>1277</v>
      </c>
      <c r="D2955" s="18" t="n">
        <v>-0.000394559905880273</v>
      </c>
      <c r="E2955" s="18" t="n">
        <v>6.77542577797213E-005</v>
      </c>
      <c r="F2955" s="18" t="n">
        <v>-0.000385772577976959</v>
      </c>
      <c r="G2955" s="18" t="n">
        <v>6.06559870902099E-005</v>
      </c>
      <c r="H2955" s="16" t="n">
        <v>1.02086091339803</v>
      </c>
      <c r="I2955" s="17" t="n">
        <v>95.3810088368182</v>
      </c>
      <c r="J2955" s="16" t="n">
        <v>0.309902691333222</v>
      </c>
      <c r="K2955" s="16" t="n">
        <v>0.388223053523788</v>
      </c>
      <c r="L2955" s="16" t="n">
        <v>0.141720086613354</v>
      </c>
      <c r="M2955" s="16" t="n">
        <v>0.566479400749064</v>
      </c>
      <c r="N2955" s="16" t="n">
        <v>0.616594790130273</v>
      </c>
      <c r="O2955" s="16" t="n">
        <v>0.169106523970852</v>
      </c>
      <c r="P2955" s="34" t="b">
        <f aca="false">FALSE()</f>
        <v>0</v>
      </c>
      <c r="Q2955" s="16"/>
    </row>
    <row r="2956" customFormat="false" ht="22.35" hidden="false" customHeight="false" outlineLevel="0" collapsed="false">
      <c r="A2956" s="6" t="s">
        <v>4496</v>
      </c>
      <c r="B2956" s="7" t="s">
        <v>1449</v>
      </c>
      <c r="C2956" s="17" t="n">
        <v>1278</v>
      </c>
      <c r="D2956" s="18" t="n">
        <v>-0.000419251360591687</v>
      </c>
      <c r="E2956" s="18" t="n">
        <v>7.19117178959446E-005</v>
      </c>
      <c r="F2956" s="18" t="n">
        <v>-0.000407653559377207</v>
      </c>
      <c r="G2956" s="18" t="n">
        <v>6.50921611593888E-005</v>
      </c>
      <c r="H2956" s="16" t="n">
        <v>1.26749882220155</v>
      </c>
      <c r="I2956" s="17" t="n">
        <v>95.9530001365439</v>
      </c>
      <c r="J2956" s="16" t="n">
        <v>0.208044369833672</v>
      </c>
      <c r="K2956" s="16" t="n">
        <v>0.277169866712597</v>
      </c>
      <c r="L2956" s="16" t="n">
        <v>0.174680253216039</v>
      </c>
      <c r="M2956" s="16" t="n">
        <v>0.574711298377029</v>
      </c>
      <c r="N2956" s="16" t="n">
        <v>0.585815365816556</v>
      </c>
      <c r="O2956" s="16" t="n">
        <v>0.17510826660108</v>
      </c>
      <c r="P2956" s="34" t="b">
        <f aca="false">FALSE()</f>
        <v>0</v>
      </c>
      <c r="Q2956" s="16"/>
    </row>
    <row r="2957" customFormat="false" ht="22.35" hidden="false" customHeight="false" outlineLevel="0" collapsed="false">
      <c r="A2957" s="6" t="s">
        <v>4497</v>
      </c>
      <c r="B2957" s="7" t="s">
        <v>1449</v>
      </c>
      <c r="C2957" s="17" t="n">
        <v>1279</v>
      </c>
      <c r="D2957" s="18" t="n">
        <v>-0.000444893515300427</v>
      </c>
      <c r="E2957" s="18" t="n">
        <v>7.61975663544144E-005</v>
      </c>
      <c r="F2957" s="18" t="n">
        <v>-0.000430569700288012</v>
      </c>
      <c r="G2957" s="18" t="n">
        <v>6.97458425264093E-005</v>
      </c>
      <c r="H2957" s="16" t="n">
        <v>1.47500454013188</v>
      </c>
      <c r="I2957" s="17" t="n">
        <v>96.5458266222278</v>
      </c>
      <c r="J2957" s="16" t="n">
        <v>0.143465024509649</v>
      </c>
      <c r="K2957" s="16" t="n">
        <v>0.21023299848695</v>
      </c>
      <c r="L2957" s="16" t="n">
        <v>0.201780864256022</v>
      </c>
      <c r="M2957" s="16" t="n">
        <v>0.581148564294632</v>
      </c>
      <c r="N2957" s="16" t="n">
        <v>0.540645569879154</v>
      </c>
      <c r="O2957" s="16" t="n">
        <v>0.181331317277029</v>
      </c>
      <c r="P2957" s="34" t="b">
        <f aca="false">FALSE()</f>
        <v>0</v>
      </c>
      <c r="Q2957" s="16"/>
    </row>
    <row r="2958" customFormat="false" ht="22.35" hidden="false" customHeight="false" outlineLevel="0" collapsed="false">
      <c r="A2958" s="6" t="s">
        <v>4498</v>
      </c>
      <c r="B2958" s="7" t="s">
        <v>1449</v>
      </c>
      <c r="C2958" s="17" t="n">
        <v>1280</v>
      </c>
      <c r="D2958" s="18" t="n">
        <v>-0.00047169519174549</v>
      </c>
      <c r="E2958" s="18" t="n">
        <v>8.05991244726612E-005</v>
      </c>
      <c r="F2958" s="18" t="n">
        <v>-0.000454906008863761</v>
      </c>
      <c r="G2958" s="18" t="n">
        <v>7.46305724575655E-005</v>
      </c>
      <c r="H2958" s="16" t="n">
        <v>1.63170624687935</v>
      </c>
      <c r="I2958" s="17" t="n">
        <v>97.1736442298443</v>
      </c>
      <c r="J2958" s="16" t="n">
        <v>0.105978131579249</v>
      </c>
      <c r="K2958" s="16" t="n">
        <v>0.168981960980263</v>
      </c>
      <c r="L2958" s="16" t="n">
        <v>0.221517871203779</v>
      </c>
      <c r="M2958" s="16" t="n">
        <v>0.585713171036205</v>
      </c>
      <c r="N2958" s="16" t="n">
        <v>0.507130612169906</v>
      </c>
      <c r="O2958" s="16" t="n">
        <v>0.187445427538591</v>
      </c>
      <c r="P2958" s="34" t="b">
        <f aca="false">FALSE()</f>
        <v>0</v>
      </c>
      <c r="Q2958" s="16"/>
    </row>
    <row r="2959" customFormat="false" ht="22.35" hidden="false" customHeight="false" outlineLevel="0" collapsed="false">
      <c r="A2959" s="6" t="s">
        <v>4499</v>
      </c>
      <c r="B2959" s="7" t="s">
        <v>1449</v>
      </c>
      <c r="C2959" s="17" t="n">
        <v>1281</v>
      </c>
      <c r="D2959" s="18" t="n">
        <v>-0.000499557449468785</v>
      </c>
      <c r="E2959" s="18" t="n">
        <v>8.51098773123077E-005</v>
      </c>
      <c r="F2959" s="18" t="n">
        <v>-0.000480652806226212</v>
      </c>
      <c r="G2959" s="18" t="n">
        <v>7.96556615560538E-005</v>
      </c>
      <c r="H2959" s="16" t="n">
        <v>1.7371517547743</v>
      </c>
      <c r="I2959" s="17" t="n">
        <v>97.7707414817745</v>
      </c>
      <c r="J2959" s="16" t="n">
        <v>0.0855095942323163</v>
      </c>
      <c r="K2959" s="16" t="n">
        <v>0.148341827564723</v>
      </c>
      <c r="L2959" s="16" t="n">
        <v>0.234163820001023</v>
      </c>
      <c r="M2959" s="16" t="n">
        <v>0.587312734082397</v>
      </c>
      <c r="N2959" s="16" t="n">
        <v>0.495507452730694</v>
      </c>
      <c r="O2959" s="16" t="n">
        <v>0.193278346678546</v>
      </c>
      <c r="P2959" s="34" t="b">
        <f aca="false">FALSE()</f>
        <v>0</v>
      </c>
      <c r="Q2959" s="16"/>
    </row>
    <row r="2960" customFormat="false" ht="22.35" hidden="false" customHeight="false" outlineLevel="0" collapsed="false">
      <c r="A2960" s="6" t="s">
        <v>4500</v>
      </c>
      <c r="B2960" s="7" t="s">
        <v>1449</v>
      </c>
      <c r="C2960" s="17" t="n">
        <v>1282</v>
      </c>
      <c r="D2960" s="18" t="n">
        <v>-0.00052875589195107</v>
      </c>
      <c r="E2960" s="18" t="n">
        <v>8.97639346666959E-005</v>
      </c>
      <c r="F2960" s="18" t="n">
        <v>-0.000508091247149917</v>
      </c>
      <c r="G2960" s="18" t="n">
        <v>8.48054165423817E-005</v>
      </c>
      <c r="H2960" s="16" t="n">
        <v>1.79785884850697</v>
      </c>
      <c r="I2960" s="17" t="n">
        <v>98.3068756177662</v>
      </c>
      <c r="J2960" s="16" t="n">
        <v>0.075269099973673</v>
      </c>
      <c r="K2960" s="16" t="n">
        <v>0.13736445245855</v>
      </c>
      <c r="L2960" s="16" t="n">
        <v>0.240838470598052</v>
      </c>
      <c r="M2960" s="16" t="n">
        <v>0.586961610486891</v>
      </c>
      <c r="N2960" s="16" t="n">
        <v>0.495507452730694</v>
      </c>
      <c r="O2960" s="16" t="n">
        <v>0.198651413260529</v>
      </c>
      <c r="P2960" s="34" t="b">
        <f aca="false">FALSE()</f>
        <v>0</v>
      </c>
      <c r="Q2960" s="16"/>
    </row>
    <row r="2961" customFormat="false" ht="22.35" hidden="false" customHeight="false" outlineLevel="0" collapsed="false">
      <c r="A2961" s="6" t="s">
        <v>4501</v>
      </c>
      <c r="B2961" s="7" t="s">
        <v>1449</v>
      </c>
      <c r="C2961" s="17" t="n">
        <v>1283</v>
      </c>
      <c r="D2961" s="18" t="n">
        <v>-0.000559032264920694</v>
      </c>
      <c r="E2961" s="18" t="n">
        <v>9.45262429950929E-005</v>
      </c>
      <c r="F2961" s="18" t="n">
        <v>-0.000536784525800423</v>
      </c>
      <c r="G2961" s="18" t="n">
        <v>9.0077793343824E-005</v>
      </c>
      <c r="H2961" s="16" t="n">
        <v>1.83563511623686</v>
      </c>
      <c r="I2961" s="17" t="n">
        <v>98.8079475125324</v>
      </c>
      <c r="J2961" s="16" t="n">
        <v>0.0694192872999188</v>
      </c>
      <c r="K2961" s="16" t="n">
        <v>0.12990302604981</v>
      </c>
      <c r="L2961" s="16" t="n">
        <v>0.244495084095836</v>
      </c>
      <c r="M2961" s="16" t="n">
        <v>0.58625936329588</v>
      </c>
      <c r="N2961" s="16" t="n">
        <v>0.495507452730694</v>
      </c>
      <c r="O2961" s="16" t="n">
        <v>0.203675901640384</v>
      </c>
      <c r="P2961" s="34" t="b">
        <f aca="false">FALSE()</f>
        <v>0</v>
      </c>
      <c r="Q2961" s="16"/>
    </row>
    <row r="2962" customFormat="false" ht="22.35" hidden="false" customHeight="false" outlineLevel="0" collapsed="false">
      <c r="A2962" s="6" t="s">
        <v>4502</v>
      </c>
      <c r="B2962" s="7" t="s">
        <v>1449</v>
      </c>
      <c r="C2962" s="17" t="n">
        <v>1284</v>
      </c>
      <c r="D2962" s="18" t="n">
        <v>-0.000590331020160092</v>
      </c>
      <c r="E2962" s="18" t="n">
        <v>9.93853291654716E-005</v>
      </c>
      <c r="F2962" s="18" t="n">
        <v>-0.000566418366104258</v>
      </c>
      <c r="G2962" s="18" t="n">
        <v>9.54163375352065E-005</v>
      </c>
      <c r="H2962" s="16" t="n">
        <v>1.87436097105943</v>
      </c>
      <c r="I2962" s="17" t="n">
        <v>99.2486079313654</v>
      </c>
      <c r="J2962" s="16" t="n">
        <v>0.0638216758191022</v>
      </c>
      <c r="K2962" s="16" t="n">
        <v>0.122224252260856</v>
      </c>
      <c r="L2962" s="16" t="n">
        <v>0.248420470111803</v>
      </c>
      <c r="M2962" s="16" t="n">
        <v>0.586376404494382</v>
      </c>
      <c r="N2962" s="16" t="n">
        <v>0.495507452730694</v>
      </c>
      <c r="O2962" s="16" t="n">
        <v>0.20850317856822</v>
      </c>
      <c r="P2962" s="34" t="b">
        <f aca="false">FALSE()</f>
        <v>0</v>
      </c>
      <c r="Q2962" s="16"/>
    </row>
    <row r="2963" customFormat="false" ht="22.35" hidden="false" customHeight="false" outlineLevel="0" collapsed="false">
      <c r="A2963" s="6" t="s">
        <v>4503</v>
      </c>
      <c r="B2963" s="7" t="s">
        <v>1449</v>
      </c>
      <c r="C2963" s="17" t="n">
        <v>1285</v>
      </c>
      <c r="D2963" s="18" t="n">
        <v>-0.000622188792166019</v>
      </c>
      <c r="E2963" s="18" t="n">
        <v>0.00010429623546713</v>
      </c>
      <c r="F2963" s="18" t="n">
        <v>-0.000597031781657395</v>
      </c>
      <c r="G2963" s="18" t="n">
        <v>0.000100817724597477</v>
      </c>
      <c r="H2963" s="16" t="n">
        <v>1.877020949088</v>
      </c>
      <c r="I2963" s="17" t="n">
        <v>99.659202216099</v>
      </c>
      <c r="J2963" s="16" t="n">
        <v>0.0634402180056756</v>
      </c>
      <c r="K2963" s="16" t="n">
        <v>0.121662155602382</v>
      </c>
      <c r="L2963" s="16" t="n">
        <v>0.247645629110221</v>
      </c>
      <c r="M2963" s="16" t="n">
        <v>0.584698813982522</v>
      </c>
      <c r="N2963" s="16" t="n">
        <v>0.495507452730694</v>
      </c>
      <c r="O2963" s="16" t="n">
        <v>0.212737733749476</v>
      </c>
      <c r="P2963" s="34" t="b">
        <f aca="false">FALSE()</f>
        <v>0</v>
      </c>
      <c r="Q2963" s="16"/>
    </row>
    <row r="2964" customFormat="false" ht="22.35" hidden="false" customHeight="false" outlineLevel="0" collapsed="false">
      <c r="A2964" s="6" t="s">
        <v>4504</v>
      </c>
      <c r="B2964" s="7" t="s">
        <v>1449</v>
      </c>
      <c r="C2964" s="17" t="n">
        <v>1286</v>
      </c>
      <c r="D2964" s="18" t="n">
        <v>-0.000653916578149747</v>
      </c>
      <c r="E2964" s="18" t="n">
        <v>0.000109227118719261</v>
      </c>
      <c r="F2964" s="18" t="n">
        <v>-0.000628165167908547</v>
      </c>
      <c r="G2964" s="18" t="n">
        <v>0.000106314943579693</v>
      </c>
      <c r="H2964" s="16" t="n">
        <v>1.83261130748542</v>
      </c>
      <c r="I2964" s="17" t="n">
        <v>100.07989705214</v>
      </c>
      <c r="J2964" s="16" t="n">
        <v>0.0698336546931681</v>
      </c>
      <c r="K2964" s="16" t="n">
        <v>0.130368721087111</v>
      </c>
      <c r="L2964" s="16" t="n">
        <v>0.240680203919968</v>
      </c>
      <c r="M2964" s="16" t="n">
        <v>0.581850811485643</v>
      </c>
      <c r="N2964" s="16" t="n">
        <v>0.502275845982659</v>
      </c>
      <c r="O2964" s="16" t="n">
        <v>0.216363620815671</v>
      </c>
      <c r="P2964" s="34" t="b">
        <f aca="false">FALSE()</f>
        <v>0</v>
      </c>
      <c r="Q2964" s="16"/>
    </row>
    <row r="2965" customFormat="false" ht="22.35" hidden="false" customHeight="false" outlineLevel="0" collapsed="false">
      <c r="A2965" s="6" t="s">
        <v>4505</v>
      </c>
      <c r="B2965" s="7" t="s">
        <v>1449</v>
      </c>
      <c r="C2965" s="17" t="n">
        <v>1287</v>
      </c>
      <c r="D2965" s="18" t="n">
        <v>-0.000686086847314993</v>
      </c>
      <c r="E2965" s="18" t="n">
        <v>0.000114189983022106</v>
      </c>
      <c r="F2965" s="18" t="n">
        <v>-0.000660138440291185</v>
      </c>
      <c r="G2965" s="18" t="n">
        <v>0.000111863062546955</v>
      </c>
      <c r="H2965" s="16" t="n">
        <v>1.76453662217027</v>
      </c>
      <c r="I2965" s="17" t="n">
        <v>100.478158540485</v>
      </c>
      <c r="J2965" s="16" t="n">
        <v>0.0806804795534201</v>
      </c>
      <c r="K2965" s="16" t="n">
        <v>0.144208719001402</v>
      </c>
      <c r="L2965" s="16" t="n">
        <v>0.23075028753182</v>
      </c>
      <c r="M2965" s="16" t="n">
        <v>0.578183520599251</v>
      </c>
      <c r="N2965" s="16" t="n">
        <v>0.525654087374053</v>
      </c>
      <c r="O2965" s="16" t="n">
        <v>0.219417173008551</v>
      </c>
      <c r="P2965" s="34" t="b">
        <f aca="false">FALSE()</f>
        <v>0</v>
      </c>
      <c r="Q2965" s="16"/>
    </row>
    <row r="2966" customFormat="false" ht="22.35" hidden="false" customHeight="false" outlineLevel="0" collapsed="false">
      <c r="A2966" s="6" t="s">
        <v>4506</v>
      </c>
      <c r="B2966" s="7" t="s">
        <v>1449</v>
      </c>
      <c r="C2966" s="17" t="n">
        <v>1288</v>
      </c>
      <c r="D2966" s="18" t="n">
        <v>-0.000718287523423155</v>
      </c>
      <c r="E2966" s="18" t="n">
        <v>0.00011914277946966</v>
      </c>
      <c r="F2966" s="18" t="n">
        <v>-0.000692787254006134</v>
      </c>
      <c r="G2966" s="18" t="n">
        <v>0.000117384577673173</v>
      </c>
      <c r="H2966" s="16" t="n">
        <v>1.66042487906584</v>
      </c>
      <c r="I2966" s="17" t="n">
        <v>100.836942687268</v>
      </c>
      <c r="J2966" s="16" t="n">
        <v>0.0999356110449435</v>
      </c>
      <c r="K2966" s="16" t="n">
        <v>0.163357289223806</v>
      </c>
      <c r="L2966" s="16" t="n">
        <v>0.216310930623111</v>
      </c>
      <c r="M2966" s="16" t="n">
        <v>0.573384831460674</v>
      </c>
      <c r="N2966" s="16" t="n">
        <v>0.558315354393053</v>
      </c>
      <c r="O2966" s="16" t="n">
        <v>0.221702497829768</v>
      </c>
      <c r="P2966" s="34" t="b">
        <f aca="false">FALSE()</f>
        <v>0</v>
      </c>
      <c r="Q2966" s="16"/>
    </row>
    <row r="2967" customFormat="false" ht="22.35" hidden="false" customHeight="false" outlineLevel="0" collapsed="false">
      <c r="A2967" s="6" t="s">
        <v>4507</v>
      </c>
      <c r="B2967" s="7" t="s">
        <v>1449</v>
      </c>
      <c r="C2967" s="17" t="n">
        <v>1289</v>
      </c>
      <c r="D2967" s="18" t="n">
        <v>-0.000751278020206183</v>
      </c>
      <c r="E2967" s="18" t="n">
        <v>0.000124179601530314</v>
      </c>
      <c r="F2967" s="18" t="n">
        <v>-0.000726319704188039</v>
      </c>
      <c r="G2967" s="18" t="n">
        <v>0.000122937015462923</v>
      </c>
      <c r="H2967" s="16" t="n">
        <v>1.55798401415566</v>
      </c>
      <c r="I2967" s="17" t="n">
        <v>101.142102389979</v>
      </c>
      <c r="J2967" s="16" t="n">
        <v>0.122360711575581</v>
      </c>
      <c r="K2967" s="16" t="n">
        <v>0.184318313262672</v>
      </c>
      <c r="L2967" s="16" t="n">
        <v>0.202317209675927</v>
      </c>
      <c r="M2967" s="16" t="n">
        <v>0.569210362047441</v>
      </c>
      <c r="N2967" s="16" t="n">
        <v>0.584904642773693</v>
      </c>
      <c r="O2967" s="16" t="n">
        <v>0.22344097343804</v>
      </c>
      <c r="P2967" s="34" t="b">
        <f aca="false">FALSE()</f>
        <v>0</v>
      </c>
      <c r="Q2967" s="16"/>
    </row>
    <row r="2968" customFormat="false" ht="22.35" hidden="false" customHeight="false" outlineLevel="0" collapsed="false">
      <c r="A2968" s="6" t="s">
        <v>4508</v>
      </c>
      <c r="B2968" s="7" t="s">
        <v>1449</v>
      </c>
      <c r="C2968" s="17" t="n">
        <v>1290</v>
      </c>
      <c r="D2968" s="18" t="n">
        <v>-0.000785346821483869</v>
      </c>
      <c r="E2968" s="18" t="n">
        <v>0.000129366084566381</v>
      </c>
      <c r="F2968" s="18" t="n">
        <v>-0.000760590396882474</v>
      </c>
      <c r="G2968" s="18" t="n">
        <v>0.000128509759525702</v>
      </c>
      <c r="H2968" s="16" t="n">
        <v>1.4825842845015</v>
      </c>
      <c r="I2968" s="17" t="n">
        <v>101.360724830964</v>
      </c>
      <c r="J2968" s="16" t="n">
        <v>0.141287424705713</v>
      </c>
      <c r="K2968" s="16" t="n">
        <v>0.20770202356667</v>
      </c>
      <c r="L2968" s="16" t="n">
        <v>0.192089088767915</v>
      </c>
      <c r="M2968" s="16" t="n">
        <v>0.565426029962547</v>
      </c>
      <c r="N2968" s="16" t="n">
        <v>0.591866842881053</v>
      </c>
      <c r="O2968" s="16" t="n">
        <v>0.224793987137545</v>
      </c>
      <c r="P2968" s="34" t="b">
        <f aca="false">FALSE()</f>
        <v>0</v>
      </c>
      <c r="Q2968" s="16"/>
    </row>
    <row r="2969" customFormat="false" ht="22.35" hidden="false" customHeight="false" outlineLevel="0" collapsed="false">
      <c r="A2969" s="6" t="s">
        <v>4509</v>
      </c>
      <c r="B2969" s="7" t="s">
        <v>1449</v>
      </c>
      <c r="C2969" s="17" t="n">
        <v>1291</v>
      </c>
      <c r="D2969" s="18" t="n">
        <v>-0.000820888980987755</v>
      </c>
      <c r="E2969" s="18" t="n">
        <v>0.00013464463042844</v>
      </c>
      <c r="F2969" s="18" t="n">
        <v>-0.000795861181727985</v>
      </c>
      <c r="G2969" s="18" t="n">
        <v>0.00013413229078265</v>
      </c>
      <c r="H2969" s="16" t="n">
        <v>1.43939713447292</v>
      </c>
      <c r="I2969" s="17" t="n">
        <v>101.543054571123</v>
      </c>
      <c r="J2969" s="16" t="n">
        <v>0.153113682644948</v>
      </c>
      <c r="K2969" s="16" t="n">
        <v>0.221093174313338</v>
      </c>
      <c r="L2969" s="16" t="n">
        <v>0.18614302485092</v>
      </c>
      <c r="M2969" s="16" t="n">
        <v>0.562421972534332</v>
      </c>
      <c r="N2969" s="16" t="n">
        <v>0.59306747368101</v>
      </c>
      <c r="O2969" s="16" t="n">
        <v>0.225738767340257</v>
      </c>
      <c r="P2969" s="34" t="b">
        <f aca="false">FALSE()</f>
        <v>0</v>
      </c>
      <c r="Q2969" s="16"/>
    </row>
    <row r="2970" customFormat="false" ht="22.35" hidden="false" customHeight="false" outlineLevel="0" collapsed="false">
      <c r="A2970" s="6" t="s">
        <v>4510</v>
      </c>
      <c r="B2970" s="7" t="s">
        <v>1449</v>
      </c>
      <c r="C2970" s="17" t="n">
        <v>1292</v>
      </c>
      <c r="D2970" s="18" t="n">
        <v>-0.000857825228383843</v>
      </c>
      <c r="E2970" s="18" t="n">
        <v>0.000139958039974486</v>
      </c>
      <c r="F2970" s="18" t="n">
        <v>-0.000831837489317191</v>
      </c>
      <c r="G2970" s="18" t="n">
        <v>0.00013979922549743</v>
      </c>
      <c r="H2970" s="16" t="n">
        <v>1.43721876597878</v>
      </c>
      <c r="I2970" s="17" t="n">
        <v>101.716629262932</v>
      </c>
      <c r="J2970" s="16" t="n">
        <v>0.153724927787748</v>
      </c>
      <c r="K2970" s="16" t="n">
        <v>0.221578519135719</v>
      </c>
      <c r="L2970" s="16" t="n">
        <v>0.185530684422461</v>
      </c>
      <c r="M2970" s="16" t="n">
        <v>0.561914794007491</v>
      </c>
      <c r="N2970" s="16" t="n">
        <v>0.59306747368101</v>
      </c>
      <c r="O2970" s="16" t="n">
        <v>0.226332278980308</v>
      </c>
      <c r="P2970" s="34" t="b">
        <f aca="false">FALSE()</f>
        <v>0</v>
      </c>
      <c r="Q2970" s="16"/>
    </row>
    <row r="2971" customFormat="false" ht="22.35" hidden="false" customHeight="false" outlineLevel="0" collapsed="false">
      <c r="A2971" s="6" t="s">
        <v>4511</v>
      </c>
      <c r="B2971" s="7" t="s">
        <v>1449</v>
      </c>
      <c r="C2971" s="17" t="n">
        <v>1293</v>
      </c>
      <c r="D2971" s="18" t="n">
        <v>-0.000896329422379048</v>
      </c>
      <c r="E2971" s="18" t="n">
        <v>0.000145327124912198</v>
      </c>
      <c r="F2971" s="18" t="n">
        <v>-0.000868827455572128</v>
      </c>
      <c r="G2971" s="18" t="n">
        <v>0.000145524073192252</v>
      </c>
      <c r="H2971" s="16" t="n">
        <v>1.46415609643538</v>
      </c>
      <c r="I2971" s="17" t="n">
        <v>101.878971180411</v>
      </c>
      <c r="J2971" s="16" t="n">
        <v>0.146230174830878</v>
      </c>
      <c r="K2971" s="16" t="n">
        <v>0.213305878927291</v>
      </c>
      <c r="L2971" s="16" t="n">
        <v>0.188695307884072</v>
      </c>
      <c r="M2971" s="16" t="n">
        <v>0.562460986267166</v>
      </c>
      <c r="N2971" s="16" t="n">
        <v>0.591866842881053</v>
      </c>
      <c r="O2971" s="16" t="n">
        <v>0.226743707191498</v>
      </c>
      <c r="P2971" s="34" t="b">
        <f aca="false">FALSE()</f>
        <v>0</v>
      </c>
      <c r="Q2971" s="16"/>
    </row>
    <row r="2972" customFormat="false" ht="22.35" hidden="false" customHeight="false" outlineLevel="0" collapsed="false">
      <c r="A2972" s="6" t="s">
        <v>4512</v>
      </c>
      <c r="B2972" s="7" t="s">
        <v>1449</v>
      </c>
      <c r="C2972" s="17" t="n">
        <v>1294</v>
      </c>
      <c r="D2972" s="18" t="n">
        <v>-0.000936368124058071</v>
      </c>
      <c r="E2972" s="18" t="n">
        <v>0.000150656312574613</v>
      </c>
      <c r="F2972" s="18" t="n">
        <v>-0.000906514718436148</v>
      </c>
      <c r="G2972" s="18" t="n">
        <v>0.000151308693777829</v>
      </c>
      <c r="H2972" s="16" t="n">
        <v>1.53235395347596</v>
      </c>
      <c r="I2972" s="17" t="n">
        <v>102.073571936066</v>
      </c>
      <c r="J2972" s="16" t="n">
        <v>0.128528704005338</v>
      </c>
      <c r="K2972" s="16" t="n">
        <v>0.191727408771738</v>
      </c>
      <c r="L2972" s="16" t="n">
        <v>0.197095136233723</v>
      </c>
      <c r="M2972" s="16" t="n">
        <v>0.565230961298377</v>
      </c>
      <c r="N2972" s="16" t="n">
        <v>0.589087146709247</v>
      </c>
      <c r="O2972" s="16" t="n">
        <v>0.227094479479027</v>
      </c>
      <c r="P2972" s="34" t="b">
        <f aca="false">FALSE()</f>
        <v>0</v>
      </c>
      <c r="Q2972" s="16"/>
    </row>
    <row r="2973" customFormat="false" ht="22.35" hidden="false" customHeight="false" outlineLevel="0" collapsed="false">
      <c r="A2973" s="6" t="s">
        <v>4513</v>
      </c>
      <c r="B2973" s="7" t="s">
        <v>1449</v>
      </c>
      <c r="C2973" s="17" t="n">
        <v>1295</v>
      </c>
      <c r="D2973" s="18" t="n">
        <v>-0.000978068046509494</v>
      </c>
      <c r="E2973" s="18" t="n">
        <v>0.000156080267742917</v>
      </c>
      <c r="F2973" s="18" t="n">
        <v>-0.000945406470203785</v>
      </c>
      <c r="G2973" s="18" t="n">
        <v>0.000157184190285402</v>
      </c>
      <c r="H2973" s="16" t="n">
        <v>1.61748612122476</v>
      </c>
      <c r="I2973" s="17" t="n">
        <v>102.253570362778</v>
      </c>
      <c r="J2973" s="16" t="n">
        <v>0.108854238638622</v>
      </c>
      <c r="K2973" s="16" t="n">
        <v>0.17193940682086</v>
      </c>
      <c r="L2973" s="16" t="n">
        <v>0.207668061326834</v>
      </c>
      <c r="M2973" s="16" t="n">
        <v>0.567376716604245</v>
      </c>
      <c r="N2973" s="16" t="n">
        <v>0.581215781874704</v>
      </c>
      <c r="O2973" s="16" t="n">
        <v>0.22733129011646</v>
      </c>
      <c r="P2973" s="34" t="b">
        <f aca="false">FALSE()</f>
        <v>0</v>
      </c>
      <c r="Q2973" s="16"/>
    </row>
    <row r="2974" customFormat="false" ht="22.35" hidden="false" customHeight="false" outlineLevel="0" collapsed="false">
      <c r="A2974" s="6" t="s">
        <v>4514</v>
      </c>
      <c r="B2974" s="7" t="s">
        <v>1449</v>
      </c>
      <c r="C2974" s="17" t="n">
        <v>1296</v>
      </c>
      <c r="D2974" s="16" t="n">
        <v>-0.00102109570972856</v>
      </c>
      <c r="E2974" s="18" t="n">
        <v>0.000161638559653415</v>
      </c>
      <c r="F2974" s="18" t="n">
        <v>-0.000985601600589588</v>
      </c>
      <c r="G2974" s="18" t="n">
        <v>0.000163142723539815</v>
      </c>
      <c r="H2974" s="16" t="n">
        <v>1.69667520839736</v>
      </c>
      <c r="I2974" s="17" t="n">
        <v>102.400554062815</v>
      </c>
      <c r="J2974" s="16" t="n">
        <v>0.0927959146500592</v>
      </c>
      <c r="K2974" s="16" t="n">
        <v>0.156101761571847</v>
      </c>
      <c r="L2974" s="16" t="n">
        <v>0.217514467146178</v>
      </c>
      <c r="M2974" s="16" t="n">
        <v>0.570029650436954</v>
      </c>
      <c r="N2974" s="16" t="n">
        <v>0.557997899049783</v>
      </c>
      <c r="O2974" s="16" t="n">
        <v>0.227585343235839</v>
      </c>
      <c r="P2974" s="34" t="b">
        <f aca="false">FALSE()</f>
        <v>0</v>
      </c>
      <c r="Q2974" s="16"/>
    </row>
    <row r="2975" customFormat="false" ht="22.35" hidden="false" customHeight="false" outlineLevel="0" collapsed="false">
      <c r="A2975" s="6" t="s">
        <v>4515</v>
      </c>
      <c r="B2975" s="7" t="s">
        <v>1449</v>
      </c>
      <c r="C2975" s="17" t="n">
        <v>1297</v>
      </c>
      <c r="D2975" s="16" t="n">
        <v>-0.00106594742734161</v>
      </c>
      <c r="E2975" s="18" t="n">
        <v>0.000167348739462486</v>
      </c>
      <c r="F2975" s="16" t="n">
        <v>-0.00102742642140429</v>
      </c>
      <c r="G2975" s="18" t="n">
        <v>0.000169196406730293</v>
      </c>
      <c r="H2975" s="16" t="n">
        <v>1.778013135632</v>
      </c>
      <c r="I2975" s="17" t="n">
        <v>102.515034336576</v>
      </c>
      <c r="J2975" s="16" t="n">
        <v>0.0783665950403325</v>
      </c>
      <c r="K2975" s="16" t="n">
        <v>0.141646937899556</v>
      </c>
      <c r="L2975" s="16" t="n">
        <v>0.2276817927091</v>
      </c>
      <c r="M2975" s="16" t="n">
        <v>0.572643570536829</v>
      </c>
      <c r="N2975" s="16" t="n">
        <v>0.534881128145803</v>
      </c>
      <c r="O2975" s="16" t="n">
        <v>0.227757956322212</v>
      </c>
      <c r="P2975" s="34" t="b">
        <f aca="false">FALSE()</f>
        <v>0</v>
      </c>
      <c r="Q2975" s="16"/>
    </row>
    <row r="2976" customFormat="false" ht="22.35" hidden="false" customHeight="false" outlineLevel="0" collapsed="false">
      <c r="A2976" s="6" t="s">
        <v>4516</v>
      </c>
      <c r="B2976" s="7" t="s">
        <v>1449</v>
      </c>
      <c r="C2976" s="17" t="n">
        <v>1298</v>
      </c>
      <c r="D2976" s="16" t="n">
        <v>-0.0011123004413798</v>
      </c>
      <c r="E2976" s="18" t="n">
        <v>0.00017318037656575</v>
      </c>
      <c r="F2976" s="16" t="n">
        <v>-0.00107039206378864</v>
      </c>
      <c r="G2976" s="18" t="n">
        <v>0.000175342207708203</v>
      </c>
      <c r="H2976" s="16" t="n">
        <v>1.86876963999679</v>
      </c>
      <c r="I2976" s="17" t="n">
        <v>102.610374010893</v>
      </c>
      <c r="J2976" s="16" t="n">
        <v>0.0645071117792379</v>
      </c>
      <c r="K2976" s="16" t="n">
        <v>0.122969459753715</v>
      </c>
      <c r="L2976" s="16" t="n">
        <v>0.239076772406093</v>
      </c>
      <c r="M2976" s="16" t="n">
        <v>0.575530586766542</v>
      </c>
      <c r="N2976" s="16" t="n">
        <v>0.512012509215715</v>
      </c>
      <c r="O2976" s="16" t="n">
        <v>0.227734514300158</v>
      </c>
      <c r="P2976" s="34" t="b">
        <f aca="false">FALSE()</f>
        <v>0</v>
      </c>
      <c r="Q2976" s="16"/>
    </row>
    <row r="2977" customFormat="false" ht="22.35" hidden="false" customHeight="false" outlineLevel="0" collapsed="false">
      <c r="A2977" s="6" t="s">
        <v>4517</v>
      </c>
      <c r="B2977" s="7" t="s">
        <v>1449</v>
      </c>
      <c r="C2977" s="17" t="n">
        <v>1299</v>
      </c>
      <c r="D2977" s="16" t="n">
        <v>-0.00116046417268139</v>
      </c>
      <c r="E2977" s="18" t="n">
        <v>0.000179138216229907</v>
      </c>
      <c r="F2977" s="16" t="n">
        <v>-0.00111469330152622</v>
      </c>
      <c r="G2977" s="18" t="n">
        <v>0.000181567081771072</v>
      </c>
      <c r="H2977" s="16" t="n">
        <v>1.97276469164982</v>
      </c>
      <c r="I2977" s="17" t="n">
        <v>102.681572078029</v>
      </c>
      <c r="J2977" s="16" t="n">
        <v>0.0512108947918296</v>
      </c>
      <c r="K2977" s="16" t="n">
        <v>0.103670835798094</v>
      </c>
      <c r="L2977" s="16" t="n">
        <v>0.252203015431186</v>
      </c>
      <c r="M2977" s="16" t="n">
        <v>0.578846754057428</v>
      </c>
      <c r="N2977" s="16" t="n">
        <v>0.495507452730694</v>
      </c>
      <c r="O2977" s="16" t="n">
        <v>0.227721624218041</v>
      </c>
      <c r="P2977" s="34" t="b">
        <f aca="false">FALSE()</f>
        <v>0</v>
      </c>
      <c r="Q2977" s="16"/>
    </row>
    <row r="2978" customFormat="false" ht="22.35" hidden="false" customHeight="false" outlineLevel="0" collapsed="false">
      <c r="A2978" s="6" t="s">
        <v>4518</v>
      </c>
      <c r="B2978" s="7" t="s">
        <v>1449</v>
      </c>
      <c r="C2978" s="17" t="n">
        <v>1300</v>
      </c>
      <c r="D2978" s="16" t="n">
        <v>-0.00121008968572174</v>
      </c>
      <c r="E2978" s="18" t="n">
        <v>0.000185130043111551</v>
      </c>
      <c r="F2978" s="16" t="n">
        <v>-0.00116002338401862</v>
      </c>
      <c r="G2978" s="18" t="n">
        <v>0.000187809309071887</v>
      </c>
      <c r="H2978" s="16" t="n">
        <v>2.08773605326209</v>
      </c>
      <c r="I2978" s="17" t="n">
        <v>102.742132203551</v>
      </c>
      <c r="J2978" s="16" t="n">
        <v>0.0392949334430518</v>
      </c>
      <c r="K2978" s="16" t="n">
        <v>0.0847577826344413</v>
      </c>
      <c r="L2978" s="16" t="n">
        <v>0.26674134221855</v>
      </c>
      <c r="M2978" s="16" t="n">
        <v>0.583333333333333</v>
      </c>
      <c r="N2978" s="16" t="n">
        <v>0.492191451131995</v>
      </c>
      <c r="O2978" s="16" t="n">
        <v>0.227688891291953</v>
      </c>
      <c r="P2978" s="34" t="b">
        <f aca="false">FALSE()</f>
        <v>0</v>
      </c>
      <c r="Q2978" s="16"/>
    </row>
    <row r="2979" customFormat="false" ht="22.35" hidden="false" customHeight="false" outlineLevel="0" collapsed="false">
      <c r="A2979" s="6" t="s">
        <v>4519</v>
      </c>
      <c r="B2979" s="7" t="s">
        <v>1449</v>
      </c>
      <c r="C2979" s="17" t="n">
        <v>1301</v>
      </c>
      <c r="D2979" s="16" t="n">
        <v>-0.00126037925836701</v>
      </c>
      <c r="E2979" s="18" t="n">
        <v>0.000191167600748401</v>
      </c>
      <c r="F2979" s="16" t="n">
        <v>-0.00120610724805849</v>
      </c>
      <c r="G2979" s="18" t="n">
        <v>0.000194034350005688</v>
      </c>
      <c r="H2979" s="16" t="n">
        <v>2.19144195576311</v>
      </c>
      <c r="I2979" s="17" t="n">
        <v>102.776868008519</v>
      </c>
      <c r="J2979" s="16" t="n">
        <v>0.0306777881213775</v>
      </c>
      <c r="K2979" s="16" t="n">
        <v>0.0720100948558288</v>
      </c>
      <c r="L2979" s="16" t="n">
        <v>0.279895344483459</v>
      </c>
      <c r="M2979" s="16" t="n">
        <v>0.586805555555556</v>
      </c>
      <c r="N2979" s="16" t="n">
        <v>0.461956977112977</v>
      </c>
      <c r="O2979" s="16" t="n">
        <v>0.227430648140517</v>
      </c>
      <c r="P2979" s="34" t="b">
        <f aca="false">FALSE()</f>
        <v>0</v>
      </c>
      <c r="Q2979" s="16"/>
    </row>
    <row r="2980" customFormat="false" ht="22.35" hidden="false" customHeight="false" outlineLevel="0" collapsed="false">
      <c r="A2980" s="6" t="s">
        <v>4520</v>
      </c>
      <c r="B2980" s="7" t="s">
        <v>1449</v>
      </c>
      <c r="C2980" s="17" t="n">
        <v>1302</v>
      </c>
      <c r="D2980" s="16" t="n">
        <v>-0.00131143284518209</v>
      </c>
      <c r="E2980" s="18" t="n">
        <v>0.000197321446589445</v>
      </c>
      <c r="F2980" s="16" t="n">
        <v>-0.00125336566966973</v>
      </c>
      <c r="G2980" s="18" t="n">
        <v>0.000200272601266706</v>
      </c>
      <c r="H2980" s="16" t="n">
        <v>2.27157829018764</v>
      </c>
      <c r="I2980" s="17" t="n">
        <v>102.774219030313</v>
      </c>
      <c r="J2980" s="16" t="n">
        <v>0.0251958516100874</v>
      </c>
      <c r="K2980" s="16" t="n">
        <v>0.0629138292309642</v>
      </c>
      <c r="L2980" s="16" t="n">
        <v>0.290138106212249</v>
      </c>
      <c r="M2980" s="16" t="n">
        <v>0.589263420724095</v>
      </c>
      <c r="N2980" s="16" t="n">
        <v>0.437505556755875</v>
      </c>
      <c r="O2980" s="16" t="n">
        <v>0.226987748375339</v>
      </c>
      <c r="P2980" s="34" t="b">
        <f aca="false">FALSE()</f>
        <v>0</v>
      </c>
      <c r="Q2980" s="16"/>
    </row>
    <row r="2981" customFormat="false" ht="22.35" hidden="false" customHeight="false" outlineLevel="0" collapsed="false">
      <c r="A2981" s="6" t="s">
        <v>4521</v>
      </c>
      <c r="B2981" s="7" t="s">
        <v>1449</v>
      </c>
      <c r="C2981" s="17" t="n">
        <v>1303</v>
      </c>
      <c r="D2981" s="16" t="n">
        <v>-0.00136191016950183</v>
      </c>
      <c r="E2981" s="18" t="n">
        <v>0.000203401507587061</v>
      </c>
      <c r="F2981" s="16" t="n">
        <v>-0.00130113111539929</v>
      </c>
      <c r="G2981" s="18" t="n">
        <v>0.000206368053018927</v>
      </c>
      <c r="H2981" s="16" t="n">
        <v>2.30673903758102</v>
      </c>
      <c r="I2981" s="17" t="n">
        <v>102.749581791602</v>
      </c>
      <c r="J2981" s="16" t="n">
        <v>0.0230760930492812</v>
      </c>
      <c r="K2981" s="16" t="n">
        <v>0.0623003795261949</v>
      </c>
      <c r="L2981" s="16" t="n">
        <v>0.294700741591991</v>
      </c>
      <c r="M2981" s="16" t="n">
        <v>0.590550873907616</v>
      </c>
      <c r="N2981" s="16" t="n">
        <v>0.426088713787658</v>
      </c>
      <c r="O2981" s="16" t="n">
        <v>0.226308648190173</v>
      </c>
      <c r="P2981" s="34" t="b">
        <f aca="false">FALSE()</f>
        <v>0</v>
      </c>
      <c r="Q2981" s="16"/>
    </row>
    <row r="2982" customFormat="false" ht="22.35" hidden="false" customHeight="false" outlineLevel="0" collapsed="false">
      <c r="A2982" s="6" t="s">
        <v>4522</v>
      </c>
      <c r="B2982" s="7" t="s">
        <v>1449</v>
      </c>
      <c r="C2982" s="17" t="n">
        <v>1304</v>
      </c>
      <c r="D2982" s="16" t="n">
        <v>-0.00141265794398407</v>
      </c>
      <c r="E2982" s="18" t="n">
        <v>0.000209518629362148</v>
      </c>
      <c r="F2982" s="16" t="n">
        <v>-0.0013500362474716</v>
      </c>
      <c r="G2982" s="18" t="n">
        <v>0.000212400606825418</v>
      </c>
      <c r="H2982" s="16" t="n">
        <v>2.30760804361981</v>
      </c>
      <c r="I2982" s="17" t="n">
        <v>102.69459815571</v>
      </c>
      <c r="J2982" s="16" t="n">
        <v>0.0230268310982843</v>
      </c>
      <c r="K2982" s="16" t="n">
        <v>0.062294978937373</v>
      </c>
      <c r="L2982" s="16" t="n">
        <v>0.29497214843549</v>
      </c>
      <c r="M2982" s="16" t="n">
        <v>0.590862983770287</v>
      </c>
      <c r="N2982" s="16" t="n">
        <v>0.42428732425427</v>
      </c>
      <c r="O2982" s="16" t="n">
        <v>0.225364290827155</v>
      </c>
      <c r="P2982" s="34" t="b">
        <f aca="false">FALSE()</f>
        <v>0</v>
      </c>
      <c r="Q2982" s="16"/>
    </row>
    <row r="2983" customFormat="false" ht="22.35" hidden="false" customHeight="false" outlineLevel="0" collapsed="false">
      <c r="A2983" s="6" t="s">
        <v>4523</v>
      </c>
      <c r="B2983" s="7" t="s">
        <v>1449</v>
      </c>
      <c r="C2983" s="17" t="n">
        <v>1305</v>
      </c>
      <c r="D2983" s="16" t="n">
        <v>-0.00146310320271973</v>
      </c>
      <c r="E2983" s="18" t="n">
        <v>0.000215668392109771</v>
      </c>
      <c r="F2983" s="16" t="n">
        <v>-0.00139966132627678</v>
      </c>
      <c r="G2983" s="18" t="n">
        <v>0.000218358472005914</v>
      </c>
      <c r="H2983" s="16" t="n">
        <v>2.27166271278732</v>
      </c>
      <c r="I2983" s="17" t="n">
        <v>102.609719333805</v>
      </c>
      <c r="J2983" s="16" t="n">
        <v>0.0251939435424519</v>
      </c>
      <c r="K2983" s="16" t="n">
        <v>0.0629138292309642</v>
      </c>
      <c r="L2983" s="16" t="n">
        <v>0.290621865735009</v>
      </c>
      <c r="M2983" s="16" t="n">
        <v>0.589536516853933</v>
      </c>
      <c r="N2983" s="16" t="n">
        <v>0.432540054548722</v>
      </c>
      <c r="O2983" s="16" t="n">
        <v>0.224230798102041</v>
      </c>
      <c r="P2983" s="34" t="b">
        <f aca="false">FALSE()</f>
        <v>0</v>
      </c>
      <c r="Q2983" s="16"/>
    </row>
    <row r="2984" customFormat="false" ht="22.35" hidden="false" customHeight="false" outlineLevel="0" collapsed="false">
      <c r="A2984" s="6" t="s">
        <v>4524</v>
      </c>
      <c r="B2984" s="7" t="s">
        <v>1449</v>
      </c>
      <c r="C2984" s="17" t="n">
        <v>1306</v>
      </c>
      <c r="D2984" s="16" t="n">
        <v>-0.0015140607657425</v>
      </c>
      <c r="E2984" s="18" t="n">
        <v>0.00022184459478675</v>
      </c>
      <c r="F2984" s="16" t="n">
        <v>-0.00145046127433995</v>
      </c>
      <c r="G2984" s="18" t="n">
        <v>0.000224244732679608</v>
      </c>
      <c r="H2984" s="16" t="n">
        <v>2.21452661455699</v>
      </c>
      <c r="I2984" s="17" t="n">
        <v>102.500386172573</v>
      </c>
      <c r="J2984" s="16" t="n">
        <v>0.0290069249966028</v>
      </c>
      <c r="K2984" s="16" t="n">
        <v>0.0700691145144945</v>
      </c>
      <c r="L2984" s="16" t="n">
        <v>0.283620497133075</v>
      </c>
      <c r="M2984" s="16" t="n">
        <v>0.587390761548065</v>
      </c>
      <c r="N2984" s="16" t="n">
        <v>0.447640881130006</v>
      </c>
      <c r="O2984" s="16" t="n">
        <v>0.222772496989393</v>
      </c>
      <c r="P2984" s="34" t="b">
        <f aca="false">FALSE()</f>
        <v>0</v>
      </c>
      <c r="Q2984" s="16"/>
    </row>
    <row r="2985" customFormat="false" ht="22.35" hidden="false" customHeight="false" outlineLevel="0" collapsed="false">
      <c r="A2985" s="6" t="s">
        <v>4525</v>
      </c>
      <c r="B2985" s="7" t="s">
        <v>1449</v>
      </c>
      <c r="C2985" s="17" t="n">
        <v>1307</v>
      </c>
      <c r="D2985" s="16" t="n">
        <v>-0.00156593929148496</v>
      </c>
      <c r="E2985" s="18" t="n">
        <v>0.000228067329853677</v>
      </c>
      <c r="F2985" s="16" t="n">
        <v>-0.00150257325963041</v>
      </c>
      <c r="G2985" s="18" t="n">
        <v>0.000230086168288897</v>
      </c>
      <c r="H2985" s="16" t="n">
        <v>2.146911737858</v>
      </c>
      <c r="I2985" s="17" t="n">
        <v>102.370652293702</v>
      </c>
      <c r="J2985" s="16" t="n">
        <v>0.0341617041855163</v>
      </c>
      <c r="K2985" s="16" t="n">
        <v>0.0770494958532025</v>
      </c>
      <c r="L2985" s="16" t="n">
        <v>0.275317306520862</v>
      </c>
      <c r="M2985" s="16" t="n">
        <v>0.585401061173533</v>
      </c>
      <c r="N2985" s="16" t="n">
        <v>0.465184450562219</v>
      </c>
      <c r="O2985" s="16" t="n">
        <v>0.220920279078003</v>
      </c>
      <c r="P2985" s="34" t="b">
        <f aca="false">FALSE()</f>
        <v>0</v>
      </c>
      <c r="Q2985" s="16"/>
    </row>
    <row r="2986" customFormat="false" ht="22.35" hidden="false" customHeight="false" outlineLevel="0" collapsed="false">
      <c r="A2986" s="6" t="s">
        <v>4526</v>
      </c>
      <c r="B2986" s="7" t="s">
        <v>1449</v>
      </c>
      <c r="C2986" s="17" t="n">
        <v>1308</v>
      </c>
      <c r="D2986" s="16" t="n">
        <v>-0.0016188110934493</v>
      </c>
      <c r="E2986" s="18" t="n">
        <v>0.000234312618828609</v>
      </c>
      <c r="F2986" s="16" t="n">
        <v>-0.0015561064078901</v>
      </c>
      <c r="G2986" s="18" t="n">
        <v>0.000235857690483533</v>
      </c>
      <c r="H2986" s="16" t="n">
        <v>2.06866836507887</v>
      </c>
      <c r="I2986" s="17" t="n">
        <v>102.222108402874</v>
      </c>
      <c r="J2986" s="16" t="n">
        <v>0.0411008405899505</v>
      </c>
      <c r="K2986" s="16" t="n">
        <v>0.0873813977706427</v>
      </c>
      <c r="L2986" s="16" t="n">
        <v>0.265679078019437</v>
      </c>
      <c r="M2986" s="16" t="n">
        <v>0.583138264669164</v>
      </c>
      <c r="N2986" s="16" t="n">
        <v>0.488662782950272</v>
      </c>
      <c r="O2986" s="16" t="n">
        <v>0.218841223146612</v>
      </c>
      <c r="P2986" s="34" t="b">
        <f aca="false">FALSE()</f>
        <v>0</v>
      </c>
      <c r="Q2986" s="16"/>
    </row>
    <row r="2987" customFormat="false" ht="22.35" hidden="false" customHeight="false" outlineLevel="0" collapsed="false">
      <c r="A2987" s="6" t="s">
        <v>4527</v>
      </c>
      <c r="B2987" s="7" t="s">
        <v>1449</v>
      </c>
      <c r="C2987" s="17" t="n">
        <v>1309</v>
      </c>
      <c r="D2987" s="16" t="n">
        <v>-0.00167274081724853</v>
      </c>
      <c r="E2987" s="18" t="n">
        <v>0.000240482009601746</v>
      </c>
      <c r="F2987" s="16" t="n">
        <v>-0.00161081469194841</v>
      </c>
      <c r="G2987" s="18" t="n">
        <v>0.000241531702906333</v>
      </c>
      <c r="H2987" s="16" t="n">
        <v>1.99132120106395</v>
      </c>
      <c r="I2987" s="17" t="n">
        <v>102.075845364701</v>
      </c>
      <c r="J2987" s="16" t="n">
        <v>0.0491176277028857</v>
      </c>
      <c r="K2987" s="16" t="n">
        <v>0.100561497270338</v>
      </c>
      <c r="L2987" s="16" t="n">
        <v>0.256122748517003</v>
      </c>
      <c r="M2987" s="16" t="n">
        <v>0.580290262172285</v>
      </c>
      <c r="N2987" s="16" t="n">
        <v>0.495507452730694</v>
      </c>
      <c r="O2987" s="16" t="n">
        <v>0.216609503839037</v>
      </c>
      <c r="P2987" s="34" t="b">
        <f aca="false">FALSE()</f>
        <v>0</v>
      </c>
      <c r="Q2987" s="16"/>
    </row>
    <row r="2988" customFormat="false" ht="22.35" hidden="false" customHeight="false" outlineLevel="0" collapsed="false">
      <c r="A2988" s="6" t="s">
        <v>4528</v>
      </c>
      <c r="B2988" s="7" t="s">
        <v>1449</v>
      </c>
      <c r="C2988" s="17" t="n">
        <v>1310</v>
      </c>
      <c r="D2988" s="16" t="n">
        <v>-0.00172761357167759</v>
      </c>
      <c r="E2988" s="18" t="n">
        <v>0.000246597888870867</v>
      </c>
      <c r="F2988" s="16" t="n">
        <v>-0.00166670098545122</v>
      </c>
      <c r="G2988" s="18" t="n">
        <v>0.000247110036406015</v>
      </c>
      <c r="H2988" s="16" t="n">
        <v>1.91088790063042</v>
      </c>
      <c r="I2988" s="17" t="n">
        <v>101.926111674615</v>
      </c>
      <c r="J2988" s="16" t="n">
        <v>0.0588286740564055</v>
      </c>
      <c r="K2988" s="16" t="n">
        <v>0.115105609304141</v>
      </c>
      <c r="L2988" s="16" t="n">
        <v>0.246150566854198</v>
      </c>
      <c r="M2988" s="16" t="n">
        <v>0.577598314606742</v>
      </c>
      <c r="N2988" s="16" t="n">
        <v>0.495507452730694</v>
      </c>
      <c r="O2988" s="16" t="n">
        <v>0.214256276620338</v>
      </c>
      <c r="P2988" s="34" t="b">
        <f aca="false">FALSE()</f>
        <v>0</v>
      </c>
      <c r="Q2988" s="16"/>
    </row>
    <row r="2989" customFormat="false" ht="22.35" hidden="false" customHeight="false" outlineLevel="0" collapsed="false">
      <c r="A2989" s="6" t="s">
        <v>4529</v>
      </c>
      <c r="B2989" s="7" t="s">
        <v>1449</v>
      </c>
      <c r="C2989" s="17" t="n">
        <v>1311</v>
      </c>
      <c r="D2989" s="16" t="n">
        <v>-0.00178325296128428</v>
      </c>
      <c r="E2989" s="18" t="n">
        <v>0.000252750645345444</v>
      </c>
      <c r="F2989" s="16" t="n">
        <v>-0.00172379043590193</v>
      </c>
      <c r="G2989" s="18" t="n">
        <v>0.00025263596106163</v>
      </c>
      <c r="H2989" s="16" t="n">
        <v>1.82076369183496</v>
      </c>
      <c r="I2989" s="17" t="n">
        <v>101.760981259864</v>
      </c>
      <c r="J2989" s="16" t="n">
        <v>0.0715815084538177</v>
      </c>
      <c r="K2989" s="16" t="n">
        <v>0.132558348988551</v>
      </c>
      <c r="L2989" s="16" t="n">
        <v>0.234936011043273</v>
      </c>
      <c r="M2989" s="16" t="n">
        <v>0.574243133583021</v>
      </c>
      <c r="N2989" s="16" t="n">
        <v>0.508860670603683</v>
      </c>
      <c r="O2989" s="16" t="n">
        <v>0.211901977407081</v>
      </c>
      <c r="P2989" s="34" t="b">
        <f aca="false">FALSE()</f>
        <v>0</v>
      </c>
      <c r="Q2989" s="16"/>
    </row>
    <row r="2990" customFormat="false" ht="22.35" hidden="false" customHeight="false" outlineLevel="0" collapsed="false">
      <c r="A2990" s="6" t="s">
        <v>4530</v>
      </c>
      <c r="B2990" s="7" t="s">
        <v>1449</v>
      </c>
      <c r="C2990" s="17" t="n">
        <v>1312</v>
      </c>
      <c r="D2990" s="16" t="n">
        <v>-0.00183963858419106</v>
      </c>
      <c r="E2990" s="18" t="n">
        <v>0.000258817759346704</v>
      </c>
      <c r="F2990" s="16" t="n">
        <v>-0.00178182274073379</v>
      </c>
      <c r="G2990" s="18" t="n">
        <v>0.00025803595588128</v>
      </c>
      <c r="H2990" s="16" t="n">
        <v>1.72958783049056</v>
      </c>
      <c r="I2990" s="17" t="n">
        <v>101.593986528206</v>
      </c>
      <c r="J2990" s="16" t="n">
        <v>0.0867410428249242</v>
      </c>
      <c r="K2990" s="16" t="n">
        <v>0.14936735590184</v>
      </c>
      <c r="L2990" s="16" t="n">
        <v>0.223553454534278</v>
      </c>
      <c r="M2990" s="16" t="n">
        <v>0.57166822721598</v>
      </c>
      <c r="N2990" s="16" t="n">
        <v>0.531289990998904</v>
      </c>
      <c r="O2990" s="16" t="n">
        <v>0.209581095258585</v>
      </c>
      <c r="P2990" s="34" t="b">
        <f aca="false">FALSE()</f>
        <v>0</v>
      </c>
      <c r="Q2990" s="16"/>
    </row>
    <row r="2991" customFormat="false" ht="22.35" hidden="false" customHeight="false" outlineLevel="0" collapsed="false">
      <c r="A2991" s="6" t="s">
        <v>4531</v>
      </c>
      <c r="B2991" s="7" t="s">
        <v>1449</v>
      </c>
      <c r="C2991" s="17" t="n">
        <v>1313</v>
      </c>
      <c r="D2991" s="16" t="n">
        <v>-0.00189668801539348</v>
      </c>
      <c r="E2991" s="18" t="n">
        <v>0.000264745577745145</v>
      </c>
      <c r="F2991" s="16" t="n">
        <v>-0.00184050300166146</v>
      </c>
      <c r="G2991" s="18" t="n">
        <v>0.000263344909781647</v>
      </c>
      <c r="H2991" s="16" t="n">
        <v>1.6437924689838</v>
      </c>
      <c r="I2991" s="17" t="n">
        <v>101.446736702389</v>
      </c>
      <c r="J2991" s="16" t="n">
        <v>0.10331481849996</v>
      </c>
      <c r="K2991" s="16" t="n">
        <v>0.166153596006016</v>
      </c>
      <c r="L2991" s="16" t="n">
        <v>0.212786548811033</v>
      </c>
      <c r="M2991" s="16" t="n">
        <v>0.568391073657928</v>
      </c>
      <c r="N2991" s="16" t="n">
        <v>0.553188454637668</v>
      </c>
      <c r="O2991" s="16" t="n">
        <v>0.207247105531639</v>
      </c>
      <c r="P2991" s="34" t="b">
        <f aca="false">FALSE()</f>
        <v>0</v>
      </c>
      <c r="Q2991" s="16"/>
    </row>
    <row r="2992" customFormat="false" ht="22.35" hidden="false" customHeight="false" outlineLevel="0" collapsed="false">
      <c r="A2992" s="6" t="s">
        <v>4532</v>
      </c>
      <c r="B2992" s="7" t="s">
        <v>1449</v>
      </c>
      <c r="C2992" s="17" t="n">
        <v>1314</v>
      </c>
      <c r="D2992" s="16" t="n">
        <v>-0.00195386323279679</v>
      </c>
      <c r="E2992" s="18" t="n">
        <v>0.000270527049793701</v>
      </c>
      <c r="F2992" s="16" t="n">
        <v>-0.00189932351334081</v>
      </c>
      <c r="G2992" s="18" t="n">
        <v>0.000268448320821019</v>
      </c>
      <c r="H2992" s="16" t="n">
        <v>1.56218158742106</v>
      </c>
      <c r="I2992" s="17" t="n">
        <v>101.291911258626</v>
      </c>
      <c r="J2992" s="16" t="n">
        <v>0.121364228978494</v>
      </c>
      <c r="K2992" s="16" t="n">
        <v>0.182950072742735</v>
      </c>
      <c r="L2992" s="16" t="n">
        <v>0.202546408090735</v>
      </c>
      <c r="M2992" s="16" t="n">
        <v>0.565269975031211</v>
      </c>
      <c r="N2992" s="16" t="n">
        <v>0.575387585580612</v>
      </c>
      <c r="O2992" s="16" t="n">
        <v>0.204994880422629</v>
      </c>
      <c r="P2992" s="34" t="b">
        <f aca="false">FALSE()</f>
        <v>0</v>
      </c>
      <c r="Q2992" s="16"/>
    </row>
    <row r="2993" customFormat="false" ht="22.35" hidden="false" customHeight="false" outlineLevel="0" collapsed="false">
      <c r="A2993" s="6" t="s">
        <v>4533</v>
      </c>
      <c r="B2993" s="7" t="s">
        <v>1449</v>
      </c>
      <c r="C2993" s="17" t="n">
        <v>1315</v>
      </c>
      <c r="D2993" s="16" t="n">
        <v>-0.00201131799184487</v>
      </c>
      <c r="E2993" s="18" t="n">
        <v>0.000276132166441029</v>
      </c>
      <c r="F2993" s="16" t="n">
        <v>-0.00195812474843674</v>
      </c>
      <c r="G2993" s="18" t="n">
        <v>0.000273308300121173</v>
      </c>
      <c r="H2993" s="16" t="n">
        <v>1.49332187177428</v>
      </c>
      <c r="I2993" s="17" t="n">
        <v>101.127923386777</v>
      </c>
      <c r="J2993" s="16" t="n">
        <v>0.13846644929261</v>
      </c>
      <c r="K2993" s="16" t="n">
        <v>0.204133486523741</v>
      </c>
      <c r="L2993" s="16" t="n">
        <v>0.193948976397629</v>
      </c>
      <c r="M2993" s="16" t="n">
        <v>0.563475343320849</v>
      </c>
      <c r="N2993" s="16" t="n">
        <v>0.584904642773693</v>
      </c>
      <c r="O2993" s="16" t="n">
        <v>0.202973141819048</v>
      </c>
      <c r="P2993" s="34" t="b">
        <f aca="false">FALSE()</f>
        <v>0</v>
      </c>
      <c r="Q2993" s="16"/>
    </row>
    <row r="2994" customFormat="false" ht="22.35" hidden="false" customHeight="false" outlineLevel="0" collapsed="false">
      <c r="A2994" s="6" t="s">
        <v>4534</v>
      </c>
      <c r="B2994" s="7" t="s">
        <v>1449</v>
      </c>
      <c r="C2994" s="17" t="n">
        <v>1316</v>
      </c>
      <c r="D2994" s="16" t="n">
        <v>-0.00206827398478385</v>
      </c>
      <c r="E2994" s="18" t="n">
        <v>0.000281508536046554</v>
      </c>
      <c r="F2994" s="16" t="n">
        <v>-0.00201616381574682</v>
      </c>
      <c r="G2994" s="18" t="n">
        <v>0.000277878756864512</v>
      </c>
      <c r="H2994" s="16" t="n">
        <v>1.43561586597382</v>
      </c>
      <c r="I2994" s="17" t="n">
        <v>100.956408065698</v>
      </c>
      <c r="J2994" s="16" t="n">
        <v>0.154202823153321</v>
      </c>
      <c r="K2994" s="16" t="n">
        <v>0.221740026363923</v>
      </c>
      <c r="L2994" s="16" t="n">
        <v>0.186789224917759</v>
      </c>
      <c r="M2994" s="16" t="n">
        <v>0.562187890137328</v>
      </c>
      <c r="N2994" s="16" t="n">
        <v>0.590105788732172</v>
      </c>
      <c r="O2994" s="16" t="n">
        <v>0.201112655656328</v>
      </c>
      <c r="P2994" s="34" t="b">
        <f aca="false">FALSE()</f>
        <v>0</v>
      </c>
      <c r="Q2994" s="16"/>
    </row>
    <row r="2995" customFormat="false" ht="22.35" hidden="false" customHeight="false" outlineLevel="0" collapsed="false">
      <c r="A2995" s="6" t="s">
        <v>4535</v>
      </c>
      <c r="B2995" s="7" t="s">
        <v>1449</v>
      </c>
      <c r="C2995" s="17" t="n">
        <v>1317</v>
      </c>
      <c r="D2995" s="16" t="n">
        <v>-0.00212460038887949</v>
      </c>
      <c r="E2995" s="18" t="n">
        <v>0.000286781150800178</v>
      </c>
      <c r="F2995" s="16" t="n">
        <v>-0.00207325319444234</v>
      </c>
      <c r="G2995" s="18" t="n">
        <v>0.000282188849343843</v>
      </c>
      <c r="H2995" s="16" t="n">
        <v>1.389309914555</v>
      </c>
      <c r="I2995" s="17" t="n">
        <v>100.756544959235</v>
      </c>
      <c r="J2995" s="16" t="n">
        <v>0.167801272359096</v>
      </c>
      <c r="K2995" s="16" t="n">
        <v>0.237174666610235</v>
      </c>
      <c r="L2995" s="16" t="n">
        <v>0.181145209465467</v>
      </c>
      <c r="M2995" s="16" t="n">
        <v>0.561173533083646</v>
      </c>
      <c r="N2995" s="16" t="n">
        <v>0.591866842881053</v>
      </c>
      <c r="O2995" s="16" t="n">
        <v>0.199395047409227</v>
      </c>
      <c r="P2995" s="34" t="b">
        <f aca="false">FALSE()</f>
        <v>0</v>
      </c>
      <c r="Q2995" s="16"/>
    </row>
    <row r="2996" customFormat="false" ht="22.35" hidden="false" customHeight="false" outlineLevel="0" collapsed="false">
      <c r="A2996" s="6" t="s">
        <v>4536</v>
      </c>
      <c r="B2996" s="7" t="s">
        <v>1449</v>
      </c>
      <c r="C2996" s="17" t="n">
        <v>1318</v>
      </c>
      <c r="D2996" s="16" t="n">
        <v>-0.00217868951518966</v>
      </c>
      <c r="E2996" s="18" t="n">
        <v>0.000291674179113872</v>
      </c>
      <c r="F2996" s="16" t="n">
        <v>-0.00212794509469783</v>
      </c>
      <c r="G2996" s="18" t="n">
        <v>0.000286050190911843</v>
      </c>
      <c r="H2996" s="16" t="n">
        <v>1.35070123974725</v>
      </c>
      <c r="I2996" s="17" t="n">
        <v>100.547922474057</v>
      </c>
      <c r="J2996" s="16" t="n">
        <v>0.17982315453092</v>
      </c>
      <c r="K2996" s="16" t="n">
        <v>0.251014494215714</v>
      </c>
      <c r="L2996" s="16" t="n">
        <v>0.176501326666144</v>
      </c>
      <c r="M2996" s="16" t="n">
        <v>0.560354244694132</v>
      </c>
      <c r="N2996" s="16" t="n">
        <v>0.591866842881053</v>
      </c>
      <c r="O2996" s="16" t="n">
        <v>0.197870044883523</v>
      </c>
      <c r="P2996" s="34" t="b">
        <f aca="false">FALSE()</f>
        <v>0</v>
      </c>
      <c r="Q2996" s="16"/>
    </row>
    <row r="2997" customFormat="false" ht="22.35" hidden="false" customHeight="false" outlineLevel="0" collapsed="false">
      <c r="A2997" s="6" t="s">
        <v>4537</v>
      </c>
      <c r="B2997" s="7" t="s">
        <v>1449</v>
      </c>
      <c r="C2997" s="17" t="n">
        <v>1319</v>
      </c>
      <c r="D2997" s="16" t="n">
        <v>-0.00223068755327108</v>
      </c>
      <c r="E2997" s="18" t="n">
        <v>0.000296220732777886</v>
      </c>
      <c r="F2997" s="16" t="n">
        <v>-0.00218058654285155</v>
      </c>
      <c r="G2997" s="18" t="n">
        <v>0.000289554121860613</v>
      </c>
      <c r="H2997" s="16" t="n">
        <v>1.31380902239096</v>
      </c>
      <c r="I2997" s="17" t="n">
        <v>100.342957413341</v>
      </c>
      <c r="J2997" s="16" t="n">
        <v>0.19190631439773</v>
      </c>
      <c r="K2997" s="16" t="n">
        <v>0.262495453114891</v>
      </c>
      <c r="L2997" s="16" t="n">
        <v>0.172056791217603</v>
      </c>
      <c r="M2997" s="16" t="n">
        <v>0.559417915106117</v>
      </c>
      <c r="N2997" s="16" t="n">
        <v>0.59306747368101</v>
      </c>
      <c r="O2997" s="16" t="n">
        <v>0.196526704838227</v>
      </c>
      <c r="P2997" s="34" t="b">
        <f aca="false">FALSE()</f>
        <v>0</v>
      </c>
      <c r="Q2997" s="16"/>
    </row>
    <row r="2998" customFormat="false" ht="22.35" hidden="false" customHeight="false" outlineLevel="0" collapsed="false">
      <c r="A2998" s="6" t="s">
        <v>4538</v>
      </c>
      <c r="B2998" s="7" t="s">
        <v>1449</v>
      </c>
      <c r="C2998" s="17" t="n">
        <v>1320</v>
      </c>
      <c r="D2998" s="16" t="n">
        <v>-0.00227976483514729</v>
      </c>
      <c r="E2998" s="18" t="n">
        <v>0.000300309552804847</v>
      </c>
      <c r="F2998" s="16" t="n">
        <v>-0.00223040482639346</v>
      </c>
      <c r="G2998" s="18" t="n">
        <v>0.000292609140456441</v>
      </c>
      <c r="H2998" s="16" t="n">
        <v>1.27741699864908</v>
      </c>
      <c r="I2998" s="17" t="n">
        <v>100.14433931824</v>
      </c>
      <c r="J2998" s="16" t="n">
        <v>0.204408618429284</v>
      </c>
      <c r="K2998" s="16" t="n">
        <v>0.274389757099116</v>
      </c>
      <c r="L2998" s="16" t="n">
        <v>0.167648715982279</v>
      </c>
      <c r="M2998" s="16" t="n">
        <v>0.558715667915106</v>
      </c>
      <c r="N2998" s="16" t="n">
        <v>0.597140019648737</v>
      </c>
      <c r="O2998" s="16" t="n">
        <v>0.195401295565883</v>
      </c>
      <c r="P2998" s="34" t="b">
        <f aca="false">FALSE()</f>
        <v>0</v>
      </c>
      <c r="Q2998" s="16"/>
    </row>
    <row r="2999" customFormat="false" ht="22.35" hidden="false" customHeight="false" outlineLevel="0" collapsed="false">
      <c r="A2999" s="6" t="s">
        <v>4539</v>
      </c>
      <c r="B2999" s="7" t="s">
        <v>1449</v>
      </c>
      <c r="C2999" s="17" t="n">
        <v>1321</v>
      </c>
      <c r="D2999" s="16" t="n">
        <v>-0.00232614561146794</v>
      </c>
      <c r="E2999" s="18" t="n">
        <v>0.000303951322152438</v>
      </c>
      <c r="F2999" s="16" t="n">
        <v>-0.0022773929551721</v>
      </c>
      <c r="G2999" s="18" t="n">
        <v>0.000295178947146262</v>
      </c>
      <c r="H2999" s="16" t="n">
        <v>1.24724493924162</v>
      </c>
      <c r="I2999" s="17" t="n">
        <v>99.9412183131445</v>
      </c>
      <c r="J2999" s="16" t="n">
        <v>0.215222563742144</v>
      </c>
      <c r="K2999" s="16" t="n">
        <v>0.284881400897785</v>
      </c>
      <c r="L2999" s="16" t="n">
        <v>0.164049530796438</v>
      </c>
      <c r="M2999" s="16" t="n">
        <v>0.558091448189763</v>
      </c>
      <c r="N2999" s="16" t="n">
        <v>0.602157798125142</v>
      </c>
      <c r="O2999" s="16" t="n">
        <v>0.194448352744445</v>
      </c>
      <c r="P2999" s="34" t="b">
        <f aca="false">FALSE()</f>
        <v>0</v>
      </c>
      <c r="Q2999" s="16"/>
    </row>
    <row r="3000" customFormat="false" ht="22.35" hidden="false" customHeight="false" outlineLevel="0" collapsed="false">
      <c r="A3000" s="6" t="s">
        <v>4540</v>
      </c>
      <c r="B3000" s="7" t="s">
        <v>1449</v>
      </c>
      <c r="C3000" s="17" t="n">
        <v>1322</v>
      </c>
      <c r="D3000" s="16" t="n">
        <v>-0.00236898172085118</v>
      </c>
      <c r="E3000" s="18" t="n">
        <v>0.000307019546999639</v>
      </c>
      <c r="F3000" s="16" t="n">
        <v>-0.00232082067108424</v>
      </c>
      <c r="G3000" s="18" t="n">
        <v>0.000297226745443882</v>
      </c>
      <c r="H3000" s="16" t="n">
        <v>1.22040680934835</v>
      </c>
      <c r="I3000" s="17" t="n">
        <v>99.7504535704767</v>
      </c>
      <c r="J3000" s="16" t="n">
        <v>0.225187912393777</v>
      </c>
      <c r="K3000" s="16" t="n">
        <v>0.295456793055382</v>
      </c>
      <c r="L3000" s="16" t="n">
        <v>0.160853929728375</v>
      </c>
      <c r="M3000" s="16" t="n">
        <v>0.557233146067416</v>
      </c>
      <c r="N3000" s="16" t="n">
        <v>0.608058016379773</v>
      </c>
      <c r="O3000" s="16" t="n">
        <v>0.193567957631147</v>
      </c>
      <c r="P3000" s="34" t="b">
        <f aca="false">FALSE()</f>
        <v>0</v>
      </c>
      <c r="Q3000" s="16"/>
    </row>
    <row r="3001" customFormat="false" ht="22.35" hidden="false" customHeight="false" outlineLevel="0" collapsed="false">
      <c r="A3001" s="6" t="s">
        <v>4541</v>
      </c>
      <c r="B3001" s="7" t="s">
        <v>1449</v>
      </c>
      <c r="C3001" s="17" t="n">
        <v>1323</v>
      </c>
      <c r="D3001" s="16" t="n">
        <v>-0.00240788720104773</v>
      </c>
      <c r="E3001" s="18" t="n">
        <v>0.000309459350688579</v>
      </c>
      <c r="F3001" s="16" t="n">
        <v>-0.00236025160630109</v>
      </c>
      <c r="G3001" s="18" t="n">
        <v>0.000298709469242124</v>
      </c>
      <c r="H3001" s="16" t="n">
        <v>1.19813453619093</v>
      </c>
      <c r="I3001" s="17" t="n">
        <v>99.5725186823002</v>
      </c>
      <c r="J3001" s="16" t="n">
        <v>0.233708727449847</v>
      </c>
      <c r="K3001" s="16" t="n">
        <v>0.303375420368116</v>
      </c>
      <c r="L3001" s="16" t="n">
        <v>0.15822721491413</v>
      </c>
      <c r="M3001" s="16" t="n">
        <v>0.557350187265918</v>
      </c>
      <c r="N3001" s="16" t="n">
        <v>0.612509226619104</v>
      </c>
      <c r="O3001" s="16" t="n">
        <v>0.192729224811206</v>
      </c>
      <c r="P3001" s="34" t="b">
        <f aca="false">FALSE()</f>
        <v>0</v>
      </c>
      <c r="Q3001" s="16"/>
    </row>
    <row r="3002" customFormat="false" ht="22.35" hidden="false" customHeight="false" outlineLevel="0" collapsed="false">
      <c r="A3002" s="6" t="s">
        <v>4542</v>
      </c>
      <c r="B3002" s="7" t="s">
        <v>1449</v>
      </c>
      <c r="C3002" s="17" t="n">
        <v>1324</v>
      </c>
      <c r="D3002" s="16" t="n">
        <v>-0.00244395411647371</v>
      </c>
      <c r="E3002" s="18" t="n">
        <v>0.000311472110700445</v>
      </c>
      <c r="F3002" s="16" t="n">
        <v>-0.00239664927352308</v>
      </c>
      <c r="G3002" s="18" t="n">
        <v>0.000299781259112367</v>
      </c>
      <c r="H3002" s="16" t="n">
        <v>1.18266938364397</v>
      </c>
      <c r="I3002" s="17" t="n">
        <v>99.3979875092024</v>
      </c>
      <c r="J3002" s="16" t="n">
        <v>0.239761443440664</v>
      </c>
      <c r="K3002" s="16" t="n">
        <v>0.30977895089625</v>
      </c>
      <c r="L3002" s="16" t="n">
        <v>0.156486362534849</v>
      </c>
      <c r="M3002" s="16" t="n">
        <v>0.55707709113608</v>
      </c>
      <c r="N3002" s="16" t="n">
        <v>0.615077181625063</v>
      </c>
      <c r="O3002" s="16" t="n">
        <v>0.191855169825253</v>
      </c>
      <c r="P3002" s="34" t="b">
        <f aca="false">FALSE()</f>
        <v>0</v>
      </c>
      <c r="Q3002" s="16"/>
    </row>
    <row r="3003" customFormat="false" ht="22.35" hidden="false" customHeight="false" outlineLevel="0" collapsed="false">
      <c r="A3003" s="6" t="s">
        <v>4543</v>
      </c>
      <c r="B3003" s="7" t="s">
        <v>1449</v>
      </c>
      <c r="C3003" s="17" t="n">
        <v>1325</v>
      </c>
      <c r="D3003" s="16" t="n">
        <v>-0.00247583909492513</v>
      </c>
      <c r="E3003" s="18" t="n">
        <v>0.000312891832221156</v>
      </c>
      <c r="F3003" s="16" t="n">
        <v>-0.002428850063526</v>
      </c>
      <c r="G3003" s="18" t="n">
        <v>0.000300317506632879</v>
      </c>
      <c r="H3003" s="16" t="n">
        <v>1.16995164652816</v>
      </c>
      <c r="I3003" s="17" t="n">
        <v>99.2329524727994</v>
      </c>
      <c r="J3003" s="16" t="n">
        <v>0.2448227104624</v>
      </c>
      <c r="K3003" s="16" t="n">
        <v>0.315532375285391</v>
      </c>
      <c r="L3003" s="16" t="n">
        <v>0.155087875585811</v>
      </c>
      <c r="M3003" s="16" t="n">
        <v>0.557428214731586</v>
      </c>
      <c r="N3003" s="16" t="n">
        <v>0.617307836869739</v>
      </c>
      <c r="O3003" s="16" t="n">
        <v>0.19097096059411</v>
      </c>
      <c r="P3003" s="34" t="b">
        <f aca="false">FALSE()</f>
        <v>0</v>
      </c>
      <c r="Q3003" s="16"/>
    </row>
    <row r="3004" customFormat="false" ht="22.35" hidden="false" customHeight="false" outlineLevel="0" collapsed="false">
      <c r="A3004" s="6" t="s">
        <v>4544</v>
      </c>
      <c r="B3004" s="7" t="s">
        <v>1449</v>
      </c>
      <c r="C3004" s="17" t="n">
        <v>1326</v>
      </c>
      <c r="D3004" s="16" t="n">
        <v>-0.00250346407678734</v>
      </c>
      <c r="E3004" s="18" t="n">
        <v>0.000313741918153674</v>
      </c>
      <c r="F3004" s="16" t="n">
        <v>-0.00245695394399662</v>
      </c>
      <c r="G3004" s="18" t="n">
        <v>0.000300380342789028</v>
      </c>
      <c r="H3004" s="16" t="n">
        <v>1.15534346124144</v>
      </c>
      <c r="I3004" s="17" t="n">
        <v>99.0841134522733</v>
      </c>
      <c r="J3004" s="16" t="n">
        <v>0.250728310201348</v>
      </c>
      <c r="K3004" s="16" t="n">
        <v>0.322442667287138</v>
      </c>
      <c r="L3004" s="16" t="n">
        <v>0.153406478356568</v>
      </c>
      <c r="M3004" s="16" t="n">
        <v>0.557584269662921</v>
      </c>
      <c r="N3004" s="16" t="n">
        <v>0.619667322759213</v>
      </c>
      <c r="O3004" s="16" t="n">
        <v>0.190042584572005</v>
      </c>
      <c r="P3004" s="34" t="b">
        <f aca="false">FALSE()</f>
        <v>0</v>
      </c>
      <c r="Q3004" s="16"/>
    </row>
    <row r="3005" customFormat="false" ht="22.35" hidden="false" customHeight="false" outlineLevel="0" collapsed="false">
      <c r="A3005" s="6" t="s">
        <v>4545</v>
      </c>
      <c r="B3005" s="7" t="s">
        <v>1449</v>
      </c>
      <c r="C3005" s="17" t="n">
        <v>1327</v>
      </c>
      <c r="D3005" s="16" t="n">
        <v>-0.00252634419039706</v>
      </c>
      <c r="E3005" s="18" t="n">
        <v>0.000313926935745243</v>
      </c>
      <c r="F3005" s="16" t="n">
        <v>-0.00248027586828227</v>
      </c>
      <c r="G3005" s="18" t="n">
        <v>0.000299881309034025</v>
      </c>
      <c r="H3005" s="16" t="n">
        <v>1.14409629219391</v>
      </c>
      <c r="I3005" s="17" t="n">
        <v>98.9509292503868</v>
      </c>
      <c r="J3005" s="16" t="n">
        <v>0.255343815946074</v>
      </c>
      <c r="K3005" s="16" t="n">
        <v>0.327566255386771</v>
      </c>
      <c r="L3005" s="16" t="n">
        <v>0.152140594001942</v>
      </c>
      <c r="M3005" s="16" t="n">
        <v>0.557194132334582</v>
      </c>
      <c r="N3005" s="16" t="n">
        <v>0.621307554566463</v>
      </c>
      <c r="O3005" s="16" t="n">
        <v>0.189100937636943</v>
      </c>
      <c r="P3005" s="34" t="b">
        <f aca="false">FALSE()</f>
        <v>0</v>
      </c>
      <c r="Q3005" s="16"/>
    </row>
    <row r="3006" customFormat="false" ht="22.35" hidden="false" customHeight="false" outlineLevel="0" collapsed="false">
      <c r="A3006" s="6" t="s">
        <v>4546</v>
      </c>
      <c r="B3006" s="7" t="s">
        <v>1449</v>
      </c>
      <c r="C3006" s="17" t="n">
        <v>1328</v>
      </c>
      <c r="D3006" s="16" t="n">
        <v>-0.00254517956119548</v>
      </c>
      <c r="E3006" s="18" t="n">
        <v>0.000313523294991492</v>
      </c>
      <c r="F3006" s="16" t="n">
        <v>-0.0024994299602055</v>
      </c>
      <c r="G3006" s="18" t="n">
        <v>0.000298919392484866</v>
      </c>
      <c r="H3006" s="16" t="n">
        <v>1.13798459229669</v>
      </c>
      <c r="I3006" s="17" t="n">
        <v>98.8375435871681</v>
      </c>
      <c r="J3006" s="16" t="n">
        <v>0.257877949877018</v>
      </c>
      <c r="K3006" s="16" t="n">
        <v>0.330083472957858</v>
      </c>
      <c r="L3006" s="16" t="n">
        <v>0.151521655159045</v>
      </c>
      <c r="M3006" s="16" t="n">
        <v>0.557545255930087</v>
      </c>
      <c r="N3006" s="16" t="n">
        <v>0.621307554566463</v>
      </c>
      <c r="O3006" s="16" t="n">
        <v>0.188119872865578</v>
      </c>
      <c r="P3006" s="34" t="b">
        <f aca="false">FALSE()</f>
        <v>0</v>
      </c>
      <c r="Q3006" s="16"/>
    </row>
    <row r="3007" customFormat="false" ht="22.35" hidden="false" customHeight="false" outlineLevel="0" collapsed="false">
      <c r="A3007" s="6" t="s">
        <v>4547</v>
      </c>
      <c r="B3007" s="7" t="s">
        <v>1449</v>
      </c>
      <c r="C3007" s="17" t="n">
        <v>1329</v>
      </c>
      <c r="D3007" s="16" t="n">
        <v>-0.0025589220698874</v>
      </c>
      <c r="E3007" s="18" t="n">
        <v>0.000312418308486981</v>
      </c>
      <c r="F3007" s="16" t="n">
        <v>-0.00251335900211227</v>
      </c>
      <c r="G3007" s="18" t="n">
        <v>0.000297373964851274</v>
      </c>
      <c r="H3007" s="16" t="n">
        <v>1.13764479293389</v>
      </c>
      <c r="I3007" s="17" t="n">
        <v>98.7406298141215</v>
      </c>
      <c r="J3007" s="16" t="n">
        <v>0.258021876210914</v>
      </c>
      <c r="K3007" s="16" t="n">
        <v>0.330083472957858</v>
      </c>
      <c r="L3007" s="16" t="n">
        <v>0.151642827727768</v>
      </c>
      <c r="M3007" s="16" t="n">
        <v>0.557974406991261</v>
      </c>
      <c r="N3007" s="16" t="n">
        <v>0.619703969916893</v>
      </c>
      <c r="O3007" s="16" t="n">
        <v>0.187164131515822</v>
      </c>
      <c r="P3007" s="34" t="b">
        <f aca="false">FALSE()</f>
        <v>0</v>
      </c>
      <c r="Q3007" s="16"/>
    </row>
    <row r="3008" customFormat="false" ht="22.35" hidden="false" customHeight="false" outlineLevel="0" collapsed="false">
      <c r="A3008" s="6" t="s">
        <v>4548</v>
      </c>
      <c r="B3008" s="7" t="s">
        <v>1449</v>
      </c>
      <c r="C3008" s="17" t="n">
        <v>1330</v>
      </c>
      <c r="D3008" s="16" t="n">
        <v>-0.00256796633263058</v>
      </c>
      <c r="E3008" s="18" t="n">
        <v>0.000310657059991869</v>
      </c>
      <c r="F3008" s="16" t="n">
        <v>-0.00252262167662581</v>
      </c>
      <c r="G3008" s="18" t="n">
        <v>0.00029528291029067</v>
      </c>
      <c r="H3008" s="16" t="n">
        <v>1.13885738972403</v>
      </c>
      <c r="I3008" s="17" t="n">
        <v>98.6586288692276</v>
      </c>
      <c r="J3008" s="16" t="n">
        <v>0.257520408410538</v>
      </c>
      <c r="K3008" s="16" t="n">
        <v>0.329848671266585</v>
      </c>
      <c r="L3008" s="16" t="n">
        <v>0.151946023045329</v>
      </c>
      <c r="M3008" s="16" t="n">
        <v>0.558091448189763</v>
      </c>
      <c r="N3008" s="16" t="n">
        <v>0.618331521242233</v>
      </c>
      <c r="O3008" s="16" t="n">
        <v>0.186254292016213</v>
      </c>
      <c r="P3008" s="34" t="b">
        <f aca="false">FALSE()</f>
        <v>0</v>
      </c>
      <c r="Q3008" s="16"/>
    </row>
    <row r="3009" customFormat="false" ht="22.35" hidden="false" customHeight="false" outlineLevel="0" collapsed="false">
      <c r="A3009" s="6" t="s">
        <v>4549</v>
      </c>
      <c r="B3009" s="7" t="s">
        <v>1449</v>
      </c>
      <c r="C3009" s="17" t="n">
        <v>1331</v>
      </c>
      <c r="D3009" s="16" t="n">
        <v>-0.00257176017418369</v>
      </c>
      <c r="E3009" s="18" t="n">
        <v>0.000308239010304216</v>
      </c>
      <c r="F3009" s="16" t="n">
        <v>-0.00252645251821129</v>
      </c>
      <c r="G3009" s="18" t="n">
        <v>0.000292631857645224</v>
      </c>
      <c r="H3009" s="16" t="n">
        <v>1.14706805220095</v>
      </c>
      <c r="I3009" s="17" t="n">
        <v>98.5884405706568</v>
      </c>
      <c r="J3009" s="16" t="n">
        <v>0.254129641499433</v>
      </c>
      <c r="K3009" s="16" t="n">
        <v>0.326210334742545</v>
      </c>
      <c r="L3009" s="16" t="n">
        <v>0.15316397479302</v>
      </c>
      <c r="M3009" s="16" t="n">
        <v>0.55875468164794</v>
      </c>
      <c r="N3009" s="16" t="n">
        <v>0.613999342556727</v>
      </c>
      <c r="O3009" s="16" t="n">
        <v>0.185459326832539</v>
      </c>
      <c r="P3009" s="34" t="b">
        <f aca="false">FALSE()</f>
        <v>0</v>
      </c>
      <c r="Q3009" s="16"/>
    </row>
    <row r="3010" customFormat="false" ht="22.35" hidden="false" customHeight="false" outlineLevel="0" collapsed="false">
      <c r="A3010" s="6" t="s">
        <v>4550</v>
      </c>
      <c r="B3010" s="7" t="s">
        <v>1449</v>
      </c>
      <c r="C3010" s="17" t="n">
        <v>1332</v>
      </c>
      <c r="D3010" s="16" t="n">
        <v>-0.00257102243957167</v>
      </c>
      <c r="E3010" s="18" t="n">
        <v>0.000305342885410035</v>
      </c>
      <c r="F3010" s="16" t="n">
        <v>-0.00252549604200419</v>
      </c>
      <c r="G3010" s="18" t="n">
        <v>0.000289503568502768</v>
      </c>
      <c r="H3010" s="16" t="n">
        <v>1.16377261339825</v>
      </c>
      <c r="I3010" s="17" t="n">
        <v>98.5124486500335</v>
      </c>
      <c r="J3010" s="16" t="n">
        <v>0.247327095138013</v>
      </c>
      <c r="K3010" s="16" t="n">
        <v>0.318364592066612</v>
      </c>
      <c r="L3010" s="16" t="n">
        <v>0.155529495311306</v>
      </c>
      <c r="M3010" s="16" t="n">
        <v>0.559456928838951</v>
      </c>
      <c r="N3010" s="16" t="n">
        <v>0.608205607438699</v>
      </c>
      <c r="O3010" s="16" t="n">
        <v>0.184804610484504</v>
      </c>
      <c r="P3010" s="34" t="b">
        <f aca="false">FALSE()</f>
        <v>0</v>
      </c>
      <c r="Q3010" s="16"/>
    </row>
    <row r="3011" customFormat="false" ht="22.35" hidden="false" customHeight="false" outlineLevel="0" collapsed="false">
      <c r="A3011" s="6" t="s">
        <v>4551</v>
      </c>
      <c r="B3011" s="7" t="s">
        <v>1449</v>
      </c>
      <c r="C3011" s="17" t="n">
        <v>1333</v>
      </c>
      <c r="D3011" s="16" t="n">
        <v>-0.00256503054221808</v>
      </c>
      <c r="E3011" s="18" t="n">
        <v>0.000301846779395276</v>
      </c>
      <c r="F3011" s="16" t="n">
        <v>-0.00251890060672844</v>
      </c>
      <c r="G3011" s="18" t="n">
        <v>0.000285878851389324</v>
      </c>
      <c r="H3011" s="16" t="n">
        <v>1.19305726052449</v>
      </c>
      <c r="I3011" s="17" t="n">
        <v>98.4496345342506</v>
      </c>
      <c r="J3011" s="16" t="n">
        <v>0.235714266665802</v>
      </c>
      <c r="K3011" s="16" t="n">
        <v>0.305310301705081</v>
      </c>
      <c r="L3011" s="16" t="n">
        <v>0.159557964790647</v>
      </c>
      <c r="M3011" s="16" t="n">
        <v>0.560588327091136</v>
      </c>
      <c r="N3011" s="16" t="n">
        <v>0.598158817270532</v>
      </c>
      <c r="O3011" s="16" t="n">
        <v>0.184342241276472</v>
      </c>
      <c r="P3011" s="34" t="b">
        <f aca="false">FALSE()</f>
        <v>0</v>
      </c>
      <c r="Q3011" s="16"/>
    </row>
    <row r="3012" customFormat="false" ht="22.35" hidden="false" customHeight="false" outlineLevel="0" collapsed="false">
      <c r="A3012" s="6" t="s">
        <v>4552</v>
      </c>
      <c r="B3012" s="7" t="s">
        <v>1449</v>
      </c>
      <c r="C3012" s="17" t="n">
        <v>1334</v>
      </c>
      <c r="D3012" s="16" t="n">
        <v>-0.00255398914395444</v>
      </c>
      <c r="E3012" s="18" t="n">
        <v>0.000297829938625368</v>
      </c>
      <c r="F3012" s="16" t="n">
        <v>-0.00250706460392787</v>
      </c>
      <c r="G3012" s="18" t="n">
        <v>0.000281852428500166</v>
      </c>
      <c r="H3012" s="16" t="n">
        <v>1.23012472908322</v>
      </c>
      <c r="I3012" s="17" t="n">
        <v>98.4040747583106</v>
      </c>
      <c r="J3012" s="16" t="n">
        <v>0.221583099543652</v>
      </c>
      <c r="K3012" s="16" t="n">
        <v>0.291556709925858</v>
      </c>
      <c r="L3012" s="16" t="n">
        <v>0.164601394615558</v>
      </c>
      <c r="M3012" s="16" t="n">
        <v>0.562226903870162</v>
      </c>
      <c r="N3012" s="16" t="n">
        <v>0.59306747368101</v>
      </c>
      <c r="O3012" s="16" t="n">
        <v>0.184065955017169</v>
      </c>
      <c r="P3012" s="34" t="b">
        <f aca="false">FALSE()</f>
        <v>0</v>
      </c>
      <c r="Q3012" s="16"/>
    </row>
    <row r="3013" customFormat="false" ht="22.35" hidden="false" customHeight="false" outlineLevel="0" collapsed="false">
      <c r="A3013" s="6" t="s">
        <v>4553</v>
      </c>
      <c r="B3013" s="7" t="s">
        <v>1449</v>
      </c>
      <c r="C3013" s="17" t="n">
        <v>1335</v>
      </c>
      <c r="D3013" s="16" t="n">
        <v>-0.00253809835643622</v>
      </c>
      <c r="E3013" s="18" t="n">
        <v>0.000293245949682178</v>
      </c>
      <c r="F3013" s="16" t="n">
        <v>-0.00248965458110386</v>
      </c>
      <c r="G3013" s="18" t="n">
        <v>0.000277436953840041</v>
      </c>
      <c r="H3013" s="16" t="n">
        <v>1.28985832006356</v>
      </c>
      <c r="I3013" s="17" t="n">
        <v>98.3879577055132</v>
      </c>
      <c r="J3013" s="16" t="n">
        <v>0.20012347228927</v>
      </c>
      <c r="K3013" s="16" t="n">
        <v>0.271311770412064</v>
      </c>
      <c r="L3013" s="16" t="n">
        <v>0.172626244058515</v>
      </c>
      <c r="M3013" s="16" t="n">
        <v>0.565387016229713</v>
      </c>
      <c r="N3013" s="16" t="n">
        <v>0.591866842881053</v>
      </c>
      <c r="O3013" s="16" t="n">
        <v>0.184129952426194</v>
      </c>
      <c r="P3013" s="34" t="b">
        <f aca="false">FALSE()</f>
        <v>0</v>
      </c>
      <c r="Q3013" s="16"/>
    </row>
    <row r="3014" customFormat="false" ht="22.35" hidden="false" customHeight="false" outlineLevel="0" collapsed="false">
      <c r="A3014" s="6" t="s">
        <v>4554</v>
      </c>
      <c r="B3014" s="7" t="s">
        <v>1449</v>
      </c>
      <c r="C3014" s="17" t="n">
        <v>1336</v>
      </c>
      <c r="D3014" s="16" t="n">
        <v>-0.0025183844468788</v>
      </c>
      <c r="E3014" s="18" t="n">
        <v>0.000288190828467077</v>
      </c>
      <c r="F3014" s="16" t="n">
        <v>-0.00246746304219339</v>
      </c>
      <c r="G3014" s="18" t="n">
        <v>0.000272720971395255</v>
      </c>
      <c r="H3014" s="16" t="n">
        <v>1.37955812906038</v>
      </c>
      <c r="I3014" s="17" t="n">
        <v>98.4020720326756</v>
      </c>
      <c r="J3014" s="16" t="n">
        <v>0.170849721609051</v>
      </c>
      <c r="K3014" s="16" t="n">
        <v>0.2405925838743</v>
      </c>
      <c r="L3014" s="16" t="n">
        <v>0.184601132194739</v>
      </c>
      <c r="M3014" s="16" t="n">
        <v>0.569327403245943</v>
      </c>
      <c r="N3014" s="16" t="n">
        <v>0.584769283935634</v>
      </c>
      <c r="O3014" s="16" t="n">
        <v>0.184687788655174</v>
      </c>
      <c r="P3014" s="34" t="b">
        <f aca="false">FALSE()</f>
        <v>0</v>
      </c>
      <c r="Q3014" s="16"/>
    </row>
    <row r="3015" customFormat="false" ht="22.35" hidden="false" customHeight="false" outlineLevel="0" collapsed="false">
      <c r="A3015" s="6" t="s">
        <v>4555</v>
      </c>
      <c r="B3015" s="7" t="s">
        <v>1449</v>
      </c>
      <c r="C3015" s="17" t="n">
        <v>1337</v>
      </c>
      <c r="D3015" s="16" t="n">
        <v>-0.00249455614932098</v>
      </c>
      <c r="E3015" s="18" t="n">
        <v>0.000282645770038815</v>
      </c>
      <c r="F3015" s="16" t="n">
        <v>-0.00244024205148726</v>
      </c>
      <c r="G3015" s="18" t="n">
        <v>0.000267757099269943</v>
      </c>
      <c r="H3015" s="16" t="n">
        <v>1.50009665998532</v>
      </c>
      <c r="I3015" s="17" t="n">
        <v>98.4633718951109</v>
      </c>
      <c r="J3015" s="16" t="n">
        <v>0.13678911907549</v>
      </c>
      <c r="K3015" s="16" t="n">
        <v>0.20201951749583</v>
      </c>
      <c r="L3015" s="16" t="n">
        <v>0.200589420651495</v>
      </c>
      <c r="M3015" s="16" t="n">
        <v>0.575491573033708</v>
      </c>
      <c r="N3015" s="16" t="n">
        <v>0.546493952896437</v>
      </c>
      <c r="O3015" s="16" t="n">
        <v>0.185773569937563</v>
      </c>
      <c r="P3015" s="34" t="b">
        <f aca="false">FALSE()</f>
        <v>0</v>
      </c>
      <c r="Q3015" s="16"/>
    </row>
    <row r="3016" customFormat="false" ht="22.35" hidden="false" customHeight="false" outlineLevel="0" collapsed="false">
      <c r="A3016" s="6" t="s">
        <v>4556</v>
      </c>
      <c r="B3016" s="7" t="s">
        <v>1449</v>
      </c>
      <c r="C3016" s="17" t="n">
        <v>1338</v>
      </c>
      <c r="D3016" s="16" t="n">
        <v>-0.00246687184812392</v>
      </c>
      <c r="E3016" s="18" t="n">
        <v>0.000276545411620462</v>
      </c>
      <c r="F3016" s="16" t="n">
        <v>-0.00240784901722073</v>
      </c>
      <c r="G3016" s="18" t="n">
        <v>0.000262589172048434</v>
      </c>
      <c r="H3016" s="16" t="n">
        <v>1.66550904644415</v>
      </c>
      <c r="I3016" s="17" t="n">
        <v>98.5986744375609</v>
      </c>
      <c r="J3016" s="16" t="n">
        <v>0.0989855815061655</v>
      </c>
      <c r="K3016" s="16" t="n">
        <v>0.162689173564589</v>
      </c>
      <c r="L3016" s="16" t="n">
        <v>0.22236361426068</v>
      </c>
      <c r="M3016" s="16" t="n">
        <v>0.582865168539326</v>
      </c>
      <c r="N3016" s="16" t="n">
        <v>0.499851097591586</v>
      </c>
      <c r="O3016" s="16" t="n">
        <v>0.187577067724985</v>
      </c>
      <c r="P3016" s="34" t="b">
        <f aca="false">FALSE()</f>
        <v>0</v>
      </c>
      <c r="Q3016" s="16"/>
    </row>
    <row r="3017" customFormat="false" ht="22.35" hidden="false" customHeight="false" outlineLevel="0" collapsed="false">
      <c r="A3017" s="6" t="s">
        <v>4557</v>
      </c>
      <c r="B3017" s="7" t="s">
        <v>1449</v>
      </c>
      <c r="C3017" s="17" t="n">
        <v>1339</v>
      </c>
      <c r="D3017" s="16" t="n">
        <v>-0.00243701954771463</v>
      </c>
      <c r="E3017" s="18" t="n">
        <v>0.000270203315165408</v>
      </c>
      <c r="F3017" s="16" t="n">
        <v>-0.00237239638543868</v>
      </c>
      <c r="G3017" s="18" t="n">
        <v>0.000257450440251392</v>
      </c>
      <c r="H3017" s="16" t="n">
        <v>1.86534892422125</v>
      </c>
      <c r="I3017" s="17" t="n">
        <v>98.7995213309822</v>
      </c>
      <c r="J3017" s="16" t="n">
        <v>0.0650998562415906</v>
      </c>
      <c r="K3017" s="16" t="n">
        <v>0.123985499496375</v>
      </c>
      <c r="L3017" s="16" t="n">
        <v>0.248476484768311</v>
      </c>
      <c r="M3017" s="16" t="n">
        <v>0.591292134831461</v>
      </c>
      <c r="N3017" s="16" t="n">
        <v>0.482555056751213</v>
      </c>
      <c r="O3017" s="16" t="n">
        <v>0.190103782783129</v>
      </c>
      <c r="P3017" s="34" t="b">
        <f aca="false">FALSE()</f>
        <v>0</v>
      </c>
      <c r="Q3017" s="16"/>
    </row>
    <row r="3018" customFormat="false" ht="22.35" hidden="false" customHeight="false" outlineLevel="0" collapsed="false">
      <c r="A3018" s="6" t="s">
        <v>4558</v>
      </c>
      <c r="B3018" s="7" t="s">
        <v>1449</v>
      </c>
      <c r="C3018" s="17" t="n">
        <v>1340</v>
      </c>
      <c r="D3018" s="16" t="n">
        <v>-0.00240451531662214</v>
      </c>
      <c r="E3018" s="18" t="n">
        <v>0.000263683030196257</v>
      </c>
      <c r="F3018" s="16" t="n">
        <v>-0.0023339194145488</v>
      </c>
      <c r="G3018" s="18" t="n">
        <v>0.000252325457459199</v>
      </c>
      <c r="H3018" s="16" t="n">
        <v>2.0867373679575</v>
      </c>
      <c r="I3018" s="17" t="n">
        <v>99.0540912598527</v>
      </c>
      <c r="J3018" s="16" t="n">
        <v>0.039479914858726</v>
      </c>
      <c r="K3018" s="16" t="n">
        <v>0.0849801071907224</v>
      </c>
      <c r="L3018" s="16" t="n">
        <v>0.277170253258782</v>
      </c>
      <c r="M3018" s="16" t="n">
        <v>0.599797128589263</v>
      </c>
      <c r="N3018" s="16" t="n">
        <v>0.4150778921345</v>
      </c>
      <c r="O3018" s="16" t="n">
        <v>0.19328603919581</v>
      </c>
      <c r="P3018" s="34" t="b">
        <f aca="false">FALSE()</f>
        <v>0</v>
      </c>
      <c r="Q3018" s="16"/>
    </row>
    <row r="3019" customFormat="false" ht="22.35" hidden="false" customHeight="false" outlineLevel="0" collapsed="false">
      <c r="A3019" s="6" t="s">
        <v>4559</v>
      </c>
      <c r="B3019" s="7" t="s">
        <v>1449</v>
      </c>
      <c r="C3019" s="17" t="n">
        <v>1341</v>
      </c>
      <c r="D3019" s="16" t="n">
        <v>-0.00237048099201919</v>
      </c>
      <c r="E3019" s="18" t="n">
        <v>0.000257127348981021</v>
      </c>
      <c r="F3019" s="16" t="n">
        <v>-0.00229379022254872</v>
      </c>
      <c r="G3019" s="18" t="n">
        <v>0.000247392946845395</v>
      </c>
      <c r="H3019" s="16" t="n">
        <v>2.32270904702401</v>
      </c>
      <c r="I3019" s="17" t="n">
        <v>99.3777989516496</v>
      </c>
      <c r="J3019" s="16" t="n">
        <v>0.0222339867796921</v>
      </c>
      <c r="K3019" s="16" t="n">
        <v>0.0619056432922958</v>
      </c>
      <c r="L3019" s="16" t="n">
        <v>0.307400925963251</v>
      </c>
      <c r="M3019" s="16" t="n">
        <v>0.609238451935081</v>
      </c>
      <c r="N3019" s="16" t="n">
        <v>0.346280988258024</v>
      </c>
      <c r="O3019" s="16" t="n">
        <v>0.197253829830407</v>
      </c>
      <c r="P3019" s="34" t="b">
        <f aca="false">FALSE()</f>
        <v>0</v>
      </c>
      <c r="Q3019" s="16"/>
    </row>
    <row r="3020" customFormat="false" ht="22.35" hidden="false" customHeight="false" outlineLevel="0" collapsed="false">
      <c r="A3020" s="6" t="s">
        <v>4560</v>
      </c>
      <c r="B3020" s="7" t="s">
        <v>1449</v>
      </c>
      <c r="C3020" s="17" t="n">
        <v>1342</v>
      </c>
      <c r="D3020" s="16" t="n">
        <v>-0.00233475623563737</v>
      </c>
      <c r="E3020" s="18" t="n">
        <v>0.000250508636835103</v>
      </c>
      <c r="F3020" s="16" t="n">
        <v>-0.00225197555957815</v>
      </c>
      <c r="G3020" s="18" t="n">
        <v>0.000242600912964171</v>
      </c>
      <c r="H3020" s="16" t="n">
        <v>2.5707355318579</v>
      </c>
      <c r="I3020" s="17" t="n">
        <v>99.7711394584685</v>
      </c>
      <c r="J3020" s="16" t="n">
        <v>0.0116248892228623</v>
      </c>
      <c r="K3020" s="16" t="n">
        <v>0.0376900705272488</v>
      </c>
      <c r="L3020" s="16" t="n">
        <v>0.33875534197676</v>
      </c>
      <c r="M3020" s="16" t="n">
        <v>0.618367665418227</v>
      </c>
      <c r="N3020" s="16" t="n">
        <v>0.301115776705461</v>
      </c>
      <c r="O3020" s="16" t="n">
        <v>0.202077935431535</v>
      </c>
      <c r="P3020" s="34" t="b">
        <f aca="false">TRUE()</f>
        <v>1</v>
      </c>
      <c r="Q3020" s="18" t="n">
        <v>0.000259836060892427</v>
      </c>
    </row>
    <row r="3021" customFormat="false" ht="22.35" hidden="false" customHeight="false" outlineLevel="0" collapsed="false">
      <c r="A3021" s="6" t="s">
        <v>4561</v>
      </c>
      <c r="B3021" s="7" t="s">
        <v>1449</v>
      </c>
      <c r="C3021" s="17" t="n">
        <v>1343</v>
      </c>
      <c r="D3021" s="16" t="n">
        <v>-0.00229877484962439</v>
      </c>
      <c r="E3021" s="18" t="n">
        <v>0.000244089164818441</v>
      </c>
      <c r="F3021" s="16" t="n">
        <v>-0.00220998947898898</v>
      </c>
      <c r="G3021" s="18" t="n">
        <v>0.000238092630859658</v>
      </c>
      <c r="H3021" s="16" t="n">
        <v>2.82645671427593</v>
      </c>
      <c r="I3021" s="17" t="n">
        <v>100.212313272982</v>
      </c>
      <c r="J3021" s="16" t="n">
        <v>0.00568230976866144</v>
      </c>
      <c r="K3021" s="16" t="n">
        <v>0.0221430809330967</v>
      </c>
      <c r="L3021" s="16" t="n">
        <v>0.370673529762192</v>
      </c>
      <c r="M3021" s="16" t="n">
        <v>0.628238139825219</v>
      </c>
      <c r="N3021" s="16" t="n">
        <v>0.260934953549218</v>
      </c>
      <c r="O3021" s="16" t="n">
        <v>0.207660744264116</v>
      </c>
      <c r="P3021" s="34" t="b">
        <f aca="false">TRUE()</f>
        <v>1</v>
      </c>
      <c r="Q3021" s="18" t="n">
        <v>0.000204321930659021</v>
      </c>
    </row>
    <row r="3022" customFormat="false" ht="22.35" hidden="false" customHeight="false" outlineLevel="0" collapsed="false">
      <c r="A3022" s="6" t="s">
        <v>4562</v>
      </c>
      <c r="B3022" s="7" t="s">
        <v>1449</v>
      </c>
      <c r="C3022" s="17" t="n">
        <v>1344</v>
      </c>
      <c r="D3022" s="16" t="n">
        <v>-0.0022631498112811</v>
      </c>
      <c r="E3022" s="18" t="n">
        <v>0.00023788198379291</v>
      </c>
      <c r="F3022" s="16" t="n">
        <v>-0.00216815362984999</v>
      </c>
      <c r="G3022" s="18" t="n">
        <v>0.000233970429767656</v>
      </c>
      <c r="H3022" s="16" t="n">
        <v>3.09890804175492</v>
      </c>
      <c r="I3022" s="17" t="n">
        <v>100.729052154691</v>
      </c>
      <c r="J3022" s="16" t="n">
        <v>0.00251788969771501</v>
      </c>
      <c r="K3022" s="16" t="n">
        <v>0.0115716968388896</v>
      </c>
      <c r="L3022" s="16" t="n">
        <v>0.404168673253356</v>
      </c>
      <c r="M3022" s="16" t="n">
        <v>0.638576779026217</v>
      </c>
      <c r="N3022" s="16" t="n">
        <v>0.233318820943879</v>
      </c>
      <c r="O3022" s="16" t="n">
        <v>0.214222167561727</v>
      </c>
      <c r="P3022" s="34" t="b">
        <f aca="false">TRUE()</f>
        <v>1</v>
      </c>
      <c r="Q3022" s="18" t="n">
        <v>0.000138171267780248</v>
      </c>
    </row>
    <row r="3023" customFormat="false" ht="22.35" hidden="false" customHeight="false" outlineLevel="0" collapsed="false">
      <c r="A3023" s="6" t="s">
        <v>4563</v>
      </c>
      <c r="B3023" s="7" t="s">
        <v>1449</v>
      </c>
      <c r="C3023" s="17" t="n">
        <v>1345</v>
      </c>
      <c r="D3023" s="16" t="n">
        <v>-0.00222825886208717</v>
      </c>
      <c r="E3023" s="18" t="n">
        <v>0.000231903489982278</v>
      </c>
      <c r="F3023" s="16" t="n">
        <v>-0.00212718108370039</v>
      </c>
      <c r="G3023" s="18" t="n">
        <v>0.000230184095823259</v>
      </c>
      <c r="H3023" s="16" t="n">
        <v>3.37721032017787</v>
      </c>
      <c r="I3023" s="17" t="n">
        <v>101.309337775235</v>
      </c>
      <c r="J3023" s="16" t="n">
        <v>0.00103984414267969</v>
      </c>
      <c r="K3023" s="16" t="n">
        <v>0.00565518157364339</v>
      </c>
      <c r="L3023" s="16" t="n">
        <v>0.437796851935068</v>
      </c>
      <c r="M3023" s="16" t="n">
        <v>0.648876404494382</v>
      </c>
      <c r="N3023" s="16" t="n">
        <v>0.193516765142526</v>
      </c>
      <c r="O3023" s="16" t="n">
        <v>0.22143444343331</v>
      </c>
      <c r="P3023" s="34" t="b">
        <f aca="false">TRUE()</f>
        <v>1</v>
      </c>
      <c r="Q3023" s="18" t="n">
        <v>0.000180639268139268</v>
      </c>
    </row>
    <row r="3024" customFormat="false" ht="22.35" hidden="false" customHeight="false" outlineLevel="0" collapsed="false">
      <c r="A3024" s="6" t="s">
        <v>4564</v>
      </c>
      <c r="B3024" s="7" t="s">
        <v>1449</v>
      </c>
      <c r="C3024" s="17" t="n">
        <v>1346</v>
      </c>
      <c r="D3024" s="16" t="n">
        <v>-0.00219462562559473</v>
      </c>
      <c r="E3024" s="18" t="n">
        <v>0.000226264628795477</v>
      </c>
      <c r="F3024" s="16" t="n">
        <v>-0.0020880391250223</v>
      </c>
      <c r="G3024" s="18" t="n">
        <v>0.00022672732362499</v>
      </c>
      <c r="H3024" s="16" t="n">
        <v>3.64422679969063</v>
      </c>
      <c r="I3024" s="17" t="n">
        <v>101.924025362707</v>
      </c>
      <c r="J3024" s="18" t="n">
        <v>0.000424026448019444</v>
      </c>
      <c r="K3024" s="16" t="n">
        <v>0.00297247716748591</v>
      </c>
      <c r="L3024" s="16" t="n">
        <v>0.46944014887024</v>
      </c>
      <c r="M3024" s="16" t="n">
        <v>0.6583177278402</v>
      </c>
      <c r="N3024" s="16" t="n">
        <v>0.172545222608141</v>
      </c>
      <c r="O3024" s="16" t="n">
        <v>0.228961626763144</v>
      </c>
      <c r="P3024" s="34" t="b">
        <f aca="false">TRUE()</f>
        <v>1</v>
      </c>
      <c r="Q3024" s="18" t="n">
        <v>0.00031229723333218</v>
      </c>
    </row>
    <row r="3025" customFormat="false" ht="22.35" hidden="false" customHeight="false" outlineLevel="0" collapsed="false">
      <c r="A3025" s="6" t="s">
        <v>4565</v>
      </c>
      <c r="B3025" s="7" t="s">
        <v>1449</v>
      </c>
      <c r="C3025" s="17" t="n">
        <v>1347</v>
      </c>
      <c r="D3025" s="16" t="n">
        <v>-0.00216375686050974</v>
      </c>
      <c r="E3025" s="18" t="n">
        <v>0.000221161006220854</v>
      </c>
      <c r="F3025" s="16" t="n">
        <v>-0.00205261866707168</v>
      </c>
      <c r="G3025" s="18" t="n">
        <v>0.000223638328367546</v>
      </c>
      <c r="H3025" s="16" t="n">
        <v>3.88152819979471</v>
      </c>
      <c r="I3025" s="17" t="n">
        <v>102.52564387878</v>
      </c>
      <c r="J3025" s="18" t="n">
        <v>0.000183843561965419</v>
      </c>
      <c r="K3025" s="16" t="n">
        <v>0.00139990969203026</v>
      </c>
      <c r="L3025" s="16" t="n">
        <v>0.496992919674965</v>
      </c>
      <c r="M3025" s="16" t="n">
        <v>0.66580836454432</v>
      </c>
      <c r="N3025" s="16" t="n">
        <v>0.154358170463769</v>
      </c>
      <c r="O3025" s="16" t="n">
        <v>0.236312402982538</v>
      </c>
      <c r="P3025" s="34" t="b">
        <f aca="false">TRUE()</f>
        <v>1</v>
      </c>
      <c r="Q3025" s="18" t="n">
        <v>0.000358236993245309</v>
      </c>
    </row>
    <row r="3026" customFormat="false" ht="22.35" hidden="false" customHeight="false" outlineLevel="0" collapsed="false">
      <c r="A3026" s="6" t="s">
        <v>4566</v>
      </c>
      <c r="B3026" s="7" t="s">
        <v>1449</v>
      </c>
      <c r="C3026" s="17" t="n">
        <v>1348</v>
      </c>
      <c r="D3026" s="16" t="n">
        <v>-0.00213681000565819</v>
      </c>
      <c r="E3026" s="18" t="n">
        <v>0.000216700463019955</v>
      </c>
      <c r="F3026" s="16" t="n">
        <v>-0.00202231751979209</v>
      </c>
      <c r="G3026" s="18" t="n">
        <v>0.000220909392177604</v>
      </c>
      <c r="H3026" s="16" t="n">
        <v>4.07528912999285</v>
      </c>
      <c r="I3026" s="17" t="n">
        <v>103.071365057687</v>
      </c>
      <c r="J3026" s="18" t="n">
        <v>9.05249523498511E-005</v>
      </c>
      <c r="K3026" s="18" t="n">
        <v>0.000740983337774916</v>
      </c>
      <c r="L3026" s="16" t="n">
        <v>0.518999975693133</v>
      </c>
      <c r="M3026" s="16" t="n">
        <v>0.672401685393258</v>
      </c>
      <c r="N3026" s="16" t="n">
        <v>0.132493035608143</v>
      </c>
      <c r="O3026" s="16" t="n">
        <v>0.242800138152752</v>
      </c>
      <c r="P3026" s="34" t="b">
        <f aca="false">TRUE()</f>
        <v>1</v>
      </c>
      <c r="Q3026" s="18" t="n">
        <v>0.000208880866851881</v>
      </c>
    </row>
    <row r="3027" customFormat="false" ht="22.35" hidden="false" customHeight="false" outlineLevel="0" collapsed="false">
      <c r="A3027" s="6" t="s">
        <v>4567</v>
      </c>
      <c r="B3027" s="7" t="s">
        <v>1449</v>
      </c>
      <c r="C3027" s="17" t="n">
        <v>1349</v>
      </c>
      <c r="D3027" s="16" t="n">
        <v>-0.00211404729338958</v>
      </c>
      <c r="E3027" s="18" t="n">
        <v>0.000212932379302997</v>
      </c>
      <c r="F3027" s="16" t="n">
        <v>-0.00199778108673793</v>
      </c>
      <c r="G3027" s="18" t="n">
        <v>0.000218458604996897</v>
      </c>
      <c r="H3027" s="16" t="n">
        <v>4.20696505585778</v>
      </c>
      <c r="I3027" s="17" t="n">
        <v>103.50857543963</v>
      </c>
      <c r="J3027" s="18" t="n">
        <v>5.51950623530422E-005</v>
      </c>
      <c r="K3027" s="18" t="n">
        <v>0.000472287646938402</v>
      </c>
      <c r="L3027" s="16" t="n">
        <v>0.53349953689158</v>
      </c>
      <c r="M3027" s="16" t="n">
        <v>0.677278401997503</v>
      </c>
      <c r="N3027" s="16" t="n">
        <v>0.116940940620742</v>
      </c>
      <c r="O3027" s="16" t="n">
        <v>0.247830427610641</v>
      </c>
      <c r="P3027" s="34" t="b">
        <f aca="false">TRUE()</f>
        <v>1</v>
      </c>
      <c r="Q3027" s="18" t="n">
        <v>0.00017683460243154</v>
      </c>
    </row>
    <row r="3028" customFormat="false" ht="22.35" hidden="false" customHeight="false" outlineLevel="0" collapsed="false">
      <c r="A3028" s="6" t="s">
        <v>4568</v>
      </c>
      <c r="B3028" s="7" t="s">
        <v>1449</v>
      </c>
      <c r="C3028" s="17" t="n">
        <v>1350</v>
      </c>
      <c r="D3028" s="16" t="n">
        <v>-0.00209742888276158</v>
      </c>
      <c r="E3028" s="18" t="n">
        <v>0.000209955867819315</v>
      </c>
      <c r="F3028" s="16" t="n">
        <v>-0.00198096175204284</v>
      </c>
      <c r="G3028" s="18" t="n">
        <v>0.000216338326143772</v>
      </c>
      <c r="H3028" s="16" t="n">
        <v>4.27072561487611</v>
      </c>
      <c r="I3028" s="17" t="n">
        <v>103.808153887195</v>
      </c>
      <c r="J3028" s="18" t="n">
        <v>4.32504092799965E-005</v>
      </c>
      <c r="K3028" s="18" t="n">
        <v>0.000377871996867338</v>
      </c>
      <c r="L3028" s="16" t="n">
        <v>0.540030618946523</v>
      </c>
      <c r="M3028" s="16" t="n">
        <v>0.679970349563046</v>
      </c>
      <c r="N3028" s="16" t="n">
        <v>0.111973747189349</v>
      </c>
      <c r="O3028" s="16" t="n">
        <v>0.250787902074894</v>
      </c>
      <c r="P3028" s="34" t="b">
        <f aca="false">TRUE()</f>
        <v>1</v>
      </c>
      <c r="Q3028" s="18" t="n">
        <v>0.000264131577475191</v>
      </c>
    </row>
    <row r="3029" customFormat="false" ht="22.35" hidden="false" customHeight="false" outlineLevel="0" collapsed="false">
      <c r="A3029" s="6" t="s">
        <v>4569</v>
      </c>
      <c r="B3029" s="7" t="s">
        <v>1449</v>
      </c>
      <c r="C3029" s="17" t="n">
        <v>1351</v>
      </c>
      <c r="D3029" s="16" t="n">
        <v>-0.00208711033568824</v>
      </c>
      <c r="E3029" s="18" t="n">
        <v>0.000207743400511519</v>
      </c>
      <c r="F3029" s="16" t="n">
        <v>-0.00197183142698808</v>
      </c>
      <c r="G3029" s="18" t="n">
        <v>0.000214524317637887</v>
      </c>
      <c r="H3029" s="16" t="n">
        <v>4.27053009198572</v>
      </c>
      <c r="I3029" s="17" t="n">
        <v>103.959790903047</v>
      </c>
      <c r="J3029" s="18" t="n">
        <v>4.32373630484308E-005</v>
      </c>
      <c r="K3029" s="18" t="n">
        <v>0.000377871996867338</v>
      </c>
      <c r="L3029" s="16" t="n">
        <v>0.539226390796803</v>
      </c>
      <c r="M3029" s="16" t="n">
        <v>0.680048377028714</v>
      </c>
      <c r="N3029" s="16" t="n">
        <v>0.113036443368762</v>
      </c>
      <c r="O3029" s="16" t="n">
        <v>0.251576583896012</v>
      </c>
      <c r="P3029" s="34" t="b">
        <f aca="false">TRUE()</f>
        <v>1</v>
      </c>
      <c r="Q3029" s="18" t="n">
        <v>0.000142001576044129</v>
      </c>
    </row>
    <row r="3030" customFormat="false" ht="22.35" hidden="false" customHeight="false" outlineLevel="0" collapsed="false">
      <c r="A3030" s="6" t="s">
        <v>4570</v>
      </c>
      <c r="B3030" s="7" t="s">
        <v>1449</v>
      </c>
      <c r="C3030" s="17" t="n">
        <v>1352</v>
      </c>
      <c r="D3030" s="16" t="n">
        <v>-0.00208529007606418</v>
      </c>
      <c r="E3030" s="18" t="n">
        <v>0.000206472060521198</v>
      </c>
      <c r="F3030" s="16" t="n">
        <v>-0.00197293111803416</v>
      </c>
      <c r="G3030" s="18" t="n">
        <v>0.000213061640165508</v>
      </c>
      <c r="H3030" s="16" t="n">
        <v>4.18851149088685</v>
      </c>
      <c r="I3030" s="17" t="n">
        <v>103.910659673597</v>
      </c>
      <c r="J3030" s="18" t="n">
        <v>5.90170364411399E-005</v>
      </c>
      <c r="K3030" s="18" t="n">
        <v>0.000501886682849858</v>
      </c>
      <c r="L3030" s="16" t="n">
        <v>0.52911734715263</v>
      </c>
      <c r="M3030" s="16" t="n">
        <v>0.677746566791511</v>
      </c>
      <c r="N3030" s="16" t="n">
        <v>0.12316238576991</v>
      </c>
      <c r="O3030" s="16" t="n">
        <v>0.249363024671446</v>
      </c>
      <c r="P3030" s="34" t="b">
        <f aca="false">TRUE()</f>
        <v>1</v>
      </c>
      <c r="Q3030" s="18" t="n">
        <v>8.78696920363588E-005</v>
      </c>
    </row>
    <row r="3031" customFormat="false" ht="22.35" hidden="false" customHeight="false" outlineLevel="0" collapsed="false">
      <c r="A3031" s="6" t="s">
        <v>4571</v>
      </c>
      <c r="B3031" s="7" t="s">
        <v>1449</v>
      </c>
      <c r="C3031" s="17" t="n">
        <v>1353</v>
      </c>
      <c r="D3031" s="16" t="n">
        <v>-0.00209186021534314</v>
      </c>
      <c r="E3031" s="18" t="n">
        <v>0.000206025927754109</v>
      </c>
      <c r="F3031" s="16" t="n">
        <v>-0.00198370256367116</v>
      </c>
      <c r="G3031" s="18" t="n">
        <v>0.000211976495081131</v>
      </c>
      <c r="H3031" s="16" t="n">
        <v>4.04272882363629</v>
      </c>
      <c r="I3031" s="17" t="n">
        <v>103.705802914949</v>
      </c>
      <c r="J3031" s="18" t="n">
        <v>0.000101704381065702</v>
      </c>
      <c r="K3031" s="18" t="n">
        <v>0.00082115404946043</v>
      </c>
      <c r="L3031" s="16" t="n">
        <v>0.511701277590897</v>
      </c>
      <c r="M3031" s="16" t="n">
        <v>0.673689138576779</v>
      </c>
      <c r="N3031" s="16" t="n">
        <v>0.141824630218336</v>
      </c>
      <c r="O3031" s="16" t="n">
        <v>0.244469471649431</v>
      </c>
      <c r="P3031" s="34" t="b">
        <f aca="false">TRUE()</f>
        <v>1</v>
      </c>
      <c r="Q3031" s="18" t="n">
        <v>0.00012163158478948</v>
      </c>
    </row>
    <row r="3032" customFormat="false" ht="22.35" hidden="false" customHeight="false" outlineLevel="0" collapsed="false">
      <c r="A3032" s="6" t="s">
        <v>4572</v>
      </c>
      <c r="B3032" s="7" t="s">
        <v>1449</v>
      </c>
      <c r="C3032" s="17" t="n">
        <v>1354</v>
      </c>
      <c r="D3032" s="16" t="n">
        <v>-0.00210931136731208</v>
      </c>
      <c r="E3032" s="18" t="n">
        <v>0.000206671536600776</v>
      </c>
      <c r="F3032" s="16" t="n">
        <v>-0.00200728225502401</v>
      </c>
      <c r="G3032" s="18" t="n">
        <v>0.000211312204363713</v>
      </c>
      <c r="H3032" s="16" t="n">
        <v>3.8059247883672</v>
      </c>
      <c r="I3032" s="17" t="n">
        <v>103.273919465603</v>
      </c>
      <c r="J3032" s="18" t="n">
        <v>0.000239776433393275</v>
      </c>
      <c r="K3032" s="16" t="n">
        <v>0.00178328351000375</v>
      </c>
      <c r="L3032" s="16" t="n">
        <v>0.483739631029012</v>
      </c>
      <c r="M3032" s="16" t="n">
        <v>0.666783707865169</v>
      </c>
      <c r="N3032" s="16" t="n">
        <v>0.164498468195635</v>
      </c>
      <c r="O3032" s="16" t="n">
        <v>0.236154017670187</v>
      </c>
      <c r="P3032" s="34" t="b">
        <f aca="false">TRUE()</f>
        <v>1</v>
      </c>
      <c r="Q3032" s="18" t="n">
        <v>0.00033933465580456</v>
      </c>
    </row>
    <row r="3033" customFormat="false" ht="22.35" hidden="false" customHeight="false" outlineLevel="0" collapsed="false">
      <c r="A3033" s="6" t="s">
        <v>4573</v>
      </c>
      <c r="B3033" s="7" t="s">
        <v>1449</v>
      </c>
      <c r="C3033" s="17" t="n">
        <v>1355</v>
      </c>
      <c r="D3033" s="16" t="n">
        <v>-0.00213707155947264</v>
      </c>
      <c r="E3033" s="18" t="n">
        <v>0.000208422583897728</v>
      </c>
      <c r="F3033" s="16" t="n">
        <v>-0.00204328984563385</v>
      </c>
      <c r="G3033" s="18" t="n">
        <v>0.000211003801301536</v>
      </c>
      <c r="H3033" s="16" t="n">
        <v>3.4748355174133</v>
      </c>
      <c r="I3033" s="17" t="n">
        <v>102.603852446298</v>
      </c>
      <c r="J3033" s="18" t="n">
        <v>0.000750314765403247</v>
      </c>
      <c r="K3033" s="16" t="n">
        <v>0.00447385959256246</v>
      </c>
      <c r="L3033" s="16" t="n">
        <v>0.44457392619294</v>
      </c>
      <c r="M3033" s="16" t="n">
        <v>0.656757178526842</v>
      </c>
      <c r="N3033" s="16" t="n">
        <v>0.184355626145311</v>
      </c>
      <c r="O3033" s="16" t="n">
        <v>0.224337963990172</v>
      </c>
      <c r="P3033" s="34" t="b">
        <f aca="false">TRUE()</f>
        <v>1</v>
      </c>
      <c r="Q3033" s="18" t="n">
        <v>9.75245289863934E-005</v>
      </c>
    </row>
    <row r="3034" customFormat="false" ht="22.35" hidden="false" customHeight="false" outlineLevel="0" collapsed="false">
      <c r="A3034" s="6" t="s">
        <v>4574</v>
      </c>
      <c r="B3034" s="7" t="s">
        <v>1449</v>
      </c>
      <c r="C3034" s="17" t="n">
        <v>1356</v>
      </c>
      <c r="D3034" s="16" t="n">
        <v>-0.00217771734155449</v>
      </c>
      <c r="E3034" s="18" t="n">
        <v>0.000211435621112558</v>
      </c>
      <c r="F3034" s="16" t="n">
        <v>-0.00209426142134903</v>
      </c>
      <c r="G3034" s="18" t="n">
        <v>0.000211360109323223</v>
      </c>
      <c r="H3034" s="16" t="n">
        <v>3.05474136626055</v>
      </c>
      <c r="I3034" s="17" t="n">
        <v>101.767276062467</v>
      </c>
      <c r="J3034" s="16" t="n">
        <v>0.00287575614117614</v>
      </c>
      <c r="K3034" s="16" t="n">
        <v>0.0128188914993351</v>
      </c>
      <c r="L3034" s="16" t="n">
        <v>0.394132761104754</v>
      </c>
      <c r="M3034" s="16" t="n">
        <v>0.643063358302122</v>
      </c>
      <c r="N3034" s="16" t="n">
        <v>0.238998074298763</v>
      </c>
      <c r="O3034" s="16" t="n">
        <v>0.209964500726064</v>
      </c>
      <c r="P3034" s="34" t="b">
        <f aca="false">TRUE()</f>
        <v>1</v>
      </c>
      <c r="Q3034" s="18" t="n">
        <v>0.000377405613933392</v>
      </c>
    </row>
    <row r="3035" customFormat="false" ht="22.35" hidden="false" customHeight="false" outlineLevel="0" collapsed="false">
      <c r="A3035" s="6" t="s">
        <v>4575</v>
      </c>
      <c r="B3035" s="7" t="s">
        <v>1449</v>
      </c>
      <c r="C3035" s="17" t="n">
        <v>1357</v>
      </c>
      <c r="D3035" s="16" t="n">
        <v>-0.0022302211779696</v>
      </c>
      <c r="E3035" s="18" t="n">
        <v>0.000215601033785894</v>
      </c>
      <c r="F3035" s="16" t="n">
        <v>-0.00215949334524196</v>
      </c>
      <c r="G3035" s="18" t="n">
        <v>0.000212401354129666</v>
      </c>
      <c r="H3035" s="16" t="n">
        <v>2.54499980034891</v>
      </c>
      <c r="I3035" s="17" t="n">
        <v>100.831585435809</v>
      </c>
      <c r="J3035" s="16" t="n">
        <v>0.0124431536737587</v>
      </c>
      <c r="K3035" s="16" t="n">
        <v>0.0399683341688068</v>
      </c>
      <c r="L3035" s="16" t="n">
        <v>0.331567159196584</v>
      </c>
      <c r="M3035" s="16" t="n">
        <v>0.625819288389513</v>
      </c>
      <c r="N3035" s="16" t="n">
        <v>0.300861598340322</v>
      </c>
      <c r="O3035" s="16" t="n">
        <v>0.193885443304397</v>
      </c>
      <c r="P3035" s="34" t="b">
        <f aca="false">TRUE()</f>
        <v>1</v>
      </c>
      <c r="Q3035" s="18" t="n">
        <v>0.000173711095689282</v>
      </c>
    </row>
    <row r="3036" customFormat="false" ht="22.35" hidden="false" customHeight="false" outlineLevel="0" collapsed="false">
      <c r="A3036" s="6" t="s">
        <v>4576</v>
      </c>
      <c r="B3036" s="7" t="s">
        <v>1449</v>
      </c>
      <c r="C3036" s="17" t="n">
        <v>1358</v>
      </c>
      <c r="D3036" s="16" t="n">
        <v>-0.0022975666123259</v>
      </c>
      <c r="E3036" s="18" t="n">
        <v>0.000221148246865913</v>
      </c>
      <c r="F3036" s="16" t="n">
        <v>-0.00224121976135624</v>
      </c>
      <c r="G3036" s="18" t="n">
        <v>0.000214501498795096</v>
      </c>
      <c r="H3036" s="16" t="n">
        <v>1.98166019776153</v>
      </c>
      <c r="I3036" s="17" t="n">
        <v>99.8660591734948</v>
      </c>
      <c r="J3036" s="16" t="n">
        <v>0.0502660996401546</v>
      </c>
      <c r="K3036" s="16" t="n">
        <v>0.102508262165426</v>
      </c>
      <c r="L3036" s="16" t="n">
        <v>0.2608601823312</v>
      </c>
      <c r="M3036" s="16" t="n">
        <v>0.603854556803995</v>
      </c>
      <c r="N3036" s="16" t="n">
        <v>0.42811193181719</v>
      </c>
      <c r="O3036" s="16" t="n">
        <v>0.177567437951521</v>
      </c>
      <c r="P3036" s="34" t="b">
        <f aca="false">FALSE()</f>
        <v>0</v>
      </c>
      <c r="Q3036" s="16"/>
    </row>
    <row r="3037" customFormat="false" ht="22.35" hidden="false" customHeight="false" outlineLevel="0" collapsed="false">
      <c r="A3037" s="6" t="s">
        <v>4577</v>
      </c>
      <c r="B3037" s="7" t="s">
        <v>1449</v>
      </c>
      <c r="C3037" s="17" t="n">
        <v>1359</v>
      </c>
      <c r="D3037" s="16" t="n">
        <v>-0.00237913515034501</v>
      </c>
      <c r="E3037" s="18" t="n">
        <v>0.000228049184211649</v>
      </c>
      <c r="F3037" s="16" t="n">
        <v>-0.00233831989786783</v>
      </c>
      <c r="G3037" s="18" t="n">
        <v>0.00021781684454116</v>
      </c>
      <c r="H3037" s="16" t="n">
        <v>1.39537759344258</v>
      </c>
      <c r="I3037" s="17" t="n">
        <v>98.9430690814432</v>
      </c>
      <c r="J3037" s="16" t="n">
        <v>0.166025977658362</v>
      </c>
      <c r="K3037" s="16" t="n">
        <v>0.235316874071791</v>
      </c>
      <c r="L3037" s="16" t="n">
        <v>0.185572120250551</v>
      </c>
      <c r="M3037" s="16" t="n">
        <v>0.5812265917603</v>
      </c>
      <c r="N3037" s="16" t="n">
        <v>0.55318948523288</v>
      </c>
      <c r="O3037" s="16" t="n">
        <v>0.16240259141664</v>
      </c>
      <c r="P3037" s="34" t="b">
        <f aca="false">FALSE()</f>
        <v>0</v>
      </c>
      <c r="Q3037" s="16"/>
    </row>
    <row r="3038" customFormat="false" ht="22.35" hidden="false" customHeight="false" outlineLevel="0" collapsed="false">
      <c r="A3038" s="6" t="s">
        <v>4578</v>
      </c>
      <c r="B3038" s="7" t="s">
        <v>1449</v>
      </c>
      <c r="C3038" s="17" t="n">
        <v>1360</v>
      </c>
      <c r="D3038" s="16" t="n">
        <v>-0.00247623173165267</v>
      </c>
      <c r="E3038" s="18" t="n">
        <v>0.000236203618535527</v>
      </c>
      <c r="F3038" s="16" t="n">
        <v>-0.00245128216754201</v>
      </c>
      <c r="G3038" s="18" t="n">
        <v>0.000222430648913662</v>
      </c>
      <c r="H3038" s="16" t="n">
        <v>0.82531837651304</v>
      </c>
      <c r="I3038" s="17" t="n">
        <v>98.1201014036284</v>
      </c>
      <c r="J3038" s="16" t="n">
        <v>0.411192938798528</v>
      </c>
      <c r="K3038" s="16" t="n">
        <v>0.493051342390608</v>
      </c>
      <c r="L3038" s="16" t="n">
        <v>0.110797607229505</v>
      </c>
      <c r="M3038" s="16" t="n">
        <v>0.55855961298377</v>
      </c>
      <c r="N3038" s="16" t="n">
        <v>0.68453904356128</v>
      </c>
      <c r="O3038" s="16" t="n">
        <v>0.149354945831929</v>
      </c>
      <c r="P3038" s="34" t="b">
        <f aca="false">FALSE()</f>
        <v>0</v>
      </c>
      <c r="Q3038" s="16"/>
    </row>
    <row r="3039" customFormat="false" ht="22.35" hidden="false" customHeight="false" outlineLevel="0" collapsed="false">
      <c r="A3039" s="6" t="s">
        <v>4579</v>
      </c>
      <c r="B3039" s="7" t="s">
        <v>1449</v>
      </c>
      <c r="C3039" s="17" t="n">
        <v>1361</v>
      </c>
      <c r="D3039" s="16" t="n">
        <v>-0.00258802805273393</v>
      </c>
      <c r="E3039" s="18" t="n">
        <v>0.000245600735408874</v>
      </c>
      <c r="F3039" s="16" t="n">
        <v>-0.00257916751483702</v>
      </c>
      <c r="G3039" s="18" t="n">
        <v>0.000228371006565088</v>
      </c>
      <c r="H3039" s="16" t="n">
        <v>0.282424601758712</v>
      </c>
      <c r="I3039" s="17" t="n">
        <v>97.4063006466523</v>
      </c>
      <c r="J3039" s="16" t="n">
        <v>0.778217198153566</v>
      </c>
      <c r="K3039" s="16" t="n">
        <v>0.815555902105379</v>
      </c>
      <c r="L3039" s="16" t="n">
        <v>0.0382348239818555</v>
      </c>
      <c r="M3039" s="16" t="n">
        <v>0.535931647940075</v>
      </c>
      <c r="N3039" s="16" t="n">
        <v>0.906162752770406</v>
      </c>
      <c r="O3039" s="16" t="n">
        <v>0.138606020026283</v>
      </c>
      <c r="P3039" s="34" t="b">
        <f aca="false">FALSE()</f>
        <v>0</v>
      </c>
      <c r="Q3039" s="16"/>
    </row>
    <row r="3040" customFormat="false" ht="22.35" hidden="false" customHeight="false" outlineLevel="0" collapsed="false">
      <c r="A3040" s="6" t="s">
        <v>4580</v>
      </c>
      <c r="B3040" s="7" t="s">
        <v>1449</v>
      </c>
      <c r="C3040" s="17" t="n">
        <v>1362</v>
      </c>
      <c r="D3040" s="16" t="n">
        <v>-0.0027168999366944</v>
      </c>
      <c r="E3040" s="18" t="n">
        <v>0.00025616926532969</v>
      </c>
      <c r="F3040" s="16" t="n">
        <v>-0.0027232411214388</v>
      </c>
      <c r="G3040" s="18" t="n">
        <v>0.0002356591079883</v>
      </c>
      <c r="H3040" s="16" t="n">
        <v>-0.194089440540281</v>
      </c>
      <c r="I3040" s="17" t="n">
        <v>96.8171143504382</v>
      </c>
      <c r="J3040" s="16" t="n">
        <v>0.846512504410305</v>
      </c>
      <c r="K3040" s="16" t="n">
        <v>0.873018611655757</v>
      </c>
      <c r="L3040" s="16" t="n">
        <v>-0.0264633110820477</v>
      </c>
      <c r="M3040" s="16" t="n">
        <v>0.515254369538077</v>
      </c>
      <c r="N3040" s="16" t="n">
        <v>0.895878551847562</v>
      </c>
      <c r="O3040" s="16" t="n">
        <v>0.130305678826566</v>
      </c>
      <c r="P3040" s="34" t="b">
        <f aca="false">FALSE()</f>
        <v>0</v>
      </c>
      <c r="Q3040" s="16"/>
    </row>
    <row r="3041" customFormat="false" ht="22.35" hidden="false" customHeight="false" outlineLevel="0" collapsed="false">
      <c r="A3041" s="6" t="s">
        <v>4581</v>
      </c>
      <c r="B3041" s="7" t="s">
        <v>1449</v>
      </c>
      <c r="C3041" s="17" t="n">
        <v>1363</v>
      </c>
      <c r="D3041" s="16" t="n">
        <v>-0.0028626431518849</v>
      </c>
      <c r="E3041" s="18" t="n">
        <v>0.000267795977706207</v>
      </c>
      <c r="F3041" s="16" t="n">
        <v>-0.00288326389845518</v>
      </c>
      <c r="G3041" s="18" t="n">
        <v>0.000244241560941467</v>
      </c>
      <c r="H3041" s="16" t="n">
        <v>-0.604507480845256</v>
      </c>
      <c r="I3041" s="17" t="n">
        <v>96.3532922353407</v>
      </c>
      <c r="J3041" s="16" t="n">
        <v>0.546927166349288</v>
      </c>
      <c r="K3041" s="16" t="n">
        <v>0.619641752757179</v>
      </c>
      <c r="L3041" s="16" t="n">
        <v>-0.0828939023366562</v>
      </c>
      <c r="M3041" s="16" t="n">
        <v>0.505578963795256</v>
      </c>
      <c r="N3041" s="16" t="n">
        <v>0.696394007937936</v>
      </c>
      <c r="O3041" s="16" t="n">
        <v>0.12390496702759</v>
      </c>
      <c r="P3041" s="34" t="b">
        <f aca="false">FALSE()</f>
        <v>0</v>
      </c>
      <c r="Q3041" s="16"/>
    </row>
    <row r="3042" customFormat="false" ht="22.35" hidden="false" customHeight="false" outlineLevel="0" collapsed="false">
      <c r="A3042" s="6" t="s">
        <v>4582</v>
      </c>
      <c r="B3042" s="7" t="s">
        <v>1449</v>
      </c>
      <c r="C3042" s="17" t="n">
        <v>1364</v>
      </c>
      <c r="D3042" s="16" t="n">
        <v>-0.00302563318834977</v>
      </c>
      <c r="E3042" s="18" t="n">
        <v>0.000280290824149239</v>
      </c>
      <c r="F3042" s="16" t="n">
        <v>-0.00305834219403902</v>
      </c>
      <c r="G3042" s="18" t="n">
        <v>0.000253868095033031</v>
      </c>
      <c r="H3042" s="16" t="n">
        <v>-0.917047005615789</v>
      </c>
      <c r="I3042" s="17" t="n">
        <v>95.9856645599742</v>
      </c>
      <c r="J3042" s="16" t="n">
        <v>0.361416441506123</v>
      </c>
      <c r="K3042" s="16" t="n">
        <v>0.441400303781757</v>
      </c>
      <c r="L3042" s="16" t="n">
        <v>-0.126330743837289</v>
      </c>
      <c r="M3042" s="16" t="n">
        <v>0.519662921348315</v>
      </c>
      <c r="N3042" s="16" t="n">
        <v>0.59306747368101</v>
      </c>
      <c r="O3042" s="16" t="n">
        <v>0.118794708756672</v>
      </c>
      <c r="P3042" s="34" t="b">
        <f aca="false">FALSE()</f>
        <v>0</v>
      </c>
      <c r="Q3042" s="16"/>
    </row>
    <row r="3043" customFormat="false" ht="22.35" hidden="false" customHeight="false" outlineLevel="0" collapsed="false">
      <c r="A3043" s="6" t="s">
        <v>4583</v>
      </c>
      <c r="B3043" s="7" t="s">
        <v>1449</v>
      </c>
      <c r="C3043" s="17" t="n">
        <v>1365</v>
      </c>
      <c r="D3043" s="16" t="n">
        <v>-0.00320644262025128</v>
      </c>
      <c r="E3043" s="18" t="n">
        <v>0.000293742800423447</v>
      </c>
      <c r="F3043" s="16" t="n">
        <v>-0.00324827725348862</v>
      </c>
      <c r="G3043" s="18" t="n">
        <v>0.000264491369788713</v>
      </c>
      <c r="H3043" s="16" t="n">
        <v>-1.12011759989495</v>
      </c>
      <c r="I3043" s="17" t="n">
        <v>95.678570857246</v>
      </c>
      <c r="J3043" s="16" t="n">
        <v>0.265467508769303</v>
      </c>
      <c r="K3043" s="16" t="n">
        <v>0.338564892868042</v>
      </c>
      <c r="L3043" s="16" t="n">
        <v>-0.154907026560791</v>
      </c>
      <c r="M3043" s="16" t="n">
        <v>0.530079588014981</v>
      </c>
      <c r="N3043" s="16" t="n">
        <v>0.55419383230426</v>
      </c>
      <c r="O3043" s="16" t="n">
        <v>0.11421002477339</v>
      </c>
      <c r="P3043" s="34" t="b">
        <f aca="false">FALSE()</f>
        <v>0</v>
      </c>
      <c r="Q3043" s="16"/>
    </row>
    <row r="3044" customFormat="false" ht="22.35" hidden="false" customHeight="false" outlineLevel="0" collapsed="false">
      <c r="A3044" s="6" t="s">
        <v>4584</v>
      </c>
      <c r="B3044" s="7" t="s">
        <v>1449</v>
      </c>
      <c r="C3044" s="17" t="n">
        <v>1366</v>
      </c>
      <c r="D3044" s="16" t="n">
        <v>-0.00340523416886101</v>
      </c>
      <c r="E3044" s="18" t="n">
        <v>0.00030784668151466</v>
      </c>
      <c r="F3044" s="16" t="n">
        <v>-0.00345286668321714</v>
      </c>
      <c r="G3044" s="18" t="n">
        <v>0.000275839709643343</v>
      </c>
      <c r="H3044" s="16" t="n">
        <v>-1.21775968654263</v>
      </c>
      <c r="I3044" s="17" t="n">
        <v>95.4264869151373</v>
      </c>
      <c r="J3044" s="16" t="n">
        <v>0.226317896096989</v>
      </c>
      <c r="K3044" s="16" t="n">
        <v>0.296377175387347</v>
      </c>
      <c r="L3044" s="16" t="n">
        <v>-0.168955312109257</v>
      </c>
      <c r="M3044" s="16" t="n">
        <v>0.534878277153558</v>
      </c>
      <c r="N3044" s="16" t="n">
        <v>0.516797526396194</v>
      </c>
      <c r="O3044" s="16" t="n">
        <v>0.109629940684476</v>
      </c>
      <c r="P3044" s="34" t="b">
        <f aca="false">FALSE()</f>
        <v>0</v>
      </c>
      <c r="Q3044" s="16"/>
    </row>
    <row r="3045" customFormat="false" ht="22.35" hidden="false" customHeight="false" outlineLevel="0" collapsed="false">
      <c r="A3045" s="6" t="s">
        <v>4585</v>
      </c>
      <c r="B3045" s="7" t="s">
        <v>1449</v>
      </c>
      <c r="C3045" s="17" t="n">
        <v>1367</v>
      </c>
      <c r="D3045" s="16" t="n">
        <v>-0.00362297907501305</v>
      </c>
      <c r="E3045" s="18" t="n">
        <v>0.00032269159171086</v>
      </c>
      <c r="F3045" s="16" t="n">
        <v>-0.00367296501309553</v>
      </c>
      <c r="G3045" s="18" t="n">
        <v>0.000287928012025647</v>
      </c>
      <c r="H3045" s="16" t="n">
        <v>-1.21985139485953</v>
      </c>
      <c r="I3045" s="17" t="n">
        <v>95.2116875950634</v>
      </c>
      <c r="J3045" s="16" t="n">
        <v>0.225534226547029</v>
      </c>
      <c r="K3045" s="16" t="n">
        <v>0.295724183308111</v>
      </c>
      <c r="L3045" s="16" t="n">
        <v>-0.169716344014177</v>
      </c>
      <c r="M3045" s="16" t="n">
        <v>0.535151373283396</v>
      </c>
      <c r="N3045" s="16" t="n">
        <v>0.514604639602665</v>
      </c>
      <c r="O3045" s="16" t="n">
        <v>0.104850547101007</v>
      </c>
      <c r="P3045" s="34" t="b">
        <f aca="false">FALSE()</f>
        <v>0</v>
      </c>
      <c r="Q3045" s="16"/>
    </row>
    <row r="3046" customFormat="false" ht="22.35" hidden="false" customHeight="false" outlineLevel="0" collapsed="false">
      <c r="A3046" s="6" t="s">
        <v>4586</v>
      </c>
      <c r="B3046" s="7" t="s">
        <v>1449</v>
      </c>
      <c r="C3046" s="17" t="n">
        <v>1368</v>
      </c>
      <c r="D3046" s="16" t="n">
        <v>-0.00385717569540026</v>
      </c>
      <c r="E3046" s="18" t="n">
        <v>0.000338013615681957</v>
      </c>
      <c r="F3046" s="16" t="n">
        <v>-0.00390611384213533</v>
      </c>
      <c r="G3046" s="18" t="n">
        <v>0.000300526068992412</v>
      </c>
      <c r="H3046" s="16" t="n">
        <v>-1.14070705213464</v>
      </c>
      <c r="I3046" s="17" t="n">
        <v>95.0310865246464</v>
      </c>
      <c r="J3046" s="16" t="n">
        <v>0.256858451279832</v>
      </c>
      <c r="K3046" s="16" t="n">
        <v>0.329305706769015</v>
      </c>
      <c r="L3046" s="16" t="n">
        <v>-0.159079185920618</v>
      </c>
      <c r="M3046" s="16" t="n">
        <v>0.53125</v>
      </c>
      <c r="N3046" s="16" t="n">
        <v>0.538405031056378</v>
      </c>
      <c r="O3046" s="16" t="n">
        <v>0.0998555675371395</v>
      </c>
      <c r="P3046" s="34" t="b">
        <f aca="false">FALSE()</f>
        <v>0</v>
      </c>
      <c r="Q3046" s="16"/>
    </row>
    <row r="3047" customFormat="false" ht="22.35" hidden="false" customHeight="false" outlineLevel="0" collapsed="false">
      <c r="A3047" s="6" t="s">
        <v>4587</v>
      </c>
      <c r="B3047" s="7" t="s">
        <v>1449</v>
      </c>
      <c r="C3047" s="17" t="n">
        <v>1369</v>
      </c>
      <c r="D3047" s="16" t="n">
        <v>-0.0041101660150747</v>
      </c>
      <c r="E3047" s="18" t="n">
        <v>0.000353953566025161</v>
      </c>
      <c r="F3047" s="16" t="n">
        <v>-0.00415518990273925</v>
      </c>
      <c r="G3047" s="18" t="n">
        <v>0.000313794832019122</v>
      </c>
      <c r="H3047" s="16" t="n">
        <v>-1.00260337288625</v>
      </c>
      <c r="I3047" s="17" t="n">
        <v>94.8864749348347</v>
      </c>
      <c r="J3047" s="16" t="n">
        <v>0.318602246000293</v>
      </c>
      <c r="K3047" s="16" t="n">
        <v>0.396818523679836</v>
      </c>
      <c r="L3047" s="16" t="n">
        <v>-0.140085288288242</v>
      </c>
      <c r="M3047" s="16" t="n">
        <v>0.525553995006242</v>
      </c>
      <c r="N3047" s="16" t="n">
        <v>0.584904642773693</v>
      </c>
      <c r="O3047" s="16" t="n">
        <v>0.0946620124458462</v>
      </c>
      <c r="P3047" s="34" t="b">
        <f aca="false">FALSE()</f>
        <v>0</v>
      </c>
      <c r="Q3047" s="16"/>
    </row>
    <row r="3048" customFormat="false" ht="22.35" hidden="false" customHeight="false" outlineLevel="0" collapsed="false">
      <c r="A3048" s="6" t="s">
        <v>4588</v>
      </c>
      <c r="B3048" s="7" t="s">
        <v>1449</v>
      </c>
      <c r="C3048" s="17" t="n">
        <v>1370</v>
      </c>
      <c r="D3048" s="16" t="n">
        <v>-0.00437723503610761</v>
      </c>
      <c r="E3048" s="18" t="n">
        <v>0.000370149780285538</v>
      </c>
      <c r="F3048" s="16" t="n">
        <v>-0.00441602326639641</v>
      </c>
      <c r="G3048" s="18" t="n">
        <v>0.000327419799337002</v>
      </c>
      <c r="H3048" s="16" t="n">
        <v>-0.826205337069254</v>
      </c>
      <c r="I3048" s="17" t="n">
        <v>94.7745028055348</v>
      </c>
      <c r="J3048" s="16" t="n">
        <v>0.410762721394135</v>
      </c>
      <c r="K3048" s="16" t="n">
        <v>0.49267783057389</v>
      </c>
      <c r="L3048" s="16" t="n">
        <v>-0.115609312523997</v>
      </c>
      <c r="M3048" s="16" t="n">
        <v>0.518843632958802</v>
      </c>
      <c r="N3048" s="16" t="n">
        <v>0.606152272611482</v>
      </c>
      <c r="O3048" s="16" t="n">
        <v>0.089345266012581</v>
      </c>
      <c r="P3048" s="34" t="b">
        <f aca="false">FALSE()</f>
        <v>0</v>
      </c>
      <c r="Q3048" s="16"/>
    </row>
    <row r="3049" customFormat="false" ht="22.35" hidden="false" customHeight="false" outlineLevel="0" collapsed="false">
      <c r="A3049" s="6" t="s">
        <v>4589</v>
      </c>
      <c r="B3049" s="7" t="s">
        <v>1449</v>
      </c>
      <c r="C3049" s="17" t="n">
        <v>1371</v>
      </c>
      <c r="D3049" s="16" t="n">
        <v>-0.00465973936730986</v>
      </c>
      <c r="E3049" s="18" t="n">
        <v>0.000386776765052635</v>
      </c>
      <c r="F3049" s="16" t="n">
        <v>-0.00469067971690087</v>
      </c>
      <c r="G3049" s="18" t="n">
        <v>0.000341517248523591</v>
      </c>
      <c r="H3049" s="16" t="n">
        <v>-0.630864534298404</v>
      </c>
      <c r="I3049" s="17" t="n">
        <v>94.6855977897412</v>
      </c>
      <c r="J3049" s="16" t="n">
        <v>0.529648950416114</v>
      </c>
      <c r="K3049" s="16" t="n">
        <v>0.602203601158047</v>
      </c>
      <c r="L3049" s="16" t="n">
        <v>-0.0883796617722689</v>
      </c>
      <c r="M3049" s="16" t="n">
        <v>0.509948501872659</v>
      </c>
      <c r="N3049" s="16" t="n">
        <v>0.684064924814002</v>
      </c>
      <c r="O3049" s="16" t="n">
        <v>0.0839140520271315</v>
      </c>
      <c r="P3049" s="34" t="b">
        <f aca="false">FALSE()</f>
        <v>0</v>
      </c>
      <c r="Q3049" s="16"/>
    </row>
    <row r="3050" customFormat="false" ht="22.35" hidden="false" customHeight="false" outlineLevel="0" collapsed="false">
      <c r="A3050" s="6" t="s">
        <v>4590</v>
      </c>
      <c r="B3050" s="7" t="s">
        <v>1449</v>
      </c>
      <c r="C3050" s="17" t="n">
        <v>1372</v>
      </c>
      <c r="D3050" s="16" t="n">
        <v>-0.00495402575174927</v>
      </c>
      <c r="E3050" s="18" t="n">
        <v>0.000403678755483878</v>
      </c>
      <c r="F3050" s="16" t="n">
        <v>-0.00497660801550199</v>
      </c>
      <c r="G3050" s="18" t="n">
        <v>0.000355933550198871</v>
      </c>
      <c r="H3050" s="16" t="n">
        <v>-0.441252413999108</v>
      </c>
      <c r="I3050" s="17" t="n">
        <v>94.6148245042392</v>
      </c>
      <c r="J3050" s="16" t="n">
        <v>0.660036987450247</v>
      </c>
      <c r="K3050" s="16" t="n">
        <v>0.725124409628101</v>
      </c>
      <c r="L3050" s="16" t="n">
        <v>-0.061874506608538</v>
      </c>
      <c r="M3050" s="16" t="n">
        <v>0.501404494382022</v>
      </c>
      <c r="N3050" s="16" t="n">
        <v>0.775206799804771</v>
      </c>
      <c r="O3050" s="16" t="n">
        <v>0.0782442761977328</v>
      </c>
      <c r="P3050" s="34" t="b">
        <f aca="false">FALSE()</f>
        <v>0</v>
      </c>
      <c r="Q3050" s="16"/>
    </row>
    <row r="3051" customFormat="false" ht="22.35" hidden="false" customHeight="false" outlineLevel="0" collapsed="false">
      <c r="A3051" s="6" t="s">
        <v>4591</v>
      </c>
      <c r="B3051" s="7" t="s">
        <v>1449</v>
      </c>
      <c r="C3051" s="17" t="n">
        <v>1373</v>
      </c>
      <c r="D3051" s="16" t="n">
        <v>-0.00525798641352267</v>
      </c>
      <c r="E3051" s="18" t="n">
        <v>0.000420801464176307</v>
      </c>
      <c r="F3051" s="16" t="n">
        <v>-0.0052725753681159</v>
      </c>
      <c r="G3051" s="18" t="n">
        <v>0.00037055233810423</v>
      </c>
      <c r="H3051" s="16" t="n">
        <v>-0.273513359348064</v>
      </c>
      <c r="I3051" s="17" t="n">
        <v>94.5509277042724</v>
      </c>
      <c r="J3051" s="16" t="n">
        <v>0.785055198742716</v>
      </c>
      <c r="K3051" s="16" t="n">
        <v>0.822099186167618</v>
      </c>
      <c r="L3051" s="16" t="n">
        <v>-0.0383860093499128</v>
      </c>
      <c r="M3051" s="16" t="n">
        <v>0.506593320848939</v>
      </c>
      <c r="N3051" s="16" t="n">
        <v>0.87350363676496</v>
      </c>
      <c r="O3051" s="16" t="n">
        <v>0.0718009041560062</v>
      </c>
      <c r="P3051" s="34" t="b">
        <f aca="false">FALSE()</f>
        <v>0</v>
      </c>
      <c r="Q3051" s="16"/>
    </row>
    <row r="3052" customFormat="false" ht="22.35" hidden="false" customHeight="false" outlineLevel="0" collapsed="false">
      <c r="A3052" s="6" t="s">
        <v>4592</v>
      </c>
      <c r="B3052" s="7" t="s">
        <v>1449</v>
      </c>
      <c r="C3052" s="17" t="n">
        <v>1374</v>
      </c>
      <c r="D3052" s="16" t="n">
        <v>-0.00556916379488134</v>
      </c>
      <c r="E3052" s="18" t="n">
        <v>0.000438333246201958</v>
      </c>
      <c r="F3052" s="16" t="n">
        <v>-0.00557709203623492</v>
      </c>
      <c r="G3052" s="18" t="n">
        <v>0.000385496090358741</v>
      </c>
      <c r="H3052" s="16" t="n">
        <v>-0.142718232355952</v>
      </c>
      <c r="I3052" s="17" t="n">
        <v>94.4876596092991</v>
      </c>
      <c r="J3052" s="16" t="n">
        <v>0.886816614848617</v>
      </c>
      <c r="K3052" s="16" t="n">
        <v>0.906475111236887</v>
      </c>
      <c r="L3052" s="16" t="n">
        <v>-0.0200466110491583</v>
      </c>
      <c r="M3052" s="16" t="n">
        <v>0.511274968789014</v>
      </c>
      <c r="N3052" s="16" t="n">
        <v>0.923630201177149</v>
      </c>
      <c r="O3052" s="16" t="n">
        <v>0.0651284810814591</v>
      </c>
      <c r="P3052" s="34" t="b">
        <f aca="false">FALSE()</f>
        <v>0</v>
      </c>
      <c r="Q3052" s="16"/>
    </row>
    <row r="3053" customFormat="false" ht="22.35" hidden="false" customHeight="false" outlineLevel="0" collapsed="false">
      <c r="A3053" s="6" t="s">
        <v>4593</v>
      </c>
      <c r="B3053" s="7" t="s">
        <v>1449</v>
      </c>
      <c r="C3053" s="17" t="n">
        <v>1375</v>
      </c>
      <c r="D3053" s="16" t="n">
        <v>-0.00588257794845037</v>
      </c>
      <c r="E3053" s="18" t="n">
        <v>0.000455951254081115</v>
      </c>
      <c r="F3053" s="16" t="n">
        <v>-0.00588594055203962</v>
      </c>
      <c r="G3053" s="18" t="n">
        <v>0.000400517024652093</v>
      </c>
      <c r="H3053" s="16" t="n">
        <v>-0.0582014207767838</v>
      </c>
      <c r="I3053" s="17" t="n">
        <v>94.4295185877544</v>
      </c>
      <c r="J3053" s="16" t="n">
        <v>0.953711174777943</v>
      </c>
      <c r="K3053" s="16" t="n">
        <v>0.962290633437507</v>
      </c>
      <c r="L3053" s="16" t="n">
        <v>-0.00818150637271855</v>
      </c>
      <c r="M3053" s="16" t="n">
        <v>0.513810861423221</v>
      </c>
      <c r="N3053" s="16" t="n">
        <v>0.973154107833504</v>
      </c>
      <c r="O3053" s="16" t="n">
        <v>0.0576915434706494</v>
      </c>
      <c r="P3053" s="34" t="b">
        <f aca="false">FALSE()</f>
        <v>0</v>
      </c>
      <c r="Q3053" s="16"/>
    </row>
    <row r="3054" customFormat="false" ht="22.35" hidden="false" customHeight="false" outlineLevel="0" collapsed="false">
      <c r="A3054" s="6" t="s">
        <v>4594</v>
      </c>
      <c r="B3054" s="7" t="s">
        <v>1449</v>
      </c>
      <c r="C3054" s="17" t="n">
        <v>1376</v>
      </c>
      <c r="D3054" s="16" t="n">
        <v>-0.00619381078785093</v>
      </c>
      <c r="E3054" s="18" t="n">
        <v>0.000473747807810856</v>
      </c>
      <c r="F3054" s="16" t="n">
        <v>-0.00619574418174922</v>
      </c>
      <c r="G3054" s="18" t="n">
        <v>0.000415758435806633</v>
      </c>
      <c r="H3054" s="16" t="n">
        <v>-0.0322110281095689</v>
      </c>
      <c r="I3054" s="17" t="n">
        <v>94.3833036273341</v>
      </c>
      <c r="J3054" s="16" t="n">
        <v>0.974371780702098</v>
      </c>
      <c r="K3054" s="16" t="n">
        <v>0.980039478893288</v>
      </c>
      <c r="L3054" s="16" t="n">
        <v>-0.00453078718546449</v>
      </c>
      <c r="M3054" s="16" t="n">
        <v>0.51330368289638</v>
      </c>
      <c r="N3054" s="16" t="n">
        <v>0.990070664302564</v>
      </c>
      <c r="O3054" s="16" t="n">
        <v>0.0495909713623425</v>
      </c>
      <c r="P3054" s="34" t="b">
        <f aca="false">FALSE()</f>
        <v>0</v>
      </c>
      <c r="Q3054" s="16"/>
    </row>
    <row r="3055" customFormat="false" ht="22.35" hidden="false" customHeight="false" outlineLevel="0" collapsed="false">
      <c r="A3055" s="6" t="s">
        <v>4595</v>
      </c>
      <c r="B3055" s="7" t="s">
        <v>1449</v>
      </c>
      <c r="C3055" s="17" t="n">
        <v>1377</v>
      </c>
      <c r="D3055" s="16" t="n">
        <v>-0.0064964621069124</v>
      </c>
      <c r="E3055" s="18" t="n">
        <v>0.000491440815208081</v>
      </c>
      <c r="F3055" s="16" t="n">
        <v>-0.00649979980961518</v>
      </c>
      <c r="G3055" s="18" t="n">
        <v>0.000431157783803292</v>
      </c>
      <c r="H3055" s="16" t="n">
        <v>-0.0536074618201225</v>
      </c>
      <c r="I3055" s="17" t="n">
        <v>94.3687536099483</v>
      </c>
      <c r="J3055" s="16" t="n">
        <v>0.957361233588014</v>
      </c>
      <c r="K3055" s="16" t="n">
        <v>0.965504038733963</v>
      </c>
      <c r="L3055" s="16" t="n">
        <v>-0.00754187345345233</v>
      </c>
      <c r="M3055" s="16" t="n">
        <v>0.510260611735331</v>
      </c>
      <c r="N3055" s="16" t="n">
        <v>0.978526940940646</v>
      </c>
      <c r="O3055" s="16" t="n">
        <v>0.0412047399309844</v>
      </c>
      <c r="P3055" s="34" t="b">
        <f aca="false">FALSE()</f>
        <v>0</v>
      </c>
      <c r="Q3055" s="16"/>
    </row>
    <row r="3056" customFormat="false" ht="22.35" hidden="false" customHeight="false" outlineLevel="0" collapsed="false">
      <c r="A3056" s="6" t="s">
        <v>4596</v>
      </c>
      <c r="B3056" s="7" t="s">
        <v>1449</v>
      </c>
      <c r="C3056" s="17" t="n">
        <v>1378</v>
      </c>
      <c r="D3056" s="16" t="n">
        <v>-0.0067871426476084</v>
      </c>
      <c r="E3056" s="18" t="n">
        <v>0.000509236409588287</v>
      </c>
      <c r="F3056" s="16" t="n">
        <v>-0.00679547214779004</v>
      </c>
      <c r="G3056" s="18" t="n">
        <v>0.000447112839559885</v>
      </c>
      <c r="H3056" s="16" t="n">
        <v>-0.129093230295238</v>
      </c>
      <c r="I3056" s="17" t="n">
        <v>94.4063408066851</v>
      </c>
      <c r="J3056" s="16" t="n">
        <v>0.897558511127692</v>
      </c>
      <c r="K3056" s="16" t="n">
        <v>0.914526840456647</v>
      </c>
      <c r="L3056" s="16" t="n">
        <v>-0.0181525731490636</v>
      </c>
      <c r="M3056" s="16" t="n">
        <v>0.506476279650437</v>
      </c>
      <c r="N3056" s="16" t="n">
        <v>0.933159122193667</v>
      </c>
      <c r="O3056" s="16" t="n">
        <v>0.0331741776829888</v>
      </c>
      <c r="P3056" s="34" t="b">
        <f aca="false">FALSE()</f>
        <v>0</v>
      </c>
      <c r="Q3056" s="16"/>
    </row>
    <row r="3057" customFormat="false" ht="22.35" hidden="false" customHeight="false" outlineLevel="0" collapsed="false">
      <c r="A3057" s="6" t="s">
        <v>4597</v>
      </c>
      <c r="B3057" s="7" t="s">
        <v>1449</v>
      </c>
      <c r="C3057" s="17" t="n">
        <v>1379</v>
      </c>
      <c r="D3057" s="16" t="n">
        <v>-0.00705861621832042</v>
      </c>
      <c r="E3057" s="18" t="n">
        <v>0.000526880813717505</v>
      </c>
      <c r="F3057" s="16" t="n">
        <v>-0.00707446197077797</v>
      </c>
      <c r="G3057" s="18" t="n">
        <v>0.000463677083617715</v>
      </c>
      <c r="H3057" s="16" t="n">
        <v>-0.237284054069925</v>
      </c>
      <c r="I3057" s="17" t="n">
        <v>94.5203293723646</v>
      </c>
      <c r="J3057" s="16" t="n">
        <v>0.812949978289943</v>
      </c>
      <c r="K3057" s="16" t="n">
        <v>0.846397995459925</v>
      </c>
      <c r="L3057" s="16" t="n">
        <v>-0.0333150438296046</v>
      </c>
      <c r="M3057" s="16" t="n">
        <v>0.500702247191011</v>
      </c>
      <c r="N3057" s="16" t="n">
        <v>0.888617848118724</v>
      </c>
      <c r="O3057" s="16" t="n">
        <v>0.0261755793612377</v>
      </c>
      <c r="P3057" s="34" t="b">
        <f aca="false">FALSE()</f>
        <v>0</v>
      </c>
      <c r="Q3057" s="16"/>
    </row>
    <row r="3058" customFormat="false" ht="22.35" hidden="false" customHeight="false" outlineLevel="0" collapsed="false">
      <c r="A3058" s="6" t="s">
        <v>4598</v>
      </c>
      <c r="B3058" s="7" t="s">
        <v>1449</v>
      </c>
      <c r="C3058" s="17" t="n">
        <v>1380</v>
      </c>
      <c r="D3058" s="16" t="n">
        <v>-0.00730799086584171</v>
      </c>
      <c r="E3058" s="18" t="n">
        <v>0.00054469934884534</v>
      </c>
      <c r="F3058" s="16" t="n">
        <v>-0.00733319071105138</v>
      </c>
      <c r="G3058" s="18" t="n">
        <v>0.000481308745019675</v>
      </c>
      <c r="H3058" s="16" t="n">
        <v>-0.364812246565543</v>
      </c>
      <c r="I3058" s="17" t="n">
        <v>94.721641302094</v>
      </c>
      <c r="J3058" s="16" t="n">
        <v>0.716064803764387</v>
      </c>
      <c r="K3058" s="16" t="n">
        <v>0.762357346234532</v>
      </c>
      <c r="L3058" s="16" t="n">
        <v>-0.0510831979886202</v>
      </c>
      <c r="M3058" s="16" t="n">
        <v>0.506554307116105</v>
      </c>
      <c r="N3058" s="16" t="n">
        <v>0.805414488697523</v>
      </c>
      <c r="O3058" s="16" t="n">
        <v>0.0209251805955549</v>
      </c>
      <c r="P3058" s="34" t="b">
        <f aca="false">FALSE()</f>
        <v>0</v>
      </c>
      <c r="Q3058" s="16"/>
    </row>
    <row r="3059" customFormat="false" ht="22.35" hidden="false" customHeight="false" outlineLevel="0" collapsed="false">
      <c r="A3059" s="6" t="s">
        <v>4599</v>
      </c>
      <c r="B3059" s="7" t="s">
        <v>1449</v>
      </c>
      <c r="C3059" s="17" t="n">
        <v>1381</v>
      </c>
      <c r="D3059" s="16" t="n">
        <v>-0.00752811873967396</v>
      </c>
      <c r="E3059" s="18" t="n">
        <v>0.00056248527417385</v>
      </c>
      <c r="F3059" s="16" t="n">
        <v>-0.0075638629216558</v>
      </c>
      <c r="G3059" s="18" t="n">
        <v>0.000500089373801907</v>
      </c>
      <c r="H3059" s="16" t="n">
        <v>-0.500675789106665</v>
      </c>
      <c r="I3059" s="17" t="n">
        <v>95.0297518931069</v>
      </c>
      <c r="J3059" s="16" t="n">
        <v>0.617756956081549</v>
      </c>
      <c r="K3059" s="16" t="n">
        <v>0.687906010744317</v>
      </c>
      <c r="L3059" s="16" t="n">
        <v>-0.0698237883740481</v>
      </c>
      <c r="M3059" s="16" t="n">
        <v>0.514708177278402</v>
      </c>
      <c r="N3059" s="16" t="n">
        <v>0.717485159173669</v>
      </c>
      <c r="O3059" s="16" t="n">
        <v>0.0175403231137624</v>
      </c>
      <c r="P3059" s="34" t="b">
        <f aca="false">FALSE()</f>
        <v>0</v>
      </c>
      <c r="Q3059" s="16"/>
    </row>
    <row r="3060" customFormat="false" ht="22.35" hidden="false" customHeight="false" outlineLevel="0" collapsed="false">
      <c r="A3060" s="6" t="s">
        <v>4600</v>
      </c>
      <c r="B3060" s="7" t="s">
        <v>1449</v>
      </c>
      <c r="C3060" s="17" t="n">
        <v>1382</v>
      </c>
      <c r="D3060" s="16" t="n">
        <v>-0.00771882037987021</v>
      </c>
      <c r="E3060" s="18" t="n">
        <v>0.000580610512974035</v>
      </c>
      <c r="F3060" s="16" t="n">
        <v>-0.00776553247542594</v>
      </c>
      <c r="G3060" s="18" t="n">
        <v>0.000520458955902191</v>
      </c>
      <c r="H3060" s="16" t="n">
        <v>-0.633157804085581</v>
      </c>
      <c r="I3060" s="17" t="n">
        <v>95.4476817150241</v>
      </c>
      <c r="J3060" s="16" t="n">
        <v>0.528144748562547</v>
      </c>
      <c r="K3060" s="16" t="n">
        <v>0.600822562098292</v>
      </c>
      <c r="L3060" s="16" t="n">
        <v>-0.0878220836933624</v>
      </c>
      <c r="M3060" s="16" t="n">
        <v>0.519467852684145</v>
      </c>
      <c r="N3060" s="16" t="n">
        <v>0.656279776256932</v>
      </c>
      <c r="O3060" s="16" t="n">
        <v>0.0166524756196854</v>
      </c>
      <c r="P3060" s="34" t="b">
        <f aca="false">FALSE()</f>
        <v>0</v>
      </c>
      <c r="Q3060" s="16"/>
    </row>
    <row r="3061" customFormat="false" ht="22.35" hidden="false" customHeight="false" outlineLevel="0" collapsed="false">
      <c r="A3061" s="6" t="s">
        <v>4601</v>
      </c>
      <c r="B3061" s="7" t="s">
        <v>1449</v>
      </c>
      <c r="C3061" s="17" t="n">
        <v>1383</v>
      </c>
      <c r="D3061" s="16" t="n">
        <v>-0.00787281578717194</v>
      </c>
      <c r="E3061" s="18" t="n">
        <v>0.000598835254967692</v>
      </c>
      <c r="F3061" s="16" t="n">
        <v>-0.00793014515855116</v>
      </c>
      <c r="G3061" s="18" t="n">
        <v>0.000542201642616292</v>
      </c>
      <c r="H3061" s="16" t="n">
        <v>-0.752356526819209</v>
      </c>
      <c r="I3061" s="17" t="n">
        <v>95.9680374144923</v>
      </c>
      <c r="J3061" s="16" t="n">
        <v>0.453678109061034</v>
      </c>
      <c r="K3061" s="16" t="n">
        <v>0.532154932900874</v>
      </c>
      <c r="L3061" s="16" t="n">
        <v>-0.1036663015213</v>
      </c>
      <c r="M3061" s="16" t="n">
        <v>0.524539637952559</v>
      </c>
      <c r="N3061" s="16" t="n">
        <v>0.607982577240055</v>
      </c>
      <c r="O3061" s="16" t="n">
        <v>0.0182572195421677</v>
      </c>
      <c r="P3061" s="34" t="b">
        <f aca="false">FALSE()</f>
        <v>0</v>
      </c>
      <c r="Q3061" s="16"/>
    </row>
    <row r="3062" customFormat="false" ht="22.35" hidden="false" customHeight="false" outlineLevel="0" collapsed="false">
      <c r="A3062" s="6" t="s">
        <v>4602</v>
      </c>
      <c r="B3062" s="7" t="s">
        <v>1449</v>
      </c>
      <c r="C3062" s="17" t="n">
        <v>1384</v>
      </c>
      <c r="D3062" s="16" t="n">
        <v>-0.00799131239099222</v>
      </c>
      <c r="E3062" s="18" t="n">
        <v>0.000617382078919113</v>
      </c>
      <c r="F3062" s="16" t="n">
        <v>-0.00805836095135379</v>
      </c>
      <c r="G3062" s="18" t="n">
        <v>0.000565511917166677</v>
      </c>
      <c r="H3062" s="16" t="n">
        <v>-0.852052141680411</v>
      </c>
      <c r="I3062" s="17" t="n">
        <v>96.5842884572055</v>
      </c>
      <c r="J3062" s="16" t="n">
        <v>0.396292962858859</v>
      </c>
      <c r="K3062" s="16" t="n">
        <v>0.477530718892063</v>
      </c>
      <c r="L3062" s="16" t="n">
        <v>-0.116505680438475</v>
      </c>
      <c r="M3062" s="16" t="n">
        <v>0.527816791510612</v>
      </c>
      <c r="N3062" s="16" t="n">
        <v>0.591866842881053</v>
      </c>
      <c r="O3062" s="16" t="n">
        <v>0.021331715126425</v>
      </c>
      <c r="P3062" s="34" t="b">
        <f aca="false">FALSE()</f>
        <v>0</v>
      </c>
      <c r="Q3062" s="16"/>
    </row>
    <row r="3063" customFormat="false" ht="22.35" hidden="false" customHeight="false" outlineLevel="0" collapsed="false">
      <c r="A3063" s="6" t="s">
        <v>4603</v>
      </c>
      <c r="B3063" s="7" t="s">
        <v>1449</v>
      </c>
      <c r="C3063" s="17" t="n">
        <v>1385</v>
      </c>
      <c r="D3063" s="16" t="n">
        <v>-0.00806636006482714</v>
      </c>
      <c r="E3063" s="18" t="n">
        <v>0.000635656523823117</v>
      </c>
      <c r="F3063" s="16" t="n">
        <v>-0.00814184918790446</v>
      </c>
      <c r="G3063" s="18" t="n">
        <v>0.000589622977605315</v>
      </c>
      <c r="H3063" s="16" t="n">
        <v>-0.930017942217947</v>
      </c>
      <c r="I3063" s="17" t="n">
        <v>97.2709739085411</v>
      </c>
      <c r="J3063" s="16" t="n">
        <v>0.35466413962895</v>
      </c>
      <c r="K3063" s="16" t="n">
        <v>0.434688771252257</v>
      </c>
      <c r="L3063" s="16" t="n">
        <v>-0.126110293755804</v>
      </c>
      <c r="M3063" s="16" t="n">
        <v>0.53125</v>
      </c>
      <c r="N3063" s="16" t="n">
        <v>0.587712746641631</v>
      </c>
      <c r="O3063" s="16" t="n">
        <v>0.0259912466127017</v>
      </c>
      <c r="P3063" s="34" t="b">
        <f aca="false">FALSE()</f>
        <v>0</v>
      </c>
      <c r="Q3063" s="16"/>
    </row>
    <row r="3064" customFormat="false" ht="22.35" hidden="false" customHeight="false" outlineLevel="0" collapsed="false">
      <c r="A3064" s="6" t="s">
        <v>4604</v>
      </c>
      <c r="B3064" s="7" t="s">
        <v>1449</v>
      </c>
      <c r="C3064" s="17" t="n">
        <v>1386</v>
      </c>
      <c r="D3064" s="16" t="n">
        <v>-0.00810160137387788</v>
      </c>
      <c r="E3064" s="18" t="n">
        <v>0.000654048512971656</v>
      </c>
      <c r="F3064" s="16" t="n">
        <v>-0.0081837121228339</v>
      </c>
      <c r="G3064" s="18" t="n">
        <v>0.000614581587545786</v>
      </c>
      <c r="H3064" s="16" t="n">
        <v>-0.981245347796157</v>
      </c>
      <c r="I3064" s="17" t="n">
        <v>97.9968325988099</v>
      </c>
      <c r="J3064" s="16" t="n">
        <v>0.32888809171904</v>
      </c>
      <c r="K3064" s="16" t="n">
        <v>0.408121065401935</v>
      </c>
      <c r="L3064" s="16" t="n">
        <v>-0.131919652792115</v>
      </c>
      <c r="M3064" s="16" t="n">
        <v>0.531406054931336</v>
      </c>
      <c r="N3064" s="16" t="n">
        <v>0.585566932835026</v>
      </c>
      <c r="O3064" s="16" t="n">
        <v>0.0316906043861667</v>
      </c>
      <c r="P3064" s="34" t="b">
        <f aca="false">FALSE()</f>
        <v>0</v>
      </c>
      <c r="Q3064" s="16"/>
    </row>
    <row r="3065" customFormat="false" ht="22.35" hidden="false" customHeight="false" outlineLevel="0" collapsed="false">
      <c r="A3065" s="6" t="s">
        <v>4605</v>
      </c>
      <c r="B3065" s="7" t="s">
        <v>1449</v>
      </c>
      <c r="C3065" s="17" t="n">
        <v>1387</v>
      </c>
      <c r="D3065" s="16" t="n">
        <v>-0.00809372081199627</v>
      </c>
      <c r="E3065" s="18" t="n">
        <v>0.00067198335492085</v>
      </c>
      <c r="F3065" s="16" t="n">
        <v>-0.00818051048158388</v>
      </c>
      <c r="G3065" s="18" t="n">
        <v>0.000639506933428812</v>
      </c>
      <c r="H3065" s="16" t="n">
        <v>-1.00751626550844</v>
      </c>
      <c r="I3065" s="17" t="n">
        <v>98.7298874348258</v>
      </c>
      <c r="J3065" s="16" t="n">
        <v>0.316149638526771</v>
      </c>
      <c r="K3065" s="16" t="n">
        <v>0.394711492143832</v>
      </c>
      <c r="L3065" s="16" t="n">
        <v>-0.134313670851267</v>
      </c>
      <c r="M3065" s="16" t="n">
        <v>0.531406054931336</v>
      </c>
      <c r="N3065" s="16" t="n">
        <v>0.587763020668769</v>
      </c>
      <c r="O3065" s="16" t="n">
        <v>0.0380576559390419</v>
      </c>
      <c r="P3065" s="34" t="b">
        <f aca="false">FALSE()</f>
        <v>0</v>
      </c>
      <c r="Q3065" s="16"/>
    </row>
    <row r="3066" customFormat="false" ht="22.35" hidden="false" customHeight="false" outlineLevel="0" collapsed="false">
      <c r="A3066" s="6" t="s">
        <v>4606</v>
      </c>
      <c r="B3066" s="7" t="s">
        <v>1449</v>
      </c>
      <c r="C3066" s="17" t="n">
        <v>1388</v>
      </c>
      <c r="D3066" s="16" t="n">
        <v>-0.00804308628412165</v>
      </c>
      <c r="E3066" s="18" t="n">
        <v>0.000689432317580162</v>
      </c>
      <c r="F3066" s="16" t="n">
        <v>-0.00813292609430594</v>
      </c>
      <c r="G3066" s="18" t="n">
        <v>0.000664190785080328</v>
      </c>
      <c r="H3066" s="16" t="n">
        <v>-1.01458497617913</v>
      </c>
      <c r="I3066" s="17" t="n">
        <v>99.455470791793</v>
      </c>
      <c r="J3066" s="16" t="n">
        <v>0.312765607148819</v>
      </c>
      <c r="K3066" s="16" t="n">
        <v>0.39107746471824</v>
      </c>
      <c r="L3066" s="16" t="n">
        <v>-0.13416064591855</v>
      </c>
      <c r="M3066" s="16" t="n">
        <v>0.530781835205993</v>
      </c>
      <c r="N3066" s="16" t="n">
        <v>0.591866842881053</v>
      </c>
      <c r="O3066" s="16" t="n">
        <v>0.0448669432393593</v>
      </c>
      <c r="P3066" s="34" t="b">
        <f aca="false">FALSE()</f>
        <v>0</v>
      </c>
      <c r="Q3066" s="16"/>
    </row>
    <row r="3067" customFormat="false" ht="22.35" hidden="false" customHeight="false" outlineLevel="0" collapsed="false">
      <c r="A3067" s="6" t="s">
        <v>4607</v>
      </c>
      <c r="B3067" s="7" t="s">
        <v>1449</v>
      </c>
      <c r="C3067" s="17" t="n">
        <v>1389</v>
      </c>
      <c r="D3067" s="16" t="n">
        <v>-0.00795098369320285</v>
      </c>
      <c r="E3067" s="18" t="n">
        <v>0.000705681950982822</v>
      </c>
      <c r="F3067" s="16" t="n">
        <v>-0.00804212992856957</v>
      </c>
      <c r="G3067" s="18" t="n">
        <v>0.000687391848399324</v>
      </c>
      <c r="H3067" s="16" t="n">
        <v>-1.00386706085836</v>
      </c>
      <c r="I3067" s="17" t="n">
        <v>100.126847608812</v>
      </c>
      <c r="J3067" s="16" t="n">
        <v>0.31786258155304</v>
      </c>
      <c r="K3067" s="16" t="n">
        <v>0.396135049082618</v>
      </c>
      <c r="L3067" s="16" t="n">
        <v>-0.131772800808816</v>
      </c>
      <c r="M3067" s="16" t="n">
        <v>0.530430711610487</v>
      </c>
      <c r="N3067" s="16" t="n">
        <v>0.59306747368101</v>
      </c>
      <c r="O3067" s="16" t="n">
        <v>0.0517027274685167</v>
      </c>
      <c r="P3067" s="34" t="b">
        <f aca="false">FALSE()</f>
        <v>0</v>
      </c>
      <c r="Q3067" s="16"/>
    </row>
    <row r="3068" customFormat="false" ht="22.35" hidden="false" customHeight="false" outlineLevel="0" collapsed="false">
      <c r="A3068" s="6" t="s">
        <v>4608</v>
      </c>
      <c r="B3068" s="7" t="s">
        <v>1449</v>
      </c>
      <c r="C3068" s="17" t="n">
        <v>1390</v>
      </c>
      <c r="D3068" s="16" t="n">
        <v>-0.00781792617949988</v>
      </c>
      <c r="E3068" s="18" t="n">
        <v>0.000720522136693107</v>
      </c>
      <c r="F3068" s="16" t="n">
        <v>-0.00790928604655366</v>
      </c>
      <c r="G3068" s="18" t="n">
        <v>0.000708896540070678</v>
      </c>
      <c r="H3068" s="16" t="n">
        <v>-0.983897699707397</v>
      </c>
      <c r="I3068" s="17" t="n">
        <v>100.748762297541</v>
      </c>
      <c r="J3068" s="16" t="n">
        <v>0.327522752062125</v>
      </c>
      <c r="K3068" s="16" t="n">
        <v>0.406586724815381</v>
      </c>
      <c r="L3068" s="16" t="n">
        <v>-0.12829608022131</v>
      </c>
      <c r="M3068" s="16" t="n">
        <v>0.53144506866417</v>
      </c>
      <c r="N3068" s="16" t="n">
        <v>0.609321264995529</v>
      </c>
      <c r="O3068" s="16" t="n">
        <v>0.058527390007871</v>
      </c>
      <c r="P3068" s="34" t="b">
        <f aca="false">FALSE()</f>
        <v>0</v>
      </c>
      <c r="Q3068" s="16"/>
    </row>
    <row r="3069" customFormat="false" ht="22.35" hidden="false" customHeight="false" outlineLevel="0" collapsed="false">
      <c r="A3069" s="6" t="s">
        <v>4609</v>
      </c>
      <c r="B3069" s="7" t="s">
        <v>1449</v>
      </c>
      <c r="C3069" s="17" t="n">
        <v>1391</v>
      </c>
      <c r="D3069" s="16" t="n">
        <v>-0.00764783798229175</v>
      </c>
      <c r="E3069" s="18" t="n">
        <v>0.000733123426594371</v>
      </c>
      <c r="F3069" s="16" t="n">
        <v>-0.00773879431821994</v>
      </c>
      <c r="G3069" s="18" t="n">
        <v>0.000727700819276085</v>
      </c>
      <c r="H3069" s="16" t="n">
        <v>-0.961311811193966</v>
      </c>
      <c r="I3069" s="17" t="n">
        <v>101.310480502119</v>
      </c>
      <c r="J3069" s="16" t="n">
        <v>0.338684202015648</v>
      </c>
      <c r="K3069" s="16" t="n">
        <v>0.418190847475435</v>
      </c>
      <c r="L3069" s="16" t="n">
        <v>-0.124615957481317</v>
      </c>
      <c r="M3069" s="16" t="n">
        <v>0.530937890137328</v>
      </c>
      <c r="N3069" s="16" t="n">
        <v>0.628756903541237</v>
      </c>
      <c r="O3069" s="16" t="n">
        <v>0.0651481565693605</v>
      </c>
      <c r="P3069" s="34" t="b">
        <f aca="false">FALSE()</f>
        <v>0</v>
      </c>
      <c r="Q3069" s="16"/>
    </row>
    <row r="3070" customFormat="false" ht="22.35" hidden="false" customHeight="false" outlineLevel="0" collapsed="false">
      <c r="A3070" s="6" t="s">
        <v>4610</v>
      </c>
      <c r="B3070" s="7" t="s">
        <v>1449</v>
      </c>
      <c r="C3070" s="17" t="n">
        <v>1392</v>
      </c>
      <c r="D3070" s="16" t="n">
        <v>-0.00744035486501525</v>
      </c>
      <c r="E3070" s="18" t="n">
        <v>0.000743044528545006</v>
      </c>
      <c r="F3070" s="16" t="n">
        <v>-0.0075304320927439</v>
      </c>
      <c r="G3070" s="18" t="n">
        <v>0.000743329703513934</v>
      </c>
      <c r="H3070" s="16" t="n">
        <v>-0.938083485952619</v>
      </c>
      <c r="I3070" s="17" t="n">
        <v>101.815578638388</v>
      </c>
      <c r="J3070" s="16" t="n">
        <v>0.350421510179448</v>
      </c>
      <c r="K3070" s="16" t="n">
        <v>0.430124006875099</v>
      </c>
      <c r="L3070" s="16" t="n">
        <v>-0.120974981133276</v>
      </c>
      <c r="M3070" s="16" t="n">
        <v>0.531093945068664</v>
      </c>
      <c r="N3070" s="16" t="n">
        <v>0.652486729874576</v>
      </c>
      <c r="O3070" s="16" t="n">
        <v>0.0715277735703836</v>
      </c>
      <c r="P3070" s="34" t="b">
        <f aca="false">FALSE()</f>
        <v>0</v>
      </c>
      <c r="Q3070" s="16"/>
    </row>
    <row r="3071" customFormat="false" ht="22.35" hidden="false" customHeight="false" outlineLevel="0" collapsed="false">
      <c r="A3071" s="6" t="s">
        <v>4611</v>
      </c>
      <c r="B3071" s="7" t="s">
        <v>1449</v>
      </c>
      <c r="C3071" s="17" t="n">
        <v>1393</v>
      </c>
      <c r="D3071" s="16" t="n">
        <v>-0.00720061638045155</v>
      </c>
      <c r="E3071" s="18" t="n">
        <v>0.000749762078277535</v>
      </c>
      <c r="F3071" s="16" t="n">
        <v>-0.00728988673479715</v>
      </c>
      <c r="G3071" s="18" t="n">
        <v>0.000755138189851905</v>
      </c>
      <c r="H3071" s="16" t="n">
        <v>-0.920297081382236</v>
      </c>
      <c r="I3071" s="17" t="n">
        <v>102.259989198985</v>
      </c>
      <c r="J3071" s="16" t="n">
        <v>0.359583449246748</v>
      </c>
      <c r="K3071" s="16" t="n">
        <v>0.439679232284621</v>
      </c>
      <c r="L3071" s="16" t="n">
        <v>-0.118148765649065</v>
      </c>
      <c r="M3071" s="16" t="n">
        <v>0.530586766541823</v>
      </c>
      <c r="N3071" s="16" t="n">
        <v>0.670309389921805</v>
      </c>
      <c r="O3071" s="16" t="n">
        <v>0.0777380058761062</v>
      </c>
      <c r="P3071" s="34" t="b">
        <f aca="false">FALSE()</f>
        <v>0</v>
      </c>
      <c r="Q3071" s="16"/>
    </row>
    <row r="3072" customFormat="false" ht="22.35" hidden="false" customHeight="false" outlineLevel="0" collapsed="false">
      <c r="A3072" s="6" t="s">
        <v>4612</v>
      </c>
      <c r="B3072" s="7" t="s">
        <v>1449</v>
      </c>
      <c r="C3072" s="17" t="n">
        <v>1394</v>
      </c>
      <c r="D3072" s="16" t="n">
        <v>-0.00693140028539852</v>
      </c>
      <c r="E3072" s="18" t="n">
        <v>0.000753072675866087</v>
      </c>
      <c r="F3072" s="16" t="n">
        <v>-0.00701996743578932</v>
      </c>
      <c r="G3072" s="18" t="n">
        <v>0.000762927220793689</v>
      </c>
      <c r="H3072" s="16" t="n">
        <v>-0.908123642120912</v>
      </c>
      <c r="I3072" s="17" t="n">
        <v>102.650259502745</v>
      </c>
      <c r="J3072" s="16" t="n">
        <v>0.365939990429359</v>
      </c>
      <c r="K3072" s="16" t="n">
        <v>0.446268281011414</v>
      </c>
      <c r="L3072" s="16" t="n">
        <v>-0.116132756590881</v>
      </c>
      <c r="M3072" s="16" t="n">
        <v>0.530391697877653</v>
      </c>
      <c r="N3072" s="16" t="n">
        <v>0.68453904356128</v>
      </c>
      <c r="O3072" s="16" t="n">
        <v>0.0834204935272912</v>
      </c>
      <c r="P3072" s="34" t="b">
        <f aca="false">FALSE()</f>
        <v>0</v>
      </c>
      <c r="Q3072" s="16"/>
    </row>
    <row r="3073" customFormat="false" ht="22.35" hidden="false" customHeight="false" outlineLevel="0" collapsed="false">
      <c r="A3073" s="6" t="s">
        <v>4613</v>
      </c>
      <c r="B3073" s="7" t="s">
        <v>1449</v>
      </c>
      <c r="C3073" s="17" t="n">
        <v>1395</v>
      </c>
      <c r="D3073" s="16" t="n">
        <v>-0.00663866827796655</v>
      </c>
      <c r="E3073" s="18" t="n">
        <v>0.000752690300749377</v>
      </c>
      <c r="F3073" s="16" t="n">
        <v>-0.00672683270960599</v>
      </c>
      <c r="G3073" s="18" t="n">
        <v>0.000766401361554406</v>
      </c>
      <c r="H3073" s="16" t="n">
        <v>-0.903665336575865</v>
      </c>
      <c r="I3073" s="17" t="n">
        <v>102.990935357373</v>
      </c>
      <c r="J3073" s="16" t="n">
        <v>0.368281725313066</v>
      </c>
      <c r="K3073" s="16" t="n">
        <v>0.448596759627011</v>
      </c>
      <c r="L3073" s="16" t="n">
        <v>-0.115175094328504</v>
      </c>
      <c r="M3073" s="16" t="n">
        <v>0.53164013732834</v>
      </c>
      <c r="N3073" s="16" t="n">
        <v>0.689551695667025</v>
      </c>
      <c r="O3073" s="16" t="n">
        <v>0.0887681839154983</v>
      </c>
      <c r="P3073" s="34" t="b">
        <f aca="false">FALSE()</f>
        <v>0</v>
      </c>
      <c r="Q3073" s="16"/>
    </row>
    <row r="3074" customFormat="false" ht="22.35" hidden="false" customHeight="false" outlineLevel="0" collapsed="false">
      <c r="A3074" s="6" t="s">
        <v>4614</v>
      </c>
      <c r="B3074" s="7" t="s">
        <v>1449</v>
      </c>
      <c r="C3074" s="17" t="n">
        <v>1396</v>
      </c>
      <c r="D3074" s="16" t="n">
        <v>-0.00632383227791855</v>
      </c>
      <c r="E3074" s="18" t="n">
        <v>0.000748192646654963</v>
      </c>
      <c r="F3074" s="16" t="n">
        <v>-0.00641164663494463</v>
      </c>
      <c r="G3074" s="18" t="n">
        <v>0.00076523336821417</v>
      </c>
      <c r="H3074" s="16" t="n">
        <v>-0.904784211677467</v>
      </c>
      <c r="I3074" s="17" t="n">
        <v>103.295445016752</v>
      </c>
      <c r="J3074" s="16" t="n">
        <v>0.367685167862195</v>
      </c>
      <c r="K3074" s="16" t="n">
        <v>0.448001599127454</v>
      </c>
      <c r="L3074" s="16" t="n">
        <v>-0.114975601665249</v>
      </c>
      <c r="M3074" s="16" t="n">
        <v>0.532264357053683</v>
      </c>
      <c r="N3074" s="16" t="n">
        <v>0.697221560422478</v>
      </c>
      <c r="O3074" s="16" t="n">
        <v>0.0937834758735571</v>
      </c>
      <c r="P3074" s="34" t="b">
        <f aca="false">FALSE()</f>
        <v>0</v>
      </c>
      <c r="Q3074" s="16"/>
    </row>
    <row r="3075" customFormat="false" ht="22.35" hidden="false" customHeight="false" outlineLevel="0" collapsed="false">
      <c r="A3075" s="6" t="s">
        <v>4615</v>
      </c>
      <c r="B3075" s="7" t="s">
        <v>1449</v>
      </c>
      <c r="C3075" s="17" t="n">
        <v>1397</v>
      </c>
      <c r="D3075" s="16" t="n">
        <v>-0.00599633327921862</v>
      </c>
      <c r="E3075" s="18" t="n">
        <v>0.000739947675095169</v>
      </c>
      <c r="F3075" s="16" t="n">
        <v>-0.00608394936662966</v>
      </c>
      <c r="G3075" s="18" t="n">
        <v>0.000759831288750799</v>
      </c>
      <c r="H3075" s="16" t="n">
        <v>-0.912161373276571</v>
      </c>
      <c r="I3075" s="17" t="n">
        <v>103.570350444716</v>
      </c>
      <c r="J3075" s="16" t="n">
        <v>0.363802098282703</v>
      </c>
      <c r="K3075" s="16" t="n">
        <v>0.443921995846286</v>
      </c>
      <c r="L3075" s="16" t="n">
        <v>-0.115605474690015</v>
      </c>
      <c r="M3075" s="16" t="n">
        <v>0.533044631710362</v>
      </c>
      <c r="N3075" s="16" t="n">
        <v>0.701225155752686</v>
      </c>
      <c r="O3075" s="16" t="n">
        <v>0.0984374742424352</v>
      </c>
      <c r="P3075" s="34" t="b">
        <f aca="false">FALSE()</f>
        <v>0</v>
      </c>
      <c r="Q3075" s="16"/>
    </row>
    <row r="3076" customFormat="false" ht="22.35" hidden="false" customHeight="false" outlineLevel="0" collapsed="false">
      <c r="A3076" s="6" t="s">
        <v>4616</v>
      </c>
      <c r="B3076" s="7" t="s">
        <v>1449</v>
      </c>
      <c r="C3076" s="17" t="n">
        <v>1398</v>
      </c>
      <c r="D3076" s="16" t="n">
        <v>-0.0056589320560714</v>
      </c>
      <c r="E3076" s="18" t="n">
        <v>0.000727794027780779</v>
      </c>
      <c r="F3076" s="16" t="n">
        <v>-0.0057462999315407</v>
      </c>
      <c r="G3076" s="18" t="n">
        <v>0.00075001240152004</v>
      </c>
      <c r="H3076" s="16" t="n">
        <v>-0.924187225491605</v>
      </c>
      <c r="I3076" s="17" t="n">
        <v>103.816891558161</v>
      </c>
      <c r="J3076" s="16" t="n">
        <v>0.357531977322289</v>
      </c>
      <c r="K3076" s="16" t="n">
        <v>0.437428568952682</v>
      </c>
      <c r="L3076" s="16" t="n">
        <v>-0.116853155125218</v>
      </c>
      <c r="M3076" s="16" t="n">
        <v>0.533863920099875</v>
      </c>
      <c r="N3076" s="16" t="n">
        <v>0.702612175859505</v>
      </c>
      <c r="O3076" s="16" t="n">
        <v>0.102739531952195</v>
      </c>
      <c r="P3076" s="34" t="b">
        <f aca="false">FALSE()</f>
        <v>0</v>
      </c>
      <c r="Q3076" s="16"/>
    </row>
    <row r="3077" customFormat="false" ht="22.35" hidden="false" customHeight="false" outlineLevel="0" collapsed="false">
      <c r="A3077" s="6" t="s">
        <v>4617</v>
      </c>
      <c r="B3077" s="7" t="s">
        <v>1449</v>
      </c>
      <c r="C3077" s="17" t="n">
        <v>1399</v>
      </c>
      <c r="D3077" s="16" t="n">
        <v>-0.00531879568413409</v>
      </c>
      <c r="E3077" s="18" t="n">
        <v>0.000712424920640926</v>
      </c>
      <c r="F3077" s="16" t="n">
        <v>-0.005405729398936</v>
      </c>
      <c r="G3077" s="18" t="n">
        <v>0.000736545144149264</v>
      </c>
      <c r="H3077" s="16" t="n">
        <v>-0.938896162457295</v>
      </c>
      <c r="I3077" s="17" t="n">
        <v>104.042185311795</v>
      </c>
      <c r="J3077" s="16" t="n">
        <v>0.349958645679669</v>
      </c>
      <c r="K3077" s="16" t="n">
        <v>0.429682952535688</v>
      </c>
      <c r="L3077" s="16" t="n">
        <v>-0.118458792139693</v>
      </c>
      <c r="M3077" s="16" t="n">
        <v>0.534488139825219</v>
      </c>
      <c r="N3077" s="16" t="n">
        <v>0.702612175859505</v>
      </c>
      <c r="O3077" s="16" t="n">
        <v>0.106720094821353</v>
      </c>
      <c r="P3077" s="34" t="b">
        <f aca="false">FALSE()</f>
        <v>0</v>
      </c>
      <c r="Q3077" s="16"/>
    </row>
    <row r="3078" customFormat="false" ht="22.35" hidden="false" customHeight="false" outlineLevel="0" collapsed="false">
      <c r="A3078" s="6" t="s">
        <v>4618</v>
      </c>
      <c r="B3078" s="7" t="s">
        <v>1449</v>
      </c>
      <c r="C3078" s="17" t="n">
        <v>1400</v>
      </c>
      <c r="D3078" s="16" t="n">
        <v>-0.00497855404539749</v>
      </c>
      <c r="E3078" s="18" t="n">
        <v>0.000693754291025475</v>
      </c>
      <c r="F3078" s="16" t="n">
        <v>-0.00506484629242548</v>
      </c>
      <c r="G3078" s="18" t="n">
        <v>0.000719338694619508</v>
      </c>
      <c r="H3078" s="16" t="n">
        <v>-0.956552235451985</v>
      </c>
      <c r="I3078" s="17" t="n">
        <v>104.247483699046</v>
      </c>
      <c r="J3078" s="16" t="n">
        <v>0.341006348295713</v>
      </c>
      <c r="K3078" s="16" t="n">
        <v>0.420307794899676</v>
      </c>
      <c r="L3078" s="16" t="n">
        <v>-0.120452572357021</v>
      </c>
      <c r="M3078" s="16" t="n">
        <v>0.535580524344569</v>
      </c>
      <c r="N3078" s="16" t="n">
        <v>0.701225155752686</v>
      </c>
      <c r="O3078" s="16" t="n">
        <v>0.110376430478098</v>
      </c>
      <c r="P3078" s="34" t="b">
        <f aca="false">FALSE()</f>
        <v>0</v>
      </c>
      <c r="Q3078" s="16"/>
    </row>
    <row r="3079" customFormat="false" ht="22.35" hidden="false" customHeight="false" outlineLevel="0" collapsed="false">
      <c r="A3079" s="6" t="s">
        <v>4619</v>
      </c>
      <c r="B3079" s="7" t="s">
        <v>1449</v>
      </c>
      <c r="C3079" s="17" t="n">
        <v>1401</v>
      </c>
      <c r="D3079" s="16" t="n">
        <v>-0.00464428340432283</v>
      </c>
      <c r="E3079" s="18" t="n">
        <v>0.000672664191319795</v>
      </c>
      <c r="F3079" s="16" t="n">
        <v>-0.00472961981058825</v>
      </c>
      <c r="G3079" s="18" t="n">
        <v>0.000699256611083389</v>
      </c>
      <c r="H3079" s="16" t="n">
        <v>-0.975168970270868</v>
      </c>
      <c r="I3079" s="17" t="n">
        <v>104.428444073814</v>
      </c>
      <c r="J3079" s="16" t="n">
        <v>0.331729996232537</v>
      </c>
      <c r="K3079" s="16" t="n">
        <v>0.410949099810456</v>
      </c>
      <c r="L3079" s="16" t="n">
        <v>-0.122588378955998</v>
      </c>
      <c r="M3079" s="16" t="n">
        <v>0.536243757802747</v>
      </c>
      <c r="N3079" s="16" t="n">
        <v>0.698959493038869</v>
      </c>
      <c r="O3079" s="16" t="n">
        <v>0.113701046856784</v>
      </c>
      <c r="P3079" s="34" t="b">
        <f aca="false">FALSE()</f>
        <v>0</v>
      </c>
      <c r="Q3079" s="16"/>
    </row>
    <row r="3080" customFormat="false" ht="22.35" hidden="false" customHeight="false" outlineLevel="0" collapsed="false">
      <c r="A3080" s="6" t="s">
        <v>4620</v>
      </c>
      <c r="B3080" s="7" t="s">
        <v>1449</v>
      </c>
      <c r="C3080" s="17" t="n">
        <v>1402</v>
      </c>
      <c r="D3080" s="16" t="n">
        <v>-0.00431864552406834</v>
      </c>
      <c r="E3080" s="18" t="n">
        <v>0.000649182764405053</v>
      </c>
      <c r="F3080" s="16" t="n">
        <v>-0.00440268541191459</v>
      </c>
      <c r="G3080" s="18" t="n">
        <v>0.000676379653897604</v>
      </c>
      <c r="H3080" s="16" t="n">
        <v>-0.994684318770596</v>
      </c>
      <c r="I3080" s="17" t="n">
        <v>104.58984629633</v>
      </c>
      <c r="J3080" s="16" t="n">
        <v>0.322185523584413</v>
      </c>
      <c r="K3080" s="16" t="n">
        <v>0.400680228611122</v>
      </c>
      <c r="L3080" s="16" t="n">
        <v>-0.124853305005616</v>
      </c>
      <c r="M3080" s="16" t="n">
        <v>0.537921348314607</v>
      </c>
      <c r="N3080" s="16" t="n">
        <v>0.695364651436846</v>
      </c>
      <c r="O3080" s="16" t="n">
        <v>0.116739044187602</v>
      </c>
      <c r="P3080" s="34" t="b">
        <f aca="false">FALSE()</f>
        <v>0</v>
      </c>
      <c r="Q3080" s="16"/>
    </row>
    <row r="3081" customFormat="false" ht="22.35" hidden="false" customHeight="false" outlineLevel="0" collapsed="false">
      <c r="A3081" s="6" t="s">
        <v>4621</v>
      </c>
      <c r="B3081" s="7" t="s">
        <v>1449</v>
      </c>
      <c r="C3081" s="17" t="n">
        <v>1403</v>
      </c>
      <c r="D3081" s="16" t="n">
        <v>-0.0040054867894111</v>
      </c>
      <c r="E3081" s="18" t="n">
        <v>0.000624244905518333</v>
      </c>
      <c r="F3081" s="16" t="n">
        <v>-0.00408785845329465</v>
      </c>
      <c r="G3081" s="18" t="n">
        <v>0.000651750925759404</v>
      </c>
      <c r="H3081" s="16" t="n">
        <v>-1.01350702564685</v>
      </c>
      <c r="I3081" s="17" t="n">
        <v>104.738491906261</v>
      </c>
      <c r="J3081" s="16" t="n">
        <v>0.313153622852714</v>
      </c>
      <c r="K3081" s="16" t="n">
        <v>0.391442028565892</v>
      </c>
      <c r="L3081" s="16" t="n">
        <v>-0.127040311467608</v>
      </c>
      <c r="M3081" s="16" t="n">
        <v>0.538038389513109</v>
      </c>
      <c r="N3081" s="16" t="n">
        <v>0.691954900798449</v>
      </c>
      <c r="O3081" s="16" t="n">
        <v>0.11955834819972</v>
      </c>
      <c r="P3081" s="34" t="b">
        <f aca="false">FALSE()</f>
        <v>0</v>
      </c>
      <c r="Q3081" s="16"/>
    </row>
    <row r="3082" customFormat="false" ht="22.35" hidden="false" customHeight="false" outlineLevel="0" collapsed="false">
      <c r="A3082" s="6" t="s">
        <v>4622</v>
      </c>
      <c r="B3082" s="7" t="s">
        <v>1449</v>
      </c>
      <c r="C3082" s="17" t="n">
        <v>1404</v>
      </c>
      <c r="D3082" s="16" t="n">
        <v>-0.00370620096338914</v>
      </c>
      <c r="E3082" s="18" t="n">
        <v>0.000597820163177423</v>
      </c>
      <c r="F3082" s="16" t="n">
        <v>-0.00378657202176591</v>
      </c>
      <c r="G3082" s="18" t="n">
        <v>0.000625346955271</v>
      </c>
      <c r="H3082" s="16" t="n">
        <v>-1.03224791167878</v>
      </c>
      <c r="I3082" s="17" t="n">
        <v>104.874683102826</v>
      </c>
      <c r="J3082" s="16" t="n">
        <v>0.304330586842242</v>
      </c>
      <c r="K3082" s="16" t="n">
        <v>0.382139768652134</v>
      </c>
      <c r="L3082" s="16" t="n">
        <v>-0.129226484592197</v>
      </c>
      <c r="M3082" s="16" t="n">
        <v>0.538233458177278</v>
      </c>
      <c r="N3082" s="16" t="n">
        <v>0.688791351563606</v>
      </c>
      <c r="O3082" s="16" t="n">
        <v>0.122147880216086</v>
      </c>
      <c r="P3082" s="34" t="b">
        <f aca="false">FALSE()</f>
        <v>0</v>
      </c>
      <c r="Q3082" s="16"/>
    </row>
    <row r="3083" customFormat="false" ht="22.35" hidden="false" customHeight="false" outlineLevel="0" collapsed="false">
      <c r="A3083" s="6" t="s">
        <v>4623</v>
      </c>
      <c r="B3083" s="7" t="s">
        <v>1449</v>
      </c>
      <c r="C3083" s="17" t="n">
        <v>1405</v>
      </c>
      <c r="D3083" s="16" t="n">
        <v>-0.00342212250227109</v>
      </c>
      <c r="E3083" s="18" t="n">
        <v>0.000570656510603194</v>
      </c>
      <c r="F3083" s="16" t="n">
        <v>-0.00350026069209011</v>
      </c>
      <c r="G3083" s="18" t="n">
        <v>0.000597974241171119</v>
      </c>
      <c r="H3083" s="16" t="n">
        <v>-1.05100806548659</v>
      </c>
      <c r="I3083" s="17" t="n">
        <v>105.000362866314</v>
      </c>
      <c r="J3083" s="16" t="n">
        <v>0.295667761374181</v>
      </c>
      <c r="K3083" s="16" t="n">
        <v>0.372388834507694</v>
      </c>
      <c r="L3083" s="16" t="n">
        <v>-0.131422763766797</v>
      </c>
      <c r="M3083" s="16" t="n">
        <v>0.539208801498127</v>
      </c>
      <c r="N3083" s="16" t="n">
        <v>0.686719799240096</v>
      </c>
      <c r="O3083" s="16" t="n">
        <v>0.124581813422798</v>
      </c>
      <c r="P3083" s="34" t="b">
        <f aca="false">FALSE()</f>
        <v>0</v>
      </c>
      <c r="Q3083" s="16"/>
    </row>
    <row r="3084" customFormat="false" ht="22.35" hidden="false" customHeight="false" outlineLevel="0" collapsed="false">
      <c r="A3084" s="6" t="s">
        <v>4624</v>
      </c>
      <c r="B3084" s="7" t="s">
        <v>1449</v>
      </c>
      <c r="C3084" s="17" t="n">
        <v>1406</v>
      </c>
      <c r="D3084" s="16" t="n">
        <v>-0.00315566956812161</v>
      </c>
      <c r="E3084" s="18" t="n">
        <v>0.000542967797006068</v>
      </c>
      <c r="F3084" s="16" t="n">
        <v>-0.00323133548500457</v>
      </c>
      <c r="G3084" s="18" t="n">
        <v>0.000569858359820588</v>
      </c>
      <c r="H3084" s="16" t="n">
        <v>-1.06934794667536</v>
      </c>
      <c r="I3084" s="17" t="n">
        <v>105.114495887129</v>
      </c>
      <c r="J3084" s="16" t="n">
        <v>0.287362396528934</v>
      </c>
      <c r="K3084" s="16" t="n">
        <v>0.363251277975959</v>
      </c>
      <c r="L3084" s="16" t="n">
        <v>-0.133576029006797</v>
      </c>
      <c r="M3084" s="16" t="n">
        <v>0.539872034956305</v>
      </c>
      <c r="N3084" s="16" t="n">
        <v>0.685131232701091</v>
      </c>
      <c r="O3084" s="16" t="n">
        <v>0.126849157351482</v>
      </c>
      <c r="P3084" s="34" t="b">
        <f aca="false">FALSE()</f>
        <v>0</v>
      </c>
      <c r="Q3084" s="16"/>
    </row>
    <row r="3085" customFormat="false" ht="22.35" hidden="false" customHeight="false" outlineLevel="0" collapsed="false">
      <c r="A3085" s="6" t="s">
        <v>4625</v>
      </c>
      <c r="B3085" s="7" t="s">
        <v>1449</v>
      </c>
      <c r="C3085" s="17" t="n">
        <v>1407</v>
      </c>
      <c r="D3085" s="16" t="n">
        <v>-0.00290684110802879</v>
      </c>
      <c r="E3085" s="18" t="n">
        <v>0.000515239056263976</v>
      </c>
      <c r="F3085" s="16" t="n">
        <v>-0.00297987976307334</v>
      </c>
      <c r="G3085" s="18" t="n">
        <v>0.000541567079203724</v>
      </c>
      <c r="H3085" s="16" t="n">
        <v>-1.08747209651713</v>
      </c>
      <c r="I3085" s="17" t="n">
        <v>105.223244296262</v>
      </c>
      <c r="J3085" s="16" t="n">
        <v>0.279312942309489</v>
      </c>
      <c r="K3085" s="16" t="n">
        <v>0.354295721027849</v>
      </c>
      <c r="L3085" s="16" t="n">
        <v>-0.135704896632651</v>
      </c>
      <c r="M3085" s="16" t="n">
        <v>0.539833021223471</v>
      </c>
      <c r="N3085" s="16" t="n">
        <v>0.684064924814002</v>
      </c>
      <c r="O3085" s="16" t="n">
        <v>0.12899373259018</v>
      </c>
      <c r="P3085" s="34" t="b">
        <f aca="false">FALSE()</f>
        <v>0</v>
      </c>
      <c r="Q3085" s="16"/>
    </row>
    <row r="3086" customFormat="false" ht="22.35" hidden="false" customHeight="false" outlineLevel="0" collapsed="false">
      <c r="A3086" s="6" t="s">
        <v>4626</v>
      </c>
      <c r="B3086" s="7" t="s">
        <v>1449</v>
      </c>
      <c r="C3086" s="17" t="n">
        <v>1408</v>
      </c>
      <c r="D3086" s="16" t="n">
        <v>-0.00267557133735733</v>
      </c>
      <c r="E3086" s="18" t="n">
        <v>0.000487763492832472</v>
      </c>
      <c r="F3086" s="16" t="n">
        <v>-0.00274586053468005</v>
      </c>
      <c r="G3086" s="18" t="n">
        <v>0.000513379454575924</v>
      </c>
      <c r="H3086" s="16" t="n">
        <v>-1.1052138866265</v>
      </c>
      <c r="I3086" s="17" t="n">
        <v>105.321448153191</v>
      </c>
      <c r="J3086" s="16" t="n">
        <v>0.271585286986568</v>
      </c>
      <c r="K3086" s="16" t="n">
        <v>0.345558606330958</v>
      </c>
      <c r="L3086" s="16" t="n">
        <v>-0.137795419842394</v>
      </c>
      <c r="M3086" s="16" t="n">
        <v>0.540574282147316</v>
      </c>
      <c r="N3086" s="16" t="n">
        <v>0.680868997358642</v>
      </c>
      <c r="O3086" s="16" t="n">
        <v>0.131057758524992</v>
      </c>
      <c r="P3086" s="34" t="b">
        <f aca="false">FALSE()</f>
        <v>0</v>
      </c>
      <c r="Q3086" s="16"/>
    </row>
    <row r="3087" customFormat="false" ht="22.35" hidden="false" customHeight="false" outlineLevel="0" collapsed="false">
      <c r="A3087" s="6" t="s">
        <v>4627</v>
      </c>
      <c r="B3087" s="7" t="s">
        <v>1449</v>
      </c>
      <c r="C3087" s="17" t="n">
        <v>1409</v>
      </c>
      <c r="D3087" s="16" t="n">
        <v>-0.00246225579102212</v>
      </c>
      <c r="E3087" s="18" t="n">
        <v>0.000460922780906724</v>
      </c>
      <c r="F3087" s="16" t="n">
        <v>-0.00252970670324511</v>
      </c>
      <c r="G3087" s="18" t="n">
        <v>0.000485649987205602</v>
      </c>
      <c r="H3087" s="16" t="n">
        <v>-1.1221252154324</v>
      </c>
      <c r="I3087" s="17" t="n">
        <v>105.39979081725</v>
      </c>
      <c r="J3087" s="16" t="n">
        <v>0.264359016533668</v>
      </c>
      <c r="K3087" s="16" t="n">
        <v>0.337254816666069</v>
      </c>
      <c r="L3087" s="16" t="n">
        <v>-0.139804236313733</v>
      </c>
      <c r="M3087" s="16" t="n">
        <v>0.540730337078652</v>
      </c>
      <c r="N3087" s="16" t="n">
        <v>0.677033040223368</v>
      </c>
      <c r="O3087" s="16" t="n">
        <v>0.133075084193762</v>
      </c>
      <c r="P3087" s="34" t="b">
        <f aca="false">FALSE()</f>
        <v>0</v>
      </c>
      <c r="Q3087" s="16"/>
    </row>
    <row r="3088" customFormat="false" ht="22.35" hidden="false" customHeight="false" outlineLevel="0" collapsed="false">
      <c r="A3088" s="6" t="s">
        <v>4628</v>
      </c>
      <c r="B3088" s="7" t="s">
        <v>1449</v>
      </c>
      <c r="C3088" s="17" t="n">
        <v>1410</v>
      </c>
      <c r="D3088" s="16" t="n">
        <v>-0.00226547013716948</v>
      </c>
      <c r="E3088" s="18" t="n">
        <v>0.00043471708745905</v>
      </c>
      <c r="F3088" s="16" t="n">
        <v>-0.00233005502838281</v>
      </c>
      <c r="G3088" s="18" t="n">
        <v>0.000458502834110002</v>
      </c>
      <c r="H3088" s="16" t="n">
        <v>-1.13900367203191</v>
      </c>
      <c r="I3088" s="17" t="n">
        <v>105.473946994484</v>
      </c>
      <c r="J3088" s="16" t="n">
        <v>0.257281922911275</v>
      </c>
      <c r="K3088" s="16" t="n">
        <v>0.329644945996231</v>
      </c>
      <c r="L3088" s="16" t="n">
        <v>-0.141811652753324</v>
      </c>
      <c r="M3088" s="16" t="n">
        <v>0.541432584269663</v>
      </c>
      <c r="N3088" s="16" t="n">
        <v>0.673872341235656</v>
      </c>
      <c r="O3088" s="16" t="n">
        <v>0.135044571164329</v>
      </c>
      <c r="P3088" s="34" t="b">
        <f aca="false">FALSE()</f>
        <v>0</v>
      </c>
      <c r="Q3088" s="16"/>
    </row>
    <row r="3089" customFormat="false" ht="22.35" hidden="false" customHeight="false" outlineLevel="0" collapsed="false">
      <c r="A3089" s="6" t="s">
        <v>4629</v>
      </c>
      <c r="B3089" s="7" t="s">
        <v>1449</v>
      </c>
      <c r="C3089" s="17" t="n">
        <v>1411</v>
      </c>
      <c r="D3089" s="16" t="n">
        <v>-0.00208408136792981</v>
      </c>
      <c r="E3089" s="18" t="n">
        <v>0.00040918483237815</v>
      </c>
      <c r="F3089" s="16" t="n">
        <v>-0.00214578302735625</v>
      </c>
      <c r="G3089" s="18" t="n">
        <v>0.000432113992063447</v>
      </c>
      <c r="H3089" s="16" t="n">
        <v>-1.15578831500569</v>
      </c>
      <c r="I3089" s="17" t="n">
        <v>105.565750754289</v>
      </c>
      <c r="J3089" s="16" t="n">
        <v>0.250376907462486</v>
      </c>
      <c r="K3089" s="16" t="n">
        <v>0.322090566016527</v>
      </c>
      <c r="L3089" s="16" t="n">
        <v>-0.143781913832178</v>
      </c>
      <c r="M3089" s="16" t="n">
        <v>0.541939762796504</v>
      </c>
      <c r="N3089" s="16" t="n">
        <v>0.670633987971976</v>
      </c>
      <c r="O3089" s="16" t="n">
        <v>0.136974008161712</v>
      </c>
      <c r="P3089" s="34" t="b">
        <f aca="false">FALSE()</f>
        <v>0</v>
      </c>
      <c r="Q3089" s="16"/>
    </row>
    <row r="3090" customFormat="false" ht="22.35" hidden="false" customHeight="false" outlineLevel="0" collapsed="false">
      <c r="A3090" s="6" t="s">
        <v>4630</v>
      </c>
      <c r="B3090" s="7" t="s">
        <v>1449</v>
      </c>
      <c r="C3090" s="17" t="n">
        <v>1412</v>
      </c>
      <c r="D3090" s="16" t="n">
        <v>-0.00191799693866586</v>
      </c>
      <c r="E3090" s="18" t="n">
        <v>0.000384646282373341</v>
      </c>
      <c r="F3090" s="16" t="n">
        <v>-0.00197675885912208</v>
      </c>
      <c r="G3090" s="18" t="n">
        <v>0.000406711216300907</v>
      </c>
      <c r="H3090" s="16" t="n">
        <v>-1.17067102893203</v>
      </c>
      <c r="I3090" s="17" t="n">
        <v>105.658200116097</v>
      </c>
      <c r="J3090" s="16" t="n">
        <v>0.244364612688563</v>
      </c>
      <c r="K3090" s="16" t="n">
        <v>0.315039808219179</v>
      </c>
      <c r="L3090" s="16" t="n">
        <v>-0.145511891868254</v>
      </c>
      <c r="M3090" s="16" t="n">
        <v>0.542134831460674</v>
      </c>
      <c r="N3090" s="16" t="n">
        <v>0.66815538784169</v>
      </c>
      <c r="O3090" s="16" t="n">
        <v>0.138829812810367</v>
      </c>
      <c r="P3090" s="34" t="b">
        <f aca="false">FALSE()</f>
        <v>0</v>
      </c>
      <c r="Q3090" s="16"/>
    </row>
    <row r="3091" customFormat="false" ht="22.35" hidden="false" customHeight="false" outlineLevel="0" collapsed="false">
      <c r="A3091" s="6" t="s">
        <v>4631</v>
      </c>
      <c r="B3091" s="7" t="s">
        <v>1449</v>
      </c>
      <c r="C3091" s="17" t="n">
        <v>1413</v>
      </c>
      <c r="D3091" s="16" t="n">
        <v>-0.00176603259991821</v>
      </c>
      <c r="E3091" s="18" t="n">
        <v>0.000361036674535568</v>
      </c>
      <c r="F3091" s="16" t="n">
        <v>-0.0018218582021419</v>
      </c>
      <c r="G3091" s="18" t="n">
        <v>0.000382221484105533</v>
      </c>
      <c r="H3091" s="16" t="n">
        <v>-1.18463072953313</v>
      </c>
      <c r="I3091" s="17" t="n">
        <v>105.749774620176</v>
      </c>
      <c r="J3091" s="16" t="n">
        <v>0.238819066935697</v>
      </c>
      <c r="K3091" s="16" t="n">
        <v>0.308849837264924</v>
      </c>
      <c r="L3091" s="16" t="n">
        <v>-0.147125755605472</v>
      </c>
      <c r="M3091" s="16" t="n">
        <v>0.542212858926342</v>
      </c>
      <c r="N3091" s="16" t="n">
        <v>0.665928208320412</v>
      </c>
      <c r="O3091" s="16" t="n">
        <v>0.140610593450112</v>
      </c>
      <c r="P3091" s="34" t="b">
        <f aca="false">FALSE()</f>
        <v>0</v>
      </c>
      <c r="Q3091" s="16"/>
    </row>
    <row r="3092" customFormat="false" ht="22.35" hidden="false" customHeight="false" outlineLevel="0" collapsed="false">
      <c r="A3092" s="6" t="s">
        <v>4632</v>
      </c>
      <c r="B3092" s="7" t="s">
        <v>1449</v>
      </c>
      <c r="C3092" s="17" t="n">
        <v>1414</v>
      </c>
      <c r="D3092" s="16" t="n">
        <v>-0.00162683776801566</v>
      </c>
      <c r="E3092" s="18" t="n">
        <v>0.000338551485987041</v>
      </c>
      <c r="F3092" s="16" t="n">
        <v>-0.00167964897118535</v>
      </c>
      <c r="G3092" s="18" t="n">
        <v>0.000358894465863899</v>
      </c>
      <c r="H3092" s="16" t="n">
        <v>-1.19480013142301</v>
      </c>
      <c r="I3092" s="17" t="n">
        <v>105.848267450384</v>
      </c>
      <c r="J3092" s="16" t="n">
        <v>0.234835459232945</v>
      </c>
      <c r="K3092" s="16" t="n">
        <v>0.304453454044001</v>
      </c>
      <c r="L3092" s="16" t="n">
        <v>-0.148257662341751</v>
      </c>
      <c r="M3092" s="16" t="n">
        <v>0.54229088639201</v>
      </c>
      <c r="N3092" s="16" t="n">
        <v>0.665078083619855</v>
      </c>
      <c r="O3092" s="16" t="n">
        <v>0.142342220290146</v>
      </c>
      <c r="P3092" s="34" t="b">
        <f aca="false">FALSE()</f>
        <v>0</v>
      </c>
      <c r="Q3092" s="16"/>
    </row>
    <row r="3093" customFormat="false" ht="22.35" hidden="false" customHeight="false" outlineLevel="0" collapsed="false">
      <c r="A3093" s="6" t="s">
        <v>4633</v>
      </c>
      <c r="B3093" s="7" t="s">
        <v>1449</v>
      </c>
      <c r="C3093" s="17" t="n">
        <v>1415</v>
      </c>
      <c r="D3093" s="16" t="n">
        <v>-0.00150023091673167</v>
      </c>
      <c r="E3093" s="18" t="n">
        <v>0.000317184586841178</v>
      </c>
      <c r="F3093" s="16" t="n">
        <v>-0.0015500004019854</v>
      </c>
      <c r="G3093" s="18" t="n">
        <v>0.000336669941853679</v>
      </c>
      <c r="H3093" s="16" t="n">
        <v>-1.20155317214619</v>
      </c>
      <c r="I3093" s="17" t="n">
        <v>105.942253247866</v>
      </c>
      <c r="J3093" s="16" t="n">
        <v>0.232215859659044</v>
      </c>
      <c r="K3093" s="16" t="n">
        <v>0.301909717288544</v>
      </c>
      <c r="L3093" s="16" t="n">
        <v>-0.148970300346933</v>
      </c>
      <c r="M3093" s="16" t="n">
        <v>0.542720037453184</v>
      </c>
      <c r="N3093" s="16" t="n">
        <v>0.665078083619855</v>
      </c>
      <c r="O3093" s="16" t="n">
        <v>0.143968922129844</v>
      </c>
      <c r="P3093" s="34" t="b">
        <f aca="false">FALSE()</f>
        <v>0</v>
      </c>
      <c r="Q3093" s="16"/>
    </row>
    <row r="3094" customFormat="false" ht="22.35" hidden="false" customHeight="false" outlineLevel="0" collapsed="false">
      <c r="A3094" s="6" t="s">
        <v>4634</v>
      </c>
      <c r="B3094" s="7" t="s">
        <v>1449</v>
      </c>
      <c r="C3094" s="17" t="n">
        <v>1416</v>
      </c>
      <c r="D3094" s="16" t="n">
        <v>-0.00138383485036853</v>
      </c>
      <c r="E3094" s="18" t="n">
        <v>0.000296985807730373</v>
      </c>
      <c r="F3094" s="16" t="n">
        <v>-0.00143060023974157</v>
      </c>
      <c r="G3094" s="18" t="n">
        <v>0.000315601356519393</v>
      </c>
      <c r="H3094" s="16" t="n">
        <v>-1.2055518088837</v>
      </c>
      <c r="I3094" s="17" t="n">
        <v>106.029754337451</v>
      </c>
      <c r="J3094" s="16" t="n">
        <v>0.230673852790576</v>
      </c>
      <c r="K3094" s="16" t="n">
        <v>0.300424648087535</v>
      </c>
      <c r="L3094" s="16" t="n">
        <v>-0.149349415093421</v>
      </c>
      <c r="M3094" s="16" t="n">
        <v>0.541900749063671</v>
      </c>
      <c r="N3094" s="16" t="n">
        <v>0.666248436118259</v>
      </c>
      <c r="O3094" s="16" t="n">
        <v>0.145466662316461</v>
      </c>
      <c r="P3094" s="34" t="b">
        <f aca="false">FALSE()</f>
        <v>0</v>
      </c>
      <c r="Q3094" s="16"/>
    </row>
    <row r="3095" customFormat="false" ht="22.35" hidden="false" customHeight="false" outlineLevel="0" collapsed="false">
      <c r="A3095" s="6" t="s">
        <v>4635</v>
      </c>
      <c r="B3095" s="7" t="s">
        <v>1449</v>
      </c>
      <c r="C3095" s="17" t="n">
        <v>1417</v>
      </c>
      <c r="D3095" s="16" t="n">
        <v>-0.00127772689198302</v>
      </c>
      <c r="E3095" s="18" t="n">
        <v>0.00027787776927123</v>
      </c>
      <c r="F3095" s="16" t="n">
        <v>-0.00132144401941241</v>
      </c>
      <c r="G3095" s="18" t="n">
        <v>0.000295612382114351</v>
      </c>
      <c r="H3095" s="16" t="n">
        <v>-1.20422649866392</v>
      </c>
      <c r="I3095" s="17" t="n">
        <v>106.109703313206</v>
      </c>
      <c r="J3095" s="16" t="n">
        <v>0.231181372745242</v>
      </c>
      <c r="K3095" s="16" t="n">
        <v>0.30084750608114</v>
      </c>
      <c r="L3095" s="16" t="n">
        <v>-0.149079121694817</v>
      </c>
      <c r="M3095" s="16" t="n">
        <v>0.541744694132335</v>
      </c>
      <c r="N3095" s="16" t="n">
        <v>0.668904227189113</v>
      </c>
      <c r="O3095" s="16" t="n">
        <v>0.146814007423439</v>
      </c>
      <c r="P3095" s="34" t="b">
        <f aca="false">FALSE()</f>
        <v>0</v>
      </c>
      <c r="Q3095" s="16"/>
    </row>
    <row r="3096" customFormat="false" ht="22.35" hidden="false" customHeight="false" outlineLevel="0" collapsed="false">
      <c r="A3096" s="6" t="s">
        <v>4636</v>
      </c>
      <c r="B3096" s="7" t="s">
        <v>1449</v>
      </c>
      <c r="C3096" s="17" t="n">
        <v>1418</v>
      </c>
      <c r="D3096" s="16" t="n">
        <v>-0.00118021720554704</v>
      </c>
      <c r="E3096" s="18" t="n">
        <v>0.000259860686650176</v>
      </c>
      <c r="F3096" s="16" t="n">
        <v>-0.00122077986351382</v>
      </c>
      <c r="G3096" s="18" t="n">
        <v>0.000276700194171766</v>
      </c>
      <c r="H3096" s="16" t="n">
        <v>-1.19459754943073</v>
      </c>
      <c r="I3096" s="17" t="n">
        <v>106.178541825147</v>
      </c>
      <c r="J3096" s="16" t="n">
        <v>0.23490601442142</v>
      </c>
      <c r="K3096" s="16" t="n">
        <v>0.304453454044001</v>
      </c>
      <c r="L3096" s="16" t="n">
        <v>-0.147796723439931</v>
      </c>
      <c r="M3096" s="16" t="n">
        <v>0.541237515605493</v>
      </c>
      <c r="N3096" s="16" t="n">
        <v>0.674063859304718</v>
      </c>
      <c r="O3096" s="16" t="n">
        <v>0.148038871527035</v>
      </c>
      <c r="P3096" s="34" t="b">
        <f aca="false">FALSE()</f>
        <v>0</v>
      </c>
      <c r="Q3096" s="16"/>
    </row>
    <row r="3097" customFormat="false" ht="22.35" hidden="false" customHeight="false" outlineLevel="0" collapsed="false">
      <c r="A3097" s="6" t="s">
        <v>4637</v>
      </c>
      <c r="B3097" s="7" t="s">
        <v>1449</v>
      </c>
      <c r="C3097" s="17" t="n">
        <v>1419</v>
      </c>
      <c r="D3097" s="16" t="n">
        <v>-0.00109153923371624</v>
      </c>
      <c r="E3097" s="18" t="n">
        <v>0.000242951197345734</v>
      </c>
      <c r="F3097" s="16" t="n">
        <v>-0.00112886234578279</v>
      </c>
      <c r="G3097" s="18" t="n">
        <v>0.000258876920982691</v>
      </c>
      <c r="H3097" s="16" t="n">
        <v>-1.1755405075839</v>
      </c>
      <c r="I3097" s="17" t="n">
        <v>106.231186689387</v>
      </c>
      <c r="J3097" s="16" t="n">
        <v>0.242406464339546</v>
      </c>
      <c r="K3097" s="16" t="n">
        <v>0.312733872754365</v>
      </c>
      <c r="L3097" s="16" t="n">
        <v>-0.145371123401356</v>
      </c>
      <c r="M3097" s="16" t="n">
        <v>0.540106117353308</v>
      </c>
      <c r="N3097" s="16" t="n">
        <v>0.683089198989231</v>
      </c>
      <c r="O3097" s="16" t="n">
        <v>0.149103970309538</v>
      </c>
      <c r="P3097" s="34" t="b">
        <f aca="false">FALSE()</f>
        <v>0</v>
      </c>
      <c r="Q3097" s="16"/>
    </row>
    <row r="3098" customFormat="false" ht="22.35" hidden="false" customHeight="false" outlineLevel="0" collapsed="false">
      <c r="A3098" s="6" t="s">
        <v>4638</v>
      </c>
      <c r="B3098" s="7" t="s">
        <v>1449</v>
      </c>
      <c r="C3098" s="17" t="n">
        <v>1420</v>
      </c>
      <c r="D3098" s="16" t="n">
        <v>-0.00100924345546441</v>
      </c>
      <c r="E3098" s="18" t="n">
        <v>0.000226937309932861</v>
      </c>
      <c r="F3098" s="16" t="n">
        <v>-0.0010432572219894</v>
      </c>
      <c r="G3098" s="18" t="n">
        <v>0.000241925099898398</v>
      </c>
      <c r="H3098" s="16" t="n">
        <v>-1.14680642275962</v>
      </c>
      <c r="I3098" s="17" t="n">
        <v>106.265832804527</v>
      </c>
      <c r="J3098" s="16" t="n">
        <v>0.254037236102411</v>
      </c>
      <c r="K3098" s="16" t="n">
        <v>0.326192614426054</v>
      </c>
      <c r="L3098" s="16" t="n">
        <v>-0.141774290181776</v>
      </c>
      <c r="M3098" s="16" t="n">
        <v>0.539169787765294</v>
      </c>
      <c r="N3098" s="16" t="n">
        <v>0.688791351563606</v>
      </c>
      <c r="O3098" s="16" t="n">
        <v>0.150093648172785</v>
      </c>
      <c r="P3098" s="34" t="b">
        <f aca="false">FALSE()</f>
        <v>0</v>
      </c>
      <c r="Q3098" s="16"/>
    </row>
    <row r="3099" customFormat="false" ht="22.35" hidden="false" customHeight="false" outlineLevel="0" collapsed="false">
      <c r="A3099" s="6" t="s">
        <v>4639</v>
      </c>
      <c r="B3099" s="7" t="s">
        <v>1449</v>
      </c>
      <c r="C3099" s="17" t="n">
        <v>1421</v>
      </c>
      <c r="D3099" s="18" t="n">
        <v>-0.000933846382661004</v>
      </c>
      <c r="E3099" s="18" t="n">
        <v>0.000211825492626435</v>
      </c>
      <c r="F3099" s="18" t="n">
        <v>-0.000964437866356488</v>
      </c>
      <c r="G3099" s="18" t="n">
        <v>0.000225891705329837</v>
      </c>
      <c r="H3099" s="16" t="n">
        <v>-1.10493345261954</v>
      </c>
      <c r="I3099" s="17" t="n">
        <v>106.291232266262</v>
      </c>
      <c r="J3099" s="16" t="n">
        <v>0.271683316348522</v>
      </c>
      <c r="K3099" s="16" t="n">
        <v>0.345558606330958</v>
      </c>
      <c r="L3099" s="16" t="n">
        <v>-0.13656705314454</v>
      </c>
      <c r="M3099" s="16" t="n">
        <v>0.538077403245943</v>
      </c>
      <c r="N3099" s="16" t="n">
        <v>0.706438290778553</v>
      </c>
      <c r="O3099" s="16" t="n">
        <v>0.151018660484579</v>
      </c>
      <c r="P3099" s="34" t="b">
        <f aca="false">FALSE()</f>
        <v>0</v>
      </c>
      <c r="Q3099" s="16"/>
    </row>
    <row r="3100" customFormat="false" ht="22.35" hidden="false" customHeight="false" outlineLevel="0" collapsed="false">
      <c r="A3100" s="6" t="s">
        <v>4640</v>
      </c>
      <c r="B3100" s="7" t="s">
        <v>1449</v>
      </c>
      <c r="C3100" s="17" t="n">
        <v>1422</v>
      </c>
      <c r="D3100" s="18" t="n">
        <v>-0.000863978539091139</v>
      </c>
      <c r="E3100" s="18" t="n">
        <v>0.000197551700819502</v>
      </c>
      <c r="F3100" s="18" t="n">
        <v>-0.00089117128358667</v>
      </c>
      <c r="G3100" s="18" t="n">
        <v>0.000210725018330866</v>
      </c>
      <c r="H3100" s="16" t="n">
        <v>-1.05308855000938</v>
      </c>
      <c r="I3100" s="17" t="n">
        <v>106.310811917894</v>
      </c>
      <c r="J3100" s="16" t="n">
        <v>0.294688062176266</v>
      </c>
      <c r="K3100" s="16" t="n">
        <v>0.371380339517615</v>
      </c>
      <c r="L3100" s="16" t="n">
        <v>-0.130136631254252</v>
      </c>
      <c r="M3100" s="16" t="n">
        <v>0.536321785268415</v>
      </c>
      <c r="N3100" s="16" t="n">
        <v>0.72931455412462</v>
      </c>
      <c r="O3100" s="16" t="n">
        <v>0.151850256173513</v>
      </c>
      <c r="P3100" s="34" t="b">
        <f aca="false">FALSE()</f>
        <v>0</v>
      </c>
      <c r="Q3100" s="16"/>
    </row>
    <row r="3101" customFormat="false" ht="22.35" hidden="false" customHeight="false" outlineLevel="0" collapsed="false">
      <c r="A3101" s="6" t="s">
        <v>4641</v>
      </c>
      <c r="B3101" s="7" t="s">
        <v>1449</v>
      </c>
      <c r="C3101" s="17" t="n">
        <v>1423</v>
      </c>
      <c r="D3101" s="18" t="n">
        <v>-0.000799896218075049</v>
      </c>
      <c r="E3101" s="18" t="n">
        <v>0.000184175886038456</v>
      </c>
      <c r="F3101" s="18" t="n">
        <v>-0.000823723573991328</v>
      </c>
      <c r="G3101" s="18" t="n">
        <v>0.000196425233022966</v>
      </c>
      <c r="H3101" s="16" t="n">
        <v>-0.989803425032553</v>
      </c>
      <c r="I3101" s="17" t="n">
        <v>106.298568936242</v>
      </c>
      <c r="J3101" s="16" t="n">
        <v>0.324517943054317</v>
      </c>
      <c r="K3101" s="16" t="n">
        <v>0.403218402298028</v>
      </c>
      <c r="L3101" s="16" t="n">
        <v>-0.122329332211606</v>
      </c>
      <c r="M3101" s="16" t="n">
        <v>0.534058988764045</v>
      </c>
      <c r="N3101" s="16" t="n">
        <v>0.758223388602872</v>
      </c>
      <c r="O3101" s="16" t="n">
        <v>0.152515986226507</v>
      </c>
      <c r="P3101" s="34" t="b">
        <f aca="false">FALSE()</f>
        <v>0</v>
      </c>
      <c r="Q3101" s="16"/>
    </row>
    <row r="3102" customFormat="false" ht="22.35" hidden="false" customHeight="false" outlineLevel="0" collapsed="false">
      <c r="A3102" s="6" t="s">
        <v>4642</v>
      </c>
      <c r="B3102" s="7" t="s">
        <v>1449</v>
      </c>
      <c r="C3102" s="17" t="n">
        <v>1424</v>
      </c>
      <c r="D3102" s="18" t="n">
        <v>-0.000740526184173802</v>
      </c>
      <c r="E3102" s="18" t="n">
        <v>0.000171601409954079</v>
      </c>
      <c r="F3102" s="18" t="n">
        <v>-0.000760960484441029</v>
      </c>
      <c r="G3102" s="18" t="n">
        <v>0.00018287522320403</v>
      </c>
      <c r="H3102" s="16" t="n">
        <v>-0.911184991448446</v>
      </c>
      <c r="I3102" s="17" t="n">
        <v>106.241491553185</v>
      </c>
      <c r="J3102" s="16" t="n">
        <v>0.364260717169075</v>
      </c>
      <c r="K3102" s="16" t="n">
        <v>0.444350963036937</v>
      </c>
      <c r="L3102" s="16" t="n">
        <v>-0.112669788209381</v>
      </c>
      <c r="M3102" s="16" t="n">
        <v>0.531210986267166</v>
      </c>
      <c r="N3102" s="16" t="n">
        <v>0.794957699750007</v>
      </c>
      <c r="O3102" s="16" t="n">
        <v>0.153136540279552</v>
      </c>
      <c r="P3102" s="34" t="b">
        <f aca="false">FALSE()</f>
        <v>0</v>
      </c>
      <c r="Q3102" s="16"/>
    </row>
    <row r="3103" customFormat="false" ht="22.35" hidden="false" customHeight="false" outlineLevel="0" collapsed="false">
      <c r="A3103" s="6" t="s">
        <v>4643</v>
      </c>
      <c r="B3103" s="7" t="s">
        <v>1449</v>
      </c>
      <c r="C3103" s="17" t="n">
        <v>1425</v>
      </c>
      <c r="D3103" s="18" t="n">
        <v>-0.000685925844184815</v>
      </c>
      <c r="E3103" s="18" t="n">
        <v>0.000159846507046986</v>
      </c>
      <c r="F3103" s="18" t="n">
        <v>-0.000703110388161951</v>
      </c>
      <c r="G3103" s="18" t="n">
        <v>0.00017011841653341</v>
      </c>
      <c r="H3103" s="16" t="n">
        <v>-0.822833203688491</v>
      </c>
      <c r="I3103" s="17" t="n">
        <v>106.1405489454</v>
      </c>
      <c r="J3103" s="16" t="n">
        <v>0.412447666609565</v>
      </c>
      <c r="K3103" s="16" t="n">
        <v>0.494127545158688</v>
      </c>
      <c r="L3103" s="16" t="n">
        <v>-0.101836024522517</v>
      </c>
      <c r="M3103" s="16" t="n">
        <v>0.528050873907616</v>
      </c>
      <c r="N3103" s="16" t="n">
        <v>0.837926776953892</v>
      </c>
      <c r="O3103" s="16" t="n">
        <v>0.153657686934423</v>
      </c>
      <c r="P3103" s="34" t="b">
        <f aca="false">FALSE()</f>
        <v>0</v>
      </c>
      <c r="Q3103" s="16"/>
    </row>
    <row r="3104" customFormat="false" ht="22.35" hidden="false" customHeight="false" outlineLevel="0" collapsed="false">
      <c r="A3104" s="6" t="s">
        <v>4644</v>
      </c>
      <c r="B3104" s="7" t="s">
        <v>1449</v>
      </c>
      <c r="C3104" s="17" t="n">
        <v>1426</v>
      </c>
      <c r="D3104" s="18" t="n">
        <v>-0.00063504877330256</v>
      </c>
      <c r="E3104" s="18" t="n">
        <v>0.000148713905104235</v>
      </c>
      <c r="F3104" s="18" t="n">
        <v>-0.000649181445298375</v>
      </c>
      <c r="G3104" s="18" t="n">
        <v>0.000158062394874281</v>
      </c>
      <c r="H3104" s="16" t="n">
        <v>-0.727538525490683</v>
      </c>
      <c r="I3104" s="17" t="n">
        <v>106.042415201413</v>
      </c>
      <c r="J3104" s="16" t="n">
        <v>0.468499407451659</v>
      </c>
      <c r="K3104" s="16" t="n">
        <v>0.546297426503058</v>
      </c>
      <c r="L3104" s="16" t="n">
        <v>-0.0901207212096783</v>
      </c>
      <c r="M3104" s="16" t="n">
        <v>0.524968789013733</v>
      </c>
      <c r="N3104" s="16" t="n">
        <v>0.880670542816443</v>
      </c>
      <c r="O3104" s="16" t="n">
        <v>0.154154396513674</v>
      </c>
      <c r="P3104" s="34" t="b">
        <f aca="false">FALSE()</f>
        <v>0</v>
      </c>
      <c r="Q3104" s="16"/>
    </row>
    <row r="3105" customFormat="false" ht="22.35" hidden="false" customHeight="false" outlineLevel="0" collapsed="false">
      <c r="A3105" s="6" t="s">
        <v>4645</v>
      </c>
      <c r="B3105" s="7" t="s">
        <v>1449</v>
      </c>
      <c r="C3105" s="17" t="n">
        <v>1427</v>
      </c>
      <c r="D3105" s="18" t="n">
        <v>-0.000588133925616619</v>
      </c>
      <c r="E3105" s="18" t="n">
        <v>0.000138251733982371</v>
      </c>
      <c r="F3105" s="18" t="n">
        <v>-0.000599404436089393</v>
      </c>
      <c r="G3105" s="18" t="n">
        <v>0.000146727361415145</v>
      </c>
      <c r="H3105" s="16" t="n">
        <v>-0.624272957741317</v>
      </c>
      <c r="I3105" s="17" t="n">
        <v>105.933402959222</v>
      </c>
      <c r="J3105" s="16" t="n">
        <v>0.533790487247587</v>
      </c>
      <c r="K3105" s="16" t="n">
        <v>0.605916444769553</v>
      </c>
      <c r="L3105" s="16" t="n">
        <v>-0.0774043851635649</v>
      </c>
      <c r="M3105" s="16" t="n">
        <v>0.521301498127341</v>
      </c>
      <c r="N3105" s="16" t="n">
        <v>0.906162752770406</v>
      </c>
      <c r="O3105" s="16" t="n">
        <v>0.154595668936552</v>
      </c>
      <c r="P3105" s="34" t="b">
        <f aca="false">FALSE()</f>
        <v>0</v>
      </c>
      <c r="Q3105" s="16"/>
    </row>
    <row r="3106" customFormat="false" ht="22.35" hidden="false" customHeight="false" outlineLevel="0" collapsed="false">
      <c r="A3106" s="6" t="s">
        <v>4646</v>
      </c>
      <c r="B3106" s="7" t="s">
        <v>1449</v>
      </c>
      <c r="C3106" s="17" t="n">
        <v>1428</v>
      </c>
      <c r="D3106" s="18" t="n">
        <v>-0.000544134760275712</v>
      </c>
      <c r="E3106" s="18" t="n">
        <v>0.000128312067451674</v>
      </c>
      <c r="F3106" s="18" t="n">
        <v>-0.000552834565923401</v>
      </c>
      <c r="G3106" s="18" t="n">
        <v>0.000135996620055512</v>
      </c>
      <c r="H3106" s="16" t="n">
        <v>-0.519339133593927</v>
      </c>
      <c r="I3106" s="17" t="n">
        <v>105.834381310023</v>
      </c>
      <c r="J3106" s="16" t="n">
        <v>0.604608671860018</v>
      </c>
      <c r="K3106" s="16" t="n">
        <v>0.6757678395419</v>
      </c>
      <c r="L3106" s="16" t="n">
        <v>-0.0644506022213867</v>
      </c>
      <c r="M3106" s="16" t="n">
        <v>0.518921660424469</v>
      </c>
      <c r="N3106" s="16" t="n">
        <v>0.94696183939045</v>
      </c>
      <c r="O3106" s="16" t="n">
        <v>0.155095305662854</v>
      </c>
      <c r="P3106" s="34" t="b">
        <f aca="false">FALSE()</f>
        <v>0</v>
      </c>
      <c r="Q3106" s="16"/>
    </row>
    <row r="3107" customFormat="false" ht="22.35" hidden="false" customHeight="false" outlineLevel="0" collapsed="false">
      <c r="A3107" s="6" t="s">
        <v>4647</v>
      </c>
      <c r="B3107" s="7" t="s">
        <v>1449</v>
      </c>
      <c r="C3107" s="17" t="n">
        <v>1429</v>
      </c>
      <c r="D3107" s="18" t="n">
        <v>-0.00050322730537704</v>
      </c>
      <c r="E3107" s="18" t="n">
        <v>0.000118927379453413</v>
      </c>
      <c r="F3107" s="18" t="n">
        <v>-0.000509598479497315</v>
      </c>
      <c r="G3107" s="18" t="n">
        <v>0.000125873003967441</v>
      </c>
      <c r="H3107" s="16" t="n">
        <v>-0.410449191336473</v>
      </c>
      <c r="I3107" s="17" t="n">
        <v>105.730556886614</v>
      </c>
      <c r="J3107" s="16" t="n">
        <v>0.682307041010994</v>
      </c>
      <c r="K3107" s="16" t="n">
        <v>0.740861910045951</v>
      </c>
      <c r="L3107" s="16" t="n">
        <v>-0.0509847322320197</v>
      </c>
      <c r="M3107" s="16" t="n">
        <v>0.514630149812734</v>
      </c>
      <c r="N3107" s="16" t="n">
        <v>0.994148179640622</v>
      </c>
      <c r="O3107" s="16" t="n">
        <v>0.155540210351662</v>
      </c>
      <c r="P3107" s="34" t="b">
        <f aca="false">FALSE()</f>
        <v>0</v>
      </c>
      <c r="Q3107" s="16"/>
    </row>
    <row r="3108" customFormat="false" ht="22.35" hidden="false" customHeight="false" outlineLevel="0" collapsed="false">
      <c r="A3108" s="6" t="s">
        <v>4648</v>
      </c>
      <c r="B3108" s="7" t="s">
        <v>1449</v>
      </c>
      <c r="C3108" s="17" t="n">
        <v>1430</v>
      </c>
      <c r="D3108" s="18" t="n">
        <v>-0.000464599142368694</v>
      </c>
      <c r="E3108" s="18" t="n">
        <v>0.000109970605935383</v>
      </c>
      <c r="F3108" s="18" t="n">
        <v>-0.000468856027726776</v>
      </c>
      <c r="G3108" s="18" t="n">
        <v>0.000116211572323409</v>
      </c>
      <c r="H3108" s="16" t="n">
        <v>-0.296662183646035</v>
      </c>
      <c r="I3108" s="17" t="n">
        <v>105.615509727621</v>
      </c>
      <c r="J3108" s="16" t="n">
        <v>0.767307043896084</v>
      </c>
      <c r="K3108" s="16" t="n">
        <v>0.805953994474499</v>
      </c>
      <c r="L3108" s="16" t="n">
        <v>-0.0368886700305577</v>
      </c>
      <c r="M3108" s="16" t="n">
        <v>0.510260611735331</v>
      </c>
      <c r="N3108" s="16" t="n">
        <v>0.960339027997724</v>
      </c>
      <c r="O3108" s="16" t="n">
        <v>0.155903032260968</v>
      </c>
      <c r="P3108" s="34" t="b">
        <f aca="false">FALSE()</f>
        <v>0</v>
      </c>
      <c r="Q3108" s="16"/>
    </row>
    <row r="3109" customFormat="false" ht="22.35" hidden="false" customHeight="false" outlineLevel="0" collapsed="false">
      <c r="A3109" s="6" t="s">
        <v>4649</v>
      </c>
      <c r="B3109" s="7" t="s">
        <v>1449</v>
      </c>
      <c r="C3109" s="17" t="n">
        <v>1431</v>
      </c>
      <c r="D3109" s="18" t="n">
        <v>-0.000428596521461873</v>
      </c>
      <c r="E3109" s="18" t="n">
        <v>0.000101524742860272</v>
      </c>
      <c r="F3109" s="18" t="n">
        <v>-0.00043095097388276</v>
      </c>
      <c r="G3109" s="18" t="n">
        <v>0.00010709667732106</v>
      </c>
      <c r="H3109" s="16" t="n">
        <v>-0.177789573672526</v>
      </c>
      <c r="I3109" s="17" t="n">
        <v>105.485552052686</v>
      </c>
      <c r="J3109" s="16" t="n">
        <v>0.859229202759516</v>
      </c>
      <c r="K3109" s="16" t="n">
        <v>0.883498808585726</v>
      </c>
      <c r="L3109" s="16" t="n">
        <v>-0.0221333633200196</v>
      </c>
      <c r="M3109" s="16" t="n">
        <v>0.506086142322097</v>
      </c>
      <c r="N3109" s="16" t="n">
        <v>0.910748850662906</v>
      </c>
      <c r="O3109" s="16" t="n">
        <v>0.156168809160006</v>
      </c>
      <c r="P3109" s="34" t="b">
        <f aca="false">FALSE()</f>
        <v>0</v>
      </c>
      <c r="Q3109" s="16"/>
    </row>
    <row r="3110" customFormat="false" ht="22.35" hidden="false" customHeight="false" outlineLevel="0" collapsed="false">
      <c r="A3110" s="6" t="s">
        <v>4650</v>
      </c>
      <c r="B3110" s="7" t="s">
        <v>1449</v>
      </c>
      <c r="C3110" s="17" t="n">
        <v>1432</v>
      </c>
      <c r="D3110" s="18" t="n">
        <v>-0.000394585703884193</v>
      </c>
      <c r="E3110" s="18" t="n">
        <v>9.35058970319961E-005</v>
      </c>
      <c r="F3110" s="18" t="n">
        <v>-0.000395232794603285</v>
      </c>
      <c r="G3110" s="18" t="n">
        <v>9.8428677506025E-005</v>
      </c>
      <c r="H3110" s="16" t="n">
        <v>-0.0530741962047558</v>
      </c>
      <c r="I3110" s="17" t="n">
        <v>105.330425497706</v>
      </c>
      <c r="J3110" s="16" t="n">
        <v>0.9577733211815</v>
      </c>
      <c r="K3110" s="16" t="n">
        <v>0.965684956973573</v>
      </c>
      <c r="L3110" s="16" t="n">
        <v>-0.00661662281450381</v>
      </c>
      <c r="M3110" s="16" t="n">
        <v>0.502652933832709</v>
      </c>
      <c r="N3110" s="16" t="n">
        <v>0.879129597807505</v>
      </c>
      <c r="O3110" s="16" t="n">
        <v>0.156275476969021</v>
      </c>
      <c r="P3110" s="34" t="b">
        <f aca="false">FALSE()</f>
        <v>0</v>
      </c>
      <c r="Q3110" s="16"/>
    </row>
    <row r="3111" customFormat="false" ht="22.35" hidden="false" customHeight="false" outlineLevel="0" collapsed="false">
      <c r="A3111" s="6" t="s">
        <v>4651</v>
      </c>
      <c r="B3111" s="7" t="s">
        <v>1449</v>
      </c>
      <c r="C3111" s="17" t="n">
        <v>1433</v>
      </c>
      <c r="D3111" s="18" t="n">
        <v>-0.000362698100359653</v>
      </c>
      <c r="E3111" s="18" t="n">
        <v>8.59064561497938E-005</v>
      </c>
      <c r="F3111" s="18" t="n">
        <v>-0.000361804072678103</v>
      </c>
      <c r="G3111" s="18" t="n">
        <v>9.02445548309437E-005</v>
      </c>
      <c r="H3111" s="16" t="n">
        <v>0.0798444284103913</v>
      </c>
      <c r="I3111" s="17" t="n">
        <v>105.181704241693</v>
      </c>
      <c r="J3111" s="16" t="n">
        <v>0.936512705697318</v>
      </c>
      <c r="K3111" s="16" t="n">
        <v>0.948396224656874</v>
      </c>
      <c r="L3111" s="16" t="n">
        <v>0.00996751487866221</v>
      </c>
      <c r="M3111" s="16" t="n">
        <v>0.501950686641698</v>
      </c>
      <c r="N3111" s="16" t="n">
        <v>0.818427389467693</v>
      </c>
      <c r="O3111" s="16" t="n">
        <v>0.156211647188566</v>
      </c>
      <c r="P3111" s="34" t="b">
        <f aca="false">FALSE()</f>
        <v>0</v>
      </c>
      <c r="Q3111" s="16"/>
    </row>
    <row r="3112" customFormat="false" ht="22.35" hidden="false" customHeight="false" outlineLevel="0" collapsed="false">
      <c r="A3112" s="6" t="s">
        <v>4652</v>
      </c>
      <c r="B3112" s="7" t="s">
        <v>1449</v>
      </c>
      <c r="C3112" s="17" t="n">
        <v>1434</v>
      </c>
      <c r="D3112" s="18" t="n">
        <v>-0.000332725116805885</v>
      </c>
      <c r="E3112" s="18" t="n">
        <v>7.86798930698352E-005</v>
      </c>
      <c r="F3112" s="18" t="n">
        <v>-0.000330400341721316</v>
      </c>
      <c r="G3112" s="18" t="n">
        <v>8.25221676944874E-005</v>
      </c>
      <c r="H3112" s="16" t="n">
        <v>0.226757713991466</v>
      </c>
      <c r="I3112" s="17" t="n">
        <v>105.066808349055</v>
      </c>
      <c r="J3112" s="16" t="n">
        <v>0.821052746252117</v>
      </c>
      <c r="K3112" s="16" t="n">
        <v>0.852380361710165</v>
      </c>
      <c r="L3112" s="16" t="n">
        <v>0.0283374976342678</v>
      </c>
      <c r="M3112" s="16" t="n">
        <v>0.507529650436954</v>
      </c>
      <c r="N3112" s="16" t="n">
        <v>0.752494977570497</v>
      </c>
      <c r="O3112" s="16" t="n">
        <v>0.155946847822105</v>
      </c>
      <c r="P3112" s="34" t="b">
        <f aca="false">FALSE()</f>
        <v>0</v>
      </c>
      <c r="Q3112" s="16"/>
    </row>
    <row r="3113" customFormat="false" ht="22.35" hidden="false" customHeight="false" outlineLevel="0" collapsed="false">
      <c r="A3113" s="6" t="s">
        <v>4653</v>
      </c>
      <c r="B3113" s="7" t="s">
        <v>1449</v>
      </c>
      <c r="C3113" s="17" t="n">
        <v>1435</v>
      </c>
      <c r="D3113" s="18" t="n">
        <v>-0.000304415388520854</v>
      </c>
      <c r="E3113" s="18" t="n">
        <v>7.18167850434476E-005</v>
      </c>
      <c r="F3113" s="18" t="n">
        <v>-0.000300743392658428</v>
      </c>
      <c r="G3113" s="18" t="n">
        <v>7.52143636267063E-005</v>
      </c>
      <c r="H3113" s="16" t="n">
        <v>0.392496693109131</v>
      </c>
      <c r="I3113" s="17" t="n">
        <v>104.961660323638</v>
      </c>
      <c r="J3113" s="16" t="n">
        <v>0.695487169497037</v>
      </c>
      <c r="K3113" s="16" t="n">
        <v>0.750265597455863</v>
      </c>
      <c r="L3113" s="16" t="n">
        <v>0.0490970306163243</v>
      </c>
      <c r="M3113" s="16" t="n">
        <v>0.513381710362048</v>
      </c>
      <c r="N3113" s="16" t="n">
        <v>0.686960514079263</v>
      </c>
      <c r="O3113" s="16" t="n">
        <v>0.155399035067653</v>
      </c>
      <c r="P3113" s="34" t="b">
        <f aca="false">FALSE()</f>
        <v>0</v>
      </c>
      <c r="Q3113" s="16"/>
    </row>
    <row r="3114" customFormat="false" ht="22.35" hidden="false" customHeight="false" outlineLevel="0" collapsed="false">
      <c r="A3114" s="6" t="s">
        <v>4654</v>
      </c>
      <c r="B3114" s="7" t="s">
        <v>1449</v>
      </c>
      <c r="C3114" s="17" t="n">
        <v>1436</v>
      </c>
      <c r="D3114" s="18" t="n">
        <v>-0.000277557454648696</v>
      </c>
      <c r="E3114" s="18" t="n">
        <v>6.52459791645372E-005</v>
      </c>
      <c r="F3114" s="18" t="n">
        <v>-0.000272580180661219</v>
      </c>
      <c r="G3114" s="18" t="n">
        <v>6.82945528995045E-005</v>
      </c>
      <c r="H3114" s="16" t="n">
        <v>0.58565463407591</v>
      </c>
      <c r="I3114" s="17" t="n">
        <v>104.921404214438</v>
      </c>
      <c r="J3114" s="16" t="n">
        <v>0.559365248578261</v>
      </c>
      <c r="K3114" s="16" t="n">
        <v>0.631320582431271</v>
      </c>
      <c r="L3114" s="16" t="n">
        <v>0.0732861476774922</v>
      </c>
      <c r="M3114" s="16" t="n">
        <v>0.521418539325843</v>
      </c>
      <c r="N3114" s="16" t="n">
        <v>0.625969583827439</v>
      </c>
      <c r="O3114" s="16" t="n">
        <v>0.154508401523202</v>
      </c>
      <c r="P3114" s="34" t="b">
        <f aca="false">FALSE()</f>
        <v>0</v>
      </c>
      <c r="Q3114" s="16"/>
    </row>
    <row r="3115" customFormat="false" ht="22.35" hidden="false" customHeight="false" outlineLevel="0" collapsed="false">
      <c r="A3115" s="6" t="s">
        <v>4655</v>
      </c>
      <c r="B3115" s="7" t="s">
        <v>1449</v>
      </c>
      <c r="C3115" s="17" t="n">
        <v>1437</v>
      </c>
      <c r="D3115" s="18" t="n">
        <v>-0.000252130782852793</v>
      </c>
      <c r="E3115" s="18" t="n">
        <v>5.89938275687675E-005</v>
      </c>
      <c r="F3115" s="18" t="n">
        <v>-0.000245927274077879</v>
      </c>
      <c r="G3115" s="18" t="n">
        <v>6.17838122392985E-005</v>
      </c>
      <c r="H3115" s="16" t="n">
        <v>0.807219827796438</v>
      </c>
      <c r="I3115" s="17" t="n">
        <v>104.960547775076</v>
      </c>
      <c r="J3115" s="16" t="n">
        <v>0.421365323434698</v>
      </c>
      <c r="K3115" s="16" t="n">
        <v>0.503648068045506</v>
      </c>
      <c r="L3115" s="16" t="n">
        <v>0.100975379689509</v>
      </c>
      <c r="M3115" s="16" t="n">
        <v>0.528675093632959</v>
      </c>
      <c r="N3115" s="16" t="n">
        <v>0.590276735610915</v>
      </c>
      <c r="O3115" s="16" t="n">
        <v>0.153065516820665</v>
      </c>
      <c r="P3115" s="34" t="b">
        <f aca="false">FALSE()</f>
        <v>0</v>
      </c>
      <c r="Q3115" s="16"/>
    </row>
    <row r="3116" customFormat="false" ht="22.35" hidden="false" customHeight="false" outlineLevel="0" collapsed="false">
      <c r="A3116" s="6" t="s">
        <v>4656</v>
      </c>
      <c r="B3116" s="7" t="s">
        <v>1449</v>
      </c>
      <c r="C3116" s="17" t="n">
        <v>1438</v>
      </c>
      <c r="D3116" s="18" t="n">
        <v>-0.000227881905933443</v>
      </c>
      <c r="E3116" s="18" t="n">
        <v>5.3068794073801E-005</v>
      </c>
      <c r="F3116" s="18" t="n">
        <v>-0.000220536856791216</v>
      </c>
      <c r="G3116" s="18" t="n">
        <v>5.56235025867055E-005</v>
      </c>
      <c r="H3116" s="16" t="n">
        <v>1.06231353764162</v>
      </c>
      <c r="I3116" s="17" t="n">
        <v>105.01889541846</v>
      </c>
      <c r="J3116" s="16" t="n">
        <v>0.290530133850789</v>
      </c>
      <c r="K3116" s="16" t="n">
        <v>0.366920284686785</v>
      </c>
      <c r="L3116" s="16" t="n">
        <v>0.132813818236648</v>
      </c>
      <c r="M3116" s="16" t="n">
        <v>0.537609238451935</v>
      </c>
      <c r="N3116" s="16" t="n">
        <v>0.529655024554136</v>
      </c>
      <c r="O3116" s="16" t="n">
        <v>0.150759224537944</v>
      </c>
      <c r="P3116" s="34" t="b">
        <f aca="false">FALSE()</f>
        <v>0</v>
      </c>
      <c r="Q3116" s="16"/>
    </row>
    <row r="3117" customFormat="false" ht="22.35" hidden="false" customHeight="false" outlineLevel="0" collapsed="false">
      <c r="A3117" s="6" t="s">
        <v>4657</v>
      </c>
      <c r="B3117" s="7" t="s">
        <v>1449</v>
      </c>
      <c r="C3117" s="17" t="n">
        <v>1439</v>
      </c>
      <c r="D3117" s="18" t="n">
        <v>-0.000204960133747551</v>
      </c>
      <c r="E3117" s="18" t="n">
        <v>4.75089813959788E-005</v>
      </c>
      <c r="F3117" s="18" t="n">
        <v>-0.000196595522268852</v>
      </c>
      <c r="G3117" s="18" t="n">
        <v>4.99154844863281E-005</v>
      </c>
      <c r="H3117" s="16" t="n">
        <v>1.3507586643981</v>
      </c>
      <c r="I3117" s="17" t="n">
        <v>105.192468925388</v>
      </c>
      <c r="J3117" s="16" t="n">
        <v>0.179671264664709</v>
      </c>
      <c r="K3117" s="16" t="n">
        <v>0.250886860147558</v>
      </c>
      <c r="L3117" s="16" t="n">
        <v>0.168607656077763</v>
      </c>
      <c r="M3117" s="16" t="n">
        <v>0.547479712858926</v>
      </c>
      <c r="N3117" s="16" t="n">
        <v>0.487227295100437</v>
      </c>
      <c r="O3117" s="16" t="n">
        <v>0.147435366822519</v>
      </c>
      <c r="P3117" s="34" t="b">
        <f aca="false">FALSE()</f>
        <v>0</v>
      </c>
      <c r="Q3117" s="16"/>
    </row>
    <row r="3118" customFormat="false" ht="22.35" hidden="false" customHeight="false" outlineLevel="0" collapsed="false">
      <c r="A3118" s="6" t="s">
        <v>4658</v>
      </c>
      <c r="B3118" s="7" t="s">
        <v>1449</v>
      </c>
      <c r="C3118" s="17" t="n">
        <v>1440</v>
      </c>
      <c r="D3118" s="18" t="n">
        <v>-0.000183214422404276</v>
      </c>
      <c r="E3118" s="18" t="n">
        <v>4.23359813522053E-005</v>
      </c>
      <c r="F3118" s="18" t="n">
        <v>-0.000174060462335916</v>
      </c>
      <c r="G3118" s="18" t="n">
        <v>4.46905474209288E-005</v>
      </c>
      <c r="H3118" s="16" t="n">
        <v>1.65741837211071</v>
      </c>
      <c r="I3118" s="17" t="n">
        <v>105.536541750018</v>
      </c>
      <c r="J3118" s="16" t="n">
        <v>0.100404750829762</v>
      </c>
      <c r="K3118" s="16" t="n">
        <v>0.163789196518677</v>
      </c>
      <c r="L3118" s="16" t="n">
        <v>0.206239954608796</v>
      </c>
      <c r="M3118" s="16" t="n">
        <v>0.558013420724095</v>
      </c>
      <c r="N3118" s="16" t="n">
        <v>0.387044700863193</v>
      </c>
      <c r="O3118" s="16" t="n">
        <v>0.142866321784535</v>
      </c>
      <c r="P3118" s="34" t="b">
        <f aca="false">FALSE()</f>
        <v>0</v>
      </c>
      <c r="Q3118" s="16"/>
    </row>
    <row r="3119" customFormat="false" ht="22.35" hidden="false" customHeight="false" outlineLevel="0" collapsed="false">
      <c r="A3119" s="6" t="s">
        <v>4659</v>
      </c>
      <c r="B3119" s="7" t="s">
        <v>1449</v>
      </c>
      <c r="C3119" s="17" t="n">
        <v>1441</v>
      </c>
      <c r="D3119" s="18" t="n">
        <v>-0.000162391603688027</v>
      </c>
      <c r="E3119" s="18" t="n">
        <v>3.75326971493664E-005</v>
      </c>
      <c r="F3119" s="18" t="n">
        <v>-0.000152622980034477</v>
      </c>
      <c r="G3119" s="18" t="n">
        <v>3.99312598662532E-005</v>
      </c>
      <c r="H3119" s="16" t="n">
        <v>1.99217533143612</v>
      </c>
      <c r="I3119" s="17" t="n">
        <v>106.115620607528</v>
      </c>
      <c r="J3119" s="16" t="n">
        <v>0.0489202763188819</v>
      </c>
      <c r="K3119" s="16" t="n">
        <v>0.100305902531304</v>
      </c>
      <c r="L3119" s="16" t="n">
        <v>0.246611522020005</v>
      </c>
      <c r="M3119" s="16" t="n">
        <v>0.569873595505618</v>
      </c>
      <c r="N3119" s="16" t="n">
        <v>0.304394243865319</v>
      </c>
      <c r="O3119" s="16" t="n">
        <v>0.136676356862862</v>
      </c>
      <c r="P3119" s="34" t="b">
        <f aca="false">FALSE()</f>
        <v>0</v>
      </c>
      <c r="Q3119" s="16"/>
    </row>
    <row r="3120" customFormat="false" ht="22.35" hidden="false" customHeight="false" outlineLevel="0" collapsed="false">
      <c r="A3120" s="6" t="s">
        <v>4660</v>
      </c>
      <c r="B3120" s="7" t="s">
        <v>1449</v>
      </c>
      <c r="C3120" s="17" t="n">
        <v>1442</v>
      </c>
      <c r="D3120" s="18" t="n">
        <v>-0.000142507800566518</v>
      </c>
      <c r="E3120" s="18" t="n">
        <v>3.3131888399198E-005</v>
      </c>
      <c r="F3120" s="18" t="n">
        <v>-0.00013228085356971</v>
      </c>
      <c r="G3120" s="18" t="n">
        <v>3.56827297083263E-005</v>
      </c>
      <c r="H3120" s="16" t="n">
        <v>2.35724646705393</v>
      </c>
      <c r="I3120" s="17" t="n">
        <v>107.040654083469</v>
      </c>
      <c r="J3120" s="16" t="n">
        <v>0.0202286682577447</v>
      </c>
      <c r="K3120" s="16" t="n">
        <v>0.0579307685478556</v>
      </c>
      <c r="L3120" s="16" t="n">
        <v>0.289447534670576</v>
      </c>
      <c r="M3120" s="16" t="n">
        <v>0.585479088639201</v>
      </c>
      <c r="N3120" s="16" t="n">
        <v>0.248285612696329</v>
      </c>
      <c r="O3120" s="16" t="n">
        <v>0.128450152630149</v>
      </c>
      <c r="P3120" s="34" t="b">
        <f aca="false">FALSE()</f>
        <v>0</v>
      </c>
      <c r="Q3120" s="16"/>
    </row>
    <row r="3121" customFormat="false" ht="22.35" hidden="false" customHeight="false" outlineLevel="0" collapsed="false">
      <c r="A3121" s="6" t="s">
        <v>4661</v>
      </c>
      <c r="B3121" s="7" t="s">
        <v>1449</v>
      </c>
      <c r="C3121" s="17" t="n">
        <v>1443</v>
      </c>
      <c r="D3121" s="18" t="n">
        <v>-0.000123306419626688</v>
      </c>
      <c r="E3121" s="18" t="n">
        <v>2.91344745866792E-005</v>
      </c>
      <c r="F3121" s="18" t="n">
        <v>-0.000112768293718883</v>
      </c>
      <c r="G3121" s="18" t="n">
        <v>3.19514607871058E-005</v>
      </c>
      <c r="H3121" s="16" t="n">
        <v>2.75260268582493</v>
      </c>
      <c r="I3121" s="17" t="n">
        <v>108.458790131153</v>
      </c>
      <c r="J3121" s="16" t="n">
        <v>0.00693245909956536</v>
      </c>
      <c r="K3121" s="16" t="n">
        <v>0.0258953242693035</v>
      </c>
      <c r="L3121" s="16" t="n">
        <v>0.333960046517642</v>
      </c>
      <c r="M3121" s="16" t="n">
        <v>0.600772471910112</v>
      </c>
      <c r="N3121" s="16" t="n">
        <v>0.184355626145311</v>
      </c>
      <c r="O3121" s="16" t="n">
        <v>0.117650183532843</v>
      </c>
      <c r="P3121" s="34" t="b">
        <f aca="false">TRUE()</f>
        <v>1</v>
      </c>
      <c r="Q3121" s="18" t="n">
        <v>0.000514392431344228</v>
      </c>
    </row>
    <row r="3122" customFormat="false" ht="22.35" hidden="false" customHeight="false" outlineLevel="0" collapsed="false">
      <c r="A3122" s="6" t="s">
        <v>4662</v>
      </c>
      <c r="B3122" s="7" t="s">
        <v>1449</v>
      </c>
      <c r="C3122" s="17" t="n">
        <v>1444</v>
      </c>
      <c r="D3122" s="18" t="n">
        <v>-0.000104809703956029</v>
      </c>
      <c r="E3122" s="18" t="n">
        <v>2.5600402834827E-005</v>
      </c>
      <c r="F3122" s="18" t="n">
        <v>-9.40672863414602E-005</v>
      </c>
      <c r="G3122" s="18" t="n">
        <v>2.87858908855277E-005</v>
      </c>
      <c r="H3122" s="16" t="n">
        <v>3.17743554507632</v>
      </c>
      <c r="I3122" s="17" t="n">
        <v>110.50821920927</v>
      </c>
      <c r="J3122" s="16" t="n">
        <v>0.00192689416929688</v>
      </c>
      <c r="K3122" s="16" t="n">
        <v>0.00935276117261058</v>
      </c>
      <c r="L3122" s="16" t="n">
        <v>0.379191293714443</v>
      </c>
      <c r="M3122" s="16" t="n">
        <v>0.620240324594257</v>
      </c>
      <c r="N3122" s="16" t="n">
        <v>0.133565168653599</v>
      </c>
      <c r="O3122" s="16" t="n">
        <v>0.103043015119721</v>
      </c>
      <c r="P3122" s="34" t="b">
        <f aca="false">TRUE()</f>
        <v>1</v>
      </c>
      <c r="Q3122" s="18" t="n">
        <v>0.00054001936433167</v>
      </c>
    </row>
    <row r="3123" customFormat="false" ht="22.35" hidden="false" customHeight="false" outlineLevel="0" collapsed="false">
      <c r="A3123" s="6" t="s">
        <v>4663</v>
      </c>
      <c r="B3123" s="7" t="s">
        <v>1449</v>
      </c>
      <c r="C3123" s="17" t="n">
        <v>1445</v>
      </c>
      <c r="D3123" s="18" t="n">
        <v>-8.6529720353092E-005</v>
      </c>
      <c r="E3123" s="18" t="n">
        <v>2.25907861170468E-005</v>
      </c>
      <c r="F3123" s="18" t="n">
        <v>-7.56253876290589E-005</v>
      </c>
      <c r="G3123" s="18" t="n">
        <v>2.62509343473069E-005</v>
      </c>
      <c r="H3123" s="16" t="n">
        <v>3.62997860590192</v>
      </c>
      <c r="I3123" s="17" t="n">
        <v>113.383024690037</v>
      </c>
      <c r="J3123" s="18" t="n">
        <v>0.000426738389319498</v>
      </c>
      <c r="K3123" s="16" t="n">
        <v>0.00297641061458137</v>
      </c>
      <c r="L3123" s="16" t="n">
        <v>0.423922301916732</v>
      </c>
      <c r="M3123" s="16" t="n">
        <v>0.640410424469413</v>
      </c>
      <c r="N3123" s="16" t="n">
        <v>0.0680179233859533</v>
      </c>
      <c r="O3123" s="16" t="n">
        <v>0.0851521617050714</v>
      </c>
      <c r="P3123" s="34" t="b">
        <f aca="false">TRUE()</f>
        <v>1</v>
      </c>
      <c r="Q3123" s="18" t="n">
        <v>0.000132698113709452</v>
      </c>
    </row>
    <row r="3124" customFormat="false" ht="22.35" hidden="false" customHeight="false" outlineLevel="0" collapsed="false">
      <c r="A3124" s="6" t="s">
        <v>4664</v>
      </c>
      <c r="B3124" s="7" t="s">
        <v>1449</v>
      </c>
      <c r="C3124" s="17" t="n">
        <v>1446</v>
      </c>
      <c r="D3124" s="18" t="n">
        <v>-6.85052184892839E-005</v>
      </c>
      <c r="E3124" s="18" t="n">
        <v>2.0267487195211E-005</v>
      </c>
      <c r="F3124" s="18" t="n">
        <v>-5.75059520331089E-005</v>
      </c>
      <c r="G3124" s="18" t="n">
        <v>2.44790663529254E-005</v>
      </c>
      <c r="H3124" s="16" t="n">
        <v>4.04659222347186</v>
      </c>
      <c r="I3124" s="17" t="n">
        <v>117.037555562107</v>
      </c>
      <c r="J3124" s="18" t="n">
        <v>9.36036742163287E-005</v>
      </c>
      <c r="K3124" s="18" t="n">
        <v>0.000761676956858361</v>
      </c>
      <c r="L3124" s="16" t="n">
        <v>0.460780699724113</v>
      </c>
      <c r="M3124" s="16" t="n">
        <v>0.657147315855181</v>
      </c>
      <c r="N3124" s="16" t="n">
        <v>0.0354682489756817</v>
      </c>
      <c r="O3124" s="16" t="n">
        <v>0.0666456716846622</v>
      </c>
      <c r="P3124" s="34" t="b">
        <f aca="false">TRUE()</f>
        <v>1</v>
      </c>
      <c r="Q3124" s="18" t="n">
        <v>0.000162421204333864</v>
      </c>
    </row>
    <row r="3125" customFormat="false" ht="22.35" hidden="false" customHeight="false" outlineLevel="0" collapsed="false">
      <c r="A3125" s="6" t="s">
        <v>4665</v>
      </c>
      <c r="B3125" s="7" t="s">
        <v>1449</v>
      </c>
      <c r="C3125" s="17" t="n">
        <v>1447</v>
      </c>
      <c r="D3125" s="18" t="n">
        <v>-5.03212442653339E-005</v>
      </c>
      <c r="E3125" s="18" t="n">
        <v>1.88406605539155E-005</v>
      </c>
      <c r="F3125" s="18" t="n">
        <v>-3.91646330942218E-005</v>
      </c>
      <c r="G3125" s="18" t="n">
        <v>2.35945863416199E-005</v>
      </c>
      <c r="H3125" s="16" t="n">
        <v>4.37803017158531</v>
      </c>
      <c r="I3125" s="17" t="n">
        <v>120.753891806949</v>
      </c>
      <c r="J3125" s="18" t="n">
        <v>2.5628376782155E-005</v>
      </c>
      <c r="K3125" s="18" t="n">
        <v>0.000232222191366689</v>
      </c>
      <c r="L3125" s="16" t="n">
        <v>0.48694690841231</v>
      </c>
      <c r="M3125" s="16" t="n">
        <v>0.671348314606742</v>
      </c>
      <c r="N3125" s="16" t="n">
        <v>0.0205762806899174</v>
      </c>
      <c r="O3125" s="16" t="n">
        <v>0.0519677840961888</v>
      </c>
      <c r="P3125" s="34" t="b">
        <f aca="false">TRUE()</f>
        <v>1</v>
      </c>
      <c r="Q3125" s="18" t="n">
        <v>0.000242526315528571</v>
      </c>
    </row>
    <row r="3126" customFormat="false" ht="22.35" hidden="false" customHeight="false" outlineLevel="0" collapsed="false">
      <c r="A3126" s="6" t="s">
        <v>4666</v>
      </c>
      <c r="B3126" s="7" t="s">
        <v>1449</v>
      </c>
      <c r="C3126" s="17" t="n">
        <v>1448</v>
      </c>
      <c r="D3126" s="18" t="n">
        <v>-3.19261876277089E-005</v>
      </c>
      <c r="E3126" s="18" t="n">
        <v>1.85529372164119E-005</v>
      </c>
      <c r="F3126" s="18" t="n">
        <v>-2.05535145649125E-005</v>
      </c>
      <c r="G3126" s="18" t="n">
        <v>2.37377768033575E-005</v>
      </c>
      <c r="H3126" s="16" t="n">
        <v>4.50830734570261</v>
      </c>
      <c r="I3126" s="17" t="n">
        <v>123.097866865099</v>
      </c>
      <c r="J3126" s="18" t="n">
        <v>1.50112895901735E-005</v>
      </c>
      <c r="K3126" s="18" t="n">
        <v>0.000143331650735365</v>
      </c>
      <c r="L3126" s="16" t="n">
        <v>0.494558305792122</v>
      </c>
      <c r="M3126" s="16" t="n">
        <v>0.670216916354557</v>
      </c>
      <c r="N3126" s="16" t="n">
        <v>0.0182199394275514</v>
      </c>
      <c r="O3126" s="16" t="n">
        <v>0.0470788702402976</v>
      </c>
      <c r="P3126" s="34" t="b">
        <f aca="false">TRUE()</f>
        <v>1</v>
      </c>
      <c r="Q3126" s="18" t="n">
        <v>0.000390829243702427</v>
      </c>
    </row>
    <row r="3127" customFormat="false" ht="22.35" hidden="false" customHeight="false" outlineLevel="0" collapsed="false">
      <c r="A3127" s="6" t="s">
        <v>4667</v>
      </c>
      <c r="B3127" s="7" t="s">
        <v>1449</v>
      </c>
      <c r="C3127" s="17" t="n">
        <v>1449</v>
      </c>
      <c r="D3127" s="18" t="n">
        <v>-1.28180165555549E-005</v>
      </c>
      <c r="E3127" s="18" t="n">
        <v>1.95373444702729E-005</v>
      </c>
      <c r="F3127" s="18" t="n">
        <v>-1.05408284937264E-006</v>
      </c>
      <c r="G3127" s="18" t="n">
        <v>2.49853178781049E-005</v>
      </c>
      <c r="H3127" s="16" t="n">
        <v>4.42896648501343</v>
      </c>
      <c r="I3127" s="17" t="n">
        <v>123.044291193649</v>
      </c>
      <c r="J3127" s="18" t="n">
        <v>2.06561486922011E-005</v>
      </c>
      <c r="K3127" s="18" t="n">
        <v>0.000191854206114133</v>
      </c>
      <c r="L3127" s="16" t="n">
        <v>0.486004196743961</v>
      </c>
      <c r="M3127" s="16" t="n">
        <v>0.65605493133583</v>
      </c>
      <c r="N3127" s="16" t="n">
        <v>0.025301768457524</v>
      </c>
      <c r="O3127" s="16" t="n">
        <v>0.0534896466959622</v>
      </c>
      <c r="P3127" s="34" t="b">
        <f aca="false">TRUE()</f>
        <v>1</v>
      </c>
      <c r="Q3127" s="18" t="n">
        <v>0.000224269289841541</v>
      </c>
    </row>
    <row r="3128" customFormat="false" ht="22.35" hidden="false" customHeight="false" outlineLevel="0" collapsed="false">
      <c r="A3128" s="6" t="s">
        <v>4668</v>
      </c>
      <c r="B3128" s="7" t="s">
        <v>1449</v>
      </c>
      <c r="C3128" s="17" t="n">
        <v>1450</v>
      </c>
      <c r="D3128" s="18" t="n">
        <v>7.09514429268262E-006</v>
      </c>
      <c r="E3128" s="18" t="n">
        <v>2.17545981412942E-005</v>
      </c>
      <c r="F3128" s="18" t="n">
        <v>1.9500954420251E-005</v>
      </c>
      <c r="G3128" s="18" t="n">
        <v>2.73057865428271E-005</v>
      </c>
      <c r="H3128" s="16" t="n">
        <v>4.21384410049419</v>
      </c>
      <c r="I3128" s="17" t="n">
        <v>120.997277923977</v>
      </c>
      <c r="J3128" s="18" t="n">
        <v>4.86256246730746E-005</v>
      </c>
      <c r="K3128" s="18" t="n">
        <v>0.000420409046652624</v>
      </c>
      <c r="L3128" s="16" t="n">
        <v>0.467997542520015</v>
      </c>
      <c r="M3128" s="16" t="n">
        <v>0.640215355805244</v>
      </c>
      <c r="N3128" s="16" t="n">
        <v>0.0451234939004635</v>
      </c>
      <c r="O3128" s="16" t="n">
        <v>0.0665365978726258</v>
      </c>
      <c r="P3128" s="34" t="b">
        <f aca="false">TRUE()</f>
        <v>1</v>
      </c>
      <c r="Q3128" s="18" t="n">
        <v>0.000483362236264189</v>
      </c>
    </row>
    <row r="3129" customFormat="false" ht="22.35" hidden="false" customHeight="false" outlineLevel="0" collapsed="false">
      <c r="A3129" s="6" t="s">
        <v>4669</v>
      </c>
      <c r="B3129" s="7" t="s">
        <v>1449</v>
      </c>
      <c r="C3129" s="17" t="n">
        <v>1451</v>
      </c>
      <c r="D3129" s="18" t="n">
        <v>2.81670762755972E-005</v>
      </c>
      <c r="E3129" s="18" t="n">
        <v>2.50284294252919E-005</v>
      </c>
      <c r="F3129" s="18" t="n">
        <v>4.1439176729715E-005</v>
      </c>
      <c r="G3129" s="18" t="n">
        <v>3.06505501944371E-005</v>
      </c>
      <c r="H3129" s="16" t="n">
        <v>3.94137584488351</v>
      </c>
      <c r="I3129" s="17" t="n">
        <v>118.423494479738</v>
      </c>
      <c r="J3129" s="18" t="n">
        <v>0.000137516672050798</v>
      </c>
      <c r="K3129" s="16" t="n">
        <v>0.00107678148869964</v>
      </c>
      <c r="L3129" s="16" t="n">
        <v>0.444777318591935</v>
      </c>
      <c r="M3129" s="16" t="n">
        <v>0.630188826466916</v>
      </c>
      <c r="N3129" s="16" t="n">
        <v>0.0805283460480868</v>
      </c>
      <c r="O3129" s="16" t="n">
        <v>0.0806835772826633</v>
      </c>
      <c r="P3129" s="34" t="b">
        <f aca="false">TRUE()</f>
        <v>1</v>
      </c>
      <c r="Q3129" s="18" t="n">
        <v>0.000277226406043892</v>
      </c>
    </row>
    <row r="3130" customFormat="false" ht="22.35" hidden="false" customHeight="false" outlineLevel="0" collapsed="false">
      <c r="A3130" s="6" t="s">
        <v>4670</v>
      </c>
      <c r="B3130" s="7" t="s">
        <v>1449</v>
      </c>
      <c r="C3130" s="17" t="n">
        <v>1452</v>
      </c>
      <c r="D3130" s="18" t="n">
        <v>5.05659500105214E-005</v>
      </c>
      <c r="E3130" s="18" t="n">
        <v>2.9199304894675E-005</v>
      </c>
      <c r="F3130" s="18" t="n">
        <v>6.49014221020744E-005</v>
      </c>
      <c r="G3130" s="18" t="n">
        <v>3.49348219573577E-005</v>
      </c>
      <c r="H3130" s="16" t="n">
        <v>3.66854956500567</v>
      </c>
      <c r="I3130" s="17" t="n">
        <v>116.113896345737</v>
      </c>
      <c r="J3130" s="18" t="n">
        <v>0.00036967273471825</v>
      </c>
      <c r="K3130" s="16" t="n">
        <v>0.00267738542596987</v>
      </c>
      <c r="L3130" s="16" t="n">
        <v>0.420319283676923</v>
      </c>
      <c r="M3130" s="16" t="n">
        <v>0.62164481897628</v>
      </c>
      <c r="N3130" s="16" t="n">
        <v>0.136009109703241</v>
      </c>
      <c r="O3130" s="16" t="n">
        <v>0.0930845372677542</v>
      </c>
      <c r="P3130" s="34" t="b">
        <f aca="false">TRUE()</f>
        <v>1</v>
      </c>
      <c r="Q3130" s="18" t="n">
        <v>0.000305194003527337</v>
      </c>
    </row>
    <row r="3131" customFormat="false" ht="22.35" hidden="false" customHeight="false" outlineLevel="0" collapsed="false">
      <c r="A3131" s="6" t="s">
        <v>4671</v>
      </c>
      <c r="B3131" s="7" t="s">
        <v>1449</v>
      </c>
      <c r="C3131" s="17" t="n">
        <v>1453</v>
      </c>
      <c r="D3131" s="18" t="n">
        <v>7.43582671032956E-005</v>
      </c>
      <c r="E3131" s="18" t="n">
        <v>3.41220846594779E-005</v>
      </c>
      <c r="F3131" s="18" t="n">
        <v>8.99937987492769E-005</v>
      </c>
      <c r="G3131" s="18" t="n">
        <v>4.00434144031053E-005</v>
      </c>
      <c r="H3131" s="16" t="n">
        <v>3.43864789622536</v>
      </c>
      <c r="I3131" s="17" t="n">
        <v>114.286298109606</v>
      </c>
      <c r="J3131" s="18" t="n">
        <v>0.000816622042833159</v>
      </c>
      <c r="K3131" s="16" t="n">
        <v>0.0047582501089724</v>
      </c>
      <c r="L3131" s="16" t="n">
        <v>0.398989250352446</v>
      </c>
      <c r="M3131" s="16" t="n">
        <v>0.613920099875156</v>
      </c>
      <c r="N3131" s="16" t="n">
        <v>0.173433088983294</v>
      </c>
      <c r="O3131" s="16" t="n">
        <v>0.103400475716601</v>
      </c>
      <c r="P3131" s="34" t="b">
        <f aca="false">TRUE()</f>
        <v>1</v>
      </c>
      <c r="Q3131" s="18" t="n">
        <v>0.000120046925471454</v>
      </c>
    </row>
    <row r="3132" customFormat="false" ht="22.35" hidden="false" customHeight="false" outlineLevel="0" collapsed="false">
      <c r="A3132" s="6" t="s">
        <v>4672</v>
      </c>
      <c r="B3132" s="7" t="s">
        <v>1449</v>
      </c>
      <c r="C3132" s="17" t="n">
        <v>1454</v>
      </c>
      <c r="D3132" s="18" t="n">
        <v>9.98260368339542E-005</v>
      </c>
      <c r="E3132" s="18" t="n">
        <v>3.9712356818449E-005</v>
      </c>
      <c r="F3132" s="18" t="n">
        <v>0.000116940765876106</v>
      </c>
      <c r="G3132" s="18" t="n">
        <v>4.59359499857617E-005</v>
      </c>
      <c r="H3132" s="16" t="n">
        <v>3.24418231789073</v>
      </c>
      <c r="I3132" s="17" t="n">
        <v>112.970610301105</v>
      </c>
      <c r="J3132" s="16" t="n">
        <v>0.00154948647663264</v>
      </c>
      <c r="K3132" s="16" t="n">
        <v>0.00776614598795345</v>
      </c>
      <c r="L3132" s="16" t="n">
        <v>0.38000733432442</v>
      </c>
      <c r="M3132" s="16" t="n">
        <v>0.607092696629214</v>
      </c>
      <c r="N3132" s="16" t="n">
        <v>0.203743976180234</v>
      </c>
      <c r="O3132" s="16" t="n">
        <v>0.111560423115499</v>
      </c>
      <c r="P3132" s="34" t="b">
        <f aca="false">TRUE()</f>
        <v>1</v>
      </c>
      <c r="Q3132" s="18" t="n">
        <v>0.000148394563918758</v>
      </c>
    </row>
    <row r="3133" customFormat="false" ht="22.35" hidden="false" customHeight="false" outlineLevel="0" collapsed="false">
      <c r="A3133" s="6" t="s">
        <v>4673</v>
      </c>
      <c r="B3133" s="7" t="s">
        <v>1449</v>
      </c>
      <c r="C3133" s="17" t="n">
        <v>1455</v>
      </c>
      <c r="D3133" s="18" t="n">
        <v>0.000126961503724629</v>
      </c>
      <c r="E3133" s="18" t="n">
        <v>4.59041037845984E-005</v>
      </c>
      <c r="F3133" s="18" t="n">
        <v>0.000145680895583245</v>
      </c>
      <c r="G3133" s="18" t="n">
        <v>5.25322444745886E-005</v>
      </c>
      <c r="H3133" s="16" t="n">
        <v>3.07668950414052</v>
      </c>
      <c r="I3133" s="17" t="n">
        <v>112.020695186225</v>
      </c>
      <c r="J3133" s="16" t="n">
        <v>0.0026311679586373</v>
      </c>
      <c r="K3133" s="16" t="n">
        <v>0.0119861108982929</v>
      </c>
      <c r="L3133" s="16" t="n">
        <v>0.362935743925911</v>
      </c>
      <c r="M3133" s="16" t="n">
        <v>0.601513732833958</v>
      </c>
      <c r="N3133" s="16" t="n">
        <v>0.23896176235067</v>
      </c>
      <c r="O3133" s="16" t="n">
        <v>0.117721489950314</v>
      </c>
      <c r="P3133" s="34" t="b">
        <f aca="false">TRUE()</f>
        <v>1</v>
      </c>
      <c r="Q3133" s="18" t="n">
        <v>0.000148377823107943</v>
      </c>
    </row>
    <row r="3134" customFormat="false" ht="22.35" hidden="false" customHeight="false" outlineLevel="0" collapsed="false">
      <c r="A3134" s="6" t="s">
        <v>4674</v>
      </c>
      <c r="B3134" s="7" t="s">
        <v>1449</v>
      </c>
      <c r="C3134" s="17" t="n">
        <v>1456</v>
      </c>
      <c r="D3134" s="18" t="n">
        <v>0.000155777849315905</v>
      </c>
      <c r="E3134" s="18" t="n">
        <v>5.26413705417917E-005</v>
      </c>
      <c r="F3134" s="18" t="n">
        <v>0.000176249069115148</v>
      </c>
      <c r="G3134" s="18" t="n">
        <v>5.97537932422999E-005</v>
      </c>
      <c r="H3134" s="16" t="n">
        <v>2.93897380156206</v>
      </c>
      <c r="I3134" s="17" t="n">
        <v>111.313525007937</v>
      </c>
      <c r="J3134" s="16" t="n">
        <v>0.00400448532454464</v>
      </c>
      <c r="K3134" s="16" t="n">
        <v>0.016685355518936</v>
      </c>
      <c r="L3134" s="16" t="n">
        <v>0.348554266479163</v>
      </c>
      <c r="M3134" s="16" t="n">
        <v>0.596129837702871</v>
      </c>
      <c r="N3134" s="16" t="n">
        <v>0.254428894400743</v>
      </c>
      <c r="O3134" s="16" t="n">
        <v>0.12231193489345</v>
      </c>
      <c r="P3134" s="34" t="b">
        <f aca="false">TRUE()</f>
        <v>1</v>
      </c>
      <c r="Q3134" s="18" t="n">
        <v>9.64082340448461E-005</v>
      </c>
    </row>
    <row r="3135" customFormat="false" ht="22.35" hidden="false" customHeight="false" outlineLevel="0" collapsed="false">
      <c r="A3135" s="6" t="s">
        <v>4675</v>
      </c>
      <c r="B3135" s="7" t="s">
        <v>1449</v>
      </c>
      <c r="C3135" s="17" t="n">
        <v>1457</v>
      </c>
      <c r="D3135" s="18" t="n">
        <v>0.000186217710050341</v>
      </c>
      <c r="E3135" s="18" t="n">
        <v>5.98617513059139E-005</v>
      </c>
      <c r="F3135" s="18" t="n">
        <v>0.000208584304949579</v>
      </c>
      <c r="G3135" s="18" t="n">
        <v>6.75095170235051E-005</v>
      </c>
      <c r="H3135" s="16" t="n">
        <v>2.82754905167705</v>
      </c>
      <c r="I3135" s="17" t="n">
        <v>110.758037553965</v>
      </c>
      <c r="J3135" s="16" t="n">
        <v>0.00556791514572673</v>
      </c>
      <c r="K3135" s="16" t="n">
        <v>0.0218194975021397</v>
      </c>
      <c r="L3135" s="16" t="n">
        <v>0.336779476222348</v>
      </c>
      <c r="M3135" s="16" t="n">
        <v>0.593515917602996</v>
      </c>
      <c r="N3135" s="16" t="n">
        <v>0.277189397999431</v>
      </c>
      <c r="O3135" s="16" t="n">
        <v>0.12574360636731</v>
      </c>
      <c r="P3135" s="34" t="b">
        <f aca="false">TRUE()</f>
        <v>1</v>
      </c>
      <c r="Q3135" s="18" t="n">
        <v>0.000130871159379931</v>
      </c>
    </row>
    <row r="3136" customFormat="false" ht="22.35" hidden="false" customHeight="false" outlineLevel="0" collapsed="false">
      <c r="A3136" s="6" t="s">
        <v>4676</v>
      </c>
      <c r="B3136" s="7" t="s">
        <v>1449</v>
      </c>
      <c r="C3136" s="17" t="n">
        <v>1458</v>
      </c>
      <c r="D3136" s="18" t="n">
        <v>0.000218215723713965</v>
      </c>
      <c r="E3136" s="18" t="n">
        <v>6.75340917950924E-005</v>
      </c>
      <c r="F3136" s="18" t="n">
        <v>0.000242587039321675</v>
      </c>
      <c r="G3136" s="18" t="n">
        <v>7.57578031926887E-005</v>
      </c>
      <c r="H3136" s="16" t="n">
        <v>2.73392431591114</v>
      </c>
      <c r="I3136" s="17" t="n">
        <v>110.309064265882</v>
      </c>
      <c r="J3136" s="16" t="n">
        <v>0.00729247704089032</v>
      </c>
      <c r="K3136" s="16" t="n">
        <v>0.026477497567537</v>
      </c>
      <c r="L3136" s="16" t="n">
        <v>0.326773502154002</v>
      </c>
      <c r="M3136" s="16" t="n">
        <v>0.590667915106117</v>
      </c>
      <c r="N3136" s="16" t="n">
        <v>0.29621342356408</v>
      </c>
      <c r="O3136" s="16" t="n">
        <v>0.12841501222988</v>
      </c>
      <c r="P3136" s="34" t="b">
        <f aca="false">TRUE()</f>
        <v>1</v>
      </c>
      <c r="Q3136" s="18" t="n">
        <v>0.000142672534963806</v>
      </c>
    </row>
    <row r="3137" customFormat="false" ht="22.35" hidden="false" customHeight="false" outlineLevel="0" collapsed="false">
      <c r="A3137" s="6" t="s">
        <v>4677</v>
      </c>
      <c r="B3137" s="7" t="s">
        <v>1449</v>
      </c>
      <c r="C3137" s="17" t="n">
        <v>1459</v>
      </c>
      <c r="D3137" s="18" t="n">
        <v>0.000251444464268326</v>
      </c>
      <c r="E3137" s="18" t="n">
        <v>7.55653916266146E-005</v>
      </c>
      <c r="F3137" s="18" t="n">
        <v>0.000277929698725275</v>
      </c>
      <c r="G3137" s="18" t="n">
        <v>8.4399800434466E-005</v>
      </c>
      <c r="H3137" s="16" t="n">
        <v>2.65761899633961</v>
      </c>
      <c r="I3137" s="17" t="n">
        <v>109.946603306766</v>
      </c>
      <c r="J3137" s="16" t="n">
        <v>0.00904231090270913</v>
      </c>
      <c r="K3137" s="16" t="n">
        <v>0.0307334891451621</v>
      </c>
      <c r="L3137" s="16" t="n">
        <v>0.318564987036686</v>
      </c>
      <c r="M3137" s="16" t="n">
        <v>0.587624843945069</v>
      </c>
      <c r="N3137" s="16" t="n">
        <v>0.310340330162357</v>
      </c>
      <c r="O3137" s="16" t="n">
        <v>0.130641227722547</v>
      </c>
      <c r="P3137" s="34" t="b">
        <f aca="false">TRUE()</f>
        <v>1</v>
      </c>
      <c r="Q3137" s="18" t="n">
        <v>0.000347303933248639</v>
      </c>
    </row>
    <row r="3138" customFormat="false" ht="22.35" hidden="false" customHeight="false" outlineLevel="0" collapsed="false">
      <c r="A3138" s="6" t="s">
        <v>4678</v>
      </c>
      <c r="B3138" s="7" t="s">
        <v>1449</v>
      </c>
      <c r="C3138" s="17" t="n">
        <v>1460</v>
      </c>
      <c r="D3138" s="18" t="n">
        <v>0.000285851566253807</v>
      </c>
      <c r="E3138" s="18" t="n">
        <v>8.3899951418119E-005</v>
      </c>
      <c r="F3138" s="18" t="n">
        <v>0.000314431823715102</v>
      </c>
      <c r="G3138" s="18" t="n">
        <v>9.33472217178271E-005</v>
      </c>
      <c r="H3138" s="16" t="n">
        <v>2.58495773760444</v>
      </c>
      <c r="I3138" s="17" t="n">
        <v>109.626829639451</v>
      </c>
      <c r="J3138" s="16" t="n">
        <v>0.0110521730451994</v>
      </c>
      <c r="K3138" s="16" t="n">
        <v>0.0360869536881019</v>
      </c>
      <c r="L3138" s="16" t="n">
        <v>0.310647344721096</v>
      </c>
      <c r="M3138" s="16" t="n">
        <v>0.585635143570537</v>
      </c>
      <c r="N3138" s="16" t="n">
        <v>0.327463793545148</v>
      </c>
      <c r="O3138" s="16" t="n">
        <v>0.132305773324719</v>
      </c>
      <c r="P3138" s="34" t="b">
        <f aca="false">TRUE()</f>
        <v>1</v>
      </c>
      <c r="Q3138" s="18" t="n">
        <v>6.13715277777778E-005</v>
      </c>
    </row>
    <row r="3139" customFormat="false" ht="22.35" hidden="false" customHeight="false" outlineLevel="0" collapsed="false">
      <c r="A3139" s="6" t="s">
        <v>4679</v>
      </c>
      <c r="B3139" s="7" t="s">
        <v>1449</v>
      </c>
      <c r="C3139" s="17" t="n">
        <v>1461</v>
      </c>
      <c r="D3139" s="18" t="n">
        <v>0.000321179126123011</v>
      </c>
      <c r="E3139" s="18" t="n">
        <v>9.24846957446621E-005</v>
      </c>
      <c r="F3139" s="18" t="n">
        <v>0.000351714728441742</v>
      </c>
      <c r="G3139" s="18" t="n">
        <v>0.000102507947180968</v>
      </c>
      <c r="H3139" s="16" t="n">
        <v>2.50735263081232</v>
      </c>
      <c r="I3139" s="17" t="n">
        <v>109.314794246606</v>
      </c>
      <c r="J3139" s="16" t="n">
        <v>0.0136340764471548</v>
      </c>
      <c r="K3139" s="16" t="n">
        <v>0.0429949979146598</v>
      </c>
      <c r="L3139" s="16" t="n">
        <v>0.302079546561089</v>
      </c>
      <c r="M3139" s="16" t="n">
        <v>0.583138264669164</v>
      </c>
      <c r="N3139" s="16" t="n">
        <v>0.345278122509183</v>
      </c>
      <c r="O3139" s="16" t="n">
        <v>0.133520022892131</v>
      </c>
      <c r="P3139" s="34" t="b">
        <f aca="false">TRUE()</f>
        <v>1</v>
      </c>
      <c r="Q3139" s="18" t="n">
        <v>6.34920634920635E-005</v>
      </c>
    </row>
    <row r="3140" customFormat="false" ht="22.35" hidden="false" customHeight="false" outlineLevel="0" collapsed="false">
      <c r="A3140" s="6" t="s">
        <v>4680</v>
      </c>
      <c r="B3140" s="7" t="s">
        <v>1449</v>
      </c>
      <c r="C3140" s="17" t="n">
        <v>1462</v>
      </c>
      <c r="D3140" s="18" t="n">
        <v>0.000357206626277608</v>
      </c>
      <c r="E3140" s="18" t="n">
        <v>0.000101194483101343</v>
      </c>
      <c r="F3140" s="18" t="n">
        <v>0.000389626054511586</v>
      </c>
      <c r="G3140" s="18" t="n">
        <v>0.000111799345031251</v>
      </c>
      <c r="H3140" s="16" t="n">
        <v>2.43448022536184</v>
      </c>
      <c r="I3140" s="17" t="n">
        <v>109.051414935276</v>
      </c>
      <c r="J3140" s="16" t="n">
        <v>0.0165359702687758</v>
      </c>
      <c r="K3140" s="16" t="n">
        <v>0.0499637377713274</v>
      </c>
      <c r="L3140" s="16" t="n">
        <v>0.293928139859049</v>
      </c>
      <c r="M3140" s="16" t="n">
        <v>0.58103152309613</v>
      </c>
      <c r="N3140" s="16" t="n">
        <v>0.364897277243197</v>
      </c>
      <c r="O3140" s="16" t="n">
        <v>0.134376674122728</v>
      </c>
      <c r="P3140" s="34" t="b">
        <f aca="false">TRUE()</f>
        <v>1</v>
      </c>
      <c r="Q3140" s="18" t="n">
        <v>8.5819446317693E-005</v>
      </c>
    </row>
    <row r="3141" customFormat="false" ht="22.35" hidden="false" customHeight="false" outlineLevel="0" collapsed="false">
      <c r="A3141" s="6" t="s">
        <v>4681</v>
      </c>
      <c r="B3141" s="7" t="s">
        <v>1449</v>
      </c>
      <c r="C3141" s="17" t="n">
        <v>1463</v>
      </c>
      <c r="D3141" s="18" t="n">
        <v>0.000393638994529738</v>
      </c>
      <c r="E3141" s="18" t="n">
        <v>0.000109899167976955</v>
      </c>
      <c r="F3141" s="18" t="n">
        <v>0.000427782119223156</v>
      </c>
      <c r="G3141" s="18" t="n">
        <v>0.000121117688683375</v>
      </c>
      <c r="H3141" s="16" t="n">
        <v>2.36198901566221</v>
      </c>
      <c r="I3141" s="17" t="n">
        <v>108.85225863343</v>
      </c>
      <c r="J3141" s="16" t="n">
        <v>0.0199541928299414</v>
      </c>
      <c r="K3141" s="16" t="n">
        <v>0.0573475763464381</v>
      </c>
      <c r="L3141" s="16" t="n">
        <v>0.285640580648839</v>
      </c>
      <c r="M3141" s="16" t="n">
        <v>0.578690699126092</v>
      </c>
      <c r="N3141" s="16" t="n">
        <v>0.38827186706146</v>
      </c>
      <c r="O3141" s="16" t="n">
        <v>0.134759395955819</v>
      </c>
      <c r="P3141" s="34" t="b">
        <f aca="false">FALSE()</f>
        <v>0</v>
      </c>
      <c r="Q3141" s="16"/>
    </row>
    <row r="3142" customFormat="false" ht="22.35" hidden="false" customHeight="false" outlineLevel="0" collapsed="false">
      <c r="A3142" s="6" t="s">
        <v>4682</v>
      </c>
      <c r="B3142" s="7" t="s">
        <v>1449</v>
      </c>
      <c r="C3142" s="17" t="n">
        <v>1464</v>
      </c>
      <c r="D3142" s="18" t="n">
        <v>0.000430200756009859</v>
      </c>
      <c r="E3142" s="18" t="n">
        <v>0.000118532583342933</v>
      </c>
      <c r="F3142" s="18" t="n">
        <v>0.000465983310400205</v>
      </c>
      <c r="G3142" s="18" t="n">
        <v>0.000130368512245356</v>
      </c>
      <c r="H3142" s="16" t="n">
        <v>2.29601916852321</v>
      </c>
      <c r="I3142" s="17" t="n">
        <v>108.689488786859</v>
      </c>
      <c r="J3142" s="16" t="n">
        <v>0.0235928858548801</v>
      </c>
      <c r="K3142" s="16" t="n">
        <v>0.062855304676598</v>
      </c>
      <c r="L3142" s="16" t="n">
        <v>0.278034357984537</v>
      </c>
      <c r="M3142" s="16" t="n">
        <v>0.576779026217228</v>
      </c>
      <c r="N3142" s="16" t="n">
        <v>0.410135867512908</v>
      </c>
      <c r="O3142" s="16" t="n">
        <v>0.135038063064342</v>
      </c>
      <c r="P3142" s="34" t="b">
        <f aca="false">FALSE()</f>
        <v>0</v>
      </c>
      <c r="Q3142" s="16"/>
    </row>
    <row r="3143" customFormat="false" ht="22.35" hidden="false" customHeight="false" outlineLevel="0" collapsed="false">
      <c r="A3143" s="6" t="s">
        <v>4683</v>
      </c>
      <c r="B3143" s="7" t="s">
        <v>1449</v>
      </c>
      <c r="C3143" s="17" t="n">
        <v>1465</v>
      </c>
      <c r="D3143" s="18" t="n">
        <v>0.000466621987935345</v>
      </c>
      <c r="E3143" s="18" t="n">
        <v>0.00012703205825637</v>
      </c>
      <c r="F3143" s="18" t="n">
        <v>0.000504101234163565</v>
      </c>
      <c r="G3143" s="18" t="n">
        <v>0.000139501624405316</v>
      </c>
      <c r="H3143" s="16" t="n">
        <v>2.24466108070762</v>
      </c>
      <c r="I3143" s="17" t="n">
        <v>108.565973059731</v>
      </c>
      <c r="J3143" s="16" t="n">
        <v>0.0268172594903708</v>
      </c>
      <c r="K3143" s="16" t="n">
        <v>0.0659701404179247</v>
      </c>
      <c r="L3143" s="16" t="n">
        <v>0.27209237686124</v>
      </c>
      <c r="M3143" s="16" t="n">
        <v>0.574984394506866</v>
      </c>
      <c r="N3143" s="16" t="n">
        <v>0.427427283799503</v>
      </c>
      <c r="O3143" s="16" t="n">
        <v>0.135458199243619</v>
      </c>
      <c r="P3143" s="34" t="b">
        <f aca="false">FALSE()</f>
        <v>0</v>
      </c>
      <c r="Q3143" s="16"/>
    </row>
    <row r="3144" customFormat="false" ht="22.35" hidden="false" customHeight="false" outlineLevel="0" collapsed="false">
      <c r="A3144" s="6" t="s">
        <v>4684</v>
      </c>
      <c r="B3144" s="7" t="s">
        <v>1449</v>
      </c>
      <c r="C3144" s="17" t="n">
        <v>1466</v>
      </c>
      <c r="D3144" s="18" t="n">
        <v>0.000502711275799182</v>
      </c>
      <c r="E3144" s="18" t="n">
        <v>0.000135318449857494</v>
      </c>
      <c r="F3144" s="18" t="n">
        <v>0.000541854081271555</v>
      </c>
      <c r="G3144" s="18" t="n">
        <v>0.000148392083018755</v>
      </c>
      <c r="H3144" s="16" t="n">
        <v>2.20134496344009</v>
      </c>
      <c r="I3144" s="17" t="n">
        <v>108.453312329528</v>
      </c>
      <c r="J3144" s="16" t="n">
        <v>0.0298301971054328</v>
      </c>
      <c r="K3144" s="16" t="n">
        <v>0.0712441029795317</v>
      </c>
      <c r="L3144" s="16" t="n">
        <v>0.26709073045008</v>
      </c>
      <c r="M3144" s="16" t="n">
        <v>0.573813982521848</v>
      </c>
      <c r="N3144" s="16" t="n">
        <v>0.439655198541222</v>
      </c>
      <c r="O3144" s="16" t="n">
        <v>0.135811445059391</v>
      </c>
      <c r="P3144" s="34" t="b">
        <f aca="false">FALSE()</f>
        <v>0</v>
      </c>
      <c r="Q3144" s="16"/>
    </row>
    <row r="3145" customFormat="false" ht="22.35" hidden="false" customHeight="false" outlineLevel="0" collapsed="false">
      <c r="A3145" s="6" t="s">
        <v>4685</v>
      </c>
      <c r="B3145" s="7" t="s">
        <v>1449</v>
      </c>
      <c r="C3145" s="17" t="n">
        <v>1467</v>
      </c>
      <c r="D3145" s="18" t="n">
        <v>0.000538401754705808</v>
      </c>
      <c r="E3145" s="18" t="n">
        <v>0.000143375222070239</v>
      </c>
      <c r="F3145" s="18" t="n">
        <v>0.000579117303698973</v>
      </c>
      <c r="G3145" s="18" t="n">
        <v>0.000157027189065986</v>
      </c>
      <c r="H3145" s="16" t="n">
        <v>2.16166020784433</v>
      </c>
      <c r="I3145" s="17" t="n">
        <v>108.351853903021</v>
      </c>
      <c r="J3145" s="16" t="n">
        <v>0.0328451108422307</v>
      </c>
      <c r="K3145" s="16" t="n">
        <v>0.07537271620021</v>
      </c>
      <c r="L3145" s="16" t="n">
        <v>0.26249685189406</v>
      </c>
      <c r="M3145" s="16" t="n">
        <v>0.572253433208489</v>
      </c>
      <c r="N3145" s="16" t="n">
        <v>0.45236411847845</v>
      </c>
      <c r="O3145" s="16" t="n">
        <v>0.136134841206231</v>
      </c>
      <c r="P3145" s="34" t="b">
        <f aca="false">FALSE()</f>
        <v>0</v>
      </c>
      <c r="Q3145" s="16"/>
    </row>
    <row r="3146" customFormat="false" ht="22.35" hidden="false" customHeight="false" outlineLevel="0" collapsed="false">
      <c r="A3146" s="6" t="s">
        <v>4686</v>
      </c>
      <c r="B3146" s="7" t="s">
        <v>1449</v>
      </c>
      <c r="C3146" s="17" t="n">
        <v>1468</v>
      </c>
      <c r="D3146" s="18" t="n">
        <v>0.000573267608082496</v>
      </c>
      <c r="E3146" s="18" t="n">
        <v>0.000151119919536933</v>
      </c>
      <c r="F3146" s="18" t="n">
        <v>0.000615500824609431</v>
      </c>
      <c r="G3146" s="18" t="n">
        <v>0.000165266299357217</v>
      </c>
      <c r="H3146" s="16" t="n">
        <v>2.12793386215595</v>
      </c>
      <c r="I3146" s="17" t="n">
        <v>108.235114890298</v>
      </c>
      <c r="J3146" s="16" t="n">
        <v>0.035612357537799</v>
      </c>
      <c r="K3146" s="16" t="n">
        <v>0.0788640788590533</v>
      </c>
      <c r="L3146" s="16" t="n">
        <v>0.258652811650384</v>
      </c>
      <c r="M3146" s="16" t="n">
        <v>0.571707240948814</v>
      </c>
      <c r="N3146" s="16" t="n">
        <v>0.461956977112977</v>
      </c>
      <c r="O3146" s="16" t="n">
        <v>0.136394803936078</v>
      </c>
      <c r="P3146" s="34" t="b">
        <f aca="false">FALSE()</f>
        <v>0</v>
      </c>
      <c r="Q3146" s="16"/>
    </row>
    <row r="3147" customFormat="false" ht="22.35" hidden="false" customHeight="false" outlineLevel="0" collapsed="false">
      <c r="A3147" s="6" t="s">
        <v>4687</v>
      </c>
      <c r="B3147" s="7" t="s">
        <v>1449</v>
      </c>
      <c r="C3147" s="17" t="n">
        <v>1469</v>
      </c>
      <c r="D3147" s="18" t="n">
        <v>0.0006074184629443</v>
      </c>
      <c r="E3147" s="18" t="n">
        <v>0.000158596554121666</v>
      </c>
      <c r="F3147" s="18" t="n">
        <v>0.000651099731140857</v>
      </c>
      <c r="G3147" s="18" t="n">
        <v>0.000173157718804288</v>
      </c>
      <c r="H3147" s="16" t="n">
        <v>2.09780998634936</v>
      </c>
      <c r="I3147" s="17" t="n">
        <v>108.104861489513</v>
      </c>
      <c r="J3147" s="16" t="n">
        <v>0.0382526596001986</v>
      </c>
      <c r="K3147" s="16" t="n">
        <v>0.0832229915317401</v>
      </c>
      <c r="L3147" s="16" t="n">
        <v>0.255269086087204</v>
      </c>
      <c r="M3147" s="16" t="n">
        <v>0.570614856429463</v>
      </c>
      <c r="N3147" s="16" t="n">
        <v>0.470090210516395</v>
      </c>
      <c r="O3147" s="16" t="n">
        <v>0.1365136365984</v>
      </c>
      <c r="P3147" s="34" t="b">
        <f aca="false">FALSE()</f>
        <v>0</v>
      </c>
      <c r="Q3147" s="16"/>
    </row>
    <row r="3148" customFormat="false" ht="22.35" hidden="false" customHeight="false" outlineLevel="0" collapsed="false">
      <c r="A3148" s="6" t="s">
        <v>4688</v>
      </c>
      <c r="B3148" s="7" t="s">
        <v>1449</v>
      </c>
      <c r="C3148" s="17" t="n">
        <v>1470</v>
      </c>
      <c r="D3148" s="18" t="n">
        <v>0.000640698764768629</v>
      </c>
      <c r="E3148" s="18" t="n">
        <v>0.00016569000902273</v>
      </c>
      <c r="F3148" s="18" t="n">
        <v>0.000685773284681033</v>
      </c>
      <c r="G3148" s="18" t="n">
        <v>0.000180633528343793</v>
      </c>
      <c r="H3148" s="16" t="n">
        <v>2.07264439815967</v>
      </c>
      <c r="I3148" s="17" t="n">
        <v>107.987484805132</v>
      </c>
      <c r="J3148" s="16" t="n">
        <v>0.0405861244703747</v>
      </c>
      <c r="K3148" s="16" t="n">
        <v>0.0865086885218568</v>
      </c>
      <c r="L3148" s="16" t="n">
        <v>0.252455388579545</v>
      </c>
      <c r="M3148" s="16" t="n">
        <v>0.569756554307116</v>
      </c>
      <c r="N3148" s="16" t="n">
        <v>0.477419904005564</v>
      </c>
      <c r="O3148" s="16" t="n">
        <v>0.13662147928803</v>
      </c>
      <c r="P3148" s="34" t="b">
        <f aca="false">FALSE()</f>
        <v>0</v>
      </c>
      <c r="Q3148" s="16"/>
    </row>
    <row r="3149" customFormat="false" ht="22.35" hidden="false" customHeight="false" outlineLevel="0" collapsed="false">
      <c r="A3149" s="6" t="s">
        <v>4689</v>
      </c>
      <c r="B3149" s="7" t="s">
        <v>1449</v>
      </c>
      <c r="C3149" s="17" t="n">
        <v>1471</v>
      </c>
      <c r="D3149" s="18" t="n">
        <v>0.000673136068507797</v>
      </c>
      <c r="E3149" s="18" t="n">
        <v>0.000172397037471645</v>
      </c>
      <c r="F3149" s="18" t="n">
        <v>0.00071960794784248</v>
      </c>
      <c r="G3149" s="18" t="n">
        <v>0.000187679054588348</v>
      </c>
      <c r="H3149" s="16" t="n">
        <v>2.05432755683999</v>
      </c>
      <c r="I3149" s="17" t="n">
        <v>107.875920412747</v>
      </c>
      <c r="J3149" s="16" t="n">
        <v>0.0423610375132206</v>
      </c>
      <c r="K3149" s="16" t="n">
        <v>0.0896015829153239</v>
      </c>
      <c r="L3149" s="16" t="n">
        <v>0.250459487924782</v>
      </c>
      <c r="M3149" s="16" t="n">
        <v>0.569288389513109</v>
      </c>
      <c r="N3149" s="16" t="n">
        <v>0.484726597129827</v>
      </c>
      <c r="O3149" s="16" t="n">
        <v>0.136781203462899</v>
      </c>
      <c r="P3149" s="34" t="b">
        <f aca="false">FALSE()</f>
        <v>0</v>
      </c>
      <c r="Q3149" s="16"/>
    </row>
    <row r="3150" customFormat="false" ht="22.35" hidden="false" customHeight="false" outlineLevel="0" collapsed="false">
      <c r="A3150" s="6" t="s">
        <v>4690</v>
      </c>
      <c r="B3150" s="7" t="s">
        <v>1449</v>
      </c>
      <c r="C3150" s="17" t="n">
        <v>1472</v>
      </c>
      <c r="D3150" s="18" t="n">
        <v>0.000704523538505158</v>
      </c>
      <c r="E3150" s="18" t="n">
        <v>0.000178647716896458</v>
      </c>
      <c r="F3150" s="18" t="n">
        <v>0.000752367134419525</v>
      </c>
      <c r="G3150" s="18" t="n">
        <v>0.000194240415121636</v>
      </c>
      <c r="H3150" s="16" t="n">
        <v>2.04145894432732</v>
      </c>
      <c r="I3150" s="17" t="n">
        <v>107.777711413882</v>
      </c>
      <c r="J3150" s="16" t="n">
        <v>0.043647855862078</v>
      </c>
      <c r="K3150" s="16" t="n">
        <v>0.0918552747604582</v>
      </c>
      <c r="L3150" s="16" t="n">
        <v>0.249097093976515</v>
      </c>
      <c r="M3150" s="16" t="n">
        <v>0.569249375780275</v>
      </c>
      <c r="N3150" s="16" t="n">
        <v>0.488738562961574</v>
      </c>
      <c r="O3150" s="16" t="n">
        <v>0.136914515589148</v>
      </c>
      <c r="P3150" s="34" t="b">
        <f aca="false">FALSE()</f>
        <v>0</v>
      </c>
      <c r="Q3150" s="16"/>
    </row>
    <row r="3151" customFormat="false" ht="22.35" hidden="false" customHeight="false" outlineLevel="0" collapsed="false">
      <c r="A3151" s="6" t="s">
        <v>4691</v>
      </c>
      <c r="B3151" s="7" t="s">
        <v>1449</v>
      </c>
      <c r="C3151" s="17" t="n">
        <v>1473</v>
      </c>
      <c r="D3151" s="18" t="n">
        <v>0.000734891094607139</v>
      </c>
      <c r="E3151" s="18" t="n">
        <v>0.000184452664617553</v>
      </c>
      <c r="F3151" s="18" t="n">
        <v>0.000784097482669812</v>
      </c>
      <c r="G3151" s="18" t="n">
        <v>0.000200360010872075</v>
      </c>
      <c r="H3151" s="16" t="n">
        <v>2.03390691101209</v>
      </c>
      <c r="I3151" s="17" t="n">
        <v>107.70277349962</v>
      </c>
      <c r="J3151" s="16" t="n">
        <v>0.0444188754111418</v>
      </c>
      <c r="K3151" s="16" t="n">
        <v>0.093053171608399</v>
      </c>
      <c r="L3151" s="16" t="n">
        <v>0.248333116900809</v>
      </c>
      <c r="M3151" s="16" t="n">
        <v>0.569288389513109</v>
      </c>
      <c r="N3151" s="16" t="n">
        <v>0.490753575380982</v>
      </c>
      <c r="O3151" s="16" t="n">
        <v>0.137077525163045</v>
      </c>
      <c r="P3151" s="34" t="b">
        <f aca="false">FALSE()</f>
        <v>0</v>
      </c>
      <c r="Q3151" s="16"/>
    </row>
    <row r="3152" customFormat="false" ht="22.35" hidden="false" customHeight="false" outlineLevel="0" collapsed="false">
      <c r="A3152" s="6" t="s">
        <v>4692</v>
      </c>
      <c r="B3152" s="7" t="s">
        <v>1449</v>
      </c>
      <c r="C3152" s="17" t="n">
        <v>1474</v>
      </c>
      <c r="D3152" s="18" t="n">
        <v>0.000764285559795321</v>
      </c>
      <c r="E3152" s="18" t="n">
        <v>0.000189856695195831</v>
      </c>
      <c r="F3152" s="18" t="n">
        <v>0.000814841924994387</v>
      </c>
      <c r="G3152" s="18" t="n">
        <v>0.000206038948620667</v>
      </c>
      <c r="H3152" s="16" t="n">
        <v>2.03058872598605</v>
      </c>
      <c r="I3152" s="17" t="n">
        <v>107.630382934628</v>
      </c>
      <c r="J3152" s="16" t="n">
        <v>0.0447622089125391</v>
      </c>
      <c r="K3152" s="16" t="n">
        <v>0.0936778451775276</v>
      </c>
      <c r="L3152" s="16" t="n">
        <v>0.248080314210971</v>
      </c>
      <c r="M3152" s="16" t="n">
        <v>0.569249375780275</v>
      </c>
      <c r="N3152" s="16" t="n">
        <v>0.491651173146753</v>
      </c>
      <c r="O3152" s="16" t="n">
        <v>0.13728770399171</v>
      </c>
      <c r="P3152" s="34" t="b">
        <f aca="false">FALSE()</f>
        <v>0</v>
      </c>
      <c r="Q3152" s="16"/>
    </row>
    <row r="3153" customFormat="false" ht="22.35" hidden="false" customHeight="false" outlineLevel="0" collapsed="false">
      <c r="A3153" s="6" t="s">
        <v>4693</v>
      </c>
      <c r="B3153" s="7" t="s">
        <v>1449</v>
      </c>
      <c r="C3153" s="17" t="n">
        <v>1475</v>
      </c>
      <c r="D3153" s="18" t="n">
        <v>0.000792728941739547</v>
      </c>
      <c r="E3153" s="18" t="n">
        <v>0.000194903525669933</v>
      </c>
      <c r="F3153" s="18" t="n">
        <v>0.000844477573828002</v>
      </c>
      <c r="G3153" s="18" t="n">
        <v>0.000211252925877441</v>
      </c>
      <c r="H3153" s="16" t="n">
        <v>2.0251400927455</v>
      </c>
      <c r="I3153" s="17" t="n">
        <v>107.533476657543</v>
      </c>
      <c r="J3153" s="16" t="n">
        <v>0.0453303690924887</v>
      </c>
      <c r="K3153" s="16" t="n">
        <v>0.094533181775793</v>
      </c>
      <c r="L3153" s="16" t="n">
        <v>0.247618677992192</v>
      </c>
      <c r="M3153" s="16" t="n">
        <v>0.569132334581773</v>
      </c>
      <c r="N3153" s="16" t="n">
        <v>0.492191451131995</v>
      </c>
      <c r="O3153" s="16" t="n">
        <v>0.137422287173373</v>
      </c>
      <c r="P3153" s="34" t="b">
        <f aca="false">FALSE()</f>
        <v>0</v>
      </c>
      <c r="Q3153" s="16"/>
    </row>
    <row r="3154" customFormat="false" ht="22.35" hidden="false" customHeight="false" outlineLevel="0" collapsed="false">
      <c r="A3154" s="6" t="s">
        <v>4694</v>
      </c>
      <c r="B3154" s="7" t="s">
        <v>1449</v>
      </c>
      <c r="C3154" s="17" t="n">
        <v>1476</v>
      </c>
      <c r="D3154" s="18" t="n">
        <v>0.000820288689998992</v>
      </c>
      <c r="E3154" s="18" t="n">
        <v>0.000199608786047183</v>
      </c>
      <c r="F3154" s="18" t="n">
        <v>0.000873065934281542</v>
      </c>
      <c r="G3154" s="18" t="n">
        <v>0.000216020336395965</v>
      </c>
      <c r="H3154" s="16" t="n">
        <v>2.01730259159146</v>
      </c>
      <c r="I3154" s="17" t="n">
        <v>107.414038041418</v>
      </c>
      <c r="J3154" s="16" t="n">
        <v>0.0461579189829572</v>
      </c>
      <c r="K3154" s="16" t="n">
        <v>0.0958255946869797</v>
      </c>
      <c r="L3154" s="16" t="n">
        <v>0.246911898245806</v>
      </c>
      <c r="M3154" s="16" t="n">
        <v>0.569015293383271</v>
      </c>
      <c r="N3154" s="16" t="n">
        <v>0.493826620282679</v>
      </c>
      <c r="O3154" s="16" t="n">
        <v>0.137538374103795</v>
      </c>
      <c r="P3154" s="34" t="b">
        <f aca="false">FALSE()</f>
        <v>0</v>
      </c>
      <c r="Q3154" s="16"/>
    </row>
    <row r="3155" customFormat="false" ht="22.35" hidden="false" customHeight="false" outlineLevel="0" collapsed="false">
      <c r="A3155" s="6" t="s">
        <v>4695</v>
      </c>
      <c r="B3155" s="7" t="s">
        <v>1449</v>
      </c>
      <c r="C3155" s="17" t="n">
        <v>1477</v>
      </c>
      <c r="D3155" s="18" t="n">
        <v>0.000847004538046927</v>
      </c>
      <c r="E3155" s="18" t="n">
        <v>0.000203919014419638</v>
      </c>
      <c r="F3155" s="18" t="n">
        <v>0.000900671462398102</v>
      </c>
      <c r="G3155" s="18" t="n">
        <v>0.000220336121242866</v>
      </c>
      <c r="H3155" s="16" t="n">
        <v>2.00855797897849</v>
      </c>
      <c r="I3155" s="17" t="n">
        <v>107.291630313171</v>
      </c>
      <c r="J3155" s="16" t="n">
        <v>0.0470961268262798</v>
      </c>
      <c r="K3155" s="16" t="n">
        <v>0.0973836204928057</v>
      </c>
      <c r="L3155" s="16" t="n">
        <v>0.24609943224072</v>
      </c>
      <c r="M3155" s="16" t="n">
        <v>0.568664169787765</v>
      </c>
      <c r="N3155" s="16" t="n">
        <v>0.493826620282679</v>
      </c>
      <c r="O3155" s="16" t="n">
        <v>0.137651348686224</v>
      </c>
      <c r="P3155" s="34" t="b">
        <f aca="false">FALSE()</f>
        <v>0</v>
      </c>
      <c r="Q3155" s="16"/>
    </row>
    <row r="3156" customFormat="false" ht="22.35" hidden="false" customHeight="false" outlineLevel="0" collapsed="false">
      <c r="A3156" s="6" t="s">
        <v>4696</v>
      </c>
      <c r="B3156" s="7" t="s">
        <v>1449</v>
      </c>
      <c r="C3156" s="17" t="n">
        <v>1478</v>
      </c>
      <c r="D3156" s="18" t="n">
        <v>0.000873051368305953</v>
      </c>
      <c r="E3156" s="18" t="n">
        <v>0.000207883235326224</v>
      </c>
      <c r="F3156" s="18" t="n">
        <v>0.000927447134114397</v>
      </c>
      <c r="G3156" s="18" t="n">
        <v>0.000224282341282935</v>
      </c>
      <c r="H3156" s="16" t="n">
        <v>1.99758597372178</v>
      </c>
      <c r="I3156" s="17" t="n">
        <v>107.17578825251</v>
      </c>
      <c r="J3156" s="16" t="n">
        <v>0.0482952962455041</v>
      </c>
      <c r="K3156" s="16" t="n">
        <v>0.0993681107678939</v>
      </c>
      <c r="L3156" s="16" t="n">
        <v>0.244998873349437</v>
      </c>
      <c r="M3156" s="16" t="n">
        <v>0.568469101123596</v>
      </c>
      <c r="N3156" s="16" t="n">
        <v>0.493974474719453</v>
      </c>
      <c r="O3156" s="16" t="n">
        <v>0.137633408334681</v>
      </c>
      <c r="P3156" s="34" t="b">
        <f aca="false">FALSE()</f>
        <v>0</v>
      </c>
      <c r="Q3156" s="16"/>
    </row>
    <row r="3157" customFormat="false" ht="22.35" hidden="false" customHeight="false" outlineLevel="0" collapsed="false">
      <c r="A3157" s="6" t="s">
        <v>4697</v>
      </c>
      <c r="B3157" s="7" t="s">
        <v>1449</v>
      </c>
      <c r="C3157" s="17" t="n">
        <v>1479</v>
      </c>
      <c r="D3157" s="18" t="n">
        <v>0.000898361829153593</v>
      </c>
      <c r="E3157" s="18" t="n">
        <v>0.000211459478911686</v>
      </c>
      <c r="F3157" s="18" t="n">
        <v>0.000953408616129803</v>
      </c>
      <c r="G3157" s="18" t="n">
        <v>0.000227886578103708</v>
      </c>
      <c r="H3157" s="16" t="n">
        <v>1.98772737589337</v>
      </c>
      <c r="I3157" s="17" t="n">
        <v>107.090084994673</v>
      </c>
      <c r="J3157" s="16" t="n">
        <v>0.0493943625370492</v>
      </c>
      <c r="K3157" s="16" t="n">
        <v>0.101064147055389</v>
      </c>
      <c r="L3157" s="16" t="n">
        <v>0.24396990742997</v>
      </c>
      <c r="M3157" s="16" t="n">
        <v>0.568781210986267</v>
      </c>
      <c r="N3157" s="16" t="n">
        <v>0.495507452730694</v>
      </c>
      <c r="O3157" s="16" t="n">
        <v>0.137642043456984</v>
      </c>
      <c r="P3157" s="34" t="b">
        <f aca="false">FALSE()</f>
        <v>0</v>
      </c>
      <c r="Q3157" s="16"/>
    </row>
    <row r="3158" customFormat="false" ht="22.35" hidden="false" customHeight="false" outlineLevel="0" collapsed="false">
      <c r="A3158" s="6" t="s">
        <v>4698</v>
      </c>
      <c r="B3158" s="7" t="s">
        <v>1449</v>
      </c>
      <c r="C3158" s="17" t="n">
        <v>1480</v>
      </c>
      <c r="D3158" s="18" t="n">
        <v>0.000922924905482963</v>
      </c>
      <c r="E3158" s="18" t="n">
        <v>0.00021469601022689</v>
      </c>
      <c r="F3158" s="18" t="n">
        <v>0.000978575661302817</v>
      </c>
      <c r="G3158" s="18" t="n">
        <v>0.000231186381409351</v>
      </c>
      <c r="H3158" s="16" t="n">
        <v>1.97954899738608</v>
      </c>
      <c r="I3158" s="17" t="n">
        <v>107.0276576798</v>
      </c>
      <c r="J3158" s="16" t="n">
        <v>0.0503219458540459</v>
      </c>
      <c r="K3158" s="16" t="n">
        <v>0.10257174621527</v>
      </c>
      <c r="L3158" s="16" t="n">
        <v>0.243097175497031</v>
      </c>
      <c r="M3158" s="16" t="n">
        <v>0.568781210986267</v>
      </c>
      <c r="N3158" s="16" t="n">
        <v>0.495507452730694</v>
      </c>
      <c r="O3158" s="16" t="n">
        <v>0.137755635221906</v>
      </c>
      <c r="P3158" s="34" t="b">
        <f aca="false">FALSE()</f>
        <v>0</v>
      </c>
      <c r="Q3158" s="16"/>
    </row>
    <row r="3159" customFormat="false" ht="22.35" hidden="false" customHeight="false" outlineLevel="0" collapsed="false">
      <c r="A3159" s="6" t="s">
        <v>4699</v>
      </c>
      <c r="B3159" s="7" t="s">
        <v>1449</v>
      </c>
      <c r="C3159" s="17" t="n">
        <v>1481</v>
      </c>
      <c r="D3159" s="18" t="n">
        <v>0.000946819894976428</v>
      </c>
      <c r="E3159" s="18" t="n">
        <v>0.000217685510591821</v>
      </c>
      <c r="F3159" s="16" t="n">
        <v>0.00100299963192394</v>
      </c>
      <c r="G3159" s="18" t="n">
        <v>0.00023420033049876</v>
      </c>
      <c r="H3159" s="16" t="n">
        <v>1.97124920288835</v>
      </c>
      <c r="I3159" s="17" t="n">
        <v>106.960588285342</v>
      </c>
      <c r="J3159" s="16" t="n">
        <v>0.0512784519518007</v>
      </c>
      <c r="K3159" s="16" t="n">
        <v>0.103756984690382</v>
      </c>
      <c r="L3159" s="16" t="n">
        <v>0.242218496344932</v>
      </c>
      <c r="M3159" s="16" t="n">
        <v>0.568586142322097</v>
      </c>
      <c r="N3159" s="16" t="n">
        <v>0.495507452730694</v>
      </c>
      <c r="O3159" s="16" t="n">
        <v>0.137829695469008</v>
      </c>
      <c r="P3159" s="34" t="b">
        <f aca="false">FALSE()</f>
        <v>0</v>
      </c>
      <c r="Q3159" s="16"/>
    </row>
    <row r="3160" customFormat="false" ht="22.35" hidden="false" customHeight="false" outlineLevel="0" collapsed="false">
      <c r="A3160" s="6" t="s">
        <v>4700</v>
      </c>
      <c r="B3160" s="7" t="s">
        <v>1449</v>
      </c>
      <c r="C3160" s="17" t="n">
        <v>1482</v>
      </c>
      <c r="D3160" s="18" t="n">
        <v>0.000970329155051267</v>
      </c>
      <c r="E3160" s="18" t="n">
        <v>0.000220467609896264</v>
      </c>
      <c r="F3160" s="16" t="n">
        <v>0.00102690799314246</v>
      </c>
      <c r="G3160" s="18" t="n">
        <v>0.000236983768569335</v>
      </c>
      <c r="H3160" s="16" t="n">
        <v>1.96052960659025</v>
      </c>
      <c r="I3160" s="17" t="n">
        <v>106.89296524408</v>
      </c>
      <c r="J3160" s="16" t="n">
        <v>0.0525361145506804</v>
      </c>
      <c r="K3160" s="16" t="n">
        <v>0.105683410269183</v>
      </c>
      <c r="L3160" s="16" t="n">
        <v>0.241042645786646</v>
      </c>
      <c r="M3160" s="16" t="n">
        <v>0.567883895131086</v>
      </c>
      <c r="N3160" s="16" t="n">
        <v>0.495507452730694</v>
      </c>
      <c r="O3160" s="16" t="n">
        <v>0.137917473739575</v>
      </c>
      <c r="P3160" s="34" t="b">
        <f aca="false">FALSE()</f>
        <v>0</v>
      </c>
      <c r="Q3160" s="16"/>
    </row>
    <row r="3161" customFormat="false" ht="22.35" hidden="false" customHeight="false" outlineLevel="0" collapsed="false">
      <c r="A3161" s="6" t="s">
        <v>4701</v>
      </c>
      <c r="B3161" s="7" t="s">
        <v>1449</v>
      </c>
      <c r="C3161" s="17" t="n">
        <v>1483</v>
      </c>
      <c r="D3161" s="18" t="n">
        <v>0.000993420423880438</v>
      </c>
      <c r="E3161" s="18" t="n">
        <v>0.000223049483921886</v>
      </c>
      <c r="F3161" s="16" t="n">
        <v>0.00105027091767116</v>
      </c>
      <c r="G3161" s="18" t="n">
        <v>0.000239515860061552</v>
      </c>
      <c r="H3161" s="16" t="n">
        <v>1.94751410594394</v>
      </c>
      <c r="I3161" s="17" t="n">
        <v>106.815544272824</v>
      </c>
      <c r="J3161" s="16" t="n">
        <v>0.054098022847332</v>
      </c>
      <c r="K3161" s="16" t="n">
        <v>0.108039843511274</v>
      </c>
      <c r="L3161" s="16" t="n">
        <v>0.239603598561997</v>
      </c>
      <c r="M3161" s="16" t="n">
        <v>0.567649812734082</v>
      </c>
      <c r="N3161" s="16" t="n">
        <v>0.495507452730694</v>
      </c>
      <c r="O3161" s="16" t="n">
        <v>0.138002236900484</v>
      </c>
      <c r="P3161" s="34" t="b">
        <f aca="false">FALSE()</f>
        <v>0</v>
      </c>
      <c r="Q3161" s="16"/>
    </row>
    <row r="3162" customFormat="false" ht="22.35" hidden="false" customHeight="false" outlineLevel="0" collapsed="false">
      <c r="A3162" s="6" t="s">
        <v>4702</v>
      </c>
      <c r="B3162" s="7" t="s">
        <v>1449</v>
      </c>
      <c r="C3162" s="17" t="n">
        <v>1484</v>
      </c>
      <c r="D3162" s="16" t="n">
        <v>0.00101602999160839</v>
      </c>
      <c r="E3162" s="18" t="n">
        <v>0.000225491555797096</v>
      </c>
      <c r="F3162" s="16" t="n">
        <v>0.00107300721391423</v>
      </c>
      <c r="G3162" s="18" t="n">
        <v>0.000241807439321357</v>
      </c>
      <c r="H3162" s="16" t="n">
        <v>1.93121545784978</v>
      </c>
      <c r="I3162" s="17" t="n">
        <v>106.711533286278</v>
      </c>
      <c r="J3162" s="16" t="n">
        <v>0.0561092588701959</v>
      </c>
      <c r="K3162" s="16" t="n">
        <v>0.111094190988222</v>
      </c>
      <c r="L3162" s="16" t="n">
        <v>0.237813844278911</v>
      </c>
      <c r="M3162" s="16" t="n">
        <v>0.567454744069913</v>
      </c>
      <c r="N3162" s="16" t="n">
        <v>0.495507452730694</v>
      </c>
      <c r="O3162" s="16" t="n">
        <v>0.13800111331831</v>
      </c>
      <c r="P3162" s="34" t="b">
        <f aca="false">FALSE()</f>
        <v>0</v>
      </c>
      <c r="Q3162" s="16"/>
    </row>
    <row r="3163" customFormat="false" ht="22.35" hidden="false" customHeight="false" outlineLevel="0" collapsed="false">
      <c r="A3163" s="6" t="s">
        <v>4703</v>
      </c>
      <c r="B3163" s="7" t="s">
        <v>1449</v>
      </c>
      <c r="C3163" s="17" t="n">
        <v>1485</v>
      </c>
      <c r="D3163" s="16" t="n">
        <v>0.00103844260161214</v>
      </c>
      <c r="E3163" s="18" t="n">
        <v>0.000227802071869753</v>
      </c>
      <c r="F3163" s="16" t="n">
        <v>0.00109545440752373</v>
      </c>
      <c r="G3163" s="18" t="n">
        <v>0.000243922211958151</v>
      </c>
      <c r="H3163" s="16" t="n">
        <v>1.91332416353413</v>
      </c>
      <c r="I3163" s="17" t="n">
        <v>106.598762815127</v>
      </c>
      <c r="J3163" s="16" t="n">
        <v>0.058389198913571</v>
      </c>
      <c r="K3163" s="16" t="n">
        <v>0.11446158502188</v>
      </c>
      <c r="L3163" s="16" t="n">
        <v>0.235843104597113</v>
      </c>
      <c r="M3163" s="16" t="n">
        <v>0.566479400749064</v>
      </c>
      <c r="N3163" s="16" t="n">
        <v>0.495507452730694</v>
      </c>
      <c r="O3163" s="16" t="n">
        <v>0.137995631591335</v>
      </c>
      <c r="P3163" s="34" t="b">
        <f aca="false">FALSE()</f>
        <v>0</v>
      </c>
      <c r="Q3163" s="16"/>
    </row>
    <row r="3164" customFormat="false" ht="22.35" hidden="false" customHeight="false" outlineLevel="0" collapsed="false">
      <c r="A3164" s="6" t="s">
        <v>4704</v>
      </c>
      <c r="B3164" s="7" t="s">
        <v>1449</v>
      </c>
      <c r="C3164" s="17" t="n">
        <v>1486</v>
      </c>
      <c r="D3164" s="16" t="n">
        <v>0.00106039414041842</v>
      </c>
      <c r="E3164" s="18" t="n">
        <v>0.000229911369162541</v>
      </c>
      <c r="F3164" s="16" t="n">
        <v>0.0011173771289182</v>
      </c>
      <c r="G3164" s="18" t="n">
        <v>0.000245796229974737</v>
      </c>
      <c r="H3164" s="16" t="n">
        <v>1.89536927027432</v>
      </c>
      <c r="I3164" s="17" t="n">
        <v>106.480587351583</v>
      </c>
      <c r="J3164" s="16" t="n">
        <v>0.0607551991148323</v>
      </c>
      <c r="K3164" s="16" t="n">
        <v>0.117985061453699</v>
      </c>
      <c r="L3164" s="16" t="n">
        <v>0.233872289574902</v>
      </c>
      <c r="M3164" s="16" t="n">
        <v>0.56605024968789</v>
      </c>
      <c r="N3164" s="16" t="n">
        <v>0.495507452730694</v>
      </c>
      <c r="O3164" s="16" t="n">
        <v>0.138019306521147</v>
      </c>
      <c r="P3164" s="34" t="b">
        <f aca="false">FALSE()</f>
        <v>0</v>
      </c>
      <c r="Q3164" s="16"/>
    </row>
    <row r="3165" customFormat="false" ht="22.35" hidden="false" customHeight="false" outlineLevel="0" collapsed="false">
      <c r="A3165" s="6" t="s">
        <v>4705</v>
      </c>
      <c r="B3165" s="7" t="s">
        <v>1449</v>
      </c>
      <c r="C3165" s="17" t="n">
        <v>1487</v>
      </c>
      <c r="D3165" s="16" t="n">
        <v>0.00108186743362588</v>
      </c>
      <c r="E3165" s="18" t="n">
        <v>0.000231815264351699</v>
      </c>
      <c r="F3165" s="16" t="n">
        <v>0.00113876024021906</v>
      </c>
      <c r="G3165" s="18" t="n">
        <v>0.000247439382925796</v>
      </c>
      <c r="H3165" s="16" t="n">
        <v>1.87738522699326</v>
      </c>
      <c r="I3165" s="17" t="n">
        <v>106.361246738367</v>
      </c>
      <c r="J3165" s="16" t="n">
        <v>0.0632051624401926</v>
      </c>
      <c r="K3165" s="16" t="n">
        <v>0.121379650220638</v>
      </c>
      <c r="L3165" s="16" t="n">
        <v>0.23189677131165</v>
      </c>
      <c r="M3165" s="16" t="n">
        <v>0.565348002496879</v>
      </c>
      <c r="N3165" s="16" t="n">
        <v>0.495507452730694</v>
      </c>
      <c r="O3165" s="16" t="n">
        <v>0.137962937227968</v>
      </c>
      <c r="P3165" s="34" t="b">
        <f aca="false">FALSE()</f>
        <v>0</v>
      </c>
      <c r="Q3165" s="16"/>
    </row>
    <row r="3166" customFormat="false" ht="22.35" hidden="false" customHeight="false" outlineLevel="0" collapsed="false">
      <c r="A3166" s="6" t="s">
        <v>4706</v>
      </c>
      <c r="B3166" s="7" t="s">
        <v>1449</v>
      </c>
      <c r="C3166" s="17" t="n">
        <v>1488</v>
      </c>
      <c r="D3166" s="16" t="n">
        <v>0.00110287351334175</v>
      </c>
      <c r="E3166" s="18" t="n">
        <v>0.000233489026069476</v>
      </c>
      <c r="F3166" s="16" t="n">
        <v>0.00115967490814934</v>
      </c>
      <c r="G3166" s="18" t="n">
        <v>0.000248911038361212</v>
      </c>
      <c r="H3166" s="16" t="n">
        <v>1.86137262713582</v>
      </c>
      <c r="I3166" s="17" t="n">
        <v>106.266291514494</v>
      </c>
      <c r="J3166" s="16" t="n">
        <v>0.0654553125461944</v>
      </c>
      <c r="K3166" s="16" t="n">
        <v>0.124491084815173</v>
      </c>
      <c r="L3166" s="16" t="n">
        <v>0.230111819087598</v>
      </c>
      <c r="M3166" s="16" t="n">
        <v>0.565308988764045</v>
      </c>
      <c r="N3166" s="16" t="n">
        <v>0.496330440961849</v>
      </c>
      <c r="O3166" s="16" t="n">
        <v>0.137826876882172</v>
      </c>
      <c r="P3166" s="34" t="b">
        <f aca="false">FALSE()</f>
        <v>0</v>
      </c>
      <c r="Q3166" s="16"/>
    </row>
    <row r="3167" customFormat="false" ht="22.35" hidden="false" customHeight="false" outlineLevel="0" collapsed="false">
      <c r="A3167" s="6" t="s">
        <v>4707</v>
      </c>
      <c r="B3167" s="7" t="s">
        <v>1449</v>
      </c>
      <c r="C3167" s="17" t="n">
        <v>1489</v>
      </c>
      <c r="D3167" s="16" t="n">
        <v>0.00112311493952747</v>
      </c>
      <c r="E3167" s="18" t="n">
        <v>0.000234915596028574</v>
      </c>
      <c r="F3167" s="16" t="n">
        <v>0.00117985199461177</v>
      </c>
      <c r="G3167" s="18" t="n">
        <v>0.000250139827564215</v>
      </c>
      <c r="H3167" s="16" t="n">
        <v>1.84837608644043</v>
      </c>
      <c r="I3167" s="17" t="n">
        <v>106.17890584311</v>
      </c>
      <c r="J3167" s="16" t="n">
        <v>0.0673307258458211</v>
      </c>
      <c r="K3167" s="16" t="n">
        <v>0.127357571677374</v>
      </c>
      <c r="L3167" s="16" t="n">
        <v>0.228682075665913</v>
      </c>
      <c r="M3167" s="16" t="n">
        <v>0.564723782771536</v>
      </c>
      <c r="N3167" s="16" t="n">
        <v>0.4996973457067</v>
      </c>
      <c r="O3167" s="16" t="n">
        <v>0.137628085680977</v>
      </c>
      <c r="P3167" s="34" t="b">
        <f aca="false">FALSE()</f>
        <v>0</v>
      </c>
      <c r="Q3167" s="16"/>
    </row>
    <row r="3168" customFormat="false" ht="22.35" hidden="false" customHeight="false" outlineLevel="0" collapsed="false">
      <c r="A3168" s="6" t="s">
        <v>4708</v>
      </c>
      <c r="B3168" s="7" t="s">
        <v>1449</v>
      </c>
      <c r="C3168" s="17" t="n">
        <v>1490</v>
      </c>
      <c r="D3168" s="16" t="n">
        <v>0.00114329185166798</v>
      </c>
      <c r="E3168" s="18" t="n">
        <v>0.000236289207153154</v>
      </c>
      <c r="F3168" s="16" t="n">
        <v>0.00119994356712511</v>
      </c>
      <c r="G3168" s="18" t="n">
        <v>0.000251287871434965</v>
      </c>
      <c r="H3168" s="16" t="n">
        <v>1.83529479724475</v>
      </c>
      <c r="I3168" s="17" t="n">
        <v>106.085444793615</v>
      </c>
      <c r="J3168" s="16" t="n">
        <v>0.069263507975578</v>
      </c>
      <c r="K3168" s="16" t="n">
        <v>0.129771358058081</v>
      </c>
      <c r="L3168" s="16" t="n">
        <v>0.227252232707504</v>
      </c>
      <c r="M3168" s="16" t="n">
        <v>0.56437265917603</v>
      </c>
      <c r="N3168" s="16" t="n">
        <v>0.502341448150956</v>
      </c>
      <c r="O3168" s="16" t="n">
        <v>0.137324106227226</v>
      </c>
      <c r="P3168" s="34" t="b">
        <f aca="false">FALSE()</f>
        <v>0</v>
      </c>
      <c r="Q3168" s="16"/>
    </row>
    <row r="3169" customFormat="false" ht="22.35" hidden="false" customHeight="false" outlineLevel="0" collapsed="false">
      <c r="A3169" s="6" t="s">
        <v>4709</v>
      </c>
      <c r="B3169" s="7" t="s">
        <v>1449</v>
      </c>
      <c r="C3169" s="17" t="n">
        <v>1491</v>
      </c>
      <c r="D3169" s="16" t="n">
        <v>0.00116303209843648</v>
      </c>
      <c r="E3169" s="18" t="n">
        <v>0.000237480244378299</v>
      </c>
      <c r="F3169" s="16" t="n">
        <v>0.00121961973904997</v>
      </c>
      <c r="G3169" s="18" t="n">
        <v>0.000252259130470773</v>
      </c>
      <c r="H3169" s="16" t="n">
        <v>1.82442188910541</v>
      </c>
      <c r="I3169" s="17" t="n">
        <v>105.998256141327</v>
      </c>
      <c r="J3169" s="16" t="n">
        <v>0.0709051550831519</v>
      </c>
      <c r="K3169" s="16" t="n">
        <v>0.13165834165328</v>
      </c>
      <c r="L3169" s="16" t="n">
        <v>0.226081417492343</v>
      </c>
      <c r="M3169" s="16" t="n">
        <v>0.563904494382023</v>
      </c>
      <c r="N3169" s="16" t="n">
        <v>0.504886954237587</v>
      </c>
      <c r="O3169" s="16" t="n">
        <v>0.136958107852711</v>
      </c>
      <c r="P3169" s="34" t="b">
        <f aca="false">FALSE()</f>
        <v>0</v>
      </c>
      <c r="Q3169" s="16"/>
    </row>
    <row r="3170" customFormat="false" ht="22.35" hidden="false" customHeight="false" outlineLevel="0" collapsed="false">
      <c r="A3170" s="6" t="s">
        <v>4710</v>
      </c>
      <c r="B3170" s="7" t="s">
        <v>1449</v>
      </c>
      <c r="C3170" s="17" t="n">
        <v>1492</v>
      </c>
      <c r="D3170" s="16" t="n">
        <v>0.00118231773080779</v>
      </c>
      <c r="E3170" s="18" t="n">
        <v>0.000238471931258521</v>
      </c>
      <c r="F3170" s="16" t="n">
        <v>0.00123890634524468</v>
      </c>
      <c r="G3170" s="18" t="n">
        <v>0.000253039398713189</v>
      </c>
      <c r="H3170" s="16" t="n">
        <v>1.8172301918211</v>
      </c>
      <c r="I3170" s="17" t="n">
        <v>105.918077170404</v>
      </c>
      <c r="J3170" s="16" t="n">
        <v>0.0720092395669318</v>
      </c>
      <c r="K3170" s="16" t="n">
        <v>0.133290965300074</v>
      </c>
      <c r="L3170" s="16" t="n">
        <v>0.225351514070046</v>
      </c>
      <c r="M3170" s="16" t="n">
        <v>0.563943508114856</v>
      </c>
      <c r="N3170" s="16" t="n">
        <v>0.506508400787952</v>
      </c>
      <c r="O3170" s="16" t="n">
        <v>0.136595858966114</v>
      </c>
      <c r="P3170" s="34" t="b">
        <f aca="false">FALSE()</f>
        <v>0</v>
      </c>
      <c r="Q3170" s="16"/>
    </row>
    <row r="3171" customFormat="false" ht="22.35" hidden="false" customHeight="false" outlineLevel="0" collapsed="false">
      <c r="A3171" s="6" t="s">
        <v>4711</v>
      </c>
      <c r="B3171" s="7" t="s">
        <v>1449</v>
      </c>
      <c r="C3171" s="17" t="n">
        <v>1493</v>
      </c>
      <c r="D3171" s="16" t="n">
        <v>0.00120113847688522</v>
      </c>
      <c r="E3171" s="18" t="n">
        <v>0.000239279467257775</v>
      </c>
      <c r="F3171" s="16" t="n">
        <v>0.00125772845654766</v>
      </c>
      <c r="G3171" s="18" t="n">
        <v>0.00025363490461506</v>
      </c>
      <c r="H3171" s="16" t="n">
        <v>1.81148669728372</v>
      </c>
      <c r="I3171" s="17" t="n">
        <v>105.841709435952</v>
      </c>
      <c r="J3171" s="16" t="n">
        <v>0.0729015188056851</v>
      </c>
      <c r="K3171" s="16" t="n">
        <v>0.134403066656416</v>
      </c>
      <c r="L3171" s="16" t="n">
        <v>0.224792882441681</v>
      </c>
      <c r="M3171" s="16" t="n">
        <v>0.563787453183521</v>
      </c>
      <c r="N3171" s="16" t="n">
        <v>0.506909102778156</v>
      </c>
      <c r="O3171" s="16" t="n">
        <v>0.136182860217795</v>
      </c>
      <c r="P3171" s="34" t="b">
        <f aca="false">FALSE()</f>
        <v>0</v>
      </c>
      <c r="Q3171" s="16"/>
    </row>
    <row r="3172" customFormat="false" ht="22.35" hidden="false" customHeight="false" outlineLevel="0" collapsed="false">
      <c r="A3172" s="6" t="s">
        <v>4712</v>
      </c>
      <c r="B3172" s="7" t="s">
        <v>1449</v>
      </c>
      <c r="C3172" s="17" t="n">
        <v>1494</v>
      </c>
      <c r="D3172" s="16" t="n">
        <v>0.00121966136382894</v>
      </c>
      <c r="E3172" s="18" t="n">
        <v>0.000239907757592566</v>
      </c>
      <c r="F3172" s="16" t="n">
        <v>0.00127631934048701</v>
      </c>
      <c r="G3172" s="18" t="n">
        <v>0.000254121426042326</v>
      </c>
      <c r="H3172" s="16" t="n">
        <v>1.80914989804009</v>
      </c>
      <c r="I3172" s="17" t="n">
        <v>105.789462973837</v>
      </c>
      <c r="J3172" s="16" t="n">
        <v>0.0732677289530451</v>
      </c>
      <c r="K3172" s="16" t="n">
        <v>0.134958311209559</v>
      </c>
      <c r="L3172" s="16" t="n">
        <v>0.2246081237454</v>
      </c>
      <c r="M3172" s="16" t="n">
        <v>0.564021535580524</v>
      </c>
      <c r="N3172" s="16" t="n">
        <v>0.506909102778156</v>
      </c>
      <c r="O3172" s="16" t="n">
        <v>0.135717950323481</v>
      </c>
      <c r="P3172" s="34" t="b">
        <f aca="false">FALSE()</f>
        <v>0</v>
      </c>
      <c r="Q3172" s="16"/>
    </row>
    <row r="3173" customFormat="false" ht="22.35" hidden="false" customHeight="false" outlineLevel="0" collapsed="false">
      <c r="A3173" s="6" t="s">
        <v>4713</v>
      </c>
      <c r="B3173" s="7" t="s">
        <v>1449</v>
      </c>
      <c r="C3173" s="17" t="n">
        <v>1495</v>
      </c>
      <c r="D3173" s="16" t="n">
        <v>0.00123772821832597</v>
      </c>
      <c r="E3173" s="18" t="n">
        <v>0.000240333706573343</v>
      </c>
      <c r="F3173" s="16" t="n">
        <v>0.00129441499215242</v>
      </c>
      <c r="G3173" s="18" t="n">
        <v>0.00025443353826306</v>
      </c>
      <c r="H3173" s="16" t="n">
        <v>1.80704393618495</v>
      </c>
      <c r="I3173" s="17" t="n">
        <v>105.749077114842</v>
      </c>
      <c r="J3173" s="16" t="n">
        <v>0.0735988828760887</v>
      </c>
      <c r="K3173" s="16" t="n">
        <v>0.135275387277415</v>
      </c>
      <c r="L3173" s="16" t="n">
        <v>0.224428055437889</v>
      </c>
      <c r="M3173" s="16" t="n">
        <v>0.564060549313358</v>
      </c>
      <c r="N3173" s="16" t="n">
        <v>0.506909102778156</v>
      </c>
      <c r="O3173" s="16" t="n">
        <v>0.135240144838768</v>
      </c>
      <c r="P3173" s="34" t="b">
        <f aca="false">FALSE()</f>
        <v>0</v>
      </c>
      <c r="Q3173" s="16"/>
    </row>
    <row r="3174" customFormat="false" ht="22.35" hidden="false" customHeight="false" outlineLevel="0" collapsed="false">
      <c r="A3174" s="6" t="s">
        <v>4714</v>
      </c>
      <c r="B3174" s="7" t="s">
        <v>1449</v>
      </c>
      <c r="C3174" s="17" t="n">
        <v>1496</v>
      </c>
      <c r="D3174" s="16" t="n">
        <v>0.00125532810066222</v>
      </c>
      <c r="E3174" s="18" t="n">
        <v>0.0002406443970259</v>
      </c>
      <c r="F3174" s="16" t="n">
        <v>0.00131196628853852</v>
      </c>
      <c r="G3174" s="18" t="n">
        <v>0.000254599340464667</v>
      </c>
      <c r="H3174" s="16" t="n">
        <v>1.80337740222049</v>
      </c>
      <c r="I3174" s="17" t="n">
        <v>105.701803942599</v>
      </c>
      <c r="J3174" s="16" t="n">
        <v>0.0741777572286013</v>
      </c>
      <c r="K3174" s="16" t="n">
        <v>0.135967146913996</v>
      </c>
      <c r="L3174" s="16" t="n">
        <v>0.224067926859747</v>
      </c>
      <c r="M3174" s="16" t="n">
        <v>0.564021535580524</v>
      </c>
      <c r="N3174" s="16" t="n">
        <v>0.506909102778156</v>
      </c>
      <c r="O3174" s="16" t="n">
        <v>0.134722133441264</v>
      </c>
      <c r="P3174" s="34" t="b">
        <f aca="false">FALSE()</f>
        <v>0</v>
      </c>
      <c r="Q3174" s="16"/>
    </row>
    <row r="3175" customFormat="false" ht="22.35" hidden="false" customHeight="false" outlineLevel="0" collapsed="false">
      <c r="A3175" s="6" t="s">
        <v>4715</v>
      </c>
      <c r="B3175" s="7" t="s">
        <v>1449</v>
      </c>
      <c r="C3175" s="17" t="n">
        <v>1497</v>
      </c>
      <c r="D3175" s="16" t="n">
        <v>0.00127251695375861</v>
      </c>
      <c r="E3175" s="18" t="n">
        <v>0.000240795980890028</v>
      </c>
      <c r="F3175" s="16" t="n">
        <v>0.00132900949920323</v>
      </c>
      <c r="G3175" s="18" t="n">
        <v>0.000254605739913397</v>
      </c>
      <c r="H3175" s="16" t="n">
        <v>1.79780830204191</v>
      </c>
      <c r="I3175" s="17" t="n">
        <v>105.657241162618</v>
      </c>
      <c r="J3175" s="16" t="n">
        <v>0.0750634654229068</v>
      </c>
      <c r="K3175" s="16" t="n">
        <v>0.137125925831383</v>
      </c>
      <c r="L3175" s="16" t="n">
        <v>0.223465637736498</v>
      </c>
      <c r="M3175" s="16" t="n">
        <v>0.564021535580524</v>
      </c>
      <c r="N3175" s="16" t="n">
        <v>0.507520932080159</v>
      </c>
      <c r="O3175" s="16" t="n">
        <v>0.134201652458619</v>
      </c>
      <c r="P3175" s="34" t="b">
        <f aca="false">FALSE()</f>
        <v>0</v>
      </c>
      <c r="Q3175" s="16"/>
    </row>
    <row r="3176" customFormat="false" ht="22.35" hidden="false" customHeight="false" outlineLevel="0" collapsed="false">
      <c r="A3176" s="6" t="s">
        <v>4716</v>
      </c>
      <c r="B3176" s="7" t="s">
        <v>1449</v>
      </c>
      <c r="C3176" s="17" t="n">
        <v>1498</v>
      </c>
      <c r="D3176" s="16" t="n">
        <v>0.0012895308908013</v>
      </c>
      <c r="E3176" s="18" t="n">
        <v>0.000240800927943439</v>
      </c>
      <c r="F3176" s="16" t="n">
        <v>0.00134574379637376</v>
      </c>
      <c r="G3176" s="18" t="n">
        <v>0.000254484654728353</v>
      </c>
      <c r="H3176" s="16" t="n">
        <v>1.78903598806346</v>
      </c>
      <c r="I3176" s="17" t="n">
        <v>105.620708035498</v>
      </c>
      <c r="J3176" s="16" t="n">
        <v>0.0764754123791867</v>
      </c>
      <c r="K3176" s="16" t="n">
        <v>0.139198667269134</v>
      </c>
      <c r="L3176" s="16" t="n">
        <v>0.222448517158723</v>
      </c>
      <c r="M3176" s="16" t="n">
        <v>0.563631398252185</v>
      </c>
      <c r="N3176" s="16" t="n">
        <v>0.510082268369135</v>
      </c>
      <c r="O3176" s="16" t="n">
        <v>0.133734467169977</v>
      </c>
      <c r="P3176" s="34" t="b">
        <f aca="false">FALSE()</f>
        <v>0</v>
      </c>
      <c r="Q3176" s="16"/>
    </row>
    <row r="3177" customFormat="false" ht="22.35" hidden="false" customHeight="false" outlineLevel="0" collapsed="false">
      <c r="A3177" s="6" t="s">
        <v>4717</v>
      </c>
      <c r="B3177" s="7" t="s">
        <v>1449</v>
      </c>
      <c r="C3177" s="17" t="n">
        <v>1499</v>
      </c>
      <c r="D3177" s="16" t="n">
        <v>0.00130624410674124</v>
      </c>
      <c r="E3177" s="18" t="n">
        <v>0.000240687059529008</v>
      </c>
      <c r="F3177" s="16" t="n">
        <v>0.00136200369075568</v>
      </c>
      <c r="G3177" s="18" t="n">
        <v>0.000254200206685271</v>
      </c>
      <c r="H3177" s="16" t="n">
        <v>1.77565914409095</v>
      </c>
      <c r="I3177" s="17" t="n">
        <v>105.573254280487</v>
      </c>
      <c r="J3177" s="16" t="n">
        <v>0.0786704368501872</v>
      </c>
      <c r="K3177" s="16" t="n">
        <v>0.142134224174261</v>
      </c>
      <c r="L3177" s="16" t="n">
        <v>0.22087985842152</v>
      </c>
      <c r="M3177" s="16" t="n">
        <v>0.563319288389513</v>
      </c>
      <c r="N3177" s="16" t="n">
        <v>0.513464283460678</v>
      </c>
      <c r="O3177" s="16" t="n">
        <v>0.133281962698782</v>
      </c>
      <c r="P3177" s="34" t="b">
        <f aca="false">FALSE()</f>
        <v>0</v>
      </c>
      <c r="Q3177" s="16"/>
    </row>
    <row r="3178" customFormat="false" ht="22.35" hidden="false" customHeight="false" outlineLevel="0" collapsed="false">
      <c r="A3178" s="6" t="s">
        <v>4718</v>
      </c>
      <c r="B3178" s="7" t="s">
        <v>1449</v>
      </c>
      <c r="C3178" s="17" t="n">
        <v>1500</v>
      </c>
      <c r="D3178" s="16" t="n">
        <v>0.00132294202496874</v>
      </c>
      <c r="E3178" s="18" t="n">
        <v>0.000240521881513364</v>
      </c>
      <c r="F3178" s="16" t="n">
        <v>0.00137805041982604</v>
      </c>
      <c r="G3178" s="18" t="n">
        <v>0.000253821356353475</v>
      </c>
      <c r="H3178" s="16" t="n">
        <v>1.75638732316757</v>
      </c>
      <c r="I3178" s="17" t="n">
        <v>105.514160937813</v>
      </c>
      <c r="J3178" s="16" t="n">
        <v>0.0819236085050556</v>
      </c>
      <c r="K3178" s="16" t="n">
        <v>0.145155153293066</v>
      </c>
      <c r="L3178" s="16" t="n">
        <v>0.218599368172376</v>
      </c>
      <c r="M3178" s="16" t="n">
        <v>0.562812109862672</v>
      </c>
      <c r="N3178" s="16" t="n">
        <v>0.517394599517021</v>
      </c>
      <c r="O3178" s="16" t="n">
        <v>0.132834375598657</v>
      </c>
      <c r="P3178" s="34" t="b">
        <f aca="false">FALSE()</f>
        <v>0</v>
      </c>
      <c r="Q3178" s="16"/>
    </row>
    <row r="3179" customFormat="false" ht="22.35" hidden="false" customHeight="false" outlineLevel="0" collapsed="false">
      <c r="A3179" s="6" t="s">
        <v>4719</v>
      </c>
      <c r="B3179" s="7" t="s">
        <v>1449</v>
      </c>
      <c r="C3179" s="17" t="n">
        <v>1501</v>
      </c>
      <c r="D3179" s="16" t="n">
        <v>0.00133905272102988</v>
      </c>
      <c r="E3179" s="18" t="n">
        <v>0.000240191556333601</v>
      </c>
      <c r="F3179" s="16" t="n">
        <v>0.00139334399744921</v>
      </c>
      <c r="G3179" s="18" t="n">
        <v>0.000253230919233155</v>
      </c>
      <c r="H3179" s="16" t="n">
        <v>1.73302804841848</v>
      </c>
      <c r="I3179" s="17" t="n">
        <v>105.444218258952</v>
      </c>
      <c r="J3179" s="16" t="n">
        <v>0.0860141235914108</v>
      </c>
      <c r="K3179" s="16" t="n">
        <v>0.148547071537393</v>
      </c>
      <c r="L3179" s="16" t="n">
        <v>0.215828828386959</v>
      </c>
      <c r="M3179" s="16" t="n">
        <v>0.56230493133583</v>
      </c>
      <c r="N3179" s="16" t="n">
        <v>0.525185753651752</v>
      </c>
      <c r="O3179" s="16" t="n">
        <v>0.132395405438924</v>
      </c>
      <c r="P3179" s="34" t="b">
        <f aca="false">FALSE()</f>
        <v>0</v>
      </c>
      <c r="Q3179" s="16"/>
    </row>
    <row r="3180" customFormat="false" ht="22.35" hidden="false" customHeight="false" outlineLevel="0" collapsed="false">
      <c r="A3180" s="6" t="s">
        <v>4720</v>
      </c>
      <c r="B3180" s="7" t="s">
        <v>1449</v>
      </c>
      <c r="C3180" s="17" t="n">
        <v>1502</v>
      </c>
      <c r="D3180" s="16" t="n">
        <v>0.0013547709145181</v>
      </c>
      <c r="E3180" s="18" t="n">
        <v>0.000239789586843177</v>
      </c>
      <c r="F3180" s="16" t="n">
        <v>0.00140815420639797</v>
      </c>
      <c r="G3180" s="18" t="n">
        <v>0.000252491870024042</v>
      </c>
      <c r="H3180" s="16" t="n">
        <v>1.70729146817871</v>
      </c>
      <c r="I3180" s="17" t="n">
        <v>105.353011986009</v>
      </c>
      <c r="J3180" s="16" t="n">
        <v>0.0907134157103474</v>
      </c>
      <c r="K3180" s="16" t="n">
        <v>0.153785942562357</v>
      </c>
      <c r="L3180" s="16" t="n">
        <v>0.212799869799455</v>
      </c>
      <c r="M3180" s="16" t="n">
        <v>0.561680711610487</v>
      </c>
      <c r="N3180" s="16" t="n">
        <v>0.531289990998904</v>
      </c>
      <c r="O3180" s="16" t="n">
        <v>0.131903898752352</v>
      </c>
      <c r="P3180" s="34" t="b">
        <f aca="false">FALSE()</f>
        <v>0</v>
      </c>
      <c r="Q3180" s="16"/>
    </row>
    <row r="3181" customFormat="false" ht="22.35" hidden="false" customHeight="false" outlineLevel="0" collapsed="false">
      <c r="A3181" s="6" t="s">
        <v>4721</v>
      </c>
      <c r="B3181" s="7" t="s">
        <v>1449</v>
      </c>
      <c r="C3181" s="17" t="n">
        <v>1503</v>
      </c>
      <c r="D3181" s="16" t="n">
        <v>0.00137008784989249</v>
      </c>
      <c r="E3181" s="18" t="n">
        <v>0.000239246060429288</v>
      </c>
      <c r="F3181" s="16" t="n">
        <v>0.00142246233396511</v>
      </c>
      <c r="G3181" s="18" t="n">
        <v>0.000251611077438254</v>
      </c>
      <c r="H3181" s="16" t="n">
        <v>1.67920983969124</v>
      </c>
      <c r="I3181" s="17" t="n">
        <v>105.263697367841</v>
      </c>
      <c r="J3181" s="16" t="n">
        <v>0.0960771785903888</v>
      </c>
      <c r="K3181" s="16" t="n">
        <v>0.159679732138612</v>
      </c>
      <c r="L3181" s="16" t="n">
        <v>0.20947008305388</v>
      </c>
      <c r="M3181" s="16" t="n">
        <v>0.560900436953808</v>
      </c>
      <c r="N3181" s="16" t="n">
        <v>0.538963696381607</v>
      </c>
      <c r="O3181" s="16" t="n">
        <v>0.131331313340365</v>
      </c>
      <c r="P3181" s="34" t="b">
        <f aca="false">FALSE()</f>
        <v>0</v>
      </c>
      <c r="Q3181" s="16"/>
    </row>
    <row r="3182" customFormat="false" ht="22.35" hidden="false" customHeight="false" outlineLevel="0" collapsed="false">
      <c r="A3182" s="6" t="s">
        <v>4722</v>
      </c>
      <c r="B3182" s="7" t="s">
        <v>1449</v>
      </c>
      <c r="C3182" s="17" t="n">
        <v>1504</v>
      </c>
      <c r="D3182" s="16" t="n">
        <v>0.00138452148974089</v>
      </c>
      <c r="E3182" s="18" t="n">
        <v>0.000238451306130053</v>
      </c>
      <c r="F3182" s="16" t="n">
        <v>0.00143591068172272</v>
      </c>
      <c r="G3182" s="18" t="n">
        <v>0.000250526178100689</v>
      </c>
      <c r="H3182" s="16" t="n">
        <v>1.65341135563965</v>
      </c>
      <c r="I3182" s="17" t="n">
        <v>105.191437897967</v>
      </c>
      <c r="J3182" s="16" t="n">
        <v>0.101228616530236</v>
      </c>
      <c r="K3182" s="16" t="n">
        <v>0.164409320254334</v>
      </c>
      <c r="L3182" s="16" t="n">
        <v>0.206388045720076</v>
      </c>
      <c r="M3182" s="16" t="n">
        <v>0.560159176029963</v>
      </c>
      <c r="N3182" s="16" t="n">
        <v>0.546361382949241</v>
      </c>
      <c r="O3182" s="16" t="n">
        <v>0.130684596798897</v>
      </c>
      <c r="P3182" s="34" t="b">
        <f aca="false">FALSE()</f>
        <v>0</v>
      </c>
      <c r="Q3182" s="16"/>
    </row>
    <row r="3183" customFormat="false" ht="22.35" hidden="false" customHeight="false" outlineLevel="0" collapsed="false">
      <c r="A3183" s="6" t="s">
        <v>4723</v>
      </c>
      <c r="B3183" s="7" t="s">
        <v>1449</v>
      </c>
      <c r="C3183" s="17" t="n">
        <v>1505</v>
      </c>
      <c r="D3183" s="16" t="n">
        <v>0.00139869342720667</v>
      </c>
      <c r="E3183" s="18" t="n">
        <v>0.000237593459127764</v>
      </c>
      <c r="F3183" s="16" t="n">
        <v>0.00144906426072806</v>
      </c>
      <c r="G3183" s="18" t="n">
        <v>0.000249364315384278</v>
      </c>
      <c r="H3183" s="16" t="n">
        <v>1.62680762766675</v>
      </c>
      <c r="I3183" s="17" t="n">
        <v>105.115659565725</v>
      </c>
      <c r="J3183" s="16" t="n">
        <v>0.106772115360567</v>
      </c>
      <c r="K3183" s="16" t="n">
        <v>0.170005590500589</v>
      </c>
      <c r="L3183" s="16" t="n">
        <v>0.203208119678015</v>
      </c>
      <c r="M3183" s="16" t="n">
        <v>0.558793695380774</v>
      </c>
      <c r="N3183" s="16" t="n">
        <v>0.55419383230426</v>
      </c>
      <c r="O3183" s="16" t="n">
        <v>0.130027358540018</v>
      </c>
      <c r="P3183" s="34" t="b">
        <f aca="false">FALSE()</f>
        <v>0</v>
      </c>
      <c r="Q3183" s="16"/>
    </row>
    <row r="3184" customFormat="false" ht="22.35" hidden="false" customHeight="false" outlineLevel="0" collapsed="false">
      <c r="A3184" s="6" t="s">
        <v>4724</v>
      </c>
      <c r="B3184" s="7" t="s">
        <v>1449</v>
      </c>
      <c r="C3184" s="17" t="n">
        <v>1506</v>
      </c>
      <c r="D3184" s="16" t="n">
        <v>0.00141257096251944</v>
      </c>
      <c r="E3184" s="18" t="n">
        <v>0.000236663536256506</v>
      </c>
      <c r="F3184" s="16" t="n">
        <v>0.00146186666818749</v>
      </c>
      <c r="G3184" s="18" t="n">
        <v>0.00024809477989456</v>
      </c>
      <c r="H3184" s="16" t="n">
        <v>1.59868446946204</v>
      </c>
      <c r="I3184" s="17" t="n">
        <v>105.03007235075</v>
      </c>
      <c r="J3184" s="16" t="n">
        <v>0.112894842328068</v>
      </c>
      <c r="K3184" s="16" t="n">
        <v>0.174434322293338</v>
      </c>
      <c r="L3184" s="16" t="n">
        <v>0.199852089509982</v>
      </c>
      <c r="M3184" s="16" t="n">
        <v>0.558169475655431</v>
      </c>
      <c r="N3184" s="16" t="n">
        <v>0.563308953245404</v>
      </c>
      <c r="O3184" s="16" t="n">
        <v>0.129352338370799</v>
      </c>
      <c r="P3184" s="34" t="b">
        <f aca="false">FALSE()</f>
        <v>0</v>
      </c>
      <c r="Q3184" s="16"/>
    </row>
    <row r="3185" customFormat="false" ht="22.35" hidden="false" customHeight="false" outlineLevel="0" collapsed="false">
      <c r="A3185" s="6" t="s">
        <v>4725</v>
      </c>
      <c r="B3185" s="7" t="s">
        <v>1449</v>
      </c>
      <c r="C3185" s="17" t="n">
        <v>1507</v>
      </c>
      <c r="D3185" s="16" t="n">
        <v>0.0014260251104592</v>
      </c>
      <c r="E3185" s="18" t="n">
        <v>0.000235653452458044</v>
      </c>
      <c r="F3185" s="16" t="n">
        <v>0.00147431352120428</v>
      </c>
      <c r="G3185" s="18" t="n">
        <v>0.000246730831392045</v>
      </c>
      <c r="H3185" s="16" t="n">
        <v>1.57308290560178</v>
      </c>
      <c r="I3185" s="17" t="n">
        <v>104.94086974905</v>
      </c>
      <c r="J3185" s="16" t="n">
        <v>0.118709818352389</v>
      </c>
      <c r="K3185" s="16" t="n">
        <v>0.179601074065773</v>
      </c>
      <c r="L3185" s="16" t="n">
        <v>0.196813101186381</v>
      </c>
      <c r="M3185" s="16" t="n">
        <v>0.557038077403246</v>
      </c>
      <c r="N3185" s="16" t="n">
        <v>0.571359009469913</v>
      </c>
      <c r="O3185" s="16" t="n">
        <v>0.128707089526299</v>
      </c>
      <c r="P3185" s="34" t="b">
        <f aca="false">FALSE()</f>
        <v>0</v>
      </c>
      <c r="Q3185" s="16"/>
    </row>
    <row r="3186" customFormat="false" ht="22.35" hidden="false" customHeight="false" outlineLevel="0" collapsed="false">
      <c r="A3186" s="6" t="s">
        <v>4726</v>
      </c>
      <c r="B3186" s="7" t="s">
        <v>1449</v>
      </c>
      <c r="C3186" s="17" t="n">
        <v>1508</v>
      </c>
      <c r="D3186" s="16" t="n">
        <v>0.0014389480534376</v>
      </c>
      <c r="E3186" s="18" t="n">
        <v>0.000234623497783459</v>
      </c>
      <c r="F3186" s="16" t="n">
        <v>0.00148619760499029</v>
      </c>
      <c r="G3186" s="18" t="n">
        <v>0.000245225677879152</v>
      </c>
      <c r="H3186" s="16" t="n">
        <v>1.54648439535946</v>
      </c>
      <c r="I3186" s="17" t="n">
        <v>104.81575467633</v>
      </c>
      <c r="J3186" s="16" t="n">
        <v>0.125001691222355</v>
      </c>
      <c r="K3186" s="16" t="n">
        <v>0.187547729057401</v>
      </c>
      <c r="L3186" s="16" t="n">
        <v>0.193708898130008</v>
      </c>
      <c r="M3186" s="16" t="n">
        <v>0.556530898876405</v>
      </c>
      <c r="N3186" s="16" t="n">
        <v>0.577864281733567</v>
      </c>
      <c r="O3186" s="16" t="n">
        <v>0.128103688769306</v>
      </c>
      <c r="P3186" s="34" t="b">
        <f aca="false">FALSE()</f>
        <v>0</v>
      </c>
      <c r="Q3186" s="16"/>
    </row>
    <row r="3187" customFormat="false" ht="22.35" hidden="false" customHeight="false" outlineLevel="0" collapsed="false">
      <c r="A3187" s="6" t="s">
        <v>4727</v>
      </c>
      <c r="B3187" s="7" t="s">
        <v>1449</v>
      </c>
      <c r="C3187" s="17" t="n">
        <v>1509</v>
      </c>
      <c r="D3187" s="16" t="n">
        <v>0.00145134782928586</v>
      </c>
      <c r="E3187" s="18" t="n">
        <v>0.000233524452954419</v>
      </c>
      <c r="F3187" s="16" t="n">
        <v>0.00149763561560953</v>
      </c>
      <c r="G3187" s="18" t="n">
        <v>0.000243636083186436</v>
      </c>
      <c r="H3187" s="16" t="n">
        <v>1.52263315061751</v>
      </c>
      <c r="I3187" s="17" t="n">
        <v>104.686171294428</v>
      </c>
      <c r="J3187" s="16" t="n">
        <v>0.130865586469458</v>
      </c>
      <c r="K3187" s="16" t="n">
        <v>0.194726491161079</v>
      </c>
      <c r="L3187" s="16" t="n">
        <v>0.190950558345667</v>
      </c>
      <c r="M3187" s="16" t="n">
        <v>0.555789637952559</v>
      </c>
      <c r="N3187" s="16" t="n">
        <v>0.584426596489765</v>
      </c>
      <c r="O3187" s="16" t="n">
        <v>0.127455448854802</v>
      </c>
      <c r="P3187" s="34" t="b">
        <f aca="false">FALSE()</f>
        <v>0</v>
      </c>
      <c r="Q3187" s="16"/>
    </row>
    <row r="3188" customFormat="false" ht="22.35" hidden="false" customHeight="false" outlineLevel="0" collapsed="false">
      <c r="A3188" s="6" t="s">
        <v>4728</v>
      </c>
      <c r="B3188" s="7" t="s">
        <v>1449</v>
      </c>
      <c r="C3188" s="17" t="n">
        <v>1510</v>
      </c>
      <c r="D3188" s="16" t="n">
        <v>0.00146326819242552</v>
      </c>
      <c r="E3188" s="18" t="n">
        <v>0.000232281705884172</v>
      </c>
      <c r="F3188" s="16" t="n">
        <v>0.00150868312274797</v>
      </c>
      <c r="G3188" s="18" t="n">
        <v>0.000242001834400976</v>
      </c>
      <c r="H3188" s="16" t="n">
        <v>1.50229083018363</v>
      </c>
      <c r="I3188" s="17" t="n">
        <v>104.586577960391</v>
      </c>
      <c r="J3188" s="16" t="n">
        <v>0.136035410082881</v>
      </c>
      <c r="K3188" s="16" t="n">
        <v>0.201215072455669</v>
      </c>
      <c r="L3188" s="16" t="n">
        <v>0.188574086147342</v>
      </c>
      <c r="M3188" s="16" t="n">
        <v>0.55559456928839</v>
      </c>
      <c r="N3188" s="16" t="n">
        <v>0.584904642773693</v>
      </c>
      <c r="O3188" s="16" t="n">
        <v>0.12678951347545</v>
      </c>
      <c r="P3188" s="34" t="b">
        <f aca="false">FALSE()</f>
        <v>0</v>
      </c>
      <c r="Q3188" s="16"/>
    </row>
    <row r="3189" customFormat="false" ht="22.35" hidden="false" customHeight="false" outlineLevel="0" collapsed="false">
      <c r="A3189" s="6" t="s">
        <v>4729</v>
      </c>
      <c r="B3189" s="7" t="s">
        <v>1449</v>
      </c>
      <c r="C3189" s="17" t="n">
        <v>1511</v>
      </c>
      <c r="D3189" s="16" t="n">
        <v>0.00147469526910678</v>
      </c>
      <c r="E3189" s="18" t="n">
        <v>0.00023095034533644</v>
      </c>
      <c r="F3189" s="16" t="n">
        <v>0.0015192439881289</v>
      </c>
      <c r="G3189" s="18" t="n">
        <v>0.000240300929246342</v>
      </c>
      <c r="H3189" s="16" t="n">
        <v>1.48248019285459</v>
      </c>
      <c r="I3189" s="17" t="n">
        <v>104.493637177446</v>
      </c>
      <c r="J3189" s="16" t="n">
        <v>0.141222229467453</v>
      </c>
      <c r="K3189" s="16" t="n">
        <v>0.207679749216843</v>
      </c>
      <c r="L3189" s="16" t="n">
        <v>0.186248807426775</v>
      </c>
      <c r="M3189" s="16" t="n">
        <v>0.554892322097378</v>
      </c>
      <c r="N3189" s="16" t="n">
        <v>0.585146961741679</v>
      </c>
      <c r="O3189" s="16" t="n">
        <v>0.126152196490403</v>
      </c>
      <c r="P3189" s="34" t="b">
        <f aca="false">FALSE()</f>
        <v>0</v>
      </c>
      <c r="Q3189" s="16"/>
    </row>
    <row r="3190" customFormat="false" ht="22.35" hidden="false" customHeight="false" outlineLevel="0" collapsed="false">
      <c r="A3190" s="6" t="s">
        <v>4730</v>
      </c>
      <c r="B3190" s="7" t="s">
        <v>1449</v>
      </c>
      <c r="C3190" s="17" t="n">
        <v>1512</v>
      </c>
      <c r="D3190" s="16" t="n">
        <v>0.0014855340596226</v>
      </c>
      <c r="E3190" s="18" t="n">
        <v>0.000229492066975328</v>
      </c>
      <c r="F3190" s="16" t="n">
        <v>0.00152924931495988</v>
      </c>
      <c r="G3190" s="18" t="n">
        <v>0.000238506262056435</v>
      </c>
      <c r="H3190" s="16" t="n">
        <v>1.4642937612938</v>
      </c>
      <c r="I3190" s="17" t="n">
        <v>104.411100930253</v>
      </c>
      <c r="J3190" s="16" t="n">
        <v>0.146118126524661</v>
      </c>
      <c r="K3190" s="16" t="n">
        <v>0.213292376038461</v>
      </c>
      <c r="L3190" s="16" t="n">
        <v>0.184106102284625</v>
      </c>
      <c r="M3190" s="16" t="n">
        <v>0.553995006242197</v>
      </c>
      <c r="N3190" s="16" t="n">
        <v>0.586772446340917</v>
      </c>
      <c r="O3190" s="16" t="n">
        <v>0.125565491539317</v>
      </c>
      <c r="P3190" s="34" t="b">
        <f aca="false">FALSE()</f>
        <v>0</v>
      </c>
      <c r="Q3190" s="16"/>
    </row>
    <row r="3191" customFormat="false" ht="22.35" hidden="false" customHeight="false" outlineLevel="0" collapsed="false">
      <c r="A3191" s="6" t="s">
        <v>4731</v>
      </c>
      <c r="B3191" s="7" t="s">
        <v>1449</v>
      </c>
      <c r="C3191" s="17" t="n">
        <v>1513</v>
      </c>
      <c r="D3191" s="16" t="n">
        <v>0.00149582082531307</v>
      </c>
      <c r="E3191" s="18" t="n">
        <v>0.000227880325885875</v>
      </c>
      <c r="F3191" s="16" t="n">
        <v>0.0015386977257655</v>
      </c>
      <c r="G3191" s="18" t="n">
        <v>0.000236621774288272</v>
      </c>
      <c r="H3191" s="16" t="n">
        <v>1.44659932448211</v>
      </c>
      <c r="I3191" s="17" t="n">
        <v>104.348409137312</v>
      </c>
      <c r="J3191" s="16" t="n">
        <v>0.151006418189476</v>
      </c>
      <c r="K3191" s="16" t="n">
        <v>0.218658979583505</v>
      </c>
      <c r="L3191" s="16" t="n">
        <v>0.181988334295844</v>
      </c>
      <c r="M3191" s="16" t="n">
        <v>0.553877965043695</v>
      </c>
      <c r="N3191" s="16" t="n">
        <v>0.589087146709247</v>
      </c>
      <c r="O3191" s="16" t="n">
        <v>0.12504929763636</v>
      </c>
      <c r="P3191" s="34" t="b">
        <f aca="false">FALSE()</f>
        <v>0</v>
      </c>
      <c r="Q3191" s="16"/>
    </row>
    <row r="3192" customFormat="false" ht="22.35" hidden="false" customHeight="false" outlineLevel="0" collapsed="false">
      <c r="A3192" s="6" t="s">
        <v>4732</v>
      </c>
      <c r="B3192" s="7" t="s">
        <v>1449</v>
      </c>
      <c r="C3192" s="17" t="n">
        <v>1514</v>
      </c>
      <c r="D3192" s="16" t="n">
        <v>0.00150565623660493</v>
      </c>
      <c r="E3192" s="18" t="n">
        <v>0.000226164965061329</v>
      </c>
      <c r="F3192" s="16" t="n">
        <v>0.00154766191670077</v>
      </c>
      <c r="G3192" s="18" t="n">
        <v>0.000234660846627503</v>
      </c>
      <c r="H3192" s="16" t="n">
        <v>1.42815024344232</v>
      </c>
      <c r="I3192" s="17" t="n">
        <v>104.294244684789</v>
      </c>
      <c r="J3192" s="16" t="n">
        <v>0.156236390911674</v>
      </c>
      <c r="K3192" s="16" t="n">
        <v>0.223632810757409</v>
      </c>
      <c r="L3192" s="16" t="n">
        <v>0.179758812144273</v>
      </c>
      <c r="M3192" s="16" t="n">
        <v>0.553253745318352</v>
      </c>
      <c r="N3192" s="16" t="n">
        <v>0.591766577693572</v>
      </c>
      <c r="O3192" s="16" t="n">
        <v>0.124532821312031</v>
      </c>
      <c r="P3192" s="34" t="b">
        <f aca="false">FALSE()</f>
        <v>0</v>
      </c>
      <c r="Q3192" s="16"/>
    </row>
    <row r="3193" customFormat="false" ht="22.35" hidden="false" customHeight="false" outlineLevel="0" collapsed="false">
      <c r="A3193" s="6" t="s">
        <v>4733</v>
      </c>
      <c r="B3193" s="7" t="s">
        <v>1449</v>
      </c>
      <c r="C3193" s="17" t="n">
        <v>1515</v>
      </c>
      <c r="D3193" s="16" t="n">
        <v>0.00151523840798415</v>
      </c>
      <c r="E3193" s="18" t="n">
        <v>0.000224398490409663</v>
      </c>
      <c r="F3193" s="16" t="n">
        <v>0.00155628993090679</v>
      </c>
      <c r="G3193" s="18" t="n">
        <v>0.000232639736819157</v>
      </c>
      <c r="H3193" s="16" t="n">
        <v>1.40690031284916</v>
      </c>
      <c r="I3193" s="17" t="n">
        <v>104.237122653945</v>
      </c>
      <c r="J3193" s="16" t="n">
        <v>0.162431574242561</v>
      </c>
      <c r="K3193" s="16" t="n">
        <v>0.230932179892644</v>
      </c>
      <c r="L3193" s="16" t="n">
        <v>0.177179346222928</v>
      </c>
      <c r="M3193" s="16" t="n">
        <v>0.552434456928839</v>
      </c>
      <c r="N3193" s="16" t="n">
        <v>0.591866842881053</v>
      </c>
      <c r="O3193" s="16" t="n">
        <v>0.123981739492507</v>
      </c>
      <c r="P3193" s="34" t="b">
        <f aca="false">FALSE()</f>
        <v>0</v>
      </c>
      <c r="Q3193" s="16"/>
    </row>
    <row r="3194" customFormat="false" ht="22.35" hidden="false" customHeight="false" outlineLevel="0" collapsed="false">
      <c r="A3194" s="6" t="s">
        <v>4734</v>
      </c>
      <c r="B3194" s="7" t="s">
        <v>1449</v>
      </c>
      <c r="C3194" s="17" t="n">
        <v>1516</v>
      </c>
      <c r="D3194" s="16" t="n">
        <v>0.00152447277362172</v>
      </c>
      <c r="E3194" s="18" t="n">
        <v>0.000222578301313732</v>
      </c>
      <c r="F3194" s="16" t="n">
        <v>0.00156451975784705</v>
      </c>
      <c r="G3194" s="18" t="n">
        <v>0.000230528238292676</v>
      </c>
      <c r="H3194" s="16" t="n">
        <v>1.38393721241939</v>
      </c>
      <c r="I3194" s="17" t="n">
        <v>104.168538697131</v>
      </c>
      <c r="J3194" s="16" t="n">
        <v>0.1693357908836</v>
      </c>
      <c r="K3194" s="16" t="n">
        <v>0.239065999982603</v>
      </c>
      <c r="L3194" s="16" t="n">
        <v>0.174400224890422</v>
      </c>
      <c r="M3194" s="16" t="n">
        <v>0.551615168539326</v>
      </c>
      <c r="N3194" s="16" t="n">
        <v>0.591866842881053</v>
      </c>
      <c r="O3194" s="16" t="n">
        <v>0.123351871178405</v>
      </c>
      <c r="P3194" s="34" t="b">
        <f aca="false">FALSE()</f>
        <v>0</v>
      </c>
      <c r="Q3194" s="16"/>
    </row>
    <row r="3195" customFormat="false" ht="22.35" hidden="false" customHeight="false" outlineLevel="0" collapsed="false">
      <c r="A3195" s="6" t="s">
        <v>4735</v>
      </c>
      <c r="B3195" s="7" t="s">
        <v>1449</v>
      </c>
      <c r="C3195" s="17" t="n">
        <v>1517</v>
      </c>
      <c r="D3195" s="16" t="n">
        <v>0.00153319641378569</v>
      </c>
      <c r="E3195" s="18" t="n">
        <v>0.00022073444040338</v>
      </c>
      <c r="F3195" s="16" t="n">
        <v>0.0015723226689857</v>
      </c>
      <c r="G3195" s="18" t="n">
        <v>0.000228375495563808</v>
      </c>
      <c r="H3195" s="16" t="n">
        <v>1.36367177546971</v>
      </c>
      <c r="I3195" s="17" t="n">
        <v>104.093753487428</v>
      </c>
      <c r="J3195" s="16" t="n">
        <v>0.175612690514011</v>
      </c>
      <c r="K3195" s="16" t="n">
        <v>0.24613058616452</v>
      </c>
      <c r="L3195" s="16" t="n">
        <v>0.171967938348989</v>
      </c>
      <c r="M3195" s="16" t="n">
        <v>0.550717852684145</v>
      </c>
      <c r="N3195" s="16" t="n">
        <v>0.592677020441815</v>
      </c>
      <c r="O3195" s="16" t="n">
        <v>0.122709820584993</v>
      </c>
      <c r="P3195" s="34" t="b">
        <f aca="false">FALSE()</f>
        <v>0</v>
      </c>
      <c r="Q3195" s="16"/>
    </row>
    <row r="3196" customFormat="false" ht="22.35" hidden="false" customHeight="false" outlineLevel="0" collapsed="false">
      <c r="A3196" s="6" t="s">
        <v>4736</v>
      </c>
      <c r="B3196" s="7" t="s">
        <v>1449</v>
      </c>
      <c r="C3196" s="17" t="n">
        <v>1518</v>
      </c>
      <c r="D3196" s="16" t="n">
        <v>0.00154147994637986</v>
      </c>
      <c r="E3196" s="18" t="n">
        <v>0.000218855891466056</v>
      </c>
      <c r="F3196" s="16" t="n">
        <v>0.00157979315350073</v>
      </c>
      <c r="G3196" s="18" t="n">
        <v>0.000226220724961832</v>
      </c>
      <c r="H3196" s="16" t="n">
        <v>1.34701986129948</v>
      </c>
      <c r="I3196" s="17" t="n">
        <v>104.028283593507</v>
      </c>
      <c r="J3196" s="16" t="n">
        <v>0.180900857869226</v>
      </c>
      <c r="K3196" s="16" t="n">
        <v>0.252179563371612</v>
      </c>
      <c r="L3196" s="16" t="n">
        <v>0.169973404630779</v>
      </c>
      <c r="M3196" s="16" t="n">
        <v>0.550327715355805</v>
      </c>
      <c r="N3196" s="16" t="n">
        <v>0.59306747368101</v>
      </c>
      <c r="O3196" s="16" t="n">
        <v>0.122134837053166</v>
      </c>
      <c r="P3196" s="34" t="b">
        <f aca="false">FALSE()</f>
        <v>0</v>
      </c>
      <c r="Q3196" s="16"/>
    </row>
    <row r="3197" customFormat="false" ht="22.35" hidden="false" customHeight="false" outlineLevel="0" collapsed="false">
      <c r="A3197" s="6" t="s">
        <v>4737</v>
      </c>
      <c r="B3197" s="7" t="s">
        <v>1449</v>
      </c>
      <c r="C3197" s="17" t="n">
        <v>1519</v>
      </c>
      <c r="D3197" s="16" t="n">
        <v>0.00154935009666638</v>
      </c>
      <c r="E3197" s="18" t="n">
        <v>0.000216884075626472</v>
      </c>
      <c r="F3197" s="16" t="n">
        <v>0.00158701147383302</v>
      </c>
      <c r="G3197" s="18" t="n">
        <v>0.000224055879804429</v>
      </c>
      <c r="H3197" s="16" t="n">
        <v>1.33627505793985</v>
      </c>
      <c r="I3197" s="17" t="n">
        <v>103.988692694652</v>
      </c>
      <c r="J3197" s="16" t="n">
        <v>0.184376091125611</v>
      </c>
      <c r="K3197" s="16" t="n">
        <v>0.255564722168098</v>
      </c>
      <c r="L3197" s="16" t="n">
        <v>0.16868092927875</v>
      </c>
      <c r="M3197" s="16" t="n">
        <v>0.549898564294632</v>
      </c>
      <c r="N3197" s="16" t="n">
        <v>0.59306747368101</v>
      </c>
      <c r="O3197" s="16" t="n">
        <v>0.121500104313554</v>
      </c>
      <c r="P3197" s="34" t="b">
        <f aca="false">FALSE()</f>
        <v>0</v>
      </c>
      <c r="Q3197" s="16"/>
    </row>
    <row r="3198" customFormat="false" ht="22.35" hidden="false" customHeight="false" outlineLevel="0" collapsed="false">
      <c r="A3198" s="6" t="s">
        <v>4738</v>
      </c>
      <c r="B3198" s="7" t="s">
        <v>1449</v>
      </c>
      <c r="C3198" s="17" t="n">
        <v>1520</v>
      </c>
      <c r="D3198" s="16" t="n">
        <v>0.0015567450558704</v>
      </c>
      <c r="E3198" s="18" t="n">
        <v>0.000214833293556758</v>
      </c>
      <c r="F3198" s="16" t="n">
        <v>0.00159390138299204</v>
      </c>
      <c r="G3198" s="18" t="n">
        <v>0.000221864581962541</v>
      </c>
      <c r="H3198" s="16" t="n">
        <v>1.33101753020172</v>
      </c>
      <c r="I3198" s="17" t="n">
        <v>103.965765826586</v>
      </c>
      <c r="J3198" s="16" t="n">
        <v>0.186094799129248</v>
      </c>
      <c r="K3198" s="16" t="n">
        <v>0.257259632373877</v>
      </c>
      <c r="L3198" s="16" t="n">
        <v>0.16805385163883</v>
      </c>
      <c r="M3198" s="16" t="n">
        <v>0.549859550561798</v>
      </c>
      <c r="N3198" s="16" t="n">
        <v>0.59306747368101</v>
      </c>
      <c r="O3198" s="16" t="n">
        <v>0.120805378574097</v>
      </c>
      <c r="P3198" s="34" t="b">
        <f aca="false">FALSE()</f>
        <v>0</v>
      </c>
      <c r="Q3198" s="16"/>
    </row>
    <row r="3199" customFormat="false" ht="22.35" hidden="false" customHeight="false" outlineLevel="0" collapsed="false">
      <c r="A3199" s="6" t="s">
        <v>4739</v>
      </c>
      <c r="B3199" s="7" t="s">
        <v>1449</v>
      </c>
      <c r="C3199" s="17" t="n">
        <v>1521</v>
      </c>
      <c r="D3199" s="16" t="n">
        <v>0.00156371215994004</v>
      </c>
      <c r="E3199" s="18" t="n">
        <v>0.000212760836618648</v>
      </c>
      <c r="F3199" s="16" t="n">
        <v>0.00160038730915879</v>
      </c>
      <c r="G3199" s="18" t="n">
        <v>0.000219631433568911</v>
      </c>
      <c r="H3199" s="16" t="n">
        <v>1.32667744736764</v>
      </c>
      <c r="I3199" s="17" t="n">
        <v>103.936209252231</v>
      </c>
      <c r="J3199" s="16" t="n">
        <v>0.187522907786292</v>
      </c>
      <c r="K3199" s="16" t="n">
        <v>0.258688095868731</v>
      </c>
      <c r="L3199" s="16" t="n">
        <v>0.167552944142083</v>
      </c>
      <c r="M3199" s="16" t="n">
        <v>0.549664481897628</v>
      </c>
      <c r="N3199" s="16" t="n">
        <v>0.59306747368101</v>
      </c>
      <c r="O3199" s="16" t="n">
        <v>0.120079378196753</v>
      </c>
      <c r="P3199" s="34" t="b">
        <f aca="false">FALSE()</f>
        <v>0</v>
      </c>
      <c r="Q3199" s="16"/>
    </row>
    <row r="3200" customFormat="false" ht="22.35" hidden="false" customHeight="false" outlineLevel="0" collapsed="false">
      <c r="A3200" s="6" t="s">
        <v>4740</v>
      </c>
      <c r="B3200" s="7" t="s">
        <v>1449</v>
      </c>
      <c r="C3200" s="17" t="n">
        <v>1522</v>
      </c>
      <c r="D3200" s="16" t="n">
        <v>0.00157034278344621</v>
      </c>
      <c r="E3200" s="18" t="n">
        <v>0.000210699524065364</v>
      </c>
      <c r="F3200" s="16" t="n">
        <v>0.00160654092612631</v>
      </c>
      <c r="G3200" s="18" t="n">
        <v>0.000217333120636292</v>
      </c>
      <c r="H3200" s="16" t="n">
        <v>1.32241633065473</v>
      </c>
      <c r="I3200" s="17" t="n">
        <v>103.88147085781</v>
      </c>
      <c r="J3200" s="16" t="n">
        <v>0.18893370764248</v>
      </c>
      <c r="K3200" s="16" t="n">
        <v>0.259713443761607</v>
      </c>
      <c r="L3200" s="16" t="n">
        <v>0.16710183057153</v>
      </c>
      <c r="M3200" s="16" t="n">
        <v>0.549118289637953</v>
      </c>
      <c r="N3200" s="16" t="n">
        <v>0.593428674717067</v>
      </c>
      <c r="O3200" s="16" t="n">
        <v>0.119310075888274</v>
      </c>
      <c r="P3200" s="34" t="b">
        <f aca="false">FALSE()</f>
        <v>0</v>
      </c>
      <c r="Q3200" s="16"/>
    </row>
    <row r="3201" customFormat="false" ht="22.35" hidden="false" customHeight="false" outlineLevel="0" collapsed="false">
      <c r="A3201" s="6" t="s">
        <v>4741</v>
      </c>
      <c r="B3201" s="7" t="s">
        <v>1449</v>
      </c>
      <c r="C3201" s="17" t="n">
        <v>1523</v>
      </c>
      <c r="D3201" s="16" t="n">
        <v>0.00157672860363964</v>
      </c>
      <c r="E3201" s="18" t="n">
        <v>0.000208715776953513</v>
      </c>
      <c r="F3201" s="16" t="n">
        <v>0.00161236474936248</v>
      </c>
      <c r="G3201" s="18" t="n">
        <v>0.000214982376611978</v>
      </c>
      <c r="H3201" s="16" t="n">
        <v>1.31458797630158</v>
      </c>
      <c r="I3201" s="17" t="n">
        <v>103.782861452604</v>
      </c>
      <c r="J3201" s="16" t="n">
        <v>0.191546130323251</v>
      </c>
      <c r="K3201" s="16" t="n">
        <v>0.262306663443729</v>
      </c>
      <c r="L3201" s="16" t="n">
        <v>0.166269008849497</v>
      </c>
      <c r="M3201" s="16" t="n">
        <v>0.54810393258427</v>
      </c>
      <c r="N3201" s="16" t="n">
        <v>0.594299330684628</v>
      </c>
      <c r="O3201" s="16" t="n">
        <v>0.118531802796825</v>
      </c>
      <c r="P3201" s="34" t="b">
        <f aca="false">FALSE()</f>
        <v>0</v>
      </c>
      <c r="Q3201" s="16"/>
    </row>
    <row r="3202" customFormat="false" ht="22.35" hidden="false" customHeight="false" outlineLevel="0" collapsed="false">
      <c r="A3202" s="6" t="s">
        <v>4742</v>
      </c>
      <c r="B3202" s="7" t="s">
        <v>1449</v>
      </c>
      <c r="C3202" s="17" t="n">
        <v>1524</v>
      </c>
      <c r="D3202" s="16" t="n">
        <v>0.00158280100385133</v>
      </c>
      <c r="E3202" s="18" t="n">
        <v>0.00020673978157542</v>
      </c>
      <c r="F3202" s="16" t="n">
        <v>0.00161784469048315</v>
      </c>
      <c r="G3202" s="18" t="n">
        <v>0.000212623372873138</v>
      </c>
      <c r="H3202" s="16" t="n">
        <v>1.30543877594172</v>
      </c>
      <c r="I3202" s="17" t="n">
        <v>103.677238089702</v>
      </c>
      <c r="J3202" s="16" t="n">
        <v>0.194633035110331</v>
      </c>
      <c r="K3202" s="16" t="n">
        <v>0.265089299543116</v>
      </c>
      <c r="L3202" s="16" t="n">
        <v>0.165278860205812</v>
      </c>
      <c r="M3202" s="16" t="n">
        <v>0.547635767790262</v>
      </c>
      <c r="N3202" s="16" t="n">
        <v>0.596346945728843</v>
      </c>
      <c r="O3202" s="16" t="n">
        <v>0.117742586908828</v>
      </c>
      <c r="P3202" s="34" t="b">
        <f aca="false">FALSE()</f>
        <v>0</v>
      </c>
      <c r="Q3202" s="16"/>
    </row>
    <row r="3203" customFormat="false" ht="22.35" hidden="false" customHeight="false" outlineLevel="0" collapsed="false">
      <c r="A3203" s="6" t="s">
        <v>4743</v>
      </c>
      <c r="B3203" s="7" t="s">
        <v>1449</v>
      </c>
      <c r="C3203" s="17" t="n">
        <v>1525</v>
      </c>
      <c r="D3203" s="16" t="n">
        <v>0.00158829736885474</v>
      </c>
      <c r="E3203" s="18" t="n">
        <v>0.000204687623311671</v>
      </c>
      <c r="F3203" s="16" t="n">
        <v>0.00162271171663198</v>
      </c>
      <c r="G3203" s="18" t="n">
        <v>0.000210254932287867</v>
      </c>
      <c r="H3203" s="16" t="n">
        <v>1.29512727641258</v>
      </c>
      <c r="I3203" s="17" t="n">
        <v>103.592381747042</v>
      </c>
      <c r="J3203" s="16" t="n">
        <v>0.198155252153895</v>
      </c>
      <c r="K3203" s="16" t="n">
        <v>0.269267942514297</v>
      </c>
      <c r="L3203" s="16" t="n">
        <v>0.164107011356081</v>
      </c>
      <c r="M3203" s="16" t="n">
        <v>0.547440699126092</v>
      </c>
      <c r="N3203" s="16" t="n">
        <v>0.597145275730489</v>
      </c>
      <c r="O3203" s="16" t="n">
        <v>0.116929920928236</v>
      </c>
      <c r="P3203" s="34" t="b">
        <f aca="false">FALSE()</f>
        <v>0</v>
      </c>
      <c r="Q3203" s="16"/>
    </row>
    <row r="3204" customFormat="false" ht="22.35" hidden="false" customHeight="false" outlineLevel="0" collapsed="false">
      <c r="A3204" s="6" t="s">
        <v>4744</v>
      </c>
      <c r="B3204" s="7" t="s">
        <v>1449</v>
      </c>
      <c r="C3204" s="17" t="n">
        <v>1526</v>
      </c>
      <c r="D3204" s="16" t="n">
        <v>0.00159365350698334</v>
      </c>
      <c r="E3204" s="18" t="n">
        <v>0.000202643752304571</v>
      </c>
      <c r="F3204" s="16" t="n">
        <v>0.00162743107568176</v>
      </c>
      <c r="G3204" s="18" t="n">
        <v>0.000207911180016418</v>
      </c>
      <c r="H3204" s="16" t="n">
        <v>1.28424907332451</v>
      </c>
      <c r="I3204" s="17" t="n">
        <v>103.511302449031</v>
      </c>
      <c r="J3204" s="16" t="n">
        <v>0.201921759014887</v>
      </c>
      <c r="K3204" s="16" t="n">
        <v>0.272423699581203</v>
      </c>
      <c r="L3204" s="16" t="n">
        <v>0.162855707870288</v>
      </c>
      <c r="M3204" s="16" t="n">
        <v>0.546855493133583</v>
      </c>
      <c r="N3204" s="16" t="n">
        <v>0.59944373272372</v>
      </c>
      <c r="O3204" s="16" t="n">
        <v>0.116031481679322</v>
      </c>
      <c r="P3204" s="34" t="b">
        <f aca="false">FALSE()</f>
        <v>0</v>
      </c>
      <c r="Q3204" s="16"/>
    </row>
    <row r="3205" customFormat="false" ht="22.35" hidden="false" customHeight="false" outlineLevel="0" collapsed="false">
      <c r="A3205" s="6" t="s">
        <v>4745</v>
      </c>
      <c r="B3205" s="7" t="s">
        <v>1449</v>
      </c>
      <c r="C3205" s="17" t="n">
        <v>1527</v>
      </c>
      <c r="D3205" s="16" t="n">
        <v>0.00159817974541357</v>
      </c>
      <c r="E3205" s="18" t="n">
        <v>0.000200519091326655</v>
      </c>
      <c r="F3205" s="16" t="n">
        <v>0.00163139393530675</v>
      </c>
      <c r="G3205" s="18" t="n">
        <v>0.000205528159864999</v>
      </c>
      <c r="H3205" s="16" t="n">
        <v>1.27643079602291</v>
      </c>
      <c r="I3205" s="17" t="n">
        <v>103.443256726117</v>
      </c>
      <c r="J3205" s="16" t="n">
        <v>0.204661530823714</v>
      </c>
      <c r="K3205" s="16" t="n">
        <v>0.274602441939351</v>
      </c>
      <c r="L3205" s="16" t="n">
        <v>0.161970610206518</v>
      </c>
      <c r="M3205" s="16" t="n">
        <v>0.546777465667915</v>
      </c>
      <c r="N3205" s="16" t="n">
        <v>0.601137158229114</v>
      </c>
      <c r="O3205" s="16" t="n">
        <v>0.115088806484702</v>
      </c>
      <c r="P3205" s="34" t="b">
        <f aca="false">FALSE()</f>
        <v>0</v>
      </c>
      <c r="Q3205" s="16"/>
    </row>
    <row r="3206" customFormat="false" ht="22.35" hidden="false" customHeight="false" outlineLevel="0" collapsed="false">
      <c r="A3206" s="6" t="s">
        <v>4746</v>
      </c>
      <c r="B3206" s="7" t="s">
        <v>1449</v>
      </c>
      <c r="C3206" s="17" t="n">
        <v>1528</v>
      </c>
      <c r="D3206" s="16" t="n">
        <v>0.00160198719610259</v>
      </c>
      <c r="E3206" s="18" t="n">
        <v>0.000198327207689549</v>
      </c>
      <c r="F3206" s="16" t="n">
        <v>0.00163462319849303</v>
      </c>
      <c r="G3206" s="18" t="n">
        <v>0.000203078271779328</v>
      </c>
      <c r="H3206" s="16" t="n">
        <v>1.268294376031</v>
      </c>
      <c r="I3206" s="17" t="n">
        <v>103.374500278234</v>
      </c>
      <c r="J3206" s="16" t="n">
        <v>0.207541705259666</v>
      </c>
      <c r="K3206" s="16" t="n">
        <v>0.276827376907111</v>
      </c>
      <c r="L3206" s="16" t="n">
        <v>0.161045223475208</v>
      </c>
      <c r="M3206" s="16" t="n">
        <v>0.546699438202247</v>
      </c>
      <c r="N3206" s="16" t="n">
        <v>0.602296260302523</v>
      </c>
      <c r="O3206" s="16" t="n">
        <v>0.114183961709564</v>
      </c>
      <c r="P3206" s="34" t="b">
        <f aca="false">FALSE()</f>
        <v>0</v>
      </c>
      <c r="Q3206" s="16"/>
    </row>
    <row r="3207" customFormat="false" ht="22.35" hidden="false" customHeight="false" outlineLevel="0" collapsed="false">
      <c r="A3207" s="6" t="s">
        <v>4747</v>
      </c>
      <c r="B3207" s="7" t="s">
        <v>1449</v>
      </c>
      <c r="C3207" s="17" t="n">
        <v>1529</v>
      </c>
      <c r="D3207" s="16" t="n">
        <v>0.00160519281394799</v>
      </c>
      <c r="E3207" s="18" t="n">
        <v>0.000196069640143908</v>
      </c>
      <c r="F3207" s="16" t="n">
        <v>0.00163725194712555</v>
      </c>
      <c r="G3207" s="18" t="n">
        <v>0.000200576504468552</v>
      </c>
      <c r="H3207" s="16" t="n">
        <v>1.2604300855819</v>
      </c>
      <c r="I3207" s="17" t="n">
        <v>103.309520985161</v>
      </c>
      <c r="J3207" s="16" t="n">
        <v>0.210353705164658</v>
      </c>
      <c r="K3207" s="16" t="n">
        <v>0.279797396292734</v>
      </c>
      <c r="L3207" s="16" t="n">
        <v>0.16014747773</v>
      </c>
      <c r="M3207" s="16" t="n">
        <v>0.54623127340824</v>
      </c>
      <c r="N3207" s="16" t="n">
        <v>0.604446358919635</v>
      </c>
      <c r="O3207" s="16" t="n">
        <v>0.113302577508537</v>
      </c>
      <c r="P3207" s="34" t="b">
        <f aca="false">FALSE()</f>
        <v>0</v>
      </c>
      <c r="Q3207" s="16"/>
    </row>
    <row r="3208" customFormat="false" ht="22.35" hidden="false" customHeight="false" outlineLevel="0" collapsed="false">
      <c r="A3208" s="6" t="s">
        <v>4748</v>
      </c>
      <c r="B3208" s="7" t="s">
        <v>1449</v>
      </c>
      <c r="C3208" s="17" t="n">
        <v>1530</v>
      </c>
      <c r="D3208" s="16" t="n">
        <v>0.00160750439981817</v>
      </c>
      <c r="E3208" s="18" t="n">
        <v>0.000193721957333739</v>
      </c>
      <c r="F3208" s="16" t="n">
        <v>0.00163893937290176</v>
      </c>
      <c r="G3208" s="18" t="n">
        <v>0.000197994806352429</v>
      </c>
      <c r="H3208" s="16" t="n">
        <v>1.25106676190863</v>
      </c>
      <c r="I3208" s="17" t="n">
        <v>103.247305341435</v>
      </c>
      <c r="J3208" s="16" t="n">
        <v>0.21373758804572</v>
      </c>
      <c r="K3208" s="16" t="n">
        <v>0.283118732968317</v>
      </c>
      <c r="L3208" s="16" t="n">
        <v>0.159053889417183</v>
      </c>
      <c r="M3208" s="16" t="n">
        <v>0.545997191011236</v>
      </c>
      <c r="N3208" s="16" t="n">
        <v>0.60621233605027</v>
      </c>
      <c r="O3208" s="16" t="n">
        <v>0.112431100846186</v>
      </c>
      <c r="P3208" s="34" t="b">
        <f aca="false">FALSE()</f>
        <v>0</v>
      </c>
      <c r="Q3208" s="16"/>
    </row>
    <row r="3209" customFormat="false" ht="22.35" hidden="false" customHeight="false" outlineLevel="0" collapsed="false">
      <c r="A3209" s="6" t="s">
        <v>4749</v>
      </c>
      <c r="B3209" s="7" t="s">
        <v>1449</v>
      </c>
      <c r="C3209" s="17" t="n">
        <v>1531</v>
      </c>
      <c r="D3209" s="16" t="n">
        <v>0.00160993875026486</v>
      </c>
      <c r="E3209" s="18" t="n">
        <v>0.000191434583960022</v>
      </c>
      <c r="F3209" s="16" t="n">
        <v>0.00164049375416553</v>
      </c>
      <c r="G3209" s="18" t="n">
        <v>0.000195385075634734</v>
      </c>
      <c r="H3209" s="16" t="n">
        <v>1.23087345967499</v>
      </c>
      <c r="I3209" s="17" t="n">
        <v>103.152357353197</v>
      </c>
      <c r="J3209" s="16" t="n">
        <v>0.221169426203724</v>
      </c>
      <c r="K3209" s="16" t="n">
        <v>0.291104699887553</v>
      </c>
      <c r="L3209" s="16" t="n">
        <v>0.156631385225938</v>
      </c>
      <c r="M3209" s="16" t="n">
        <v>0.54564606741573</v>
      </c>
      <c r="N3209" s="16" t="n">
        <v>0.6109609854727</v>
      </c>
      <c r="O3209" s="16" t="n">
        <v>0.111459449446395</v>
      </c>
      <c r="P3209" s="34" t="b">
        <f aca="false">FALSE()</f>
        <v>0</v>
      </c>
      <c r="Q3209" s="16"/>
    </row>
    <row r="3210" customFormat="false" ht="22.35" hidden="false" customHeight="false" outlineLevel="0" collapsed="false">
      <c r="A3210" s="6" t="s">
        <v>4750</v>
      </c>
      <c r="B3210" s="7" t="s">
        <v>1449</v>
      </c>
      <c r="C3210" s="17" t="n">
        <v>1532</v>
      </c>
      <c r="D3210" s="16" t="n">
        <v>0.00161184939141862</v>
      </c>
      <c r="E3210" s="18" t="n">
        <v>0.00018912439080797</v>
      </c>
      <c r="F3210" s="16" t="n">
        <v>0.00164142072097585</v>
      </c>
      <c r="G3210" s="18" t="n">
        <v>0.000192740131712535</v>
      </c>
      <c r="H3210" s="16" t="n">
        <v>1.2061105478287</v>
      </c>
      <c r="I3210" s="17" t="n">
        <v>103.051060688286</v>
      </c>
      <c r="J3210" s="16" t="n">
        <v>0.230536669610064</v>
      </c>
      <c r="K3210" s="16" t="n">
        <v>0.30038529949192</v>
      </c>
      <c r="L3210" s="16" t="n">
        <v>0.153632214370755</v>
      </c>
      <c r="M3210" s="16" t="n">
        <v>0.544631710362048</v>
      </c>
      <c r="N3210" s="16" t="n">
        <v>0.617307836869739</v>
      </c>
      <c r="O3210" s="16" t="n">
        <v>0.110384974126725</v>
      </c>
      <c r="P3210" s="34" t="b">
        <f aca="false">FALSE()</f>
        <v>0</v>
      </c>
      <c r="Q3210" s="16"/>
    </row>
    <row r="3211" customFormat="false" ht="22.35" hidden="false" customHeight="false" outlineLevel="0" collapsed="false">
      <c r="A3211" s="6" t="s">
        <v>4751</v>
      </c>
      <c r="B3211" s="7" t="s">
        <v>1449</v>
      </c>
      <c r="C3211" s="17" t="n">
        <v>1533</v>
      </c>
      <c r="D3211" s="16" t="n">
        <v>0.00161308734899435</v>
      </c>
      <c r="E3211" s="18" t="n">
        <v>0.000186810895324944</v>
      </c>
      <c r="F3211" s="16" t="n">
        <v>0.00164163825274022</v>
      </c>
      <c r="G3211" s="18" t="n">
        <v>0.00019008220822745</v>
      </c>
      <c r="H3211" s="16" t="n">
        <v>1.17923477691457</v>
      </c>
      <c r="I3211" s="17" t="n">
        <v>102.944017860216</v>
      </c>
      <c r="J3211" s="16" t="n">
        <v>0.241022923296227</v>
      </c>
      <c r="K3211" s="16" t="n">
        <v>0.31121503785916</v>
      </c>
      <c r="L3211" s="16" t="n">
        <v>0.150366527791291</v>
      </c>
      <c r="M3211" s="16" t="n">
        <v>0.543695380774033</v>
      </c>
      <c r="N3211" s="16" t="n">
        <v>0.624410727123758</v>
      </c>
      <c r="O3211" s="16" t="n">
        <v>0.10923894620664</v>
      </c>
      <c r="P3211" s="34" t="b">
        <f aca="false">FALSE()</f>
        <v>0</v>
      </c>
      <c r="Q3211" s="16"/>
    </row>
    <row r="3212" customFormat="false" ht="22.35" hidden="false" customHeight="false" outlineLevel="0" collapsed="false">
      <c r="A3212" s="6" t="s">
        <v>4752</v>
      </c>
      <c r="B3212" s="7" t="s">
        <v>1449</v>
      </c>
      <c r="C3212" s="17" t="n">
        <v>1534</v>
      </c>
      <c r="D3212" s="16" t="n">
        <v>0.00161375904692267</v>
      </c>
      <c r="E3212" s="18" t="n">
        <v>0.000184490246221043</v>
      </c>
      <c r="F3212" s="16" t="n">
        <v>0.00164122891987528</v>
      </c>
      <c r="G3212" s="18" t="n">
        <v>0.00018740455476843</v>
      </c>
      <c r="H3212" s="16" t="n">
        <v>1.14919178875845</v>
      </c>
      <c r="I3212" s="17" t="n">
        <v>102.830012221431</v>
      </c>
      <c r="J3212" s="16" t="n">
        <v>0.253142871592581</v>
      </c>
      <c r="K3212" s="16" t="n">
        <v>0.325144821141816</v>
      </c>
      <c r="L3212" s="16" t="n">
        <v>0.146700138383317</v>
      </c>
      <c r="M3212" s="16" t="n">
        <v>0.542329900124844</v>
      </c>
      <c r="N3212" s="16" t="n">
        <v>0.630746915622268</v>
      </c>
      <c r="O3212" s="16" t="n">
        <v>0.108028240312682</v>
      </c>
      <c r="P3212" s="34" t="b">
        <f aca="false">FALSE()</f>
        <v>0</v>
      </c>
      <c r="Q3212" s="16"/>
    </row>
    <row r="3213" customFormat="false" ht="22.35" hidden="false" customHeight="false" outlineLevel="0" collapsed="false">
      <c r="A3213" s="6" t="s">
        <v>4753</v>
      </c>
      <c r="B3213" s="7" t="s">
        <v>1449</v>
      </c>
      <c r="C3213" s="17" t="n">
        <v>1535</v>
      </c>
      <c r="D3213" s="16" t="n">
        <v>0.00161402307317684</v>
      </c>
      <c r="E3213" s="18" t="n">
        <v>0.000182140953249282</v>
      </c>
      <c r="F3213" s="16" t="n">
        <v>0.00164041115893352</v>
      </c>
      <c r="G3213" s="18" t="n">
        <v>0.000184742780064725</v>
      </c>
      <c r="H3213" s="16" t="n">
        <v>1.11846166310912</v>
      </c>
      <c r="I3213" s="17" t="n">
        <v>102.729689451862</v>
      </c>
      <c r="J3213" s="16" t="n">
        <v>0.265978462856216</v>
      </c>
      <c r="K3213" s="16" t="n">
        <v>0.339112325914991</v>
      </c>
      <c r="L3213" s="16" t="n">
        <v>0.142918770743303</v>
      </c>
      <c r="M3213" s="16" t="n">
        <v>0.540886392009988</v>
      </c>
      <c r="N3213" s="16" t="n">
        <v>0.641286964787654</v>
      </c>
      <c r="O3213" s="16" t="n">
        <v>0.106697077457199</v>
      </c>
      <c r="P3213" s="34" t="b">
        <f aca="false">FALSE()</f>
        <v>0</v>
      </c>
      <c r="Q3213" s="16"/>
    </row>
    <row r="3214" customFormat="false" ht="22.35" hidden="false" customHeight="false" outlineLevel="0" collapsed="false">
      <c r="A3214" s="6" t="s">
        <v>4754</v>
      </c>
      <c r="B3214" s="7" t="s">
        <v>1449</v>
      </c>
      <c r="C3214" s="17" t="n">
        <v>1536</v>
      </c>
      <c r="D3214" s="16" t="n">
        <v>0.00161375408134721</v>
      </c>
      <c r="E3214" s="18" t="n">
        <v>0.000179769030079553</v>
      </c>
      <c r="F3214" s="16" t="n">
        <v>0.00163907259149527</v>
      </c>
      <c r="G3214" s="18" t="n">
        <v>0.000182074918438422</v>
      </c>
      <c r="H3214" s="16" t="n">
        <v>1.08755578563251</v>
      </c>
      <c r="I3214" s="17" t="n">
        <v>102.633126019414</v>
      </c>
      <c r="J3214" s="16" t="n">
        <v>0.279338698603162</v>
      </c>
      <c r="K3214" s="16" t="n">
        <v>0.354295721027849</v>
      </c>
      <c r="L3214" s="16" t="n">
        <v>0.139102550837048</v>
      </c>
      <c r="M3214" s="16" t="n">
        <v>0.54022315855181</v>
      </c>
      <c r="N3214" s="16" t="n">
        <v>0.653154912640569</v>
      </c>
      <c r="O3214" s="16" t="n">
        <v>0.105335285502774</v>
      </c>
      <c r="P3214" s="34" t="b">
        <f aca="false">FALSE()</f>
        <v>0</v>
      </c>
      <c r="Q3214" s="16"/>
    </row>
    <row r="3215" customFormat="false" ht="22.35" hidden="false" customHeight="false" outlineLevel="0" collapsed="false">
      <c r="A3215" s="6" t="s">
        <v>4755</v>
      </c>
      <c r="B3215" s="7" t="s">
        <v>1449</v>
      </c>
      <c r="C3215" s="17" t="n">
        <v>1537</v>
      </c>
      <c r="D3215" s="16" t="n">
        <v>0.00161301150607524</v>
      </c>
      <c r="E3215" s="18" t="n">
        <v>0.000177382990587387</v>
      </c>
      <c r="F3215" s="16" t="n">
        <v>0.00163721995851218</v>
      </c>
      <c r="G3215" s="18" t="n">
        <v>0.000179345637675144</v>
      </c>
      <c r="H3215" s="16" t="n">
        <v>1.05417595444251</v>
      </c>
      <c r="I3215" s="17" t="n">
        <v>102.516595747313</v>
      </c>
      <c r="J3215" s="16" t="n">
        <v>0.294280568828757</v>
      </c>
      <c r="K3215" s="16" t="n">
        <v>0.370979453414137</v>
      </c>
      <c r="L3215" s="16" t="n">
        <v>0.134989407025568</v>
      </c>
      <c r="M3215" s="16" t="n">
        <v>0.538194444444444</v>
      </c>
      <c r="N3215" s="16" t="n">
        <v>0.663628201456322</v>
      </c>
      <c r="O3215" s="16" t="n">
        <v>0.103978520991328</v>
      </c>
      <c r="P3215" s="34" t="b">
        <f aca="false">FALSE()</f>
        <v>0</v>
      </c>
      <c r="Q3215" s="16"/>
    </row>
    <row r="3216" customFormat="false" ht="22.35" hidden="false" customHeight="false" outlineLevel="0" collapsed="false">
      <c r="A3216" s="6" t="s">
        <v>4756</v>
      </c>
      <c r="B3216" s="7" t="s">
        <v>1449</v>
      </c>
      <c r="C3216" s="17" t="n">
        <v>1538</v>
      </c>
      <c r="D3216" s="16" t="n">
        <v>0.00161186479593747</v>
      </c>
      <c r="E3216" s="18" t="n">
        <v>0.000175017783130716</v>
      </c>
      <c r="F3216" s="16" t="n">
        <v>0.00163502335753158</v>
      </c>
      <c r="G3216" s="18" t="n">
        <v>0.000176627550987143</v>
      </c>
      <c r="H3216" s="16" t="n">
        <v>1.02240919298611</v>
      </c>
      <c r="I3216" s="17" t="n">
        <v>102.393436980488</v>
      </c>
      <c r="J3216" s="16" t="n">
        <v>0.308996771982695</v>
      </c>
      <c r="K3216" s="16" t="n">
        <v>0.387412871216974</v>
      </c>
      <c r="L3216" s="16" t="n">
        <v>0.131082610924997</v>
      </c>
      <c r="M3216" s="16" t="n">
        <v>0.536633895131086</v>
      </c>
      <c r="N3216" s="16" t="n">
        <v>0.673872341235656</v>
      </c>
      <c r="O3216" s="16" t="n">
        <v>0.102524309926166</v>
      </c>
      <c r="P3216" s="34" t="b">
        <f aca="false">FALSE()</f>
        <v>0</v>
      </c>
      <c r="Q3216" s="16"/>
    </row>
    <row r="3217" customFormat="false" ht="22.35" hidden="false" customHeight="false" outlineLevel="0" collapsed="false">
      <c r="A3217" s="6" t="s">
        <v>4757</v>
      </c>
      <c r="B3217" s="7" t="s">
        <v>1449</v>
      </c>
      <c r="C3217" s="17" t="n">
        <v>1539</v>
      </c>
      <c r="D3217" s="16" t="n">
        <v>0.0016105825207118</v>
      </c>
      <c r="E3217" s="18" t="n">
        <v>0.00017270264002451</v>
      </c>
      <c r="F3217" s="16" t="n">
        <v>0.00163282393119037</v>
      </c>
      <c r="G3217" s="18" t="n">
        <v>0.000173987689279755</v>
      </c>
      <c r="H3217" s="16" t="n">
        <v>0.995377353182508</v>
      </c>
      <c r="I3217" s="17" t="n">
        <v>102.277769591744</v>
      </c>
      <c r="J3217" s="16" t="n">
        <v>0.321901879041798</v>
      </c>
      <c r="K3217" s="16" t="n">
        <v>0.400447481421901</v>
      </c>
      <c r="L3217" s="16" t="n">
        <v>0.127764842840887</v>
      </c>
      <c r="M3217" s="16" t="n">
        <v>0.535463483146067</v>
      </c>
      <c r="N3217" s="16" t="n">
        <v>0.68272686120607</v>
      </c>
      <c r="O3217" s="16" t="n">
        <v>0.10099050155788</v>
      </c>
      <c r="P3217" s="34" t="b">
        <f aca="false">FALSE()</f>
        <v>0</v>
      </c>
      <c r="Q3217" s="16"/>
    </row>
    <row r="3218" customFormat="false" ht="22.35" hidden="false" customHeight="false" outlineLevel="0" collapsed="false">
      <c r="A3218" s="6" t="s">
        <v>4758</v>
      </c>
      <c r="B3218" s="7" t="s">
        <v>1449</v>
      </c>
      <c r="C3218" s="17" t="n">
        <v>1540</v>
      </c>
      <c r="D3218" s="16" t="n">
        <v>0.00160894881534746</v>
      </c>
      <c r="E3218" s="18" t="n">
        <v>0.000170429874790285</v>
      </c>
      <c r="F3218" s="16" t="n">
        <v>0.00163029110003786</v>
      </c>
      <c r="G3218" s="18" t="n">
        <v>0.000171377554380908</v>
      </c>
      <c r="H3218" s="16" t="n">
        <v>0.968183223412368</v>
      </c>
      <c r="I3218" s="17" t="n">
        <v>102.154244920452</v>
      </c>
      <c r="J3218" s="16" t="n">
        <v>0.335239544794869</v>
      </c>
      <c r="K3218" s="16" t="n">
        <v>0.414430774768753</v>
      </c>
      <c r="L3218" s="16" t="n">
        <v>0.124428756343148</v>
      </c>
      <c r="M3218" s="16" t="n">
        <v>0.534058988764045</v>
      </c>
      <c r="N3218" s="16" t="n">
        <v>0.686066298782247</v>
      </c>
      <c r="O3218" s="16" t="n">
        <v>0.0994115370659374</v>
      </c>
      <c r="P3218" s="34" t="b">
        <f aca="false">FALSE()</f>
        <v>0</v>
      </c>
      <c r="Q3218" s="16"/>
    </row>
    <row r="3219" customFormat="false" ht="22.35" hidden="false" customHeight="false" outlineLevel="0" collapsed="false">
      <c r="A3219" s="6" t="s">
        <v>4759</v>
      </c>
      <c r="B3219" s="7" t="s">
        <v>1449</v>
      </c>
      <c r="C3219" s="17" t="n">
        <v>1541</v>
      </c>
      <c r="D3219" s="16" t="n">
        <v>0.00160730215129473</v>
      </c>
      <c r="E3219" s="18" t="n">
        <v>0.000168271539791066</v>
      </c>
      <c r="F3219" s="16" t="n">
        <v>0.00162791807023557</v>
      </c>
      <c r="G3219" s="18" t="n">
        <v>0.000168856167126298</v>
      </c>
      <c r="H3219" s="16" t="n">
        <v>0.947561202706814</v>
      </c>
      <c r="I3219" s="17" t="n">
        <v>102.0175131453</v>
      </c>
      <c r="J3219" s="16" t="n">
        <v>0.345592025528034</v>
      </c>
      <c r="K3219" s="16" t="n">
        <v>0.425076142839757</v>
      </c>
      <c r="L3219" s="16" t="n">
        <v>0.121946787213742</v>
      </c>
      <c r="M3219" s="16" t="n">
        <v>0.532693508114856</v>
      </c>
      <c r="N3219" s="16" t="n">
        <v>0.690141688688579</v>
      </c>
      <c r="O3219" s="16" t="n">
        <v>0.0976493681806746</v>
      </c>
      <c r="P3219" s="34" t="b">
        <f aca="false">FALSE()</f>
        <v>0</v>
      </c>
      <c r="Q3219" s="16"/>
    </row>
    <row r="3220" customFormat="false" ht="22.35" hidden="false" customHeight="false" outlineLevel="0" collapsed="false">
      <c r="A3220" s="6" t="s">
        <v>4760</v>
      </c>
      <c r="B3220" s="7" t="s">
        <v>1449</v>
      </c>
      <c r="C3220" s="17" t="n">
        <v>1542</v>
      </c>
      <c r="D3220" s="16" t="n">
        <v>0.00160506282238216</v>
      </c>
      <c r="E3220" s="18" t="n">
        <v>0.000166098376809784</v>
      </c>
      <c r="F3220" s="16" t="n">
        <v>0.00162500374827841</v>
      </c>
      <c r="G3220" s="18" t="n">
        <v>0.000166341585236347</v>
      </c>
      <c r="H3220" s="16" t="n">
        <v>0.92884290060951</v>
      </c>
      <c r="I3220" s="17" t="n">
        <v>101.886091254282</v>
      </c>
      <c r="J3220" s="16" t="n">
        <v>0.355165860630498</v>
      </c>
      <c r="K3220" s="16" t="n">
        <v>0.435175176148972</v>
      </c>
      <c r="L3220" s="16" t="n">
        <v>0.119697350083917</v>
      </c>
      <c r="M3220" s="16" t="n">
        <v>0.531757178526842</v>
      </c>
      <c r="N3220" s="16" t="n">
        <v>0.694885244561779</v>
      </c>
      <c r="O3220" s="16" t="n">
        <v>0.0957677242643679</v>
      </c>
      <c r="P3220" s="34" t="b">
        <f aca="false">FALSE()</f>
        <v>0</v>
      </c>
      <c r="Q3220" s="16"/>
    </row>
    <row r="3221" customFormat="false" ht="22.35" hidden="false" customHeight="false" outlineLevel="0" collapsed="false">
      <c r="A3221" s="6" t="s">
        <v>4761</v>
      </c>
      <c r="B3221" s="7" t="s">
        <v>1449</v>
      </c>
      <c r="C3221" s="17" t="n">
        <v>1543</v>
      </c>
      <c r="D3221" s="16" t="n">
        <v>0.00160271760135372</v>
      </c>
      <c r="E3221" s="18" t="n">
        <v>0.0001639465466739</v>
      </c>
      <c r="F3221" s="16" t="n">
        <v>0.00162190514852817</v>
      </c>
      <c r="G3221" s="18" t="n">
        <v>0.00016383087027787</v>
      </c>
      <c r="H3221" s="16" t="n">
        <v>0.905812034577914</v>
      </c>
      <c r="I3221" s="17" t="n">
        <v>101.74457564301</v>
      </c>
      <c r="J3221" s="16" t="n">
        <v>0.367175440810366</v>
      </c>
      <c r="K3221" s="16" t="n">
        <v>0.447511917580916</v>
      </c>
      <c r="L3221" s="16" t="n">
        <v>0.116897944983285</v>
      </c>
      <c r="M3221" s="16" t="n">
        <v>0.531289013732834</v>
      </c>
      <c r="N3221" s="16" t="n">
        <v>0.701300878477182</v>
      </c>
      <c r="O3221" s="16" t="n">
        <v>0.0939306960603173</v>
      </c>
      <c r="P3221" s="34" t="b">
        <f aca="false">FALSE()</f>
        <v>0</v>
      </c>
      <c r="Q3221" s="16"/>
    </row>
    <row r="3222" customFormat="false" ht="22.35" hidden="false" customHeight="false" outlineLevel="0" collapsed="false">
      <c r="A3222" s="6" t="s">
        <v>4762</v>
      </c>
      <c r="B3222" s="7" t="s">
        <v>1449</v>
      </c>
      <c r="C3222" s="17" t="n">
        <v>1544</v>
      </c>
      <c r="D3222" s="16" t="n">
        <v>0.00160017539081784</v>
      </c>
      <c r="E3222" s="18" t="n">
        <v>0.000161811831572859</v>
      </c>
      <c r="F3222" s="16" t="n">
        <v>0.00161856812115467</v>
      </c>
      <c r="G3222" s="18" t="n">
        <v>0.000161325909881569</v>
      </c>
      <c r="H3222" s="16" t="n">
        <v>0.880084697586921</v>
      </c>
      <c r="I3222" s="17" t="n">
        <v>101.595134131706</v>
      </c>
      <c r="J3222" s="16" t="n">
        <v>0.380890508358672</v>
      </c>
      <c r="K3222" s="16" t="n">
        <v>0.461786622754452</v>
      </c>
      <c r="L3222" s="16" t="n">
        <v>0.11375175757376</v>
      </c>
      <c r="M3222" s="16" t="n">
        <v>0.529611423220974</v>
      </c>
      <c r="N3222" s="16" t="n">
        <v>0.710721777469716</v>
      </c>
      <c r="O3222" s="16" t="n">
        <v>0.092221433721897</v>
      </c>
      <c r="P3222" s="34" t="b">
        <f aca="false">FALSE()</f>
        <v>0</v>
      </c>
      <c r="Q3222" s="16"/>
    </row>
    <row r="3223" customFormat="false" ht="22.35" hidden="false" customHeight="false" outlineLevel="0" collapsed="false">
      <c r="A3223" s="6" t="s">
        <v>4763</v>
      </c>
      <c r="B3223" s="7" t="s">
        <v>1449</v>
      </c>
      <c r="C3223" s="17" t="n">
        <v>1545</v>
      </c>
      <c r="D3223" s="16" t="n">
        <v>0.00159682803048101</v>
      </c>
      <c r="E3223" s="18" t="n">
        <v>0.000159582130086747</v>
      </c>
      <c r="F3223" s="16" t="n">
        <v>0.00161426428385499</v>
      </c>
      <c r="G3223" s="18" t="n">
        <v>0.000158738823416653</v>
      </c>
      <c r="H3223" s="16" t="n">
        <v>0.846298703128293</v>
      </c>
      <c r="I3223" s="17" t="n">
        <v>101.447135166006</v>
      </c>
      <c r="J3223" s="16" t="n">
        <v>0.399378020077744</v>
      </c>
      <c r="K3223" s="16" t="n">
        <v>0.480689902355753</v>
      </c>
      <c r="L3223" s="16" t="n">
        <v>0.109551687986641</v>
      </c>
      <c r="M3223" s="16" t="n">
        <v>0.528050873907616</v>
      </c>
      <c r="N3223" s="16" t="n">
        <v>0.722280456471208</v>
      </c>
      <c r="O3223" s="16" t="n">
        <v>0.0906774654549732</v>
      </c>
      <c r="P3223" s="34" t="b">
        <f aca="false">FALSE()</f>
        <v>0</v>
      </c>
      <c r="Q3223" s="16"/>
    </row>
    <row r="3224" customFormat="false" ht="22.35" hidden="false" customHeight="false" outlineLevel="0" collapsed="false">
      <c r="A3224" s="6" t="s">
        <v>4764</v>
      </c>
      <c r="B3224" s="7" t="s">
        <v>1449</v>
      </c>
      <c r="C3224" s="17" t="n">
        <v>1546</v>
      </c>
      <c r="D3224" s="16" t="n">
        <v>0.00159350678117693</v>
      </c>
      <c r="E3224" s="18" t="n">
        <v>0.000157404900963625</v>
      </c>
      <c r="F3224" s="16" t="n">
        <v>0.00160974007321065</v>
      </c>
      <c r="G3224" s="18" t="n">
        <v>0.000156171872367719</v>
      </c>
      <c r="H3224" s="16" t="n">
        <v>0.799150411446192</v>
      </c>
      <c r="I3224" s="17" t="n">
        <v>101.282255816818</v>
      </c>
      <c r="J3224" s="16" t="n">
        <v>0.426073342360367</v>
      </c>
      <c r="K3224" s="16" t="n">
        <v>0.508543103478723</v>
      </c>
      <c r="L3224" s="16" t="n">
        <v>0.103625126890774</v>
      </c>
      <c r="M3224" s="16" t="n">
        <v>0.525749063670412</v>
      </c>
      <c r="N3224" s="16" t="n">
        <v>0.74346896267918</v>
      </c>
      <c r="O3224" s="16" t="n">
        <v>0.0893101921466329</v>
      </c>
      <c r="P3224" s="34" t="b">
        <f aca="false">FALSE()</f>
        <v>0</v>
      </c>
      <c r="Q3224" s="16"/>
    </row>
    <row r="3225" customFormat="false" ht="22.35" hidden="false" customHeight="false" outlineLevel="0" collapsed="false">
      <c r="A3225" s="6" t="s">
        <v>4765</v>
      </c>
      <c r="B3225" s="7" t="s">
        <v>1449</v>
      </c>
      <c r="C3225" s="17" t="n">
        <v>1547</v>
      </c>
      <c r="D3225" s="16" t="n">
        <v>0.00158992502542669</v>
      </c>
      <c r="E3225" s="18" t="n">
        <v>0.000155252814671432</v>
      </c>
      <c r="F3225" s="16" t="n">
        <v>0.00160474642755396</v>
      </c>
      <c r="G3225" s="18" t="n">
        <v>0.000153620626905516</v>
      </c>
      <c r="H3225" s="16" t="n">
        <v>0.740090033296722</v>
      </c>
      <c r="I3225" s="17" t="n">
        <v>101.10946981569</v>
      </c>
      <c r="J3225" s="16" t="n">
        <v>0.46096041293573</v>
      </c>
      <c r="K3225" s="16" t="n">
        <v>0.539021052038118</v>
      </c>
      <c r="L3225" s="16" t="n">
        <v>0.0961395909723512</v>
      </c>
      <c r="M3225" s="16" t="n">
        <v>0.523057116104869</v>
      </c>
      <c r="N3225" s="16" t="n">
        <v>0.77029475845184</v>
      </c>
      <c r="O3225" s="16" t="n">
        <v>0.088076289225142</v>
      </c>
      <c r="P3225" s="34" t="b">
        <f aca="false">FALSE()</f>
        <v>0</v>
      </c>
      <c r="Q3225" s="16"/>
    </row>
    <row r="3226" customFormat="false" ht="22.35" hidden="false" customHeight="false" outlineLevel="0" collapsed="false">
      <c r="A3226" s="6" t="s">
        <v>4766</v>
      </c>
      <c r="B3226" s="7" t="s">
        <v>1449</v>
      </c>
      <c r="C3226" s="17" t="n">
        <v>1548</v>
      </c>
      <c r="D3226" s="16" t="n">
        <v>0.00158590024618001</v>
      </c>
      <c r="E3226" s="18" t="n">
        <v>0.000153075822031195</v>
      </c>
      <c r="F3226" s="16" t="n">
        <v>0.00159919984223061</v>
      </c>
      <c r="G3226" s="18" t="n">
        <v>0.000151070891715212</v>
      </c>
      <c r="H3226" s="16" t="n">
        <v>0.673835568049421</v>
      </c>
      <c r="I3226" s="17" t="n">
        <v>100.943339624493</v>
      </c>
      <c r="J3226" s="16" t="n">
        <v>0.50195593540296</v>
      </c>
      <c r="K3226" s="16" t="n">
        <v>0.578117688695465</v>
      </c>
      <c r="L3226" s="16" t="n">
        <v>0.0876853588209036</v>
      </c>
      <c r="M3226" s="16" t="n">
        <v>0.52040418227216</v>
      </c>
      <c r="N3226" s="16" t="n">
        <v>0.802385477795266</v>
      </c>
      <c r="O3226" s="16" t="n">
        <v>0.0867997446417393</v>
      </c>
      <c r="P3226" s="34" t="b">
        <f aca="false">FALSE()</f>
        <v>0</v>
      </c>
      <c r="Q3226" s="16"/>
    </row>
    <row r="3227" customFormat="false" ht="22.35" hidden="false" customHeight="false" outlineLevel="0" collapsed="false">
      <c r="A3227" s="6" t="s">
        <v>4767</v>
      </c>
      <c r="B3227" s="7" t="s">
        <v>1449</v>
      </c>
      <c r="C3227" s="17" t="n">
        <v>1549</v>
      </c>
      <c r="D3227" s="16" t="n">
        <v>0.00158138141139467</v>
      </c>
      <c r="E3227" s="18" t="n">
        <v>0.000150855155930474</v>
      </c>
      <c r="F3227" s="16" t="n">
        <v>0.00159310583954997</v>
      </c>
      <c r="G3227" s="18" t="n">
        <v>0.000148522189839149</v>
      </c>
      <c r="H3227" s="16" t="n">
        <v>0.603010526142047</v>
      </c>
      <c r="I3227" s="17" t="n">
        <v>100.791623959107</v>
      </c>
      <c r="J3227" s="16" t="n">
        <v>0.547856165815233</v>
      </c>
      <c r="K3227" s="16" t="n">
        <v>0.620524860298368</v>
      </c>
      <c r="L3227" s="16" t="n">
        <v>0.0785944192921712</v>
      </c>
      <c r="M3227" s="16" t="n">
        <v>0.517517166042447</v>
      </c>
      <c r="N3227" s="16" t="n">
        <v>0.838677271136501</v>
      </c>
      <c r="O3227" s="16" t="n">
        <v>0.0855341754775023</v>
      </c>
      <c r="P3227" s="34" t="b">
        <f aca="false">FALSE()</f>
        <v>0</v>
      </c>
      <c r="Q3227" s="16"/>
    </row>
    <row r="3228" customFormat="false" ht="22.35" hidden="false" customHeight="false" outlineLevel="0" collapsed="false">
      <c r="A3228" s="6" t="s">
        <v>4768</v>
      </c>
      <c r="B3228" s="7" t="s">
        <v>1449</v>
      </c>
      <c r="C3228" s="17" t="n">
        <v>1550</v>
      </c>
      <c r="D3228" s="16" t="n">
        <v>0.00157626677629683</v>
      </c>
      <c r="E3228" s="18" t="n">
        <v>0.000148594460138895</v>
      </c>
      <c r="F3228" s="16" t="n">
        <v>0.00158627059513933</v>
      </c>
      <c r="G3228" s="18" t="n">
        <v>0.000145959469620777</v>
      </c>
      <c r="H3228" s="16" t="n">
        <v>0.52254106194693</v>
      </c>
      <c r="I3228" s="17" t="n">
        <v>100.646689222363</v>
      </c>
      <c r="J3228" s="16" t="n">
        <v>0.602441994905966</v>
      </c>
      <c r="K3228" s="16" t="n">
        <v>0.673709048466656</v>
      </c>
      <c r="L3228" s="16" t="n">
        <v>0.0682108239130605</v>
      </c>
      <c r="M3228" s="16" t="n">
        <v>0.513615792759051</v>
      </c>
      <c r="N3228" s="16" t="n">
        <v>0.878062613969505</v>
      </c>
      <c r="O3228" s="16" t="n">
        <v>0.0842433557638981</v>
      </c>
      <c r="P3228" s="34" t="b">
        <f aca="false">FALSE()</f>
        <v>0</v>
      </c>
      <c r="Q3228" s="16"/>
    </row>
    <row r="3229" customFormat="false" ht="22.35" hidden="false" customHeight="false" outlineLevel="0" collapsed="false">
      <c r="A3229" s="6" t="s">
        <v>4769</v>
      </c>
      <c r="B3229" s="7" t="s">
        <v>1449</v>
      </c>
      <c r="C3229" s="17" t="n">
        <v>1551</v>
      </c>
      <c r="D3229" s="16" t="n">
        <v>0.00157062369916127</v>
      </c>
      <c r="E3229" s="18" t="n">
        <v>0.000146279529880172</v>
      </c>
      <c r="F3229" s="16" t="n">
        <v>0.00157874680331966</v>
      </c>
      <c r="G3229" s="18" t="n">
        <v>0.00014337843996352</v>
      </c>
      <c r="H3229" s="16" t="n">
        <v>0.431168635373771</v>
      </c>
      <c r="I3229" s="17" t="n">
        <v>100.512849323477</v>
      </c>
      <c r="J3229" s="16" t="n">
        <v>0.667269073943627</v>
      </c>
      <c r="K3229" s="16" t="n">
        <v>0.729470381843282</v>
      </c>
      <c r="L3229" s="16" t="n">
        <v>0.0563635155621869</v>
      </c>
      <c r="M3229" s="16" t="n">
        <v>0.509636392009988</v>
      </c>
      <c r="N3229" s="16" t="n">
        <v>0.903086835425196</v>
      </c>
      <c r="O3229" s="16" t="n">
        <v>0.0829614087673286</v>
      </c>
      <c r="P3229" s="34" t="b">
        <f aca="false">FALSE()</f>
        <v>0</v>
      </c>
      <c r="Q3229" s="16"/>
    </row>
    <row r="3230" customFormat="false" ht="22.35" hidden="false" customHeight="false" outlineLevel="0" collapsed="false">
      <c r="A3230" s="6" t="s">
        <v>4770</v>
      </c>
      <c r="B3230" s="7" t="s">
        <v>1449</v>
      </c>
      <c r="C3230" s="17" t="n">
        <v>1552</v>
      </c>
      <c r="D3230" s="16" t="n">
        <v>0.00156438248749361</v>
      </c>
      <c r="E3230" s="18" t="n">
        <v>0.000143907158181799</v>
      </c>
      <c r="F3230" s="16" t="n">
        <v>0.00157056421977247</v>
      </c>
      <c r="G3230" s="18" t="n">
        <v>0.000140776194299679</v>
      </c>
      <c r="H3230" s="16" t="n">
        <v>0.333637697973414</v>
      </c>
      <c r="I3230" s="17" t="n">
        <v>100.390488723199</v>
      </c>
      <c r="J3230" s="16" t="n">
        <v>0.739348842557666</v>
      </c>
      <c r="K3230" s="16" t="n">
        <v>0.78133376537161</v>
      </c>
      <c r="L3230" s="16" t="n">
        <v>0.0436710442738109</v>
      </c>
      <c r="M3230" s="16" t="n">
        <v>0.504330524344569</v>
      </c>
      <c r="N3230" s="16" t="n">
        <v>0.945085017291906</v>
      </c>
      <c r="O3230" s="16" t="n">
        <v>0.0817186566930955</v>
      </c>
      <c r="P3230" s="34" t="b">
        <f aca="false">FALSE()</f>
        <v>0</v>
      </c>
      <c r="Q3230" s="16"/>
    </row>
    <row r="3231" customFormat="false" ht="22.35" hidden="false" customHeight="false" outlineLevel="0" collapsed="false">
      <c r="A3231" s="6" t="s">
        <v>4771</v>
      </c>
      <c r="B3231" s="7" t="s">
        <v>1449</v>
      </c>
      <c r="C3231" s="17" t="n">
        <v>1553</v>
      </c>
      <c r="D3231" s="16" t="n">
        <v>0.00155729478786814</v>
      </c>
      <c r="E3231" s="18" t="n">
        <v>0.000141479908218623</v>
      </c>
      <c r="F3231" s="16" t="n">
        <v>0.00156158656300404</v>
      </c>
      <c r="G3231" s="18" t="n">
        <v>0.000138141063620793</v>
      </c>
      <c r="H3231" s="16" t="n">
        <v>0.235679645041236</v>
      </c>
      <c r="I3231" s="17" t="n">
        <v>100.273591914621</v>
      </c>
      <c r="J3231" s="16" t="n">
        <v>0.814161950360988</v>
      </c>
      <c r="K3231" s="16" t="n">
        <v>0.846900213313402</v>
      </c>
      <c r="L3231" s="16" t="n">
        <v>0.0308876597757963</v>
      </c>
      <c r="M3231" s="16" t="n">
        <v>0.500507178526842</v>
      </c>
      <c r="N3231" s="16" t="n">
        <v>0.992636572648266</v>
      </c>
      <c r="O3231" s="16" t="n">
        <v>0.0803655644617059</v>
      </c>
      <c r="P3231" s="34" t="b">
        <f aca="false">FALSE()</f>
        <v>0</v>
      </c>
      <c r="Q3231" s="16"/>
    </row>
    <row r="3232" customFormat="false" ht="22.35" hidden="false" customHeight="false" outlineLevel="0" collapsed="false">
      <c r="A3232" s="6" t="s">
        <v>4772</v>
      </c>
      <c r="B3232" s="7" t="s">
        <v>1449</v>
      </c>
      <c r="C3232" s="17" t="n">
        <v>1554</v>
      </c>
      <c r="D3232" s="16" t="n">
        <v>0.00154947851459255</v>
      </c>
      <c r="E3232" s="18" t="n">
        <v>0.000139043527143812</v>
      </c>
      <c r="F3232" s="16" t="n">
        <v>0.00155211793255747</v>
      </c>
      <c r="G3232" s="18" t="n">
        <v>0.000135543311351009</v>
      </c>
      <c r="H3232" s="16" t="n">
        <v>0.147519826163941</v>
      </c>
      <c r="I3232" s="17" t="n">
        <v>100.173935399499</v>
      </c>
      <c r="J3232" s="16" t="n">
        <v>0.883018244235692</v>
      </c>
      <c r="K3232" s="16" t="n">
        <v>0.903482671000523</v>
      </c>
      <c r="L3232" s="16" t="n">
        <v>0.0193543793025576</v>
      </c>
      <c r="M3232" s="16" t="n">
        <v>0.503160112359551</v>
      </c>
      <c r="N3232" s="16" t="n">
        <v>0.968936053139216</v>
      </c>
      <c r="O3232" s="16" t="n">
        <v>0.0789622451513401</v>
      </c>
      <c r="P3232" s="34" t="b">
        <f aca="false">FALSE()</f>
        <v>0</v>
      </c>
      <c r="Q3232" s="16"/>
    </row>
    <row r="3233" customFormat="false" ht="22.35" hidden="false" customHeight="false" outlineLevel="0" collapsed="false">
      <c r="A3233" s="6" t="s">
        <v>4773</v>
      </c>
      <c r="B3233" s="7" t="s">
        <v>1449</v>
      </c>
      <c r="C3233" s="17" t="n">
        <v>1555</v>
      </c>
      <c r="D3233" s="16" t="n">
        <v>0.00154114747419905</v>
      </c>
      <c r="E3233" s="18" t="n">
        <v>0.000136633903064679</v>
      </c>
      <c r="F3233" s="16" t="n">
        <v>0.00154247520189461</v>
      </c>
      <c r="G3233" s="18" t="n">
        <v>0.000133022011050451</v>
      </c>
      <c r="H3233" s="16" t="n">
        <v>0.0755325394508526</v>
      </c>
      <c r="I3233" s="17" t="n">
        <v>100.094220281618</v>
      </c>
      <c r="J3233" s="16" t="n">
        <v>0.939941768501442</v>
      </c>
      <c r="K3233" s="16" t="n">
        <v>0.951404472995362</v>
      </c>
      <c r="L3233" s="16" t="n">
        <v>0.00991829012675839</v>
      </c>
      <c r="M3233" s="16" t="n">
        <v>0.506554307116105</v>
      </c>
      <c r="N3233" s="16" t="n">
        <v>0.933159122193667</v>
      </c>
      <c r="O3233" s="16" t="n">
        <v>0.0775811092263329</v>
      </c>
      <c r="P3233" s="34" t="b">
        <f aca="false">FALSE()</f>
        <v>0</v>
      </c>
      <c r="Q3233" s="16"/>
    </row>
    <row r="3234" customFormat="false" ht="22.35" hidden="false" customHeight="false" outlineLevel="0" collapsed="false">
      <c r="A3234" s="6" t="s">
        <v>4774</v>
      </c>
      <c r="B3234" s="7" t="s">
        <v>1449</v>
      </c>
      <c r="C3234" s="17" t="n">
        <v>1556</v>
      </c>
      <c r="D3234" s="16" t="n">
        <v>0.00153219158288102</v>
      </c>
      <c r="E3234" s="18" t="n">
        <v>0.000134303353665811</v>
      </c>
      <c r="F3234" s="16" t="n">
        <v>0.00153267603564843</v>
      </c>
      <c r="G3234" s="18" t="n">
        <v>0.000130586859058318</v>
      </c>
      <c r="H3234" s="16" t="n">
        <v>0.0280438022842612</v>
      </c>
      <c r="I3234" s="17" t="n">
        <v>100.01612280339</v>
      </c>
      <c r="J3234" s="16" t="n">
        <v>0.977683097118576</v>
      </c>
      <c r="K3234" s="16" t="n">
        <v>0.982417639961765</v>
      </c>
      <c r="L3234" s="16" t="n">
        <v>0.00368558908103614</v>
      </c>
      <c r="M3234" s="16" t="n">
        <v>0.508856117353308</v>
      </c>
      <c r="N3234" s="16" t="n">
        <v>0.911307954857964</v>
      </c>
      <c r="O3234" s="16" t="n">
        <v>0.0760980458399427</v>
      </c>
      <c r="P3234" s="34" t="b">
        <f aca="false">FALSE()</f>
        <v>0</v>
      </c>
      <c r="Q3234" s="16"/>
    </row>
    <row r="3235" customFormat="false" ht="22.35" hidden="false" customHeight="false" outlineLevel="0" collapsed="false">
      <c r="A3235" s="6" t="s">
        <v>4775</v>
      </c>
      <c r="B3235" s="7" t="s">
        <v>1449</v>
      </c>
      <c r="C3235" s="17" t="n">
        <v>1557</v>
      </c>
      <c r="D3235" s="16" t="n">
        <v>0.00152262648390113</v>
      </c>
      <c r="E3235" s="18" t="n">
        <v>0.00013202596462257</v>
      </c>
      <c r="F3235" s="16" t="n">
        <v>0.0015225444666223</v>
      </c>
      <c r="G3235" s="18" t="n">
        <v>0.000128227275648999</v>
      </c>
      <c r="H3235" s="16" t="n">
        <v>-0.00483055628993209</v>
      </c>
      <c r="I3235" s="17" t="n">
        <v>99.9468119972162</v>
      </c>
      <c r="J3235" s="16" t="n">
        <v>0.996155417303275</v>
      </c>
      <c r="K3235" s="16" t="n">
        <v>0.997272359822715</v>
      </c>
      <c r="L3235" s="18" t="n">
        <v>-0.000635322123994295</v>
      </c>
      <c r="M3235" s="16" t="n">
        <v>0.510377652933833</v>
      </c>
      <c r="N3235" s="16" t="n">
        <v>0.901439368595787</v>
      </c>
      <c r="O3235" s="16" t="n">
        <v>0.0745873097525654</v>
      </c>
      <c r="P3235" s="34" t="b">
        <f aca="false">FALSE()</f>
        <v>0</v>
      </c>
      <c r="Q3235" s="16"/>
    </row>
    <row r="3236" customFormat="false" ht="22.35" hidden="false" customHeight="false" outlineLevel="0" collapsed="false">
      <c r="A3236" s="6" t="s">
        <v>4776</v>
      </c>
      <c r="B3236" s="7" t="s">
        <v>1449</v>
      </c>
      <c r="C3236" s="17" t="n">
        <v>1558</v>
      </c>
      <c r="D3236" s="16" t="n">
        <v>0.00151275543954233</v>
      </c>
      <c r="E3236" s="18" t="n">
        <v>0.000129808868636836</v>
      </c>
      <c r="F3236" s="16" t="n">
        <v>0.00151237838932921</v>
      </c>
      <c r="G3236" s="18" t="n">
        <v>0.000125947963687762</v>
      </c>
      <c r="H3236" s="16" t="n">
        <v>-0.0225899611792612</v>
      </c>
      <c r="I3236" s="17" t="n">
        <v>99.8857191289361</v>
      </c>
      <c r="J3236" s="16" t="n">
        <v>0.982022417925276</v>
      </c>
      <c r="K3236" s="16" t="n">
        <v>0.985346478334114</v>
      </c>
      <c r="L3236" s="16" t="n">
        <v>-0.0029730420038468</v>
      </c>
      <c r="M3236" s="16" t="n">
        <v>0.511392009987516</v>
      </c>
      <c r="N3236" s="16" t="n">
        <v>0.899757607304399</v>
      </c>
      <c r="O3236" s="16" t="n">
        <v>0.0727298171698285</v>
      </c>
      <c r="P3236" s="34" t="b">
        <f aca="false">FALSE()</f>
        <v>0</v>
      </c>
      <c r="Q3236" s="16"/>
    </row>
    <row r="3237" customFormat="false" ht="22.35" hidden="false" customHeight="false" outlineLevel="0" collapsed="false">
      <c r="A3237" s="6" t="s">
        <v>4777</v>
      </c>
      <c r="B3237" s="7" t="s">
        <v>1449</v>
      </c>
      <c r="C3237" s="17" t="n">
        <v>1559</v>
      </c>
      <c r="D3237" s="16" t="n">
        <v>0.00150249637145913</v>
      </c>
      <c r="E3237" s="18" t="n">
        <v>0.000127678587843583</v>
      </c>
      <c r="F3237" s="16" t="n">
        <v>0.00150210530127842</v>
      </c>
      <c r="G3237" s="18" t="n">
        <v>0.000123709017158434</v>
      </c>
      <c r="H3237" s="16" t="n">
        <v>-0.023826140753005</v>
      </c>
      <c r="I3237" s="17" t="n">
        <v>99.8010423282575</v>
      </c>
      <c r="J3237" s="16" t="n">
        <v>0.981038862762079</v>
      </c>
      <c r="K3237" s="16" t="n">
        <v>0.984597649446827</v>
      </c>
      <c r="L3237" s="16" t="n">
        <v>-0.00313863260204679</v>
      </c>
      <c r="M3237" s="16" t="n">
        <v>0.511782147315855</v>
      </c>
      <c r="N3237" s="16" t="n">
        <v>0.899757607304399</v>
      </c>
      <c r="O3237" s="16" t="n">
        <v>0.0708989655620129</v>
      </c>
      <c r="P3237" s="34" t="b">
        <f aca="false">FALSE()</f>
        <v>0</v>
      </c>
      <c r="Q3237" s="16"/>
    </row>
    <row r="3238" customFormat="false" ht="22.35" hidden="false" customHeight="false" outlineLevel="0" collapsed="false">
      <c r="A3238" s="6" t="s">
        <v>4778</v>
      </c>
      <c r="B3238" s="7" t="s">
        <v>1449</v>
      </c>
      <c r="C3238" s="17" t="n">
        <v>1560</v>
      </c>
      <c r="D3238" s="16" t="n">
        <v>0.00149196383750223</v>
      </c>
      <c r="E3238" s="18" t="n">
        <v>0.000125608776723353</v>
      </c>
      <c r="F3238" s="16" t="n">
        <v>0.00149170526723366</v>
      </c>
      <c r="G3238" s="18" t="n">
        <v>0.000121513160150019</v>
      </c>
      <c r="H3238" s="16" t="n">
        <v>-0.0160171052683092</v>
      </c>
      <c r="I3238" s="17" t="n">
        <v>99.7059451128611</v>
      </c>
      <c r="J3238" s="16" t="n">
        <v>0.987252752565849</v>
      </c>
      <c r="K3238" s="16" t="n">
        <v>0.989637421050307</v>
      </c>
      <c r="L3238" s="16" t="n">
        <v>-0.00211214065002823</v>
      </c>
      <c r="M3238" s="16" t="n">
        <v>0.511470037453184</v>
      </c>
      <c r="N3238" s="16" t="n">
        <v>0.902241963748792</v>
      </c>
      <c r="O3238" s="16" t="n">
        <v>0.0690078917700113</v>
      </c>
      <c r="P3238" s="34" t="b">
        <f aca="false">FALSE()</f>
        <v>0</v>
      </c>
      <c r="Q3238" s="16"/>
    </row>
    <row r="3239" customFormat="false" ht="22.35" hidden="false" customHeight="false" outlineLevel="0" collapsed="false">
      <c r="A3239" s="6" t="s">
        <v>4779</v>
      </c>
      <c r="B3239" s="7" t="s">
        <v>1449</v>
      </c>
      <c r="C3239" s="17" t="n">
        <v>1561</v>
      </c>
      <c r="D3239" s="16" t="n">
        <v>0.00148113341632411</v>
      </c>
      <c r="E3239" s="18" t="n">
        <v>0.000123582262177635</v>
      </c>
      <c r="F3239" s="16" t="n">
        <v>0.00148119913417059</v>
      </c>
      <c r="G3239" s="18" t="n">
        <v>0.000119388920182891</v>
      </c>
      <c r="H3239" s="16" t="n">
        <v>0.00413854106107951</v>
      </c>
      <c r="I3239" s="17" t="n">
        <v>99.6229338455714</v>
      </c>
      <c r="J3239" s="16" t="n">
        <v>0.996706207392968</v>
      </c>
      <c r="K3239" s="16" t="n">
        <v>0.997272359822715</v>
      </c>
      <c r="L3239" s="18" t="n">
        <v>0.000546237987052924</v>
      </c>
      <c r="M3239" s="16" t="n">
        <v>0.510884831460674</v>
      </c>
      <c r="N3239" s="16" t="n">
        <v>0.910771926487656</v>
      </c>
      <c r="O3239" s="16" t="n">
        <v>0.0670001735032615</v>
      </c>
      <c r="P3239" s="34" t="b">
        <f aca="false">FALSE()</f>
        <v>0</v>
      </c>
      <c r="Q3239" s="16"/>
    </row>
    <row r="3240" customFormat="false" ht="22.35" hidden="false" customHeight="false" outlineLevel="0" collapsed="false">
      <c r="A3240" s="6" t="s">
        <v>4780</v>
      </c>
      <c r="B3240" s="7" t="s">
        <v>1449</v>
      </c>
      <c r="C3240" s="17" t="n">
        <v>1562</v>
      </c>
      <c r="D3240" s="16" t="n">
        <v>0.00147009419853793</v>
      </c>
      <c r="E3240" s="18" t="n">
        <v>0.000121677387499071</v>
      </c>
      <c r="F3240" s="16" t="n">
        <v>0.00147058159444746</v>
      </c>
      <c r="G3240" s="18" t="n">
        <v>0.000117350122068073</v>
      </c>
      <c r="H3240" s="16" t="n">
        <v>0.0311823258004399</v>
      </c>
      <c r="I3240" s="17" t="n">
        <v>99.5209182242337</v>
      </c>
      <c r="J3240" s="16" t="n">
        <v>0.975186584982107</v>
      </c>
      <c r="K3240" s="16" t="n">
        <v>0.980405063042925</v>
      </c>
      <c r="L3240" s="16" t="n">
        <v>0.00412032222825464</v>
      </c>
      <c r="M3240" s="16" t="n">
        <v>0.508817103620474</v>
      </c>
      <c r="N3240" s="16" t="n">
        <v>0.926281663268432</v>
      </c>
      <c r="O3240" s="16" t="n">
        <v>0.0650964273981447</v>
      </c>
      <c r="P3240" s="34" t="b">
        <f aca="false">FALSE()</f>
        <v>0</v>
      </c>
      <c r="Q3240" s="16"/>
    </row>
    <row r="3241" customFormat="false" ht="22.35" hidden="false" customHeight="false" outlineLevel="0" collapsed="false">
      <c r="A3241" s="6" t="s">
        <v>4781</v>
      </c>
      <c r="B3241" s="7" t="s">
        <v>1449</v>
      </c>
      <c r="C3241" s="17" t="n">
        <v>1563</v>
      </c>
      <c r="D3241" s="16" t="n">
        <v>0.00145901643951919</v>
      </c>
      <c r="E3241" s="18" t="n">
        <v>0.000119870459670573</v>
      </c>
      <c r="F3241" s="16" t="n">
        <v>0.00146008707735378</v>
      </c>
      <c r="G3241" s="18" t="n">
        <v>0.000115408002642433</v>
      </c>
      <c r="H3241" s="16" t="n">
        <v>0.069548133763942</v>
      </c>
      <c r="I3241" s="17" t="n">
        <v>99.4171088540501</v>
      </c>
      <c r="J3241" s="16" t="n">
        <v>0.944693019617804</v>
      </c>
      <c r="K3241" s="16" t="n">
        <v>0.955048972329814</v>
      </c>
      <c r="L3241" s="16" t="n">
        <v>0.00920039784823958</v>
      </c>
      <c r="M3241" s="16" t="n">
        <v>0.507022471910112</v>
      </c>
      <c r="N3241" s="16" t="n">
        <v>0.948793101359953</v>
      </c>
      <c r="O3241" s="16" t="n">
        <v>0.0633848898170853</v>
      </c>
      <c r="P3241" s="34" t="b">
        <f aca="false">FALSE()</f>
        <v>0</v>
      </c>
      <c r="Q3241" s="16"/>
    </row>
    <row r="3242" customFormat="false" ht="22.35" hidden="false" customHeight="false" outlineLevel="0" collapsed="false">
      <c r="A3242" s="6" t="s">
        <v>4782</v>
      </c>
      <c r="B3242" s="7" t="s">
        <v>1449</v>
      </c>
      <c r="C3242" s="17" t="n">
        <v>1564</v>
      </c>
      <c r="D3242" s="16" t="n">
        <v>0.00144809009211589</v>
      </c>
      <c r="E3242" s="18" t="n">
        <v>0.000118166730621488</v>
      </c>
      <c r="F3242" s="16" t="n">
        <v>0.00144986675403373</v>
      </c>
      <c r="G3242" s="18" t="n">
        <v>0.000113567985411321</v>
      </c>
      <c r="H3242" s="16" t="n">
        <v>0.117107558215602</v>
      </c>
      <c r="I3242" s="17" t="n">
        <v>99.3118816641795</v>
      </c>
      <c r="J3242" s="16" t="n">
        <v>0.907011326474205</v>
      </c>
      <c r="K3242" s="16" t="n">
        <v>0.922181811491481</v>
      </c>
      <c r="L3242" s="16" t="n">
        <v>0.0155100500935355</v>
      </c>
      <c r="M3242" s="16" t="n">
        <v>0.505383895131086</v>
      </c>
      <c r="N3242" s="16" t="n">
        <v>0.977501487166093</v>
      </c>
      <c r="O3242" s="16" t="n">
        <v>0.0617129388209</v>
      </c>
      <c r="P3242" s="34" t="b">
        <f aca="false">FALSE()</f>
        <v>0</v>
      </c>
      <c r="Q3242" s="16"/>
    </row>
    <row r="3243" customFormat="false" ht="22.35" hidden="false" customHeight="false" outlineLevel="0" collapsed="false">
      <c r="A3243" s="6" t="s">
        <v>4783</v>
      </c>
      <c r="B3243" s="7" t="s">
        <v>1449</v>
      </c>
      <c r="C3243" s="17" t="n">
        <v>1565</v>
      </c>
      <c r="D3243" s="16" t="n">
        <v>0.00143712521013234</v>
      </c>
      <c r="E3243" s="18" t="n">
        <v>0.000116609454523591</v>
      </c>
      <c r="F3243" s="16" t="n">
        <v>0.00143956017469632</v>
      </c>
      <c r="G3243" s="18" t="n">
        <v>0.000111786646584592</v>
      </c>
      <c r="H3243" s="16" t="n">
        <v>0.162707556344226</v>
      </c>
      <c r="I3243" s="17" t="n">
        <v>99.1602753244091</v>
      </c>
      <c r="J3243" s="16" t="n">
        <v>0.871079816379867</v>
      </c>
      <c r="K3243" s="16" t="n">
        <v>0.893470399895315</v>
      </c>
      <c r="L3243" s="16" t="n">
        <v>0.0215858940727586</v>
      </c>
      <c r="M3243" s="16" t="n">
        <v>0.503433208489388</v>
      </c>
      <c r="N3243" s="16" t="n">
        <v>0.99838852020401</v>
      </c>
      <c r="O3243" s="16" t="n">
        <v>0.0600684343635173</v>
      </c>
      <c r="P3243" s="34" t="b">
        <f aca="false">FALSE()</f>
        <v>0</v>
      </c>
      <c r="Q3243" s="16"/>
    </row>
    <row r="3244" customFormat="false" ht="22.35" hidden="false" customHeight="false" outlineLevel="0" collapsed="false">
      <c r="A3244" s="6" t="s">
        <v>4784</v>
      </c>
      <c r="B3244" s="7" t="s">
        <v>1449</v>
      </c>
      <c r="C3244" s="17" t="n">
        <v>1566</v>
      </c>
      <c r="D3244" s="16" t="n">
        <v>0.00142616002583854</v>
      </c>
      <c r="E3244" s="18" t="n">
        <v>0.000115100165769357</v>
      </c>
      <c r="F3244" s="16" t="n">
        <v>0.00142912967055743</v>
      </c>
      <c r="G3244" s="18" t="n">
        <v>0.000110060027382281</v>
      </c>
      <c r="H3244" s="16" t="n">
        <v>0.201117478056327</v>
      </c>
      <c r="I3244" s="17" t="n">
        <v>99.0097855107064</v>
      </c>
      <c r="J3244" s="16" t="n">
        <v>0.84101930454146</v>
      </c>
      <c r="K3244" s="16" t="n">
        <v>0.868216446230612</v>
      </c>
      <c r="L3244" s="16" t="n">
        <v>0.0267266631195557</v>
      </c>
      <c r="M3244" s="16" t="n">
        <v>0.501404494382022</v>
      </c>
      <c r="N3244" s="16" t="n">
        <v>0.977501487166093</v>
      </c>
      <c r="O3244" s="16" t="n">
        <v>0.0585143317290033</v>
      </c>
      <c r="P3244" s="34" t="b">
        <f aca="false">FALSE()</f>
        <v>0</v>
      </c>
      <c r="Q3244" s="16"/>
    </row>
    <row r="3245" customFormat="false" ht="22.35" hidden="false" customHeight="false" outlineLevel="0" collapsed="false">
      <c r="A3245" s="6" t="s">
        <v>4785</v>
      </c>
      <c r="B3245" s="7" t="s">
        <v>1449</v>
      </c>
      <c r="C3245" s="17" t="n">
        <v>1567</v>
      </c>
      <c r="D3245" s="16" t="n">
        <v>0.00141529303250989</v>
      </c>
      <c r="E3245" s="18" t="n">
        <v>0.000113617886417181</v>
      </c>
      <c r="F3245" s="16" t="n">
        <v>0.0014186950926671</v>
      </c>
      <c r="G3245" s="18" t="n">
        <v>0.000108395650497268</v>
      </c>
      <c r="H3245" s="16" t="n">
        <v>0.233491205173882</v>
      </c>
      <c r="I3245" s="17" t="n">
        <v>98.8755604249943</v>
      </c>
      <c r="J3245" s="16" t="n">
        <v>0.815862721920492</v>
      </c>
      <c r="K3245" s="16" t="n">
        <v>0.848153881756022</v>
      </c>
      <c r="L3245" s="16" t="n">
        <v>0.0310757947996499</v>
      </c>
      <c r="M3245" s="16" t="n">
        <v>0.500039013732834</v>
      </c>
      <c r="N3245" s="16" t="n">
        <v>0.956817736399869</v>
      </c>
      <c r="O3245" s="16" t="n">
        <v>0.0569879632436318</v>
      </c>
      <c r="P3245" s="34" t="b">
        <f aca="false">FALSE()</f>
        <v>0</v>
      </c>
      <c r="Q3245" s="16"/>
    </row>
    <row r="3246" customFormat="false" ht="22.35" hidden="false" customHeight="false" outlineLevel="0" collapsed="false">
      <c r="A3246" s="6" t="s">
        <v>4786</v>
      </c>
      <c r="B3246" s="7" t="s">
        <v>1449</v>
      </c>
      <c r="C3246" s="17" t="n">
        <v>1568</v>
      </c>
      <c r="D3246" s="16" t="n">
        <v>0.00140444229889076</v>
      </c>
      <c r="E3246" s="18" t="n">
        <v>0.000112174521431612</v>
      </c>
      <c r="F3246" s="16" t="n">
        <v>0.00140817645760752</v>
      </c>
      <c r="G3246" s="18" t="n">
        <v>0.000106762326934837</v>
      </c>
      <c r="H3246" s="16" t="n">
        <v>0.259678118840234</v>
      </c>
      <c r="I3246" s="17" t="n">
        <v>98.7348809881573</v>
      </c>
      <c r="J3246" s="16" t="n">
        <v>0.795652773492303</v>
      </c>
      <c r="K3246" s="16" t="n">
        <v>0.830890541014861</v>
      </c>
      <c r="L3246" s="16" t="n">
        <v>0.0346161598214752</v>
      </c>
      <c r="M3246" s="16" t="n">
        <v>0.500351123595506</v>
      </c>
      <c r="N3246" s="16" t="n">
        <v>0.939988178403392</v>
      </c>
      <c r="O3246" s="16" t="n">
        <v>0.0553453969420956</v>
      </c>
      <c r="P3246" s="34" t="b">
        <f aca="false">FALSE()</f>
        <v>0</v>
      </c>
      <c r="Q3246" s="16"/>
    </row>
    <row r="3247" customFormat="false" ht="22.35" hidden="false" customHeight="false" outlineLevel="0" collapsed="false">
      <c r="A3247" s="6" t="s">
        <v>4787</v>
      </c>
      <c r="B3247" s="7" t="s">
        <v>1449</v>
      </c>
      <c r="C3247" s="17" t="n">
        <v>1569</v>
      </c>
      <c r="D3247" s="16" t="n">
        <v>0.00139352450782883</v>
      </c>
      <c r="E3247" s="18" t="n">
        <v>0.000110717222387801</v>
      </c>
      <c r="F3247" s="16" t="n">
        <v>0.00139760601335714</v>
      </c>
      <c r="G3247" s="18" t="n">
        <v>0.00010518586844927</v>
      </c>
      <c r="H3247" s="16" t="n">
        <v>0.287648987630049</v>
      </c>
      <c r="I3247" s="17" t="n">
        <v>98.6297748801155</v>
      </c>
      <c r="J3247" s="16" t="n">
        <v>0.774218973017494</v>
      </c>
      <c r="K3247" s="16" t="n">
        <v>0.811980980041092</v>
      </c>
      <c r="L3247" s="16" t="n">
        <v>0.0383906593043558</v>
      </c>
      <c r="M3247" s="16" t="n">
        <v>0.502106741573034</v>
      </c>
      <c r="N3247" s="16" t="n">
        <v>0.922326435329081</v>
      </c>
      <c r="O3247" s="16" t="n">
        <v>0.0537472813201743</v>
      </c>
      <c r="P3247" s="34" t="b">
        <f aca="false">FALSE()</f>
        <v>0</v>
      </c>
      <c r="Q3247" s="16"/>
    </row>
    <row r="3248" customFormat="false" ht="22.35" hidden="false" customHeight="false" outlineLevel="0" collapsed="false">
      <c r="A3248" s="6" t="s">
        <v>4788</v>
      </c>
      <c r="B3248" s="7" t="s">
        <v>1449</v>
      </c>
      <c r="C3248" s="17" t="n">
        <v>1570</v>
      </c>
      <c r="D3248" s="16" t="n">
        <v>0.00138255391521178</v>
      </c>
      <c r="E3248" s="18" t="n">
        <v>0.00010925290813863</v>
      </c>
      <c r="F3248" s="16" t="n">
        <v>0.0013870129200294</v>
      </c>
      <c r="G3248" s="18" t="n">
        <v>0.00010366858156577</v>
      </c>
      <c r="H3248" s="16" t="n">
        <v>0.318525355701889</v>
      </c>
      <c r="I3248" s="17" t="n">
        <v>98.5589952670547</v>
      </c>
      <c r="J3248" s="16" t="n">
        <v>0.750760466908029</v>
      </c>
      <c r="K3248" s="16" t="n">
        <v>0.791177231505414</v>
      </c>
      <c r="L3248" s="16" t="n">
        <v>0.0425458770695284</v>
      </c>
      <c r="M3248" s="16" t="n">
        <v>0.503706304619226</v>
      </c>
      <c r="N3248" s="16" t="n">
        <v>0.906179930280362</v>
      </c>
      <c r="O3248" s="16" t="n">
        <v>0.0522739746024415</v>
      </c>
      <c r="P3248" s="34" t="b">
        <f aca="false">FALSE()</f>
        <v>0</v>
      </c>
      <c r="Q3248" s="16"/>
    </row>
    <row r="3249" customFormat="false" ht="22.35" hidden="false" customHeight="false" outlineLevel="0" collapsed="false">
      <c r="A3249" s="6" t="s">
        <v>4789</v>
      </c>
      <c r="B3249" s="7" t="s">
        <v>1449</v>
      </c>
      <c r="C3249" s="17" t="n">
        <v>1571</v>
      </c>
      <c r="D3249" s="16" t="n">
        <v>0.00137154467418618</v>
      </c>
      <c r="E3249" s="18" t="n">
        <v>0.000107819527358512</v>
      </c>
      <c r="F3249" s="16" t="n">
        <v>0.00137639311015144</v>
      </c>
      <c r="G3249" s="18" t="n">
        <v>0.000102196052459098</v>
      </c>
      <c r="H3249" s="16" t="n">
        <v>0.351007823715885</v>
      </c>
      <c r="I3249" s="17" t="n">
        <v>98.4951606600483</v>
      </c>
      <c r="J3249" s="16" t="n">
        <v>0.726332153781501</v>
      </c>
      <c r="K3249" s="16" t="n">
        <v>0.770046296121019</v>
      </c>
      <c r="L3249" s="16" t="n">
        <v>0.0469188524860804</v>
      </c>
      <c r="M3249" s="16" t="n">
        <v>0.505383895131086</v>
      </c>
      <c r="N3249" s="16" t="n">
        <v>0.898087414450989</v>
      </c>
      <c r="O3249" s="16" t="n">
        <v>0.0507517383344757</v>
      </c>
      <c r="P3249" s="34" t="b">
        <f aca="false">FALSE()</f>
        <v>0</v>
      </c>
      <c r="Q3249" s="16"/>
    </row>
    <row r="3250" customFormat="false" ht="22.35" hidden="false" customHeight="false" outlineLevel="0" collapsed="false">
      <c r="A3250" s="6" t="s">
        <v>4790</v>
      </c>
      <c r="B3250" s="7" t="s">
        <v>1449</v>
      </c>
      <c r="C3250" s="17" t="n">
        <v>1572</v>
      </c>
      <c r="D3250" s="16" t="n">
        <v>0.00136055635022212</v>
      </c>
      <c r="E3250" s="18" t="n">
        <v>0.000106418958840094</v>
      </c>
      <c r="F3250" s="16" t="n">
        <v>0.00136568584385158</v>
      </c>
      <c r="G3250" s="18" t="n">
        <v>0.000100802494022846</v>
      </c>
      <c r="H3250" s="16" t="n">
        <v>0.376280536782159</v>
      </c>
      <c r="I3250" s="17" t="n">
        <v>98.4572062158753</v>
      </c>
      <c r="J3250" s="16" t="n">
        <v>0.707517971063253</v>
      </c>
      <c r="K3250" s="16" t="n">
        <v>0.756721817727736</v>
      </c>
      <c r="L3250" s="16" t="n">
        <v>0.0503189116641362</v>
      </c>
      <c r="M3250" s="16" t="n">
        <v>0.506281210986267</v>
      </c>
      <c r="N3250" s="16" t="n">
        <v>0.888378748781756</v>
      </c>
      <c r="O3250" s="16" t="n">
        <v>0.049262155806826</v>
      </c>
      <c r="P3250" s="34" t="b">
        <f aca="false">FALSE()</f>
        <v>0</v>
      </c>
      <c r="Q3250" s="16"/>
    </row>
    <row r="3251" customFormat="false" ht="22.35" hidden="false" customHeight="false" outlineLevel="0" collapsed="false">
      <c r="A3251" s="6" t="s">
        <v>4791</v>
      </c>
      <c r="B3251" s="7" t="s">
        <v>1449</v>
      </c>
      <c r="C3251" s="17" t="n">
        <v>1573</v>
      </c>
      <c r="D3251" s="16" t="n">
        <v>0.00134953620015693</v>
      </c>
      <c r="E3251" s="18" t="n">
        <v>0.000105055940924859</v>
      </c>
      <c r="F3251" s="16" t="n">
        <v>0.00135482027737987</v>
      </c>
      <c r="G3251" s="18" t="n">
        <v>9.9466029076481E-005</v>
      </c>
      <c r="H3251" s="16" t="n">
        <v>0.392676779780262</v>
      </c>
      <c r="I3251" s="17" t="n">
        <v>98.4308020929814</v>
      </c>
      <c r="J3251" s="16" t="n">
        <v>0.695407302557624</v>
      </c>
      <c r="K3251" s="16" t="n">
        <v>0.750265597455863</v>
      </c>
      <c r="L3251" s="16" t="n">
        <v>0.0525274446180413</v>
      </c>
      <c r="M3251" s="16" t="n">
        <v>0.507724719101124</v>
      </c>
      <c r="N3251" s="16" t="n">
        <v>0.876186237013009</v>
      </c>
      <c r="O3251" s="16" t="n">
        <v>0.0478058832759249</v>
      </c>
      <c r="P3251" s="34" t="b">
        <f aca="false">FALSE()</f>
        <v>0</v>
      </c>
      <c r="Q3251" s="16"/>
    </row>
    <row r="3252" customFormat="false" ht="22.35" hidden="false" customHeight="false" outlineLevel="0" collapsed="false">
      <c r="A3252" s="6" t="s">
        <v>4792</v>
      </c>
      <c r="B3252" s="7" t="s">
        <v>1449</v>
      </c>
      <c r="C3252" s="17" t="n">
        <v>1574</v>
      </c>
      <c r="D3252" s="16" t="n">
        <v>0.00133826865903269</v>
      </c>
      <c r="E3252" s="18" t="n">
        <v>0.000103713716676336</v>
      </c>
      <c r="F3252" s="16" t="n">
        <v>0.00134365114893105</v>
      </c>
      <c r="G3252" s="18" t="n">
        <v>9.81211737820981E-005</v>
      </c>
      <c r="H3252" s="16" t="n">
        <v>0.405213547780892</v>
      </c>
      <c r="I3252" s="17" t="n">
        <v>98.3871932180307</v>
      </c>
      <c r="J3252" s="16" t="n">
        <v>0.68620029729718</v>
      </c>
      <c r="K3252" s="16" t="n">
        <v>0.744115817555082</v>
      </c>
      <c r="L3252" s="16" t="n">
        <v>0.0542316210549951</v>
      </c>
      <c r="M3252" s="16" t="n">
        <v>0.507607677902622</v>
      </c>
      <c r="N3252" s="16" t="n">
        <v>0.865647957160287</v>
      </c>
      <c r="O3252" s="16" t="n">
        <v>0.046263216634512</v>
      </c>
      <c r="P3252" s="34" t="b">
        <f aca="false">FALSE()</f>
        <v>0</v>
      </c>
      <c r="Q3252" s="16"/>
    </row>
    <row r="3253" customFormat="false" ht="22.35" hidden="false" customHeight="false" outlineLevel="0" collapsed="false">
      <c r="A3253" s="6" t="s">
        <v>4793</v>
      </c>
      <c r="B3253" s="7" t="s">
        <v>1449</v>
      </c>
      <c r="C3253" s="17" t="n">
        <v>1575</v>
      </c>
      <c r="D3253" s="16" t="n">
        <v>0.0013268060671781</v>
      </c>
      <c r="E3253" s="18" t="n">
        <v>0.00010235338337059</v>
      </c>
      <c r="F3253" s="16" t="n">
        <v>0.0013322779098535</v>
      </c>
      <c r="G3253" s="18" t="n">
        <v>9.68133632131385E-005</v>
      </c>
      <c r="H3253" s="16" t="n">
        <v>0.417429030257227</v>
      </c>
      <c r="I3253" s="17" t="n">
        <v>98.3747699402509</v>
      </c>
      <c r="J3253" s="16" t="n">
        <v>0.677274239165231</v>
      </c>
      <c r="K3253" s="16" t="n">
        <v>0.736746551123384</v>
      </c>
      <c r="L3253" s="16" t="n">
        <v>0.0558744582237764</v>
      </c>
      <c r="M3253" s="16" t="n">
        <v>0.508700062421973</v>
      </c>
      <c r="N3253" s="16" t="n">
        <v>0.855383879319283</v>
      </c>
      <c r="O3253" s="16" t="n">
        <v>0.0445643235499959</v>
      </c>
      <c r="P3253" s="34" t="b">
        <f aca="false">FALSE()</f>
        <v>0</v>
      </c>
      <c r="Q3253" s="16"/>
    </row>
    <row r="3254" customFormat="false" ht="22.35" hidden="false" customHeight="false" outlineLevel="0" collapsed="false">
      <c r="A3254" s="6" t="s">
        <v>4794</v>
      </c>
      <c r="B3254" s="7" t="s">
        <v>1449</v>
      </c>
      <c r="C3254" s="17" t="n">
        <v>1576</v>
      </c>
      <c r="D3254" s="16" t="n">
        <v>0.0013152854044044</v>
      </c>
      <c r="E3254" s="18" t="n">
        <v>0.000100981888082762</v>
      </c>
      <c r="F3254" s="16" t="n">
        <v>0.0013207699173688</v>
      </c>
      <c r="G3254" s="18" t="n">
        <v>9.55352314585685E-005</v>
      </c>
      <c r="H3254" s="16" t="n">
        <v>0.424065071611133</v>
      </c>
      <c r="I3254" s="17" t="n">
        <v>98.3863336281475</v>
      </c>
      <c r="J3254" s="16" t="n">
        <v>0.67244412295817</v>
      </c>
      <c r="K3254" s="16" t="n">
        <v>0.733401529026798</v>
      </c>
      <c r="L3254" s="16" t="n">
        <v>0.0567551694287437</v>
      </c>
      <c r="M3254" s="16" t="n">
        <v>0.508426966292135</v>
      </c>
      <c r="N3254" s="16" t="n">
        <v>0.847151242025886</v>
      </c>
      <c r="O3254" s="16" t="n">
        <v>0.0427164877709685</v>
      </c>
      <c r="P3254" s="34" t="b">
        <f aca="false">FALSE()</f>
        <v>0</v>
      </c>
      <c r="Q3254" s="16"/>
    </row>
    <row r="3255" customFormat="false" ht="22.35" hidden="false" customHeight="false" outlineLevel="0" collapsed="false">
      <c r="A3255" s="6" t="s">
        <v>4795</v>
      </c>
      <c r="B3255" s="7" t="s">
        <v>1449</v>
      </c>
      <c r="C3255" s="17" t="n">
        <v>1577</v>
      </c>
      <c r="D3255" s="16" t="n">
        <v>0.00130351915704179</v>
      </c>
      <c r="E3255" s="18" t="n">
        <v>9.96227217782619E-005</v>
      </c>
      <c r="F3255" s="16" t="n">
        <v>0.00130891595080582</v>
      </c>
      <c r="G3255" s="18" t="n">
        <v>9.42315962838001E-005</v>
      </c>
      <c r="H3255" s="16" t="n">
        <v>0.422987853806234</v>
      </c>
      <c r="I3255" s="17" t="n">
        <v>98.3754400743827</v>
      </c>
      <c r="J3255" s="16" t="n">
        <v>0.673227346724793</v>
      </c>
      <c r="K3255" s="16" t="n">
        <v>0.733883238483817</v>
      </c>
      <c r="L3255" s="16" t="n">
        <v>0.0566180914027821</v>
      </c>
      <c r="M3255" s="16" t="n">
        <v>0.508231897627965</v>
      </c>
      <c r="N3255" s="16" t="n">
        <v>0.843769459664853</v>
      </c>
      <c r="O3255" s="16" t="n">
        <v>0.0408976715210409</v>
      </c>
      <c r="P3255" s="34" t="b">
        <f aca="false">FALSE()</f>
        <v>0</v>
      </c>
      <c r="Q3255" s="16"/>
    </row>
    <row r="3256" customFormat="false" ht="22.35" hidden="false" customHeight="false" outlineLevel="0" collapsed="false">
      <c r="A3256" s="6" t="s">
        <v>4796</v>
      </c>
      <c r="B3256" s="7" t="s">
        <v>1449</v>
      </c>
      <c r="C3256" s="17" t="n">
        <v>1578</v>
      </c>
      <c r="D3256" s="16" t="n">
        <v>0.00129154106705498</v>
      </c>
      <c r="E3256" s="18" t="n">
        <v>9.82529892702894E-005</v>
      </c>
      <c r="F3256" s="16" t="n">
        <v>0.00129675992718134</v>
      </c>
      <c r="G3256" s="18" t="n">
        <v>9.29299809502039E-005</v>
      </c>
      <c r="H3256" s="16" t="n">
        <v>0.414748346362095</v>
      </c>
      <c r="I3256" s="17" t="n">
        <v>98.3717088624726</v>
      </c>
      <c r="J3256" s="16" t="n">
        <v>0.679229229889513</v>
      </c>
      <c r="K3256" s="16" t="n">
        <v>0.738486063411443</v>
      </c>
      <c r="L3256" s="16" t="n">
        <v>0.0555175934024147</v>
      </c>
      <c r="M3256" s="16" t="n">
        <v>0.508153870162297</v>
      </c>
      <c r="N3256" s="16" t="n">
        <v>0.845046522838721</v>
      </c>
      <c r="O3256" s="16" t="n">
        <v>0.0393190228118817</v>
      </c>
      <c r="P3256" s="34" t="b">
        <f aca="false">FALSE()</f>
        <v>0</v>
      </c>
      <c r="Q3256" s="16"/>
    </row>
    <row r="3257" customFormat="false" ht="22.35" hidden="false" customHeight="false" outlineLevel="0" collapsed="false">
      <c r="A3257" s="6" t="s">
        <v>4797</v>
      </c>
      <c r="B3257" s="7" t="s">
        <v>1449</v>
      </c>
      <c r="C3257" s="17" t="n">
        <v>1579</v>
      </c>
      <c r="D3257" s="16" t="n">
        <v>0.00127965038538751</v>
      </c>
      <c r="E3257" s="18" t="n">
        <v>9.6939542166796E-005</v>
      </c>
      <c r="F3257" s="16" t="n">
        <v>0.00128438116886848</v>
      </c>
      <c r="G3257" s="18" t="n">
        <v>9.16477228540198E-005</v>
      </c>
      <c r="H3257" s="16" t="n">
        <v>0.381079763011941</v>
      </c>
      <c r="I3257" s="17" t="n">
        <v>98.3465511958383</v>
      </c>
      <c r="J3257" s="16" t="n">
        <v>0.703966049106303</v>
      </c>
      <c r="K3257" s="16" t="n">
        <v>0.754898993227689</v>
      </c>
      <c r="L3257" s="16" t="n">
        <v>0.051025539316274</v>
      </c>
      <c r="M3257" s="16" t="n">
        <v>0.506593320848939</v>
      </c>
      <c r="N3257" s="16" t="n">
        <v>0.861854519405024</v>
      </c>
      <c r="O3257" s="16" t="n">
        <v>0.0380161515173993</v>
      </c>
      <c r="P3257" s="34" t="b">
        <f aca="false">FALSE()</f>
        <v>0</v>
      </c>
      <c r="Q3257" s="16"/>
    </row>
    <row r="3258" customFormat="false" ht="22.35" hidden="false" customHeight="false" outlineLevel="0" collapsed="false">
      <c r="A3258" s="6" t="s">
        <v>4798</v>
      </c>
      <c r="B3258" s="7" t="s">
        <v>1449</v>
      </c>
      <c r="C3258" s="17" t="n">
        <v>1580</v>
      </c>
      <c r="D3258" s="16" t="n">
        <v>0.00126780437172467</v>
      </c>
      <c r="E3258" s="18" t="n">
        <v>9.57475454417338E-005</v>
      </c>
      <c r="F3258" s="16" t="n">
        <v>0.00127183607036421</v>
      </c>
      <c r="G3258" s="18" t="n">
        <v>9.03609439002228E-005</v>
      </c>
      <c r="H3258" s="16" t="n">
        <v>0.328898226756024</v>
      </c>
      <c r="I3258" s="17" t="n">
        <v>98.2448153354054</v>
      </c>
      <c r="J3258" s="16" t="n">
        <v>0.7429326853298</v>
      </c>
      <c r="K3258" s="16" t="n">
        <v>0.784322219312813</v>
      </c>
      <c r="L3258" s="16" t="n">
        <v>0.0440902900364969</v>
      </c>
      <c r="M3258" s="16" t="n">
        <v>0.504291510611735</v>
      </c>
      <c r="N3258" s="16" t="n">
        <v>0.888435512430249</v>
      </c>
      <c r="O3258" s="16" t="n">
        <v>0.0368438777043696</v>
      </c>
      <c r="P3258" s="34" t="b">
        <f aca="false">FALSE()</f>
        <v>0</v>
      </c>
      <c r="Q3258" s="16"/>
    </row>
    <row r="3259" customFormat="false" ht="22.35" hidden="false" customHeight="false" outlineLevel="0" collapsed="false">
      <c r="A3259" s="6" t="s">
        <v>4799</v>
      </c>
      <c r="B3259" s="7" t="s">
        <v>1449</v>
      </c>
      <c r="C3259" s="17" t="n">
        <v>1581</v>
      </c>
      <c r="D3259" s="16" t="n">
        <v>0.00125585146292633</v>
      </c>
      <c r="E3259" s="18" t="n">
        <v>9.45820393124066E-005</v>
      </c>
      <c r="F3259" s="16" t="n">
        <v>0.00125905072830715</v>
      </c>
      <c r="G3259" s="18" t="n">
        <v>8.90810681989975E-005</v>
      </c>
      <c r="H3259" s="16" t="n">
        <v>0.264287272614649</v>
      </c>
      <c r="I3259" s="17" t="n">
        <v>98.1291424766697</v>
      </c>
      <c r="J3259" s="16" t="n">
        <v>0.792112838788419</v>
      </c>
      <c r="K3259" s="16" t="n">
        <v>0.827818756225621</v>
      </c>
      <c r="L3259" s="16" t="n">
        <v>0.035476399111876</v>
      </c>
      <c r="M3259" s="16" t="n">
        <v>0.501248439450687</v>
      </c>
      <c r="N3259" s="16" t="n">
        <v>0.904681531029164</v>
      </c>
      <c r="O3259" s="16" t="n">
        <v>0.0358117538630094</v>
      </c>
      <c r="P3259" s="34" t="b">
        <f aca="false">FALSE()</f>
        <v>0</v>
      </c>
      <c r="Q3259" s="16"/>
    </row>
    <row r="3260" customFormat="false" ht="22.35" hidden="false" customHeight="false" outlineLevel="0" collapsed="false">
      <c r="A3260" s="6" t="s">
        <v>4800</v>
      </c>
      <c r="B3260" s="7" t="s">
        <v>1449</v>
      </c>
      <c r="C3260" s="17" t="n">
        <v>1582</v>
      </c>
      <c r="D3260" s="16" t="n">
        <v>0.00124383441113352</v>
      </c>
      <c r="E3260" s="18" t="n">
        <v>9.34152596417368E-005</v>
      </c>
      <c r="F3260" s="16" t="n">
        <v>0.00124610650112397</v>
      </c>
      <c r="G3260" s="18" t="n">
        <v>8.78035707168817E-005</v>
      </c>
      <c r="H3260" s="16" t="n">
        <v>0.190097477269672</v>
      </c>
      <c r="I3260" s="17" t="n">
        <v>98.0131873158772</v>
      </c>
      <c r="J3260" s="16" t="n">
        <v>0.8496259043045</v>
      </c>
      <c r="K3260" s="16" t="n">
        <v>0.875794213329279</v>
      </c>
      <c r="L3260" s="16" t="n">
        <v>0.0255520305980592</v>
      </c>
      <c r="M3260" s="16" t="n">
        <v>0.502535892634207</v>
      </c>
      <c r="N3260" s="16" t="n">
        <v>0.94057674809041</v>
      </c>
      <c r="O3260" s="16" t="n">
        <v>0.0349649246767507</v>
      </c>
      <c r="P3260" s="34" t="b">
        <f aca="false">FALSE()</f>
        <v>0</v>
      </c>
      <c r="Q3260" s="16"/>
    </row>
    <row r="3261" customFormat="false" ht="22.35" hidden="false" customHeight="false" outlineLevel="0" collapsed="false">
      <c r="A3261" s="6" t="s">
        <v>4801</v>
      </c>
      <c r="B3261" s="7" t="s">
        <v>1449</v>
      </c>
      <c r="C3261" s="17" t="n">
        <v>1583</v>
      </c>
      <c r="D3261" s="16" t="n">
        <v>0.00123201362374699</v>
      </c>
      <c r="E3261" s="18" t="n">
        <v>9.22634662440035E-005</v>
      </c>
      <c r="F3261" s="16" t="n">
        <v>0.00123340530488372</v>
      </c>
      <c r="G3261" s="18" t="n">
        <v>8.6538735495465E-005</v>
      </c>
      <c r="H3261" s="16" t="n">
        <v>0.117927982287724</v>
      </c>
      <c r="I3261" s="17" t="n">
        <v>97.8936737252581</v>
      </c>
      <c r="J3261" s="16" t="n">
        <v>0.906366352675275</v>
      </c>
      <c r="K3261" s="16" t="n">
        <v>0.922142771169991</v>
      </c>
      <c r="L3261" s="16" t="n">
        <v>0.01587348678761</v>
      </c>
      <c r="M3261" s="16" t="n">
        <v>0.505735018726592</v>
      </c>
      <c r="N3261" s="16" t="n">
        <v>0.981391936230998</v>
      </c>
      <c r="O3261" s="16" t="n">
        <v>0.0341981931990694</v>
      </c>
      <c r="P3261" s="34" t="b">
        <f aca="false">FALSE()</f>
        <v>0</v>
      </c>
      <c r="Q3261" s="16"/>
    </row>
    <row r="3262" customFormat="false" ht="22.35" hidden="false" customHeight="false" outlineLevel="0" collapsed="false">
      <c r="A3262" s="6" t="s">
        <v>4802</v>
      </c>
      <c r="B3262" s="7" t="s">
        <v>1449</v>
      </c>
      <c r="C3262" s="17" t="n">
        <v>1584</v>
      </c>
      <c r="D3262" s="16" t="n">
        <v>0.00121994121295772</v>
      </c>
      <c r="E3262" s="18" t="n">
        <v>9.10706773073695E-005</v>
      </c>
      <c r="F3262" s="16" t="n">
        <v>0.00122076354570999</v>
      </c>
      <c r="G3262" s="18" t="n">
        <v>8.52730103752621E-005</v>
      </c>
      <c r="H3262" s="16" t="n">
        <v>0.0706136562473932</v>
      </c>
      <c r="I3262" s="17" t="n">
        <v>97.7962599104668</v>
      </c>
      <c r="J3262" s="16" t="n">
        <v>0.943849439525377</v>
      </c>
      <c r="K3262" s="16" t="n">
        <v>0.954513888720579</v>
      </c>
      <c r="L3262" s="16" t="n">
        <v>0.00951569325590159</v>
      </c>
      <c r="M3262" s="16" t="n">
        <v>0.508465980024969</v>
      </c>
      <c r="N3262" s="16" t="n">
        <v>0.995908843532523</v>
      </c>
      <c r="O3262" s="16" t="n">
        <v>0.0334894446657386</v>
      </c>
      <c r="P3262" s="34" t="b">
        <f aca="false">FALSE()</f>
        <v>0</v>
      </c>
      <c r="Q3262" s="16"/>
    </row>
    <row r="3263" customFormat="false" ht="22.35" hidden="false" customHeight="false" outlineLevel="0" collapsed="false">
      <c r="A3263" s="6" t="s">
        <v>4803</v>
      </c>
      <c r="B3263" s="7" t="s">
        <v>1449</v>
      </c>
      <c r="C3263" s="17" t="n">
        <v>1585</v>
      </c>
      <c r="D3263" s="16" t="n">
        <v>0.00120786624324879</v>
      </c>
      <c r="E3263" s="18" t="n">
        <v>8.99311854690266E-005</v>
      </c>
      <c r="F3263" s="16" t="n">
        <v>0.00120817310510093</v>
      </c>
      <c r="G3263" s="18" t="n">
        <v>8.40138014291711E-005</v>
      </c>
      <c r="H3263" s="16" t="n">
        <v>0.0266932518561611</v>
      </c>
      <c r="I3263" s="17" t="n">
        <v>97.6674966046264</v>
      </c>
      <c r="J3263" s="16" t="n">
        <v>0.978758861088288</v>
      </c>
      <c r="K3263" s="16" t="n">
        <v>0.98310532893668</v>
      </c>
      <c r="L3263" s="16" t="n">
        <v>0.00360256619891651</v>
      </c>
      <c r="M3263" s="16" t="n">
        <v>0.51084581772784</v>
      </c>
      <c r="N3263" s="16" t="n">
        <v>0.973154107833504</v>
      </c>
      <c r="O3263" s="16" t="n">
        <v>0.0329365364136998</v>
      </c>
      <c r="P3263" s="34" t="b">
        <f aca="false">FALSE()</f>
        <v>0</v>
      </c>
      <c r="Q3263" s="16"/>
    </row>
    <row r="3264" customFormat="false" ht="22.35" hidden="false" customHeight="false" outlineLevel="0" collapsed="false">
      <c r="A3264" s="6" t="s">
        <v>4804</v>
      </c>
      <c r="B3264" s="7" t="s">
        <v>1449</v>
      </c>
      <c r="C3264" s="17" t="n">
        <v>1586</v>
      </c>
      <c r="D3264" s="16" t="n">
        <v>0.00119578581865051</v>
      </c>
      <c r="E3264" s="18" t="n">
        <v>8.88079214226651E-005</v>
      </c>
      <c r="F3264" s="16" t="n">
        <v>0.00119575578255899</v>
      </c>
      <c r="G3264" s="18" t="n">
        <v>8.27513647086582E-005</v>
      </c>
      <c r="H3264" s="16" t="n">
        <v>-0.00264684071554055</v>
      </c>
      <c r="I3264" s="17" t="n">
        <v>97.5233942984075</v>
      </c>
      <c r="J3264" s="16" t="n">
        <v>0.997893535876073</v>
      </c>
      <c r="K3264" s="16" t="n">
        <v>0.997893535876073</v>
      </c>
      <c r="L3264" s="18" t="n">
        <v>-0.000357832098130144</v>
      </c>
      <c r="M3264" s="16" t="n">
        <v>0.511821161048689</v>
      </c>
      <c r="N3264" s="16" t="n">
        <v>0.956927481264608</v>
      </c>
      <c r="O3264" s="16" t="n">
        <v>0.0322896688663625</v>
      </c>
      <c r="P3264" s="34" t="b">
        <f aca="false">FALSE()</f>
        <v>0</v>
      </c>
      <c r="Q3264" s="16"/>
    </row>
    <row r="3265" customFormat="false" ht="22.35" hidden="false" customHeight="false" outlineLevel="0" collapsed="false">
      <c r="A3265" s="6" t="s">
        <v>4805</v>
      </c>
      <c r="B3265" s="7" t="s">
        <v>1449</v>
      </c>
      <c r="C3265" s="17" t="n">
        <v>1587</v>
      </c>
      <c r="D3265" s="16" t="n">
        <v>0.00118373327829359</v>
      </c>
      <c r="E3265" s="18" t="n">
        <v>8.76944089344877E-005</v>
      </c>
      <c r="F3265" s="16" t="n">
        <v>0.00118341426892718</v>
      </c>
      <c r="G3265" s="18" t="n">
        <v>8.15103365348055E-005</v>
      </c>
      <c r="H3265" s="16" t="n">
        <v>-0.0284792797503729</v>
      </c>
      <c r="I3265" s="17" t="n">
        <v>97.3844700056025</v>
      </c>
      <c r="J3265" s="16" t="n">
        <v>0.977338175105939</v>
      </c>
      <c r="K3265" s="16" t="n">
        <v>0.98230889481464</v>
      </c>
      <c r="L3265" s="16" t="n">
        <v>-0.00385654743439673</v>
      </c>
      <c r="M3265" s="16" t="n">
        <v>0.512328339575531</v>
      </c>
      <c r="N3265" s="16" t="n">
        <v>0.943732655650196</v>
      </c>
      <c r="O3265" s="16" t="n">
        <v>0.0316044609549829</v>
      </c>
      <c r="P3265" s="34" t="b">
        <f aca="false">FALSE()</f>
        <v>0</v>
      </c>
      <c r="Q3265" s="16"/>
    </row>
    <row r="3266" customFormat="false" ht="22.35" hidden="false" customHeight="false" outlineLevel="0" collapsed="false">
      <c r="A3266" s="6" t="s">
        <v>4806</v>
      </c>
      <c r="B3266" s="7" t="s">
        <v>1449</v>
      </c>
      <c r="C3266" s="17" t="n">
        <v>1588</v>
      </c>
      <c r="D3266" s="16" t="n">
        <v>0.00117189523039534</v>
      </c>
      <c r="E3266" s="18" t="n">
        <v>8.66397162332024E-005</v>
      </c>
      <c r="F3266" s="16" t="n">
        <v>0.00117118938633123</v>
      </c>
      <c r="G3266" s="18" t="n">
        <v>8.03197808552513E-005</v>
      </c>
      <c r="H3266" s="16" t="n">
        <v>-0.0638054395518993</v>
      </c>
      <c r="I3266" s="17" t="n">
        <v>97.2396025449609</v>
      </c>
      <c r="J3266" s="16" t="n">
        <v>0.949256127779636</v>
      </c>
      <c r="K3266" s="16" t="n">
        <v>0.958727897368091</v>
      </c>
      <c r="L3266" s="16" t="n">
        <v>-0.00865526391490283</v>
      </c>
      <c r="M3266" s="16" t="n">
        <v>0.513069600499376</v>
      </c>
      <c r="N3266" s="16" t="n">
        <v>0.924168549985791</v>
      </c>
      <c r="O3266" s="16" t="n">
        <v>0.0309054320348757</v>
      </c>
      <c r="P3266" s="34" t="b">
        <f aca="false">FALSE()</f>
        <v>0</v>
      </c>
      <c r="Q3266" s="16"/>
    </row>
    <row r="3267" customFormat="false" ht="22.35" hidden="false" customHeight="false" outlineLevel="0" collapsed="false">
      <c r="A3267" s="6" t="s">
        <v>4807</v>
      </c>
      <c r="B3267" s="7" t="s">
        <v>1449</v>
      </c>
      <c r="C3267" s="17" t="n">
        <v>1589</v>
      </c>
      <c r="D3267" s="16" t="n">
        <v>0.00116002566388025</v>
      </c>
      <c r="E3267" s="18" t="n">
        <v>8.55895588927175E-005</v>
      </c>
      <c r="F3267" s="16" t="n">
        <v>0.00115895735632036</v>
      </c>
      <c r="G3267" s="18" t="n">
        <v>7.91437945983683E-005</v>
      </c>
      <c r="H3267" s="16" t="n">
        <v>-0.0977924656645393</v>
      </c>
      <c r="I3267" s="17" t="n">
        <v>97.0988306617141</v>
      </c>
      <c r="J3267" s="16" t="n">
        <v>0.92229867521041</v>
      </c>
      <c r="K3267" s="16" t="n">
        <v>0.935828729125477</v>
      </c>
      <c r="L3267" s="16" t="n">
        <v>-0.0132881225751737</v>
      </c>
      <c r="M3267" s="16" t="n">
        <v>0.514903245942572</v>
      </c>
      <c r="N3267" s="16" t="n">
        <v>0.908495514371344</v>
      </c>
      <c r="O3267" s="16" t="n">
        <v>0.0302492102713197</v>
      </c>
      <c r="P3267" s="34" t="b">
        <f aca="false">FALSE()</f>
        <v>0</v>
      </c>
      <c r="Q3267" s="16"/>
    </row>
    <row r="3268" customFormat="false" ht="22.35" hidden="false" customHeight="false" outlineLevel="0" collapsed="false">
      <c r="A3268" s="6" t="s">
        <v>4808</v>
      </c>
      <c r="B3268" s="7" t="s">
        <v>1449</v>
      </c>
      <c r="C3268" s="17" t="n">
        <v>1590</v>
      </c>
      <c r="D3268" s="16" t="n">
        <v>0.00114786164864602</v>
      </c>
      <c r="E3268" s="18" t="n">
        <v>8.44348588546517E-005</v>
      </c>
      <c r="F3268" s="16" t="n">
        <v>0.00114653063399798</v>
      </c>
      <c r="G3268" s="18" t="n">
        <v>7.79815956609865E-005</v>
      </c>
      <c r="H3268" s="16" t="n">
        <v>-0.123528841778307</v>
      </c>
      <c r="I3268" s="17" t="n">
        <v>97.0323923397869</v>
      </c>
      <c r="J3268" s="16" t="n">
        <v>0.901943855237088</v>
      </c>
      <c r="K3268" s="16" t="n">
        <v>0.918544048891758</v>
      </c>
      <c r="L3268" s="16" t="n">
        <v>-0.0167986797211046</v>
      </c>
      <c r="M3268" s="16" t="n">
        <v>0.516307740324594</v>
      </c>
      <c r="N3268" s="16" t="n">
        <v>0.900091825318452</v>
      </c>
      <c r="O3268" s="16" t="n">
        <v>0.0296528250822652</v>
      </c>
      <c r="P3268" s="34" t="b">
        <f aca="false">FALSE()</f>
        <v>0</v>
      </c>
      <c r="Q3268" s="16"/>
    </row>
    <row r="3269" customFormat="false" ht="22.35" hidden="false" customHeight="false" outlineLevel="0" collapsed="false">
      <c r="A3269" s="6" t="s">
        <v>4809</v>
      </c>
      <c r="B3269" s="7" t="s">
        <v>1449</v>
      </c>
      <c r="C3269" s="17" t="n">
        <v>1591</v>
      </c>
      <c r="D3269" s="16" t="n">
        <v>0.00113567889017541</v>
      </c>
      <c r="E3269" s="18" t="n">
        <v>8.33059028185832E-005</v>
      </c>
      <c r="F3269" s="16" t="n">
        <v>0.00113413350291813</v>
      </c>
      <c r="G3269" s="18" t="n">
        <v>7.68359895188806E-005</v>
      </c>
      <c r="H3269" s="16" t="n">
        <v>-0.14539662163304</v>
      </c>
      <c r="I3269" s="17" t="n">
        <v>96.9591215250159</v>
      </c>
      <c r="J3269" s="16" t="n">
        <v>0.884699563603116</v>
      </c>
      <c r="K3269" s="16" t="n">
        <v>0.904533921890351</v>
      </c>
      <c r="L3269" s="16" t="n">
        <v>-0.0197900329643997</v>
      </c>
      <c r="M3269" s="16" t="n">
        <v>0.517361111111111</v>
      </c>
      <c r="N3269" s="16" t="n">
        <v>0.897962596185089</v>
      </c>
      <c r="O3269" s="16" t="n">
        <v>0.0290148252266817</v>
      </c>
      <c r="P3269" s="34" t="b">
        <f aca="false">FALSE()</f>
        <v>0</v>
      </c>
      <c r="Q3269" s="16"/>
    </row>
    <row r="3270" customFormat="false" ht="22.35" hidden="false" customHeight="false" outlineLevel="0" collapsed="false">
      <c r="A3270" s="6" t="s">
        <v>4810</v>
      </c>
      <c r="B3270" s="7" t="s">
        <v>1449</v>
      </c>
      <c r="C3270" s="17" t="n">
        <v>1592</v>
      </c>
      <c r="D3270" s="16" t="n">
        <v>0.00112352611437853</v>
      </c>
      <c r="E3270" s="18" t="n">
        <v>8.22686002260203E-005</v>
      </c>
      <c r="F3270" s="16" t="n">
        <v>0.001121779618542</v>
      </c>
      <c r="G3270" s="18" t="n">
        <v>7.56686910393479E-005</v>
      </c>
      <c r="H3270" s="16" t="n">
        <v>-0.166457337711386</v>
      </c>
      <c r="I3270" s="17" t="n">
        <v>96.8077200397085</v>
      </c>
      <c r="J3270" s="16" t="n">
        <v>0.868144227978147</v>
      </c>
      <c r="K3270" s="16" t="n">
        <v>0.891120095500695</v>
      </c>
      <c r="L3270" s="16" t="n">
        <v>-0.0226983862700316</v>
      </c>
      <c r="M3270" s="16" t="n">
        <v>0.518492509363296</v>
      </c>
      <c r="N3270" s="16" t="n">
        <v>0.890293780840275</v>
      </c>
      <c r="O3270" s="16" t="n">
        <v>0.0282781711449424</v>
      </c>
      <c r="P3270" s="34" t="b">
        <f aca="false">FALSE()</f>
        <v>0</v>
      </c>
      <c r="Q3270" s="16"/>
    </row>
    <row r="3271" customFormat="false" ht="22.35" hidden="false" customHeight="false" outlineLevel="0" collapsed="false">
      <c r="A3271" s="6" t="s">
        <v>4811</v>
      </c>
      <c r="B3271" s="7" t="s">
        <v>1449</v>
      </c>
      <c r="C3271" s="17" t="n">
        <v>1593</v>
      </c>
      <c r="D3271" s="16" t="n">
        <v>0.00111128589256592</v>
      </c>
      <c r="E3271" s="18" t="n">
        <v>8.12552063219215E-005</v>
      </c>
      <c r="F3271" s="16" t="n">
        <v>0.00110941744180721</v>
      </c>
      <c r="G3271" s="18" t="n">
        <v>7.44959536182832E-005</v>
      </c>
      <c r="H3271" s="16" t="n">
        <v>-0.180386498072746</v>
      </c>
      <c r="I3271" s="17" t="n">
        <v>96.6331449363951</v>
      </c>
      <c r="J3271" s="16" t="n">
        <v>0.85722691380399</v>
      </c>
      <c r="K3271" s="16" t="n">
        <v>0.882168038745246</v>
      </c>
      <c r="L3271" s="16" t="n">
        <v>-0.0246504080763719</v>
      </c>
      <c r="M3271" s="16" t="n">
        <v>0.518219413233458</v>
      </c>
      <c r="N3271" s="16" t="n">
        <v>0.886646091480986</v>
      </c>
      <c r="O3271" s="16" t="n">
        <v>0.0275518278792211</v>
      </c>
      <c r="P3271" s="34" t="b">
        <f aca="false">FALSE()</f>
        <v>0</v>
      </c>
      <c r="Q3271" s="16"/>
    </row>
    <row r="3272" customFormat="false" ht="22.35" hidden="false" customHeight="false" outlineLevel="0" collapsed="false">
      <c r="A3272" s="6" t="s">
        <v>4812</v>
      </c>
      <c r="B3272" s="7" t="s">
        <v>1449</v>
      </c>
      <c r="C3272" s="17" t="n">
        <v>1594</v>
      </c>
      <c r="D3272" s="16" t="n">
        <v>0.00109906534013825</v>
      </c>
      <c r="E3272" s="18" t="n">
        <v>8.02886886708959E-005</v>
      </c>
      <c r="F3272" s="16" t="n">
        <v>0.00109700222049643</v>
      </c>
      <c r="G3272" s="18" t="n">
        <v>7.33191658933518E-005</v>
      </c>
      <c r="H3272" s="16" t="n">
        <v>-0.201693752105675</v>
      </c>
      <c r="I3272" s="17" t="n">
        <v>96.4206357525995</v>
      </c>
      <c r="J3272" s="16" t="n">
        <v>0.840581059393364</v>
      </c>
      <c r="K3272" s="16" t="n">
        <v>0.867979944384787</v>
      </c>
      <c r="L3272" s="16" t="n">
        <v>-0.0276344424159293</v>
      </c>
      <c r="M3272" s="16" t="n">
        <v>0.519584893882647</v>
      </c>
      <c r="N3272" s="16" t="n">
        <v>0.874238149835148</v>
      </c>
      <c r="O3272" s="16" t="n">
        <v>0.0269391639599228</v>
      </c>
      <c r="P3272" s="34" t="b">
        <f aca="false">FALSE()</f>
        <v>0</v>
      </c>
      <c r="Q3272" s="16"/>
    </row>
    <row r="3273" customFormat="false" ht="22.35" hidden="false" customHeight="false" outlineLevel="0" collapsed="false">
      <c r="A3273" s="6" t="s">
        <v>4813</v>
      </c>
      <c r="B3273" s="7" t="s">
        <v>1449</v>
      </c>
      <c r="C3273" s="17" t="n">
        <v>1595</v>
      </c>
      <c r="D3273" s="16" t="n">
        <v>0.00108684230418372</v>
      </c>
      <c r="E3273" s="18" t="n">
        <v>7.93280253267956E-005</v>
      </c>
      <c r="F3273" s="16" t="n">
        <v>0.00108459478686614</v>
      </c>
      <c r="G3273" s="18" t="n">
        <v>7.21560910668573E-005</v>
      </c>
      <c r="H3273" s="16" t="n">
        <v>-0.22250805000594</v>
      </c>
      <c r="I3273" s="17" t="n">
        <v>96.2101342034454</v>
      </c>
      <c r="J3273" s="16" t="n">
        <v>0.824390088059639</v>
      </c>
      <c r="K3273" s="16" t="n">
        <v>0.85445026609578</v>
      </c>
      <c r="L3273" s="16" t="n">
        <v>-0.0305661473752353</v>
      </c>
      <c r="M3273" s="16" t="n">
        <v>0.520755305867666</v>
      </c>
      <c r="N3273" s="16" t="n">
        <v>0.862028736541303</v>
      </c>
      <c r="O3273" s="16" t="n">
        <v>0.026272435574581</v>
      </c>
      <c r="P3273" s="34" t="b">
        <f aca="false">FALSE()</f>
        <v>0</v>
      </c>
      <c r="Q3273" s="16"/>
    </row>
    <row r="3274" customFormat="false" ht="22.35" hidden="false" customHeight="false" outlineLevel="0" collapsed="false">
      <c r="A3274" s="6" t="s">
        <v>4814</v>
      </c>
      <c r="B3274" s="7" t="s">
        <v>1449</v>
      </c>
      <c r="C3274" s="17" t="n">
        <v>1596</v>
      </c>
      <c r="D3274" s="16" t="n">
        <v>0.00107452196793363</v>
      </c>
      <c r="E3274" s="18" t="n">
        <v>7.83056143067848E-005</v>
      </c>
      <c r="F3274" s="16" t="n">
        <v>0.00107216749154866</v>
      </c>
      <c r="G3274" s="18" t="n">
        <v>7.10208100711865E-005</v>
      </c>
      <c r="H3274" s="16" t="n">
        <v>-0.236238143226979</v>
      </c>
      <c r="I3274" s="17" t="n">
        <v>96.0575606844184</v>
      </c>
      <c r="J3274" s="16" t="n">
        <v>0.813750883860096</v>
      </c>
      <c r="K3274" s="16" t="n">
        <v>0.846900213313402</v>
      </c>
      <c r="L3274" s="16" t="n">
        <v>-0.0325143257859525</v>
      </c>
      <c r="M3274" s="16" t="n">
        <v>0.52169163545568</v>
      </c>
      <c r="N3274" s="16" t="n">
        <v>0.855383879319283</v>
      </c>
      <c r="O3274" s="16" t="n">
        <v>0.0254643099838633</v>
      </c>
      <c r="P3274" s="34" t="b">
        <f aca="false">FALSE()</f>
        <v>0</v>
      </c>
      <c r="Q3274" s="16"/>
    </row>
    <row r="3275" customFormat="false" ht="22.35" hidden="false" customHeight="false" outlineLevel="0" collapsed="false">
      <c r="A3275" s="6" t="s">
        <v>4815</v>
      </c>
      <c r="B3275" s="7" t="s">
        <v>1449</v>
      </c>
      <c r="C3275" s="17" t="n">
        <v>1597</v>
      </c>
      <c r="D3275" s="16" t="n">
        <v>0.00106220073510078</v>
      </c>
      <c r="E3275" s="18" t="n">
        <v>7.72891737222094E-005</v>
      </c>
      <c r="F3275" s="16" t="n">
        <v>0.00105980317785461</v>
      </c>
      <c r="G3275" s="18" t="n">
        <v>6.99241148544847E-005</v>
      </c>
      <c r="H3275" s="16" t="n">
        <v>-0.243810974199473</v>
      </c>
      <c r="I3275" s="17" t="n">
        <v>95.9263523889952</v>
      </c>
      <c r="J3275" s="16" t="n">
        <v>0.807897895261153</v>
      </c>
      <c r="K3275" s="16" t="n">
        <v>0.84198298978749</v>
      </c>
      <c r="L3275" s="16" t="n">
        <v>-0.0336120907702459</v>
      </c>
      <c r="M3275" s="16" t="n">
        <v>0.521847690387016</v>
      </c>
      <c r="N3275" s="16" t="n">
        <v>0.851062576460159</v>
      </c>
      <c r="O3275" s="16" t="n">
        <v>0.0246252057900955</v>
      </c>
      <c r="P3275" s="34" t="b">
        <f aca="false">FALSE()</f>
        <v>0</v>
      </c>
      <c r="Q3275" s="16"/>
    </row>
    <row r="3276" customFormat="false" ht="22.35" hidden="false" customHeight="false" outlineLevel="0" collapsed="false">
      <c r="A3276" s="6" t="s">
        <v>4816</v>
      </c>
      <c r="B3276" s="7" t="s">
        <v>1449</v>
      </c>
      <c r="C3276" s="17" t="n">
        <v>1598</v>
      </c>
      <c r="D3276" s="16" t="n">
        <v>0.00105006402240089</v>
      </c>
      <c r="E3276" s="18" t="n">
        <v>7.62877905341149E-005</v>
      </c>
      <c r="F3276" s="16" t="n">
        <v>0.00104770790396815</v>
      </c>
      <c r="G3276" s="18" t="n">
        <v>6.88698269080371E-005</v>
      </c>
      <c r="H3276" s="16" t="n">
        <v>-0.242816093932416</v>
      </c>
      <c r="I3276" s="17" t="n">
        <v>95.8138686295176</v>
      </c>
      <c r="J3276" s="16" t="n">
        <v>0.808666914085897</v>
      </c>
      <c r="K3276" s="16" t="n">
        <v>0.842572858010663</v>
      </c>
      <c r="L3276" s="16" t="n">
        <v>-0.0335226119276749</v>
      </c>
      <c r="M3276" s="16" t="n">
        <v>0.522393882646692</v>
      </c>
      <c r="N3276" s="16" t="n">
        <v>0.853024203338764</v>
      </c>
      <c r="O3276" s="16" t="n">
        <v>0.023530848578292</v>
      </c>
      <c r="P3276" s="34" t="b">
        <f aca="false">FALSE()</f>
        <v>0</v>
      </c>
      <c r="Q3276" s="16"/>
    </row>
    <row r="3277" customFormat="false" ht="22.35" hidden="false" customHeight="false" outlineLevel="0" collapsed="false">
      <c r="A3277" s="6" t="s">
        <v>4817</v>
      </c>
      <c r="B3277" s="7" t="s">
        <v>1449</v>
      </c>
      <c r="C3277" s="17" t="n">
        <v>1599</v>
      </c>
      <c r="D3277" s="16" t="n">
        <v>0.00103769251514934</v>
      </c>
      <c r="E3277" s="18" t="n">
        <v>7.52668140562484E-005</v>
      </c>
      <c r="F3277" s="16" t="n">
        <v>0.00103564538782098</v>
      </c>
      <c r="G3277" s="18" t="n">
        <v>6.78246798655792E-005</v>
      </c>
      <c r="H3277" s="16" t="n">
        <v>-0.213888920018477</v>
      </c>
      <c r="I3277" s="17" t="n">
        <v>95.7192044546169</v>
      </c>
      <c r="J3277" s="16" t="n">
        <v>0.831088635958626</v>
      </c>
      <c r="K3277" s="16" t="n">
        <v>0.859889762958937</v>
      </c>
      <c r="L3277" s="16" t="n">
        <v>-0.0295645303548964</v>
      </c>
      <c r="M3277" s="16" t="n">
        <v>0.521223470661673</v>
      </c>
      <c r="N3277" s="16" t="n">
        <v>0.87191996308102</v>
      </c>
      <c r="O3277" s="16" t="n">
        <v>0.022475102802656</v>
      </c>
      <c r="P3277" s="34" t="b">
        <f aca="false">FALSE()</f>
        <v>0</v>
      </c>
      <c r="Q3277" s="16"/>
    </row>
    <row r="3278" customFormat="false" ht="22.35" hidden="false" customHeight="false" outlineLevel="0" collapsed="false">
      <c r="A3278" s="6" t="s">
        <v>4818</v>
      </c>
      <c r="B3278" s="7" t="s">
        <v>1449</v>
      </c>
      <c r="C3278" s="17" t="n">
        <v>1600</v>
      </c>
      <c r="D3278" s="16" t="n">
        <v>0.00102553292074076</v>
      </c>
      <c r="E3278" s="18" t="n">
        <v>7.43429876344719E-005</v>
      </c>
      <c r="F3278" s="16" t="n">
        <v>0.00102382379017385</v>
      </c>
      <c r="G3278" s="18" t="n">
        <v>6.68159373929959E-005</v>
      </c>
      <c r="H3278" s="16" t="n">
        <v>-0.180860293074449</v>
      </c>
      <c r="I3278" s="17" t="n">
        <v>95.582716882017</v>
      </c>
      <c r="J3278" s="16" t="n">
        <v>0.856860176220615</v>
      </c>
      <c r="K3278" s="16" t="n">
        <v>0.882155725952754</v>
      </c>
      <c r="L3278" s="16" t="n">
        <v>-0.0250427757209318</v>
      </c>
      <c r="M3278" s="16" t="n">
        <v>0.519389825218477</v>
      </c>
      <c r="N3278" s="16" t="n">
        <v>0.889343386760417</v>
      </c>
      <c r="O3278" s="16" t="n">
        <v>0.0217648327036181</v>
      </c>
      <c r="P3278" s="34" t="b">
        <f aca="false">FALSE()</f>
        <v>0</v>
      </c>
      <c r="Q3278" s="16"/>
    </row>
    <row r="3279" customFormat="false" ht="22.35" hidden="false" customHeight="false" outlineLevel="0" collapsed="false">
      <c r="A3279" s="6" t="s">
        <v>4819</v>
      </c>
      <c r="B3279" s="7" t="s">
        <v>1449</v>
      </c>
      <c r="C3279" s="17" t="n">
        <v>1601</v>
      </c>
      <c r="D3279" s="16" t="n">
        <v>0.00101359491088618</v>
      </c>
      <c r="E3279" s="18" t="n">
        <v>7.34264176857048E-005</v>
      </c>
      <c r="F3279" s="16" t="n">
        <v>0.00101243777553313</v>
      </c>
      <c r="G3279" s="18" t="n">
        <v>6.58417941104745E-005</v>
      </c>
      <c r="H3279" s="16" t="n">
        <v>-0.124016272463238</v>
      </c>
      <c r="I3279" s="17" t="n">
        <v>95.4651602724171</v>
      </c>
      <c r="J3279" s="16" t="n">
        <v>0.901563138550265</v>
      </c>
      <c r="K3279" s="16" t="n">
        <v>0.918381694890427</v>
      </c>
      <c r="L3279" s="16" t="n">
        <v>-0.0171977967369835</v>
      </c>
      <c r="M3279" s="16" t="n">
        <v>0.517673220973783</v>
      </c>
      <c r="N3279" s="16" t="n">
        <v>0.90737338582446</v>
      </c>
      <c r="O3279" s="16" t="n">
        <v>0.0213028536782328</v>
      </c>
      <c r="P3279" s="34" t="b">
        <f aca="false">FALSE()</f>
        <v>0</v>
      </c>
      <c r="Q3279" s="16"/>
    </row>
    <row r="3280" customFormat="false" ht="22.35" hidden="false" customHeight="false" outlineLevel="0" collapsed="false">
      <c r="A3280" s="6" t="s">
        <v>4820</v>
      </c>
      <c r="B3280" s="7" t="s">
        <v>1449</v>
      </c>
      <c r="C3280" s="17" t="n">
        <v>1602</v>
      </c>
      <c r="D3280" s="16" t="n">
        <v>0.00100163914972766</v>
      </c>
      <c r="E3280" s="18" t="n">
        <v>7.24087447740813E-005</v>
      </c>
      <c r="F3280" s="16" t="n">
        <v>0.00100113711294388</v>
      </c>
      <c r="G3280" s="18" t="n">
        <v>6.48756985475238E-005</v>
      </c>
      <c r="H3280" s="16" t="n">
        <v>-0.0545684291029561</v>
      </c>
      <c r="I3280" s="17" t="n">
        <v>95.4227906081281</v>
      </c>
      <c r="J3280" s="16" t="n">
        <v>0.956596378216159</v>
      </c>
      <c r="K3280" s="16" t="n">
        <v>0.964967177831079</v>
      </c>
      <c r="L3280" s="16" t="n">
        <v>-0.00757133362591993</v>
      </c>
      <c r="M3280" s="16" t="n">
        <v>0.513498751560549</v>
      </c>
      <c r="N3280" s="16" t="n">
        <v>0.946974352598361</v>
      </c>
      <c r="O3280" s="16" t="n">
        <v>0.0212463833480581</v>
      </c>
      <c r="P3280" s="34" t="b">
        <f aca="false">FALSE()</f>
        <v>0</v>
      </c>
      <c r="Q3280" s="16"/>
    </row>
    <row r="3281" customFormat="false" ht="22.35" hidden="false" customHeight="false" outlineLevel="0" collapsed="false">
      <c r="A3281" s="6" t="s">
        <v>4821</v>
      </c>
      <c r="B3281" s="7" t="s">
        <v>1449</v>
      </c>
      <c r="C3281" s="17" t="n">
        <v>1603</v>
      </c>
      <c r="D3281" s="18" t="n">
        <v>0.000989907042728858</v>
      </c>
      <c r="E3281" s="18" t="n">
        <v>7.13908099427234E-005</v>
      </c>
      <c r="F3281" s="18" t="n">
        <v>0.000990096931860868</v>
      </c>
      <c r="G3281" s="18" t="n">
        <v>6.39615812322632E-005</v>
      </c>
      <c r="H3281" s="16" t="n">
        <v>0.020934216334166</v>
      </c>
      <c r="I3281" s="17" t="n">
        <v>95.4211193517421</v>
      </c>
      <c r="J3281" s="16" t="n">
        <v>0.983341844900009</v>
      </c>
      <c r="K3281" s="16" t="n">
        <v>0.986431872452269</v>
      </c>
      <c r="L3281" s="16" t="n">
        <v>0.00290467126357611</v>
      </c>
      <c r="M3281" s="16" t="n">
        <v>0.510182584269663</v>
      </c>
      <c r="N3281" s="16" t="n">
        <v>0.994148179640622</v>
      </c>
      <c r="O3281" s="16" t="n">
        <v>0.0213466562592108</v>
      </c>
      <c r="P3281" s="34" t="b">
        <f aca="false">FALSE()</f>
        <v>0</v>
      </c>
      <c r="Q3281" s="16"/>
    </row>
    <row r="3282" customFormat="false" ht="22.35" hidden="false" customHeight="false" outlineLevel="0" collapsed="false">
      <c r="A3282" s="6" t="s">
        <v>4822</v>
      </c>
      <c r="B3282" s="7" t="s">
        <v>1449</v>
      </c>
      <c r="C3282" s="17" t="n">
        <v>1604</v>
      </c>
      <c r="D3282" s="18" t="n">
        <v>0.000978429359752834</v>
      </c>
      <c r="E3282" s="18" t="n">
        <v>7.04133432671866E-005</v>
      </c>
      <c r="F3282" s="18" t="n">
        <v>0.000979515500993911</v>
      </c>
      <c r="G3282" s="18" t="n">
        <v>6.30973282089566E-005</v>
      </c>
      <c r="H3282" s="16" t="n">
        <v>0.121400141777482</v>
      </c>
      <c r="I3282" s="17" t="n">
        <v>95.4304688146274</v>
      </c>
      <c r="J3282" s="16" t="n">
        <v>0.903629364979092</v>
      </c>
      <c r="K3282" s="16" t="n">
        <v>0.919814833469438</v>
      </c>
      <c r="L3282" s="16" t="n">
        <v>0.0168425243694144</v>
      </c>
      <c r="M3282" s="16" t="n">
        <v>0.50394038701623</v>
      </c>
      <c r="N3282" s="16" t="n">
        <v>0.94696183939045</v>
      </c>
      <c r="O3282" s="16" t="n">
        <v>0.0217773434520704</v>
      </c>
      <c r="P3282" s="34" t="b">
        <f aca="false">FALSE()</f>
        <v>0</v>
      </c>
      <c r="Q3282" s="16"/>
    </row>
    <row r="3283" customFormat="false" ht="22.35" hidden="false" customHeight="false" outlineLevel="0" collapsed="false">
      <c r="A3283" s="6" t="s">
        <v>4823</v>
      </c>
      <c r="B3283" s="7" t="s">
        <v>1449</v>
      </c>
      <c r="C3283" s="17" t="n">
        <v>1605</v>
      </c>
      <c r="D3283" s="18" t="n">
        <v>0.000967071770083662</v>
      </c>
      <c r="E3283" s="18" t="n">
        <v>6.93524583416893E-005</v>
      </c>
      <c r="F3283" s="18" t="n">
        <v>0.00096906667880136</v>
      </c>
      <c r="G3283" s="18" t="n">
        <v>6.22470297337847E-005</v>
      </c>
      <c r="H3283" s="16" t="n">
        <v>0.226334615810727</v>
      </c>
      <c r="I3283" s="17" t="n">
        <v>95.5134367605108</v>
      </c>
      <c r="J3283" s="16" t="n">
        <v>0.821424839077006</v>
      </c>
      <c r="K3283" s="16" t="n">
        <v>0.852441380887616</v>
      </c>
      <c r="L3283" s="16" t="n">
        <v>0.0313672034122036</v>
      </c>
      <c r="M3283" s="16" t="n">
        <v>0.501599563046192</v>
      </c>
      <c r="N3283" s="16" t="n">
        <v>0.898424327266946</v>
      </c>
      <c r="O3283" s="16" t="n">
        <v>0.022372211289547</v>
      </c>
      <c r="P3283" s="34" t="b">
        <f aca="false">FALSE()</f>
        <v>0</v>
      </c>
      <c r="Q3283" s="16"/>
    </row>
    <row r="3284" customFormat="false" ht="22.35" hidden="false" customHeight="false" outlineLevel="0" collapsed="false">
      <c r="A3284" s="6" t="s">
        <v>4824</v>
      </c>
      <c r="B3284" s="7" t="s">
        <v>1449</v>
      </c>
      <c r="C3284" s="17" t="n">
        <v>1606</v>
      </c>
      <c r="D3284" s="18" t="n">
        <v>0.000955952961174592</v>
      </c>
      <c r="E3284" s="18" t="n">
        <v>6.82855560305065E-005</v>
      </c>
      <c r="F3284" s="18" t="n">
        <v>0.000958874879813866</v>
      </c>
      <c r="G3284" s="18" t="n">
        <v>6.14114252466753E-005</v>
      </c>
      <c r="H3284" s="16" t="n">
        <v>0.336595176988315</v>
      </c>
      <c r="I3284" s="17" t="n">
        <v>95.616078327252</v>
      </c>
      <c r="J3284" s="16" t="n">
        <v>0.737159721166138</v>
      </c>
      <c r="K3284" s="16" t="n">
        <v>0.779218757727833</v>
      </c>
      <c r="L3284" s="16" t="n">
        <v>0.046586686763715</v>
      </c>
      <c r="M3284" s="16" t="n">
        <v>0.508426966292135</v>
      </c>
      <c r="N3284" s="16" t="n">
        <v>0.838011222085065</v>
      </c>
      <c r="O3284" s="16" t="n">
        <v>0.0228197309477502</v>
      </c>
      <c r="P3284" s="34" t="b">
        <f aca="false">FALSE()</f>
        <v>0</v>
      </c>
      <c r="Q3284" s="16"/>
    </row>
    <row r="3285" customFormat="false" ht="22.35" hidden="false" customHeight="false" outlineLevel="0" collapsed="false">
      <c r="A3285" s="6" t="s">
        <v>4825</v>
      </c>
      <c r="B3285" s="7" t="s">
        <v>1449</v>
      </c>
      <c r="C3285" s="17" t="n">
        <v>1607</v>
      </c>
      <c r="D3285" s="18" t="n">
        <v>0.000945117823512868</v>
      </c>
      <c r="E3285" s="18" t="n">
        <v>6.72790469392033E-005</v>
      </c>
      <c r="F3285" s="18" t="n">
        <v>0.000948775327953661</v>
      </c>
      <c r="G3285" s="18" t="n">
        <v>6.05774543550754E-005</v>
      </c>
      <c r="H3285" s="16" t="n">
        <v>0.427564619945895</v>
      </c>
      <c r="I3285" s="17" t="n">
        <v>95.677008001033</v>
      </c>
      <c r="J3285" s="16" t="n">
        <v>0.669928912616859</v>
      </c>
      <c r="K3285" s="16" t="n">
        <v>0.731440407092861</v>
      </c>
      <c r="L3285" s="16" t="n">
        <v>0.0591313659177697</v>
      </c>
      <c r="M3285" s="16" t="n">
        <v>0.514083957553059</v>
      </c>
      <c r="N3285" s="16" t="n">
        <v>0.777270991625411</v>
      </c>
      <c r="O3285" s="16" t="n">
        <v>0.0230465446910058</v>
      </c>
      <c r="P3285" s="34" t="b">
        <f aca="false">FALSE()</f>
        <v>0</v>
      </c>
      <c r="Q3285" s="16"/>
    </row>
    <row r="3286" customFormat="false" ht="22.35" hidden="false" customHeight="false" outlineLevel="0" collapsed="false">
      <c r="A3286" s="6" t="s">
        <v>4826</v>
      </c>
      <c r="B3286" s="7" t="s">
        <v>1449</v>
      </c>
      <c r="C3286" s="17" t="n">
        <v>1608</v>
      </c>
      <c r="D3286" s="18" t="n">
        <v>0.000934556456252543</v>
      </c>
      <c r="E3286" s="18" t="n">
        <v>6.62725332379025E-005</v>
      </c>
      <c r="F3286" s="18" t="n">
        <v>0.000938689787938761</v>
      </c>
      <c r="G3286" s="18" t="n">
        <v>5.97283484495027E-005</v>
      </c>
      <c r="H3286" s="16" t="n">
        <v>0.49046136535403</v>
      </c>
      <c r="I3286" s="17" t="n">
        <v>95.7267083789541</v>
      </c>
      <c r="J3286" s="16" t="n">
        <v>0.624929814480253</v>
      </c>
      <c r="K3286" s="16" t="n">
        <v>0.69529724667374</v>
      </c>
      <c r="L3286" s="16" t="n">
        <v>0.0677869392359912</v>
      </c>
      <c r="M3286" s="16" t="n">
        <v>0.517556179775281</v>
      </c>
      <c r="N3286" s="16" t="n">
        <v>0.737256392202089</v>
      </c>
      <c r="O3286" s="16" t="n">
        <v>0.0229100523283871</v>
      </c>
      <c r="P3286" s="34" t="b">
        <f aca="false">FALSE()</f>
        <v>0</v>
      </c>
      <c r="Q3286" s="16"/>
    </row>
    <row r="3287" customFormat="false" ht="22.35" hidden="false" customHeight="false" outlineLevel="0" collapsed="false">
      <c r="A3287" s="6" t="s">
        <v>4827</v>
      </c>
      <c r="B3287" s="7" t="s">
        <v>1449</v>
      </c>
      <c r="C3287" s="17" t="n">
        <v>1609</v>
      </c>
      <c r="D3287" s="18" t="n">
        <v>0.000924141804820098</v>
      </c>
      <c r="E3287" s="18" t="n">
        <v>6.53124525472053E-005</v>
      </c>
      <c r="F3287" s="18" t="n">
        <v>0.000928703537972574</v>
      </c>
      <c r="G3287" s="18" t="n">
        <v>5.8874516997275E-005</v>
      </c>
      <c r="H3287" s="16" t="n">
        <v>0.549237379811174</v>
      </c>
      <c r="I3287" s="17" t="n">
        <v>95.7368142314272</v>
      </c>
      <c r="J3287" s="16" t="n">
        <v>0.584121384980868</v>
      </c>
      <c r="K3287" s="16" t="n">
        <v>0.654986151761848</v>
      </c>
      <c r="L3287" s="16" t="n">
        <v>0.0759006459858657</v>
      </c>
      <c r="M3287" s="16" t="n">
        <v>0.52020911360799</v>
      </c>
      <c r="N3287" s="16" t="n">
        <v>0.701300878477182</v>
      </c>
      <c r="O3287" s="16" t="n">
        <v>0.0227646833160743</v>
      </c>
      <c r="P3287" s="34" t="b">
        <f aca="false">FALSE()</f>
        <v>0</v>
      </c>
      <c r="Q3287" s="16"/>
    </row>
    <row r="3288" customFormat="false" ht="22.35" hidden="false" customHeight="false" outlineLevel="0" collapsed="false">
      <c r="A3288" s="6" t="s">
        <v>4828</v>
      </c>
      <c r="B3288" s="7" t="s">
        <v>1449</v>
      </c>
      <c r="C3288" s="17" t="n">
        <v>1610</v>
      </c>
      <c r="D3288" s="18" t="n">
        <v>0.00091364935469115</v>
      </c>
      <c r="E3288" s="18" t="n">
        <v>6.4340113006771E-005</v>
      </c>
      <c r="F3288" s="18" t="n">
        <v>0.000918548412464902</v>
      </c>
      <c r="G3288" s="18" t="n">
        <v>5.80241616301633E-005</v>
      </c>
      <c r="H3288" s="16" t="n">
        <v>0.598727646703258</v>
      </c>
      <c r="I3288" s="17" t="n">
        <v>95.7602536454728</v>
      </c>
      <c r="J3288" s="16" t="n">
        <v>0.550768211380899</v>
      </c>
      <c r="K3288" s="16" t="n">
        <v>0.623142878198127</v>
      </c>
      <c r="L3288" s="16" t="n">
        <v>0.082715191101754</v>
      </c>
      <c r="M3288" s="16" t="n">
        <v>0.523174157303371</v>
      </c>
      <c r="N3288" s="16" t="n">
        <v>0.682418274024539</v>
      </c>
      <c r="O3288" s="16" t="n">
        <v>0.0224717672651399</v>
      </c>
      <c r="P3288" s="34" t="b">
        <f aca="false">FALSE()</f>
        <v>0</v>
      </c>
      <c r="Q3288" s="16"/>
    </row>
    <row r="3289" customFormat="false" ht="22.35" hidden="false" customHeight="false" outlineLevel="0" collapsed="false">
      <c r="A3289" s="6" t="s">
        <v>4829</v>
      </c>
      <c r="B3289" s="7" t="s">
        <v>1449</v>
      </c>
      <c r="C3289" s="17" t="n">
        <v>1611</v>
      </c>
      <c r="D3289" s="18" t="n">
        <v>0.00090304120029777</v>
      </c>
      <c r="E3289" s="18" t="n">
        <v>6.33670312651211E-005</v>
      </c>
      <c r="F3289" s="18" t="n">
        <v>0.000908290618135993</v>
      </c>
      <c r="G3289" s="18" t="n">
        <v>5.71582044985042E-005</v>
      </c>
      <c r="H3289" s="16" t="n">
        <v>0.651379215964661</v>
      </c>
      <c r="I3289" s="17" t="n">
        <v>95.7708210513233</v>
      </c>
      <c r="J3289" s="16" t="n">
        <v>0.516361722587105</v>
      </c>
      <c r="K3289" s="16" t="n">
        <v>0.589032751164509</v>
      </c>
      <c r="L3289" s="16" t="n">
        <v>0.0899770092346344</v>
      </c>
      <c r="M3289" s="16" t="n">
        <v>0.526178214731586</v>
      </c>
      <c r="N3289" s="16" t="n">
        <v>0.656142595992255</v>
      </c>
      <c r="O3289" s="16" t="n">
        <v>0.0222310385020853</v>
      </c>
      <c r="P3289" s="34" t="b">
        <f aca="false">FALSE()</f>
        <v>0</v>
      </c>
      <c r="Q3289" s="16"/>
    </row>
    <row r="3290" customFormat="false" ht="22.35" hidden="false" customHeight="false" outlineLevel="0" collapsed="false">
      <c r="A3290" s="6" t="s">
        <v>4830</v>
      </c>
      <c r="B3290" s="7" t="s">
        <v>1449</v>
      </c>
      <c r="C3290" s="17" t="n">
        <v>1612</v>
      </c>
      <c r="D3290" s="18" t="n">
        <v>0.000892452160191515</v>
      </c>
      <c r="E3290" s="18" t="n">
        <v>6.25043878074831E-005</v>
      </c>
      <c r="F3290" s="18" t="n">
        <v>0.000898120271409083</v>
      </c>
      <c r="G3290" s="18" t="n">
        <v>5.63031657512928E-005</v>
      </c>
      <c r="H3290" s="16" t="n">
        <v>0.713177535031364</v>
      </c>
      <c r="I3290" s="17" t="n">
        <v>95.6998426502624</v>
      </c>
      <c r="J3290" s="16" t="n">
        <v>0.477471400974373</v>
      </c>
      <c r="K3290" s="16" t="n">
        <v>0.554838656273974</v>
      </c>
      <c r="L3290" s="16" t="n">
        <v>0.0986023856548446</v>
      </c>
      <c r="M3290" s="16" t="n">
        <v>0.530196629213483</v>
      </c>
      <c r="N3290" s="16" t="n">
        <v>0.625813074728443</v>
      </c>
      <c r="O3290" s="16" t="n">
        <v>0.0223028502884515</v>
      </c>
      <c r="P3290" s="34" t="b">
        <f aca="false">FALSE()</f>
        <v>0</v>
      </c>
      <c r="Q3290" s="16"/>
    </row>
    <row r="3291" customFormat="false" ht="22.35" hidden="false" customHeight="false" outlineLevel="0" collapsed="false">
      <c r="A3291" s="6" t="s">
        <v>4831</v>
      </c>
      <c r="B3291" s="7" t="s">
        <v>1449</v>
      </c>
      <c r="C3291" s="17" t="n">
        <v>1613</v>
      </c>
      <c r="D3291" s="18" t="n">
        <v>0.000881911967215156</v>
      </c>
      <c r="E3291" s="18" t="n">
        <v>6.17341944678803E-005</v>
      </c>
      <c r="F3291" s="18" t="n">
        <v>0.00088788857489137</v>
      </c>
      <c r="G3291" s="18" t="n">
        <v>5.5455935389764E-005</v>
      </c>
      <c r="H3291" s="16" t="n">
        <v>0.761671199111427</v>
      </c>
      <c r="I3291" s="17" t="n">
        <v>95.556823060655</v>
      </c>
      <c r="J3291" s="16" t="n">
        <v>0.448132046859127</v>
      </c>
      <c r="K3291" s="16" t="n">
        <v>0.528637860848601</v>
      </c>
      <c r="L3291" s="16" t="n">
        <v>0.105499586699558</v>
      </c>
      <c r="M3291" s="16" t="n">
        <v>0.532693508114856</v>
      </c>
      <c r="N3291" s="16" t="n">
        <v>0.604856026911269</v>
      </c>
      <c r="O3291" s="16" t="n">
        <v>0.0220048639505552</v>
      </c>
      <c r="P3291" s="34" t="b">
        <f aca="false">FALSE()</f>
        <v>0</v>
      </c>
      <c r="Q3291" s="16"/>
    </row>
    <row r="3292" customFormat="false" ht="22.35" hidden="false" customHeight="false" outlineLevel="0" collapsed="false">
      <c r="A3292" s="6" t="s">
        <v>4832</v>
      </c>
      <c r="B3292" s="7" t="s">
        <v>1449</v>
      </c>
      <c r="C3292" s="17" t="n">
        <v>1614</v>
      </c>
      <c r="D3292" s="18" t="n">
        <v>0.000871350154989602</v>
      </c>
      <c r="E3292" s="18" t="n">
        <v>6.10537308279711E-005</v>
      </c>
      <c r="F3292" s="18" t="n">
        <v>0.00087743975972485</v>
      </c>
      <c r="G3292" s="18" t="n">
        <v>5.4568674199584E-005</v>
      </c>
      <c r="H3292" s="16" t="n">
        <v>0.785274604672001</v>
      </c>
      <c r="I3292" s="17" t="n">
        <v>95.2979021143609</v>
      </c>
      <c r="J3292" s="16" t="n">
        <v>0.4342405475653</v>
      </c>
      <c r="K3292" s="16" t="n">
        <v>0.51665661479243</v>
      </c>
      <c r="L3292" s="16" t="n">
        <v>0.109132171264492</v>
      </c>
      <c r="M3292" s="16" t="n">
        <v>0.534293071161049</v>
      </c>
      <c r="N3292" s="16" t="n">
        <v>0.594299330684628</v>
      </c>
      <c r="O3292" s="16" t="n">
        <v>0.0215673421370408</v>
      </c>
      <c r="P3292" s="34" t="b">
        <f aca="false">FALSE()</f>
        <v>0</v>
      </c>
      <c r="Q3292" s="16"/>
    </row>
    <row r="3293" customFormat="false" ht="22.35" hidden="false" customHeight="false" outlineLevel="0" collapsed="false">
      <c r="A3293" s="6" t="s">
        <v>4833</v>
      </c>
      <c r="B3293" s="7" t="s">
        <v>1449</v>
      </c>
      <c r="C3293" s="17" t="n">
        <v>1615</v>
      </c>
      <c r="D3293" s="18" t="n">
        <v>0.00086089521572521</v>
      </c>
      <c r="E3293" s="18" t="n">
        <v>6.04442120959318E-005</v>
      </c>
      <c r="F3293" s="18" t="n">
        <v>0.000866904621868429</v>
      </c>
      <c r="G3293" s="18" t="n">
        <v>5.36997521460525E-005</v>
      </c>
      <c r="H3293" s="16" t="n">
        <v>0.783399245923823</v>
      </c>
      <c r="I3293" s="17" t="n">
        <v>94.9927284192628</v>
      </c>
      <c r="J3293" s="16" t="n">
        <v>0.435341566658343</v>
      </c>
      <c r="K3293" s="16" t="n">
        <v>0.517669771241296</v>
      </c>
      <c r="L3293" s="16" t="n">
        <v>0.109305121911202</v>
      </c>
      <c r="M3293" s="16" t="n">
        <v>0.534019975031211</v>
      </c>
      <c r="N3293" s="16" t="n">
        <v>0.593944597797874</v>
      </c>
      <c r="O3293" s="16" t="n">
        <v>0.0212002526923459</v>
      </c>
      <c r="P3293" s="34" t="b">
        <f aca="false">FALSE()</f>
        <v>0</v>
      </c>
      <c r="Q3293" s="16"/>
    </row>
    <row r="3294" customFormat="false" ht="22.35" hidden="false" customHeight="false" outlineLevel="0" collapsed="false">
      <c r="A3294" s="6" t="s">
        <v>4834</v>
      </c>
      <c r="B3294" s="7" t="s">
        <v>1449</v>
      </c>
      <c r="C3294" s="17" t="n">
        <v>1616</v>
      </c>
      <c r="D3294" s="18" t="n">
        <v>0.0008506498536059</v>
      </c>
      <c r="E3294" s="18" t="n">
        <v>5.981952230126E-005</v>
      </c>
      <c r="F3294" s="18" t="n">
        <v>0.000856397196314988</v>
      </c>
      <c r="G3294" s="18" t="n">
        <v>5.28653910177843E-005</v>
      </c>
      <c r="H3294" s="16" t="n">
        <v>0.757607285526467</v>
      </c>
      <c r="I3294" s="17" t="n">
        <v>94.7287060723042</v>
      </c>
      <c r="J3294" s="16" t="n">
        <v>0.450566621725713</v>
      </c>
      <c r="K3294" s="16" t="n">
        <v>0.529853068903857</v>
      </c>
      <c r="L3294" s="16" t="n">
        <v>0.106074786234753</v>
      </c>
      <c r="M3294" s="16" t="n">
        <v>0.533083645443196</v>
      </c>
      <c r="N3294" s="16" t="n">
        <v>0.6016601152393</v>
      </c>
      <c r="O3294" s="16" t="n">
        <v>0.0207680534062961</v>
      </c>
      <c r="P3294" s="34" t="b">
        <f aca="false">FALSE()</f>
        <v>0</v>
      </c>
      <c r="Q3294" s="16"/>
    </row>
    <row r="3295" customFormat="false" ht="22.35" hidden="false" customHeight="false" outlineLevel="0" collapsed="false">
      <c r="A3295" s="6" t="s">
        <v>4835</v>
      </c>
      <c r="B3295" s="7" t="s">
        <v>1449</v>
      </c>
      <c r="C3295" s="17" t="n">
        <v>1617</v>
      </c>
      <c r="D3295" s="18" t="n">
        <v>0.000840367423369833</v>
      </c>
      <c r="E3295" s="18" t="n">
        <v>5.91037828214671E-005</v>
      </c>
      <c r="F3295" s="18" t="n">
        <v>0.000845937871255432</v>
      </c>
      <c r="G3295" s="18" t="n">
        <v>5.20453026466815E-005</v>
      </c>
      <c r="H3295" s="16" t="n">
        <v>0.743545024454954</v>
      </c>
      <c r="I3295" s="17" t="n">
        <v>94.5502386500985</v>
      </c>
      <c r="J3295" s="16" t="n">
        <v>0.458995463198104</v>
      </c>
      <c r="K3295" s="16" t="n">
        <v>0.537177431548824</v>
      </c>
      <c r="L3295" s="16" t="n">
        <v>0.104353179440811</v>
      </c>
      <c r="M3295" s="16" t="n">
        <v>0.532810549313358</v>
      </c>
      <c r="N3295" s="16" t="n">
        <v>0.606741032721632</v>
      </c>
      <c r="O3295" s="16" t="n">
        <v>0.0207388562958031</v>
      </c>
      <c r="P3295" s="34" t="b">
        <f aca="false">FALSE()</f>
        <v>0</v>
      </c>
      <c r="Q3295" s="16"/>
    </row>
    <row r="3296" customFormat="false" ht="22.35" hidden="false" customHeight="false" outlineLevel="0" collapsed="false">
      <c r="A3296" s="6" t="s">
        <v>4836</v>
      </c>
      <c r="B3296" s="7" t="s">
        <v>1449</v>
      </c>
      <c r="C3296" s="17" t="n">
        <v>1618</v>
      </c>
      <c r="D3296" s="18" t="n">
        <v>0.000830031348214319</v>
      </c>
      <c r="E3296" s="18" t="n">
        <v>5.83358334793408E-005</v>
      </c>
      <c r="F3296" s="18" t="n">
        <v>0.000835725842386921</v>
      </c>
      <c r="G3296" s="18" t="n">
        <v>5.12736743093859E-005</v>
      </c>
      <c r="H3296" s="16" t="n">
        <v>0.770302727904571</v>
      </c>
      <c r="I3296" s="17" t="n">
        <v>94.4585667298727</v>
      </c>
      <c r="J3296" s="16" t="n">
        <v>0.443042652952077</v>
      </c>
      <c r="K3296" s="16" t="n">
        <v>0.524273455874286</v>
      </c>
      <c r="L3296" s="16" t="n">
        <v>0.108241066090032</v>
      </c>
      <c r="M3296" s="16" t="n">
        <v>0.534371098626717</v>
      </c>
      <c r="N3296" s="16" t="n">
        <v>0.597140019648737</v>
      </c>
      <c r="O3296" s="16" t="n">
        <v>0.0211527782655402</v>
      </c>
      <c r="P3296" s="34" t="b">
        <f aca="false">FALSE()</f>
        <v>0</v>
      </c>
      <c r="Q3296" s="16"/>
    </row>
    <row r="3297" customFormat="false" ht="22.35" hidden="false" customHeight="false" outlineLevel="0" collapsed="false">
      <c r="A3297" s="6" t="s">
        <v>4837</v>
      </c>
      <c r="B3297" s="7" t="s">
        <v>1449</v>
      </c>
      <c r="C3297" s="17" t="n">
        <v>1619</v>
      </c>
      <c r="D3297" s="18" t="n">
        <v>0.000819633547068171</v>
      </c>
      <c r="E3297" s="18" t="n">
        <v>5.76220220458219E-005</v>
      </c>
      <c r="F3297" s="18" t="n">
        <v>0.000825844840691574</v>
      </c>
      <c r="G3297" s="18" t="n">
        <v>5.05497906663173E-005</v>
      </c>
      <c r="H3297" s="16" t="n">
        <v>0.85083820264588</v>
      </c>
      <c r="I3297" s="17" t="n">
        <v>94.3648998484097</v>
      </c>
      <c r="J3297" s="16" t="n">
        <v>0.39701308097406</v>
      </c>
      <c r="K3297" s="16" t="n">
        <v>0.478259589562366</v>
      </c>
      <c r="L3297" s="16" t="n">
        <v>0.119708083558831</v>
      </c>
      <c r="M3297" s="16" t="n">
        <v>0.538428526841448</v>
      </c>
      <c r="N3297" s="16" t="n">
        <v>0.590276735610915</v>
      </c>
      <c r="O3297" s="16" t="n">
        <v>0.0220628329583229</v>
      </c>
      <c r="P3297" s="34" t="b">
        <f aca="false">FALSE()</f>
        <v>0</v>
      </c>
      <c r="Q3297" s="16"/>
    </row>
    <row r="3298" customFormat="false" ht="22.35" hidden="false" customHeight="false" outlineLevel="0" collapsed="false">
      <c r="A3298" s="6" t="s">
        <v>4838</v>
      </c>
      <c r="B3298" s="7" t="s">
        <v>1449</v>
      </c>
      <c r="C3298" s="17" t="n">
        <v>1620</v>
      </c>
      <c r="D3298" s="18" t="n">
        <v>0.000809224136912215</v>
      </c>
      <c r="E3298" s="18" t="n">
        <v>5.69323520093042E-005</v>
      </c>
      <c r="F3298" s="18" t="n">
        <v>0.000816461366763566</v>
      </c>
      <c r="G3298" s="18" t="n">
        <v>4.98650539079198E-005</v>
      </c>
      <c r="H3298" s="16" t="n">
        <v>1.00359839391996</v>
      </c>
      <c r="I3298" s="17" t="n">
        <v>94.2867385412856</v>
      </c>
      <c r="J3298" s="16" t="n">
        <v>0.318140918102198</v>
      </c>
      <c r="K3298" s="16" t="n">
        <v>0.396362897065182</v>
      </c>
      <c r="L3298" s="16" t="n">
        <v>0.14134927336442</v>
      </c>
      <c r="M3298" s="16" t="n">
        <v>0.546933520599251</v>
      </c>
      <c r="N3298" s="16" t="n">
        <v>0.539465706318903</v>
      </c>
      <c r="O3298" s="16" t="n">
        <v>0.0232700780937116</v>
      </c>
      <c r="P3298" s="34" t="b">
        <f aca="false">FALSE()</f>
        <v>0</v>
      </c>
      <c r="Q3298" s="16"/>
    </row>
    <row r="3299" customFormat="false" ht="22.35" hidden="false" customHeight="false" outlineLevel="0" collapsed="false">
      <c r="A3299" s="6" t="s">
        <v>4839</v>
      </c>
      <c r="B3299" s="7" t="s">
        <v>1449</v>
      </c>
      <c r="C3299" s="17" t="n">
        <v>1621</v>
      </c>
      <c r="D3299" s="18" t="n">
        <v>0.00079893129508108</v>
      </c>
      <c r="E3299" s="18" t="n">
        <v>5.62793795306065E-005</v>
      </c>
      <c r="F3299" s="18" t="n">
        <v>0.000807360755981594</v>
      </c>
      <c r="G3299" s="18" t="n">
        <v>4.92029670545698E-005</v>
      </c>
      <c r="H3299" s="16" t="n">
        <v>1.18277966865634</v>
      </c>
      <c r="I3299" s="17" t="n">
        <v>94.1974757904072</v>
      </c>
      <c r="J3299" s="16" t="n">
        <v>0.239873244197853</v>
      </c>
      <c r="K3299" s="16" t="n">
        <v>0.309826941618764</v>
      </c>
      <c r="L3299" s="16" t="n">
        <v>0.166786669968994</v>
      </c>
      <c r="M3299" s="16" t="n">
        <v>0.555867665418227</v>
      </c>
      <c r="N3299" s="16" t="n">
        <v>0.495507452730694</v>
      </c>
      <c r="O3299" s="16" t="n">
        <v>0.024528873852378</v>
      </c>
      <c r="P3299" s="34" t="b">
        <f aca="false">FALSE()</f>
        <v>0</v>
      </c>
      <c r="Q3299" s="16"/>
    </row>
    <row r="3300" customFormat="false" ht="22.35" hidden="false" customHeight="false" outlineLevel="0" collapsed="false">
      <c r="A3300" s="6" t="s">
        <v>4840</v>
      </c>
      <c r="B3300" s="7" t="s">
        <v>1449</v>
      </c>
      <c r="C3300" s="17" t="n">
        <v>1622</v>
      </c>
      <c r="D3300" s="18" t="n">
        <v>0.00078862943863874</v>
      </c>
      <c r="E3300" s="18" t="n">
        <v>5.56716532129596E-005</v>
      </c>
      <c r="F3300" s="18" t="n">
        <v>0.000798017823736127</v>
      </c>
      <c r="G3300" s="18" t="n">
        <v>4.85288223240095E-005</v>
      </c>
      <c r="H3300" s="16" t="n">
        <v>1.33223421220772</v>
      </c>
      <c r="I3300" s="17" t="n">
        <v>94.0549357096415</v>
      </c>
      <c r="J3300" s="16" t="n">
        <v>0.186002240405179</v>
      </c>
      <c r="K3300" s="16" t="n">
        <v>0.257217360107128</v>
      </c>
      <c r="L3300" s="16" t="n">
        <v>0.188225579622635</v>
      </c>
      <c r="M3300" s="16" t="n">
        <v>0.562968164794008</v>
      </c>
      <c r="N3300" s="16" t="n">
        <v>0.4392666287452</v>
      </c>
      <c r="O3300" s="16" t="n">
        <v>0.0256001806904928</v>
      </c>
      <c r="P3300" s="34" t="b">
        <f aca="false">FALSE()</f>
        <v>0</v>
      </c>
      <c r="Q3300" s="16"/>
    </row>
    <row r="3301" customFormat="false" ht="22.35" hidden="false" customHeight="false" outlineLevel="0" collapsed="false">
      <c r="A3301" s="6" t="s">
        <v>4841</v>
      </c>
      <c r="B3301" s="7" t="s">
        <v>1449</v>
      </c>
      <c r="C3301" s="17" t="n">
        <v>1623</v>
      </c>
      <c r="D3301" s="18" t="n">
        <v>0.000778325948686168</v>
      </c>
      <c r="E3301" s="18" t="n">
        <v>5.50270471621238E-005</v>
      </c>
      <c r="F3301" s="18" t="n">
        <v>0.000788410876190773</v>
      </c>
      <c r="G3301" s="18" t="n">
        <v>4.78384883770834E-005</v>
      </c>
      <c r="H3301" s="16" t="n">
        <v>1.44835533491601</v>
      </c>
      <c r="I3301" s="17" t="n">
        <v>93.9256882787265</v>
      </c>
      <c r="J3301" s="16" t="n">
        <v>0.150847805430196</v>
      </c>
      <c r="K3301" s="16" t="n">
        <v>0.218530531661524</v>
      </c>
      <c r="L3301" s="16" t="n">
        <v>0.204993314912641</v>
      </c>
      <c r="M3301" s="16" t="n">
        <v>0.568430087390762</v>
      </c>
      <c r="N3301" s="16" t="n">
        <v>0.383120335763512</v>
      </c>
      <c r="O3301" s="16" t="n">
        <v>0.0262314545748322</v>
      </c>
      <c r="P3301" s="34" t="b">
        <f aca="false">FALSE()</f>
        <v>0</v>
      </c>
      <c r="Q3301" s="16"/>
    </row>
    <row r="3302" customFormat="false" ht="22.35" hidden="false" customHeight="false" outlineLevel="0" collapsed="false">
      <c r="A3302" s="6" t="s">
        <v>4842</v>
      </c>
      <c r="B3302" s="7" t="s">
        <v>1449</v>
      </c>
      <c r="C3302" s="17" t="n">
        <v>1624</v>
      </c>
      <c r="D3302" s="18" t="n">
        <v>0.000768085703667006</v>
      </c>
      <c r="E3302" s="18" t="n">
        <v>5.43840403376338E-005</v>
      </c>
      <c r="F3302" s="18" t="n">
        <v>0.000778652379590564</v>
      </c>
      <c r="G3302" s="18" t="n">
        <v>4.7145756610896E-005</v>
      </c>
      <c r="H3302" s="16" t="n">
        <v>1.53605995789272</v>
      </c>
      <c r="I3302" s="17" t="n">
        <v>93.789960065209</v>
      </c>
      <c r="J3302" s="16" t="n">
        <v>0.127890441384956</v>
      </c>
      <c r="K3302" s="16" t="n">
        <v>0.19105303518631</v>
      </c>
      <c r="L3302" s="16" t="n">
        <v>0.217812183180678</v>
      </c>
      <c r="M3302" s="16" t="n">
        <v>0.57205836454432</v>
      </c>
      <c r="N3302" s="16" t="n">
        <v>0.345278122509183</v>
      </c>
      <c r="O3302" s="16" t="n">
        <v>0.0268691376484193</v>
      </c>
      <c r="P3302" s="34" t="b">
        <f aca="false">FALSE()</f>
        <v>0</v>
      </c>
      <c r="Q3302" s="16"/>
    </row>
    <row r="3303" customFormat="false" ht="22.35" hidden="false" customHeight="false" outlineLevel="0" collapsed="false">
      <c r="A3303" s="6" t="s">
        <v>4843</v>
      </c>
      <c r="B3303" s="7" t="s">
        <v>1449</v>
      </c>
      <c r="C3303" s="17" t="n">
        <v>1625</v>
      </c>
      <c r="D3303" s="18" t="n">
        <v>0.000757699728100119</v>
      </c>
      <c r="E3303" s="18" t="n">
        <v>5.36925126872474E-005</v>
      </c>
      <c r="F3303" s="18" t="n">
        <v>0.000768580298756512</v>
      </c>
      <c r="G3303" s="18" t="n">
        <v>4.6492338797701E-005</v>
      </c>
      <c r="H3303" s="16" t="n">
        <v>1.60230635806431</v>
      </c>
      <c r="I3303" s="17" t="n">
        <v>93.7346465595625</v>
      </c>
      <c r="J3303" s="16" t="n">
        <v>0.112452623005941</v>
      </c>
      <c r="K3303" s="16" t="n">
        <v>0.174068774887973</v>
      </c>
      <c r="L3303" s="16" t="n">
        <v>0.227379207007784</v>
      </c>
      <c r="M3303" s="16" t="n">
        <v>0.574672284644195</v>
      </c>
      <c r="N3303" s="16" t="n">
        <v>0.323942605952169</v>
      </c>
      <c r="O3303" s="16" t="n">
        <v>0.0270864799977573</v>
      </c>
      <c r="P3303" s="34" t="b">
        <f aca="false">FALSE()</f>
        <v>0</v>
      </c>
      <c r="Q3303" s="16"/>
    </row>
    <row r="3304" customFormat="false" ht="22.35" hidden="false" customHeight="false" outlineLevel="0" collapsed="false">
      <c r="A3304" s="6" t="s">
        <v>4844</v>
      </c>
      <c r="B3304" s="7" t="s">
        <v>1449</v>
      </c>
      <c r="C3304" s="17" t="n">
        <v>1626</v>
      </c>
      <c r="D3304" s="18" t="n">
        <v>0.000747013042517642</v>
      </c>
      <c r="E3304" s="18" t="n">
        <v>5.29832509328119E-005</v>
      </c>
      <c r="F3304" s="18" t="n">
        <v>0.000758218341752997</v>
      </c>
      <c r="G3304" s="18" t="n">
        <v>4.58901792214615E-005</v>
      </c>
      <c r="H3304" s="16" t="n">
        <v>1.67215880867392</v>
      </c>
      <c r="I3304" s="17" t="n">
        <v>93.7471024350674</v>
      </c>
      <c r="J3304" s="16" t="n">
        <v>0.097827550498723</v>
      </c>
      <c r="K3304" s="16" t="n">
        <v>0.161296914807191</v>
      </c>
      <c r="L3304" s="16" t="n">
        <v>0.237251007451555</v>
      </c>
      <c r="M3304" s="16" t="n">
        <v>0.578456616729089</v>
      </c>
      <c r="N3304" s="16" t="n">
        <v>0.303202619083674</v>
      </c>
      <c r="O3304" s="16" t="n">
        <v>0.0269092143907968</v>
      </c>
      <c r="P3304" s="34" t="b">
        <f aca="false">FALSE()</f>
        <v>0</v>
      </c>
      <c r="Q3304" s="16"/>
    </row>
    <row r="3305" customFormat="false" ht="22.35" hidden="false" customHeight="false" outlineLevel="0" collapsed="false">
      <c r="A3305" s="6" t="s">
        <v>4845</v>
      </c>
      <c r="B3305" s="7" t="s">
        <v>1449</v>
      </c>
      <c r="C3305" s="17" t="n">
        <v>1627</v>
      </c>
      <c r="D3305" s="18" t="n">
        <v>0.000736075509634563</v>
      </c>
      <c r="E3305" s="18" t="n">
        <v>5.22980235390751E-005</v>
      </c>
      <c r="F3305" s="18" t="n">
        <v>0.00074755387069712</v>
      </c>
      <c r="G3305" s="18" t="n">
        <v>4.53030076480288E-005</v>
      </c>
      <c r="H3305" s="16" t="n">
        <v>1.73531885184647</v>
      </c>
      <c r="I3305" s="17" t="n">
        <v>93.7537574238775</v>
      </c>
      <c r="J3305" s="16" t="n">
        <v>0.0859701723201243</v>
      </c>
      <c r="K3305" s="16" t="n">
        <v>0.148532978821197</v>
      </c>
      <c r="L3305" s="16" t="n">
        <v>0.246189747118934</v>
      </c>
      <c r="M3305" s="16" t="n">
        <v>0.58251404494382</v>
      </c>
      <c r="N3305" s="16" t="n">
        <v>0.286895694652114</v>
      </c>
      <c r="O3305" s="16" t="n">
        <v>0.0269641556739918</v>
      </c>
      <c r="P3305" s="34" t="b">
        <f aca="false">FALSE()</f>
        <v>0</v>
      </c>
      <c r="Q3305" s="16"/>
    </row>
    <row r="3306" customFormat="false" ht="22.35" hidden="false" customHeight="false" outlineLevel="0" collapsed="false">
      <c r="A3306" s="6" t="s">
        <v>4846</v>
      </c>
      <c r="B3306" s="7" t="s">
        <v>1449</v>
      </c>
      <c r="C3306" s="17" t="n">
        <v>1628</v>
      </c>
      <c r="D3306" s="18" t="n">
        <v>0.000724987996120581</v>
      </c>
      <c r="E3306" s="18" t="n">
        <v>5.15919571796767E-005</v>
      </c>
      <c r="F3306" s="18" t="n">
        <v>0.0007365107567702</v>
      </c>
      <c r="G3306" s="18" t="n">
        <v>4.47087773013449E-005</v>
      </c>
      <c r="H3306" s="16" t="n">
        <v>1.76578139539064</v>
      </c>
      <c r="I3306" s="17" t="n">
        <v>93.7723282816653</v>
      </c>
      <c r="J3306" s="16" t="n">
        <v>0.0806873844629529</v>
      </c>
      <c r="K3306" s="16" t="n">
        <v>0.144208719001402</v>
      </c>
      <c r="L3306" s="16" t="n">
        <v>0.25044734031237</v>
      </c>
      <c r="M3306" s="16" t="n">
        <v>0.583177278401998</v>
      </c>
      <c r="N3306" s="16" t="n">
        <v>0.278612634599074</v>
      </c>
      <c r="O3306" s="16" t="n">
        <v>0.0266455859638324</v>
      </c>
      <c r="P3306" s="34" t="b">
        <f aca="false">FALSE()</f>
        <v>0</v>
      </c>
      <c r="Q3306" s="16"/>
    </row>
    <row r="3307" customFormat="false" ht="22.35" hidden="false" customHeight="false" outlineLevel="0" collapsed="false">
      <c r="A3307" s="6" t="s">
        <v>4847</v>
      </c>
      <c r="B3307" s="7" t="s">
        <v>1449</v>
      </c>
      <c r="C3307" s="17" t="n">
        <v>1629</v>
      </c>
      <c r="D3307" s="18" t="n">
        <v>0.000713866733250442</v>
      </c>
      <c r="E3307" s="18" t="n">
        <v>5.09293604123665E-005</v>
      </c>
      <c r="F3307" s="18" t="n">
        <v>0.000725056013363788</v>
      </c>
      <c r="G3307" s="18" t="n">
        <v>4.40520603043869E-005</v>
      </c>
      <c r="H3307" s="16" t="n">
        <v>1.73741401012631</v>
      </c>
      <c r="I3307" s="17" t="n">
        <v>93.6831727572818</v>
      </c>
      <c r="J3307" s="16" t="n">
        <v>0.0856004772587267</v>
      </c>
      <c r="K3307" s="16" t="n">
        <v>0.148366074093499</v>
      </c>
      <c r="L3307" s="16" t="n">
        <v>0.246727413275554</v>
      </c>
      <c r="M3307" s="16" t="n">
        <v>0.582240948813983</v>
      </c>
      <c r="N3307" s="16" t="n">
        <v>0.285218690904803</v>
      </c>
      <c r="O3307" s="16" t="n">
        <v>0.0257840840591932</v>
      </c>
      <c r="P3307" s="34" t="b">
        <f aca="false">FALSE()</f>
        <v>0</v>
      </c>
      <c r="Q3307" s="16"/>
    </row>
    <row r="3308" customFormat="false" ht="22.35" hidden="false" customHeight="false" outlineLevel="0" collapsed="false">
      <c r="A3308" s="6" t="s">
        <v>4848</v>
      </c>
      <c r="B3308" s="7" t="s">
        <v>1449</v>
      </c>
      <c r="C3308" s="17" t="n">
        <v>1630</v>
      </c>
      <c r="D3308" s="18" t="n">
        <v>0.000702751840331058</v>
      </c>
      <c r="E3308" s="18" t="n">
        <v>5.02069682977417E-005</v>
      </c>
      <c r="F3308" s="18" t="n">
        <v>0.000713135087996467</v>
      </c>
      <c r="G3308" s="18" t="n">
        <v>4.33377991721742E-005</v>
      </c>
      <c r="H3308" s="16" t="n">
        <v>1.63589734272182</v>
      </c>
      <c r="I3308" s="17" t="n">
        <v>93.585399829623</v>
      </c>
      <c r="J3308" s="16" t="n">
        <v>0.10522005920319</v>
      </c>
      <c r="K3308" s="16" t="n">
        <v>0.168206180929599</v>
      </c>
      <c r="L3308" s="16" t="n">
        <v>0.232626250200158</v>
      </c>
      <c r="M3308" s="16" t="n">
        <v>0.577559300873908</v>
      </c>
      <c r="N3308" s="16" t="n">
        <v>0.308286293938829</v>
      </c>
      <c r="O3308" s="16" t="n">
        <v>0.0246461002881569</v>
      </c>
      <c r="P3308" s="34" t="b">
        <f aca="false">FALSE()</f>
        <v>0</v>
      </c>
      <c r="Q3308" s="16"/>
    </row>
    <row r="3309" customFormat="false" ht="22.35" hidden="false" customHeight="false" outlineLevel="0" collapsed="false">
      <c r="A3309" s="6" t="s">
        <v>4849</v>
      </c>
      <c r="B3309" s="7" t="s">
        <v>1449</v>
      </c>
      <c r="C3309" s="17" t="n">
        <v>1631</v>
      </c>
      <c r="D3309" s="18" t="n">
        <v>0.000691815287554115</v>
      </c>
      <c r="E3309" s="18" t="n">
        <v>4.9460002412726E-005</v>
      </c>
      <c r="F3309" s="18" t="n">
        <v>0.000700959015672829</v>
      </c>
      <c r="G3309" s="18" t="n">
        <v>4.26078433058052E-005</v>
      </c>
      <c r="H3309" s="16" t="n">
        <v>1.46274762810899</v>
      </c>
      <c r="I3309" s="17" t="n">
        <v>93.4910687811924</v>
      </c>
      <c r="J3309" s="16" t="n">
        <v>0.146890165672199</v>
      </c>
      <c r="K3309" s="16" t="n">
        <v>0.214193319585252</v>
      </c>
      <c r="L3309" s="16" t="n">
        <v>0.208277451429062</v>
      </c>
      <c r="M3309" s="16" t="n">
        <v>0.567844881398252</v>
      </c>
      <c r="N3309" s="16" t="n">
        <v>0.363332141188889</v>
      </c>
      <c r="O3309" s="16" t="n">
        <v>0.0228747670325716</v>
      </c>
      <c r="P3309" s="34" t="b">
        <f aca="false">FALSE()</f>
        <v>0</v>
      </c>
      <c r="Q3309" s="16"/>
    </row>
    <row r="3310" customFormat="false" ht="22.35" hidden="false" customHeight="false" outlineLevel="0" collapsed="false">
      <c r="A3310" s="6" t="s">
        <v>4850</v>
      </c>
      <c r="B3310" s="7" t="s">
        <v>1449</v>
      </c>
      <c r="C3310" s="17" t="n">
        <v>1632</v>
      </c>
      <c r="D3310" s="18" t="n">
        <v>0.000681118519296051</v>
      </c>
      <c r="E3310" s="18" t="n">
        <v>4.878730668277E-005</v>
      </c>
      <c r="F3310" s="18" t="n">
        <v>0.000688848360911831</v>
      </c>
      <c r="G3310" s="18" t="n">
        <v>4.18894043721019E-005</v>
      </c>
      <c r="H3310" s="16" t="n">
        <v>1.25415472226949</v>
      </c>
      <c r="I3310" s="17" t="n">
        <v>93.3355774387365</v>
      </c>
      <c r="J3310" s="16" t="n">
        <v>0.212917677192307</v>
      </c>
      <c r="K3310" s="16" t="n">
        <v>0.282302990526541</v>
      </c>
      <c r="L3310" s="16" t="n">
        <v>0.178965298163082</v>
      </c>
      <c r="M3310" s="16" t="n">
        <v>0.557701310861423</v>
      </c>
      <c r="N3310" s="16" t="n">
        <v>0.458074050469308</v>
      </c>
      <c r="O3310" s="16" t="n">
        <v>0.0206880728840797</v>
      </c>
      <c r="P3310" s="34" t="b">
        <f aca="false">FALSE()</f>
        <v>0</v>
      </c>
      <c r="Q3310" s="16"/>
    </row>
    <row r="3311" customFormat="false" ht="22.35" hidden="false" customHeight="false" outlineLevel="0" collapsed="false">
      <c r="A3311" s="6" t="s">
        <v>4851</v>
      </c>
      <c r="B3311" s="7" t="s">
        <v>1449</v>
      </c>
      <c r="C3311" s="17" t="n">
        <v>1633</v>
      </c>
      <c r="D3311" s="18" t="n">
        <v>0.000670644856752184</v>
      </c>
      <c r="E3311" s="18" t="n">
        <v>4.80633692781687E-005</v>
      </c>
      <c r="F3311" s="18" t="n">
        <v>0.000677051058226739</v>
      </c>
      <c r="G3311" s="18" t="n">
        <v>4.1190041334693E-005</v>
      </c>
      <c r="H3311" s="16" t="n">
        <v>1.05530958598942</v>
      </c>
      <c r="I3311" s="17" t="n">
        <v>93.2474849158651</v>
      </c>
      <c r="J3311" s="16" t="n">
        <v>0.294010367448977</v>
      </c>
      <c r="K3311" s="16" t="n">
        <v>0.370751450900411</v>
      </c>
      <c r="L3311" s="16" t="n">
        <v>0.150777202522575</v>
      </c>
      <c r="M3311" s="16" t="n">
        <v>0.548377028714107</v>
      </c>
      <c r="N3311" s="16" t="n">
        <v>0.502920363672659</v>
      </c>
      <c r="O3311" s="16" t="n">
        <v>0.0184098145025457</v>
      </c>
      <c r="P3311" s="34" t="b">
        <f aca="false">FALSE()</f>
        <v>0</v>
      </c>
      <c r="Q3311" s="16"/>
    </row>
    <row r="3312" customFormat="false" ht="22.35" hidden="false" customHeight="false" outlineLevel="0" collapsed="false">
      <c r="A3312" s="6" t="s">
        <v>4852</v>
      </c>
      <c r="B3312" s="7" t="s">
        <v>1449</v>
      </c>
      <c r="C3312" s="17" t="n">
        <v>1634</v>
      </c>
      <c r="D3312" s="18" t="n">
        <v>0.000660248211628659</v>
      </c>
      <c r="E3312" s="18" t="n">
        <v>4.7335875578344E-005</v>
      </c>
      <c r="F3312" s="18" t="n">
        <v>0.00066556872166086</v>
      </c>
      <c r="G3312" s="18" t="n">
        <v>4.04944425423198E-005</v>
      </c>
      <c r="H3312" s="16" t="n">
        <v>0.890135599450972</v>
      </c>
      <c r="I3312" s="17" t="n">
        <v>93.1647014470123</v>
      </c>
      <c r="J3312" s="16" t="n">
        <v>0.375685939329306</v>
      </c>
      <c r="K3312" s="16" t="n">
        <v>0.456276455433602</v>
      </c>
      <c r="L3312" s="16" t="n">
        <v>0.127326698438093</v>
      </c>
      <c r="M3312" s="16" t="n">
        <v>0.539637952559301</v>
      </c>
      <c r="N3312" s="16" t="n">
        <v>0.574983435394686</v>
      </c>
      <c r="O3312" s="16" t="n">
        <v>0.0165235241080822</v>
      </c>
      <c r="P3312" s="34" t="b">
        <f aca="false">FALSE()</f>
        <v>0</v>
      </c>
      <c r="Q3312" s="16"/>
    </row>
    <row r="3313" customFormat="false" ht="22.35" hidden="false" customHeight="false" outlineLevel="0" collapsed="false">
      <c r="A3313" s="6" t="s">
        <v>4853</v>
      </c>
      <c r="B3313" s="7" t="s">
        <v>1449</v>
      </c>
      <c r="C3313" s="17" t="n">
        <v>1635</v>
      </c>
      <c r="D3313" s="18" t="n">
        <v>0.000649956483688888</v>
      </c>
      <c r="E3313" s="18" t="n">
        <v>4.65744693154389E-005</v>
      </c>
      <c r="F3313" s="18" t="n">
        <v>0.000654601337563865</v>
      </c>
      <c r="G3313" s="18" t="n">
        <v>3.98031751277481E-005</v>
      </c>
      <c r="H3313" s="16" t="n">
        <v>0.78990255886861</v>
      </c>
      <c r="I3313" s="17" t="n">
        <v>93.118233755911</v>
      </c>
      <c r="J3313" s="16" t="n">
        <v>0.431591577700341</v>
      </c>
      <c r="K3313" s="16" t="n">
        <v>0.514389732181624</v>
      </c>
      <c r="L3313" s="16" t="n">
        <v>0.113063517324063</v>
      </c>
      <c r="M3313" s="16" t="n">
        <v>0.534449126092385</v>
      </c>
      <c r="N3313" s="16" t="n">
        <v>0.591866842881053</v>
      </c>
      <c r="O3313" s="16" t="n">
        <v>0.015200210230009</v>
      </c>
      <c r="P3313" s="34" t="b">
        <f aca="false">FALSE()</f>
        <v>0</v>
      </c>
      <c r="Q3313" s="16"/>
    </row>
    <row r="3314" customFormat="false" ht="22.35" hidden="false" customHeight="false" outlineLevel="0" collapsed="false">
      <c r="A3314" s="6" t="s">
        <v>4854</v>
      </c>
      <c r="B3314" s="7" t="s">
        <v>1449</v>
      </c>
      <c r="C3314" s="17" t="n">
        <v>1636</v>
      </c>
      <c r="D3314" s="18" t="n">
        <v>0.000640007342019045</v>
      </c>
      <c r="E3314" s="18" t="n">
        <v>4.57487818203665E-005</v>
      </c>
      <c r="F3314" s="18" t="n">
        <v>0.000643990261338999</v>
      </c>
      <c r="G3314" s="18" t="n">
        <v>3.90986847174393E-005</v>
      </c>
      <c r="H3314" s="16" t="n">
        <v>0.689556260759836</v>
      </c>
      <c r="I3314" s="17" t="n">
        <v>93.1196001943172</v>
      </c>
      <c r="J3314" s="16" t="n">
        <v>0.49218808105853</v>
      </c>
      <c r="K3314" s="16" t="n">
        <v>0.568647142648357</v>
      </c>
      <c r="L3314" s="16" t="n">
        <v>0.0986984355386702</v>
      </c>
      <c r="M3314" s="16" t="n">
        <v>0.530313670411985</v>
      </c>
      <c r="N3314" s="16" t="n">
        <v>0.613124912491909</v>
      </c>
      <c r="O3314" s="16" t="n">
        <v>0.0140004601337703</v>
      </c>
      <c r="P3314" s="34" t="b">
        <f aca="false">FALSE()</f>
        <v>0</v>
      </c>
      <c r="Q3314" s="16"/>
    </row>
    <row r="3315" customFormat="false" ht="22.35" hidden="false" customHeight="false" outlineLevel="0" collapsed="false">
      <c r="A3315" s="6" t="s">
        <v>4855</v>
      </c>
      <c r="B3315" s="7" t="s">
        <v>1449</v>
      </c>
      <c r="C3315" s="17" t="n">
        <v>1637</v>
      </c>
      <c r="D3315" s="18" t="n">
        <v>0.000630298389919487</v>
      </c>
      <c r="E3315" s="18" t="n">
        <v>4.49321917616447E-005</v>
      </c>
      <c r="F3315" s="18" t="n">
        <v>0.000633526178162873</v>
      </c>
      <c r="G3315" s="18" t="n">
        <v>3.83619247719402E-005</v>
      </c>
      <c r="H3315" s="16" t="n">
        <v>0.569051697164304</v>
      </c>
      <c r="I3315" s="17" t="n">
        <v>93.0727383605691</v>
      </c>
      <c r="J3315" s="16" t="n">
        <v>0.570691761286011</v>
      </c>
      <c r="K3315" s="16" t="n">
        <v>0.642182974332144</v>
      </c>
      <c r="L3315" s="16" t="n">
        <v>0.0815043771911643</v>
      </c>
      <c r="M3315" s="16" t="n">
        <v>0.52414950062422</v>
      </c>
      <c r="N3315" s="16" t="n">
        <v>0.671516111816825</v>
      </c>
      <c r="O3315" s="16" t="n">
        <v>0.0129797841712753</v>
      </c>
      <c r="P3315" s="34" t="b">
        <f aca="false">FALSE()</f>
        <v>0</v>
      </c>
      <c r="Q3315" s="16"/>
    </row>
    <row r="3316" customFormat="false" ht="22.35" hidden="false" customHeight="false" outlineLevel="0" collapsed="false">
      <c r="A3316" s="6" t="s">
        <v>4856</v>
      </c>
      <c r="B3316" s="7" t="s">
        <v>1449</v>
      </c>
      <c r="C3316" s="17" t="n">
        <v>1638</v>
      </c>
      <c r="D3316" s="18" t="n">
        <v>0.000620698797264533</v>
      </c>
      <c r="E3316" s="18" t="n">
        <v>4.4091999751809E-005</v>
      </c>
      <c r="F3316" s="18" t="n">
        <v>0.000623185796300705</v>
      </c>
      <c r="G3316" s="18" t="n">
        <v>3.75856973845043E-005</v>
      </c>
      <c r="H3316" s="16" t="n">
        <v>0.446896915273569</v>
      </c>
      <c r="I3316" s="17" t="n">
        <v>93.000492072084</v>
      </c>
      <c r="J3316" s="16" t="n">
        <v>0.65598849210356</v>
      </c>
      <c r="K3316" s="16" t="n">
        <v>0.722876325605357</v>
      </c>
      <c r="L3316" s="16" t="n">
        <v>0.0640741292338497</v>
      </c>
      <c r="M3316" s="16" t="n">
        <v>0.5166588639201</v>
      </c>
      <c r="N3316" s="16" t="n">
        <v>0.736577849652733</v>
      </c>
      <c r="O3316" s="16" t="n">
        <v>0.0128058768634212</v>
      </c>
      <c r="P3316" s="34" t="b">
        <f aca="false">FALSE()</f>
        <v>0</v>
      </c>
      <c r="Q3316" s="16"/>
    </row>
    <row r="3317" customFormat="false" ht="22.35" hidden="false" customHeight="false" outlineLevel="0" collapsed="false">
      <c r="A3317" s="6" t="s">
        <v>4857</v>
      </c>
      <c r="B3317" s="7" t="s">
        <v>1449</v>
      </c>
      <c r="C3317" s="17" t="n">
        <v>1639</v>
      </c>
      <c r="D3317" s="18" t="n">
        <v>0.000611262202321327</v>
      </c>
      <c r="E3317" s="18" t="n">
        <v>4.32727899924274E-005</v>
      </c>
      <c r="F3317" s="18" t="n">
        <v>0.000613068976553946</v>
      </c>
      <c r="G3317" s="18" t="n">
        <v>3.6776626579175E-005</v>
      </c>
      <c r="H3317" s="16" t="n">
        <v>0.33093858655472</v>
      </c>
      <c r="I3317" s="17" t="n">
        <v>92.8624328270559</v>
      </c>
      <c r="J3317" s="16" t="n">
        <v>0.741436457556205</v>
      </c>
      <c r="K3317" s="16" t="n">
        <v>0.782941806325255</v>
      </c>
      <c r="L3317" s="16" t="n">
        <v>0.0475421922894147</v>
      </c>
      <c r="M3317" s="16" t="n">
        <v>0.510806803995006</v>
      </c>
      <c r="N3317" s="16" t="n">
        <v>0.81571920982198</v>
      </c>
      <c r="O3317" s="16" t="n">
        <v>0.0136773757617148</v>
      </c>
      <c r="P3317" s="34" t="b">
        <f aca="false">FALSE()</f>
        <v>0</v>
      </c>
      <c r="Q3317" s="16"/>
    </row>
    <row r="3318" customFormat="false" ht="22.35" hidden="false" customHeight="false" outlineLevel="0" collapsed="false">
      <c r="A3318" s="6" t="s">
        <v>4858</v>
      </c>
      <c r="B3318" s="7" t="s">
        <v>1449</v>
      </c>
      <c r="C3318" s="17" t="n">
        <v>1640</v>
      </c>
      <c r="D3318" s="18" t="n">
        <v>0.000601948156863475</v>
      </c>
      <c r="E3318" s="18" t="n">
        <v>4.24549625067274E-005</v>
      </c>
      <c r="F3318" s="18" t="n">
        <v>0.000603332791034253</v>
      </c>
      <c r="G3318" s="18" t="n">
        <v>3.59868266991663E-005</v>
      </c>
      <c r="H3318" s="16" t="n">
        <v>0.258589100624703</v>
      </c>
      <c r="I3318" s="17" t="n">
        <v>92.7424372304845</v>
      </c>
      <c r="J3318" s="16" t="n">
        <v>0.796525325966838</v>
      </c>
      <c r="K3318" s="16" t="n">
        <v>0.83159247868236</v>
      </c>
      <c r="L3318" s="16" t="n">
        <v>0.0372126472552246</v>
      </c>
      <c r="M3318" s="16" t="n">
        <v>0.507061485642946</v>
      </c>
      <c r="N3318" s="16" t="n">
        <v>0.86673582143282</v>
      </c>
      <c r="O3318" s="16" t="n">
        <v>0.0143707868699496</v>
      </c>
      <c r="P3318" s="34" t="b">
        <f aca="false">FALSE()</f>
        <v>0</v>
      </c>
      <c r="Q3318" s="16"/>
    </row>
    <row r="3319" customFormat="false" ht="22.35" hidden="false" customHeight="false" outlineLevel="0" collapsed="false">
      <c r="A3319" s="6" t="s">
        <v>4859</v>
      </c>
      <c r="B3319" s="7" t="s">
        <v>1449</v>
      </c>
      <c r="C3319" s="17" t="n">
        <v>1641</v>
      </c>
      <c r="D3319" s="18" t="n">
        <v>0.000592503009274624</v>
      </c>
      <c r="E3319" s="18" t="n">
        <v>4.16518704308759E-005</v>
      </c>
      <c r="F3319" s="18" t="n">
        <v>0.000593931836196468</v>
      </c>
      <c r="G3319" s="18" t="n">
        <v>3.52480462973034E-005</v>
      </c>
      <c r="H3319" s="16" t="n">
        <v>0.272044079447196</v>
      </c>
      <c r="I3319" s="17" t="n">
        <v>92.6676955326138</v>
      </c>
      <c r="J3319" s="16" t="n">
        <v>0.786193328696486</v>
      </c>
      <c r="K3319" s="16" t="n">
        <v>0.822467157739512</v>
      </c>
      <c r="L3319" s="16" t="n">
        <v>0.0391911365190004</v>
      </c>
      <c r="M3319" s="16" t="n">
        <v>0.507061485642946</v>
      </c>
      <c r="N3319" s="16" t="n">
        <v>0.859833788722642</v>
      </c>
      <c r="O3319" s="16" t="n">
        <v>0.0164605562990073</v>
      </c>
      <c r="P3319" s="34" t="b">
        <f aca="false">FALSE()</f>
        <v>0</v>
      </c>
      <c r="Q3319" s="16"/>
    </row>
    <row r="3320" customFormat="false" ht="22.35" hidden="false" customHeight="false" outlineLevel="0" collapsed="false">
      <c r="A3320" s="6" t="s">
        <v>4860</v>
      </c>
      <c r="B3320" s="7" t="s">
        <v>1449</v>
      </c>
      <c r="C3320" s="17" t="n">
        <v>1642</v>
      </c>
      <c r="D3320" s="18" t="n">
        <v>0.000582853505121122</v>
      </c>
      <c r="E3320" s="18" t="n">
        <v>4.0914446948903E-005</v>
      </c>
      <c r="F3320" s="18" t="n">
        <v>0.000584754495646098</v>
      </c>
      <c r="G3320" s="18" t="n">
        <v>3.45408703504971E-005</v>
      </c>
      <c r="H3320" s="16" t="n">
        <v>0.368577845938956</v>
      </c>
      <c r="I3320" s="17" t="n">
        <v>92.5589749816839</v>
      </c>
      <c r="J3320" s="16" t="n">
        <v>0.713284097734628</v>
      </c>
      <c r="K3320" s="16" t="n">
        <v>0.760770232824036</v>
      </c>
      <c r="L3320" s="16" t="n">
        <v>0.0531816282729197</v>
      </c>
      <c r="M3320" s="16" t="n">
        <v>0.51271847690387</v>
      </c>
      <c r="N3320" s="16" t="n">
        <v>0.793182215407722</v>
      </c>
      <c r="O3320" s="16" t="n">
        <v>0.0185742760971638</v>
      </c>
      <c r="P3320" s="34" t="b">
        <f aca="false">FALSE()</f>
        <v>0</v>
      </c>
      <c r="Q3320" s="16"/>
    </row>
    <row r="3321" customFormat="false" ht="22.35" hidden="false" customHeight="false" outlineLevel="0" collapsed="false">
      <c r="A3321" s="6" t="s">
        <v>4861</v>
      </c>
      <c r="B3321" s="7" t="s">
        <v>1449</v>
      </c>
      <c r="C3321" s="17" t="n">
        <v>1643</v>
      </c>
      <c r="D3321" s="18" t="n">
        <v>0.000572895695499033</v>
      </c>
      <c r="E3321" s="18" t="n">
        <v>4.01487935054031E-005</v>
      </c>
      <c r="F3321" s="18" t="n">
        <v>0.000575429113225288</v>
      </c>
      <c r="G3321" s="18" t="n">
        <v>3.38351681902304E-005</v>
      </c>
      <c r="H3321" s="16" t="n">
        <v>0.500675064176729</v>
      </c>
      <c r="I3321" s="17" t="n">
        <v>92.4801024970989</v>
      </c>
      <c r="J3321" s="16" t="n">
        <v>0.617789325793751</v>
      </c>
      <c r="K3321" s="16" t="n">
        <v>0.687906010744317</v>
      </c>
      <c r="L3321" s="16" t="n">
        <v>0.0723246748949538</v>
      </c>
      <c r="M3321" s="16" t="n">
        <v>0.519077715355805</v>
      </c>
      <c r="N3321" s="16" t="n">
        <v>0.70977348559406</v>
      </c>
      <c r="O3321" s="16" t="n">
        <v>0.0214929201412366</v>
      </c>
      <c r="P3321" s="34" t="b">
        <f aca="false">FALSE()</f>
        <v>0</v>
      </c>
      <c r="Q3321" s="16"/>
    </row>
    <row r="3322" customFormat="false" ht="22.35" hidden="false" customHeight="false" outlineLevel="0" collapsed="false">
      <c r="A3322" s="6" t="s">
        <v>4862</v>
      </c>
      <c r="B3322" s="7" t="s">
        <v>1449</v>
      </c>
      <c r="C3322" s="17" t="n">
        <v>1644</v>
      </c>
      <c r="D3322" s="18" t="n">
        <v>0.000562686623176906</v>
      </c>
      <c r="E3322" s="18" t="n">
        <v>3.93490571320152E-005</v>
      </c>
      <c r="F3322" s="18" t="n">
        <v>0.000565927657320464</v>
      </c>
      <c r="G3322" s="18" t="n">
        <v>3.31012982243297E-005</v>
      </c>
      <c r="H3322" s="16" t="n">
        <v>0.653686309386161</v>
      </c>
      <c r="I3322" s="17" t="n">
        <v>92.3990132087941</v>
      </c>
      <c r="J3322" s="16" t="n">
        <v>0.514937441677025</v>
      </c>
      <c r="K3322" s="16" t="n">
        <v>0.587731128426748</v>
      </c>
      <c r="L3322" s="16" t="n">
        <v>0.0945396179071319</v>
      </c>
      <c r="M3322" s="16" t="n">
        <v>0.525475967540574</v>
      </c>
      <c r="N3322" s="16" t="n">
        <v>0.635991914994334</v>
      </c>
      <c r="O3322" s="16" t="n">
        <v>0.0245992272500326</v>
      </c>
      <c r="P3322" s="34" t="b">
        <f aca="false">FALSE()</f>
        <v>0</v>
      </c>
      <c r="Q3322" s="16"/>
    </row>
    <row r="3323" customFormat="false" ht="22.35" hidden="false" customHeight="false" outlineLevel="0" collapsed="false">
      <c r="A3323" s="6" t="s">
        <v>4863</v>
      </c>
      <c r="B3323" s="7" t="s">
        <v>1449</v>
      </c>
      <c r="C3323" s="17" t="n">
        <v>1645</v>
      </c>
      <c r="D3323" s="18" t="n">
        <v>0.000552278337260344</v>
      </c>
      <c r="E3323" s="18" t="n">
        <v>3.84251568431297E-005</v>
      </c>
      <c r="F3323" s="18" t="n">
        <v>0.000556040780818399</v>
      </c>
      <c r="G3323" s="18" t="n">
        <v>3.23319106631051E-005</v>
      </c>
      <c r="H3323" s="16" t="n">
        <v>0.777072081788734</v>
      </c>
      <c r="I3323" s="17" t="n">
        <v>92.4098417734875</v>
      </c>
      <c r="J3323" s="16" t="n">
        <v>0.439100925781229</v>
      </c>
      <c r="K3323" s="16" t="n">
        <v>0.520945923954289</v>
      </c>
      <c r="L3323" s="16" t="n">
        <v>0.112366544237273</v>
      </c>
      <c r="M3323" s="16" t="n">
        <v>0.532654494382023</v>
      </c>
      <c r="N3323" s="16" t="n">
        <v>0.59306747368101</v>
      </c>
      <c r="O3323" s="16" t="n">
        <v>0.0286450632121228</v>
      </c>
      <c r="P3323" s="34" t="b">
        <f aca="false">FALSE()</f>
        <v>0</v>
      </c>
      <c r="Q3323" s="16"/>
    </row>
    <row r="3324" customFormat="false" ht="22.35" hidden="false" customHeight="false" outlineLevel="0" collapsed="false">
      <c r="A3324" s="6" t="s">
        <v>4864</v>
      </c>
      <c r="B3324" s="7" t="s">
        <v>1449</v>
      </c>
      <c r="C3324" s="17" t="n">
        <v>1646</v>
      </c>
      <c r="D3324" s="18" t="n">
        <v>0.000541683687044298</v>
      </c>
      <c r="E3324" s="18" t="n">
        <v>3.73967652867954E-005</v>
      </c>
      <c r="F3324" s="18" t="n">
        <v>0.000545707258303957</v>
      </c>
      <c r="G3324" s="18" t="n">
        <v>3.15453079617348E-005</v>
      </c>
      <c r="H3324" s="16" t="n">
        <v>0.853588232913934</v>
      </c>
      <c r="I3324" s="17" t="n">
        <v>92.5220434437552</v>
      </c>
      <c r="J3324" s="16" t="n">
        <v>0.395537726878389</v>
      </c>
      <c r="K3324" s="16" t="n">
        <v>0.4768976079446</v>
      </c>
      <c r="L3324" s="16" t="n">
        <v>0.123229263224221</v>
      </c>
      <c r="M3324" s="16" t="n">
        <v>0.536828963795256</v>
      </c>
      <c r="N3324" s="16" t="n">
        <v>0.589087146709247</v>
      </c>
      <c r="O3324" s="16" t="n">
        <v>0.0328003616352208</v>
      </c>
      <c r="P3324" s="34" t="b">
        <f aca="false">FALSE()</f>
        <v>0</v>
      </c>
      <c r="Q3324" s="16"/>
    </row>
    <row r="3325" customFormat="false" ht="22.35" hidden="false" customHeight="false" outlineLevel="0" collapsed="false">
      <c r="A3325" s="6" t="s">
        <v>4865</v>
      </c>
      <c r="B3325" s="7" t="s">
        <v>1449</v>
      </c>
      <c r="C3325" s="17" t="n">
        <v>1647</v>
      </c>
      <c r="D3325" s="18" t="n">
        <v>0.00053087244815464</v>
      </c>
      <c r="E3325" s="18" t="n">
        <v>3.64411518990988E-005</v>
      </c>
      <c r="F3325" s="18" t="n">
        <v>0.000534944873404121</v>
      </c>
      <c r="G3325" s="18" t="n">
        <v>3.07755557074205E-005</v>
      </c>
      <c r="H3325" s="16" t="n">
        <v>0.886476388339346</v>
      </c>
      <c r="I3325" s="17" t="n">
        <v>92.5753118818177</v>
      </c>
      <c r="J3325" s="16" t="n">
        <v>0.37765794566033</v>
      </c>
      <c r="K3325" s="16" t="n">
        <v>0.458269144587827</v>
      </c>
      <c r="L3325" s="16" t="n">
        <v>0.12787822892525</v>
      </c>
      <c r="M3325" s="16" t="n">
        <v>0.537414169787765</v>
      </c>
      <c r="N3325" s="16" t="n">
        <v>0.585566932835026</v>
      </c>
      <c r="O3325" s="16" t="n">
        <v>0.0371628419981753</v>
      </c>
      <c r="P3325" s="34" t="b">
        <f aca="false">FALSE()</f>
        <v>0</v>
      </c>
      <c r="Q3325" s="16"/>
    </row>
    <row r="3326" customFormat="false" ht="22.35" hidden="false" customHeight="false" outlineLevel="0" collapsed="false">
      <c r="A3326" s="6" t="s">
        <v>4866</v>
      </c>
      <c r="B3326" s="7" t="s">
        <v>1449</v>
      </c>
      <c r="C3326" s="17" t="n">
        <v>1648</v>
      </c>
      <c r="D3326" s="18" t="n">
        <v>0.00051990156801023</v>
      </c>
      <c r="E3326" s="18" t="n">
        <v>3.55041455259902E-005</v>
      </c>
      <c r="F3326" s="18" t="n">
        <v>0.000523904306337989</v>
      </c>
      <c r="G3326" s="18" t="n">
        <v>3.00435720126483E-005</v>
      </c>
      <c r="H3326" s="16" t="n">
        <v>0.894078898170606</v>
      </c>
      <c r="I3326" s="17" t="n">
        <v>92.6647679762149</v>
      </c>
      <c r="J3326" s="16" t="n">
        <v>0.373595995874509</v>
      </c>
      <c r="K3326" s="16" t="n">
        <v>0.454136901839253</v>
      </c>
      <c r="L3326" s="16" t="n">
        <v>0.128807987603083</v>
      </c>
      <c r="M3326" s="16" t="n">
        <v>0.538662609238452</v>
      </c>
      <c r="N3326" s="16" t="n">
        <v>0.586772446340917</v>
      </c>
      <c r="O3326" s="16" t="n">
        <v>0.0425402276890106</v>
      </c>
      <c r="P3326" s="34" t="b">
        <f aca="false">FALSE()</f>
        <v>0</v>
      </c>
      <c r="Q3326" s="16"/>
    </row>
    <row r="3327" customFormat="false" ht="22.35" hidden="false" customHeight="false" outlineLevel="0" collapsed="false">
      <c r="A3327" s="6" t="s">
        <v>4867</v>
      </c>
      <c r="B3327" s="7" t="s">
        <v>1449</v>
      </c>
      <c r="C3327" s="17" t="n">
        <v>1649</v>
      </c>
      <c r="D3327" s="18" t="n">
        <v>0.000508672810558069</v>
      </c>
      <c r="E3327" s="18" t="n">
        <v>3.46425462810856E-005</v>
      </c>
      <c r="F3327" s="18" t="n">
        <v>0.000512598202014485</v>
      </c>
      <c r="G3327" s="18" t="n">
        <v>2.93275220492593E-005</v>
      </c>
      <c r="H3327" s="16" t="n">
        <v>0.89855868309766</v>
      </c>
      <c r="I3327" s="17" t="n">
        <v>92.6849332817861</v>
      </c>
      <c r="J3327" s="16" t="n">
        <v>0.371216188649833</v>
      </c>
      <c r="K3327" s="16" t="n">
        <v>0.451773367418419</v>
      </c>
      <c r="L3327" s="16" t="n">
        <v>0.129415680786466</v>
      </c>
      <c r="M3327" s="16" t="n">
        <v>0.539013732833958</v>
      </c>
      <c r="N3327" s="16" t="n">
        <v>0.587985903348956</v>
      </c>
      <c r="O3327" s="16" t="n">
        <v>0.0473685568093963</v>
      </c>
      <c r="P3327" s="34" t="b">
        <f aca="false">FALSE()</f>
        <v>0</v>
      </c>
      <c r="Q3327" s="16"/>
    </row>
    <row r="3328" customFormat="false" ht="22.35" hidden="false" customHeight="false" outlineLevel="0" collapsed="false">
      <c r="A3328" s="6" t="s">
        <v>4868</v>
      </c>
      <c r="B3328" s="7" t="s">
        <v>1449</v>
      </c>
      <c r="C3328" s="17" t="n">
        <v>1650</v>
      </c>
      <c r="D3328" s="18" t="n">
        <v>0.000497268849155274</v>
      </c>
      <c r="E3328" s="18" t="n">
        <v>3.38690625206736E-005</v>
      </c>
      <c r="F3328" s="18" t="n">
        <v>0.000500849152901017</v>
      </c>
      <c r="G3328" s="18" t="n">
        <v>2.86035889395662E-005</v>
      </c>
      <c r="H3328" s="16" t="n">
        <v>0.83853732308451</v>
      </c>
      <c r="I3328" s="17" t="n">
        <v>92.5756804363008</v>
      </c>
      <c r="J3328" s="16" t="n">
        <v>0.403888931693456</v>
      </c>
      <c r="K3328" s="16" t="n">
        <v>0.485696628956199</v>
      </c>
      <c r="L3328" s="16" t="n">
        <v>0.120962155191742</v>
      </c>
      <c r="M3328" s="16" t="n">
        <v>0.536009675405743</v>
      </c>
      <c r="N3328" s="16" t="n">
        <v>0.59306747368101</v>
      </c>
      <c r="O3328" s="16" t="n">
        <v>0.0515681826602769</v>
      </c>
      <c r="P3328" s="34" t="b">
        <f aca="false">FALSE()</f>
        <v>0</v>
      </c>
      <c r="Q3328" s="16"/>
    </row>
    <row r="3329" customFormat="false" ht="22.35" hidden="false" customHeight="false" outlineLevel="0" collapsed="false">
      <c r="A3329" s="6" t="s">
        <v>4869</v>
      </c>
      <c r="B3329" s="7" t="s">
        <v>1449</v>
      </c>
      <c r="C3329" s="17" t="n">
        <v>1651</v>
      </c>
      <c r="D3329" s="18" t="n">
        <v>0.000485648684173364</v>
      </c>
      <c r="E3329" s="18" t="n">
        <v>3.30593373299746E-005</v>
      </c>
      <c r="F3329" s="18" t="n">
        <v>0.000488645741550878</v>
      </c>
      <c r="G3329" s="18" t="n">
        <v>2.7883391967523E-005</v>
      </c>
      <c r="H3329" s="16" t="n">
        <v>0.719246690756543</v>
      </c>
      <c r="I3329" s="17" t="n">
        <v>92.516934955767</v>
      </c>
      <c r="J3329" s="16" t="n">
        <v>0.473801799455104</v>
      </c>
      <c r="K3329" s="16" t="n">
        <v>0.551550481834132</v>
      </c>
      <c r="L3329" s="16" t="n">
        <v>0.103842603453761</v>
      </c>
      <c r="M3329" s="16" t="n">
        <v>0.5291822721598</v>
      </c>
      <c r="N3329" s="16" t="n">
        <v>0.635991914994334</v>
      </c>
      <c r="O3329" s="16" t="n">
        <v>0.0559575507367046</v>
      </c>
      <c r="P3329" s="34" t="b">
        <f aca="false">FALSE()</f>
        <v>0</v>
      </c>
      <c r="Q3329" s="16"/>
    </row>
    <row r="3330" customFormat="false" ht="22.35" hidden="false" customHeight="false" outlineLevel="0" collapsed="false">
      <c r="A3330" s="6" t="s">
        <v>4870</v>
      </c>
      <c r="B3330" s="7" t="s">
        <v>1449</v>
      </c>
      <c r="C3330" s="17" t="n">
        <v>1652</v>
      </c>
      <c r="D3330" s="18" t="n">
        <v>0.000473668115094555</v>
      </c>
      <c r="E3330" s="18" t="n">
        <v>3.22201228970245E-005</v>
      </c>
      <c r="F3330" s="18" t="n">
        <v>0.000475935371858022</v>
      </c>
      <c r="G3330" s="18" t="n">
        <v>2.71800465406641E-005</v>
      </c>
      <c r="H3330" s="16" t="n">
        <v>0.558266377394489</v>
      </c>
      <c r="I3330" s="17" t="n">
        <v>92.524352788895</v>
      </c>
      <c r="J3330" s="16" t="n">
        <v>0.578010956019746</v>
      </c>
      <c r="K3330" s="16" t="n">
        <v>0.648484851982143</v>
      </c>
      <c r="L3330" s="16" t="n">
        <v>0.0805920721520333</v>
      </c>
      <c r="M3330" s="16" t="n">
        <v>0.521379525593009</v>
      </c>
      <c r="N3330" s="16" t="n">
        <v>0.714867287408178</v>
      </c>
      <c r="O3330" s="16" t="n">
        <v>0.0591799624368368</v>
      </c>
      <c r="P3330" s="34" t="b">
        <f aca="false">FALSE()</f>
        <v>0</v>
      </c>
      <c r="Q3330" s="16"/>
    </row>
    <row r="3331" customFormat="false" ht="22.35" hidden="false" customHeight="false" outlineLevel="0" collapsed="false">
      <c r="A3331" s="6" t="s">
        <v>4871</v>
      </c>
      <c r="B3331" s="7" t="s">
        <v>1449</v>
      </c>
      <c r="C3331" s="17" t="n">
        <v>1653</v>
      </c>
      <c r="D3331" s="18" t="n">
        <v>0.000461429997627474</v>
      </c>
      <c r="E3331" s="18" t="n">
        <v>3.13655672668817E-005</v>
      </c>
      <c r="F3331" s="18" t="n">
        <v>0.000462917736723282</v>
      </c>
      <c r="G3331" s="18" t="n">
        <v>2.6493620402117E-005</v>
      </c>
      <c r="H3331" s="16" t="n">
        <v>0.376244709544693</v>
      </c>
      <c r="I3331" s="17" t="n">
        <v>92.5830429499459</v>
      </c>
      <c r="J3331" s="16" t="n">
        <v>0.707595801969524</v>
      </c>
      <c r="K3331" s="16" t="n">
        <v>0.756721817727736</v>
      </c>
      <c r="L3331" s="16" t="n">
        <v>0.0542689155694438</v>
      </c>
      <c r="M3331" s="16" t="n">
        <v>0.512445380774033</v>
      </c>
      <c r="N3331" s="16" t="n">
        <v>0.830469464821187</v>
      </c>
      <c r="O3331" s="16" t="n">
        <v>0.0621460709975432</v>
      </c>
      <c r="P3331" s="34" t="b">
        <f aca="false">FALSE()</f>
        <v>0</v>
      </c>
      <c r="Q3331" s="16"/>
    </row>
    <row r="3332" customFormat="false" ht="22.35" hidden="false" customHeight="false" outlineLevel="0" collapsed="false">
      <c r="A3332" s="6" t="s">
        <v>4872</v>
      </c>
      <c r="B3332" s="7" t="s">
        <v>1449</v>
      </c>
      <c r="C3332" s="17" t="n">
        <v>1654</v>
      </c>
      <c r="D3332" s="18" t="n">
        <v>0.000448751814721845</v>
      </c>
      <c r="E3332" s="18" t="n">
        <v>3.05410063821044E-005</v>
      </c>
      <c r="F3332" s="18" t="n">
        <v>0.000449659282499345</v>
      </c>
      <c r="G3332" s="18" t="n">
        <v>2.58609416589892E-005</v>
      </c>
      <c r="H3332" s="16" t="n">
        <v>0.235618325007094</v>
      </c>
      <c r="I3332" s="17" t="n">
        <v>92.6949077093347</v>
      </c>
      <c r="J3332" s="16" t="n">
        <v>0.814248638824211</v>
      </c>
      <c r="K3332" s="16" t="n">
        <v>0.846900213313402</v>
      </c>
      <c r="L3332" s="16" t="n">
        <v>0.0339302448040589</v>
      </c>
      <c r="M3332" s="16" t="n">
        <v>0.504993757802747</v>
      </c>
      <c r="N3332" s="16" t="n">
        <v>0.901277482326795</v>
      </c>
      <c r="O3332" s="16" t="n">
        <v>0.0645777330058289</v>
      </c>
      <c r="P3332" s="34" t="b">
        <f aca="false">FALSE()</f>
        <v>0</v>
      </c>
      <c r="Q3332" s="16"/>
    </row>
    <row r="3333" customFormat="false" ht="22.35" hidden="false" customHeight="false" outlineLevel="0" collapsed="false">
      <c r="A3333" s="6" t="s">
        <v>4873</v>
      </c>
      <c r="B3333" s="7" t="s">
        <v>1449</v>
      </c>
      <c r="C3333" s="17" t="n">
        <v>1655</v>
      </c>
      <c r="D3333" s="18" t="n">
        <v>0.000435940392817307</v>
      </c>
      <c r="E3333" s="18" t="n">
        <v>2.97306315353202E-005</v>
      </c>
      <c r="F3333" s="18" t="n">
        <v>0.000436607780110685</v>
      </c>
      <c r="G3333" s="18" t="n">
        <v>2.52988487320631E-005</v>
      </c>
      <c r="H3333" s="16" t="n">
        <v>0.177894843051848</v>
      </c>
      <c r="I3333" s="17" t="n">
        <v>92.9193769873543</v>
      </c>
      <c r="J3333" s="16" t="n">
        <v>0.859192810128489</v>
      </c>
      <c r="K3333" s="16" t="n">
        <v>0.883498808585726</v>
      </c>
      <c r="L3333" s="16" t="n">
        <v>0.0255353189580499</v>
      </c>
      <c r="M3333" s="16" t="n">
        <v>0.503628277153558</v>
      </c>
      <c r="N3333" s="16" t="n">
        <v>0.932087051329255</v>
      </c>
      <c r="O3333" s="16" t="n">
        <v>0.0650586903852685</v>
      </c>
      <c r="P3333" s="34" t="b">
        <f aca="false">FALSE()</f>
        <v>0</v>
      </c>
      <c r="Q3333" s="16"/>
    </row>
    <row r="3334" customFormat="false" ht="22.35" hidden="false" customHeight="false" outlineLevel="0" collapsed="false">
      <c r="A3334" s="6" t="s">
        <v>4874</v>
      </c>
      <c r="B3334" s="7" t="s">
        <v>1449</v>
      </c>
      <c r="C3334" s="17" t="n">
        <v>1656</v>
      </c>
      <c r="D3334" s="18" t="n">
        <v>0.000423214349540227</v>
      </c>
      <c r="E3334" s="18" t="n">
        <v>2.89216869641471E-005</v>
      </c>
      <c r="F3334" s="18" t="n">
        <v>0.0004241316655515</v>
      </c>
      <c r="G3334" s="18" t="n">
        <v>2.47988868976107E-005</v>
      </c>
      <c r="H3334" s="16" t="n">
        <v>0.25110711835277</v>
      </c>
      <c r="I3334" s="17" t="n">
        <v>93.27223702365</v>
      </c>
      <c r="J3334" s="16" t="n">
        <v>0.802283665442499</v>
      </c>
      <c r="K3334" s="16" t="n">
        <v>0.837113991922417</v>
      </c>
      <c r="L3334" s="16" t="n">
        <v>0.035864388200204</v>
      </c>
      <c r="M3334" s="16" t="n">
        <v>0.507334581772784</v>
      </c>
      <c r="N3334" s="16" t="n">
        <v>0.901277482326795</v>
      </c>
      <c r="O3334" s="16" t="n">
        <v>0.0646380722432204</v>
      </c>
      <c r="P3334" s="34" t="b">
        <f aca="false">FALSE()</f>
        <v>0</v>
      </c>
      <c r="Q3334" s="16"/>
    </row>
    <row r="3335" customFormat="false" ht="22.35" hidden="false" customHeight="false" outlineLevel="0" collapsed="false">
      <c r="A3335" s="6" t="s">
        <v>4875</v>
      </c>
      <c r="B3335" s="7" t="s">
        <v>1449</v>
      </c>
      <c r="C3335" s="17" t="n">
        <v>1657</v>
      </c>
      <c r="D3335" s="18" t="n">
        <v>0.000410485813127396</v>
      </c>
      <c r="E3335" s="18" t="n">
        <v>2.82632704933174E-005</v>
      </c>
      <c r="F3335" s="18" t="n">
        <v>0.00041223755958351</v>
      </c>
      <c r="G3335" s="18" t="n">
        <v>2.4404768742924E-005</v>
      </c>
      <c r="H3335" s="16" t="n">
        <v>0.490248292591024</v>
      </c>
      <c r="I3335" s="17" t="n">
        <v>93.6016907244382</v>
      </c>
      <c r="J3335" s="16" t="n">
        <v>0.625105430094642</v>
      </c>
      <c r="K3335" s="16" t="n">
        <v>0.695306227524193</v>
      </c>
      <c r="L3335" s="16" t="n">
        <v>0.0696980333576986</v>
      </c>
      <c r="M3335" s="16" t="n">
        <v>0.519623907615481</v>
      </c>
      <c r="N3335" s="16" t="n">
        <v>0.78171028522545</v>
      </c>
      <c r="O3335" s="16" t="n">
        <v>0.0648749315487783</v>
      </c>
      <c r="P3335" s="34" t="b">
        <f aca="false">FALSE()</f>
        <v>0</v>
      </c>
      <c r="Q3335" s="16"/>
    </row>
    <row r="3336" customFormat="false" ht="22.35" hidden="false" customHeight="false" outlineLevel="0" collapsed="false">
      <c r="A3336" s="6" t="s">
        <v>4876</v>
      </c>
      <c r="B3336" s="7" t="s">
        <v>1449</v>
      </c>
      <c r="C3336" s="17" t="n">
        <v>1658</v>
      </c>
      <c r="D3336" s="18" t="n">
        <v>0.000397651698735269</v>
      </c>
      <c r="E3336" s="18" t="n">
        <v>2.76882339958868E-005</v>
      </c>
      <c r="F3336" s="18" t="n">
        <v>0.00040071060145456</v>
      </c>
      <c r="G3336" s="18" t="n">
        <v>2.40945322500924E-005</v>
      </c>
      <c r="H3336" s="16" t="n">
        <v>0.872957216983053</v>
      </c>
      <c r="I3336" s="17" t="n">
        <v>93.9724438837681</v>
      </c>
      <c r="J3336" s="16" t="n">
        <v>0.384911581588037</v>
      </c>
      <c r="K3336" s="16" t="n">
        <v>0.465981057056696</v>
      </c>
      <c r="L3336" s="16" t="n">
        <v>0.123475208555758</v>
      </c>
      <c r="M3336" s="16" t="n">
        <v>0.541159488139825</v>
      </c>
      <c r="N3336" s="16" t="n">
        <v>0.608205607438699</v>
      </c>
      <c r="O3336" s="16" t="n">
        <v>0.0671452482293239</v>
      </c>
      <c r="P3336" s="34" t="b">
        <f aca="false">FALSE()</f>
        <v>0</v>
      </c>
      <c r="Q3336" s="16"/>
    </row>
    <row r="3337" customFormat="false" ht="22.35" hidden="false" customHeight="false" outlineLevel="0" collapsed="false">
      <c r="A3337" s="6" t="s">
        <v>4877</v>
      </c>
      <c r="B3337" s="7" t="s">
        <v>1449</v>
      </c>
      <c r="C3337" s="17" t="n">
        <v>1659</v>
      </c>
      <c r="D3337" s="18" t="n">
        <v>0.000384869318573018</v>
      </c>
      <c r="E3337" s="18" t="n">
        <v>2.72378798607805E-005</v>
      </c>
      <c r="F3337" s="18" t="n">
        <v>0.000389548656148759</v>
      </c>
      <c r="G3337" s="18" t="n">
        <v>2.38594390996545E-005</v>
      </c>
      <c r="H3337" s="16" t="n">
        <v>1.35628547372704</v>
      </c>
      <c r="I3337" s="17" t="n">
        <v>94.292336473999</v>
      </c>
      <c r="J3337" s="16" t="n">
        <v>0.178247167358618</v>
      </c>
      <c r="K3337" s="16" t="n">
        <v>0.249149796072168</v>
      </c>
      <c r="L3337" s="16" t="n">
        <v>0.191008170265881</v>
      </c>
      <c r="M3337" s="16" t="n">
        <v>0.562148876404494</v>
      </c>
      <c r="N3337" s="16" t="n">
        <v>0.495507452730694</v>
      </c>
      <c r="O3337" s="16" t="n">
        <v>0.072087705733922</v>
      </c>
      <c r="P3337" s="34" t="b">
        <f aca="false">FALSE()</f>
        <v>0</v>
      </c>
      <c r="Q3337" s="16"/>
    </row>
    <row r="3338" customFormat="false" ht="22.35" hidden="false" customHeight="false" outlineLevel="0" collapsed="false">
      <c r="A3338" s="6" t="s">
        <v>4878</v>
      </c>
      <c r="B3338" s="7" t="s">
        <v>1449</v>
      </c>
      <c r="C3338" s="17" t="n">
        <v>1660</v>
      </c>
      <c r="D3338" s="18" t="n">
        <v>0.000372197079870677</v>
      </c>
      <c r="E3338" s="18" t="n">
        <v>2.70016457442768E-005</v>
      </c>
      <c r="F3338" s="18" t="n">
        <v>0.000378644387468716</v>
      </c>
      <c r="G3338" s="18" t="n">
        <v>2.37344639431694E-005</v>
      </c>
      <c r="H3338" s="16" t="n">
        <v>1.884194666836</v>
      </c>
      <c r="I3338" s="17" t="n">
        <v>94.4619850817103</v>
      </c>
      <c r="J3338" s="16" t="n">
        <v>0.0626138341228557</v>
      </c>
      <c r="K3338" s="16" t="n">
        <v>0.120522918186387</v>
      </c>
      <c r="L3338" s="16" t="n">
        <v>0.264750332238435</v>
      </c>
      <c r="M3338" s="16" t="n">
        <v>0.585830212234707</v>
      </c>
      <c r="N3338" s="16" t="n">
        <v>0.32947284712707</v>
      </c>
      <c r="O3338" s="16" t="n">
        <v>0.0789017406707104</v>
      </c>
      <c r="P3338" s="34" t="b">
        <f aca="false">FALSE()</f>
        <v>0</v>
      </c>
      <c r="Q3338" s="16"/>
    </row>
    <row r="3339" customFormat="false" ht="22.35" hidden="false" customHeight="false" outlineLevel="0" collapsed="false">
      <c r="A3339" s="6" t="s">
        <v>4879</v>
      </c>
      <c r="B3339" s="7" t="s">
        <v>1449</v>
      </c>
      <c r="C3339" s="17" t="n">
        <v>1661</v>
      </c>
      <c r="D3339" s="18" t="n">
        <v>0.000359965464661286</v>
      </c>
      <c r="E3339" s="18" t="n">
        <v>2.68220222111143E-005</v>
      </c>
      <c r="F3339" s="18" t="n">
        <v>0.000368108380178575</v>
      </c>
      <c r="G3339" s="18" t="n">
        <v>2.37136346504327E-005</v>
      </c>
      <c r="H3339" s="16" t="n">
        <v>2.39377924198769</v>
      </c>
      <c r="I3339" s="17" t="n">
        <v>94.7491401200939</v>
      </c>
      <c r="J3339" s="16" t="n">
        <v>0.0186456069633243</v>
      </c>
      <c r="K3339" s="16" t="n">
        <v>0.0543393742259801</v>
      </c>
      <c r="L3339" s="16" t="n">
        <v>0.335069286869692</v>
      </c>
      <c r="M3339" s="16" t="n">
        <v>0.607755930087391</v>
      </c>
      <c r="N3339" s="16" t="n">
        <v>0.237183386391726</v>
      </c>
      <c r="O3339" s="16" t="n">
        <v>0.0859718407192605</v>
      </c>
      <c r="P3339" s="34" t="b">
        <f aca="false">FALSE()</f>
        <v>0</v>
      </c>
      <c r="Q3339" s="16"/>
    </row>
    <row r="3340" customFormat="false" ht="22.35" hidden="false" customHeight="false" outlineLevel="0" collapsed="false">
      <c r="A3340" s="6" t="s">
        <v>4880</v>
      </c>
      <c r="B3340" s="7" t="s">
        <v>1449</v>
      </c>
      <c r="C3340" s="17" t="n">
        <v>1662</v>
      </c>
      <c r="D3340" s="18" t="n">
        <v>0.000348183120940178</v>
      </c>
      <c r="E3340" s="18" t="n">
        <v>2.67031344404853E-005</v>
      </c>
      <c r="F3340" s="18" t="n">
        <v>0.00035794623656482</v>
      </c>
      <c r="G3340" s="18" t="n">
        <v>2.38029137878515E-005</v>
      </c>
      <c r="H3340" s="16" t="n">
        <v>2.87960077218798</v>
      </c>
      <c r="I3340" s="17" t="n">
        <v>95.1615789635768</v>
      </c>
      <c r="J3340" s="16" t="n">
        <v>0.00491851638487956</v>
      </c>
      <c r="K3340" s="16" t="n">
        <v>0.0197215874369567</v>
      </c>
      <c r="L3340" s="16" t="n">
        <v>0.400896229494845</v>
      </c>
      <c r="M3340" s="16" t="n">
        <v>0.627769975031211</v>
      </c>
      <c r="N3340" s="16" t="n">
        <v>0.164498468195635</v>
      </c>
      <c r="O3340" s="16" t="n">
        <v>0.0929136125900484</v>
      </c>
      <c r="P3340" s="34" t="b">
        <f aca="false">TRUE()</f>
        <v>1</v>
      </c>
      <c r="Q3340" s="18" t="n">
        <v>0.000196853940775914</v>
      </c>
    </row>
    <row r="3341" customFormat="false" ht="22.35" hidden="false" customHeight="false" outlineLevel="0" collapsed="false">
      <c r="A3341" s="6" t="s">
        <v>4881</v>
      </c>
      <c r="B3341" s="7" t="s">
        <v>1449</v>
      </c>
      <c r="C3341" s="17" t="n">
        <v>1663</v>
      </c>
      <c r="D3341" s="18" t="n">
        <v>0.000337040873746314</v>
      </c>
      <c r="E3341" s="18" t="n">
        <v>2.6640007771223E-005</v>
      </c>
      <c r="F3341" s="18" t="n">
        <v>0.000348255156058795</v>
      </c>
      <c r="G3341" s="18" t="n">
        <v>2.4041838071275E-005</v>
      </c>
      <c r="H3341" s="16" t="n">
        <v>3.30972889186568</v>
      </c>
      <c r="I3341" s="17" t="n">
        <v>95.7969837140288</v>
      </c>
      <c r="J3341" s="16" t="n">
        <v>0.00131704351188976</v>
      </c>
      <c r="K3341" s="16" t="n">
        <v>0.00674781552387962</v>
      </c>
      <c r="L3341" s="16" t="n">
        <v>0.457031172164139</v>
      </c>
      <c r="M3341" s="16" t="n">
        <v>0.644155742821473</v>
      </c>
      <c r="N3341" s="16" t="n">
        <v>0.0965444765169168</v>
      </c>
      <c r="O3341" s="16" t="n">
        <v>0.100254055279041</v>
      </c>
      <c r="P3341" s="34" t="b">
        <f aca="false">TRUE()</f>
        <v>1</v>
      </c>
      <c r="Q3341" s="18" t="n">
        <v>0.000113466448360832</v>
      </c>
    </row>
    <row r="3342" customFormat="false" ht="22.35" hidden="false" customHeight="false" outlineLevel="0" collapsed="false">
      <c r="A3342" s="6" t="s">
        <v>4882</v>
      </c>
      <c r="B3342" s="7" t="s">
        <v>1449</v>
      </c>
      <c r="C3342" s="17" t="n">
        <v>1664</v>
      </c>
      <c r="D3342" s="18" t="n">
        <v>0.000326650057519475</v>
      </c>
      <c r="E3342" s="18" t="n">
        <v>2.6617798428531E-005</v>
      </c>
      <c r="F3342" s="18" t="n">
        <v>0.000338880743615407</v>
      </c>
      <c r="G3342" s="18" t="n">
        <v>2.44179492861585E-005</v>
      </c>
      <c r="H3342" s="16" t="n">
        <v>3.60425163138924</v>
      </c>
      <c r="I3342" s="17" t="n">
        <v>96.6649079886581</v>
      </c>
      <c r="J3342" s="18" t="n">
        <v>0.000497076751900395</v>
      </c>
      <c r="K3342" s="16" t="n">
        <v>0.00328415830170103</v>
      </c>
      <c r="L3342" s="16" t="n">
        <v>0.492340850385065</v>
      </c>
      <c r="M3342" s="16" t="n">
        <v>0.652582709113608</v>
      </c>
      <c r="N3342" s="16" t="n">
        <v>0.0659545166311349</v>
      </c>
      <c r="O3342" s="16" t="n">
        <v>0.105886850508276</v>
      </c>
      <c r="P3342" s="34" t="b">
        <f aca="false">TRUE()</f>
        <v>1</v>
      </c>
      <c r="Q3342" s="18" t="n">
        <v>0.000205689547786613</v>
      </c>
    </row>
    <row r="3343" customFormat="false" ht="22.35" hidden="false" customHeight="false" outlineLevel="0" collapsed="false">
      <c r="A3343" s="6" t="s">
        <v>4883</v>
      </c>
      <c r="B3343" s="7" t="s">
        <v>1449</v>
      </c>
      <c r="C3343" s="17" t="n">
        <v>1665</v>
      </c>
      <c r="D3343" s="18" t="n">
        <v>0.000317137083777122</v>
      </c>
      <c r="E3343" s="18" t="n">
        <v>2.67445861868505E-005</v>
      </c>
      <c r="F3343" s="18" t="n">
        <v>0.000330025420626605</v>
      </c>
      <c r="G3343" s="18" t="n">
        <v>2.49105227471643E-005</v>
      </c>
      <c r="H3343" s="16" t="n">
        <v>3.7715810414106</v>
      </c>
      <c r="I3343" s="17" t="n">
        <v>97.5006950920566</v>
      </c>
      <c r="J3343" s="18" t="n">
        <v>0.000278303592612294</v>
      </c>
      <c r="K3343" s="16" t="n">
        <v>0.00204780125769684</v>
      </c>
      <c r="L3343" s="16" t="n">
        <v>0.51002565486922</v>
      </c>
      <c r="M3343" s="16" t="n">
        <v>0.655235642946317</v>
      </c>
      <c r="N3343" s="16" t="n">
        <v>0.0549288991438977</v>
      </c>
      <c r="O3343" s="16" t="n">
        <v>0.110300326648179</v>
      </c>
      <c r="P3343" s="34" t="b">
        <f aca="false">TRUE()</f>
        <v>1</v>
      </c>
      <c r="Q3343" s="18" t="n">
        <v>0.000402616944629309</v>
      </c>
    </row>
    <row r="3344" customFormat="false" ht="22.35" hidden="false" customHeight="false" outlineLevel="0" collapsed="false">
      <c r="A3344" s="6" t="s">
        <v>4884</v>
      </c>
      <c r="B3344" s="7" t="s">
        <v>1449</v>
      </c>
      <c r="C3344" s="17" t="n">
        <v>1666</v>
      </c>
      <c r="D3344" s="18" t="n">
        <v>0.000308234305194208</v>
      </c>
      <c r="E3344" s="18" t="n">
        <v>2.69948689508808E-005</v>
      </c>
      <c r="F3344" s="18" t="n">
        <v>0.000321462324686688</v>
      </c>
      <c r="G3344" s="18" t="n">
        <v>2.55090919787242E-005</v>
      </c>
      <c r="H3344" s="16" t="n">
        <v>3.82674082891018</v>
      </c>
      <c r="I3344" s="17" t="n">
        <v>98.3190856986962</v>
      </c>
      <c r="J3344" s="18" t="n">
        <v>0.00022831358279233</v>
      </c>
      <c r="K3344" s="16" t="n">
        <v>0.00170720967313184</v>
      </c>
      <c r="L3344" s="16" t="n">
        <v>0.512552296941036</v>
      </c>
      <c r="M3344" s="16" t="n">
        <v>0.656015917602996</v>
      </c>
      <c r="N3344" s="16" t="n">
        <v>0.0548617201827741</v>
      </c>
      <c r="O3344" s="16" t="n">
        <v>0.113292540828219</v>
      </c>
      <c r="P3344" s="34" t="b">
        <f aca="false">TRUE()</f>
        <v>1</v>
      </c>
      <c r="Q3344" s="18" t="n">
        <v>0.00015703952666814</v>
      </c>
    </row>
    <row r="3345" customFormat="false" ht="22.35" hidden="false" customHeight="false" outlineLevel="0" collapsed="false">
      <c r="A3345" s="6" t="s">
        <v>4885</v>
      </c>
      <c r="B3345" s="7" t="s">
        <v>1449</v>
      </c>
      <c r="C3345" s="17" t="n">
        <v>1667</v>
      </c>
      <c r="D3345" s="18" t="n">
        <v>0.000299986357252984</v>
      </c>
      <c r="E3345" s="18" t="n">
        <v>2.7379339916407E-005</v>
      </c>
      <c r="F3345" s="18" t="n">
        <v>0.000313399756927495</v>
      </c>
      <c r="G3345" s="18" t="n">
        <v>2.62296256784147E-005</v>
      </c>
      <c r="H3345" s="16" t="n">
        <v>3.81776943900715</v>
      </c>
      <c r="I3345" s="17" t="n">
        <v>99.1210136561751</v>
      </c>
      <c r="J3345" s="18" t="n">
        <v>0.000234682245840519</v>
      </c>
      <c r="K3345" s="16" t="n">
        <v>0.00175167503639956</v>
      </c>
      <c r="L3345" s="16" t="n">
        <v>0.506713838177283</v>
      </c>
      <c r="M3345" s="16" t="n">
        <v>0.653558052434457</v>
      </c>
      <c r="N3345" s="16" t="n">
        <v>0.0592255554762096</v>
      </c>
      <c r="O3345" s="16" t="n">
        <v>0.114497230373336</v>
      </c>
      <c r="P3345" s="34" t="b">
        <f aca="false">TRUE()</f>
        <v>1</v>
      </c>
      <c r="Q3345" s="18" t="n">
        <v>0.000253550066084605</v>
      </c>
    </row>
    <row r="3346" customFormat="false" ht="22.35" hidden="false" customHeight="false" outlineLevel="0" collapsed="false">
      <c r="A3346" s="6" t="s">
        <v>4886</v>
      </c>
      <c r="B3346" s="7" t="s">
        <v>1449</v>
      </c>
      <c r="C3346" s="17" t="n">
        <v>1668</v>
      </c>
      <c r="D3346" s="18" t="n">
        <v>0.000292137608167906</v>
      </c>
      <c r="E3346" s="18" t="n">
        <v>2.79278947297579E-005</v>
      </c>
      <c r="F3346" s="18" t="n">
        <v>0.000306081810268785</v>
      </c>
      <c r="G3346" s="18" t="n">
        <v>2.71060682179076E-005</v>
      </c>
      <c r="H3346" s="16" t="n">
        <v>3.882875661323</v>
      </c>
      <c r="I3346" s="17" t="n">
        <v>99.9056161507968</v>
      </c>
      <c r="J3346" s="18" t="n">
        <v>0.000185482255126584</v>
      </c>
      <c r="K3346" s="16" t="n">
        <v>0.00140980102339803</v>
      </c>
      <c r="L3346" s="16" t="n">
        <v>0.510910633085161</v>
      </c>
      <c r="M3346" s="16" t="n">
        <v>0.654299313358302</v>
      </c>
      <c r="N3346" s="16" t="n">
        <v>0.0580196650445042</v>
      </c>
      <c r="O3346" s="16" t="n">
        <v>0.117026733268293</v>
      </c>
      <c r="P3346" s="34" t="b">
        <f aca="false">TRUE()</f>
        <v>1</v>
      </c>
      <c r="Q3346" s="18" t="n">
        <v>0.00021313525577556</v>
      </c>
    </row>
    <row r="3347" customFormat="false" ht="22.35" hidden="false" customHeight="false" outlineLevel="0" collapsed="false">
      <c r="A3347" s="6" t="s">
        <v>4887</v>
      </c>
      <c r="B3347" s="7" t="s">
        <v>1449</v>
      </c>
      <c r="C3347" s="17" t="n">
        <v>1669</v>
      </c>
      <c r="D3347" s="18" t="n">
        <v>0.00028523303982213</v>
      </c>
      <c r="E3347" s="18" t="n">
        <v>2.86045372246738E-005</v>
      </c>
      <c r="F3347" s="18" t="n">
        <v>0.000299904862923321</v>
      </c>
      <c r="G3347" s="18" t="n">
        <v>2.814746219041E-005</v>
      </c>
      <c r="H3347" s="16" t="n">
        <v>3.97996915927094</v>
      </c>
      <c r="I3347" s="17" t="n">
        <v>100.758729143639</v>
      </c>
      <c r="J3347" s="18" t="n">
        <v>0.000130127804891076</v>
      </c>
      <c r="K3347" s="16" t="n">
        <v>0.00102278483010978</v>
      </c>
      <c r="L3347" s="16" t="n">
        <v>0.518916405143724</v>
      </c>
      <c r="M3347" s="16" t="n">
        <v>0.657966604244694</v>
      </c>
      <c r="N3347" s="16" t="n">
        <v>0.0557018952613879</v>
      </c>
      <c r="O3347" s="16" t="n">
        <v>0.120542418998161</v>
      </c>
      <c r="P3347" s="34" t="b">
        <f aca="false">TRUE()</f>
        <v>1</v>
      </c>
      <c r="Q3347" s="18" t="n">
        <v>0.000155741794875156</v>
      </c>
    </row>
    <row r="3348" customFormat="false" ht="22.35" hidden="false" customHeight="false" outlineLevel="0" collapsed="false">
      <c r="A3348" s="6" t="s">
        <v>4888</v>
      </c>
      <c r="B3348" s="7" t="s">
        <v>1449</v>
      </c>
      <c r="C3348" s="17" t="n">
        <v>1670</v>
      </c>
      <c r="D3348" s="18" t="n">
        <v>0.000279407591986983</v>
      </c>
      <c r="E3348" s="18" t="n">
        <v>2.93272650299425E-005</v>
      </c>
      <c r="F3348" s="18" t="n">
        <v>0.000295031326336367</v>
      </c>
      <c r="G3348" s="18" t="n">
        <v>2.93330513741732E-005</v>
      </c>
      <c r="H3348" s="16" t="n">
        <v>4.12257180925003</v>
      </c>
      <c r="I3348" s="17" t="n">
        <v>101.803417029848</v>
      </c>
      <c r="J3348" s="18" t="n">
        <v>7.65614858113267E-005</v>
      </c>
      <c r="K3348" s="18" t="n">
        <v>0.00063292861776296</v>
      </c>
      <c r="L3348" s="16" t="n">
        <v>0.531711623166535</v>
      </c>
      <c r="M3348" s="16" t="n">
        <v>0.661087702871411</v>
      </c>
      <c r="N3348" s="16" t="n">
        <v>0.0498260681045184</v>
      </c>
      <c r="O3348" s="16" t="n">
        <v>0.12458290613252</v>
      </c>
      <c r="P3348" s="34" t="b">
        <f aca="false">TRUE()</f>
        <v>1</v>
      </c>
      <c r="Q3348" s="18" t="n">
        <v>0.000212226474545315</v>
      </c>
    </row>
    <row r="3349" customFormat="false" ht="22.35" hidden="false" customHeight="false" outlineLevel="0" collapsed="false">
      <c r="A3349" s="6" t="s">
        <v>4889</v>
      </c>
      <c r="B3349" s="7" t="s">
        <v>1449</v>
      </c>
      <c r="C3349" s="17" t="n">
        <v>1671</v>
      </c>
      <c r="D3349" s="18" t="n">
        <v>0.000275631587478608</v>
      </c>
      <c r="E3349" s="18" t="n">
        <v>3.0114731375365E-005</v>
      </c>
      <c r="F3349" s="18" t="n">
        <v>0.000292429493449463</v>
      </c>
      <c r="G3349" s="18" t="n">
        <v>3.0650761682147E-005</v>
      </c>
      <c r="H3349" s="16" t="n">
        <v>4.3036552059096</v>
      </c>
      <c r="I3349" s="17" t="n">
        <v>102.963203579008</v>
      </c>
      <c r="J3349" s="18" t="n">
        <v>3.83688147580687E-005</v>
      </c>
      <c r="K3349" s="18" t="n">
        <v>0.000340236284713643</v>
      </c>
      <c r="L3349" s="16" t="n">
        <v>0.548664126276786</v>
      </c>
      <c r="M3349" s="16" t="n">
        <v>0.66561329588015</v>
      </c>
      <c r="N3349" s="16" t="n">
        <v>0.0441748268755537</v>
      </c>
      <c r="O3349" s="16" t="n">
        <v>0.131251067912159</v>
      </c>
      <c r="P3349" s="34" t="b">
        <f aca="false">TRUE()</f>
        <v>1</v>
      </c>
      <c r="Q3349" s="18" t="n">
        <v>0.000238608919455694</v>
      </c>
    </row>
    <row r="3350" customFormat="false" ht="22.35" hidden="false" customHeight="false" outlineLevel="0" collapsed="false">
      <c r="A3350" s="6" t="s">
        <v>4890</v>
      </c>
      <c r="B3350" s="7" t="s">
        <v>1449</v>
      </c>
      <c r="C3350" s="17" t="n">
        <v>1672</v>
      </c>
      <c r="D3350" s="18" t="n">
        <v>0.000274215827857922</v>
      </c>
      <c r="E3350" s="18" t="n">
        <v>3.1100371712243E-005</v>
      </c>
      <c r="F3350" s="18" t="n">
        <v>0.000292146331771935</v>
      </c>
      <c r="G3350" s="18" t="n">
        <v>3.20625455557615E-005</v>
      </c>
      <c r="H3350" s="16" t="n">
        <v>4.43826353373037</v>
      </c>
      <c r="I3350" s="17" t="n">
        <v>103.8445529453</v>
      </c>
      <c r="J3350" s="18" t="n">
        <v>2.26594714133221E-005</v>
      </c>
      <c r="K3350" s="18" t="n">
        <v>0.000209199065161735</v>
      </c>
      <c r="L3350" s="16" t="n">
        <v>0.561020758372083</v>
      </c>
      <c r="M3350" s="16" t="n">
        <v>0.668110174781523</v>
      </c>
      <c r="N3350" s="16" t="n">
        <v>0.0423086000746934</v>
      </c>
      <c r="O3350" s="16" t="n">
        <v>0.139325008896293</v>
      </c>
      <c r="P3350" s="34" t="b">
        <f aca="false">TRUE()</f>
        <v>1</v>
      </c>
      <c r="Q3350" s="18" t="n">
        <v>0.000147289257583375</v>
      </c>
    </row>
    <row r="3351" customFormat="false" ht="22.35" hidden="false" customHeight="false" outlineLevel="0" collapsed="false">
      <c r="A3351" s="6" t="s">
        <v>4891</v>
      </c>
      <c r="B3351" s="7" t="s">
        <v>1449</v>
      </c>
      <c r="C3351" s="17" t="n">
        <v>1673</v>
      </c>
      <c r="D3351" s="18" t="n">
        <v>0.000275362429341382</v>
      </c>
      <c r="E3351" s="18" t="n">
        <v>3.22390122796901E-005</v>
      </c>
      <c r="F3351" s="18" t="n">
        <v>0.00029467164238253</v>
      </c>
      <c r="G3351" s="18" t="n">
        <v>3.35837472637152E-005</v>
      </c>
      <c r="H3351" s="16" t="n">
        <v>4.60217721261724</v>
      </c>
      <c r="I3351" s="17" t="n">
        <v>104.57734673888</v>
      </c>
      <c r="J3351" s="18" t="n">
        <v>1.17937545231565E-005</v>
      </c>
      <c r="K3351" s="18" t="n">
        <v>0.000114623141150116</v>
      </c>
      <c r="L3351" s="16" t="n">
        <v>0.577735014944893</v>
      </c>
      <c r="M3351" s="16" t="n">
        <v>0.671621410736579</v>
      </c>
      <c r="N3351" s="16" t="n">
        <v>0.0386820960529092</v>
      </c>
      <c r="O3351" s="16" t="n">
        <v>0.148700829059907</v>
      </c>
      <c r="P3351" s="34" t="b">
        <f aca="false">TRUE()</f>
        <v>1</v>
      </c>
      <c r="Q3351" s="18" t="n">
        <v>0.000119259960413484</v>
      </c>
    </row>
    <row r="3352" customFormat="false" ht="22.35" hidden="false" customHeight="false" outlineLevel="0" collapsed="false">
      <c r="A3352" s="6" t="s">
        <v>4892</v>
      </c>
      <c r="B3352" s="7" t="s">
        <v>1449</v>
      </c>
      <c r="C3352" s="17" t="n">
        <v>1674</v>
      </c>
      <c r="D3352" s="18" t="n">
        <v>0.000279520279061928</v>
      </c>
      <c r="E3352" s="18" t="n">
        <v>3.35922747485646E-005</v>
      </c>
      <c r="F3352" s="18" t="n">
        <v>0.000300294751327587</v>
      </c>
      <c r="G3352" s="18" t="n">
        <v>3.52702044767155E-005</v>
      </c>
      <c r="H3352" s="16" t="n">
        <v>4.74516563543348</v>
      </c>
      <c r="I3352" s="17" t="n">
        <v>105.143829904098</v>
      </c>
      <c r="J3352" s="18" t="n">
        <v>6.59460677218366E-006</v>
      </c>
      <c r="K3352" s="18" t="n">
        <v>6.59460677218366E-005</v>
      </c>
      <c r="L3352" s="16" t="n">
        <v>0.592576150261612</v>
      </c>
      <c r="M3352" s="16" t="n">
        <v>0.675210674157303</v>
      </c>
      <c r="N3352" s="16" t="n">
        <v>0.0372714896025951</v>
      </c>
      <c r="O3352" s="16" t="n">
        <v>0.159624178451957</v>
      </c>
      <c r="P3352" s="34" t="b">
        <f aca="false">TRUE()</f>
        <v>1</v>
      </c>
      <c r="Q3352" s="18" t="n">
        <v>0.000322638758000483</v>
      </c>
    </row>
    <row r="3353" customFormat="false" ht="22.35" hidden="false" customHeight="false" outlineLevel="0" collapsed="false">
      <c r="A3353" s="6" t="s">
        <v>4893</v>
      </c>
      <c r="B3353" s="7" t="s">
        <v>1449</v>
      </c>
      <c r="C3353" s="17" t="n">
        <v>1675</v>
      </c>
      <c r="D3353" s="18" t="n">
        <v>0.000286470328471719</v>
      </c>
      <c r="E3353" s="18" t="n">
        <v>3.51038447262332E-005</v>
      </c>
      <c r="F3353" s="18" t="n">
        <v>0.000308900606932875</v>
      </c>
      <c r="G3353" s="18" t="n">
        <v>3.70703588009008E-005</v>
      </c>
      <c r="H3353" s="16" t="n">
        <v>4.89758740080725</v>
      </c>
      <c r="I3353" s="17" t="n">
        <v>105.564617891567</v>
      </c>
      <c r="J3353" s="18" t="n">
        <v>3.51237017445478E-006</v>
      </c>
      <c r="K3353" s="18" t="n">
        <v>3.68834183642678E-005</v>
      </c>
      <c r="L3353" s="16" t="n">
        <v>0.60927393909395</v>
      </c>
      <c r="M3353" s="16" t="n">
        <v>0.678643882646692</v>
      </c>
      <c r="N3353" s="16" t="n">
        <v>0.0359139091258327</v>
      </c>
      <c r="O3353" s="16" t="n">
        <v>0.171556062554085</v>
      </c>
      <c r="P3353" s="34" t="b">
        <f aca="false">TRUE()</f>
        <v>1</v>
      </c>
      <c r="Q3353" s="18" t="n">
        <v>0.000340059715469348</v>
      </c>
    </row>
    <row r="3354" customFormat="false" ht="22.35" hidden="false" customHeight="false" outlineLevel="0" collapsed="false">
      <c r="A3354" s="6" t="s">
        <v>4894</v>
      </c>
      <c r="B3354" s="7" t="s">
        <v>1449</v>
      </c>
      <c r="C3354" s="17" t="n">
        <v>1676</v>
      </c>
      <c r="D3354" s="18" t="n">
        <v>0.000296508965806113</v>
      </c>
      <c r="E3354" s="18" t="n">
        <v>3.66537034050785E-005</v>
      </c>
      <c r="F3354" s="18" t="n">
        <v>0.000320909753064365</v>
      </c>
      <c r="G3354" s="18" t="n">
        <v>3.90533792596521E-005</v>
      </c>
      <c r="H3354" s="16" t="n">
        <v>5.09414183678254</v>
      </c>
      <c r="I3354" s="17" t="n">
        <v>106.225402444685</v>
      </c>
      <c r="J3354" s="18" t="n">
        <v>1.52952254452968E-006</v>
      </c>
      <c r="K3354" s="18" t="n">
        <v>1.7248691738582E-005</v>
      </c>
      <c r="L3354" s="16" t="n">
        <v>0.62999025164182</v>
      </c>
      <c r="M3354" s="16" t="n">
        <v>0.684495942571785</v>
      </c>
      <c r="N3354" s="16" t="n">
        <v>0.0331175837662769</v>
      </c>
      <c r="O3354" s="16" t="n">
        <v>0.184048048891705</v>
      </c>
      <c r="P3354" s="34" t="b">
        <f aca="false">TRUE()</f>
        <v>1</v>
      </c>
      <c r="Q3354" s="18" t="n">
        <v>0.000277994613366146</v>
      </c>
    </row>
    <row r="3355" customFormat="false" ht="22.35" hidden="false" customHeight="false" outlineLevel="0" collapsed="false">
      <c r="A3355" s="6" t="s">
        <v>4895</v>
      </c>
      <c r="B3355" s="7" t="s">
        <v>1449</v>
      </c>
      <c r="C3355" s="17" t="n">
        <v>1677</v>
      </c>
      <c r="D3355" s="18" t="n">
        <v>0.000309229918592264</v>
      </c>
      <c r="E3355" s="18" t="n">
        <v>3.8228798358706E-005</v>
      </c>
      <c r="F3355" s="18" t="n">
        <v>0.000335844367723868</v>
      </c>
      <c r="G3355" s="18" t="n">
        <v>4.11758103261315E-005</v>
      </c>
      <c r="H3355" s="16" t="n">
        <v>5.31648364706814</v>
      </c>
      <c r="I3355" s="17" t="n">
        <v>107.047652849775</v>
      </c>
      <c r="J3355" s="18" t="n">
        <v>5.82848740690352E-007</v>
      </c>
      <c r="K3355" s="18" t="n">
        <v>6.95063871800276E-006</v>
      </c>
      <c r="L3355" s="16" t="n">
        <v>0.652774339930253</v>
      </c>
      <c r="M3355" s="16" t="n">
        <v>0.690152933832709</v>
      </c>
      <c r="N3355" s="16" t="n">
        <v>0.0289550497827742</v>
      </c>
      <c r="O3355" s="16" t="n">
        <v>0.196329506722944</v>
      </c>
      <c r="P3355" s="34" t="b">
        <f aca="false">TRUE()</f>
        <v>1</v>
      </c>
      <c r="Q3355" s="18" t="n">
        <v>0.000225297702842602</v>
      </c>
    </row>
    <row r="3356" customFormat="false" ht="22.35" hidden="false" customHeight="false" outlineLevel="0" collapsed="false">
      <c r="A3356" s="6" t="s">
        <v>4896</v>
      </c>
      <c r="B3356" s="7" t="s">
        <v>1449</v>
      </c>
      <c r="C3356" s="17" t="n">
        <v>1678</v>
      </c>
      <c r="D3356" s="18" t="n">
        <v>0.000324642003350543</v>
      </c>
      <c r="E3356" s="18" t="n">
        <v>3.98434521829929E-005</v>
      </c>
      <c r="F3356" s="18" t="n">
        <v>0.000353761041240204</v>
      </c>
      <c r="G3356" s="18" t="n">
        <v>4.34137723800373E-005</v>
      </c>
      <c r="H3356" s="16" t="n">
        <v>5.56871394307759</v>
      </c>
      <c r="I3356" s="17" t="n">
        <v>107.945523055464</v>
      </c>
      <c r="J3356" s="18" t="n">
        <v>1.89602810746634E-007</v>
      </c>
      <c r="K3356" s="18" t="n">
        <v>2.40627420366523E-006</v>
      </c>
      <c r="L3356" s="16" t="n">
        <v>0.678528415535437</v>
      </c>
      <c r="M3356" s="16" t="n">
        <v>0.694834581772784</v>
      </c>
      <c r="N3356" s="16" t="n">
        <v>0.0243320163144405</v>
      </c>
      <c r="O3356" s="16" t="n">
        <v>0.208514696622085</v>
      </c>
      <c r="P3356" s="34" t="b">
        <f aca="false">TRUE()</f>
        <v>1</v>
      </c>
      <c r="Q3356" s="18" t="n">
        <v>0.000466346001093333</v>
      </c>
    </row>
    <row r="3357" customFormat="false" ht="22.35" hidden="false" customHeight="false" outlineLevel="0" collapsed="false">
      <c r="A3357" s="6" t="s">
        <v>4897</v>
      </c>
      <c r="B3357" s="7" t="s">
        <v>1449</v>
      </c>
      <c r="C3357" s="17" t="n">
        <v>1679</v>
      </c>
      <c r="D3357" s="18" t="n">
        <v>0.000341900914078896</v>
      </c>
      <c r="E3357" s="18" t="n">
        <v>4.14624982744054E-005</v>
      </c>
      <c r="F3357" s="18" t="n">
        <v>0.000373267344711137</v>
      </c>
      <c r="G3357" s="18" t="n">
        <v>4.57186685829345E-005</v>
      </c>
      <c r="H3357" s="16" t="n">
        <v>5.75087954466333</v>
      </c>
      <c r="I3357" s="17" t="n">
        <v>108.894065622858</v>
      </c>
      <c r="J3357" s="18" t="n">
        <v>8.23002838105674E-008</v>
      </c>
      <c r="K3357" s="18" t="n">
        <v>1.09469928786492E-006</v>
      </c>
      <c r="L3357" s="16" t="n">
        <v>0.69522844444281</v>
      </c>
      <c r="M3357" s="16" t="n">
        <v>0.698618913857678</v>
      </c>
      <c r="N3357" s="16" t="n">
        <v>0.0223693704798275</v>
      </c>
      <c r="O3357" s="16" t="n">
        <v>0.218780696804397</v>
      </c>
      <c r="P3357" s="34" t="b">
        <f aca="false">TRUE()</f>
        <v>1</v>
      </c>
      <c r="Q3357" s="18" t="n">
        <v>0.000162368968632446</v>
      </c>
    </row>
    <row r="3358" customFormat="false" ht="22.35" hidden="false" customHeight="false" outlineLevel="0" collapsed="false">
      <c r="A3358" s="6" t="s">
        <v>4898</v>
      </c>
      <c r="B3358" s="7" t="s">
        <v>1449</v>
      </c>
      <c r="C3358" s="17" t="n">
        <v>1680</v>
      </c>
      <c r="D3358" s="18" t="n">
        <v>0.000360666095677579</v>
      </c>
      <c r="E3358" s="18" t="n">
        <v>4.31570005394892E-005</v>
      </c>
      <c r="F3358" s="18" t="n">
        <v>0.000394052432409768</v>
      </c>
      <c r="G3358" s="18" t="n">
        <v>4.80835131735143E-005</v>
      </c>
      <c r="H3358" s="16" t="n">
        <v>5.86874462414482</v>
      </c>
      <c r="I3358" s="17" t="n">
        <v>109.741803919105</v>
      </c>
      <c r="J3358" s="18" t="n">
        <v>4.73582270527813E-008</v>
      </c>
      <c r="K3358" s="18" t="n">
        <v>6.52945655378878E-007</v>
      </c>
      <c r="L3358" s="16" t="n">
        <v>0.704627468161721</v>
      </c>
      <c r="M3358" s="16" t="n">
        <v>0.700179463171036</v>
      </c>
      <c r="N3358" s="16" t="n">
        <v>0.0219675163680546</v>
      </c>
      <c r="O3358" s="16" t="n">
        <v>0.227434989466739</v>
      </c>
      <c r="P3358" s="34" t="b">
        <f aca="false">TRUE()</f>
        <v>1</v>
      </c>
      <c r="Q3358" s="18" t="n">
        <v>0.000158011998289776</v>
      </c>
    </row>
    <row r="3359" customFormat="false" ht="22.35" hidden="false" customHeight="false" outlineLevel="0" collapsed="false">
      <c r="A3359" s="6" t="s">
        <v>4899</v>
      </c>
      <c r="B3359" s="7" t="s">
        <v>1449</v>
      </c>
      <c r="C3359" s="17" t="n">
        <v>1681</v>
      </c>
      <c r="D3359" s="18" t="n">
        <v>0.000379721505478019</v>
      </c>
      <c r="E3359" s="18" t="n">
        <v>4.4921097206081E-005</v>
      </c>
      <c r="F3359" s="18" t="n">
        <v>0.000414889018509525</v>
      </c>
      <c r="G3359" s="18" t="n">
        <v>5.04121990518984E-005</v>
      </c>
      <c r="H3359" s="16" t="n">
        <v>5.9304159053625</v>
      </c>
      <c r="I3359" s="17" t="n">
        <v>110.344030874721</v>
      </c>
      <c r="J3359" s="18" t="n">
        <v>3.52641535854211E-008</v>
      </c>
      <c r="K3359" s="18" t="n">
        <v>4.91094756307039E-007</v>
      </c>
      <c r="L3359" s="16" t="n">
        <v>0.708640641995972</v>
      </c>
      <c r="M3359" s="16" t="n">
        <v>0.701427902621723</v>
      </c>
      <c r="N3359" s="16" t="n">
        <v>0.0223693704798275</v>
      </c>
      <c r="O3359" s="16" t="n">
        <v>0.234263226296822</v>
      </c>
      <c r="P3359" s="34" t="b">
        <f aca="false">TRUE()</f>
        <v>1</v>
      </c>
      <c r="Q3359" s="18" t="n">
        <v>0.000294749304162814</v>
      </c>
    </row>
    <row r="3360" customFormat="false" ht="22.35" hidden="false" customHeight="false" outlineLevel="0" collapsed="false">
      <c r="A3360" s="6" t="s">
        <v>4900</v>
      </c>
      <c r="B3360" s="7" t="s">
        <v>1449</v>
      </c>
      <c r="C3360" s="17" t="n">
        <v>1682</v>
      </c>
      <c r="D3360" s="18" t="n">
        <v>0.000398414360269897</v>
      </c>
      <c r="E3360" s="18" t="n">
        <v>4.67153686528145E-005</v>
      </c>
      <c r="F3360" s="18" t="n">
        <v>0.00043526197847856</v>
      </c>
      <c r="G3360" s="18" t="n">
        <v>5.26994809073793E-005</v>
      </c>
      <c r="H3360" s="16" t="n">
        <v>5.96873820881708</v>
      </c>
      <c r="I3360" s="17" t="n">
        <v>110.783637249001</v>
      </c>
      <c r="J3360" s="18" t="n">
        <v>2.9293822722809E-008</v>
      </c>
      <c r="K3360" s="18" t="n">
        <v>4.1350123911448E-007</v>
      </c>
      <c r="L3360" s="16" t="n">
        <v>0.710774146192462</v>
      </c>
      <c r="M3360" s="16" t="n">
        <v>0.701935081148564</v>
      </c>
      <c r="N3360" s="16" t="n">
        <v>0.0227339766859386</v>
      </c>
      <c r="O3360" s="16" t="n">
        <v>0.238897634721898</v>
      </c>
      <c r="P3360" s="34" t="b">
        <f aca="false">TRUE()</f>
        <v>1</v>
      </c>
      <c r="Q3360" s="18" t="n">
        <v>0.00022094226450411</v>
      </c>
    </row>
    <row r="3361" customFormat="false" ht="22.35" hidden="false" customHeight="false" outlineLevel="0" collapsed="false">
      <c r="A3361" s="6" t="s">
        <v>4901</v>
      </c>
      <c r="B3361" s="7" t="s">
        <v>1449</v>
      </c>
      <c r="C3361" s="17" t="n">
        <v>1683</v>
      </c>
      <c r="D3361" s="18" t="n">
        <v>0.000415263146102185</v>
      </c>
      <c r="E3361" s="18" t="n">
        <v>4.84130482784696E-005</v>
      </c>
      <c r="F3361" s="18" t="n">
        <v>0.000454065264956841</v>
      </c>
      <c r="G3361" s="18" t="n">
        <v>5.48830805411945E-005</v>
      </c>
      <c r="H3361" s="16" t="n">
        <v>6.05882351303589</v>
      </c>
      <c r="I3361" s="17" t="n">
        <v>111.202247069454</v>
      </c>
      <c r="J3361" s="18" t="n">
        <v>1.91086238086113E-008</v>
      </c>
      <c r="K3361" s="18" t="n">
        <v>2.76309368661104E-007</v>
      </c>
      <c r="L3361" s="16" t="n">
        <v>0.719173196539815</v>
      </c>
      <c r="M3361" s="16" t="n">
        <v>0.704236891385768</v>
      </c>
      <c r="N3361" s="16" t="n">
        <v>0.0214165567597729</v>
      </c>
      <c r="O3361" s="16" t="n">
        <v>0.242435331176513</v>
      </c>
      <c r="P3361" s="34" t="b">
        <f aca="false">TRUE()</f>
        <v>1</v>
      </c>
      <c r="Q3361" s="18" t="n">
        <v>0.000385024082581986</v>
      </c>
    </row>
    <row r="3362" customFormat="false" ht="22.35" hidden="false" customHeight="false" outlineLevel="0" collapsed="false">
      <c r="A3362" s="6" t="s">
        <v>4902</v>
      </c>
      <c r="B3362" s="7" t="s">
        <v>1449</v>
      </c>
      <c r="C3362" s="17" t="n">
        <v>1684</v>
      </c>
      <c r="D3362" s="18" t="n">
        <v>0.000430132287538941</v>
      </c>
      <c r="E3362" s="18" t="n">
        <v>4.99775716500042E-005</v>
      </c>
      <c r="F3362" s="18" t="n">
        <v>0.00047101482889432</v>
      </c>
      <c r="G3362" s="18" t="n">
        <v>5.69082668356031E-005</v>
      </c>
      <c r="H3362" s="16" t="n">
        <v>6.17816748206202</v>
      </c>
      <c r="I3362" s="17" t="n">
        <v>111.584388831625</v>
      </c>
      <c r="J3362" s="18" t="n">
        <v>1.08287365382838E-008</v>
      </c>
      <c r="K3362" s="18" t="n">
        <v>1.59926180191736E-007</v>
      </c>
      <c r="L3362" s="16" t="n">
        <v>0.731201689168218</v>
      </c>
      <c r="M3362" s="16" t="n">
        <v>0.707553058676654</v>
      </c>
      <c r="N3362" s="16" t="n">
        <v>0.0191575717471352</v>
      </c>
      <c r="O3362" s="16" t="n">
        <v>0.244547851448878</v>
      </c>
      <c r="P3362" s="34" t="b">
        <f aca="false">TRUE()</f>
        <v>1</v>
      </c>
      <c r="Q3362" s="18" t="n">
        <v>0.000153810756882791</v>
      </c>
    </row>
    <row r="3363" customFormat="false" ht="22.35" hidden="false" customHeight="false" outlineLevel="0" collapsed="false">
      <c r="A3363" s="6" t="s">
        <v>4903</v>
      </c>
      <c r="B3363" s="7" t="s">
        <v>1449</v>
      </c>
      <c r="C3363" s="17" t="n">
        <v>1685</v>
      </c>
      <c r="D3363" s="18" t="n">
        <v>0.000442220755512033</v>
      </c>
      <c r="E3363" s="18" t="n">
        <v>5.12592426410577E-005</v>
      </c>
      <c r="F3363" s="18" t="n">
        <v>0.000485188202157379</v>
      </c>
      <c r="G3363" s="18" t="n">
        <v>5.87185063023125E-005</v>
      </c>
      <c r="H3363" s="16" t="n">
        <v>6.32296875536509</v>
      </c>
      <c r="I3363" s="17" t="n">
        <v>112.107223894505</v>
      </c>
      <c r="J3363" s="18" t="n">
        <v>5.38744461796151E-009</v>
      </c>
      <c r="K3363" s="18" t="n">
        <v>8.21981439872804E-008</v>
      </c>
      <c r="L3363" s="16" t="n">
        <v>0.745392834058433</v>
      </c>
      <c r="M3363" s="16" t="n">
        <v>0.711103308364544</v>
      </c>
      <c r="N3363" s="16" t="n">
        <v>0.0160107082879467</v>
      </c>
      <c r="O3363" s="16" t="n">
        <v>0.244802304127162</v>
      </c>
      <c r="P3363" s="34" t="b">
        <f aca="false">TRUE()</f>
        <v>1</v>
      </c>
      <c r="Q3363" s="18" t="n">
        <v>0.000319079168793129</v>
      </c>
    </row>
    <row r="3364" customFormat="false" ht="22.35" hidden="false" customHeight="false" outlineLevel="0" collapsed="false">
      <c r="A3364" s="6" t="s">
        <v>4904</v>
      </c>
      <c r="B3364" s="7" t="s">
        <v>1449</v>
      </c>
      <c r="C3364" s="17" t="n">
        <v>1686</v>
      </c>
      <c r="D3364" s="18" t="n">
        <v>0.000451493453943293</v>
      </c>
      <c r="E3364" s="18" t="n">
        <v>5.22928896871077E-005</v>
      </c>
      <c r="F3364" s="18" t="n">
        <v>0.00049621814123339</v>
      </c>
      <c r="G3364" s="18" t="n">
        <v>6.02600846565217E-005</v>
      </c>
      <c r="H3364" s="16" t="n">
        <v>6.44338062312777</v>
      </c>
      <c r="I3364" s="17" t="n">
        <v>112.633231448337</v>
      </c>
      <c r="J3364" s="18" t="n">
        <v>2.98910492591992E-009</v>
      </c>
      <c r="K3364" s="18" t="n">
        <v>4.75279135730563E-008</v>
      </c>
      <c r="L3364" s="16" t="n">
        <v>0.756620787575065</v>
      </c>
      <c r="M3364" s="16" t="n">
        <v>0.71293695380774</v>
      </c>
      <c r="N3364" s="16" t="n">
        <v>0.0139018893077553</v>
      </c>
      <c r="O3364" s="16" t="n">
        <v>0.243645163822448</v>
      </c>
      <c r="P3364" s="34" t="b">
        <f aca="false">TRUE()</f>
        <v>1</v>
      </c>
      <c r="Q3364" s="18" t="n">
        <v>0.000159562908654795</v>
      </c>
    </row>
    <row r="3365" customFormat="false" ht="22.35" hidden="false" customHeight="false" outlineLevel="0" collapsed="false">
      <c r="A3365" s="6" t="s">
        <v>4905</v>
      </c>
      <c r="B3365" s="7" t="s">
        <v>1449</v>
      </c>
      <c r="C3365" s="17" t="n">
        <v>1687</v>
      </c>
      <c r="D3365" s="18" t="n">
        <v>0.000458193625071445</v>
      </c>
      <c r="E3365" s="18" t="n">
        <v>5.32378015549359E-005</v>
      </c>
      <c r="F3365" s="18" t="n">
        <v>0.000504238955544262</v>
      </c>
      <c r="G3365" s="18" t="n">
        <v>6.15229017811723E-005</v>
      </c>
      <c r="H3365" s="16" t="n">
        <v>6.51198955657599</v>
      </c>
      <c r="I3365" s="17" t="n">
        <v>112.885929699419</v>
      </c>
      <c r="J3365" s="18" t="n">
        <v>2.13357779654924E-009</v>
      </c>
      <c r="K3365" s="18" t="n">
        <v>3.52762862776069E-008</v>
      </c>
      <c r="L3365" s="16" t="n">
        <v>0.763255656947777</v>
      </c>
      <c r="M3365" s="16" t="n">
        <v>0.714536516853933</v>
      </c>
      <c r="N3365" s="16" t="n">
        <v>0.0125791392525792</v>
      </c>
      <c r="O3365" s="16" t="n">
        <v>0.241181842261489</v>
      </c>
      <c r="P3365" s="34" t="b">
        <f aca="false">TRUE()</f>
        <v>1</v>
      </c>
      <c r="Q3365" s="18" t="n">
        <v>0.000144885656087668</v>
      </c>
    </row>
    <row r="3366" customFormat="false" ht="22.35" hidden="false" customHeight="false" outlineLevel="0" collapsed="false">
      <c r="A3366" s="6" t="s">
        <v>4906</v>
      </c>
      <c r="B3366" s="7" t="s">
        <v>1449</v>
      </c>
      <c r="C3366" s="17" t="n">
        <v>1688</v>
      </c>
      <c r="D3366" s="18" t="n">
        <v>0.000462585749724777</v>
      </c>
      <c r="E3366" s="18" t="n">
        <v>5.40184108230157E-005</v>
      </c>
      <c r="F3366" s="18" t="n">
        <v>0.000509749816798641</v>
      </c>
      <c r="G3366" s="18" t="n">
        <v>6.25608236574251E-005</v>
      </c>
      <c r="H3366" s="16" t="n">
        <v>6.57077469921767</v>
      </c>
      <c r="I3366" s="17" t="n">
        <v>113.080993151133</v>
      </c>
      <c r="J3366" s="18" t="n">
        <v>1.59676967056698E-009</v>
      </c>
      <c r="K3366" s="18" t="n">
        <v>2.69373745237926E-008</v>
      </c>
      <c r="L3366" s="16" t="n">
        <v>0.769046784229397</v>
      </c>
      <c r="M3366" s="16" t="n">
        <v>0.7166822721598</v>
      </c>
      <c r="N3366" s="16" t="n">
        <v>0.0112101411834985</v>
      </c>
      <c r="O3366" s="16" t="n">
        <v>0.237777448561195</v>
      </c>
      <c r="P3366" s="34" t="b">
        <f aca="false">TRUE()</f>
        <v>1</v>
      </c>
      <c r="Q3366" s="18" t="n">
        <v>0.000143082113157134</v>
      </c>
    </row>
    <row r="3367" customFormat="false" ht="22.35" hidden="false" customHeight="false" outlineLevel="0" collapsed="false">
      <c r="A3367" s="6" t="s">
        <v>4907</v>
      </c>
      <c r="B3367" s="7" t="s">
        <v>1449</v>
      </c>
      <c r="C3367" s="17" t="n">
        <v>1689</v>
      </c>
      <c r="D3367" s="18" t="n">
        <v>0.000465168772885471</v>
      </c>
      <c r="E3367" s="18" t="n">
        <v>5.47766994118139E-005</v>
      </c>
      <c r="F3367" s="18" t="n">
        <v>0.000513150983072229</v>
      </c>
      <c r="G3367" s="18" t="n">
        <v>6.34739295590306E-005</v>
      </c>
      <c r="H3367" s="16" t="n">
        <v>6.59144338653666</v>
      </c>
      <c r="I3367" s="17" t="n">
        <v>113.130502333137</v>
      </c>
      <c r="J3367" s="18" t="n">
        <v>1.4423169597358E-009</v>
      </c>
      <c r="K3367" s="18" t="n">
        <v>2.45312105856704E-008</v>
      </c>
      <c r="L3367" s="16" t="n">
        <v>0.771187203923317</v>
      </c>
      <c r="M3367" s="16" t="n">
        <v>0.716565230961298</v>
      </c>
      <c r="N3367" s="16" t="n">
        <v>0.0104991666671573</v>
      </c>
      <c r="O3367" s="16" t="n">
        <v>0.234042586010646</v>
      </c>
      <c r="P3367" s="34" t="b">
        <f aca="false">TRUE()</f>
        <v>1</v>
      </c>
      <c r="Q3367" s="18" t="n">
        <v>0.000487723715070985</v>
      </c>
    </row>
    <row r="3368" customFormat="false" ht="22.35" hidden="false" customHeight="false" outlineLevel="0" collapsed="false">
      <c r="A3368" s="6" t="s">
        <v>4908</v>
      </c>
      <c r="B3368" s="7" t="s">
        <v>1449</v>
      </c>
      <c r="C3368" s="17" t="n">
        <v>1690</v>
      </c>
      <c r="D3368" s="18" t="n">
        <v>0.000466450729539689</v>
      </c>
      <c r="E3368" s="18" t="n">
        <v>5.55342232880068E-005</v>
      </c>
      <c r="F3368" s="18" t="n">
        <v>0.000515186899964271</v>
      </c>
      <c r="G3368" s="18" t="n">
        <v>6.43389978006683E-005</v>
      </c>
      <c r="H3368" s="16" t="n">
        <v>6.60397143880209</v>
      </c>
      <c r="I3368" s="17" t="n">
        <v>113.112684099666</v>
      </c>
      <c r="J3368" s="18" t="n">
        <v>1.35759589849867E-009</v>
      </c>
      <c r="K3368" s="18" t="n">
        <v>2.33776887085871E-008</v>
      </c>
      <c r="L3368" s="16" t="n">
        <v>0.772753387901803</v>
      </c>
      <c r="M3368" s="16" t="n">
        <v>0.7166822721598</v>
      </c>
      <c r="N3368" s="16" t="n">
        <v>0.00980396935017387</v>
      </c>
      <c r="O3368" s="16" t="n">
        <v>0.23040166880619</v>
      </c>
      <c r="P3368" s="34" t="b">
        <f aca="false">TRUE()</f>
        <v>1</v>
      </c>
      <c r="Q3368" s="18" t="n">
        <v>0.000201857855021675</v>
      </c>
    </row>
    <row r="3369" customFormat="false" ht="22.35" hidden="false" customHeight="false" outlineLevel="0" collapsed="false">
      <c r="A3369" s="6" t="s">
        <v>4909</v>
      </c>
      <c r="B3369" s="7" t="s">
        <v>1449</v>
      </c>
      <c r="C3369" s="17" t="n">
        <v>1691</v>
      </c>
      <c r="D3369" s="18" t="n">
        <v>0.000466481820930781</v>
      </c>
      <c r="E3369" s="18" t="n">
        <v>5.61871488774798E-005</v>
      </c>
      <c r="F3369" s="18" t="n">
        <v>0.000515961136225684</v>
      </c>
      <c r="G3369" s="18" t="n">
        <v>6.51971255755377E-005</v>
      </c>
      <c r="H3369" s="16" t="n">
        <v>6.62454828020469</v>
      </c>
      <c r="I3369" s="17" t="n">
        <v>113.25344535204</v>
      </c>
      <c r="J3369" s="18" t="n">
        <v>1.22371042152557E-009</v>
      </c>
      <c r="K3369" s="18" t="n">
        <v>2.11599927055464E-008</v>
      </c>
      <c r="L3369" s="16" t="n">
        <v>0.774366985703934</v>
      </c>
      <c r="M3369" s="16" t="n">
        <v>0.716916354556804</v>
      </c>
      <c r="N3369" s="16" t="n">
        <v>0.00913040246421274</v>
      </c>
      <c r="O3369" s="16" t="n">
        <v>0.226797168155697</v>
      </c>
      <c r="P3369" s="34" t="b">
        <f aca="false">TRUE()</f>
        <v>1</v>
      </c>
      <c r="Q3369" s="18" t="n">
        <v>2.08333333333333E-005</v>
      </c>
    </row>
    <row r="3370" customFormat="false" ht="22.35" hidden="false" customHeight="false" outlineLevel="0" collapsed="false">
      <c r="A3370" s="6" t="s">
        <v>4910</v>
      </c>
      <c r="B3370" s="7" t="s">
        <v>1449</v>
      </c>
      <c r="C3370" s="17" t="n">
        <v>1692</v>
      </c>
      <c r="D3370" s="18" t="n">
        <v>0.00046546021919802</v>
      </c>
      <c r="E3370" s="18" t="n">
        <v>5.68229487395352E-005</v>
      </c>
      <c r="F3370" s="18" t="n">
        <v>0.000515669599671012</v>
      </c>
      <c r="G3370" s="18" t="n">
        <v>6.60282368912885E-005</v>
      </c>
      <c r="H3370" s="16" t="n">
        <v>6.64506168179499</v>
      </c>
      <c r="I3370" s="17" t="n">
        <v>113.3814621763</v>
      </c>
      <c r="J3370" s="18" t="n">
        <v>1.1035225750093E-009</v>
      </c>
      <c r="K3370" s="18" t="n">
        <v>1.94051639249518E-008</v>
      </c>
      <c r="L3370" s="16" t="n">
        <v>0.776043618142741</v>
      </c>
      <c r="M3370" s="16" t="n">
        <v>0.717852684144819</v>
      </c>
      <c r="N3370" s="16" t="n">
        <v>0.00845630464518683</v>
      </c>
      <c r="O3370" s="16" t="n">
        <v>0.223088886312013</v>
      </c>
      <c r="P3370" s="34" t="b">
        <f aca="false">TRUE()</f>
        <v>1</v>
      </c>
      <c r="Q3370" s="18" t="n">
        <v>0.000208889156111378</v>
      </c>
    </row>
    <row r="3371" customFormat="false" ht="22.35" hidden="false" customHeight="false" outlineLevel="0" collapsed="false">
      <c r="A3371" s="6" t="s">
        <v>4911</v>
      </c>
      <c r="B3371" s="7" t="s">
        <v>1449</v>
      </c>
      <c r="C3371" s="17" t="n">
        <v>1693</v>
      </c>
      <c r="D3371" s="18" t="n">
        <v>0.000463591235142121</v>
      </c>
      <c r="E3371" s="18" t="n">
        <v>5.74596975869359E-005</v>
      </c>
      <c r="F3371" s="18" t="n">
        <v>0.000514662440979095</v>
      </c>
      <c r="G3371" s="18" t="n">
        <v>6.68657570019195E-005</v>
      </c>
      <c r="H3371" s="16" t="n">
        <v>6.68212257652632</v>
      </c>
      <c r="I3371" s="17" t="n">
        <v>113.514067074534</v>
      </c>
      <c r="J3371" s="18" t="n">
        <v>9.17440338865775E-010</v>
      </c>
      <c r="K3371" s="18" t="n">
        <v>1.63406755634891E-008</v>
      </c>
      <c r="L3371" s="16" t="n">
        <v>0.779623766159673</v>
      </c>
      <c r="M3371" s="16" t="n">
        <v>0.718086766541823</v>
      </c>
      <c r="N3371" s="16" t="n">
        <v>0.00785005158792628</v>
      </c>
      <c r="O3371" s="16" t="n">
        <v>0.220259731285828</v>
      </c>
      <c r="P3371" s="34" t="b">
        <f aca="false">TRUE()</f>
        <v>1</v>
      </c>
      <c r="Q3371" s="18" t="n">
        <v>0.0002908727420587</v>
      </c>
    </row>
    <row r="3372" customFormat="false" ht="22.35" hidden="false" customHeight="false" outlineLevel="0" collapsed="false">
      <c r="A3372" s="6" t="s">
        <v>4912</v>
      </c>
      <c r="B3372" s="7" t="s">
        <v>1449</v>
      </c>
      <c r="C3372" s="17" t="n">
        <v>1694</v>
      </c>
      <c r="D3372" s="18" t="n">
        <v>0.000460795648690939</v>
      </c>
      <c r="E3372" s="18" t="n">
        <v>5.80999195626596E-005</v>
      </c>
      <c r="F3372" s="18" t="n">
        <v>0.000512564437011669</v>
      </c>
      <c r="G3372" s="18" t="n">
        <v>6.76699714939727E-005</v>
      </c>
      <c r="H3372" s="16" t="n">
        <v>6.69749454629227</v>
      </c>
      <c r="I3372" s="17" t="n">
        <v>113.593694985858</v>
      </c>
      <c r="J3372" s="18" t="n">
        <v>8.49116059283433E-010</v>
      </c>
      <c r="K3372" s="18" t="n">
        <v>1.51889295087338E-008</v>
      </c>
      <c r="L3372" s="16" t="n">
        <v>0.780968643412227</v>
      </c>
      <c r="M3372" s="16" t="n">
        <v>0.717930711610487</v>
      </c>
      <c r="N3372" s="16" t="n">
        <v>0.00750050460110202</v>
      </c>
      <c r="O3372" s="16" t="n">
        <v>0.218014628396231</v>
      </c>
      <c r="P3372" s="34" t="b">
        <f aca="false">TRUE()</f>
        <v>1</v>
      </c>
      <c r="Q3372" s="18" t="n">
        <v>9.38667133520075E-005</v>
      </c>
    </row>
    <row r="3373" customFormat="false" ht="22.35" hidden="false" customHeight="false" outlineLevel="0" collapsed="false">
      <c r="A3373" s="6" t="s">
        <v>4913</v>
      </c>
      <c r="B3373" s="7" t="s">
        <v>1449</v>
      </c>
      <c r="C3373" s="17" t="n">
        <v>1695</v>
      </c>
      <c r="D3373" s="18" t="n">
        <v>0.000456768355612454</v>
      </c>
      <c r="E3373" s="18" t="n">
        <v>5.88199184385543E-005</v>
      </c>
      <c r="F3373" s="18" t="n">
        <v>0.000508975007841107</v>
      </c>
      <c r="G3373" s="18" t="n">
        <v>6.84685921603722E-005</v>
      </c>
      <c r="H3373" s="16" t="n">
        <v>6.67230475781994</v>
      </c>
      <c r="I3373" s="17" t="n">
        <v>113.540566067509</v>
      </c>
      <c r="J3373" s="18" t="n">
        <v>9.61956439371397E-010</v>
      </c>
      <c r="K3373" s="18" t="n">
        <v>1.70603385615013E-008</v>
      </c>
      <c r="L3373" s="16" t="n">
        <v>0.778329427877514</v>
      </c>
      <c r="M3373" s="16" t="n">
        <v>0.717735642946317</v>
      </c>
      <c r="N3373" s="16" t="n">
        <v>0.00752295148183525</v>
      </c>
      <c r="O3373" s="16" t="n">
        <v>0.216499737457121</v>
      </c>
      <c r="P3373" s="34" t="b">
        <f aca="false">TRUE()</f>
        <v>1</v>
      </c>
      <c r="Q3373" s="18" t="n">
        <v>0.000174023199023199</v>
      </c>
    </row>
    <row r="3374" customFormat="false" ht="22.35" hidden="false" customHeight="false" outlineLevel="0" collapsed="false">
      <c r="A3374" s="6" t="s">
        <v>4914</v>
      </c>
      <c r="B3374" s="7" t="s">
        <v>1449</v>
      </c>
      <c r="C3374" s="17" t="n">
        <v>1696</v>
      </c>
      <c r="D3374" s="18" t="n">
        <v>0.000451365391176107</v>
      </c>
      <c r="E3374" s="18" t="n">
        <v>5.96035455737753E-005</v>
      </c>
      <c r="F3374" s="18" t="n">
        <v>0.000503886901857971</v>
      </c>
      <c r="G3374" s="18" t="n">
        <v>6.93224521209618E-005</v>
      </c>
      <c r="H3374" s="16" t="n">
        <v>6.62549078698219</v>
      </c>
      <c r="I3374" s="17" t="n">
        <v>113.464149835375</v>
      </c>
      <c r="J3374" s="18" t="n">
        <v>1.21162168523385E-009</v>
      </c>
      <c r="K3374" s="18" t="n">
        <v>2.10386192205878E-008</v>
      </c>
      <c r="L3374" s="16" t="n">
        <v>0.773295167888077</v>
      </c>
      <c r="M3374" s="16" t="n">
        <v>0.716097066167291</v>
      </c>
      <c r="N3374" s="16" t="n">
        <v>0.00786746967746274</v>
      </c>
      <c r="O3374" s="16" t="n">
        <v>0.215571841257138</v>
      </c>
      <c r="P3374" s="34" t="b">
        <f aca="false">TRUE()</f>
        <v>1</v>
      </c>
      <c r="Q3374" s="18" t="n">
        <v>0.000254828629394872</v>
      </c>
    </row>
    <row r="3375" customFormat="false" ht="22.35" hidden="false" customHeight="false" outlineLevel="0" collapsed="false">
      <c r="A3375" s="6" t="s">
        <v>4915</v>
      </c>
      <c r="B3375" s="7" t="s">
        <v>1449</v>
      </c>
      <c r="C3375" s="17" t="n">
        <v>1697</v>
      </c>
      <c r="D3375" s="18" t="n">
        <v>0.000443680562255611</v>
      </c>
      <c r="E3375" s="18" t="n">
        <v>6.04378622986026E-005</v>
      </c>
      <c r="F3375" s="18" t="n">
        <v>0.000496294013826236</v>
      </c>
      <c r="G3375" s="18" t="n">
        <v>7.02008203664931E-005</v>
      </c>
      <c r="H3375" s="16" t="n">
        <v>6.54730666901036</v>
      </c>
      <c r="I3375" s="17" t="n">
        <v>113.345413321915</v>
      </c>
      <c r="J3375" s="18" t="n">
        <v>1.77797523933723E-009</v>
      </c>
      <c r="K3375" s="18" t="n">
        <v>2.95143889729979E-008</v>
      </c>
      <c r="L3375" s="16" t="n">
        <v>0.764827103294653</v>
      </c>
      <c r="M3375" s="16" t="n">
        <v>0.712546816479401</v>
      </c>
      <c r="N3375" s="16" t="n">
        <v>0.00845630464518683</v>
      </c>
      <c r="O3375" s="16" t="n">
        <v>0.214162271694187</v>
      </c>
      <c r="P3375" s="34" t="b">
        <f aca="false">TRUE()</f>
        <v>1</v>
      </c>
      <c r="Q3375" s="18" t="n">
        <v>0.000122838447435712</v>
      </c>
    </row>
    <row r="3376" customFormat="false" ht="22.35" hidden="false" customHeight="false" outlineLevel="0" collapsed="false">
      <c r="A3376" s="6" t="s">
        <v>4916</v>
      </c>
      <c r="B3376" s="7" t="s">
        <v>1449</v>
      </c>
      <c r="C3376" s="17" t="n">
        <v>1698</v>
      </c>
      <c r="D3376" s="18" t="n">
        <v>0.000432739041685793</v>
      </c>
      <c r="E3376" s="18" t="n">
        <v>6.11988290587926E-005</v>
      </c>
      <c r="F3376" s="18" t="n">
        <v>0.000485176634921705</v>
      </c>
      <c r="G3376" s="18" t="n">
        <v>7.10182104973674E-005</v>
      </c>
      <c r="H3376" s="16" t="n">
        <v>6.44557544075172</v>
      </c>
      <c r="I3376" s="17" t="n">
        <v>113.260759297304</v>
      </c>
      <c r="J3376" s="18" t="n">
        <v>2.91469674297629E-009</v>
      </c>
      <c r="K3376" s="18" t="n">
        <v>4.67026698198904E-008</v>
      </c>
      <c r="L3376" s="16" t="n">
        <v>0.753406163915945</v>
      </c>
      <c r="M3376" s="16" t="n">
        <v>0.709464731585518</v>
      </c>
      <c r="N3376" s="16" t="n">
        <v>0.00959772834624213</v>
      </c>
      <c r="O3376" s="16" t="n">
        <v>0.212427572903551</v>
      </c>
      <c r="P3376" s="34" t="b">
        <f aca="false">TRUE()</f>
        <v>1</v>
      </c>
      <c r="Q3376" s="18" t="n">
        <v>0.000223694083694084</v>
      </c>
    </row>
    <row r="3377" customFormat="false" ht="22.35" hidden="false" customHeight="false" outlineLevel="0" collapsed="false">
      <c r="A3377" s="6" t="s">
        <v>4917</v>
      </c>
      <c r="B3377" s="7" t="s">
        <v>1449</v>
      </c>
      <c r="C3377" s="17" t="n">
        <v>1699</v>
      </c>
      <c r="D3377" s="18" t="n">
        <v>0.000418530067516905</v>
      </c>
      <c r="E3377" s="18" t="n">
        <v>6.18392200324109E-005</v>
      </c>
      <c r="F3377" s="18" t="n">
        <v>0.000470612413827683</v>
      </c>
      <c r="G3377" s="18" t="n">
        <v>7.17341535569922E-005</v>
      </c>
      <c r="H3377" s="16" t="n">
        <v>6.33612632064511</v>
      </c>
      <c r="I3377" s="17" t="n">
        <v>113.226521239651</v>
      </c>
      <c r="J3377" s="18" t="n">
        <v>4.93546454278926E-009</v>
      </c>
      <c r="K3377" s="18" t="n">
        <v>7.61419251025109E-008</v>
      </c>
      <c r="L3377" s="16" t="n">
        <v>0.740797332287003</v>
      </c>
      <c r="M3377" s="16" t="n">
        <v>0.705758426966292</v>
      </c>
      <c r="N3377" s="16" t="n">
        <v>0.0109061264010545</v>
      </c>
      <c r="O3377" s="16" t="n">
        <v>0.210666686143902</v>
      </c>
      <c r="P3377" s="34" t="b">
        <f aca="false">TRUE()</f>
        <v>1</v>
      </c>
      <c r="Q3377" s="18" t="n">
        <v>0.000251750593482219</v>
      </c>
    </row>
    <row r="3378" customFormat="false" ht="22.35" hidden="false" customHeight="false" outlineLevel="0" collapsed="false">
      <c r="A3378" s="6" t="s">
        <v>4918</v>
      </c>
      <c r="B3378" s="7" t="s">
        <v>1449</v>
      </c>
      <c r="C3378" s="17" t="n">
        <v>1700</v>
      </c>
      <c r="D3378" s="18" t="n">
        <v>0.000400299540468832</v>
      </c>
      <c r="E3378" s="18" t="n">
        <v>6.23185133397864E-005</v>
      </c>
      <c r="F3378" s="18" t="n">
        <v>0.000451634204639249</v>
      </c>
      <c r="G3378" s="18" t="n">
        <v>7.22479645937079E-005</v>
      </c>
      <c r="H3378" s="16" t="n">
        <v>6.19790797910346</v>
      </c>
      <c r="I3378" s="17" t="n">
        <v>113.173870827414</v>
      </c>
      <c r="J3378" s="18" t="n">
        <v>9.54513366866889E-009</v>
      </c>
      <c r="K3378" s="18" t="n">
        <v>1.43004710198469E-007</v>
      </c>
      <c r="L3378" s="16" t="n">
        <v>0.724915096521116</v>
      </c>
      <c r="M3378" s="16" t="n">
        <v>0.700140449438202</v>
      </c>
      <c r="N3378" s="16" t="n">
        <v>0.0129227022679309</v>
      </c>
      <c r="O3378" s="16" t="n">
        <v>0.208784763353801</v>
      </c>
      <c r="P3378" s="34" t="b">
        <f aca="false">TRUE()</f>
        <v>1</v>
      </c>
      <c r="Q3378" s="18" t="n">
        <v>0.000120595674167103</v>
      </c>
    </row>
    <row r="3379" customFormat="false" ht="22.35" hidden="false" customHeight="false" outlineLevel="0" collapsed="false">
      <c r="A3379" s="6" t="s">
        <v>4919</v>
      </c>
      <c r="B3379" s="7" t="s">
        <v>1449</v>
      </c>
      <c r="C3379" s="17" t="n">
        <v>1701</v>
      </c>
      <c r="D3379" s="18" t="n">
        <v>0.000378867835988334</v>
      </c>
      <c r="E3379" s="18" t="n">
        <v>6.26072333445637E-005</v>
      </c>
      <c r="F3379" s="18" t="n">
        <v>0.000429012860360593</v>
      </c>
      <c r="G3379" s="18" t="n">
        <v>7.2583343348182E-005</v>
      </c>
      <c r="H3379" s="16" t="n">
        <v>6.02634483006622</v>
      </c>
      <c r="I3379" s="17" t="n">
        <v>113.174685556974</v>
      </c>
      <c r="J3379" s="18" t="n">
        <v>2.14163915551479E-008</v>
      </c>
      <c r="K3379" s="18" t="n">
        <v>3.06475948116772E-007</v>
      </c>
      <c r="L3379" s="16" t="n">
        <v>0.704844672461695</v>
      </c>
      <c r="M3379" s="16" t="n">
        <v>0.695068664169788</v>
      </c>
      <c r="N3379" s="16" t="n">
        <v>0.0161400880856204</v>
      </c>
      <c r="O3379" s="16" t="n">
        <v>0.207152204621418</v>
      </c>
      <c r="P3379" s="34" t="b">
        <f aca="false">TRUE()</f>
        <v>1</v>
      </c>
      <c r="Q3379" s="18" t="n">
        <v>2.72536687631027E-005</v>
      </c>
    </row>
    <row r="3380" customFormat="false" ht="22.35" hidden="false" customHeight="false" outlineLevel="0" collapsed="false">
      <c r="A3380" s="6" t="s">
        <v>4920</v>
      </c>
      <c r="B3380" s="7" t="s">
        <v>1449</v>
      </c>
      <c r="C3380" s="17" t="n">
        <v>1702</v>
      </c>
      <c r="D3380" s="18" t="n">
        <v>0.000354513129780425</v>
      </c>
      <c r="E3380" s="18" t="n">
        <v>6.27287442856871E-005</v>
      </c>
      <c r="F3380" s="18" t="n">
        <v>0.00040323388692436</v>
      </c>
      <c r="G3380" s="18" t="n">
        <v>7.27450396394061E-005</v>
      </c>
      <c r="H3380" s="16" t="n">
        <v>5.84347914741533</v>
      </c>
      <c r="I3380" s="17" t="n">
        <v>113.200507010105</v>
      </c>
      <c r="J3380" s="18" t="n">
        <v>5.00667188686022E-008</v>
      </c>
      <c r="K3380" s="18" t="n">
        <v>6.85732288134321E-007</v>
      </c>
      <c r="L3380" s="16" t="n">
        <v>0.683328112611764</v>
      </c>
      <c r="M3380" s="16" t="n">
        <v>0.688514357053683</v>
      </c>
      <c r="N3380" s="16" t="n">
        <v>0.020807752042965</v>
      </c>
      <c r="O3380" s="16" t="n">
        <v>0.205756591736029</v>
      </c>
      <c r="P3380" s="34" t="b">
        <f aca="false">TRUE()</f>
        <v>1</v>
      </c>
      <c r="Q3380" s="18" t="n">
        <v>0.000236801201867115</v>
      </c>
    </row>
    <row r="3381" customFormat="false" ht="22.35" hidden="false" customHeight="false" outlineLevel="0" collapsed="false">
      <c r="A3381" s="6" t="s">
        <v>4921</v>
      </c>
      <c r="B3381" s="7" t="s">
        <v>1449</v>
      </c>
      <c r="C3381" s="17" t="n">
        <v>1703</v>
      </c>
      <c r="D3381" s="18" t="n">
        <v>0.000328580903568647</v>
      </c>
      <c r="E3381" s="18" t="n">
        <v>6.27408252264793E-005</v>
      </c>
      <c r="F3381" s="18" t="n">
        <v>0.000375887106379773</v>
      </c>
      <c r="G3381" s="18" t="n">
        <v>7.28904381086626E-005</v>
      </c>
      <c r="H3381" s="16" t="n">
        <v>5.67053639698029</v>
      </c>
      <c r="I3381" s="17" t="n">
        <v>113.363605004933</v>
      </c>
      <c r="J3381" s="18" t="n">
        <v>1.10238492825888E-007</v>
      </c>
      <c r="K3381" s="18" t="n">
        <v>1.44775235831467E-006</v>
      </c>
      <c r="L3381" s="16" t="n">
        <v>0.662319365212348</v>
      </c>
      <c r="M3381" s="16" t="n">
        <v>0.682623283395755</v>
      </c>
      <c r="N3381" s="16" t="n">
        <v>0.0264139908673609</v>
      </c>
      <c r="O3381" s="16" t="n">
        <v>0.204919783843636</v>
      </c>
      <c r="P3381" s="34" t="b">
        <f aca="false">TRUE()</f>
        <v>1</v>
      </c>
      <c r="Q3381" s="18" t="n">
        <v>0.000184412609713059</v>
      </c>
    </row>
    <row r="3382" customFormat="false" ht="22.35" hidden="false" customHeight="false" outlineLevel="0" collapsed="false">
      <c r="A3382" s="6" t="s">
        <v>4922</v>
      </c>
      <c r="B3382" s="7" t="s">
        <v>1449</v>
      </c>
      <c r="C3382" s="17" t="n">
        <v>1704</v>
      </c>
      <c r="D3382" s="18" t="n">
        <v>0.000301888545176074</v>
      </c>
      <c r="E3382" s="18" t="n">
        <v>6.28161157999157E-005</v>
      </c>
      <c r="F3382" s="18" t="n">
        <v>0.000347900820557421</v>
      </c>
      <c r="G3382" s="18" t="n">
        <v>7.31786959267151E-005</v>
      </c>
      <c r="H3382" s="16" t="n">
        <v>5.50557240918467</v>
      </c>
      <c r="I3382" s="17" t="n">
        <v>113.613230732679</v>
      </c>
      <c r="J3382" s="18" t="n">
        <v>2.31233411707121E-007</v>
      </c>
      <c r="K3382" s="18" t="n">
        <v>2.89041764633901E-006</v>
      </c>
      <c r="L3382" s="16" t="n">
        <v>0.641892938355991</v>
      </c>
      <c r="M3382" s="16" t="n">
        <v>0.67684925093633</v>
      </c>
      <c r="N3382" s="16" t="n">
        <v>0.0336835852601457</v>
      </c>
      <c r="O3382" s="16" t="n">
        <v>0.20473472403059</v>
      </c>
      <c r="P3382" s="34" t="b">
        <f aca="false">TRUE()</f>
        <v>1</v>
      </c>
      <c r="Q3382" s="18" t="n">
        <v>0.000324653467365646</v>
      </c>
    </row>
    <row r="3383" customFormat="false" ht="22.35" hidden="false" customHeight="false" outlineLevel="0" collapsed="false">
      <c r="A3383" s="6" t="s">
        <v>4923</v>
      </c>
      <c r="B3383" s="7" t="s">
        <v>1449</v>
      </c>
      <c r="C3383" s="17" t="n">
        <v>1705</v>
      </c>
      <c r="D3383" s="18" t="n">
        <v>0.000276361182626956</v>
      </c>
      <c r="E3383" s="18" t="n">
        <v>6.30821375940405E-005</v>
      </c>
      <c r="F3383" s="18" t="n">
        <v>0.00032124016478725</v>
      </c>
      <c r="G3383" s="18" t="n">
        <v>7.37667784009012E-005</v>
      </c>
      <c r="H3383" s="16" t="n">
        <v>5.34296115682763</v>
      </c>
      <c r="I3383" s="17" t="n">
        <v>113.95895661199</v>
      </c>
      <c r="J3383" s="18" t="n">
        <v>4.7426507632128E-007</v>
      </c>
      <c r="K3383" s="18" t="n">
        <v>5.68843949922923E-006</v>
      </c>
      <c r="L3383" s="16" t="n">
        <v>0.621392189844784</v>
      </c>
      <c r="M3383" s="16" t="n">
        <v>0.672050561797753</v>
      </c>
      <c r="N3383" s="16" t="n">
        <v>0.0427847786880129</v>
      </c>
      <c r="O3383" s="16" t="n">
        <v>0.205553571564011</v>
      </c>
      <c r="P3383" s="34" t="b">
        <f aca="false">TRUE()</f>
        <v>1</v>
      </c>
      <c r="Q3383" s="18" t="n">
        <v>8.93669850237647E-005</v>
      </c>
    </row>
    <row r="3384" customFormat="false" ht="22.35" hidden="false" customHeight="false" outlineLevel="0" collapsed="false">
      <c r="A3384" s="6" t="s">
        <v>4924</v>
      </c>
      <c r="B3384" s="7" t="s">
        <v>1449</v>
      </c>
      <c r="C3384" s="17" t="n">
        <v>1706</v>
      </c>
      <c r="D3384" s="18" t="n">
        <v>0.000252447946972047</v>
      </c>
      <c r="E3384" s="18" t="n">
        <v>6.35836507675607E-005</v>
      </c>
      <c r="F3384" s="18" t="n">
        <v>0.000296549714748159</v>
      </c>
      <c r="G3384" s="18" t="n">
        <v>7.47380949784882E-005</v>
      </c>
      <c r="H3384" s="16" t="n">
        <v>5.20317266399994</v>
      </c>
      <c r="I3384" s="17" t="n">
        <v>114.436042877101</v>
      </c>
      <c r="J3384" s="18" t="n">
        <v>8.70058970980138E-007</v>
      </c>
      <c r="K3384" s="18" t="n">
        <v>1.01425413751898E-005</v>
      </c>
      <c r="L3384" s="16" t="n">
        <v>0.603090361760846</v>
      </c>
      <c r="M3384" s="16" t="n">
        <v>0.667446941323346</v>
      </c>
      <c r="N3384" s="16" t="n">
        <v>0.0529188360720641</v>
      </c>
      <c r="O3384" s="16" t="n">
        <v>0.207510428278366</v>
      </c>
      <c r="P3384" s="34" t="b">
        <f aca="false">TRUE()</f>
        <v>1</v>
      </c>
      <c r="Q3384" s="18" t="n">
        <v>0.000146762503243985</v>
      </c>
    </row>
    <row r="3385" customFormat="false" ht="22.35" hidden="false" customHeight="false" outlineLevel="0" collapsed="false">
      <c r="A3385" s="6" t="s">
        <v>4925</v>
      </c>
      <c r="B3385" s="7" t="s">
        <v>1449</v>
      </c>
      <c r="C3385" s="17" t="n">
        <v>1707</v>
      </c>
      <c r="D3385" s="18" t="n">
        <v>0.000231685538198943</v>
      </c>
      <c r="E3385" s="18" t="n">
        <v>6.46586139774112E-005</v>
      </c>
      <c r="F3385" s="18" t="n">
        <v>0.00027498759084079</v>
      </c>
      <c r="G3385" s="18" t="n">
        <v>7.62263274641264E-005</v>
      </c>
      <c r="H3385" s="16" t="n">
        <v>5.02064072170493</v>
      </c>
      <c r="I3385" s="17" t="n">
        <v>114.71127669317</v>
      </c>
      <c r="J3385" s="18" t="n">
        <v>1.90487429801471E-006</v>
      </c>
      <c r="K3385" s="18" t="n">
        <v>2.09133024782039E-005</v>
      </c>
      <c r="L3385" s="16" t="n">
        <v>0.580809350677216</v>
      </c>
      <c r="M3385" s="16" t="n">
        <v>0.661243757802747</v>
      </c>
      <c r="N3385" s="16" t="n">
        <v>0.0679912807959185</v>
      </c>
      <c r="O3385" s="16" t="n">
        <v>0.209480566210521</v>
      </c>
      <c r="P3385" s="34" t="b">
        <f aca="false">TRUE()</f>
        <v>1</v>
      </c>
      <c r="Q3385" s="18" t="n">
        <v>7.13926596279538E-005</v>
      </c>
    </row>
    <row r="3386" customFormat="false" ht="22.35" hidden="false" customHeight="false" outlineLevel="0" collapsed="false">
      <c r="A3386" s="6" t="s">
        <v>4926</v>
      </c>
      <c r="B3386" s="7" t="s">
        <v>1449</v>
      </c>
      <c r="C3386" s="17" t="n">
        <v>1708</v>
      </c>
      <c r="D3386" s="18" t="n">
        <v>0.00021547386127021</v>
      </c>
      <c r="E3386" s="18" t="n">
        <v>6.64511434220261E-005</v>
      </c>
      <c r="F3386" s="18" t="n">
        <v>0.000257489671047916</v>
      </c>
      <c r="G3386" s="18" t="n">
        <v>7.83778639699474E-005</v>
      </c>
      <c r="H3386" s="16" t="n">
        <v>4.73958939683238</v>
      </c>
      <c r="I3386" s="17" t="n">
        <v>114.757039392507</v>
      </c>
      <c r="J3386" s="18" t="n">
        <v>6.19274635227669E-006</v>
      </c>
      <c r="K3386" s="18" t="n">
        <v>6.2227354387284E-005</v>
      </c>
      <c r="L3386" s="16" t="n">
        <v>0.548120607670795</v>
      </c>
      <c r="M3386" s="16" t="n">
        <v>0.653245942571785</v>
      </c>
      <c r="N3386" s="16" t="n">
        <v>0.0982007893066932</v>
      </c>
      <c r="O3386" s="16" t="n">
        <v>0.21114542950259</v>
      </c>
      <c r="P3386" s="34" t="b">
        <f aca="false">TRUE()</f>
        <v>1</v>
      </c>
      <c r="Q3386" s="18" t="n">
        <v>7.8973254521348E-005</v>
      </c>
    </row>
    <row r="3387" customFormat="false" ht="22.35" hidden="false" customHeight="false" outlineLevel="0" collapsed="false">
      <c r="A3387" s="6" t="s">
        <v>4927</v>
      </c>
      <c r="B3387" s="7" t="s">
        <v>1449</v>
      </c>
      <c r="C3387" s="17" t="n">
        <v>1709</v>
      </c>
      <c r="D3387" s="18" t="n">
        <v>0.000203345322773771</v>
      </c>
      <c r="E3387" s="18" t="n">
        <v>6.90780523221936E-005</v>
      </c>
      <c r="F3387" s="18" t="n">
        <v>0.000243958516006773</v>
      </c>
      <c r="G3387" s="18" t="n">
        <v>8.12493632609371E-005</v>
      </c>
      <c r="H3387" s="16" t="n">
        <v>4.40984011945279</v>
      </c>
      <c r="I3387" s="17" t="n">
        <v>114.496713368411</v>
      </c>
      <c r="J3387" s="18" t="n">
        <v>2.34786560388945E-005</v>
      </c>
      <c r="K3387" s="18" t="n">
        <v>0.000215091440532919</v>
      </c>
      <c r="L3387" s="16" t="n">
        <v>0.510918220066266</v>
      </c>
      <c r="M3387" s="16" t="n">
        <v>0.642946317103621</v>
      </c>
      <c r="N3387" s="16" t="n">
        <v>0.14386465687149</v>
      </c>
      <c r="O3387" s="16" t="n">
        <v>0.212464561185446</v>
      </c>
      <c r="P3387" s="34" t="b">
        <f aca="false">TRUE()</f>
        <v>1</v>
      </c>
      <c r="Q3387" s="18" t="n">
        <v>1.85185185185185E-005</v>
      </c>
    </row>
    <row r="3388" customFormat="false" ht="22.35" hidden="false" customHeight="false" outlineLevel="0" collapsed="false">
      <c r="A3388" s="6" t="s">
        <v>4928</v>
      </c>
      <c r="B3388" s="7" t="s">
        <v>1449</v>
      </c>
      <c r="C3388" s="17" t="n">
        <v>1710</v>
      </c>
      <c r="D3388" s="18" t="n">
        <v>0.000195752739136855</v>
      </c>
      <c r="E3388" s="18" t="n">
        <v>7.28594481421698E-005</v>
      </c>
      <c r="F3388" s="18" t="n">
        <v>0.000235095933186588</v>
      </c>
      <c r="G3388" s="18" t="n">
        <v>8.51186609798372E-005</v>
      </c>
      <c r="H3388" s="16" t="n">
        <v>4.05619763919461</v>
      </c>
      <c r="I3388" s="17" t="n">
        <v>113.871136415476</v>
      </c>
      <c r="J3388" s="18" t="n">
        <v>9.167085456259E-005</v>
      </c>
      <c r="K3388" s="18" t="n">
        <v>0.000748885918178638</v>
      </c>
      <c r="L3388" s="16" t="n">
        <v>0.472036279534454</v>
      </c>
      <c r="M3388" s="16" t="n">
        <v>0.631788389513109</v>
      </c>
      <c r="N3388" s="16" t="n">
        <v>0.178592953699749</v>
      </c>
      <c r="O3388" s="16" t="n">
        <v>0.21306757584108</v>
      </c>
      <c r="P3388" s="34" t="b">
        <f aca="false">TRUE()</f>
        <v>1</v>
      </c>
      <c r="Q3388" s="18" t="n">
        <v>9.66286799620133E-005</v>
      </c>
    </row>
    <row r="3389" customFormat="false" ht="22.35" hidden="false" customHeight="false" outlineLevel="0" collapsed="false">
      <c r="A3389" s="6" t="s">
        <v>4929</v>
      </c>
      <c r="B3389" s="7" t="s">
        <v>1449</v>
      </c>
      <c r="C3389" s="17" t="n">
        <v>1711</v>
      </c>
      <c r="D3389" s="18" t="n">
        <v>0.000190915563512615</v>
      </c>
      <c r="E3389" s="18" t="n">
        <v>7.7442989943665E-005</v>
      </c>
      <c r="F3389" s="18" t="n">
        <v>0.000228686718625206</v>
      </c>
      <c r="G3389" s="18" t="n">
        <v>8.97979292874207E-005</v>
      </c>
      <c r="H3389" s="16" t="n">
        <v>3.66955550016775</v>
      </c>
      <c r="I3389" s="17" t="n">
        <v>113.189585169347</v>
      </c>
      <c r="J3389" s="18" t="n">
        <v>0.000372074162777781</v>
      </c>
      <c r="K3389" s="16" t="n">
        <v>0.00268540482700485</v>
      </c>
      <c r="L3389" s="16" t="n">
        <v>0.429146703497726</v>
      </c>
      <c r="M3389" s="16" t="n">
        <v>0.620006242197253</v>
      </c>
      <c r="N3389" s="16" t="n">
        <v>0.225028909748106</v>
      </c>
      <c r="O3389" s="16" t="n">
        <v>0.212703705545428</v>
      </c>
      <c r="P3389" s="34" t="b">
        <f aca="false">TRUE()</f>
        <v>1</v>
      </c>
      <c r="Q3389" s="16" t="n">
        <v>0</v>
      </c>
    </row>
    <row r="3390" customFormat="false" ht="22.35" hidden="false" customHeight="false" outlineLevel="0" collapsed="false">
      <c r="A3390" s="6" t="s">
        <v>4930</v>
      </c>
      <c r="B3390" s="7" t="s">
        <v>1449</v>
      </c>
      <c r="C3390" s="17" t="n">
        <v>1712</v>
      </c>
      <c r="D3390" s="18" t="n">
        <v>0.000187894774393158</v>
      </c>
      <c r="E3390" s="18" t="n">
        <v>8.27753890048845E-005</v>
      </c>
      <c r="F3390" s="18" t="n">
        <v>0.000223936619203415</v>
      </c>
      <c r="G3390" s="18" t="n">
        <v>9.52236803084002E-005</v>
      </c>
      <c r="H3390" s="16" t="n">
        <v>3.28149738982412</v>
      </c>
      <c r="I3390" s="17" t="n">
        <v>112.481221431655</v>
      </c>
      <c r="J3390" s="16" t="n">
        <v>0.00137559864068456</v>
      </c>
      <c r="K3390" s="16" t="n">
        <v>0.00699599798877562</v>
      </c>
      <c r="L3390" s="16" t="n">
        <v>0.385767196696569</v>
      </c>
      <c r="M3390" s="16" t="n">
        <v>0.608380149812734</v>
      </c>
      <c r="N3390" s="16" t="n">
        <v>0.267719589318727</v>
      </c>
      <c r="O3390" s="16" t="n">
        <v>0.211552511273487</v>
      </c>
      <c r="P3390" s="34" t="b">
        <f aca="false">TRUE()</f>
        <v>1</v>
      </c>
      <c r="Q3390" s="18" t="n">
        <v>5.18518518518519E-005</v>
      </c>
    </row>
    <row r="3391" customFormat="false" ht="22.35" hidden="false" customHeight="false" outlineLevel="0" collapsed="false">
      <c r="A3391" s="6" t="s">
        <v>4931</v>
      </c>
      <c r="B3391" s="7" t="s">
        <v>1449</v>
      </c>
      <c r="C3391" s="17" t="n">
        <v>1713</v>
      </c>
      <c r="D3391" s="18" t="n">
        <v>0.000182630834242854</v>
      </c>
      <c r="E3391" s="18" t="n">
        <v>8.85054181598181E-005</v>
      </c>
      <c r="F3391" s="18" t="n">
        <v>0.000216301843481359</v>
      </c>
      <c r="G3391" s="18" t="n">
        <v>0.000100824453342761</v>
      </c>
      <c r="H3391" s="16" t="n">
        <v>2.87304563590339</v>
      </c>
      <c r="I3391" s="17" t="n">
        <v>111.623485773086</v>
      </c>
      <c r="J3391" s="16" t="n">
        <v>0.00486736719561173</v>
      </c>
      <c r="K3391" s="16" t="n">
        <v>0.0195922151908716</v>
      </c>
      <c r="L3391" s="16" t="n">
        <v>0.339931237756694</v>
      </c>
      <c r="M3391" s="16" t="n">
        <v>0.595349563046192</v>
      </c>
      <c r="N3391" s="16" t="n">
        <v>0.330700109296541</v>
      </c>
      <c r="O3391" s="16" t="n">
        <v>0.209739374374736</v>
      </c>
      <c r="P3391" s="34" t="b">
        <f aca="false">TRUE()</f>
        <v>1</v>
      </c>
      <c r="Q3391" s="18" t="n">
        <v>0.000136596794425575</v>
      </c>
    </row>
    <row r="3392" customFormat="false" ht="22.35" hidden="false" customHeight="false" outlineLevel="0" collapsed="false">
      <c r="A3392" s="6" t="s">
        <v>4932</v>
      </c>
      <c r="B3392" s="7" t="s">
        <v>1449</v>
      </c>
      <c r="C3392" s="17" t="n">
        <v>1714</v>
      </c>
      <c r="D3392" s="18" t="n">
        <v>0.000174643844365327</v>
      </c>
      <c r="E3392" s="18" t="n">
        <v>9.44274715247618E-005</v>
      </c>
      <c r="F3392" s="18" t="n">
        <v>0.000204611482489598</v>
      </c>
      <c r="G3392" s="18" t="n">
        <v>0.00010638679619045</v>
      </c>
      <c r="H3392" s="16" t="n">
        <v>2.40215475754952</v>
      </c>
      <c r="I3392" s="17" t="n">
        <v>110.674849034863</v>
      </c>
      <c r="J3392" s="16" t="n">
        <v>0.0179634886592406</v>
      </c>
      <c r="K3392" s="16" t="n">
        <v>0.0529839928470849</v>
      </c>
      <c r="L3392" s="16" t="n">
        <v>0.286297507140541</v>
      </c>
      <c r="M3392" s="16" t="n">
        <v>0.580134207240949</v>
      </c>
      <c r="N3392" s="16" t="n">
        <v>0.448142730537833</v>
      </c>
      <c r="O3392" s="16" t="n">
        <v>0.207154280341558</v>
      </c>
      <c r="P3392" s="34" t="b">
        <f aca="false">FALSE()</f>
        <v>0</v>
      </c>
      <c r="Q3392" s="16"/>
    </row>
    <row r="3393" customFormat="false" ht="22.35" hidden="false" customHeight="false" outlineLevel="0" collapsed="false">
      <c r="A3393" s="6" t="s">
        <v>4933</v>
      </c>
      <c r="B3393" s="7" t="s">
        <v>1449</v>
      </c>
      <c r="C3393" s="17" t="n">
        <v>1715</v>
      </c>
      <c r="D3393" s="18" t="n">
        <v>0.000158068496319235</v>
      </c>
      <c r="E3393" s="18" t="n">
        <v>9.98442321681926E-005</v>
      </c>
      <c r="F3393" s="18" t="n">
        <v>0.000183262166089508</v>
      </c>
      <c r="G3393" s="18" t="n">
        <v>0.000111085008423386</v>
      </c>
      <c r="H3393" s="16" t="n">
        <v>1.91478014540683</v>
      </c>
      <c r="I3393" s="17" t="n">
        <v>109.625460914607</v>
      </c>
      <c r="J3393" s="16" t="n">
        <v>0.0581268366767672</v>
      </c>
      <c r="K3393" s="16" t="n">
        <v>0.114055022320844</v>
      </c>
      <c r="L3393" s="16" t="n">
        <v>0.230111266160091</v>
      </c>
      <c r="M3393" s="16" t="n">
        <v>0.564450686641698</v>
      </c>
      <c r="N3393" s="16" t="n">
        <v>0.53128845897485</v>
      </c>
      <c r="O3393" s="16" t="n">
        <v>0.204136085963076</v>
      </c>
      <c r="P3393" s="34" t="b">
        <f aca="false">FALSE()</f>
        <v>0</v>
      </c>
      <c r="Q3393" s="16"/>
    </row>
    <row r="3394" customFormat="false" ht="22.35" hidden="false" customHeight="false" outlineLevel="0" collapsed="false">
      <c r="A3394" s="6" t="s">
        <v>4934</v>
      </c>
      <c r="B3394" s="7" t="s">
        <v>1449</v>
      </c>
      <c r="C3394" s="17" t="n">
        <v>1716</v>
      </c>
      <c r="D3394" s="18" t="n">
        <v>0.000132112840692399</v>
      </c>
      <c r="E3394" s="18" t="n">
        <v>0.000104683425388678</v>
      </c>
      <c r="F3394" s="18" t="n">
        <v>0.000151855477921939</v>
      </c>
      <c r="G3394" s="18" t="n">
        <v>0.00011477370422429</v>
      </c>
      <c r="H3394" s="16" t="n">
        <v>1.43528407294498</v>
      </c>
      <c r="I3394" s="17" t="n">
        <v>108.43691861226</v>
      </c>
      <c r="J3394" s="16" t="n">
        <v>0.154084328513471</v>
      </c>
      <c r="K3394" s="16" t="n">
        <v>0.221678488570824</v>
      </c>
      <c r="L3394" s="16" t="n">
        <v>0.174167707937245</v>
      </c>
      <c r="M3394" s="16" t="n">
        <v>0.549820536828964</v>
      </c>
      <c r="N3394" s="16" t="n">
        <v>0.608324307518444</v>
      </c>
      <c r="O3394" s="16" t="n">
        <v>0.20071920547975</v>
      </c>
      <c r="P3394" s="34" t="b">
        <f aca="false">FALSE()</f>
        <v>0</v>
      </c>
      <c r="Q3394" s="16"/>
    </row>
    <row r="3395" customFormat="false" ht="22.35" hidden="false" customHeight="false" outlineLevel="0" collapsed="false">
      <c r="A3395" s="6" t="s">
        <v>4935</v>
      </c>
      <c r="B3395" s="7" t="s">
        <v>1449</v>
      </c>
      <c r="C3395" s="17" t="n">
        <v>1717</v>
      </c>
      <c r="D3395" s="18" t="n">
        <v>9.13390165394354E-005</v>
      </c>
      <c r="E3395" s="18" t="n">
        <v>0.000108180853528522</v>
      </c>
      <c r="F3395" s="18" t="n">
        <v>0.000104801022083618</v>
      </c>
      <c r="G3395" s="18" t="n">
        <v>0.00011664615051826</v>
      </c>
      <c r="H3395" s="16" t="n">
        <v>0.950096891504392</v>
      </c>
      <c r="I3395" s="17" t="n">
        <v>107.130503453582</v>
      </c>
      <c r="J3395" s="16" t="n">
        <v>0.344201504851751</v>
      </c>
      <c r="K3395" s="16" t="n">
        <v>0.42349132675208</v>
      </c>
      <c r="L3395" s="16" t="n">
        <v>0.116572451326123</v>
      </c>
      <c r="M3395" s="16" t="n">
        <v>0.532849563046192</v>
      </c>
      <c r="N3395" s="16" t="n">
        <v>0.754297891462913</v>
      </c>
      <c r="O3395" s="16" t="n">
        <v>0.196784234170251</v>
      </c>
      <c r="P3395" s="34" t="b">
        <f aca="false">FALSE()</f>
        <v>0</v>
      </c>
      <c r="Q3395" s="16"/>
    </row>
    <row r="3396" customFormat="false" ht="22.35" hidden="false" customHeight="false" outlineLevel="0" collapsed="false">
      <c r="A3396" s="6" t="s">
        <v>4936</v>
      </c>
      <c r="B3396" s="7" t="s">
        <v>1449</v>
      </c>
      <c r="C3396" s="17" t="n">
        <v>1718</v>
      </c>
      <c r="D3396" s="18" t="n">
        <v>3.39173460519602E-005</v>
      </c>
      <c r="E3396" s="18" t="n">
        <v>0.000110162073015799</v>
      </c>
      <c r="F3396" s="18" t="n">
        <v>4.05497131428002E-005</v>
      </c>
      <c r="G3396" s="18" t="n">
        <v>0.000116530161540203</v>
      </c>
      <c r="H3396" s="16" t="n">
        <v>0.461321161165359</v>
      </c>
      <c r="I3396" s="17" t="n">
        <v>105.689022718868</v>
      </c>
      <c r="J3396" s="16" t="n">
        <v>0.645516222463669</v>
      </c>
      <c r="K3396" s="16" t="n">
        <v>0.714180837969668</v>
      </c>
      <c r="L3396" s="16" t="n">
        <v>0.0573253104801935</v>
      </c>
      <c r="M3396" s="16" t="n">
        <v>0.517868289637953</v>
      </c>
      <c r="N3396" s="16" t="n">
        <v>0.92375229186179</v>
      </c>
      <c r="O3396" s="16" t="n">
        <v>0.192558383166955</v>
      </c>
      <c r="P3396" s="34" t="b">
        <f aca="false">FALSE()</f>
        <v>0</v>
      </c>
      <c r="Q3396" s="16"/>
    </row>
    <row r="3397" customFormat="false" ht="22.35" hidden="false" customHeight="false" outlineLevel="0" collapsed="false">
      <c r="A3397" s="6" t="s">
        <v>4937</v>
      </c>
      <c r="B3397" s="7" t="s">
        <v>1449</v>
      </c>
      <c r="C3397" s="17" t="n">
        <v>1719</v>
      </c>
      <c r="D3397" s="18" t="n">
        <v>-4.27850211667536E-005</v>
      </c>
      <c r="E3397" s="18" t="n">
        <v>0.000110248516595111</v>
      </c>
      <c r="F3397" s="18" t="n">
        <v>-4.37060466722573E-005</v>
      </c>
      <c r="G3397" s="18" t="n">
        <v>0.000114096726989579</v>
      </c>
      <c r="H3397" s="16" t="n">
        <v>-0.0642671479300092</v>
      </c>
      <c r="I3397" s="17" t="n">
        <v>104.113331923353</v>
      </c>
      <c r="J3397" s="16" t="n">
        <v>0.948880744369621</v>
      </c>
      <c r="K3397" s="16" t="n">
        <v>0.9585820567512</v>
      </c>
      <c r="L3397" s="16" t="n">
        <v>-0.00810300717867773</v>
      </c>
      <c r="M3397" s="16" t="n">
        <v>0.501521535580524</v>
      </c>
      <c r="N3397" s="16" t="n">
        <v>0.892307114048526</v>
      </c>
      <c r="O3397" s="16" t="n">
        <v>0.187777012672003</v>
      </c>
      <c r="P3397" s="34" t="b">
        <f aca="false">FALSE()</f>
        <v>0</v>
      </c>
      <c r="Q3397" s="16"/>
    </row>
    <row r="3398" customFormat="false" ht="22.35" hidden="false" customHeight="false" outlineLevel="0" collapsed="false">
      <c r="A3398" s="6" t="s">
        <v>4938</v>
      </c>
      <c r="B3398" s="7" t="s">
        <v>1449</v>
      </c>
      <c r="C3398" s="17" t="n">
        <v>1720</v>
      </c>
      <c r="D3398" s="18" t="n">
        <v>-0.000139698906551078</v>
      </c>
      <c r="E3398" s="18" t="n">
        <v>0.000108443897741955</v>
      </c>
      <c r="F3398" s="18" t="n">
        <v>-0.000149263645467754</v>
      </c>
      <c r="G3398" s="18" t="n">
        <v>0.0001093400685458</v>
      </c>
      <c r="H3398" s="16" t="n">
        <v>-0.681603734991677</v>
      </c>
      <c r="I3398" s="17" t="n">
        <v>102.331928322711</v>
      </c>
      <c r="J3398" s="16" t="n">
        <v>0.497029260429125</v>
      </c>
      <c r="K3398" s="16" t="n">
        <v>0.573442154790344</v>
      </c>
      <c r="L3398" s="16" t="n">
        <v>-0.087441919928336</v>
      </c>
      <c r="M3398" s="16" t="n">
        <v>0.523408239700375</v>
      </c>
      <c r="N3398" s="16" t="n">
        <v>0.655522776344226</v>
      </c>
      <c r="O3398" s="16" t="n">
        <v>0.182016418714919</v>
      </c>
      <c r="P3398" s="34" t="b">
        <f aca="false">FALSE()</f>
        <v>0</v>
      </c>
      <c r="Q3398" s="16"/>
    </row>
    <row r="3399" customFormat="false" ht="22.35" hidden="false" customHeight="false" outlineLevel="0" collapsed="false">
      <c r="A3399" s="6" t="s">
        <v>4939</v>
      </c>
      <c r="B3399" s="7" t="s">
        <v>1449</v>
      </c>
      <c r="C3399" s="17" t="n">
        <v>1721</v>
      </c>
      <c r="D3399" s="18" t="n">
        <v>-0.000257391204673892</v>
      </c>
      <c r="E3399" s="18" t="n">
        <v>0.000104934573979203</v>
      </c>
      <c r="F3399" s="18" t="n">
        <v>-0.000275875354727622</v>
      </c>
      <c r="G3399" s="18" t="n">
        <v>0.000102479131146242</v>
      </c>
      <c r="H3399" s="16" t="n">
        <v>-1.36850506701554</v>
      </c>
      <c r="I3399" s="17" t="n">
        <v>100.28624700808</v>
      </c>
      <c r="J3399" s="16" t="n">
        <v>0.174211993971532</v>
      </c>
      <c r="K3399" s="16" t="n">
        <v>0.244497725729407</v>
      </c>
      <c r="L3399" s="16" t="n">
        <v>-0.17932890169653</v>
      </c>
      <c r="M3399" s="16" t="n">
        <v>0.550522784019975</v>
      </c>
      <c r="N3399" s="16" t="n">
        <v>0.495507452730694</v>
      </c>
      <c r="O3399" s="16" t="n">
        <v>0.174240695738673</v>
      </c>
      <c r="P3399" s="34" t="b">
        <f aca="false">FALSE()</f>
        <v>0</v>
      </c>
      <c r="Q3399" s="16"/>
    </row>
    <row r="3400" customFormat="false" ht="22.35" hidden="false" customHeight="false" outlineLevel="0" collapsed="false">
      <c r="A3400" s="6" t="s">
        <v>4940</v>
      </c>
      <c r="B3400" s="7" t="s">
        <v>1449</v>
      </c>
      <c r="C3400" s="17" t="n">
        <v>1722</v>
      </c>
      <c r="D3400" s="18" t="n">
        <v>-0.000395627936260366</v>
      </c>
      <c r="E3400" s="18" t="n">
        <v>0.000100062988153848</v>
      </c>
      <c r="F3400" s="18" t="n">
        <v>-0.000423596385436641</v>
      </c>
      <c r="G3400" s="18" t="n">
        <v>9.4056269643322E-005</v>
      </c>
      <c r="H3400" s="16" t="n">
        <v>-2.18454274439107</v>
      </c>
      <c r="I3400" s="17" t="n">
        <v>98.0158006302614</v>
      </c>
      <c r="J3400" s="16" t="n">
        <v>0.0313065348396825</v>
      </c>
      <c r="K3400" s="16" t="n">
        <v>0.0729080356816399</v>
      </c>
      <c r="L3400" s="16" t="n">
        <v>-0.293627266783013</v>
      </c>
      <c r="M3400" s="16" t="n">
        <v>0.585245006242197</v>
      </c>
      <c r="N3400" s="16" t="n">
        <v>0.286171386860217</v>
      </c>
      <c r="O3400" s="16" t="n">
        <v>0.162032009223483</v>
      </c>
      <c r="P3400" s="34" t="b">
        <f aca="false">FALSE()</f>
        <v>0</v>
      </c>
      <c r="Q3400" s="16"/>
    </row>
    <row r="3401" customFormat="false" ht="22.35" hidden="false" customHeight="false" outlineLevel="0" collapsed="false">
      <c r="A3401" s="6" t="s">
        <v>4941</v>
      </c>
      <c r="B3401" s="7" t="s">
        <v>1449</v>
      </c>
      <c r="C3401" s="17" t="n">
        <v>1723</v>
      </c>
      <c r="D3401" s="18" t="n">
        <v>-0.000550054718874076</v>
      </c>
      <c r="E3401" s="18" t="n">
        <v>9.4687888926234E-005</v>
      </c>
      <c r="F3401" s="18" t="n">
        <v>-0.000587980213305255</v>
      </c>
      <c r="G3401" s="18" t="n">
        <v>8.53769774562577E-005</v>
      </c>
      <c r="H3401" s="16" t="n">
        <v>-3.14953752701488</v>
      </c>
      <c r="I3401" s="17" t="n">
        <v>95.750583173945</v>
      </c>
      <c r="J3401" s="16" t="n">
        <v>0.00218178404021131</v>
      </c>
      <c r="K3401" s="16" t="n">
        <v>0.0102797204497799</v>
      </c>
      <c r="L3401" s="16" t="n">
        <v>-0.435167179491696</v>
      </c>
      <c r="M3401" s="16" t="n">
        <v>0.633465980024969</v>
      </c>
      <c r="N3401" s="16" t="n">
        <v>0.116702222455804</v>
      </c>
      <c r="O3401" s="16" t="n">
        <v>0.143537711286582</v>
      </c>
      <c r="P3401" s="34" t="b">
        <f aca="false">TRUE()</f>
        <v>1</v>
      </c>
      <c r="Q3401" s="16" t="n">
        <v>0.00143276970541426</v>
      </c>
    </row>
    <row r="3402" customFormat="false" ht="22.35" hidden="false" customHeight="false" outlineLevel="0" collapsed="false">
      <c r="A3402" s="6" t="s">
        <v>4942</v>
      </c>
      <c r="B3402" s="7" t="s">
        <v>1449</v>
      </c>
      <c r="C3402" s="17" t="n">
        <v>1724</v>
      </c>
      <c r="D3402" s="18" t="n">
        <v>-0.000720572246919348</v>
      </c>
      <c r="E3402" s="18" t="n">
        <v>8.97686756303119E-005</v>
      </c>
      <c r="F3402" s="18" t="n">
        <v>-0.000768238301262618</v>
      </c>
      <c r="G3402" s="18" t="n">
        <v>7.7991092790104E-005</v>
      </c>
      <c r="H3402" s="16" t="n">
        <v>-4.19662516635636</v>
      </c>
      <c r="I3402" s="17" t="n">
        <v>93.8946038176701</v>
      </c>
      <c r="J3402" s="18" t="n">
        <v>6.14727904878646E-005</v>
      </c>
      <c r="K3402" s="18" t="n">
        <v>0.000521701596164904</v>
      </c>
      <c r="L3402" s="16" t="n">
        <v>-0.594223364127113</v>
      </c>
      <c r="M3402" s="16" t="n">
        <v>0.689138576779026</v>
      </c>
      <c r="N3402" s="16" t="n">
        <v>0.0117402909727757</v>
      </c>
      <c r="O3402" s="16" t="n">
        <v>0.117058295154125</v>
      </c>
      <c r="P3402" s="34" t="b">
        <f aca="false">TRUE()</f>
        <v>1</v>
      </c>
      <c r="Q3402" s="16" t="n">
        <v>0.00117968604724681</v>
      </c>
    </row>
    <row r="3403" customFormat="false" ht="22.35" hidden="false" customHeight="false" outlineLevel="0" collapsed="false">
      <c r="A3403" s="6" t="s">
        <v>4943</v>
      </c>
      <c r="B3403" s="7" t="s">
        <v>1449</v>
      </c>
      <c r="C3403" s="17" t="n">
        <v>1725</v>
      </c>
      <c r="D3403" s="18" t="n">
        <v>-0.000899400811879678</v>
      </c>
      <c r="E3403" s="18" t="n">
        <v>8.66767615721225E-005</v>
      </c>
      <c r="F3403" s="18" t="n">
        <v>-0.000955791976213933</v>
      </c>
      <c r="G3403" s="18" t="n">
        <v>7.43429247262993E-005</v>
      </c>
      <c r="H3403" s="16" t="n">
        <v>-5.15057162742929</v>
      </c>
      <c r="I3403" s="17" t="n">
        <v>93.2860343816805</v>
      </c>
      <c r="J3403" s="18" t="n">
        <v>1.44123287236285E-006</v>
      </c>
      <c r="K3403" s="18" t="n">
        <v>1.63418481429121E-005</v>
      </c>
      <c r="L3403" s="16" t="n">
        <v>-0.735487865647999</v>
      </c>
      <c r="M3403" s="16" t="n">
        <v>0.747854244694132</v>
      </c>
      <c r="N3403" s="18" t="n">
        <v>0.000751937679031327</v>
      </c>
      <c r="O3403" s="16" t="n">
        <v>0.0881356859075424</v>
      </c>
      <c r="P3403" s="34" t="b">
        <f aca="false">TRUE()</f>
        <v>1</v>
      </c>
      <c r="Q3403" s="16" t="n">
        <v>0.0014342015238308</v>
      </c>
    </row>
    <row r="3404" customFormat="false" ht="22.35" hidden="false" customHeight="false" outlineLevel="0" collapsed="false">
      <c r="A3404" s="6" t="s">
        <v>1418</v>
      </c>
      <c r="B3404" s="7" t="s">
        <v>1449</v>
      </c>
      <c r="C3404" s="17" t="n">
        <v>1726</v>
      </c>
      <c r="D3404" s="16" t="n">
        <v>-0.00108517137104867</v>
      </c>
      <c r="E3404" s="18" t="n">
        <v>8.62429197773851E-005</v>
      </c>
      <c r="F3404" s="16" t="n">
        <v>-0.00114956618321128</v>
      </c>
      <c r="G3404" s="18" t="n">
        <v>7.59873190570286E-005</v>
      </c>
      <c r="H3404" s="16" t="n">
        <v>-5.89014198977541</v>
      </c>
      <c r="I3404" s="17" t="n">
        <v>94.57886532698</v>
      </c>
      <c r="J3404" s="18" t="n">
        <v>5.87821029060289E-008</v>
      </c>
      <c r="K3404" s="18" t="n">
        <v>7.92031581363701E-007</v>
      </c>
      <c r="L3404" s="16" t="n">
        <v>-0.826339271392753</v>
      </c>
      <c r="M3404" s="16" t="n">
        <v>0.787024032459426</v>
      </c>
      <c r="N3404" s="18" t="n">
        <v>0.000107590548131819</v>
      </c>
      <c r="O3404" s="16" t="n">
        <v>0.0704742680358394</v>
      </c>
      <c r="P3404" s="34" t="b">
        <f aca="false">TRUE()</f>
        <v>1</v>
      </c>
      <c r="Q3404" s="16" t="n">
        <v>0.00238319221497874</v>
      </c>
    </row>
    <row r="3405" customFormat="false" ht="22.35" hidden="false" customHeight="false" outlineLevel="0" collapsed="false">
      <c r="A3405" s="6" t="s">
        <v>1560</v>
      </c>
      <c r="B3405" s="7" t="s">
        <v>1449</v>
      </c>
      <c r="C3405" s="17" t="n">
        <v>1727</v>
      </c>
      <c r="D3405" s="16" t="n">
        <v>-0.0012682767924934</v>
      </c>
      <c r="E3405" s="18" t="n">
        <v>8.92370400856058E-005</v>
      </c>
      <c r="F3405" s="16" t="n">
        <v>-0.00133890684463913</v>
      </c>
      <c r="G3405" s="18" t="n">
        <v>8.2997311316129E-005</v>
      </c>
      <c r="H3405" s="16" t="n">
        <v>-6.19584375980421</v>
      </c>
      <c r="I3405" s="17" t="n">
        <v>97.4200808092862</v>
      </c>
      <c r="J3405" s="18" t="n">
        <v>1.38860493301495E-008</v>
      </c>
      <c r="K3405" s="18" t="n">
        <v>2.02200367439019E-007</v>
      </c>
      <c r="L3405" s="16" t="n">
        <v>-0.838659517828636</v>
      </c>
      <c r="M3405" s="16" t="n">
        <v>0.783590823970037</v>
      </c>
      <c r="N3405" s="18" t="n">
        <v>9.33124265871888E-005</v>
      </c>
      <c r="O3405" s="16" t="n">
        <v>0.069925788396495</v>
      </c>
      <c r="P3405" s="34" t="b">
        <f aca="false">TRUE()</f>
        <v>1</v>
      </c>
      <c r="Q3405" s="16" t="n">
        <v>0.00107739029982725</v>
      </c>
    </row>
    <row r="3406" customFormat="false" ht="22.35" hidden="false" customHeight="false" outlineLevel="0" collapsed="false">
      <c r="A3406" s="6" t="s">
        <v>4944</v>
      </c>
      <c r="B3406" s="7" t="s">
        <v>1449</v>
      </c>
      <c r="C3406" s="17" t="n">
        <v>1728</v>
      </c>
      <c r="D3406" s="16" t="n">
        <v>-0.00144683135791741</v>
      </c>
      <c r="E3406" s="18" t="n">
        <v>9.53907620283214E-005</v>
      </c>
      <c r="F3406" s="16" t="n">
        <v>-0.00152177980295301</v>
      </c>
      <c r="G3406" s="18" t="n">
        <v>9.38969892276509E-005</v>
      </c>
      <c r="H3406" s="16" t="n">
        <v>-6.09626387973751</v>
      </c>
      <c r="I3406" s="17" t="n">
        <v>100.779173539909</v>
      </c>
      <c r="J3406" s="18" t="n">
        <v>2.01147148483421E-008</v>
      </c>
      <c r="K3406" s="18" t="n">
        <v>2.89847453543819E-007</v>
      </c>
      <c r="L3406" s="16" t="n">
        <v>-0.794671539683347</v>
      </c>
      <c r="M3406" s="16" t="n">
        <v>0.756047128589263</v>
      </c>
      <c r="N3406" s="18" t="n">
        <v>0.000282072660215876</v>
      </c>
      <c r="O3406" s="16" t="n">
        <v>0.0781025608904362</v>
      </c>
      <c r="P3406" s="34" t="b">
        <f aca="false">TRUE()</f>
        <v>1</v>
      </c>
      <c r="Q3406" s="16" t="n">
        <v>0.00141060858928044</v>
      </c>
    </row>
    <row r="3407" customFormat="false" ht="22.35" hidden="false" customHeight="false" outlineLevel="0" collapsed="false">
      <c r="A3407" s="6" t="s">
        <v>4945</v>
      </c>
      <c r="B3407" s="7" t="s">
        <v>1449</v>
      </c>
      <c r="C3407" s="17" t="n">
        <v>1729</v>
      </c>
      <c r="D3407" s="16" t="n">
        <v>-0.00161035022742765</v>
      </c>
      <c r="E3407" s="18" t="n">
        <v>0.000103380348096399</v>
      </c>
      <c r="F3407" s="16" t="n">
        <v>-0.00168828909400549</v>
      </c>
      <c r="G3407" s="18" t="n">
        <v>0.000106471833417188</v>
      </c>
      <c r="H3407" s="16" t="n">
        <v>-5.80469338814177</v>
      </c>
      <c r="I3407" s="17" t="n">
        <v>103.774720775379</v>
      </c>
      <c r="J3407" s="18" t="n">
        <v>7.08205709160312E-008</v>
      </c>
      <c r="K3407" s="18" t="n">
        <v>9.51150062464497E-007</v>
      </c>
      <c r="L3407" s="16" t="n">
        <v>-0.734234403934614</v>
      </c>
      <c r="M3407" s="16" t="n">
        <v>0.728776529338327</v>
      </c>
      <c r="N3407" s="16" t="n">
        <v>0.00109315536683465</v>
      </c>
      <c r="O3407" s="16" t="n">
        <v>0.0879067531451243</v>
      </c>
      <c r="P3407" s="34" t="b">
        <f aca="false">TRUE()</f>
        <v>1</v>
      </c>
      <c r="Q3407" s="18" t="n">
        <v>0.000430717021499858</v>
      </c>
    </row>
    <row r="3408" customFormat="false" ht="22.35" hidden="false" customHeight="false" outlineLevel="0" collapsed="false">
      <c r="A3408" s="6" t="s">
        <v>4946</v>
      </c>
      <c r="B3408" s="7" t="s">
        <v>1449</v>
      </c>
      <c r="C3408" s="17" t="n">
        <v>1730</v>
      </c>
      <c r="D3408" s="16" t="n">
        <v>-0.00175698615743718</v>
      </c>
      <c r="E3408" s="18" t="n">
        <v>0.000112086687175877</v>
      </c>
      <c r="F3408" s="16" t="n">
        <v>-0.00183618124589447</v>
      </c>
      <c r="G3408" s="18" t="n">
        <v>0.000119137917986956</v>
      </c>
      <c r="H3408" s="16" t="n">
        <v>-5.40908711988925</v>
      </c>
      <c r="I3408" s="17" t="n">
        <v>106.045673697385</v>
      </c>
      <c r="J3408" s="18" t="n">
        <v>3.94852603786641E-007</v>
      </c>
      <c r="K3408" s="18" t="n">
        <v>4.81952442857224E-006</v>
      </c>
      <c r="L3408" s="16" t="n">
        <v>-0.670008072914133</v>
      </c>
      <c r="M3408" s="16" t="n">
        <v>0.703144506866417</v>
      </c>
      <c r="N3408" s="16" t="n">
        <v>0.00398551118058728</v>
      </c>
      <c r="O3408" s="16" t="n">
        <v>0.0960981858128047</v>
      </c>
      <c r="P3408" s="34" t="b">
        <f aca="false">TRUE()</f>
        <v>1</v>
      </c>
      <c r="Q3408" s="16" t="n">
        <v>0.00178977488455156</v>
      </c>
    </row>
    <row r="3409" customFormat="false" ht="22.35" hidden="false" customHeight="false" outlineLevel="0" collapsed="false">
      <c r="A3409" s="6" t="s">
        <v>4947</v>
      </c>
      <c r="B3409" s="7" t="s">
        <v>1449</v>
      </c>
      <c r="C3409" s="17" t="n">
        <v>1731</v>
      </c>
      <c r="D3409" s="16" t="n">
        <v>-0.00187861880967614</v>
      </c>
      <c r="E3409" s="18" t="n">
        <v>0.000120198251121432</v>
      </c>
      <c r="F3409" s="16" t="n">
        <v>-0.0019567835071456</v>
      </c>
      <c r="G3409" s="18" t="n">
        <v>0.000130175263392711</v>
      </c>
      <c r="H3409" s="16" t="n">
        <v>-4.96084968642953</v>
      </c>
      <c r="I3409" s="17" t="n">
        <v>107.470364752256</v>
      </c>
      <c r="J3409" s="18" t="n">
        <v>2.64419711781733E-006</v>
      </c>
      <c r="K3409" s="18" t="n">
        <v>2.84285441423366E-005</v>
      </c>
      <c r="L3409" s="16" t="n">
        <v>-0.60690134162438</v>
      </c>
      <c r="M3409" s="16" t="n">
        <v>0.681179775280899</v>
      </c>
      <c r="N3409" s="16" t="n">
        <v>0.0127824789993002</v>
      </c>
      <c r="O3409" s="16" t="n">
        <v>0.101495205145274</v>
      </c>
      <c r="P3409" s="34" t="b">
        <f aca="false">TRUE()</f>
        <v>1</v>
      </c>
      <c r="Q3409" s="18" t="n">
        <v>0.000359497576075781</v>
      </c>
    </row>
    <row r="3410" customFormat="false" ht="22.35" hidden="false" customHeight="false" outlineLevel="0" collapsed="false">
      <c r="A3410" s="6" t="s">
        <v>4948</v>
      </c>
      <c r="B3410" s="7" t="s">
        <v>1449</v>
      </c>
      <c r="C3410" s="17" t="n">
        <v>1732</v>
      </c>
      <c r="D3410" s="16" t="n">
        <v>-0.00197452806852948</v>
      </c>
      <c r="E3410" s="18" t="n">
        <v>0.000126933774376938</v>
      </c>
      <c r="F3410" s="16" t="n">
        <v>-0.00204966408716376</v>
      </c>
      <c r="G3410" s="18" t="n">
        <v>0.000139006861080753</v>
      </c>
      <c r="H3410" s="16" t="n">
        <v>-4.50588770219139</v>
      </c>
      <c r="I3410" s="17" t="n">
        <v>108.344212358375</v>
      </c>
      <c r="J3410" s="18" t="n">
        <v>1.67705211741284E-005</v>
      </c>
      <c r="K3410" s="18" t="n">
        <v>0.000159262386436231</v>
      </c>
      <c r="L3410" s="16" t="n">
        <v>-0.547198176576866</v>
      </c>
      <c r="M3410" s="16" t="n">
        <v>0.663701622971286</v>
      </c>
      <c r="N3410" s="16" t="n">
        <v>0.0329987701654999</v>
      </c>
      <c r="O3410" s="16" t="n">
        <v>0.105010910758692</v>
      </c>
      <c r="P3410" s="34" t="b">
        <f aca="false">TRUE()</f>
        <v>1</v>
      </c>
      <c r="Q3410" s="18" t="n">
        <v>0.000532634878683879</v>
      </c>
    </row>
    <row r="3411" customFormat="false" ht="22.35" hidden="false" customHeight="false" outlineLevel="0" collapsed="false">
      <c r="A3411" s="6" t="s">
        <v>4949</v>
      </c>
      <c r="B3411" s="7" t="s">
        <v>1449</v>
      </c>
      <c r="C3411" s="17" t="n">
        <v>1733</v>
      </c>
      <c r="D3411" s="16" t="n">
        <v>-0.00204155721317398</v>
      </c>
      <c r="E3411" s="18" t="n">
        <v>0.000131775665961812</v>
      </c>
      <c r="F3411" s="16" t="n">
        <v>-0.00211133177199416</v>
      </c>
      <c r="G3411" s="18" t="n">
        <v>0.000144908361581601</v>
      </c>
      <c r="H3411" s="16" t="n">
        <v>-4.027345413797</v>
      </c>
      <c r="I3411" s="17" t="n">
        <v>108.675301120525</v>
      </c>
      <c r="J3411" s="18" t="n">
        <v>0.000104758827939062</v>
      </c>
      <c r="K3411" s="18" t="n">
        <v>0.000842537085168811</v>
      </c>
      <c r="L3411" s="16" t="n">
        <v>-0.487744747390665</v>
      </c>
      <c r="M3411" s="16" t="n">
        <v>0.646925717852684</v>
      </c>
      <c r="N3411" s="16" t="n">
        <v>0.0741097995105233</v>
      </c>
      <c r="O3411" s="16" t="n">
        <v>0.106643619505594</v>
      </c>
      <c r="P3411" s="34" t="b">
        <f aca="false">TRUE()</f>
        <v>1</v>
      </c>
      <c r="Q3411" s="18" t="n">
        <v>0.000739358052899513</v>
      </c>
    </row>
    <row r="3412" customFormat="false" ht="22.35" hidden="false" customHeight="false" outlineLevel="0" collapsed="false">
      <c r="A3412" s="6" t="s">
        <v>4950</v>
      </c>
      <c r="B3412" s="7" t="s">
        <v>1449</v>
      </c>
      <c r="C3412" s="17" t="n">
        <v>1734</v>
      </c>
      <c r="D3412" s="16" t="n">
        <v>-0.00207947834380161</v>
      </c>
      <c r="E3412" s="18" t="n">
        <v>0.000134499376742359</v>
      </c>
      <c r="F3412" s="16" t="n">
        <v>-0.00214163588485596</v>
      </c>
      <c r="G3412" s="18" t="n">
        <v>0.000147676644237923</v>
      </c>
      <c r="H3412" s="16" t="n">
        <v>-3.51610147805159</v>
      </c>
      <c r="I3412" s="17" t="n">
        <v>108.552265639937</v>
      </c>
      <c r="J3412" s="18" t="n">
        <v>0.000640332905298712</v>
      </c>
      <c r="K3412" s="16" t="n">
        <v>0.00398408029533681</v>
      </c>
      <c r="L3412" s="16" t="n">
        <v>-0.42626160762817</v>
      </c>
      <c r="M3412" s="16" t="n">
        <v>0.626794631710362</v>
      </c>
      <c r="N3412" s="16" t="n">
        <v>0.156507856909983</v>
      </c>
      <c r="O3412" s="16" t="n">
        <v>0.106526236146674</v>
      </c>
      <c r="P3412" s="34" t="b">
        <f aca="false">TRUE()</f>
        <v>1</v>
      </c>
      <c r="Q3412" s="18" t="n">
        <v>0.000589827159208581</v>
      </c>
    </row>
    <row r="3413" customFormat="false" ht="22.35" hidden="false" customHeight="false" outlineLevel="0" collapsed="false">
      <c r="A3413" s="6" t="s">
        <v>4951</v>
      </c>
      <c r="B3413" s="7" t="s">
        <v>1449</v>
      </c>
      <c r="C3413" s="17" t="n">
        <v>1735</v>
      </c>
      <c r="D3413" s="16" t="n">
        <v>-0.00208871115132172</v>
      </c>
      <c r="E3413" s="18" t="n">
        <v>0.000134902551903043</v>
      </c>
      <c r="F3413" s="16" t="n">
        <v>-0.00214226829698367</v>
      </c>
      <c r="G3413" s="18" t="n">
        <v>0.000147446787849033</v>
      </c>
      <c r="H3413" s="16" t="n">
        <v>-3.02322945494168</v>
      </c>
      <c r="I3413" s="17" t="n">
        <v>108.189952387264</v>
      </c>
      <c r="J3413" s="16" t="n">
        <v>0.00312310745952134</v>
      </c>
      <c r="K3413" s="16" t="n">
        <v>0.0136862681700249</v>
      </c>
      <c r="L3413" s="16" t="n">
        <v>-0.367615646152764</v>
      </c>
      <c r="M3413" s="16" t="n">
        <v>0.608614232209738</v>
      </c>
      <c r="N3413" s="16" t="n">
        <v>0.221248467084458</v>
      </c>
      <c r="O3413" s="16" t="n">
        <v>0.105189028826984</v>
      </c>
      <c r="P3413" s="34" t="b">
        <f aca="false">TRUE()</f>
        <v>1</v>
      </c>
      <c r="Q3413" s="18" t="n">
        <v>0.000509579361116855</v>
      </c>
    </row>
    <row r="3414" customFormat="false" ht="22.35" hidden="false" customHeight="false" outlineLevel="0" collapsed="false">
      <c r="A3414" s="6" t="s">
        <v>4952</v>
      </c>
      <c r="B3414" s="7" t="s">
        <v>1449</v>
      </c>
      <c r="C3414" s="17" t="n">
        <v>1736</v>
      </c>
      <c r="D3414" s="16" t="n">
        <v>-0.0020709584104939</v>
      </c>
      <c r="E3414" s="18" t="n">
        <v>0.000133132603346611</v>
      </c>
      <c r="F3414" s="16" t="n">
        <v>-0.00211501200690961</v>
      </c>
      <c r="G3414" s="18" t="n">
        <v>0.000144397042701776</v>
      </c>
      <c r="H3414" s="16" t="n">
        <v>-2.52357938150918</v>
      </c>
      <c r="I3414" s="17" t="n">
        <v>107.585600404186</v>
      </c>
      <c r="J3414" s="16" t="n">
        <v>0.0130779222024886</v>
      </c>
      <c r="K3414" s="16" t="n">
        <v>0.0415887947435462</v>
      </c>
      <c r="L3414" s="16" t="n">
        <v>-0.308427159626503</v>
      </c>
      <c r="M3414" s="16" t="n">
        <v>0.591760299625468</v>
      </c>
      <c r="N3414" s="16" t="n">
        <v>0.29621342356408</v>
      </c>
      <c r="O3414" s="16" t="n">
        <v>0.102661812363447</v>
      </c>
      <c r="P3414" s="34" t="b">
        <f aca="false">TRUE()</f>
        <v>1</v>
      </c>
      <c r="Q3414" s="18" t="n">
        <v>0.000273808672708242</v>
      </c>
    </row>
    <row r="3415" customFormat="false" ht="22.35" hidden="false" customHeight="false" outlineLevel="0" collapsed="false">
      <c r="A3415" s="6" t="s">
        <v>4953</v>
      </c>
      <c r="B3415" s="7" t="s">
        <v>1449</v>
      </c>
      <c r="C3415" s="17" t="n">
        <v>1737</v>
      </c>
      <c r="D3415" s="16" t="n">
        <v>-0.0020305813474972</v>
      </c>
      <c r="E3415" s="18" t="n">
        <v>0.000129677871033567</v>
      </c>
      <c r="F3415" s="16" t="n">
        <v>-0.00206492052489834</v>
      </c>
      <c r="G3415" s="18" t="n">
        <v>0.000139113953547026</v>
      </c>
      <c r="H3415" s="16" t="n">
        <v>-2.02372979904664</v>
      </c>
      <c r="I3415" s="17" t="n">
        <v>106.740487707407</v>
      </c>
      <c r="J3415" s="16" t="n">
        <v>0.0454963521785891</v>
      </c>
      <c r="K3415" s="16" t="n">
        <v>0.0947365085504991</v>
      </c>
      <c r="L3415" s="16" t="n">
        <v>-0.249143301937097</v>
      </c>
      <c r="M3415" s="16" t="n">
        <v>0.573501872659176</v>
      </c>
      <c r="N3415" s="16" t="n">
        <v>0.427897952411563</v>
      </c>
      <c r="O3415" s="16" t="n">
        <v>0.0992396391359643</v>
      </c>
      <c r="P3415" s="34" t="b">
        <f aca="false">FALSE()</f>
        <v>0</v>
      </c>
      <c r="Q3415" s="16"/>
    </row>
    <row r="3416" customFormat="false" ht="22.35" hidden="false" customHeight="false" outlineLevel="0" collapsed="false">
      <c r="A3416" s="6" t="s">
        <v>4954</v>
      </c>
      <c r="B3416" s="7" t="s">
        <v>1449</v>
      </c>
      <c r="C3416" s="17" t="n">
        <v>1738</v>
      </c>
      <c r="D3416" s="16" t="n">
        <v>-0.00196908191068256</v>
      </c>
      <c r="E3416" s="18" t="n">
        <v>0.000124673226244276</v>
      </c>
      <c r="F3416" s="16" t="n">
        <v>-0.00199384942641896</v>
      </c>
      <c r="G3416" s="18" t="n">
        <v>0.000131916561640387</v>
      </c>
      <c r="H3416" s="16" t="n">
        <v>-1.5221380513236</v>
      </c>
      <c r="I3416" s="17" t="n">
        <v>105.709380262241</v>
      </c>
      <c r="J3416" s="16" t="n">
        <v>0.130960351697252</v>
      </c>
      <c r="K3416" s="16" t="n">
        <v>0.194770828889011</v>
      </c>
      <c r="L3416" s="16" t="n">
        <v>-0.18911131134307</v>
      </c>
      <c r="M3416" s="16" t="n">
        <v>0.555087390761548</v>
      </c>
      <c r="N3416" s="16" t="n">
        <v>0.539685383060488</v>
      </c>
      <c r="O3416" s="16" t="n">
        <v>0.0948234931947756</v>
      </c>
      <c r="P3416" s="34" t="b">
        <f aca="false">FALSE()</f>
        <v>0</v>
      </c>
      <c r="Q3416" s="16"/>
    </row>
    <row r="3417" customFormat="false" ht="22.35" hidden="false" customHeight="false" outlineLevel="0" collapsed="false">
      <c r="A3417" s="6" t="s">
        <v>4955</v>
      </c>
      <c r="B3417" s="7" t="s">
        <v>1449</v>
      </c>
      <c r="C3417" s="17" t="n">
        <v>1739</v>
      </c>
      <c r="D3417" s="16" t="n">
        <v>-0.00189389792300593</v>
      </c>
      <c r="E3417" s="18" t="n">
        <v>0.00011883934841195</v>
      </c>
      <c r="F3417" s="16" t="n">
        <v>-0.00190950318973695</v>
      </c>
      <c r="G3417" s="18" t="n">
        <v>0.000123764711221011</v>
      </c>
      <c r="H3417" s="16" t="n">
        <v>-1.0090469452738</v>
      </c>
      <c r="I3417" s="17" t="n">
        <v>104.559154228005</v>
      </c>
      <c r="J3417" s="16" t="n">
        <v>0.315281535506977</v>
      </c>
      <c r="K3417" s="16" t="n">
        <v>0.393746124692734</v>
      </c>
      <c r="L3417" s="16" t="n">
        <v>-0.126692345569881</v>
      </c>
      <c r="M3417" s="16" t="n">
        <v>0.534176029962547</v>
      </c>
      <c r="N3417" s="16" t="n">
        <v>0.658066336024044</v>
      </c>
      <c r="O3417" s="16" t="n">
        <v>0.0894718517405402</v>
      </c>
      <c r="P3417" s="34" t="b">
        <f aca="false">FALSE()</f>
        <v>0</v>
      </c>
      <c r="Q3417" s="16"/>
    </row>
    <row r="3418" customFormat="false" ht="22.35" hidden="false" customHeight="false" outlineLevel="0" collapsed="false">
      <c r="A3418" s="6" t="s">
        <v>4956</v>
      </c>
      <c r="B3418" s="7" t="s">
        <v>1449</v>
      </c>
      <c r="C3418" s="17" t="n">
        <v>1740</v>
      </c>
      <c r="D3418" s="16" t="n">
        <v>-0.00180663015575232</v>
      </c>
      <c r="E3418" s="18" t="n">
        <v>0.000112574082223416</v>
      </c>
      <c r="F3418" s="16" t="n">
        <v>-0.00181338684797883</v>
      </c>
      <c r="G3418" s="18" t="n">
        <v>0.000114962014792581</v>
      </c>
      <c r="H3418" s="16" t="n">
        <v>-0.462811920806222</v>
      </c>
      <c r="I3418" s="17" t="n">
        <v>103.190832815871</v>
      </c>
      <c r="J3418" s="16" t="n">
        <v>0.644473691066376</v>
      </c>
      <c r="K3418" s="16" t="n">
        <v>0.713277346731962</v>
      </c>
      <c r="L3418" s="16" t="n">
        <v>-0.0588717628431342</v>
      </c>
      <c r="M3418" s="16" t="n">
        <v>0.510026529338327</v>
      </c>
      <c r="N3418" s="16" t="n">
        <v>0.891805795814866</v>
      </c>
      <c r="O3418" s="16" t="n">
        <v>0.0830313060572863</v>
      </c>
      <c r="P3418" s="34" t="b">
        <f aca="false">FALSE()</f>
        <v>0</v>
      </c>
      <c r="Q3418" s="16"/>
    </row>
    <row r="3419" customFormat="false" ht="22.35" hidden="false" customHeight="false" outlineLevel="0" collapsed="false">
      <c r="A3419" s="6" t="s">
        <v>4957</v>
      </c>
      <c r="B3419" s="7" t="s">
        <v>1449</v>
      </c>
      <c r="C3419" s="17" t="n">
        <v>1741</v>
      </c>
      <c r="D3419" s="16" t="n">
        <v>-0.00171508503530893</v>
      </c>
      <c r="E3419" s="18" t="n">
        <v>0.000106650703336375</v>
      </c>
      <c r="F3419" s="16" t="n">
        <v>-0.00171419352735574</v>
      </c>
      <c r="G3419" s="18" t="n">
        <v>0.000106555366384836</v>
      </c>
      <c r="H3419" s="16" t="n">
        <v>0.0646987887231698</v>
      </c>
      <c r="I3419" s="17" t="n">
        <v>101.732309032126</v>
      </c>
      <c r="J3419" s="16" t="n">
        <v>0.948540791235578</v>
      </c>
      <c r="K3419" s="16" t="n">
        <v>0.958471946342257</v>
      </c>
      <c r="L3419" s="16" t="n">
        <v>0.00835063280911043</v>
      </c>
      <c r="M3419" s="16" t="n">
        <v>0.514942259675406</v>
      </c>
      <c r="N3419" s="16" t="n">
        <v>0.898054982574204</v>
      </c>
      <c r="O3419" s="16" t="n">
        <v>0.0760109141501177</v>
      </c>
      <c r="P3419" s="34" t="b">
        <f aca="false">FALSE()</f>
        <v>0</v>
      </c>
      <c r="Q3419" s="16"/>
    </row>
    <row r="3420" customFormat="false" ht="22.35" hidden="false" customHeight="false" outlineLevel="0" collapsed="false">
      <c r="A3420" s="6" t="s">
        <v>4958</v>
      </c>
      <c r="B3420" s="7" t="s">
        <v>1449</v>
      </c>
      <c r="C3420" s="17" t="n">
        <v>1742</v>
      </c>
      <c r="D3420" s="16" t="n">
        <v>-0.00162012994895565</v>
      </c>
      <c r="E3420" s="18" t="n">
        <v>0.000101424367611356</v>
      </c>
      <c r="F3420" s="16" t="n">
        <v>-0.00161260055411036</v>
      </c>
      <c r="G3420" s="18" t="n">
        <v>9.89197737923518E-005</v>
      </c>
      <c r="H3420" s="16" t="n">
        <v>0.576867846063448</v>
      </c>
      <c r="I3420" s="17" t="n">
        <v>100.204261300433</v>
      </c>
      <c r="J3420" s="16" t="n">
        <v>0.565322447399911</v>
      </c>
      <c r="K3420" s="16" t="n">
        <v>0.637131707487321</v>
      </c>
      <c r="L3420" s="16" t="n">
        <v>0.0756594593022354</v>
      </c>
      <c r="M3420" s="16" t="n">
        <v>0.541783707865169</v>
      </c>
      <c r="N3420" s="16" t="n">
        <v>0.658146678155824</v>
      </c>
      <c r="O3420" s="16" t="n">
        <v>0.0679303023028014</v>
      </c>
      <c r="P3420" s="34" t="b">
        <f aca="false">FALSE()</f>
        <v>0</v>
      </c>
      <c r="Q3420" s="16"/>
    </row>
    <row r="3421" customFormat="false" ht="22.35" hidden="false" customHeight="false" outlineLevel="0" collapsed="false">
      <c r="A3421" s="6" t="s">
        <v>4959</v>
      </c>
      <c r="B3421" s="7" t="s">
        <v>1449</v>
      </c>
      <c r="C3421" s="17" t="n">
        <v>1743</v>
      </c>
      <c r="D3421" s="16" t="n">
        <v>-0.00152876278429936</v>
      </c>
      <c r="E3421" s="18" t="n">
        <v>9.76460153374016E-005</v>
      </c>
      <c r="F3421" s="16" t="n">
        <v>-0.00151561475650478</v>
      </c>
      <c r="G3421" s="18" t="n">
        <v>9.2814164733621E-005</v>
      </c>
      <c r="H3421" s="16" t="n">
        <v>1.050582443189</v>
      </c>
      <c r="I3421" s="17" t="n">
        <v>98.6589849583026</v>
      </c>
      <c r="J3421" s="16" t="n">
        <v>0.296016984544986</v>
      </c>
      <c r="K3421" s="16" t="n">
        <v>0.372715560030854</v>
      </c>
      <c r="L3421" s="16" t="n">
        <v>0.140167837059333</v>
      </c>
      <c r="M3421" s="16" t="n">
        <v>0.572097378277154</v>
      </c>
      <c r="N3421" s="16" t="n">
        <v>0.523130667666429</v>
      </c>
      <c r="O3421" s="16" t="n">
        <v>0.0607783392272082</v>
      </c>
      <c r="P3421" s="34" t="b">
        <f aca="false">FALSE()</f>
        <v>0</v>
      </c>
      <c r="Q3421" s="16"/>
    </row>
    <row r="3422" customFormat="false" ht="22.35" hidden="false" customHeight="false" outlineLevel="0" collapsed="false">
      <c r="A3422" s="6" t="s">
        <v>4960</v>
      </c>
      <c r="B3422" s="7" t="s">
        <v>1449</v>
      </c>
      <c r="C3422" s="17" t="n">
        <v>1744</v>
      </c>
      <c r="D3422" s="16" t="n">
        <v>-0.0014409875881584</v>
      </c>
      <c r="E3422" s="18" t="n">
        <v>9.52497248727632E-005</v>
      </c>
      <c r="F3422" s="16" t="n">
        <v>-0.00142345481969329</v>
      </c>
      <c r="G3422" s="18" t="n">
        <v>8.83202428546911E-005</v>
      </c>
      <c r="H3422" s="16" t="n">
        <v>1.44158164761789</v>
      </c>
      <c r="I3422" s="17" t="n">
        <v>97.25118811784</v>
      </c>
      <c r="J3422" s="16" t="n">
        <v>0.15263285411943</v>
      </c>
      <c r="K3422" s="16" t="n">
        <v>0.220706043413113</v>
      </c>
      <c r="L3422" s="16" t="n">
        <v>0.195524636843927</v>
      </c>
      <c r="M3422" s="16" t="n">
        <v>0.59897784019975</v>
      </c>
      <c r="N3422" s="16" t="n">
        <v>0.404223539609111</v>
      </c>
      <c r="O3422" s="16" t="n">
        <v>0.0551781470139295</v>
      </c>
      <c r="P3422" s="34" t="b">
        <f aca="false">FALSE()</f>
        <v>0</v>
      </c>
      <c r="Q3422" s="16"/>
    </row>
    <row r="3423" customFormat="false" ht="22.35" hidden="false" customHeight="false" outlineLevel="0" collapsed="false">
      <c r="A3423" s="6" t="s">
        <v>4961</v>
      </c>
      <c r="B3423" s="7" t="s">
        <v>1449</v>
      </c>
      <c r="C3423" s="17" t="n">
        <v>1745</v>
      </c>
      <c r="D3423" s="16" t="n">
        <v>-0.00136184383642054</v>
      </c>
      <c r="E3423" s="18" t="n">
        <v>9.41526288727259E-005</v>
      </c>
      <c r="F3423" s="16" t="n">
        <v>-0.00134140116567784</v>
      </c>
      <c r="G3423" s="18" t="n">
        <v>8.55643199608747E-005</v>
      </c>
      <c r="H3423" s="16" t="n">
        <v>1.70541395093728</v>
      </c>
      <c r="I3423" s="17" t="n">
        <v>96.1630416552894</v>
      </c>
      <c r="J3423" s="16" t="n">
        <v>0.0913455810623476</v>
      </c>
      <c r="K3423" s="16" t="n">
        <v>0.154476023393946</v>
      </c>
      <c r="L3423" s="16" t="n">
        <v>0.234412284166548</v>
      </c>
      <c r="M3423" s="16" t="n">
        <v>0.617977528089888</v>
      </c>
      <c r="N3423" s="16" t="n">
        <v>0.307765673312836</v>
      </c>
      <c r="O3423" s="16" t="n">
        <v>0.0518201494863709</v>
      </c>
      <c r="P3423" s="34" t="b">
        <f aca="false">FALSE()</f>
        <v>0</v>
      </c>
      <c r="Q3423" s="16"/>
    </row>
    <row r="3424" customFormat="false" ht="22.35" hidden="false" customHeight="false" outlineLevel="0" collapsed="false">
      <c r="A3424" s="6" t="s">
        <v>4962</v>
      </c>
      <c r="B3424" s="7" t="s">
        <v>1449</v>
      </c>
      <c r="C3424" s="17" t="n">
        <v>1746</v>
      </c>
      <c r="D3424" s="16" t="n">
        <v>-0.00129049407421781</v>
      </c>
      <c r="E3424" s="18" t="n">
        <v>9.41038225988269E-005</v>
      </c>
      <c r="F3424" s="16" t="n">
        <v>-0.00126846567286698</v>
      </c>
      <c r="G3424" s="18" t="n">
        <v>8.41971109267922E-005</v>
      </c>
      <c r="H3424" s="16" t="n">
        <v>1.84270794291993</v>
      </c>
      <c r="I3424" s="17" t="n">
        <v>95.3518766685689</v>
      </c>
      <c r="J3424" s="16" t="n">
        <v>0.0684788003709245</v>
      </c>
      <c r="K3424" s="16" t="n">
        <v>0.129000009777275</v>
      </c>
      <c r="L3424" s="16" t="n">
        <v>0.255908469385497</v>
      </c>
      <c r="M3424" s="16" t="n">
        <v>0.625819288389513</v>
      </c>
      <c r="N3424" s="16" t="n">
        <v>0.273177958756287</v>
      </c>
      <c r="O3424" s="16" t="n">
        <v>0.0505451921653933</v>
      </c>
      <c r="P3424" s="34" t="b">
        <f aca="false">FALSE()</f>
        <v>0</v>
      </c>
      <c r="Q3424" s="16"/>
    </row>
    <row r="3425" customFormat="false" ht="22.35" hidden="false" customHeight="false" outlineLevel="0" collapsed="false">
      <c r="A3425" s="6" t="s">
        <v>4963</v>
      </c>
      <c r="B3425" s="7" t="s">
        <v>1449</v>
      </c>
      <c r="C3425" s="17" t="n">
        <v>1747</v>
      </c>
      <c r="D3425" s="16" t="n">
        <v>-0.00122995871444491</v>
      </c>
      <c r="E3425" s="18" t="n">
        <v>9.47468875719389E-005</v>
      </c>
      <c r="F3425" s="16" t="n">
        <v>-0.00120784808114765</v>
      </c>
      <c r="G3425" s="18" t="n">
        <v>8.39301685128303E-005</v>
      </c>
      <c r="H3425" s="16" t="n">
        <v>1.83956933870431</v>
      </c>
      <c r="I3425" s="17" t="n">
        <v>94.8465158324658</v>
      </c>
      <c r="J3425" s="16" t="n">
        <v>0.0689595441395677</v>
      </c>
      <c r="K3425" s="16" t="n">
        <v>0.129509862120757</v>
      </c>
      <c r="L3425" s="16" t="n">
        <v>0.257162777651838</v>
      </c>
      <c r="M3425" s="16" t="n">
        <v>0.624687890137328</v>
      </c>
      <c r="N3425" s="16" t="n">
        <v>0.273202197804923</v>
      </c>
      <c r="O3425" s="16" t="n">
        <v>0.0500828921625283</v>
      </c>
      <c r="P3425" s="34" t="b">
        <f aca="false">FALSE()</f>
        <v>0</v>
      </c>
      <c r="Q3425" s="16"/>
    </row>
    <row r="3426" customFormat="false" ht="22.35" hidden="false" customHeight="false" outlineLevel="0" collapsed="false">
      <c r="A3426" s="6" t="s">
        <v>4964</v>
      </c>
      <c r="B3426" s="7" t="s">
        <v>1449</v>
      </c>
      <c r="C3426" s="17" t="n">
        <v>1748</v>
      </c>
      <c r="D3426" s="16" t="n">
        <v>-0.00117984229536231</v>
      </c>
      <c r="E3426" s="18" t="n">
        <v>9.59031039447784E-005</v>
      </c>
      <c r="F3426" s="16" t="n">
        <v>-0.00115886700622219</v>
      </c>
      <c r="G3426" s="18" t="n">
        <v>8.43201180389294E-005</v>
      </c>
      <c r="H3426" s="16" t="n">
        <v>1.72583044434056</v>
      </c>
      <c r="I3426" s="17" t="n">
        <v>94.4743835617098</v>
      </c>
      <c r="J3426" s="16" t="n">
        <v>0.0876471673777413</v>
      </c>
      <c r="K3426" s="16" t="n">
        <v>0.150366161478969</v>
      </c>
      <c r="L3426" s="16" t="n">
        <v>0.242458146871249</v>
      </c>
      <c r="M3426" s="16" t="n">
        <v>0.615324594257179</v>
      </c>
      <c r="N3426" s="16" t="n">
        <v>0.301259744297706</v>
      </c>
      <c r="O3426" s="16" t="n">
        <v>0.049651127425157</v>
      </c>
      <c r="P3426" s="34" t="b">
        <f aca="false">FALSE()</f>
        <v>0</v>
      </c>
      <c r="Q3426" s="16"/>
    </row>
    <row r="3427" customFormat="false" ht="22.35" hidden="false" customHeight="false" outlineLevel="0" collapsed="false">
      <c r="A3427" s="6" t="s">
        <v>4965</v>
      </c>
      <c r="B3427" s="7" t="s">
        <v>1449</v>
      </c>
      <c r="C3427" s="17" t="n">
        <v>1749</v>
      </c>
      <c r="D3427" s="16" t="n">
        <v>-0.00114155259234748</v>
      </c>
      <c r="E3427" s="18" t="n">
        <v>9.73116761183854E-005</v>
      </c>
      <c r="F3427" s="16" t="n">
        <v>-0.00112235407101395</v>
      </c>
      <c r="G3427" s="18" t="n">
        <v>8.50008134385516E-005</v>
      </c>
      <c r="H3427" s="16" t="n">
        <v>1.5581437922379</v>
      </c>
      <c r="I3427" s="17" t="n">
        <v>94.1545116122313</v>
      </c>
      <c r="J3427" s="16" t="n">
        <v>0.122554243461931</v>
      </c>
      <c r="K3427" s="16" t="n">
        <v>0.184510373978227</v>
      </c>
      <c r="L3427" s="16" t="n">
        <v>0.219845641929518</v>
      </c>
      <c r="M3427" s="16" t="n">
        <v>0.603074282147316</v>
      </c>
      <c r="N3427" s="16" t="n">
        <v>0.347256909507298</v>
      </c>
      <c r="O3427" s="16" t="n">
        <v>0.0486908082447417</v>
      </c>
      <c r="P3427" s="34" t="b">
        <f aca="false">FALSE()</f>
        <v>0</v>
      </c>
      <c r="Q3427" s="16"/>
    </row>
    <row r="3428" customFormat="false" ht="22.35" hidden="false" customHeight="false" outlineLevel="0" collapsed="false">
      <c r="A3428" s="6" t="s">
        <v>4966</v>
      </c>
      <c r="B3428" s="7" t="s">
        <v>1449</v>
      </c>
      <c r="C3428" s="17" t="n">
        <v>1750</v>
      </c>
      <c r="D3428" s="16" t="n">
        <v>-0.0011144356861244</v>
      </c>
      <c r="E3428" s="18" t="n">
        <v>9.86661451069771E-005</v>
      </c>
      <c r="F3428" s="16" t="n">
        <v>-0.00109791160018563</v>
      </c>
      <c r="G3428" s="18" t="n">
        <v>8.56851010593064E-005</v>
      </c>
      <c r="H3428" s="16" t="n">
        <v>1.32369921631017</v>
      </c>
      <c r="I3428" s="17" t="n">
        <v>93.8743834923689</v>
      </c>
      <c r="J3428" s="16" t="n">
        <v>0.188817472364551</v>
      </c>
      <c r="K3428" s="16" t="n">
        <v>0.259691969803926</v>
      </c>
      <c r="L3428" s="16" t="n">
        <v>0.187481882289142</v>
      </c>
      <c r="M3428" s="16" t="n">
        <v>0.590706928838951</v>
      </c>
      <c r="N3428" s="16" t="n">
        <v>0.445204413716292</v>
      </c>
      <c r="O3428" s="16" t="n">
        <v>0.0463962989807146</v>
      </c>
      <c r="P3428" s="34" t="b">
        <f aca="false">FALSE()</f>
        <v>0</v>
      </c>
      <c r="Q3428" s="16"/>
    </row>
    <row r="3429" customFormat="false" ht="22.35" hidden="false" customHeight="false" outlineLevel="0" collapsed="false">
      <c r="A3429" s="6" t="s">
        <v>4967</v>
      </c>
      <c r="B3429" s="7" t="s">
        <v>1449</v>
      </c>
      <c r="C3429" s="17" t="n">
        <v>1751</v>
      </c>
      <c r="D3429" s="16" t="n">
        <v>-0.00109852060513074</v>
      </c>
      <c r="E3429" s="18" t="n">
        <v>9.9679640660707E-005</v>
      </c>
      <c r="F3429" s="16" t="n">
        <v>-0.00108556549541755</v>
      </c>
      <c r="G3429" s="18" t="n">
        <v>8.6119640871759E-005</v>
      </c>
      <c r="H3429" s="16" t="n">
        <v>1.027945218297</v>
      </c>
      <c r="I3429" s="17" t="n">
        <v>93.6282598769423</v>
      </c>
      <c r="J3429" s="16" t="n">
        <v>0.306623920698536</v>
      </c>
      <c r="K3429" s="16" t="n">
        <v>0.384786595373125</v>
      </c>
      <c r="L3429" s="16" t="n">
        <v>0.146087928130968</v>
      </c>
      <c r="M3429" s="16" t="n">
        <v>0.576154806491885</v>
      </c>
      <c r="N3429" s="16" t="n">
        <v>0.524927160385941</v>
      </c>
      <c r="O3429" s="16" t="n">
        <v>0.0432146380816256</v>
      </c>
      <c r="P3429" s="34" t="b">
        <f aca="false">FALSE()</f>
        <v>0</v>
      </c>
      <c r="Q3429" s="16"/>
    </row>
    <row r="3430" customFormat="false" ht="22.35" hidden="false" customHeight="false" outlineLevel="0" collapsed="false">
      <c r="A3430" s="6" t="s">
        <v>4968</v>
      </c>
      <c r="B3430" s="7" t="s">
        <v>1449</v>
      </c>
      <c r="C3430" s="17" t="n">
        <v>1752</v>
      </c>
      <c r="D3430" s="16" t="n">
        <v>-0.00109459438494338</v>
      </c>
      <c r="E3430" s="18" t="n">
        <v>0.000100241379283404</v>
      </c>
      <c r="F3430" s="16" t="n">
        <v>-0.00108617042859613</v>
      </c>
      <c r="G3430" s="18" t="n">
        <v>8.62136360037722E-005</v>
      </c>
      <c r="H3430" s="16" t="n">
        <v>0.665060836974568</v>
      </c>
      <c r="I3430" s="17" t="n">
        <v>93.4145406452618</v>
      </c>
      <c r="J3430" s="16" t="n">
        <v>0.507650223327153</v>
      </c>
      <c r="K3430" s="16" t="n">
        <v>0.582457403043319</v>
      </c>
      <c r="L3430" s="16" t="n">
        <v>0.0947978475556082</v>
      </c>
      <c r="M3430" s="16" t="n">
        <v>0.557311173533084</v>
      </c>
      <c r="N3430" s="16" t="n">
        <v>0.62615168236569</v>
      </c>
      <c r="O3430" s="16" t="n">
        <v>0.038706151742544</v>
      </c>
      <c r="P3430" s="34" t="b">
        <f aca="false">FALSE()</f>
        <v>0</v>
      </c>
      <c r="Q3430" s="16"/>
    </row>
    <row r="3431" customFormat="false" ht="22.35" hidden="false" customHeight="false" outlineLevel="0" collapsed="false">
      <c r="A3431" s="6" t="s">
        <v>4969</v>
      </c>
      <c r="B3431" s="7" t="s">
        <v>1449</v>
      </c>
      <c r="C3431" s="17" t="n">
        <v>1753</v>
      </c>
      <c r="D3431" s="16" t="n">
        <v>-0.00110118354020321</v>
      </c>
      <c r="E3431" s="18" t="n">
        <v>0.000100418812650641</v>
      </c>
      <c r="F3431" s="16" t="n">
        <v>-0.00109833662232292</v>
      </c>
      <c r="G3431" s="18" t="n">
        <v>8.60238822827558E-005</v>
      </c>
      <c r="H3431" s="16" t="n">
        <v>0.224479074385526</v>
      </c>
      <c r="I3431" s="17" t="n">
        <v>93.2288165866414</v>
      </c>
      <c r="J3431" s="16" t="n">
        <v>0.822875797523357</v>
      </c>
      <c r="K3431" s="16" t="n">
        <v>0.853306986437264</v>
      </c>
      <c r="L3431" s="16" t="n">
        <v>0.0320808562695189</v>
      </c>
      <c r="M3431" s="16" t="n">
        <v>0.535346441947566</v>
      </c>
      <c r="N3431" s="16" t="n">
        <v>0.871994441970149</v>
      </c>
      <c r="O3431" s="16" t="n">
        <v>0.0336380357611903</v>
      </c>
      <c r="P3431" s="34" t="b">
        <f aca="false">FALSE()</f>
        <v>0</v>
      </c>
      <c r="Q3431" s="16"/>
    </row>
    <row r="3432" customFormat="false" ht="22.35" hidden="false" customHeight="false" outlineLevel="0" collapsed="false">
      <c r="A3432" s="6" t="s">
        <v>4970</v>
      </c>
      <c r="B3432" s="7" t="s">
        <v>1449</v>
      </c>
      <c r="C3432" s="17" t="n">
        <v>1754</v>
      </c>
      <c r="D3432" s="16" t="n">
        <v>-0.00111833477673732</v>
      </c>
      <c r="E3432" s="18" t="n">
        <v>0.000100211274888808</v>
      </c>
      <c r="F3432" s="16" t="n">
        <v>-0.00112183008935028</v>
      </c>
      <c r="G3432" s="18" t="n">
        <v>8.5604937979095E-005</v>
      </c>
      <c r="H3432" s="16" t="n">
        <v>-0.276275866016474</v>
      </c>
      <c r="I3432" s="17" t="n">
        <v>93.0982374016669</v>
      </c>
      <c r="J3432" s="16" t="n">
        <v>0.782948578347905</v>
      </c>
      <c r="K3432" s="16" t="n">
        <v>0.820100100995408</v>
      </c>
      <c r="L3432" s="16" t="n">
        <v>-0.0395562419500539</v>
      </c>
      <c r="M3432" s="16" t="n">
        <v>0.509402309612984</v>
      </c>
      <c r="N3432" s="16" t="n">
        <v>0.87191996308102</v>
      </c>
      <c r="O3432" s="16" t="n">
        <v>0.0290424804031415</v>
      </c>
      <c r="P3432" s="34" t="b">
        <f aca="false">FALSE()</f>
        <v>0</v>
      </c>
      <c r="Q3432" s="16"/>
    </row>
    <row r="3433" customFormat="false" ht="22.35" hidden="false" customHeight="false" outlineLevel="0" collapsed="false">
      <c r="A3433" s="6" t="s">
        <v>4971</v>
      </c>
      <c r="B3433" s="7" t="s">
        <v>1449</v>
      </c>
      <c r="C3433" s="17" t="n">
        <v>1755</v>
      </c>
      <c r="D3433" s="16" t="n">
        <v>-0.0011447631251369</v>
      </c>
      <c r="E3433" s="18" t="n">
        <v>9.98015304574566E-005</v>
      </c>
      <c r="F3433" s="16" t="n">
        <v>-0.00115474940069911</v>
      </c>
      <c r="G3433" s="18" t="n">
        <v>8.51817225167245E-005</v>
      </c>
      <c r="H3433" s="16" t="n">
        <v>-0.792661550558205</v>
      </c>
      <c r="I3433" s="17" t="n">
        <v>93.0585274464269</v>
      </c>
      <c r="J3433" s="16" t="n">
        <v>0.429991236443343</v>
      </c>
      <c r="K3433" s="16" t="n">
        <v>0.512629598172903</v>
      </c>
      <c r="L3433" s="16" t="n">
        <v>-0.113554578710524</v>
      </c>
      <c r="M3433" s="16" t="n">
        <v>0.520482209737828</v>
      </c>
      <c r="N3433" s="16" t="n">
        <v>0.59306747368101</v>
      </c>
      <c r="O3433" s="16" t="n">
        <v>0.0258998857143588</v>
      </c>
      <c r="P3433" s="34" t="b">
        <f aca="false">FALSE()</f>
        <v>0</v>
      </c>
      <c r="Q3433" s="16"/>
    </row>
    <row r="3434" customFormat="false" ht="22.35" hidden="false" customHeight="false" outlineLevel="0" collapsed="false">
      <c r="A3434" s="6" t="s">
        <v>4972</v>
      </c>
      <c r="B3434" s="7" t="s">
        <v>1449</v>
      </c>
      <c r="C3434" s="17" t="n">
        <v>1756</v>
      </c>
      <c r="D3434" s="16" t="n">
        <v>-0.00117961590045329</v>
      </c>
      <c r="E3434" s="18" t="n">
        <v>9.93023511782522E-005</v>
      </c>
      <c r="F3434" s="16" t="n">
        <v>-0.00119629940107817</v>
      </c>
      <c r="G3434" s="18" t="n">
        <v>8.51245239267198E-005</v>
      </c>
      <c r="H3434" s="16" t="n">
        <v>-1.33016647638288</v>
      </c>
      <c r="I3434" s="17" t="n">
        <v>93.2600585475041</v>
      </c>
      <c r="J3434" s="16" t="n">
        <v>0.186707223891181</v>
      </c>
      <c r="K3434" s="16" t="n">
        <v>0.257955919170732</v>
      </c>
      <c r="L3434" s="16" t="n">
        <v>-0.190013680487956</v>
      </c>
      <c r="M3434" s="16" t="n">
        <v>0.550834893882647</v>
      </c>
      <c r="N3434" s="16" t="n">
        <v>0.437505556755875</v>
      </c>
      <c r="O3434" s="16" t="n">
        <v>0.0259800703605447</v>
      </c>
      <c r="P3434" s="34" t="b">
        <f aca="false">FALSE()</f>
        <v>0</v>
      </c>
      <c r="Q3434" s="16"/>
    </row>
    <row r="3435" customFormat="false" ht="22.35" hidden="false" customHeight="false" outlineLevel="0" collapsed="false">
      <c r="A3435" s="6" t="s">
        <v>4973</v>
      </c>
      <c r="B3435" s="7" t="s">
        <v>1449</v>
      </c>
      <c r="C3435" s="17" t="n">
        <v>1757</v>
      </c>
      <c r="D3435" s="16" t="n">
        <v>-0.00122087598955766</v>
      </c>
      <c r="E3435" s="18" t="n">
        <v>9.88069821669245E-005</v>
      </c>
      <c r="F3435" s="16" t="n">
        <v>-0.00124454320457801</v>
      </c>
      <c r="G3435" s="18" t="n">
        <v>8.57943044071888E-005</v>
      </c>
      <c r="H3435" s="16" t="n">
        <v>-1.89325157183794</v>
      </c>
      <c r="I3435" s="17" t="n">
        <v>93.8670603855381</v>
      </c>
      <c r="J3435" s="16" t="n">
        <v>0.0614047967178624</v>
      </c>
      <c r="K3435" s="16" t="n">
        <v>0.118912695463896</v>
      </c>
      <c r="L3435" s="16" t="n">
        <v>-0.268177271349386</v>
      </c>
      <c r="M3435" s="16" t="n">
        <v>0.58083645443196</v>
      </c>
      <c r="N3435" s="16" t="n">
        <v>0.25695528788767</v>
      </c>
      <c r="O3435" s="16" t="n">
        <v>0.0305126639996582</v>
      </c>
      <c r="P3435" s="34" t="b">
        <f aca="false">FALSE()</f>
        <v>0</v>
      </c>
      <c r="Q3435" s="16"/>
    </row>
    <row r="3436" customFormat="false" ht="22.35" hidden="false" customHeight="false" outlineLevel="0" collapsed="false">
      <c r="A3436" s="6" t="s">
        <v>4974</v>
      </c>
      <c r="B3436" s="7" t="s">
        <v>1449</v>
      </c>
      <c r="C3436" s="17" t="n">
        <v>1758</v>
      </c>
      <c r="D3436" s="16" t="n">
        <v>-0.00126745650574392</v>
      </c>
      <c r="E3436" s="18" t="n">
        <v>9.86296602191419E-005</v>
      </c>
      <c r="F3436" s="16" t="n">
        <v>-0.0012981502434924</v>
      </c>
      <c r="G3436" s="18" t="n">
        <v>8.7477639009301E-005</v>
      </c>
      <c r="H3436" s="16" t="n">
        <v>-2.45272371392733</v>
      </c>
      <c r="I3436" s="17" t="n">
        <v>94.9084273472865</v>
      </c>
      <c r="J3436" s="16" t="n">
        <v>0.0160043559799936</v>
      </c>
      <c r="K3436" s="16" t="n">
        <v>0.0486936050710949</v>
      </c>
      <c r="L3436" s="16" t="n">
        <v>-0.34259938576688</v>
      </c>
      <c r="M3436" s="16" t="n">
        <v>0.610486891385768</v>
      </c>
      <c r="N3436" s="16" t="n">
        <v>0.171348174794889</v>
      </c>
      <c r="O3436" s="16" t="n">
        <v>0.0396184868129316</v>
      </c>
      <c r="P3436" s="34" t="b">
        <f aca="false">TRUE()</f>
        <v>1</v>
      </c>
      <c r="Q3436" s="18" t="n">
        <v>0.000228116871051654</v>
      </c>
    </row>
    <row r="3437" customFormat="false" ht="22.35" hidden="false" customHeight="false" outlineLevel="0" collapsed="false">
      <c r="A3437" s="6" t="s">
        <v>4975</v>
      </c>
      <c r="B3437" s="7" t="s">
        <v>1449</v>
      </c>
      <c r="C3437" s="17" t="n">
        <v>1759</v>
      </c>
      <c r="D3437" s="16" t="n">
        <v>-0.00131636806024627</v>
      </c>
      <c r="E3437" s="18" t="n">
        <v>9.8843271198929E-005</v>
      </c>
      <c r="F3437" s="16" t="n">
        <v>-0.00135370648001201</v>
      </c>
      <c r="G3437" s="18" t="n">
        <v>9.02608688250018E-005</v>
      </c>
      <c r="H3437" s="16" t="n">
        <v>-2.96505512337978</v>
      </c>
      <c r="I3437" s="17" t="n">
        <v>96.4193118930724</v>
      </c>
      <c r="J3437" s="16" t="n">
        <v>0.00381391130213118</v>
      </c>
      <c r="K3437" s="16" t="n">
        <v>0.0160687633541567</v>
      </c>
      <c r="L3437" s="16" t="n">
        <v>-0.40625447001599</v>
      </c>
      <c r="M3437" s="16" t="n">
        <v>0.633895131086142</v>
      </c>
      <c r="N3437" s="16" t="n">
        <v>0.10415445717645</v>
      </c>
      <c r="O3437" s="16" t="n">
        <v>0.0520299493622223</v>
      </c>
      <c r="P3437" s="34" t="b">
        <f aca="false">TRUE()</f>
        <v>1</v>
      </c>
      <c r="Q3437" s="18" t="n">
        <v>0.000478769781896401</v>
      </c>
    </row>
    <row r="3438" customFormat="false" ht="22.35" hidden="false" customHeight="false" outlineLevel="0" collapsed="false">
      <c r="A3438" s="6" t="s">
        <v>4976</v>
      </c>
      <c r="B3438" s="7" t="s">
        <v>1449</v>
      </c>
      <c r="C3438" s="17" t="n">
        <v>1760</v>
      </c>
      <c r="D3438" s="16" t="n">
        <v>-0.00136693628830159</v>
      </c>
      <c r="E3438" s="18" t="n">
        <v>9.95769678177821E-005</v>
      </c>
      <c r="F3438" s="16" t="n">
        <v>-0.00141040362076925</v>
      </c>
      <c r="G3438" s="18" t="n">
        <v>9.41091202286299E-005</v>
      </c>
      <c r="H3438" s="16" t="n">
        <v>-3.40887052526783</v>
      </c>
      <c r="I3438" s="17" t="n">
        <v>98.3269187210323</v>
      </c>
      <c r="J3438" s="18" t="n">
        <v>0.000947078916556172</v>
      </c>
      <c r="K3438" s="16" t="n">
        <v>0.00528276546197327</v>
      </c>
      <c r="L3438" s="16" t="n">
        <v>-0.456541683139911</v>
      </c>
      <c r="M3438" s="16" t="n">
        <v>0.647549937578028</v>
      </c>
      <c r="N3438" s="16" t="n">
        <v>0.0671098756894569</v>
      </c>
      <c r="O3438" s="16" t="n">
        <v>0.0662671001923709</v>
      </c>
      <c r="P3438" s="34" t="b">
        <f aca="false">TRUE()</f>
        <v>1</v>
      </c>
      <c r="Q3438" s="18" t="n">
        <v>0.000497538105260332</v>
      </c>
    </row>
    <row r="3439" customFormat="false" ht="22.35" hidden="false" customHeight="false" outlineLevel="0" collapsed="false">
      <c r="A3439" s="6" t="s">
        <v>4977</v>
      </c>
      <c r="B3439" s="7" t="s">
        <v>1449</v>
      </c>
      <c r="C3439" s="17" t="n">
        <v>1761</v>
      </c>
      <c r="D3439" s="16" t="n">
        <v>-0.00141563193562193</v>
      </c>
      <c r="E3439" s="18" t="n">
        <v>0.000100951027048607</v>
      </c>
      <c r="F3439" s="16" t="n">
        <v>-0.0014640330432668</v>
      </c>
      <c r="G3439" s="18" t="n">
        <v>9.86596485169527E-005</v>
      </c>
      <c r="H3439" s="16" t="n">
        <v>-3.72442820450247</v>
      </c>
      <c r="I3439" s="17" t="n">
        <v>100.330752016938</v>
      </c>
      <c r="J3439" s="18" t="n">
        <v>0.000323581988359571</v>
      </c>
      <c r="K3439" s="16" t="n">
        <v>0.00236004437907244</v>
      </c>
      <c r="L3439" s="16" t="n">
        <v>-0.487815982720088</v>
      </c>
      <c r="M3439" s="16" t="n">
        <v>0.655547752808989</v>
      </c>
      <c r="N3439" s="16" t="n">
        <v>0.0560471063166102</v>
      </c>
      <c r="O3439" s="16" t="n">
        <v>0.0805721174964337</v>
      </c>
      <c r="P3439" s="34" t="b">
        <f aca="false">TRUE()</f>
        <v>1</v>
      </c>
      <c r="Q3439" s="18" t="n">
        <v>0.000137012387234236</v>
      </c>
    </row>
    <row r="3440" customFormat="false" ht="22.35" hidden="false" customHeight="false" outlineLevel="0" collapsed="false">
      <c r="A3440" s="6" t="s">
        <v>4978</v>
      </c>
      <c r="B3440" s="7" t="s">
        <v>1449</v>
      </c>
      <c r="C3440" s="17" t="n">
        <v>1762</v>
      </c>
      <c r="D3440" s="16" t="n">
        <v>-0.00146023647135393</v>
      </c>
      <c r="E3440" s="18" t="n">
        <v>0.000102823215204822</v>
      </c>
      <c r="F3440" s="16" t="n">
        <v>-0.0015123547585523</v>
      </c>
      <c r="G3440" s="18" t="n">
        <v>0.00010361650154294</v>
      </c>
      <c r="H3440" s="16" t="n">
        <v>-3.91744787233909</v>
      </c>
      <c r="I3440" s="17" t="n">
        <v>102.295807911326</v>
      </c>
      <c r="J3440" s="18" t="n">
        <v>0.000161777827559395</v>
      </c>
      <c r="K3440" s="16" t="n">
        <v>0.00124559922888959</v>
      </c>
      <c r="L3440" s="16" t="n">
        <v>-0.502745536465164</v>
      </c>
      <c r="M3440" s="16" t="n">
        <v>0.657888576779026</v>
      </c>
      <c r="N3440" s="16" t="n">
        <v>0.0562556586252386</v>
      </c>
      <c r="O3440" s="16" t="n">
        <v>0.093569672211439</v>
      </c>
      <c r="P3440" s="34" t="b">
        <f aca="false">TRUE()</f>
        <v>1</v>
      </c>
      <c r="Q3440" s="18" t="n">
        <v>0.000578440278008696</v>
      </c>
    </row>
    <row r="3441" customFormat="false" ht="22.35" hidden="false" customHeight="false" outlineLevel="0" collapsed="false">
      <c r="A3441" s="6" t="s">
        <v>4979</v>
      </c>
      <c r="B3441" s="7" t="s">
        <v>1449</v>
      </c>
      <c r="C3441" s="17" t="n">
        <v>1763</v>
      </c>
      <c r="D3441" s="16" t="n">
        <v>-0.00149776577831323</v>
      </c>
      <c r="E3441" s="18" t="n">
        <v>0.000104981310704739</v>
      </c>
      <c r="F3441" s="16" t="n">
        <v>-0.00155257633730331</v>
      </c>
      <c r="G3441" s="18" t="n">
        <v>0.000108561311235786</v>
      </c>
      <c r="H3441" s="16" t="n">
        <v>-4.01700515646348</v>
      </c>
      <c r="I3441" s="17" t="n">
        <v>104.058790912236</v>
      </c>
      <c r="J3441" s="18" t="n">
        <v>0.000111567686761361</v>
      </c>
      <c r="K3441" s="18" t="n">
        <v>0.000888686948291071</v>
      </c>
      <c r="L3441" s="16" t="n">
        <v>-0.506738366878342</v>
      </c>
      <c r="M3441" s="16" t="n">
        <v>0.65664013732834</v>
      </c>
      <c r="N3441" s="16" t="n">
        <v>0.0635597456066567</v>
      </c>
      <c r="O3441" s="16" t="n">
        <v>0.104773781987088</v>
      </c>
      <c r="P3441" s="34" t="b">
        <f aca="false">TRUE()</f>
        <v>1</v>
      </c>
      <c r="Q3441" s="18" t="n">
        <v>0.000346130182898537</v>
      </c>
    </row>
    <row r="3442" customFormat="false" ht="22.35" hidden="false" customHeight="false" outlineLevel="0" collapsed="false">
      <c r="A3442" s="6" t="s">
        <v>4980</v>
      </c>
      <c r="B3442" s="7" t="s">
        <v>1449</v>
      </c>
      <c r="C3442" s="17" t="n">
        <v>1764</v>
      </c>
      <c r="D3442" s="16" t="n">
        <v>-0.00152613072330933</v>
      </c>
      <c r="E3442" s="18" t="n">
        <v>0.000107143093652887</v>
      </c>
      <c r="F3442" s="16" t="n">
        <v>-0.00158255076496349</v>
      </c>
      <c r="G3442" s="18" t="n">
        <v>0.000113147330442424</v>
      </c>
      <c r="H3442" s="16" t="n">
        <v>-4.03617472271644</v>
      </c>
      <c r="I3442" s="17" t="n">
        <v>105.565975301714</v>
      </c>
      <c r="J3442" s="18" t="n">
        <v>0.000103104262719422</v>
      </c>
      <c r="K3442" s="18" t="n">
        <v>0.000830840175311844</v>
      </c>
      <c r="L3442" s="16" t="n">
        <v>-0.502105568097829</v>
      </c>
      <c r="M3442" s="16" t="n">
        <v>0.65289481897628</v>
      </c>
      <c r="N3442" s="16" t="n">
        <v>0.0753180325746561</v>
      </c>
      <c r="O3442" s="16" t="n">
        <v>0.114150143559699</v>
      </c>
      <c r="P3442" s="34" t="b">
        <f aca="false">TRUE()</f>
        <v>1</v>
      </c>
      <c r="Q3442" s="18" t="n">
        <v>0.000840020026124919</v>
      </c>
    </row>
    <row r="3443" customFormat="false" ht="22.35" hidden="false" customHeight="false" outlineLevel="0" collapsed="false">
      <c r="A3443" s="6" t="s">
        <v>4981</v>
      </c>
      <c r="B3443" s="7" t="s">
        <v>1449</v>
      </c>
      <c r="C3443" s="17" t="n">
        <v>1765</v>
      </c>
      <c r="D3443" s="16" t="n">
        <v>-0.00154292105608459</v>
      </c>
      <c r="E3443" s="18" t="n">
        <v>0.000108917604467354</v>
      </c>
      <c r="F3443" s="16" t="n">
        <v>-0.00159991688467326</v>
      </c>
      <c r="G3443" s="18" t="n">
        <v>0.000116938431047923</v>
      </c>
      <c r="H3443" s="16" t="n">
        <v>-3.99858702268814</v>
      </c>
      <c r="I3443" s="17" t="n">
        <v>106.802585093213</v>
      </c>
      <c r="J3443" s="18" t="n">
        <v>0.000117611628680354</v>
      </c>
      <c r="K3443" s="18" t="n">
        <v>0.00093324714918445</v>
      </c>
      <c r="L3443" s="16" t="n">
        <v>-0.492003576857971</v>
      </c>
      <c r="M3443" s="16" t="n">
        <v>0.649110486891386</v>
      </c>
      <c r="N3443" s="16" t="n">
        <v>0.0946011802056263</v>
      </c>
      <c r="O3443" s="16" t="n">
        <v>0.121224114108767</v>
      </c>
      <c r="P3443" s="34" t="b">
        <f aca="false">TRUE()</f>
        <v>1</v>
      </c>
      <c r="Q3443" s="16" t="n">
        <v>0.00155121230600043</v>
      </c>
    </row>
    <row r="3444" customFormat="false" ht="22.35" hidden="false" customHeight="false" outlineLevel="0" collapsed="false">
      <c r="A3444" s="6" t="s">
        <v>4982</v>
      </c>
      <c r="B3444" s="7" t="s">
        <v>1449</v>
      </c>
      <c r="C3444" s="17" t="n">
        <v>1766</v>
      </c>
      <c r="D3444" s="16" t="n">
        <v>-0.00154729514486321</v>
      </c>
      <c r="E3444" s="18" t="n">
        <v>0.000109966971600738</v>
      </c>
      <c r="F3444" s="16" t="n">
        <v>-0.00160375245223497</v>
      </c>
      <c r="G3444" s="18" t="n">
        <v>0.000119650898665774</v>
      </c>
      <c r="H3444" s="16" t="n">
        <v>-3.91301982287754</v>
      </c>
      <c r="I3444" s="17" t="n">
        <v>107.833939224059</v>
      </c>
      <c r="J3444" s="18" t="n">
        <v>0.000159873583943639</v>
      </c>
      <c r="K3444" s="16" t="n">
        <v>0.00123322560105223</v>
      </c>
      <c r="L3444" s="16" t="n">
        <v>-0.4772365505122</v>
      </c>
      <c r="M3444" s="16" t="n">
        <v>0.6437265917603</v>
      </c>
      <c r="N3444" s="16" t="n">
        <v>0.119106914022738</v>
      </c>
      <c r="O3444" s="16" t="n">
        <v>0.126310367251159</v>
      </c>
      <c r="P3444" s="34" t="b">
        <f aca="false">TRUE()</f>
        <v>1</v>
      </c>
      <c r="Q3444" s="18" t="n">
        <v>0.000877996208268226</v>
      </c>
    </row>
    <row r="3445" customFormat="false" ht="22.35" hidden="false" customHeight="false" outlineLevel="0" collapsed="false">
      <c r="A3445" s="6" t="s">
        <v>4983</v>
      </c>
      <c r="B3445" s="7" t="s">
        <v>1449</v>
      </c>
      <c r="C3445" s="17" t="n">
        <v>1767</v>
      </c>
      <c r="D3445" s="16" t="n">
        <v>-0.00153878900326021</v>
      </c>
      <c r="E3445" s="18" t="n">
        <v>0.000110060285795258</v>
      </c>
      <c r="F3445" s="16" t="n">
        <v>-0.00159366133758923</v>
      </c>
      <c r="G3445" s="18" t="n">
        <v>0.000121068278150582</v>
      </c>
      <c r="H3445" s="16" t="n">
        <v>-3.79185730708066</v>
      </c>
      <c r="I3445" s="17" t="n">
        <v>108.701468745677</v>
      </c>
      <c r="J3445" s="18" t="n">
        <v>0.000246018298755929</v>
      </c>
      <c r="K3445" s="16" t="n">
        <v>0.00182022907211854</v>
      </c>
      <c r="L3445" s="16" t="n">
        <v>-0.459126219145998</v>
      </c>
      <c r="M3445" s="16" t="n">
        <v>0.637328339575531</v>
      </c>
      <c r="N3445" s="16" t="n">
        <v>0.14910427169434</v>
      </c>
      <c r="O3445" s="16" t="n">
        <v>0.129725245219485</v>
      </c>
      <c r="P3445" s="34" t="b">
        <f aca="false">TRUE()</f>
        <v>1</v>
      </c>
      <c r="Q3445" s="18" t="n">
        <v>8.83864511057493E-005</v>
      </c>
    </row>
    <row r="3446" customFormat="false" ht="22.35" hidden="false" customHeight="false" outlineLevel="0" collapsed="false">
      <c r="A3446" s="6" t="s">
        <v>4984</v>
      </c>
      <c r="B3446" s="7" t="s">
        <v>1449</v>
      </c>
      <c r="C3446" s="17" t="n">
        <v>1768</v>
      </c>
      <c r="D3446" s="16" t="n">
        <v>-0.00151798629335055</v>
      </c>
      <c r="E3446" s="18" t="n">
        <v>0.000109214619675393</v>
      </c>
      <c r="F3446" s="16" t="n">
        <v>-0.00157054123000855</v>
      </c>
      <c r="G3446" s="18" t="n">
        <v>0.000121197232070432</v>
      </c>
      <c r="H3446" s="16" t="n">
        <v>-3.65348309039649</v>
      </c>
      <c r="I3446" s="17" t="n">
        <v>109.413534586934</v>
      </c>
      <c r="J3446" s="18" t="n">
        <v>0.000398850215586642</v>
      </c>
      <c r="K3446" s="16" t="n">
        <v>0.00285384205980097</v>
      </c>
      <c r="L3446" s="16" t="n">
        <v>-0.439811423725017</v>
      </c>
      <c r="M3446" s="16" t="n">
        <v>0.63210049937578</v>
      </c>
      <c r="N3446" s="16" t="n">
        <v>0.16862200420197</v>
      </c>
      <c r="O3446" s="16" t="n">
        <v>0.131771357167593</v>
      </c>
      <c r="P3446" s="34" t="b">
        <f aca="false">TRUE()</f>
        <v>1</v>
      </c>
      <c r="Q3446" s="18" t="n">
        <v>0.000227771390132501</v>
      </c>
    </row>
    <row r="3447" customFormat="false" ht="22.35" hidden="false" customHeight="false" outlineLevel="0" collapsed="false">
      <c r="A3447" s="6" t="s">
        <v>4985</v>
      </c>
      <c r="B3447" s="7" t="s">
        <v>1449</v>
      </c>
      <c r="C3447" s="17" t="n">
        <v>1769</v>
      </c>
      <c r="D3447" s="16" t="n">
        <v>-0.00148497529342712</v>
      </c>
      <c r="E3447" s="18" t="n">
        <v>0.000107421866330646</v>
      </c>
      <c r="F3447" s="16" t="n">
        <v>-0.0015347749015762</v>
      </c>
      <c r="G3447" s="18" t="n">
        <v>0.00012000029447645</v>
      </c>
      <c r="H3447" s="16" t="n">
        <v>-3.51504373854681</v>
      </c>
      <c r="I3447" s="17" t="n">
        <v>109.960213211199</v>
      </c>
      <c r="J3447" s="18" t="n">
        <v>0.000639716061712764</v>
      </c>
      <c r="K3447" s="16" t="n">
        <v>0.00398408029533681</v>
      </c>
      <c r="L3447" s="16" t="n">
        <v>-0.421297692646403</v>
      </c>
      <c r="M3447" s="16" t="n">
        <v>0.626326466916355</v>
      </c>
      <c r="N3447" s="16" t="n">
        <v>0.184355626145311</v>
      </c>
      <c r="O3447" s="16" t="n">
        <v>0.13295521802228</v>
      </c>
      <c r="P3447" s="34" t="b">
        <f aca="false">TRUE()</f>
        <v>1</v>
      </c>
      <c r="Q3447" s="18" t="n">
        <v>0.00077256335350249</v>
      </c>
    </row>
    <row r="3448" customFormat="false" ht="22.35" hidden="false" customHeight="false" outlineLevel="0" collapsed="false">
      <c r="A3448" s="6" t="s">
        <v>4986</v>
      </c>
      <c r="B3448" s="7" t="s">
        <v>1449</v>
      </c>
      <c r="C3448" s="17" t="n">
        <v>1770</v>
      </c>
      <c r="D3448" s="16" t="n">
        <v>-0.00144079574679513</v>
      </c>
      <c r="E3448" s="18" t="n">
        <v>0.000104769786404482</v>
      </c>
      <c r="F3448" s="16" t="n">
        <v>-0.00148762838861235</v>
      </c>
      <c r="G3448" s="18" t="n">
        <v>0.000117513238424857</v>
      </c>
      <c r="H3448" s="16" t="n">
        <v>-3.3865231077106</v>
      </c>
      <c r="I3448" s="17" t="n">
        <v>110.298719692274</v>
      </c>
      <c r="J3448" s="18" t="n">
        <v>0.000981724582674653</v>
      </c>
      <c r="K3448" s="16" t="n">
        <v>0.00543220935746641</v>
      </c>
      <c r="L3448" s="16" t="n">
        <v>-0.404808614536908</v>
      </c>
      <c r="M3448" s="16" t="n">
        <v>0.621098626716604</v>
      </c>
      <c r="N3448" s="16" t="n">
        <v>0.205983500618358</v>
      </c>
      <c r="O3448" s="16" t="n">
        <v>0.133359879669437</v>
      </c>
      <c r="P3448" s="34" t="b">
        <f aca="false">TRUE()</f>
        <v>1</v>
      </c>
      <c r="Q3448" s="18" t="n">
        <v>0.000149994307940767</v>
      </c>
    </row>
    <row r="3449" customFormat="false" ht="22.35" hidden="false" customHeight="false" outlineLevel="0" collapsed="false">
      <c r="A3449" s="6" t="s">
        <v>4987</v>
      </c>
      <c r="B3449" s="7" t="s">
        <v>1449</v>
      </c>
      <c r="C3449" s="17" t="n">
        <v>1771</v>
      </c>
      <c r="D3449" s="16" t="n">
        <v>-0.00138675032834035</v>
      </c>
      <c r="E3449" s="18" t="n">
        <v>0.000101415862425359</v>
      </c>
      <c r="F3449" s="16" t="n">
        <v>-0.0014305473172245</v>
      </c>
      <c r="G3449" s="18" t="n">
        <v>0.000113932443489887</v>
      </c>
      <c r="H3449" s="16" t="n">
        <v>-3.27069102290041</v>
      </c>
      <c r="I3449" s="17" t="n">
        <v>110.432322044936</v>
      </c>
      <c r="J3449" s="16" t="n">
        <v>0.00143152661409058</v>
      </c>
      <c r="K3449" s="16" t="n">
        <v>0.00721851208806309</v>
      </c>
      <c r="L3449" s="16" t="n">
        <v>-0.390552434592398</v>
      </c>
      <c r="M3449" s="16" t="n">
        <v>0.616807116104869</v>
      </c>
      <c r="N3449" s="16" t="n">
        <v>0.225028909748106</v>
      </c>
      <c r="O3449" s="16" t="n">
        <v>0.13312817002824</v>
      </c>
      <c r="P3449" s="34" t="b">
        <f aca="false">TRUE()</f>
        <v>1</v>
      </c>
      <c r="Q3449" s="18" t="n">
        <v>0.000228659149846937</v>
      </c>
    </row>
    <row r="3450" customFormat="false" ht="22.35" hidden="false" customHeight="false" outlineLevel="0" collapsed="false">
      <c r="A3450" s="6" t="s">
        <v>4988</v>
      </c>
      <c r="B3450" s="7" t="s">
        <v>1449</v>
      </c>
      <c r="C3450" s="17" t="n">
        <v>1772</v>
      </c>
      <c r="D3450" s="16" t="n">
        <v>-0.00132421376257602</v>
      </c>
      <c r="E3450" s="18" t="n">
        <v>9.73901701618734E-005</v>
      </c>
      <c r="F3450" s="16" t="n">
        <v>-0.00136531778307839</v>
      </c>
      <c r="G3450" s="18" t="n">
        <v>0.00010946695558472</v>
      </c>
      <c r="H3450" s="16" t="n">
        <v>-3.19612884035892</v>
      </c>
      <c r="I3450" s="17" t="n">
        <v>110.476209193249</v>
      </c>
      <c r="J3450" s="16" t="n">
        <v>0.00181639772513092</v>
      </c>
      <c r="K3450" s="16" t="n">
        <v>0.00889970550093663</v>
      </c>
      <c r="L3450" s="16" t="n">
        <v>-0.381517730872834</v>
      </c>
      <c r="M3450" s="16" t="n">
        <v>0.614505305867666</v>
      </c>
      <c r="N3450" s="16" t="n">
        <v>0.237884575384646</v>
      </c>
      <c r="O3450" s="16" t="n">
        <v>0.132642927885353</v>
      </c>
      <c r="P3450" s="34" t="b">
        <f aca="false">TRUE()</f>
        <v>1</v>
      </c>
      <c r="Q3450" s="18" t="n">
        <v>0.000272604380193968</v>
      </c>
    </row>
    <row r="3451" customFormat="false" ht="22.35" hidden="false" customHeight="false" outlineLevel="0" collapsed="false">
      <c r="A3451" s="6" t="s">
        <v>4989</v>
      </c>
      <c r="B3451" s="7" t="s">
        <v>1449</v>
      </c>
      <c r="C3451" s="17" t="n">
        <v>1773</v>
      </c>
      <c r="D3451" s="16" t="n">
        <v>-0.00125525308743415</v>
      </c>
      <c r="E3451" s="18" t="n">
        <v>9.27636337991722E-005</v>
      </c>
      <c r="F3451" s="16" t="n">
        <v>-0.00129390725294969</v>
      </c>
      <c r="G3451" s="18" t="n">
        <v>0.000104296803766545</v>
      </c>
      <c r="H3451" s="16" t="n">
        <v>-3.15535433208092</v>
      </c>
      <c r="I3451" s="17" t="n">
        <v>110.500526896527</v>
      </c>
      <c r="J3451" s="16" t="n">
        <v>0.00206567717645436</v>
      </c>
      <c r="K3451" s="16" t="n">
        <v>0.00985294544126884</v>
      </c>
      <c r="L3451" s="16" t="n">
        <v>-0.376578819818124</v>
      </c>
      <c r="M3451" s="16" t="n">
        <v>0.613686017478152</v>
      </c>
      <c r="N3451" s="16" t="n">
        <v>0.243086863674302</v>
      </c>
      <c r="O3451" s="16" t="n">
        <v>0.131912111936721</v>
      </c>
      <c r="P3451" s="34" t="b">
        <f aca="false">TRUE()</f>
        <v>1</v>
      </c>
      <c r="Q3451" s="18" t="n">
        <v>0.000175680750498203</v>
      </c>
    </row>
    <row r="3452" customFormat="false" ht="22.35" hidden="false" customHeight="false" outlineLevel="0" collapsed="false">
      <c r="A3452" s="6" t="s">
        <v>4990</v>
      </c>
      <c r="B3452" s="7" t="s">
        <v>1449</v>
      </c>
      <c r="C3452" s="17" t="n">
        <v>1774</v>
      </c>
      <c r="D3452" s="16" t="n">
        <v>-0.00118157712314041</v>
      </c>
      <c r="E3452" s="18" t="n">
        <v>8.75922250585411E-005</v>
      </c>
      <c r="F3452" s="16" t="n">
        <v>-0.00121807775192656</v>
      </c>
      <c r="G3452" s="18" t="n">
        <v>9.86513164063907E-005</v>
      </c>
      <c r="H3452" s="16" t="n">
        <v>-3.15437023557463</v>
      </c>
      <c r="I3452" s="17" t="n">
        <v>110.645216468963</v>
      </c>
      <c r="J3452" s="16" t="n">
        <v>0.00207142267731236</v>
      </c>
      <c r="K3452" s="16" t="n">
        <v>0.00985826159500721</v>
      </c>
      <c r="L3452" s="16" t="n">
        <v>-0.376036100737562</v>
      </c>
      <c r="M3452" s="16" t="n">
        <v>0.613139825218477</v>
      </c>
      <c r="N3452" s="16" t="n">
        <v>0.242399998236299</v>
      </c>
      <c r="O3452" s="16" t="n">
        <v>0.131024851540082</v>
      </c>
      <c r="P3452" s="34" t="b">
        <f aca="false">TRUE()</f>
        <v>1</v>
      </c>
      <c r="Q3452" s="18" t="n">
        <v>0.000196246823367729</v>
      </c>
    </row>
    <row r="3453" customFormat="false" ht="22.35" hidden="false" customHeight="false" outlineLevel="0" collapsed="false">
      <c r="A3453" s="6" t="s">
        <v>4991</v>
      </c>
      <c r="B3453" s="7" t="s">
        <v>1449</v>
      </c>
      <c r="C3453" s="17" t="n">
        <v>1775</v>
      </c>
      <c r="D3453" s="16" t="n">
        <v>-0.00110539412865148</v>
      </c>
      <c r="E3453" s="18" t="n">
        <v>8.19719379517707E-005</v>
      </c>
      <c r="F3453" s="16" t="n">
        <v>-0.00114029688688943</v>
      </c>
      <c r="G3453" s="18" t="n">
        <v>9.27417088694605E-005</v>
      </c>
      <c r="H3453" s="16" t="n">
        <v>-3.22009169541831</v>
      </c>
      <c r="I3453" s="17" t="n">
        <v>111.031435744396</v>
      </c>
      <c r="J3453" s="16" t="n">
        <v>0.0016810577307674</v>
      </c>
      <c r="K3453" s="16" t="n">
        <v>0.0083250472347073</v>
      </c>
      <c r="L3453" s="16" t="n">
        <v>-0.382722805599952</v>
      </c>
      <c r="M3453" s="16" t="n">
        <v>0.61563670411985</v>
      </c>
      <c r="N3453" s="16" t="n">
        <v>0.230243364504515</v>
      </c>
      <c r="O3453" s="16" t="n">
        <v>0.130073044439273</v>
      </c>
      <c r="P3453" s="34" t="b">
        <f aca="false">TRUE()</f>
        <v>1</v>
      </c>
      <c r="Q3453" s="18" t="n">
        <v>0.000645784535363206</v>
      </c>
    </row>
    <row r="3454" customFormat="false" ht="22.35" hidden="false" customHeight="false" outlineLevel="0" collapsed="false">
      <c r="A3454" s="6" t="s">
        <v>4992</v>
      </c>
      <c r="B3454" s="7" t="s">
        <v>1449</v>
      </c>
      <c r="C3454" s="17" t="n">
        <v>1776</v>
      </c>
      <c r="D3454" s="16" t="n">
        <v>-0.00102879625582564</v>
      </c>
      <c r="E3454" s="18" t="n">
        <v>7.62099559799636E-005</v>
      </c>
      <c r="F3454" s="16" t="n">
        <v>-0.00106199162191566</v>
      </c>
      <c r="G3454" s="18" t="n">
        <v>8.66806922341133E-005</v>
      </c>
      <c r="H3454" s="16" t="n">
        <v>-3.29051828515705</v>
      </c>
      <c r="I3454" s="17" t="n">
        <v>111.486810467969</v>
      </c>
      <c r="J3454" s="16" t="n">
        <v>0.00133927884695406</v>
      </c>
      <c r="K3454" s="16" t="n">
        <v>0.00683641723844937</v>
      </c>
      <c r="L3454" s="16" t="n">
        <v>-0.389730384524558</v>
      </c>
      <c r="M3454" s="16" t="n">
        <v>0.617665418227216</v>
      </c>
      <c r="N3454" s="16" t="n">
        <v>0.221460030776083</v>
      </c>
      <c r="O3454" s="16" t="n">
        <v>0.12904360989437</v>
      </c>
      <c r="P3454" s="34" t="b">
        <f aca="false">TRUE()</f>
        <v>1</v>
      </c>
      <c r="Q3454" s="18" t="n">
        <v>0.000190584105681182</v>
      </c>
    </row>
    <row r="3455" customFormat="false" ht="22.35" hidden="false" customHeight="false" outlineLevel="0" collapsed="false">
      <c r="A3455" s="6" t="s">
        <v>4993</v>
      </c>
      <c r="B3455" s="7" t="s">
        <v>1449</v>
      </c>
      <c r="C3455" s="17" t="n">
        <v>1777</v>
      </c>
      <c r="D3455" s="18" t="n">
        <v>-0.000952519340411642</v>
      </c>
      <c r="E3455" s="18" t="n">
        <v>7.04929755016046E-005</v>
      </c>
      <c r="F3455" s="18" t="n">
        <v>-0.000983747957427389</v>
      </c>
      <c r="G3455" s="18" t="n">
        <v>8.05570885736806E-005</v>
      </c>
      <c r="H3455" s="16" t="n">
        <v>-3.34333053178431</v>
      </c>
      <c r="I3455" s="17" t="n">
        <v>111.896488808399</v>
      </c>
      <c r="J3455" s="16" t="n">
        <v>0.00112658304910771</v>
      </c>
      <c r="K3455" s="16" t="n">
        <v>0.0060248964610786</v>
      </c>
      <c r="L3455" s="16" t="n">
        <v>-0.394758212066288</v>
      </c>
      <c r="M3455" s="16" t="n">
        <v>0.619811173533084</v>
      </c>
      <c r="N3455" s="16" t="n">
        <v>0.212022393153902</v>
      </c>
      <c r="O3455" s="16" t="n">
        <v>0.127852784376835</v>
      </c>
      <c r="P3455" s="34" t="b">
        <f aca="false">TRUE()</f>
        <v>1</v>
      </c>
      <c r="Q3455" s="18" t="n">
        <v>0.000384729914338266</v>
      </c>
    </row>
    <row r="3456" customFormat="false" ht="22.35" hidden="false" customHeight="false" outlineLevel="0" collapsed="false">
      <c r="A3456" s="6" t="s">
        <v>4994</v>
      </c>
      <c r="B3456" s="7" t="s">
        <v>1449</v>
      </c>
      <c r="C3456" s="17" t="n">
        <v>1778</v>
      </c>
      <c r="D3456" s="18" t="n">
        <v>-0.00087747067168767</v>
      </c>
      <c r="E3456" s="18" t="n">
        <v>6.49386854840665E-005</v>
      </c>
      <c r="F3456" s="18" t="n">
        <v>-0.000906493791931243</v>
      </c>
      <c r="G3456" s="18" t="n">
        <v>7.4515963595096E-005</v>
      </c>
      <c r="H3456" s="16" t="n">
        <v>-3.37006469726155</v>
      </c>
      <c r="I3456" s="17" t="n">
        <v>112.257754447253</v>
      </c>
      <c r="J3456" s="16" t="n">
        <v>0.00103094385781935</v>
      </c>
      <c r="K3456" s="16" t="n">
        <v>0.00563862259225159</v>
      </c>
      <c r="L3456" s="16" t="n">
        <v>-0.396838288589721</v>
      </c>
      <c r="M3456" s="16" t="n">
        <v>0.61996722846442</v>
      </c>
      <c r="N3456" s="16" t="n">
        <v>0.207303095866799</v>
      </c>
      <c r="O3456" s="16" t="n">
        <v>0.126299157158798</v>
      </c>
      <c r="P3456" s="34" t="b">
        <f aca="false">TRUE()</f>
        <v>1</v>
      </c>
      <c r="Q3456" s="18" t="n">
        <v>0.000613000990478541</v>
      </c>
    </row>
    <row r="3457" customFormat="false" ht="22.35" hidden="false" customHeight="false" outlineLevel="0" collapsed="false">
      <c r="A3457" s="6" t="s">
        <v>4995</v>
      </c>
      <c r="B3457" s="7" t="s">
        <v>1449</v>
      </c>
      <c r="C3457" s="17" t="n">
        <v>1779</v>
      </c>
      <c r="D3457" s="18" t="n">
        <v>-0.00080407521436196</v>
      </c>
      <c r="E3457" s="18" t="n">
        <v>5.96330538580966E-005</v>
      </c>
      <c r="F3457" s="18" t="n">
        <v>-0.000830556408623836</v>
      </c>
      <c r="G3457" s="18" t="n">
        <v>6.86567115187134E-005</v>
      </c>
      <c r="H3457" s="16" t="n">
        <v>-3.34612671798914</v>
      </c>
      <c r="I3457" s="17" t="n">
        <v>112.553174503296</v>
      </c>
      <c r="J3457" s="16" t="n">
        <v>0.00111442274303154</v>
      </c>
      <c r="K3457" s="16" t="n">
        <v>0.00599074402018252</v>
      </c>
      <c r="L3457" s="16" t="n">
        <v>-0.393155198972185</v>
      </c>
      <c r="M3457" s="16" t="n">
        <v>0.618367665418227</v>
      </c>
      <c r="N3457" s="16" t="n">
        <v>0.212685942943594</v>
      </c>
      <c r="O3457" s="16" t="n">
        <v>0.124734644785089</v>
      </c>
      <c r="P3457" s="34" t="b">
        <f aca="false">TRUE()</f>
        <v>1</v>
      </c>
      <c r="Q3457" s="18" t="n">
        <v>0.000383933173189589</v>
      </c>
    </row>
    <row r="3458" customFormat="false" ht="22.35" hidden="false" customHeight="false" outlineLevel="0" collapsed="false">
      <c r="A3458" s="6" t="s">
        <v>4996</v>
      </c>
      <c r="B3458" s="7" t="s">
        <v>1449</v>
      </c>
      <c r="C3458" s="17" t="n">
        <v>1780</v>
      </c>
      <c r="D3458" s="18" t="n">
        <v>-0.000732484434007512</v>
      </c>
      <c r="E3458" s="18" t="n">
        <v>5.45263715045476E-005</v>
      </c>
      <c r="F3458" s="18" t="n">
        <v>-0.000756440267870325</v>
      </c>
      <c r="G3458" s="18" t="n">
        <v>6.29818511800084E-005</v>
      </c>
      <c r="H3458" s="16" t="n">
        <v>-3.30824068156662</v>
      </c>
      <c r="I3458" s="17" t="n">
        <v>112.84309842903</v>
      </c>
      <c r="J3458" s="16" t="n">
        <v>0.00126022797659561</v>
      </c>
      <c r="K3458" s="16" t="n">
        <v>0.0065147149195457</v>
      </c>
      <c r="L3458" s="16" t="n">
        <v>-0.387873431240325</v>
      </c>
      <c r="M3458" s="16" t="n">
        <v>0.61731429463171</v>
      </c>
      <c r="N3458" s="16" t="n">
        <v>0.221570312480737</v>
      </c>
      <c r="O3458" s="16" t="n">
        <v>0.123171813483942</v>
      </c>
      <c r="P3458" s="34" t="b">
        <f aca="false">TRUE()</f>
        <v>1</v>
      </c>
      <c r="Q3458" s="18" t="n">
        <v>0.000597942230261111</v>
      </c>
    </row>
    <row r="3459" customFormat="false" ht="22.35" hidden="false" customHeight="false" outlineLevel="0" collapsed="false">
      <c r="A3459" s="6" t="s">
        <v>4997</v>
      </c>
      <c r="B3459" s="7" t="s">
        <v>1449</v>
      </c>
      <c r="C3459" s="17" t="n">
        <v>1781</v>
      </c>
      <c r="D3459" s="18" t="n">
        <v>-0.00066319925207997</v>
      </c>
      <c r="E3459" s="18" t="n">
        <v>4.95629029055656E-005</v>
      </c>
      <c r="F3459" s="18" t="n">
        <v>-0.000684547672769337</v>
      </c>
      <c r="G3459" s="18" t="n">
        <v>5.75380607566798E-005</v>
      </c>
      <c r="H3459" s="16" t="n">
        <v>-3.23991990118256</v>
      </c>
      <c r="I3459" s="17" t="n">
        <v>113.296532564709</v>
      </c>
      <c r="J3459" s="16" t="n">
        <v>0.0015696487931758</v>
      </c>
      <c r="K3459" s="16" t="n">
        <v>0.00783879962897661</v>
      </c>
      <c r="L3459" s="16" t="n">
        <v>-0.378607221178863</v>
      </c>
      <c r="M3459" s="16" t="n">
        <v>0.614271223470662</v>
      </c>
      <c r="N3459" s="16" t="n">
        <v>0.233136119608992</v>
      </c>
      <c r="O3459" s="16" t="n">
        <v>0.120896768970608</v>
      </c>
      <c r="P3459" s="34" t="b">
        <f aca="false">TRUE()</f>
        <v>1</v>
      </c>
      <c r="Q3459" s="18" t="n">
        <v>0.000176353831946905</v>
      </c>
    </row>
    <row r="3460" customFormat="false" ht="22.35" hidden="false" customHeight="false" outlineLevel="0" collapsed="false">
      <c r="A3460" s="6" t="s">
        <v>4998</v>
      </c>
      <c r="B3460" s="7" t="s">
        <v>1449</v>
      </c>
      <c r="C3460" s="17" t="n">
        <v>1782</v>
      </c>
      <c r="D3460" s="18" t="n">
        <v>-0.000596144568500866</v>
      </c>
      <c r="E3460" s="18" t="n">
        <v>4.47388431969406E-005</v>
      </c>
      <c r="F3460" s="18" t="n">
        <v>-0.000614674705833204</v>
      </c>
      <c r="G3460" s="18" t="n">
        <v>5.23512313357881E-005</v>
      </c>
      <c r="H3460" s="16" t="n">
        <v>-3.11011851205296</v>
      </c>
      <c r="I3460" s="17" t="n">
        <v>114.019879065405</v>
      </c>
      <c r="J3460" s="16" t="n">
        <v>0.00236266298605965</v>
      </c>
      <c r="K3460" s="16" t="n">
        <v>0.0110096768102628</v>
      </c>
      <c r="L3460" s="16" t="n">
        <v>-0.361553057424338</v>
      </c>
      <c r="M3460" s="16" t="n">
        <v>0.610252808988764</v>
      </c>
      <c r="N3460" s="16" t="n">
        <v>0.248285612696329</v>
      </c>
      <c r="O3460" s="16" t="n">
        <v>0.117882186186914</v>
      </c>
      <c r="P3460" s="34" t="b">
        <f aca="false">TRUE()</f>
        <v>1</v>
      </c>
      <c r="Q3460" s="18" t="n">
        <v>0.000717640197842152</v>
      </c>
    </row>
    <row r="3461" customFormat="false" ht="22.35" hidden="false" customHeight="false" outlineLevel="0" collapsed="false">
      <c r="A3461" s="6" t="s">
        <v>4999</v>
      </c>
      <c r="B3461" s="7" t="s">
        <v>1449</v>
      </c>
      <c r="C3461" s="17" t="n">
        <v>1783</v>
      </c>
      <c r="D3461" s="18" t="n">
        <v>-0.000532191052353426</v>
      </c>
      <c r="E3461" s="18" t="n">
        <v>4.02266049340817E-005</v>
      </c>
      <c r="F3461" s="18" t="n">
        <v>-0.000547559726027153</v>
      </c>
      <c r="G3461" s="18" t="n">
        <v>4.74812586386214E-005</v>
      </c>
      <c r="H3461" s="16" t="n">
        <v>-2.86341047137478</v>
      </c>
      <c r="I3461" s="17" t="n">
        <v>114.825632522742</v>
      </c>
      <c r="J3461" s="16" t="n">
        <v>0.00498352441898292</v>
      </c>
      <c r="K3461" s="16" t="n">
        <v>0.0199629597864663</v>
      </c>
      <c r="L3461" s="16" t="n">
        <v>-0.330986981092545</v>
      </c>
      <c r="M3461" s="16" t="n">
        <v>0.601786828963795</v>
      </c>
      <c r="N3461" s="16" t="n">
        <v>0.288240381179171</v>
      </c>
      <c r="O3461" s="16" t="n">
        <v>0.114574947480651</v>
      </c>
      <c r="P3461" s="34" t="b">
        <f aca="false">TRUE()</f>
        <v>1</v>
      </c>
      <c r="Q3461" s="18" t="n">
        <v>0.000214619943882721</v>
      </c>
    </row>
    <row r="3462" customFormat="false" ht="22.35" hidden="false" customHeight="false" outlineLevel="0" collapsed="false">
      <c r="A3462" s="6" t="s">
        <v>5000</v>
      </c>
      <c r="B3462" s="7" t="s">
        <v>1449</v>
      </c>
      <c r="C3462" s="17" t="n">
        <v>1784</v>
      </c>
      <c r="D3462" s="18" t="n">
        <v>-0.000471620085014091</v>
      </c>
      <c r="E3462" s="18" t="n">
        <v>3.61067108112332E-005</v>
      </c>
      <c r="F3462" s="18" t="n">
        <v>-0.000483425934896763</v>
      </c>
      <c r="G3462" s="18" t="n">
        <v>4.30651274375312E-005</v>
      </c>
      <c r="H3462" s="16" t="n">
        <v>-2.44492865245926</v>
      </c>
      <c r="I3462" s="17" t="n">
        <v>115.814980634074</v>
      </c>
      <c r="J3462" s="16" t="n">
        <v>0.0159941418443165</v>
      </c>
      <c r="K3462" s="16" t="n">
        <v>0.0486936050710949</v>
      </c>
      <c r="L3462" s="16" t="n">
        <v>-0.280693037255402</v>
      </c>
      <c r="M3462" s="16" t="n">
        <v>0.582943196004994</v>
      </c>
      <c r="N3462" s="16" t="n">
        <v>0.383638789584843</v>
      </c>
      <c r="O3462" s="16" t="n">
        <v>0.111303821078591</v>
      </c>
      <c r="P3462" s="34" t="b">
        <f aca="false">TRUE()</f>
        <v>1</v>
      </c>
      <c r="Q3462" s="18" t="n">
        <v>0.00033401281090437</v>
      </c>
    </row>
    <row r="3463" customFormat="false" ht="22.35" hidden="false" customHeight="false" outlineLevel="0" collapsed="false">
      <c r="A3463" s="6" t="s">
        <v>5001</v>
      </c>
      <c r="B3463" s="7" t="s">
        <v>1449</v>
      </c>
      <c r="C3463" s="17" t="n">
        <v>1785</v>
      </c>
      <c r="D3463" s="18" t="n">
        <v>-0.000414191465825405</v>
      </c>
      <c r="E3463" s="18" t="n">
        <v>3.23945781908894E-005</v>
      </c>
      <c r="F3463" s="18" t="n">
        <v>-0.000422428379412929</v>
      </c>
      <c r="G3463" s="18" t="n">
        <v>3.91458101266321E-005</v>
      </c>
      <c r="H3463" s="16" t="n">
        <v>-1.89569349763984</v>
      </c>
      <c r="I3463" s="17" t="n">
        <v>117.087101239164</v>
      </c>
      <c r="J3463" s="16" t="n">
        <v>0.0604657396232627</v>
      </c>
      <c r="K3463" s="16" t="n">
        <v>0.117668536459074</v>
      </c>
      <c r="L3463" s="16" t="n">
        <v>-0.215789796550351</v>
      </c>
      <c r="M3463" s="16" t="n">
        <v>0.560042134831461</v>
      </c>
      <c r="N3463" s="16" t="n">
        <v>0.515554232955205</v>
      </c>
      <c r="O3463" s="16" t="n">
        <v>0.109283884308629</v>
      </c>
      <c r="P3463" s="34" t="b">
        <f aca="false">FALSE()</f>
        <v>0</v>
      </c>
      <c r="Q3463" s="16"/>
    </row>
    <row r="3464" customFormat="false" ht="22.35" hidden="false" customHeight="false" outlineLevel="0" collapsed="false">
      <c r="A3464" s="6" t="s">
        <v>5002</v>
      </c>
      <c r="B3464" s="7" t="s">
        <v>1449</v>
      </c>
      <c r="C3464" s="17" t="n">
        <v>1786</v>
      </c>
      <c r="D3464" s="18" t="n">
        <v>-0.000360400657657918</v>
      </c>
      <c r="E3464" s="18" t="n">
        <v>2.92523562954259E-005</v>
      </c>
      <c r="F3464" s="18" t="n">
        <v>-0.00036515520712236</v>
      </c>
      <c r="G3464" s="18" t="n">
        <v>3.58019814695056E-005</v>
      </c>
      <c r="H3464" s="16" t="n">
        <v>-1.20823226272673</v>
      </c>
      <c r="I3464" s="17" t="n">
        <v>118.363018436328</v>
      </c>
      <c r="J3464" s="16" t="n">
        <v>0.229366356947521</v>
      </c>
      <c r="K3464" s="16" t="n">
        <v>0.299236209158193</v>
      </c>
      <c r="L3464" s="16" t="n">
        <v>-0.136399608700229</v>
      </c>
      <c r="M3464" s="16" t="n">
        <v>0.528245942571785</v>
      </c>
      <c r="N3464" s="16" t="n">
        <v>0.682333840917904</v>
      </c>
      <c r="O3464" s="16" t="n">
        <v>0.110748793623835</v>
      </c>
      <c r="P3464" s="34" t="b">
        <f aca="false">FALSE()</f>
        <v>0</v>
      </c>
      <c r="Q3464" s="16"/>
    </row>
    <row r="3465" customFormat="false" ht="22.35" hidden="false" customHeight="false" outlineLevel="0" collapsed="false">
      <c r="A3465" s="6" t="s">
        <v>5003</v>
      </c>
      <c r="B3465" s="7" t="s">
        <v>1449</v>
      </c>
      <c r="C3465" s="17" t="n">
        <v>1787</v>
      </c>
      <c r="D3465" s="18" t="n">
        <v>-0.000310289572244922</v>
      </c>
      <c r="E3465" s="18" t="n">
        <v>2.67300628096207E-005</v>
      </c>
      <c r="F3465" s="18" t="n">
        <v>-0.000311657791452558</v>
      </c>
      <c r="G3465" s="18" t="n">
        <v>3.3093303383571E-005</v>
      </c>
      <c r="H3465" s="16" t="n">
        <v>-0.379477626356306</v>
      </c>
      <c r="I3465" s="17" t="n">
        <v>119.545567103118</v>
      </c>
      <c r="J3465" s="16" t="n">
        <v>0.705006464082364</v>
      </c>
      <c r="K3465" s="16" t="n">
        <v>0.75542907976809</v>
      </c>
      <c r="L3465" s="16" t="n">
        <v>-0.0425215105608324</v>
      </c>
      <c r="M3465" s="16" t="n">
        <v>0.509285268414482</v>
      </c>
      <c r="N3465" s="16" t="n">
        <v>0.997512024890251</v>
      </c>
      <c r="O3465" s="16" t="n">
        <v>0.117384606393362</v>
      </c>
      <c r="P3465" s="34" t="b">
        <f aca="false">FALSE()</f>
        <v>0</v>
      </c>
      <c r="Q3465" s="16"/>
    </row>
    <row r="3466" customFormat="false" ht="22.35" hidden="false" customHeight="false" outlineLevel="0" collapsed="false">
      <c r="A3466" s="6" t="s">
        <v>5004</v>
      </c>
      <c r="B3466" s="7" t="s">
        <v>1449</v>
      </c>
      <c r="C3466" s="17" t="n">
        <v>1788</v>
      </c>
      <c r="D3466" s="18" t="n">
        <v>-0.000263859753660116</v>
      </c>
      <c r="E3466" s="18" t="n">
        <v>2.4716554762478E-005</v>
      </c>
      <c r="F3466" s="18" t="n">
        <v>-0.000262258495286946</v>
      </c>
      <c r="G3466" s="18" t="n">
        <v>3.09323535773661E-005</v>
      </c>
      <c r="H3466" s="16" t="n">
        <v>0.479055849062843</v>
      </c>
      <c r="I3466" s="17" t="n">
        <v>120.682340283611</v>
      </c>
      <c r="J3466" s="16" t="n">
        <v>0.632765788737401</v>
      </c>
      <c r="K3466" s="16" t="n">
        <v>0.702320947649162</v>
      </c>
      <c r="L3466" s="16" t="n">
        <v>0.0533061325595187</v>
      </c>
      <c r="M3466" s="16" t="n">
        <v>0.546816479400749</v>
      </c>
      <c r="N3466" s="16" t="n">
        <v>0.685675645746962</v>
      </c>
      <c r="O3466" s="16" t="n">
        <v>0.127987826802092</v>
      </c>
      <c r="P3466" s="34" t="b">
        <f aca="false">FALSE()</f>
        <v>0</v>
      </c>
      <c r="Q3466" s="16"/>
    </row>
    <row r="3467" customFormat="false" ht="22.35" hidden="false" customHeight="false" outlineLevel="0" collapsed="false">
      <c r="A3467" s="6" t="s">
        <v>5005</v>
      </c>
      <c r="B3467" s="7" t="s">
        <v>1449</v>
      </c>
      <c r="C3467" s="17" t="n">
        <v>1789</v>
      </c>
      <c r="D3467" s="18" t="n">
        <v>-0.000221278888011347</v>
      </c>
      <c r="E3467" s="18" t="n">
        <v>2.31067284876121E-005</v>
      </c>
      <c r="F3467" s="18" t="n">
        <v>-0.000217322406193658</v>
      </c>
      <c r="G3467" s="18" t="n">
        <v>2.92749934734306E-005</v>
      </c>
      <c r="H3467" s="16" t="n">
        <v>1.26237497487977</v>
      </c>
      <c r="I3467" s="17" t="n">
        <v>122.009539883608</v>
      </c>
      <c r="J3467" s="16" t="n">
        <v>0.209221469926656</v>
      </c>
      <c r="K3467" s="16" t="n">
        <v>0.278559223675208</v>
      </c>
      <c r="L3467" s="16" t="n">
        <v>0.139360111981351</v>
      </c>
      <c r="M3467" s="16" t="n">
        <v>0.578846754057428</v>
      </c>
      <c r="N3467" s="16" t="n">
        <v>0.525512700733287</v>
      </c>
      <c r="O3467" s="16" t="n">
        <v>0.140573232568006</v>
      </c>
      <c r="P3467" s="34" t="b">
        <f aca="false">FALSE()</f>
        <v>0</v>
      </c>
      <c r="Q3467" s="16"/>
    </row>
    <row r="3468" customFormat="false" ht="22.35" hidden="false" customHeight="false" outlineLevel="0" collapsed="false">
      <c r="A3468" s="6" t="s">
        <v>5006</v>
      </c>
      <c r="B3468" s="7" t="s">
        <v>1449</v>
      </c>
      <c r="C3468" s="17" t="n">
        <v>1790</v>
      </c>
      <c r="D3468" s="18" t="n">
        <v>-0.000182568099320728</v>
      </c>
      <c r="E3468" s="18" t="n">
        <v>2.1861391905548E-005</v>
      </c>
      <c r="F3468" s="18" t="n">
        <v>-0.000176889587487303</v>
      </c>
      <c r="G3468" s="18" t="n">
        <v>2.80362403526437E-005</v>
      </c>
      <c r="H3468" s="16" t="n">
        <v>1.90927090772554</v>
      </c>
      <c r="I3468" s="17" t="n">
        <v>123.359979652101</v>
      </c>
      <c r="J3468" s="16" t="n">
        <v>0.0585496916927305</v>
      </c>
      <c r="K3468" s="16" t="n">
        <v>0.114722011579241</v>
      </c>
      <c r="L3468" s="16" t="n">
        <v>0.209131753856085</v>
      </c>
      <c r="M3468" s="16" t="n">
        <v>0.599875156054931</v>
      </c>
      <c r="N3468" s="16" t="n">
        <v>0.41076473844654</v>
      </c>
      <c r="O3468" s="16" t="n">
        <v>0.152109769432103</v>
      </c>
      <c r="P3468" s="34" t="b">
        <f aca="false">FALSE()</f>
        <v>0</v>
      </c>
      <c r="Q3468" s="16"/>
    </row>
    <row r="3469" customFormat="false" ht="22.35" hidden="false" customHeight="false" outlineLevel="0" collapsed="false">
      <c r="A3469" s="6" t="s">
        <v>5007</v>
      </c>
      <c r="B3469" s="7" t="s">
        <v>1449</v>
      </c>
      <c r="C3469" s="17" t="n">
        <v>1791</v>
      </c>
      <c r="D3469" s="18" t="n">
        <v>-0.000148109822638062</v>
      </c>
      <c r="E3469" s="18" t="n">
        <v>2.09863581998364E-005</v>
      </c>
      <c r="F3469" s="18" t="n">
        <v>-0.000141229885473919</v>
      </c>
      <c r="G3469" s="18" t="n">
        <v>2.71290402799079E-005</v>
      </c>
      <c r="H3469" s="16" t="n">
        <v>2.40486427856708</v>
      </c>
      <c r="I3469" s="17" t="n">
        <v>124.262744859178</v>
      </c>
      <c r="J3469" s="16" t="n">
        <v>0.0176535081325686</v>
      </c>
      <c r="K3469" s="16" t="n">
        <v>0.0523890094757775</v>
      </c>
      <c r="L3469" s="16" t="n">
        <v>0.26207599560518</v>
      </c>
      <c r="M3469" s="16" t="n">
        <v>0.614037141073658</v>
      </c>
      <c r="N3469" s="16" t="n">
        <v>0.310448625759891</v>
      </c>
      <c r="O3469" s="16" t="n">
        <v>0.159872793673637</v>
      </c>
      <c r="P3469" s="34" t="b">
        <f aca="false">FALSE()</f>
        <v>0</v>
      </c>
      <c r="Q3469" s="16"/>
    </row>
    <row r="3470" customFormat="false" ht="22.35" hidden="false" customHeight="false" outlineLevel="0" collapsed="false">
      <c r="A3470" s="6" t="s">
        <v>5008</v>
      </c>
      <c r="B3470" s="7" t="s">
        <v>1449</v>
      </c>
      <c r="C3470" s="17" t="n">
        <v>1792</v>
      </c>
      <c r="D3470" s="18" t="n">
        <v>-0.000117883216294589</v>
      </c>
      <c r="E3470" s="18" t="n">
        <v>2.04839604392548E-005</v>
      </c>
      <c r="F3470" s="18" t="n">
        <v>-0.000110206709514508</v>
      </c>
      <c r="G3470" s="18" t="n">
        <v>2.64752901093946E-005</v>
      </c>
      <c r="H3470" s="16" t="n">
        <v>2.74922768725185</v>
      </c>
      <c r="I3470" s="17" t="n">
        <v>124.24415558552</v>
      </c>
      <c r="J3470" s="16" t="n">
        <v>0.00686502239489149</v>
      </c>
      <c r="K3470" s="16" t="n">
        <v>0.0258528520315787</v>
      </c>
      <c r="L3470" s="16" t="n">
        <v>0.299635020333277</v>
      </c>
      <c r="M3470" s="16" t="n">
        <v>0.621020599250936</v>
      </c>
      <c r="N3470" s="16" t="n">
        <v>0.267299147023618</v>
      </c>
      <c r="O3470" s="16" t="n">
        <v>0.164964892116812</v>
      </c>
      <c r="P3470" s="34" t="b">
        <f aca="false">TRUE()</f>
        <v>1</v>
      </c>
      <c r="Q3470" s="18" t="n">
        <v>0.000155957711468557</v>
      </c>
    </row>
    <row r="3471" customFormat="false" ht="22.35" hidden="false" customHeight="false" outlineLevel="0" collapsed="false">
      <c r="A3471" s="6" t="s">
        <v>5009</v>
      </c>
      <c r="B3471" s="7" t="s">
        <v>1449</v>
      </c>
      <c r="C3471" s="17" t="n">
        <v>1838</v>
      </c>
      <c r="D3471" s="16" t="n">
        <v>-0.00123515433247536</v>
      </c>
      <c r="E3471" s="18" t="n">
        <v>9.26224039296994E-005</v>
      </c>
      <c r="F3471" s="16" t="n">
        <v>-0.00124301918652293</v>
      </c>
      <c r="G3471" s="18" t="n">
        <v>0.00010078681046835</v>
      </c>
      <c r="H3471" s="16" t="n">
        <v>-0.647175713482438</v>
      </c>
      <c r="I3471" s="17" t="n">
        <v>107.840071955391</v>
      </c>
      <c r="J3471" s="16" t="n">
        <v>0.518893469525721</v>
      </c>
      <c r="K3471" s="16" t="n">
        <v>0.591433094900231</v>
      </c>
      <c r="L3471" s="16" t="n">
        <v>-0.078926232774209</v>
      </c>
      <c r="M3471" s="16" t="n">
        <v>0.523018102372035</v>
      </c>
      <c r="N3471" s="16" t="n">
        <v>0.78567294737605</v>
      </c>
      <c r="O3471" s="16" t="n">
        <v>0.0723068632440062</v>
      </c>
      <c r="P3471" s="34" t="b">
        <f aca="false">FALSE()</f>
        <v>0</v>
      </c>
      <c r="Q3471" s="16"/>
    </row>
    <row r="3472" customFormat="false" ht="22.35" hidden="false" customHeight="false" outlineLevel="0" collapsed="false">
      <c r="A3472" s="6" t="s">
        <v>5010</v>
      </c>
      <c r="B3472" s="7" t="s">
        <v>1449</v>
      </c>
      <c r="C3472" s="17" t="n">
        <v>1839</v>
      </c>
      <c r="D3472" s="16" t="n">
        <v>-0.00132590408274395</v>
      </c>
      <c r="E3472" s="18" t="n">
        <v>0.000100756965073397</v>
      </c>
      <c r="F3472" s="16" t="n">
        <v>-0.00134271342639252</v>
      </c>
      <c r="G3472" s="18" t="n">
        <v>0.000110058241873343</v>
      </c>
      <c r="H3472" s="16" t="n">
        <v>-1.27057875432419</v>
      </c>
      <c r="I3472" s="17" t="n">
        <v>108.141163028908</v>
      </c>
      <c r="J3472" s="16" t="n">
        <v>0.206605206547209</v>
      </c>
      <c r="K3472" s="16" t="n">
        <v>0.276406062917769</v>
      </c>
      <c r="L3472" s="16" t="n">
        <v>-0.1545616197787</v>
      </c>
      <c r="M3472" s="16" t="n">
        <v>0.548767166042447</v>
      </c>
      <c r="N3472" s="16" t="n">
        <v>0.586772446340917</v>
      </c>
      <c r="O3472" s="16" t="n">
        <v>0.0752381337910658</v>
      </c>
      <c r="P3472" s="34" t="b">
        <f aca="false">FALSE()</f>
        <v>0</v>
      </c>
      <c r="Q3472" s="16"/>
    </row>
    <row r="3473" customFormat="false" ht="22.35" hidden="false" customHeight="false" outlineLevel="0" collapsed="false">
      <c r="A3473" s="6" t="s">
        <v>5011</v>
      </c>
      <c r="B3473" s="7" t="s">
        <v>1449</v>
      </c>
      <c r="C3473" s="17" t="n">
        <v>1840</v>
      </c>
      <c r="D3473" s="16" t="n">
        <v>-0.0014212979853809</v>
      </c>
      <c r="E3473" s="18" t="n">
        <v>0.000109504067171627</v>
      </c>
      <c r="F3473" s="16" t="n">
        <v>-0.00144694554911052</v>
      </c>
      <c r="G3473" s="18" t="n">
        <v>0.00012017808338716</v>
      </c>
      <c r="H3473" s="16" t="n">
        <v>-1.78214166310662</v>
      </c>
      <c r="I3473" s="17" t="n">
        <v>108.516077293438</v>
      </c>
      <c r="J3473" s="16" t="n">
        <v>0.0775229364455545</v>
      </c>
      <c r="K3473" s="16" t="n">
        <v>0.140427842099106</v>
      </c>
      <c r="L3473" s="16" t="n">
        <v>-0.21611607814062</v>
      </c>
      <c r="M3473" s="16" t="n">
        <v>0.569288389513109</v>
      </c>
      <c r="N3473" s="16" t="n">
        <v>0.476700010249035</v>
      </c>
      <c r="O3473" s="16" t="n">
        <v>0.0795211465189812</v>
      </c>
      <c r="P3473" s="34" t="b">
        <f aca="false">FALSE()</f>
        <v>0</v>
      </c>
      <c r="Q3473" s="16"/>
    </row>
    <row r="3474" customFormat="false" ht="22.35" hidden="false" customHeight="false" outlineLevel="0" collapsed="false">
      <c r="A3474" s="6" t="s">
        <v>5012</v>
      </c>
      <c r="B3474" s="7" t="s">
        <v>1449</v>
      </c>
      <c r="C3474" s="17" t="n">
        <v>1841</v>
      </c>
      <c r="D3474" s="16" t="n">
        <v>-0.00152157732758665</v>
      </c>
      <c r="E3474" s="18" t="n">
        <v>0.000118919887149127</v>
      </c>
      <c r="F3474" s="16" t="n">
        <v>-0.00155589406305372</v>
      </c>
      <c r="G3474" s="18" t="n">
        <v>0.000131152583257948</v>
      </c>
      <c r="H3474" s="16" t="n">
        <v>-2.19361033794908</v>
      </c>
      <c r="I3474" s="17" t="n">
        <v>108.909737096054</v>
      </c>
      <c r="J3474" s="16" t="n">
        <v>0.0303887327939498</v>
      </c>
      <c r="K3474" s="16" t="n">
        <v>0.0718719006143123</v>
      </c>
      <c r="L3474" s="16" t="n">
        <v>-0.265153292032512</v>
      </c>
      <c r="M3474" s="16" t="n">
        <v>0.585635143570537</v>
      </c>
      <c r="N3474" s="16" t="n">
        <v>0.346129403681877</v>
      </c>
      <c r="O3474" s="16" t="n">
        <v>0.0843306658117739</v>
      </c>
      <c r="P3474" s="34" t="b">
        <f aca="false">FALSE()</f>
        <v>0</v>
      </c>
      <c r="Q3474" s="16"/>
    </row>
    <row r="3475" customFormat="false" ht="22.35" hidden="false" customHeight="false" outlineLevel="0" collapsed="false">
      <c r="A3475" s="6" t="s">
        <v>5013</v>
      </c>
      <c r="B3475" s="7" t="s">
        <v>1449</v>
      </c>
      <c r="C3475" s="17" t="n">
        <v>1842</v>
      </c>
      <c r="D3475" s="16" t="n">
        <v>-0.00162729476430757</v>
      </c>
      <c r="E3475" s="18" t="n">
        <v>0.000129024781043472</v>
      </c>
      <c r="F3475" s="16" t="n">
        <v>-0.00166978151231078</v>
      </c>
      <c r="G3475" s="18" t="n">
        <v>0.000142962749394707</v>
      </c>
      <c r="H3475" s="16" t="n">
        <v>-2.50084396606828</v>
      </c>
      <c r="I3475" s="17" t="n">
        <v>109.28886464205</v>
      </c>
      <c r="J3475" s="16" t="n">
        <v>0.0138733971793542</v>
      </c>
      <c r="K3475" s="16" t="n">
        <v>0.043551133354251</v>
      </c>
      <c r="L3475" s="16" t="n">
        <v>-0.301358643725901</v>
      </c>
      <c r="M3475" s="16" t="n">
        <v>0.596637016229713</v>
      </c>
      <c r="N3475" s="16" t="n">
        <v>0.286895694652114</v>
      </c>
      <c r="O3475" s="16" t="n">
        <v>0.0887025496287114</v>
      </c>
      <c r="P3475" s="34" t="b">
        <f aca="false">TRUE()</f>
        <v>1</v>
      </c>
      <c r="Q3475" s="18" t="n">
        <v>0.000300923262420894</v>
      </c>
    </row>
    <row r="3476" customFormat="false" ht="22.35" hidden="false" customHeight="false" outlineLevel="0" collapsed="false">
      <c r="A3476" s="6" t="s">
        <v>5014</v>
      </c>
      <c r="B3476" s="7" t="s">
        <v>1449</v>
      </c>
      <c r="C3476" s="17" t="n">
        <v>1843</v>
      </c>
      <c r="D3476" s="16" t="n">
        <v>-0.00173725914505791</v>
      </c>
      <c r="E3476" s="18" t="n">
        <v>0.000139748916035954</v>
      </c>
      <c r="F3476" s="16" t="n">
        <v>-0.00178718868505569</v>
      </c>
      <c r="G3476" s="18" t="n">
        <v>0.000155502626686522</v>
      </c>
      <c r="H3476" s="16" t="n">
        <v>-2.7111166582538</v>
      </c>
      <c r="I3476" s="17" t="n">
        <v>109.636237373073</v>
      </c>
      <c r="J3476" s="16" t="n">
        <v>0.00778593273534763</v>
      </c>
      <c r="K3476" s="16" t="n">
        <v>0.027634697508598</v>
      </c>
      <c r="L3476" s="16" t="n">
        <v>-0.325783915586729</v>
      </c>
      <c r="M3476" s="16" t="n">
        <v>0.604127652933833</v>
      </c>
      <c r="N3476" s="16" t="n">
        <v>0.251448306625383</v>
      </c>
      <c r="O3476" s="16" t="n">
        <v>0.0922518446542393</v>
      </c>
      <c r="P3476" s="34" t="b">
        <f aca="false">TRUE()</f>
        <v>1</v>
      </c>
      <c r="Q3476" s="18" t="n">
        <v>0.000318146225791416</v>
      </c>
    </row>
    <row r="3477" customFormat="false" ht="22.35" hidden="false" customHeight="false" outlineLevel="0" collapsed="false">
      <c r="A3477" s="6" t="s">
        <v>5015</v>
      </c>
      <c r="B3477" s="7" t="s">
        <v>1449</v>
      </c>
      <c r="C3477" s="17" t="n">
        <v>1844</v>
      </c>
      <c r="D3477" s="16" t="n">
        <v>-0.00185193436309037</v>
      </c>
      <c r="E3477" s="18" t="n">
        <v>0.000151297471508674</v>
      </c>
      <c r="F3477" s="16" t="n">
        <v>-0.001908594382446</v>
      </c>
      <c r="G3477" s="18" t="n">
        <v>0.000168888456968033</v>
      </c>
      <c r="H3477" s="16" t="n">
        <v>-2.83992757738622</v>
      </c>
      <c r="I3477" s="17" t="n">
        <v>109.898776332121</v>
      </c>
      <c r="J3477" s="16" t="n">
        <v>0.00537764312885795</v>
      </c>
      <c r="K3477" s="16" t="n">
        <v>0.021234271155814</v>
      </c>
      <c r="L3477" s="16" t="n">
        <v>-0.340547585042311</v>
      </c>
      <c r="M3477" s="16" t="n">
        <v>0.608965355805244</v>
      </c>
      <c r="N3477" s="16" t="n">
        <v>0.245383459952186</v>
      </c>
      <c r="O3477" s="16" t="n">
        <v>0.0950907776473946</v>
      </c>
      <c r="P3477" s="34" t="b">
        <f aca="false">TRUE()</f>
        <v>1</v>
      </c>
      <c r="Q3477" s="18" t="n">
        <v>0.000194495495917666</v>
      </c>
    </row>
    <row r="3478" customFormat="false" ht="22.35" hidden="false" customHeight="false" outlineLevel="0" collapsed="false">
      <c r="A3478" s="6" t="s">
        <v>5016</v>
      </c>
      <c r="B3478" s="7" t="s">
        <v>1449</v>
      </c>
      <c r="C3478" s="17" t="n">
        <v>1845</v>
      </c>
      <c r="D3478" s="16" t="n">
        <v>-0.00197168284406316</v>
      </c>
      <c r="E3478" s="18" t="n">
        <v>0.000163657907329597</v>
      </c>
      <c r="F3478" s="16" t="n">
        <v>-0.0020342548605042</v>
      </c>
      <c r="G3478" s="18" t="n">
        <v>0.000183122259791818</v>
      </c>
      <c r="H3478" s="16" t="n">
        <v>-2.89798728532198</v>
      </c>
      <c r="I3478" s="17" t="n">
        <v>110.097189958681</v>
      </c>
      <c r="J3478" s="16" t="n">
        <v>0.00453287363847154</v>
      </c>
      <c r="K3478" s="16" t="n">
        <v>0.0184606728161501</v>
      </c>
      <c r="L3478" s="16" t="n">
        <v>-0.346962898533105</v>
      </c>
      <c r="M3478" s="16" t="n">
        <v>0.610799001248439</v>
      </c>
      <c r="N3478" s="16" t="n">
        <v>0.23896176235067</v>
      </c>
      <c r="O3478" s="16" t="n">
        <v>0.0971268798030153</v>
      </c>
      <c r="P3478" s="34" t="b">
        <f aca="false">TRUE()</f>
        <v>1</v>
      </c>
      <c r="Q3478" s="18" t="n">
        <v>0.000250370804402253</v>
      </c>
    </row>
    <row r="3479" customFormat="false" ht="22.35" hidden="false" customHeight="false" outlineLevel="0" collapsed="false">
      <c r="A3479" s="6" t="s">
        <v>5017</v>
      </c>
      <c r="B3479" s="7" t="s">
        <v>1449</v>
      </c>
      <c r="C3479" s="17" t="n">
        <v>1846</v>
      </c>
      <c r="D3479" s="16" t="n">
        <v>-0.00209632123347482</v>
      </c>
      <c r="E3479" s="18" t="n">
        <v>0.000177040100717771</v>
      </c>
      <c r="F3479" s="16" t="n">
        <v>-0.00216416928328232</v>
      </c>
      <c r="G3479" s="18" t="n">
        <v>0.000198342370764142</v>
      </c>
      <c r="H3479" s="16" t="n">
        <v>-2.90408873496184</v>
      </c>
      <c r="I3479" s="17" t="n">
        <v>110.200981743675</v>
      </c>
      <c r="J3479" s="16" t="n">
        <v>0.00445095193144978</v>
      </c>
      <c r="K3479" s="16" t="n">
        <v>0.0181805615310203</v>
      </c>
      <c r="L3479" s="16" t="n">
        <v>-0.347408271265609</v>
      </c>
      <c r="M3479" s="16" t="n">
        <v>0.610955056179775</v>
      </c>
      <c r="N3479" s="16" t="n">
        <v>0.23964963653687</v>
      </c>
      <c r="O3479" s="16" t="n">
        <v>0.0987044313484165</v>
      </c>
      <c r="P3479" s="34" t="b">
        <f aca="false">TRUE()</f>
        <v>1</v>
      </c>
      <c r="Q3479" s="18" t="n">
        <v>0.000366026726947927</v>
      </c>
    </row>
    <row r="3480" customFormat="false" ht="22.35" hidden="false" customHeight="false" outlineLevel="0" collapsed="false">
      <c r="A3480" s="6" t="s">
        <v>5018</v>
      </c>
      <c r="B3480" s="7" t="s">
        <v>1449</v>
      </c>
      <c r="C3480" s="17" t="n">
        <v>1847</v>
      </c>
      <c r="D3480" s="16" t="n">
        <v>-0.00222491197923752</v>
      </c>
      <c r="E3480" s="18" t="n">
        <v>0.000191445298045091</v>
      </c>
      <c r="F3480" s="16" t="n">
        <v>-0.00229754111435119</v>
      </c>
      <c r="G3480" s="18" t="n">
        <v>0.000214454235422994</v>
      </c>
      <c r="H3480" s="16" t="n">
        <v>-2.87489009252698</v>
      </c>
      <c r="I3480" s="17" t="n">
        <v>110.190597921306</v>
      </c>
      <c r="J3480" s="16" t="n">
        <v>0.00485186269731815</v>
      </c>
      <c r="K3480" s="16" t="n">
        <v>0.0195487671785149</v>
      </c>
      <c r="L3480" s="16" t="n">
        <v>-0.343943508206448</v>
      </c>
      <c r="M3480" s="16" t="n">
        <v>0.608770287141074</v>
      </c>
      <c r="N3480" s="16" t="n">
        <v>0.246140811916644</v>
      </c>
      <c r="O3480" s="16" t="n">
        <v>0.100040457930993</v>
      </c>
      <c r="P3480" s="34" t="b">
        <f aca="false">TRUE()</f>
        <v>1</v>
      </c>
      <c r="Q3480" s="18" t="n">
        <v>0.000291746010961891</v>
      </c>
    </row>
    <row r="3481" customFormat="false" ht="22.35" hidden="false" customHeight="false" outlineLevel="0" collapsed="false">
      <c r="A3481" s="6" t="s">
        <v>5019</v>
      </c>
      <c r="B3481" s="7" t="s">
        <v>1449</v>
      </c>
      <c r="C3481" s="17" t="n">
        <v>1848</v>
      </c>
      <c r="D3481" s="16" t="n">
        <v>-0.00235942415449641</v>
      </c>
      <c r="E3481" s="18" t="n">
        <v>0.000207122482514423</v>
      </c>
      <c r="F3481" s="16" t="n">
        <v>-0.00243633973993784</v>
      </c>
      <c r="G3481" s="18" t="n">
        <v>0.000231792219423132</v>
      </c>
      <c r="H3481" s="16" t="n">
        <v>-2.81466551669319</v>
      </c>
      <c r="I3481" s="17" t="n">
        <v>110.110148897043</v>
      </c>
      <c r="J3481" s="16" t="n">
        <v>0.005785739790021</v>
      </c>
      <c r="K3481" s="16" t="n">
        <v>0.022461010410278</v>
      </c>
      <c r="L3481" s="16" t="n">
        <v>-0.336952601023512</v>
      </c>
      <c r="M3481" s="16" t="n">
        <v>0.606429463171036</v>
      </c>
      <c r="N3481" s="16" t="n">
        <v>0.248285612696329</v>
      </c>
      <c r="O3481" s="16" t="n">
        <v>0.10123844544039</v>
      </c>
      <c r="P3481" s="34" t="b">
        <f aca="false">TRUE()</f>
        <v>1</v>
      </c>
      <c r="Q3481" s="18" t="n">
        <v>5.37104295578872E-005</v>
      </c>
    </row>
    <row r="3482" customFormat="false" ht="22.35" hidden="false" customHeight="false" outlineLevel="0" collapsed="false">
      <c r="A3482" s="6" t="s">
        <v>5020</v>
      </c>
      <c r="B3482" s="7" t="s">
        <v>1449</v>
      </c>
      <c r="C3482" s="17" t="n">
        <v>1849</v>
      </c>
      <c r="D3482" s="16" t="n">
        <v>-0.00249852985587198</v>
      </c>
      <c r="E3482" s="18" t="n">
        <v>0.000224055328445337</v>
      </c>
      <c r="F3482" s="16" t="n">
        <v>-0.00257945824130512</v>
      </c>
      <c r="G3482" s="18" t="n">
        <v>0.000250355398707021</v>
      </c>
      <c r="H3482" s="16" t="n">
        <v>-2.73854897612058</v>
      </c>
      <c r="I3482" s="17" t="n">
        <v>109.981663855726</v>
      </c>
      <c r="J3482" s="16" t="n">
        <v>0.00720040315253519</v>
      </c>
      <c r="K3482" s="16" t="n">
        <v>0.0263627428185701</v>
      </c>
      <c r="L3482" s="16" t="n">
        <v>-0.328174519687229</v>
      </c>
      <c r="M3482" s="16" t="n">
        <v>0.60311329588015</v>
      </c>
      <c r="N3482" s="16" t="n">
        <v>0.264240209603275</v>
      </c>
      <c r="O3482" s="16" t="n">
        <v>0.102457255563524</v>
      </c>
      <c r="P3482" s="34" t="b">
        <f aca="false">TRUE()</f>
        <v>1</v>
      </c>
      <c r="Q3482" s="18" t="n">
        <v>0.000276012866602381</v>
      </c>
    </row>
    <row r="3483" customFormat="false" ht="22.35" hidden="false" customHeight="false" outlineLevel="0" collapsed="false">
      <c r="A3483" s="6" t="s">
        <v>5021</v>
      </c>
      <c r="B3483" s="7" t="s">
        <v>1449</v>
      </c>
      <c r="C3483" s="17" t="n">
        <v>1850</v>
      </c>
      <c r="D3483" s="16" t="n">
        <v>-0.00264138794238063</v>
      </c>
      <c r="E3483" s="18" t="n">
        <v>0.000242255063933709</v>
      </c>
      <c r="F3483" s="16" t="n">
        <v>-0.00272597813878684</v>
      </c>
      <c r="G3483" s="18" t="n">
        <v>0.000270186530183282</v>
      </c>
      <c r="H3483" s="16" t="n">
        <v>-2.64841056501004</v>
      </c>
      <c r="I3483" s="17" t="n">
        <v>109.826731462871</v>
      </c>
      <c r="J3483" s="16" t="n">
        <v>0.00927818520810666</v>
      </c>
      <c r="K3483" s="16" t="n">
        <v>0.0312029729446051</v>
      </c>
      <c r="L3483" s="16" t="n">
        <v>-0.317764332198285</v>
      </c>
      <c r="M3483" s="16" t="n">
        <v>0.599602059925094</v>
      </c>
      <c r="N3483" s="16" t="n">
        <v>0.283462904468661</v>
      </c>
      <c r="O3483" s="16" t="n">
        <v>0.10367723334962</v>
      </c>
      <c r="P3483" s="34" t="b">
        <f aca="false">TRUE()</f>
        <v>1</v>
      </c>
      <c r="Q3483" s="18" t="n">
        <v>0.00016081052173956</v>
      </c>
    </row>
    <row r="3484" customFormat="false" ht="22.35" hidden="false" customHeight="false" outlineLevel="0" collapsed="false">
      <c r="A3484" s="6" t="s">
        <v>5022</v>
      </c>
      <c r="B3484" s="7" t="s">
        <v>1449</v>
      </c>
      <c r="C3484" s="17" t="n">
        <v>1851</v>
      </c>
      <c r="D3484" s="16" t="n">
        <v>-0.00278783553531294</v>
      </c>
      <c r="E3484" s="18" t="n">
        <v>0.000261656891583116</v>
      </c>
      <c r="F3484" s="16" t="n">
        <v>-0.00287565553387495</v>
      </c>
      <c r="G3484" s="18" t="n">
        <v>0.000291310102099259</v>
      </c>
      <c r="H3484" s="16" t="n">
        <v>-2.54655720667484</v>
      </c>
      <c r="I3484" s="17" t="n">
        <v>109.680674121088</v>
      </c>
      <c r="J3484" s="16" t="n">
        <v>0.0122663531702853</v>
      </c>
      <c r="K3484" s="16" t="n">
        <v>0.0395227994228912</v>
      </c>
      <c r="L3484" s="16" t="n">
        <v>-0.305900524620562</v>
      </c>
      <c r="M3484" s="16" t="n">
        <v>0.595466604244694</v>
      </c>
      <c r="N3484" s="16" t="n">
        <v>0.303172019142395</v>
      </c>
      <c r="O3484" s="16" t="n">
        <v>0.10491385721192</v>
      </c>
      <c r="P3484" s="34" t="b">
        <f aca="false">TRUE()</f>
        <v>1</v>
      </c>
      <c r="Q3484" s="18" t="n">
        <v>0.000248903987947706</v>
      </c>
    </row>
    <row r="3485" customFormat="false" ht="22.35" hidden="false" customHeight="false" outlineLevel="0" collapsed="false">
      <c r="A3485" s="6" t="s">
        <v>5023</v>
      </c>
      <c r="B3485" s="7" t="s">
        <v>1449</v>
      </c>
      <c r="C3485" s="17" t="n">
        <v>1852</v>
      </c>
      <c r="D3485" s="16" t="n">
        <v>-0.00293567456038983</v>
      </c>
      <c r="E3485" s="18" t="n">
        <v>0.000282259365710145</v>
      </c>
      <c r="F3485" s="16" t="n">
        <v>-0.00302630926050403</v>
      </c>
      <c r="G3485" s="18" t="n">
        <v>0.000313632632223922</v>
      </c>
      <c r="H3485" s="16" t="n">
        <v>-2.43729744455178</v>
      </c>
      <c r="I3485" s="17" t="n">
        <v>109.519477107015</v>
      </c>
      <c r="J3485" s="16" t="n">
        <v>0.0164074182997609</v>
      </c>
      <c r="K3485" s="16" t="n">
        <v>0.0497013036087648</v>
      </c>
      <c r="L3485" s="16" t="n">
        <v>-0.293154953707627</v>
      </c>
      <c r="M3485" s="16" t="n">
        <v>0.591370162297129</v>
      </c>
      <c r="N3485" s="16" t="n">
        <v>0.327077616732272</v>
      </c>
      <c r="O3485" s="16" t="n">
        <v>0.10618409799891</v>
      </c>
      <c r="P3485" s="34" t="b">
        <f aca="false">TRUE()</f>
        <v>1</v>
      </c>
      <c r="Q3485" s="18" t="n">
        <v>0.000198090012343642</v>
      </c>
    </row>
    <row r="3486" customFormat="false" ht="22.35" hidden="false" customHeight="false" outlineLevel="0" collapsed="false">
      <c r="A3486" s="6" t="s">
        <v>5024</v>
      </c>
      <c r="B3486" s="7" t="s">
        <v>1449</v>
      </c>
      <c r="C3486" s="17" t="n">
        <v>1853</v>
      </c>
      <c r="D3486" s="16" t="n">
        <v>-0.00308394490903852</v>
      </c>
      <c r="E3486" s="18" t="n">
        <v>0.000304038197602804</v>
      </c>
      <c r="F3486" s="16" t="n">
        <v>-0.00317695126891257</v>
      </c>
      <c r="G3486" s="18" t="n">
        <v>0.000337207390425265</v>
      </c>
      <c r="H3486" s="16" t="n">
        <v>-2.32277578647131</v>
      </c>
      <c r="I3486" s="17" t="n">
        <v>109.367736941527</v>
      </c>
      <c r="J3486" s="16" t="n">
        <v>0.0220415231392707</v>
      </c>
      <c r="K3486" s="16" t="n">
        <v>0.0618398435872648</v>
      </c>
      <c r="L3486" s="16" t="n">
        <v>-0.279722426505109</v>
      </c>
      <c r="M3486" s="16" t="n">
        <v>0.586727528089888</v>
      </c>
      <c r="N3486" s="16" t="n">
        <v>0.356220970931846</v>
      </c>
      <c r="O3486" s="16" t="n">
        <v>0.107521243043781</v>
      </c>
      <c r="P3486" s="34" t="b">
        <f aca="false">FALSE()</f>
        <v>0</v>
      </c>
      <c r="Q3486" s="16"/>
    </row>
    <row r="3487" customFormat="false" ht="22.35" hidden="false" customHeight="false" outlineLevel="0" collapsed="false">
      <c r="A3487" s="6" t="s">
        <v>5025</v>
      </c>
      <c r="B3487" s="7" t="s">
        <v>1449</v>
      </c>
      <c r="C3487" s="17" t="n">
        <v>1854</v>
      </c>
      <c r="D3487" s="16" t="n">
        <v>-0.00323338497149257</v>
      </c>
      <c r="E3487" s="18" t="n">
        <v>0.000327189986821628</v>
      </c>
      <c r="F3487" s="16" t="n">
        <v>-0.00332841690701524</v>
      </c>
      <c r="G3487" s="18" t="n">
        <v>0.000362214106757549</v>
      </c>
      <c r="H3487" s="16" t="n">
        <v>-2.20623726009899</v>
      </c>
      <c r="I3487" s="17" t="n">
        <v>109.216681328626</v>
      </c>
      <c r="J3487" s="16" t="n">
        <v>0.0294611167775009</v>
      </c>
      <c r="K3487" s="16" t="n">
        <v>0.0708364047662972</v>
      </c>
      <c r="L3487" s="16" t="n">
        <v>-0.26601331673446</v>
      </c>
      <c r="M3487" s="16" t="n">
        <v>0.583177278401998</v>
      </c>
      <c r="N3487" s="16" t="n">
        <v>0.398126897806784</v>
      </c>
      <c r="O3487" s="16" t="n">
        <v>0.108960034333335</v>
      </c>
      <c r="P3487" s="34" t="b">
        <f aca="false">FALSE()</f>
        <v>0</v>
      </c>
      <c r="Q3487" s="16"/>
    </row>
    <row r="3488" customFormat="false" ht="22.35" hidden="false" customHeight="false" outlineLevel="0" collapsed="false">
      <c r="A3488" s="6" t="s">
        <v>5026</v>
      </c>
      <c r="B3488" s="7" t="s">
        <v>1449</v>
      </c>
      <c r="C3488" s="17" t="n">
        <v>1855</v>
      </c>
      <c r="D3488" s="16" t="n">
        <v>-0.00338186833431014</v>
      </c>
      <c r="E3488" s="18" t="n">
        <v>0.000351825158384158</v>
      </c>
      <c r="F3488" s="16" t="n">
        <v>-0.00347869575478148</v>
      </c>
      <c r="G3488" s="18" t="n">
        <v>0.000388662991285354</v>
      </c>
      <c r="H3488" s="16" t="n">
        <v>-2.09139641247375</v>
      </c>
      <c r="I3488" s="17" t="n">
        <v>109.044668626678</v>
      </c>
      <c r="J3488" s="16" t="n">
        <v>0.038815144474255</v>
      </c>
      <c r="K3488" s="16" t="n">
        <v>0.0840724684593727</v>
      </c>
      <c r="L3488" s="16" t="n">
        <v>-0.25251963984865</v>
      </c>
      <c r="M3488" s="16" t="n">
        <v>0.577715355805244</v>
      </c>
      <c r="N3488" s="16" t="n">
        <v>0.4392666287452</v>
      </c>
      <c r="O3488" s="16" t="n">
        <v>0.110478482024658</v>
      </c>
      <c r="P3488" s="34" t="b">
        <f aca="false">FALSE()</f>
        <v>0</v>
      </c>
      <c r="Q3488" s="16"/>
    </row>
    <row r="3489" customFormat="false" ht="22.35" hidden="false" customHeight="false" outlineLevel="0" collapsed="false">
      <c r="A3489" s="6" t="s">
        <v>5027</v>
      </c>
      <c r="B3489" s="7" t="s">
        <v>1449</v>
      </c>
      <c r="C3489" s="17" t="n">
        <v>1856</v>
      </c>
      <c r="D3489" s="16" t="n">
        <v>-0.00352930214610882</v>
      </c>
      <c r="E3489" s="18" t="n">
        <v>0.000377902765467168</v>
      </c>
      <c r="F3489" s="16" t="n">
        <v>-0.00362774086241653</v>
      </c>
      <c r="G3489" s="18" t="n">
        <v>0.000416525715262122</v>
      </c>
      <c r="H3489" s="16" t="n">
        <v>-1.98036528524431</v>
      </c>
      <c r="I3489" s="17" t="n">
        <v>108.861283461582</v>
      </c>
      <c r="J3489" s="16" t="n">
        <v>0.0501854692639011</v>
      </c>
      <c r="K3489" s="16" t="n">
        <v>0.102394148203141</v>
      </c>
      <c r="L3489" s="16" t="n">
        <v>-0.239472257347244</v>
      </c>
      <c r="M3489" s="16" t="n">
        <v>0.573813982521848</v>
      </c>
      <c r="N3489" s="16" t="n">
        <v>0.476846641842188</v>
      </c>
      <c r="O3489" s="16" t="n">
        <v>0.112055096007892</v>
      </c>
      <c r="P3489" s="34" t="b">
        <f aca="false">FALSE()</f>
        <v>0</v>
      </c>
      <c r="Q3489" s="16"/>
    </row>
    <row r="3490" customFormat="false" ht="22.35" hidden="false" customHeight="false" outlineLevel="0" collapsed="false">
      <c r="A3490" s="6" t="s">
        <v>5028</v>
      </c>
      <c r="B3490" s="7" t="s">
        <v>1449</v>
      </c>
      <c r="C3490" s="17" t="n">
        <v>1857</v>
      </c>
      <c r="D3490" s="16" t="n">
        <v>-0.00367507792839321</v>
      </c>
      <c r="E3490" s="18" t="n">
        <v>0.000405591381491168</v>
      </c>
      <c r="F3490" s="16" t="n">
        <v>-0.00377498528939593</v>
      </c>
      <c r="G3490" s="18" t="n">
        <v>0.000446060252268994</v>
      </c>
      <c r="H3490" s="16" t="n">
        <v>-1.87351258628673</v>
      </c>
      <c r="I3490" s="17" t="n">
        <v>108.683913142348</v>
      </c>
      <c r="J3490" s="16" t="n">
        <v>0.0636839769805096</v>
      </c>
      <c r="K3490" s="16" t="n">
        <v>0.122073212225919</v>
      </c>
      <c r="L3490" s="16" t="n">
        <v>-0.226881727368547</v>
      </c>
      <c r="M3490" s="16" t="n">
        <v>0.569951622971286</v>
      </c>
      <c r="N3490" s="16" t="n">
        <v>0.495507452730694</v>
      </c>
      <c r="O3490" s="16" t="n">
        <v>0.113776272722116</v>
      </c>
      <c r="P3490" s="34" t="b">
        <f aca="false">FALSE()</f>
        <v>0</v>
      </c>
      <c r="Q3490" s="16"/>
    </row>
    <row r="3491" customFormat="false" ht="22.35" hidden="false" customHeight="false" outlineLevel="0" collapsed="false">
      <c r="A3491" s="6" t="s">
        <v>5029</v>
      </c>
      <c r="B3491" s="7" t="s">
        <v>1449</v>
      </c>
      <c r="C3491" s="17" t="n">
        <v>1858</v>
      </c>
      <c r="D3491" s="16" t="n">
        <v>-0.00381758166181469</v>
      </c>
      <c r="E3491" s="18" t="n">
        <v>0.000434766419296486</v>
      </c>
      <c r="F3491" s="16" t="n">
        <v>-0.00391873661914577</v>
      </c>
      <c r="G3491" s="18" t="n">
        <v>0.00047714343064502</v>
      </c>
      <c r="H3491" s="16" t="n">
        <v>-1.77034512464371</v>
      </c>
      <c r="I3491" s="17" t="n">
        <v>108.515696800701</v>
      </c>
      <c r="J3491" s="16" t="n">
        <v>0.0794779083117096</v>
      </c>
      <c r="K3491" s="16" t="n">
        <v>0.143032662399651</v>
      </c>
      <c r="L3491" s="16" t="n">
        <v>-0.214686216221199</v>
      </c>
      <c r="M3491" s="16" t="n">
        <v>0.567571785268415</v>
      </c>
      <c r="N3491" s="16" t="n">
        <v>0.507026540041171</v>
      </c>
      <c r="O3491" s="16" t="n">
        <v>0.115590241863782</v>
      </c>
      <c r="P3491" s="34" t="b">
        <f aca="false">FALSE()</f>
        <v>0</v>
      </c>
      <c r="Q3491" s="16"/>
    </row>
    <row r="3492" customFormat="false" ht="22.35" hidden="false" customHeight="false" outlineLevel="0" collapsed="false">
      <c r="A3492" s="6" t="s">
        <v>5030</v>
      </c>
      <c r="B3492" s="7" t="s">
        <v>1449</v>
      </c>
      <c r="C3492" s="17" t="n">
        <v>1859</v>
      </c>
      <c r="D3492" s="16" t="n">
        <v>-0.00395591839601047</v>
      </c>
      <c r="E3492" s="18" t="n">
        <v>0.000465539040015802</v>
      </c>
      <c r="F3492" s="16" t="n">
        <v>-0.00405846902910802</v>
      </c>
      <c r="G3492" s="18" t="n">
        <v>0.000509904385056897</v>
      </c>
      <c r="H3492" s="16" t="n">
        <v>-1.67678449686202</v>
      </c>
      <c r="I3492" s="17" t="n">
        <v>108.357696898458</v>
      </c>
      <c r="J3492" s="16" t="n">
        <v>0.0964673671174405</v>
      </c>
      <c r="K3492" s="16" t="n">
        <v>0.160003947004261</v>
      </c>
      <c r="L3492" s="16" t="n">
        <v>-0.203607052263383</v>
      </c>
      <c r="M3492" s="16" t="n">
        <v>0.563787453183521</v>
      </c>
      <c r="N3492" s="16" t="n">
        <v>0.536295016572845</v>
      </c>
      <c r="O3492" s="16" t="n">
        <v>0.117498388635679</v>
      </c>
      <c r="P3492" s="34" t="b">
        <f aca="false">FALSE()</f>
        <v>0</v>
      </c>
      <c r="Q3492" s="16"/>
    </row>
    <row r="3493" customFormat="false" ht="22.35" hidden="false" customHeight="false" outlineLevel="0" collapsed="false">
      <c r="A3493" s="6" t="s">
        <v>5031</v>
      </c>
      <c r="B3493" s="7" t="s">
        <v>1449</v>
      </c>
      <c r="C3493" s="17" t="n">
        <v>1860</v>
      </c>
      <c r="D3493" s="16" t="n">
        <v>-0.00409015534992653</v>
      </c>
      <c r="E3493" s="18" t="n">
        <v>0.00049788231098019</v>
      </c>
      <c r="F3493" s="16" t="n">
        <v>-0.00419454354939376</v>
      </c>
      <c r="G3493" s="18" t="n">
        <v>0.000544459699320566</v>
      </c>
      <c r="H3493" s="16" t="n">
        <v>-1.596448732231</v>
      </c>
      <c r="I3493" s="17" t="n">
        <v>108.230814736101</v>
      </c>
      <c r="J3493" s="16" t="n">
        <v>0.113304452311096</v>
      </c>
      <c r="K3493" s="16" t="n">
        <v>0.174865554886965</v>
      </c>
      <c r="L3493" s="16" t="n">
        <v>-0.194057146623502</v>
      </c>
      <c r="M3493" s="16" t="n">
        <v>0.560861423220974</v>
      </c>
      <c r="N3493" s="16" t="n">
        <v>0.565257424982004</v>
      </c>
      <c r="O3493" s="16" t="n">
        <v>0.119455034801812</v>
      </c>
      <c r="P3493" s="34" t="b">
        <f aca="false">FALSE()</f>
        <v>0</v>
      </c>
      <c r="Q3493" s="16"/>
    </row>
    <row r="3494" customFormat="false" ht="22.35" hidden="false" customHeight="false" outlineLevel="0" collapsed="false">
      <c r="A3494" s="6" t="s">
        <v>5032</v>
      </c>
      <c r="B3494" s="7" t="s">
        <v>1449</v>
      </c>
      <c r="C3494" s="17" t="n">
        <v>1861</v>
      </c>
      <c r="D3494" s="16" t="n">
        <v>-0.00421691198633758</v>
      </c>
      <c r="E3494" s="18" t="n">
        <v>0.00053149836257252</v>
      </c>
      <c r="F3494" s="16" t="n">
        <v>-0.00432380863590982</v>
      </c>
      <c r="G3494" s="18" t="n">
        <v>0.000580535993126515</v>
      </c>
      <c r="H3494" s="16" t="n">
        <v>-1.53176454963035</v>
      </c>
      <c r="I3494" s="17" t="n">
        <v>108.137470264683</v>
      </c>
      <c r="J3494" s="16" t="n">
        <v>0.128500886482801</v>
      </c>
      <c r="K3494" s="16" t="n">
        <v>0.191727408771738</v>
      </c>
      <c r="L3494" s="16" t="n">
        <v>-0.186339749454583</v>
      </c>
      <c r="M3494" s="16" t="n">
        <v>0.558598626716604</v>
      </c>
      <c r="N3494" s="16" t="n">
        <v>0.584904642773693</v>
      </c>
      <c r="O3494" s="16" t="n">
        <v>0.121495898175825</v>
      </c>
      <c r="P3494" s="34" t="b">
        <f aca="false">FALSE()</f>
        <v>0</v>
      </c>
      <c r="Q3494" s="16"/>
    </row>
    <row r="3495" customFormat="false" ht="22.35" hidden="false" customHeight="false" outlineLevel="0" collapsed="false">
      <c r="A3495" s="6" t="s">
        <v>5033</v>
      </c>
      <c r="B3495" s="7" t="s">
        <v>1449</v>
      </c>
      <c r="C3495" s="17" t="n">
        <v>1862</v>
      </c>
      <c r="D3495" s="16" t="n">
        <v>-0.00433500249138408</v>
      </c>
      <c r="E3495" s="18" t="n">
        <v>0.000566460536835873</v>
      </c>
      <c r="F3495" s="16" t="n">
        <v>-0.00444575611152167</v>
      </c>
      <c r="G3495" s="18" t="n">
        <v>0.000618195372784024</v>
      </c>
      <c r="H3495" s="16" t="n">
        <v>-1.48932752277</v>
      </c>
      <c r="I3495" s="17" t="n">
        <v>108.069935694671</v>
      </c>
      <c r="J3495" s="16" t="n">
        <v>0.139313753440945</v>
      </c>
      <c r="K3495" s="16" t="n">
        <v>0.205163973307283</v>
      </c>
      <c r="L3495" s="16" t="n">
        <v>-0.181279803999109</v>
      </c>
      <c r="M3495" s="16" t="n">
        <v>0.556725967540574</v>
      </c>
      <c r="N3495" s="16" t="n">
        <v>0.589087146709247</v>
      </c>
      <c r="O3495" s="16" t="n">
        <v>0.123637534409179</v>
      </c>
      <c r="P3495" s="34" t="b">
        <f aca="false">FALSE()</f>
        <v>0</v>
      </c>
      <c r="Q3495" s="16"/>
    </row>
    <row r="3496" customFormat="false" ht="22.35" hidden="false" customHeight="false" outlineLevel="0" collapsed="false">
      <c r="A3496" s="6" t="s">
        <v>5034</v>
      </c>
      <c r="B3496" s="7" t="s">
        <v>1449</v>
      </c>
      <c r="C3496" s="17" t="n">
        <v>1863</v>
      </c>
      <c r="D3496" s="16" t="n">
        <v>-0.00444508823381391</v>
      </c>
      <c r="E3496" s="18" t="n">
        <v>0.000602786759965617</v>
      </c>
      <c r="F3496" s="16" t="n">
        <v>-0.00456138830534843</v>
      </c>
      <c r="G3496" s="18" t="n">
        <v>0.000657506784729194</v>
      </c>
      <c r="H3496" s="16" t="n">
        <v>-1.46980873507999</v>
      </c>
      <c r="I3496" s="17" t="n">
        <v>108.03004256673</v>
      </c>
      <c r="J3496" s="16" t="n">
        <v>0.144519941889272</v>
      </c>
      <c r="K3496" s="16" t="n">
        <v>0.211405625252196</v>
      </c>
      <c r="L3496" s="16" t="n">
        <v>-0.178963886983461</v>
      </c>
      <c r="M3496" s="16" t="n">
        <v>0.556062734082397</v>
      </c>
      <c r="N3496" s="16" t="n">
        <v>0.591866842881053</v>
      </c>
      <c r="O3496" s="16" t="n">
        <v>0.125858996892917</v>
      </c>
      <c r="P3496" s="34" t="b">
        <f aca="false">FALSE()</f>
        <v>0</v>
      </c>
      <c r="Q3496" s="16"/>
    </row>
    <row r="3497" customFormat="false" ht="22.35" hidden="false" customHeight="false" outlineLevel="0" collapsed="false">
      <c r="A3497" s="6" t="s">
        <v>5035</v>
      </c>
      <c r="B3497" s="7" t="s">
        <v>1449</v>
      </c>
      <c r="C3497" s="17" t="n">
        <v>1864</v>
      </c>
      <c r="D3497" s="16" t="n">
        <v>-0.00454366235653834</v>
      </c>
      <c r="E3497" s="18" t="n">
        <v>0.00063989320148022</v>
      </c>
      <c r="F3497" s="16" t="n">
        <v>-0.00466742474984949</v>
      </c>
      <c r="G3497" s="18" t="n">
        <v>0.000697953836891661</v>
      </c>
      <c r="H3497" s="16" t="n">
        <v>-1.47342865370524</v>
      </c>
      <c r="I3497" s="17" t="n">
        <v>108.026895429292</v>
      </c>
      <c r="J3497" s="16" t="n">
        <v>0.143543445462144</v>
      </c>
      <c r="K3497" s="16" t="n">
        <v>0.210273667020084</v>
      </c>
      <c r="L3497" s="16" t="n">
        <v>-0.17940938873215</v>
      </c>
      <c r="M3497" s="16" t="n">
        <v>0.555789637952559</v>
      </c>
      <c r="N3497" s="16" t="n">
        <v>0.591866842881053</v>
      </c>
      <c r="O3497" s="16" t="n">
        <v>0.128155015530464</v>
      </c>
      <c r="P3497" s="34" t="b">
        <f aca="false">FALSE()</f>
        <v>0</v>
      </c>
      <c r="Q3497" s="16"/>
    </row>
    <row r="3498" customFormat="false" ht="22.35" hidden="false" customHeight="false" outlineLevel="0" collapsed="false">
      <c r="A3498" s="6" t="s">
        <v>5036</v>
      </c>
      <c r="B3498" s="7" t="s">
        <v>1449</v>
      </c>
      <c r="C3498" s="17" t="n">
        <v>1865</v>
      </c>
      <c r="D3498" s="16" t="n">
        <v>-0.00463070123168189</v>
      </c>
      <c r="E3498" s="18" t="n">
        <v>0.000677867717921711</v>
      </c>
      <c r="F3498" s="16" t="n">
        <v>-0.00476411406240833</v>
      </c>
      <c r="G3498" s="18" t="n">
        <v>0.000739691865004428</v>
      </c>
      <c r="H3498" s="16" t="n">
        <v>-1.49921643729725</v>
      </c>
      <c r="I3498" s="17" t="n">
        <v>108.060810512531</v>
      </c>
      <c r="J3498" s="16" t="n">
        <v>0.136733347477078</v>
      </c>
      <c r="K3498" s="16" t="n">
        <v>0.202009039526477</v>
      </c>
      <c r="L3498" s="16" t="n">
        <v>-0.182497441542272</v>
      </c>
      <c r="M3498" s="16" t="n">
        <v>0.55688202247191</v>
      </c>
      <c r="N3498" s="16" t="n">
        <v>0.591766577693572</v>
      </c>
      <c r="O3498" s="16" t="n">
        <v>0.13056035244988</v>
      </c>
      <c r="P3498" s="34" t="b">
        <f aca="false">FALSE()</f>
        <v>0</v>
      </c>
      <c r="Q3498" s="16"/>
    </row>
    <row r="3499" customFormat="false" ht="22.35" hidden="false" customHeight="false" outlineLevel="0" collapsed="false">
      <c r="A3499" s="6" t="s">
        <v>5037</v>
      </c>
      <c r="B3499" s="7" t="s">
        <v>1449</v>
      </c>
      <c r="C3499" s="17" t="n">
        <v>1866</v>
      </c>
      <c r="D3499" s="16" t="n">
        <v>-0.00470338604886061</v>
      </c>
      <c r="E3499" s="18" t="n">
        <v>0.000716002817423664</v>
      </c>
      <c r="F3499" s="16" t="n">
        <v>-0.00484846580271343</v>
      </c>
      <c r="G3499" s="18" t="n">
        <v>0.000781988525022853</v>
      </c>
      <c r="H3499" s="16" t="n">
        <v>-1.54322770240488</v>
      </c>
      <c r="I3499" s="17" t="n">
        <v>108.129899241949</v>
      </c>
      <c r="J3499" s="16" t="n">
        <v>0.125697177309988</v>
      </c>
      <c r="K3499" s="16" t="n">
        <v>0.188454944305075</v>
      </c>
      <c r="L3499" s="16" t="n">
        <v>-0.187746143872767</v>
      </c>
      <c r="M3499" s="16" t="n">
        <v>0.557779338327091</v>
      </c>
      <c r="N3499" s="16" t="n">
        <v>0.586772446340917</v>
      </c>
      <c r="O3499" s="16" t="n">
        <v>0.133040504633756</v>
      </c>
      <c r="P3499" s="34" t="b">
        <f aca="false">FALSE()</f>
        <v>0</v>
      </c>
      <c r="Q3499" s="16"/>
    </row>
    <row r="3500" customFormat="false" ht="22.35" hidden="false" customHeight="false" outlineLevel="0" collapsed="false">
      <c r="A3500" s="6" t="s">
        <v>5038</v>
      </c>
      <c r="B3500" s="7" t="s">
        <v>1449</v>
      </c>
      <c r="C3500" s="17" t="n">
        <v>1867</v>
      </c>
      <c r="D3500" s="16" t="n">
        <v>-0.00475858248629834</v>
      </c>
      <c r="E3500" s="18" t="n">
        <v>0.000753738582826687</v>
      </c>
      <c r="F3500" s="16" t="n">
        <v>-0.00491729898940371</v>
      </c>
      <c r="G3500" s="18" t="n">
        <v>0.000824232887558558</v>
      </c>
      <c r="H3500" s="16" t="n">
        <v>-1.60336915361379</v>
      </c>
      <c r="I3500" s="17" t="n">
        <v>108.229016079517</v>
      </c>
      <c r="J3500" s="16" t="n">
        <v>0.111767647747807</v>
      </c>
      <c r="K3500" s="16" t="n">
        <v>0.173396537627439</v>
      </c>
      <c r="L3500" s="16" t="n">
        <v>-0.194901288105771</v>
      </c>
      <c r="M3500" s="16" t="n">
        <v>0.559378901373283</v>
      </c>
      <c r="N3500" s="16" t="n">
        <v>0.584426596489765</v>
      </c>
      <c r="O3500" s="16" t="n">
        <v>0.135597317027967</v>
      </c>
      <c r="P3500" s="34" t="b">
        <f aca="false">FALSE()</f>
        <v>0</v>
      </c>
      <c r="Q3500" s="16"/>
    </row>
    <row r="3501" customFormat="false" ht="22.35" hidden="false" customHeight="false" outlineLevel="0" collapsed="false">
      <c r="A3501" s="6" t="s">
        <v>5039</v>
      </c>
      <c r="B3501" s="7" t="s">
        <v>1449</v>
      </c>
      <c r="C3501" s="17" t="n">
        <v>1868</v>
      </c>
      <c r="D3501" s="16" t="n">
        <v>-0.00479396863153149</v>
      </c>
      <c r="E3501" s="18" t="n">
        <v>0.000790301955838381</v>
      </c>
      <c r="F3501" s="16" t="n">
        <v>-0.0049677191754391</v>
      </c>
      <c r="G3501" s="18" t="n">
        <v>0.000865636425527656</v>
      </c>
      <c r="H3501" s="16" t="n">
        <v>-1.6735018939187</v>
      </c>
      <c r="I3501" s="17" t="n">
        <v>108.359497632797</v>
      </c>
      <c r="J3501" s="16" t="n">
        <v>0.0971130081814137</v>
      </c>
      <c r="K3501" s="16" t="n">
        <v>0.160757472657705</v>
      </c>
      <c r="L3501" s="16" t="n">
        <v>-0.203205412368816</v>
      </c>
      <c r="M3501" s="16" t="n">
        <v>0.560549313358302</v>
      </c>
      <c r="N3501" s="16" t="n">
        <v>0.566062569212933</v>
      </c>
      <c r="O3501" s="16" t="n">
        <v>0.13818805846452</v>
      </c>
      <c r="P3501" s="34" t="b">
        <f aca="false">FALSE()</f>
        <v>0</v>
      </c>
      <c r="Q3501" s="16"/>
    </row>
    <row r="3502" customFormat="false" ht="22.35" hidden="false" customHeight="false" outlineLevel="0" collapsed="false">
      <c r="A3502" s="6" t="s">
        <v>5040</v>
      </c>
      <c r="B3502" s="7" t="s">
        <v>1449</v>
      </c>
      <c r="C3502" s="17" t="n">
        <v>1869</v>
      </c>
      <c r="D3502" s="16" t="n">
        <v>-0.00480936559042852</v>
      </c>
      <c r="E3502" s="18" t="n">
        <v>0.000825277637819794</v>
      </c>
      <c r="F3502" s="16" t="n">
        <v>-0.00499908733211587</v>
      </c>
      <c r="G3502" s="18" t="n">
        <v>0.000905761138809413</v>
      </c>
      <c r="H3502" s="16" t="n">
        <v>-1.74920109697138</v>
      </c>
      <c r="I3502" s="17" t="n">
        <v>108.519497665261</v>
      </c>
      <c r="J3502" s="16" t="n">
        <v>0.0830834996925699</v>
      </c>
      <c r="K3502" s="16" t="n">
        <v>0.145687318507677</v>
      </c>
      <c r="L3502" s="16" t="n">
        <v>-0.212115448299816</v>
      </c>
      <c r="M3502" s="16" t="n">
        <v>0.563124219725343</v>
      </c>
      <c r="N3502" s="16" t="n">
        <v>0.546361382949241</v>
      </c>
      <c r="O3502" s="16" t="n">
        <v>0.140850437098081</v>
      </c>
      <c r="P3502" s="34" t="b">
        <f aca="false">FALSE()</f>
        <v>0</v>
      </c>
      <c r="Q3502" s="16"/>
    </row>
    <row r="3503" customFormat="false" ht="22.35" hidden="false" customHeight="false" outlineLevel="0" collapsed="false">
      <c r="A3503" s="6" t="s">
        <v>5041</v>
      </c>
      <c r="B3503" s="7" t="s">
        <v>1449</v>
      </c>
      <c r="C3503" s="17" t="n">
        <v>1870</v>
      </c>
      <c r="D3503" s="16" t="n">
        <v>-0.00479982763100151</v>
      </c>
      <c r="E3503" s="18" t="n">
        <v>0.000857471629395269</v>
      </c>
      <c r="F3503" s="16" t="n">
        <v>-0.00500574855277434</v>
      </c>
      <c r="G3503" s="18" t="n">
        <v>0.000943175964129467</v>
      </c>
      <c r="H3503" s="16" t="n">
        <v>-1.82648101332155</v>
      </c>
      <c r="I3503" s="17" t="n">
        <v>108.696517822515</v>
      </c>
      <c r="J3503" s="16" t="n">
        <v>0.0705223032001826</v>
      </c>
      <c r="K3503" s="16" t="n">
        <v>0.131182231412263</v>
      </c>
      <c r="L3503" s="16" t="n">
        <v>-0.221163256936731</v>
      </c>
      <c r="M3503" s="16" t="n">
        <v>0.565348002496879</v>
      </c>
      <c r="N3503" s="16" t="n">
        <v>0.527961628711869</v>
      </c>
      <c r="O3503" s="16" t="n">
        <v>0.143498429832783</v>
      </c>
      <c r="P3503" s="34" t="b">
        <f aca="false">FALSE()</f>
        <v>0</v>
      </c>
      <c r="Q3503" s="16"/>
    </row>
    <row r="3504" customFormat="false" ht="22.35" hidden="false" customHeight="false" outlineLevel="0" collapsed="false">
      <c r="A3504" s="6" t="s">
        <v>5042</v>
      </c>
      <c r="B3504" s="7" t="s">
        <v>1449</v>
      </c>
      <c r="C3504" s="17" t="n">
        <v>1871</v>
      </c>
      <c r="D3504" s="16" t="n">
        <v>-0.00476593202763518</v>
      </c>
      <c r="E3504" s="18" t="n">
        <v>0.000886379470561155</v>
      </c>
      <c r="F3504" s="16" t="n">
        <v>-0.00498773524856127</v>
      </c>
      <c r="G3504" s="18" t="n">
        <v>0.00097719761963737</v>
      </c>
      <c r="H3504" s="16" t="n">
        <v>-1.90233796569887</v>
      </c>
      <c r="I3504" s="17" t="n">
        <v>108.880047151252</v>
      </c>
      <c r="J3504" s="16" t="n">
        <v>0.0597690148736054</v>
      </c>
      <c r="K3504" s="16" t="n">
        <v>0.116557078205764</v>
      </c>
      <c r="L3504" s="16" t="n">
        <v>-0.230001570937194</v>
      </c>
      <c r="M3504" s="16" t="n">
        <v>0.567142634207241</v>
      </c>
      <c r="N3504" s="16" t="n">
        <v>0.510137185970619</v>
      </c>
      <c r="O3504" s="16" t="n">
        <v>0.146059979330037</v>
      </c>
      <c r="P3504" s="34" t="b">
        <f aca="false">FALSE()</f>
        <v>0</v>
      </c>
      <c r="Q3504" s="16"/>
    </row>
    <row r="3505" customFormat="false" ht="22.35" hidden="false" customHeight="false" outlineLevel="0" collapsed="false">
      <c r="A3505" s="6" t="s">
        <v>5043</v>
      </c>
      <c r="B3505" s="7" t="s">
        <v>1449</v>
      </c>
      <c r="C3505" s="17" t="n">
        <v>1872</v>
      </c>
      <c r="D3505" s="16" t="n">
        <v>-0.00470761183486718</v>
      </c>
      <c r="E3505" s="18" t="n">
        <v>0.000911578068665721</v>
      </c>
      <c r="F3505" s="16" t="n">
        <v>-0.00494438409274639</v>
      </c>
      <c r="G3505" s="16" t="n">
        <v>0.00100736787790166</v>
      </c>
      <c r="H3505" s="16" t="n">
        <v>-1.97366092697884</v>
      </c>
      <c r="I3505" s="17" t="n">
        <v>109.07230212633</v>
      </c>
      <c r="J3505" s="16" t="n">
        <v>0.0509493018695405</v>
      </c>
      <c r="K3505" s="16" t="n">
        <v>0.103393448781708</v>
      </c>
      <c r="L3505" s="16" t="n">
        <v>-0.238250340119275</v>
      </c>
      <c r="M3505" s="16" t="n">
        <v>0.568196004993758</v>
      </c>
      <c r="N3505" s="16" t="n">
        <v>0.495507452730694</v>
      </c>
      <c r="O3505" s="16" t="n">
        <v>0.148535486645557</v>
      </c>
      <c r="P3505" s="34" t="b">
        <f aca="false">FALSE()</f>
        <v>0</v>
      </c>
      <c r="Q3505" s="16"/>
    </row>
    <row r="3506" customFormat="false" ht="22.35" hidden="false" customHeight="false" outlineLevel="0" collapsed="false">
      <c r="A3506" s="6" t="s">
        <v>5044</v>
      </c>
      <c r="B3506" s="7" t="s">
        <v>1449</v>
      </c>
      <c r="C3506" s="17" t="n">
        <v>1873</v>
      </c>
      <c r="D3506" s="16" t="n">
        <v>-0.0046247743476658</v>
      </c>
      <c r="E3506" s="18" t="n">
        <v>0.000932247284507519</v>
      </c>
      <c r="F3506" s="16" t="n">
        <v>-0.00487461400619717</v>
      </c>
      <c r="G3506" s="16" t="n">
        <v>0.00103260623698455</v>
      </c>
      <c r="H3506" s="16" t="n">
        <v>-2.03547394908707</v>
      </c>
      <c r="I3506" s="17" t="n">
        <v>109.261405261587</v>
      </c>
      <c r="J3506" s="16" t="n">
        <v>0.0442231063822691</v>
      </c>
      <c r="K3506" s="16" t="n">
        <v>0.092830496452411</v>
      </c>
      <c r="L3506" s="16" t="n">
        <v>-0.245334829985889</v>
      </c>
      <c r="M3506" s="16" t="n">
        <v>0.569678526841448</v>
      </c>
      <c r="N3506" s="16" t="n">
        <v>0.495507452730694</v>
      </c>
      <c r="O3506" s="16" t="n">
        <v>0.150826526518112</v>
      </c>
      <c r="P3506" s="34" t="b">
        <f aca="false">FALSE()</f>
        <v>0</v>
      </c>
      <c r="Q3506" s="16"/>
    </row>
    <row r="3507" customFormat="false" ht="22.35" hidden="false" customHeight="false" outlineLevel="0" collapsed="false">
      <c r="A3507" s="6" t="s">
        <v>5045</v>
      </c>
      <c r="B3507" s="7" t="s">
        <v>1449</v>
      </c>
      <c r="C3507" s="17" t="n">
        <v>1874</v>
      </c>
      <c r="D3507" s="16" t="n">
        <v>-0.00451966679344602</v>
      </c>
      <c r="E3507" s="18" t="n">
        <v>0.000948547719392858</v>
      </c>
      <c r="F3507" s="16" t="n">
        <v>-0.00478053198018129</v>
      </c>
      <c r="G3507" s="16" t="n">
        <v>0.00105289233667434</v>
      </c>
      <c r="H3507" s="16" t="n">
        <v>-2.08789567659438</v>
      </c>
      <c r="I3507" s="17" t="n">
        <v>109.434824592569</v>
      </c>
      <c r="J3507" s="16" t="n">
        <v>0.0391280616155801</v>
      </c>
      <c r="K3507" s="16" t="n">
        <v>0.0845296489873281</v>
      </c>
      <c r="L3507" s="16" t="n">
        <v>-0.251300651646366</v>
      </c>
      <c r="M3507" s="16" t="n">
        <v>0.57147315855181</v>
      </c>
      <c r="N3507" s="16" t="n">
        <v>0.495507452730694</v>
      </c>
      <c r="O3507" s="16" t="n">
        <v>0.152905070307486</v>
      </c>
      <c r="P3507" s="34" t="b">
        <f aca="false">FALSE()</f>
        <v>0</v>
      </c>
      <c r="Q3507" s="16"/>
    </row>
    <row r="3508" customFormat="false" ht="22.35" hidden="false" customHeight="false" outlineLevel="0" collapsed="false">
      <c r="A3508" s="6" t="s">
        <v>5046</v>
      </c>
      <c r="B3508" s="7" t="s">
        <v>1449</v>
      </c>
      <c r="C3508" s="17" t="n">
        <v>1875</v>
      </c>
      <c r="D3508" s="16" t="n">
        <v>-0.00439478501027092</v>
      </c>
      <c r="E3508" s="18" t="n">
        <v>0.000960117429799855</v>
      </c>
      <c r="F3508" s="16" t="n">
        <v>-0.0046641607390253</v>
      </c>
      <c r="G3508" s="16" t="n">
        <v>0.00106783600424268</v>
      </c>
      <c r="H3508" s="16" t="n">
        <v>-2.12919310751653</v>
      </c>
      <c r="I3508" s="17" t="n">
        <v>109.596592901073</v>
      </c>
      <c r="J3508" s="16" t="n">
        <v>0.0354772506638608</v>
      </c>
      <c r="K3508" s="16" t="n">
        <v>0.0786908552939724</v>
      </c>
      <c r="L3508" s="16" t="n">
        <v>-0.255937909554057</v>
      </c>
      <c r="M3508" s="16" t="n">
        <v>0.572643570536829</v>
      </c>
      <c r="N3508" s="16" t="n">
        <v>0.493974474719453</v>
      </c>
      <c r="O3508" s="16" t="n">
        <v>0.154713833926518</v>
      </c>
      <c r="P3508" s="34" t="b">
        <f aca="false">FALSE()</f>
        <v>0</v>
      </c>
      <c r="Q3508" s="16"/>
    </row>
    <row r="3509" customFormat="false" ht="22.35" hidden="false" customHeight="false" outlineLevel="0" collapsed="false">
      <c r="A3509" s="6" t="s">
        <v>5047</v>
      </c>
      <c r="B3509" s="7" t="s">
        <v>1449</v>
      </c>
      <c r="C3509" s="17" t="n">
        <v>1876</v>
      </c>
      <c r="D3509" s="16" t="n">
        <v>-0.00424907995195759</v>
      </c>
      <c r="E3509" s="18" t="n">
        <v>0.000966140623367202</v>
      </c>
      <c r="F3509" s="16" t="n">
        <v>-0.00452390062521099</v>
      </c>
      <c r="G3509" s="16" t="n">
        <v>0.00107647621707689</v>
      </c>
      <c r="H3509" s="16" t="n">
        <v>-2.1579079094863</v>
      </c>
      <c r="I3509" s="17" t="n">
        <v>109.745448874203</v>
      </c>
      <c r="J3509" s="16" t="n">
        <v>0.0331149486661834</v>
      </c>
      <c r="K3509" s="16" t="n">
        <v>0.0755093609695939</v>
      </c>
      <c r="L3509" s="16" t="n">
        <v>-0.259080430093266</v>
      </c>
      <c r="M3509" s="16" t="n">
        <v>0.573189762796504</v>
      </c>
      <c r="N3509" s="16" t="n">
        <v>0.493826620282679</v>
      </c>
      <c r="O3509" s="16" t="n">
        <v>0.156229270624643</v>
      </c>
      <c r="P3509" s="34" t="b">
        <f aca="false">FALSE()</f>
        <v>0</v>
      </c>
      <c r="Q3509" s="16"/>
    </row>
    <row r="3510" customFormat="false" ht="22.35" hidden="false" customHeight="false" outlineLevel="0" collapsed="false">
      <c r="A3510" s="6" t="s">
        <v>5048</v>
      </c>
      <c r="B3510" s="7" t="s">
        <v>1449</v>
      </c>
      <c r="C3510" s="17" t="n">
        <v>1877</v>
      </c>
      <c r="D3510" s="16" t="n">
        <v>-0.00408581398826649</v>
      </c>
      <c r="E3510" s="18" t="n">
        <v>0.000966640854256643</v>
      </c>
      <c r="F3510" s="16" t="n">
        <v>-0.00436323130541442</v>
      </c>
      <c r="G3510" s="16" t="n">
        <v>0.00107869350213517</v>
      </c>
      <c r="H3510" s="16" t="n">
        <v>-2.1764960392174</v>
      </c>
      <c r="I3510" s="17" t="n">
        <v>109.872921134175</v>
      </c>
      <c r="J3510" s="16" t="n">
        <v>0.0316588584059112</v>
      </c>
      <c r="K3510" s="16" t="n">
        <v>0.0734309376879021</v>
      </c>
      <c r="L3510" s="16" t="n">
        <v>-0.26104647291003</v>
      </c>
      <c r="M3510" s="16" t="n">
        <v>0.573267790262172</v>
      </c>
      <c r="N3510" s="16" t="n">
        <v>0.492191451131995</v>
      </c>
      <c r="O3510" s="16" t="n">
        <v>0.157456863231876</v>
      </c>
      <c r="P3510" s="34" t="b">
        <f aca="false">FALSE()</f>
        <v>0</v>
      </c>
      <c r="Q3510" s="16"/>
    </row>
    <row r="3511" customFormat="false" ht="22.35" hidden="false" customHeight="false" outlineLevel="0" collapsed="false">
      <c r="A3511" s="6" t="s">
        <v>5049</v>
      </c>
      <c r="B3511" s="7" t="s">
        <v>1449</v>
      </c>
      <c r="C3511" s="17" t="n">
        <v>1878</v>
      </c>
      <c r="D3511" s="16" t="n">
        <v>-0.00390863126247316</v>
      </c>
      <c r="E3511" s="18" t="n">
        <v>0.00096207285614909</v>
      </c>
      <c r="F3511" s="16" t="n">
        <v>-0.00418612707483294</v>
      </c>
      <c r="G3511" s="16" t="n">
        <v>0.00107494461549372</v>
      </c>
      <c r="H3511" s="16" t="n">
        <v>-2.18689601877406</v>
      </c>
      <c r="I3511" s="17" t="n">
        <v>109.977153706731</v>
      </c>
      <c r="J3511" s="16" t="n">
        <v>0.030868031561673</v>
      </c>
      <c r="K3511" s="16" t="n">
        <v>0.0722925118402613</v>
      </c>
      <c r="L3511" s="16" t="n">
        <v>-0.262076473089597</v>
      </c>
      <c r="M3511" s="16" t="n">
        <v>0.573423845193508</v>
      </c>
      <c r="N3511" s="16" t="n">
        <v>0.491776408046567</v>
      </c>
      <c r="O3511" s="16" t="n">
        <v>0.158398943208109</v>
      </c>
      <c r="P3511" s="34" t="b">
        <f aca="false">FALSE()</f>
        <v>0</v>
      </c>
      <c r="Q3511" s="16"/>
    </row>
    <row r="3512" customFormat="false" ht="22.35" hidden="false" customHeight="false" outlineLevel="0" collapsed="false">
      <c r="A3512" s="6" t="s">
        <v>5050</v>
      </c>
      <c r="B3512" s="7" t="s">
        <v>1449</v>
      </c>
      <c r="C3512" s="17" t="n">
        <v>1879</v>
      </c>
      <c r="D3512" s="16" t="n">
        <v>-0.00371752707675743</v>
      </c>
      <c r="E3512" s="18" t="n">
        <v>0.000951799809606833</v>
      </c>
      <c r="F3512" s="16" t="n">
        <v>-0.00399250295618647</v>
      </c>
      <c r="G3512" s="16" t="n">
        <v>0.00106455586883554</v>
      </c>
      <c r="H3512" s="16" t="n">
        <v>-2.18997382828141</v>
      </c>
      <c r="I3512" s="17" t="n">
        <v>110.062387301672</v>
      </c>
      <c r="J3512" s="16" t="n">
        <v>0.0306362510420191</v>
      </c>
      <c r="K3512" s="16" t="n">
        <v>0.0720100948558288</v>
      </c>
      <c r="L3512" s="16" t="n">
        <v>-0.262267928119349</v>
      </c>
      <c r="M3512" s="16" t="n">
        <v>0.573306803995006</v>
      </c>
      <c r="N3512" s="16" t="n">
        <v>0.492191451131995</v>
      </c>
      <c r="O3512" s="16" t="n">
        <v>0.159050652954396</v>
      </c>
      <c r="P3512" s="34" t="b">
        <f aca="false">FALSE()</f>
        <v>0</v>
      </c>
      <c r="Q3512" s="16"/>
    </row>
    <row r="3513" customFormat="false" ht="22.35" hidden="false" customHeight="false" outlineLevel="0" collapsed="false">
      <c r="A3513" s="6" t="s">
        <v>5051</v>
      </c>
      <c r="B3513" s="7" t="s">
        <v>1449</v>
      </c>
      <c r="C3513" s="17" t="n">
        <v>1880</v>
      </c>
      <c r="D3513" s="16" t="n">
        <v>-0.00351798607624113</v>
      </c>
      <c r="E3513" s="18" t="n">
        <v>0.00093654449602747</v>
      </c>
      <c r="F3513" s="16" t="n">
        <v>-0.00378833402842933</v>
      </c>
      <c r="G3513" s="16" t="n">
        <v>0.00104828883163784</v>
      </c>
      <c r="H3513" s="16" t="n">
        <v>-2.18785227383163</v>
      </c>
      <c r="I3513" s="17" t="n">
        <v>110.125700286906</v>
      </c>
      <c r="J3513" s="16" t="n">
        <v>0.0307934917713094</v>
      </c>
      <c r="K3513" s="16" t="n">
        <v>0.0721586622534919</v>
      </c>
      <c r="L3513" s="16" t="n">
        <v>-0.261882564533967</v>
      </c>
      <c r="M3513" s="16" t="n">
        <v>0.572136392009988</v>
      </c>
      <c r="N3513" s="16" t="n">
        <v>0.493826620282679</v>
      </c>
      <c r="O3513" s="16" t="n">
        <v>0.159426553777436</v>
      </c>
      <c r="P3513" s="34" t="b">
        <f aca="false">FALSE()</f>
        <v>0</v>
      </c>
      <c r="Q3513" s="16"/>
    </row>
    <row r="3514" customFormat="false" ht="22.35" hidden="false" customHeight="false" outlineLevel="0" collapsed="false">
      <c r="A3514" s="6" t="s">
        <v>5052</v>
      </c>
      <c r="B3514" s="7" t="s">
        <v>1449</v>
      </c>
      <c r="C3514" s="17" t="n">
        <v>1881</v>
      </c>
      <c r="D3514" s="16" t="n">
        <v>-0.00331162661073809</v>
      </c>
      <c r="E3514" s="18" t="n">
        <v>0.000916405183516715</v>
      </c>
      <c r="F3514" s="16" t="n">
        <v>-0.00357571640638671</v>
      </c>
      <c r="G3514" s="16" t="n">
        <v>0.00102636841799294</v>
      </c>
      <c r="H3514" s="16" t="n">
        <v>-2.183907172731</v>
      </c>
      <c r="I3514" s="17" t="n">
        <v>110.176319262541</v>
      </c>
      <c r="J3514" s="16" t="n">
        <v>0.0310890763186498</v>
      </c>
      <c r="K3514" s="16" t="n">
        <v>0.0726462087400883</v>
      </c>
      <c r="L3514" s="16" t="n">
        <v>-0.261305778111488</v>
      </c>
      <c r="M3514" s="16" t="n">
        <v>0.572253433208489</v>
      </c>
      <c r="N3514" s="16" t="n">
        <v>0.493826620282679</v>
      </c>
      <c r="O3514" s="16" t="n">
        <v>0.159565964827476</v>
      </c>
      <c r="P3514" s="34" t="b">
        <f aca="false">FALSE()</f>
        <v>0</v>
      </c>
      <c r="Q3514" s="16"/>
    </row>
    <row r="3515" customFormat="false" ht="22.35" hidden="false" customHeight="false" outlineLevel="0" collapsed="false">
      <c r="A3515" s="6" t="s">
        <v>5053</v>
      </c>
      <c r="B3515" s="7" t="s">
        <v>1449</v>
      </c>
      <c r="C3515" s="17" t="n">
        <v>1882</v>
      </c>
      <c r="D3515" s="16" t="n">
        <v>-0.0031012667376284</v>
      </c>
      <c r="E3515" s="18" t="n">
        <v>0.00089153385204</v>
      </c>
      <c r="F3515" s="16" t="n">
        <v>-0.00335790305574076</v>
      </c>
      <c r="G3515" s="18" t="n">
        <v>0.000999071136214598</v>
      </c>
      <c r="H3515" s="16" t="n">
        <v>-2.18122872367138</v>
      </c>
      <c r="I3515" s="17" t="n">
        <v>110.223080608965</v>
      </c>
      <c r="J3515" s="16" t="n">
        <v>0.0312909265742516</v>
      </c>
      <c r="K3515" s="16" t="n">
        <v>0.0729080356816399</v>
      </c>
      <c r="L3515" s="16" t="n">
        <v>-0.26088899111393</v>
      </c>
      <c r="M3515" s="16" t="n">
        <v>0.571785268414482</v>
      </c>
      <c r="N3515" s="16" t="n">
        <v>0.493826620282679</v>
      </c>
      <c r="O3515" s="16" t="n">
        <v>0.15950898535327</v>
      </c>
      <c r="P3515" s="34" t="b">
        <f aca="false">FALSE()</f>
        <v>0</v>
      </c>
      <c r="Q3515" s="16"/>
    </row>
    <row r="3516" customFormat="false" ht="22.35" hidden="false" customHeight="false" outlineLevel="0" collapsed="false">
      <c r="A3516" s="6" t="s">
        <v>5054</v>
      </c>
      <c r="B3516" s="7" t="s">
        <v>1449</v>
      </c>
      <c r="C3516" s="17" t="n">
        <v>1883</v>
      </c>
      <c r="D3516" s="16" t="n">
        <v>-0.00288942092401364</v>
      </c>
      <c r="E3516" s="18" t="n">
        <v>0.000862445049876469</v>
      </c>
      <c r="F3516" s="16" t="n">
        <v>-0.00313761100239539</v>
      </c>
      <c r="G3516" s="18" t="n">
        <v>0.000967046432828906</v>
      </c>
      <c r="H3516" s="16" t="n">
        <v>-2.1803276924464</v>
      </c>
      <c r="I3516" s="17" t="n">
        <v>110.27269470557</v>
      </c>
      <c r="J3516" s="16" t="n">
        <v>0.031358427523349</v>
      </c>
      <c r="K3516" s="16" t="n">
        <v>0.0729470146983735</v>
      </c>
      <c r="L3516" s="16" t="n">
        <v>-0.260679255223267</v>
      </c>
      <c r="M3516" s="16" t="n">
        <v>0.57166822721598</v>
      </c>
      <c r="N3516" s="16" t="n">
        <v>0.493826620282679</v>
      </c>
      <c r="O3516" s="16" t="n">
        <v>0.159275275109546</v>
      </c>
      <c r="P3516" s="34" t="b">
        <f aca="false">FALSE()</f>
        <v>0</v>
      </c>
      <c r="Q3516" s="16"/>
    </row>
    <row r="3517" customFormat="false" ht="22.35" hidden="false" customHeight="false" outlineLevel="0" collapsed="false">
      <c r="A3517" s="6" t="s">
        <v>5055</v>
      </c>
      <c r="B3517" s="7" t="s">
        <v>1449</v>
      </c>
      <c r="C3517" s="17" t="n">
        <v>1884</v>
      </c>
      <c r="D3517" s="16" t="n">
        <v>-0.00267915891442792</v>
      </c>
      <c r="E3517" s="18" t="n">
        <v>0.00082961820586192</v>
      </c>
      <c r="F3517" s="16" t="n">
        <v>-0.00291840095161951</v>
      </c>
      <c r="G3517" s="18" t="n">
        <v>0.000930899287987454</v>
      </c>
      <c r="H3517" s="16" t="n">
        <v>-2.18456726813953</v>
      </c>
      <c r="I3517" s="17" t="n">
        <v>110.332268053134</v>
      </c>
      <c r="J3517" s="16" t="n">
        <v>0.0310362623162738</v>
      </c>
      <c r="K3517" s="16" t="n">
        <v>0.0725636555563584</v>
      </c>
      <c r="L3517" s="16" t="n">
        <v>-0.261063702929651</v>
      </c>
      <c r="M3517" s="16" t="n">
        <v>0.571707240948814</v>
      </c>
      <c r="N3517" s="16" t="n">
        <v>0.493826620282679</v>
      </c>
      <c r="O3517" s="16" t="n">
        <v>0.158976246142279</v>
      </c>
      <c r="P3517" s="34" t="b">
        <f aca="false">FALSE()</f>
        <v>0</v>
      </c>
      <c r="Q3517" s="16"/>
    </row>
    <row r="3518" customFormat="false" ht="22.35" hidden="false" customHeight="false" outlineLevel="0" collapsed="false">
      <c r="A3518" s="6" t="s">
        <v>5056</v>
      </c>
      <c r="B3518" s="7" t="s">
        <v>1449</v>
      </c>
      <c r="C3518" s="17" t="n">
        <v>1885</v>
      </c>
      <c r="D3518" s="16" t="n">
        <v>-0.00246955268269807</v>
      </c>
      <c r="E3518" s="18" t="n">
        <v>0.000792798631469317</v>
      </c>
      <c r="F3518" s="16" t="n">
        <v>-0.00269942106578195</v>
      </c>
      <c r="G3518" s="18" t="n">
        <v>0.000890315051998367</v>
      </c>
      <c r="H3518" s="16" t="n">
        <v>-2.19609018618293</v>
      </c>
      <c r="I3518" s="17" t="n">
        <v>110.401200132541</v>
      </c>
      <c r="J3518" s="16" t="n">
        <v>0.0301768683083747</v>
      </c>
      <c r="K3518" s="16" t="n">
        <v>0.0717262333790121</v>
      </c>
      <c r="L3518" s="16" t="n">
        <v>-0.262298642983509</v>
      </c>
      <c r="M3518" s="16" t="n">
        <v>0.572370474406991</v>
      </c>
      <c r="N3518" s="16" t="n">
        <v>0.493826620282679</v>
      </c>
      <c r="O3518" s="16" t="n">
        <v>0.158587226688069</v>
      </c>
      <c r="P3518" s="34" t="b">
        <f aca="false">FALSE()</f>
        <v>0</v>
      </c>
      <c r="Q3518" s="16"/>
    </row>
    <row r="3519" customFormat="false" ht="22.35" hidden="false" customHeight="false" outlineLevel="0" collapsed="false">
      <c r="A3519" s="6" t="s">
        <v>5057</v>
      </c>
      <c r="B3519" s="7" t="s">
        <v>1449</v>
      </c>
      <c r="C3519" s="17" t="n">
        <v>1886</v>
      </c>
      <c r="D3519" s="16" t="n">
        <v>-0.00226306076224409</v>
      </c>
      <c r="E3519" s="18" t="n">
        <v>0.000752834871764695</v>
      </c>
      <c r="F3519" s="16" t="n">
        <v>-0.00248345247877968</v>
      </c>
      <c r="G3519" s="18" t="n">
        <v>0.000846206476895622</v>
      </c>
      <c r="H3519" s="16" t="n">
        <v>-2.21691411148526</v>
      </c>
      <c r="I3519" s="17" t="n">
        <v>110.477897144089</v>
      </c>
      <c r="J3519" s="16" t="n">
        <v>0.0286770909348793</v>
      </c>
      <c r="K3519" s="16" t="n">
        <v>0.0695557728695202</v>
      </c>
      <c r="L3519" s="16" t="n">
        <v>-0.26462664726477</v>
      </c>
      <c r="M3519" s="16" t="n">
        <v>0.572565543071161</v>
      </c>
      <c r="N3519" s="16" t="n">
        <v>0.491032177005137</v>
      </c>
      <c r="O3519" s="16" t="n">
        <v>0.158090558797841</v>
      </c>
      <c r="P3519" s="34" t="b">
        <f aca="false">FALSE()</f>
        <v>0</v>
      </c>
      <c r="Q3519" s="16"/>
    </row>
    <row r="3520" customFormat="false" ht="22.35" hidden="false" customHeight="false" outlineLevel="0" collapsed="false">
      <c r="A3520" s="6" t="s">
        <v>5058</v>
      </c>
      <c r="B3520" s="7" t="s">
        <v>1449</v>
      </c>
      <c r="C3520" s="17" t="n">
        <v>1887</v>
      </c>
      <c r="D3520" s="16" t="n">
        <v>-0.00206157147019587</v>
      </c>
      <c r="E3520" s="18" t="n">
        <v>0.000710172205186563</v>
      </c>
      <c r="F3520" s="16" t="n">
        <v>-0.00227250456144785</v>
      </c>
      <c r="G3520" s="18" t="n">
        <v>0.000799121866132331</v>
      </c>
      <c r="H3520" s="16" t="n">
        <v>-2.24873397414013</v>
      </c>
      <c r="I3520" s="17" t="n">
        <v>110.569703573315</v>
      </c>
      <c r="J3520" s="16" t="n">
        <v>0.0265113739064545</v>
      </c>
      <c r="K3520" s="16" t="n">
        <v>0.065372668872125</v>
      </c>
      <c r="L3520" s="16" t="n">
        <v>-0.268232192471006</v>
      </c>
      <c r="M3520" s="16" t="n">
        <v>0.573462858926342</v>
      </c>
      <c r="N3520" s="16" t="n">
        <v>0.481037468858988</v>
      </c>
      <c r="O3520" s="16" t="n">
        <v>0.157535012283011</v>
      </c>
      <c r="P3520" s="34" t="b">
        <f aca="false">FALSE()</f>
        <v>0</v>
      </c>
      <c r="Q3520" s="16"/>
    </row>
    <row r="3521" customFormat="false" ht="22.35" hidden="false" customHeight="false" outlineLevel="0" collapsed="false">
      <c r="A3521" s="6" t="s">
        <v>5059</v>
      </c>
      <c r="B3521" s="7" t="s">
        <v>1449</v>
      </c>
      <c r="C3521" s="17" t="n">
        <v>1888</v>
      </c>
      <c r="D3521" s="16" t="n">
        <v>-0.00186600820494034</v>
      </c>
      <c r="E3521" s="18" t="n">
        <v>0.00066529817148258</v>
      </c>
      <c r="F3521" s="16" t="n">
        <v>-0.00206746581256449</v>
      </c>
      <c r="G3521" s="18" t="n">
        <v>0.000749590129806041</v>
      </c>
      <c r="H3521" s="16" t="n">
        <v>-2.29197808550125</v>
      </c>
      <c r="I3521" s="17" t="n">
        <v>110.678389838523</v>
      </c>
      <c r="J3521" s="16" t="n">
        <v>0.0237984248322796</v>
      </c>
      <c r="K3521" s="16" t="n">
        <v>0.062855304676598</v>
      </c>
      <c r="L3521" s="16" t="n">
        <v>-0.273158718051271</v>
      </c>
      <c r="M3521" s="16" t="n">
        <v>0.575647627965044</v>
      </c>
      <c r="N3521" s="16" t="n">
        <v>0.466670549718733</v>
      </c>
      <c r="O3521" s="16" t="n">
        <v>0.156876677647493</v>
      </c>
      <c r="P3521" s="34" t="b">
        <f aca="false">FALSE()</f>
        <v>0</v>
      </c>
      <c r="Q3521" s="16"/>
    </row>
    <row r="3522" customFormat="false" ht="22.35" hidden="false" customHeight="false" outlineLevel="0" collapsed="false">
      <c r="A3522" s="6" t="s">
        <v>5060</v>
      </c>
      <c r="B3522" s="7" t="s">
        <v>1449</v>
      </c>
      <c r="C3522" s="17" t="n">
        <v>1889</v>
      </c>
      <c r="D3522" s="16" t="n">
        <v>-0.00167898687308611</v>
      </c>
      <c r="E3522" s="18" t="n">
        <v>0.000619243909791702</v>
      </c>
      <c r="F3522" s="16" t="n">
        <v>-0.00187129474227837</v>
      </c>
      <c r="G3522" s="18" t="n">
        <v>0.000698749489140098</v>
      </c>
      <c r="H3522" s="16" t="n">
        <v>-2.34987643223821</v>
      </c>
      <c r="I3522" s="17" t="n">
        <v>110.8057769676</v>
      </c>
      <c r="J3522" s="16" t="n">
        <v>0.0205498149802704</v>
      </c>
      <c r="K3522" s="16" t="n">
        <v>0.0586531858102628</v>
      </c>
      <c r="L3522" s="16" t="n">
        <v>-0.279781801607091</v>
      </c>
      <c r="M3522" s="16" t="n">
        <v>0.577793383270911</v>
      </c>
      <c r="N3522" s="16" t="n">
        <v>0.450027157288742</v>
      </c>
      <c r="O3522" s="16" t="n">
        <v>0.156113871222342</v>
      </c>
      <c r="P3522" s="34" t="b">
        <f aca="false">FALSE()</f>
        <v>0</v>
      </c>
      <c r="Q3522" s="16"/>
    </row>
    <row r="3523" customFormat="false" ht="22.35" hidden="false" customHeight="false" outlineLevel="0" collapsed="false">
      <c r="A3523" s="6" t="s">
        <v>5061</v>
      </c>
      <c r="B3523" s="7" t="s">
        <v>1449</v>
      </c>
      <c r="C3523" s="17" t="n">
        <v>1890</v>
      </c>
      <c r="D3523" s="16" t="n">
        <v>-0.00150166565833245</v>
      </c>
      <c r="E3523" s="18" t="n">
        <v>0.000572685292534488</v>
      </c>
      <c r="F3523" s="16" t="n">
        <v>-0.00168502745618477</v>
      </c>
      <c r="G3523" s="18" t="n">
        <v>0.000647377097805758</v>
      </c>
      <c r="H3523" s="16" t="n">
        <v>-2.4218222704573</v>
      </c>
      <c r="I3523" s="17" t="n">
        <v>110.958974523838</v>
      </c>
      <c r="J3523" s="16" t="n">
        <v>0.0170630606058481</v>
      </c>
      <c r="K3523" s="16" t="n">
        <v>0.0510538583376134</v>
      </c>
      <c r="L3523" s="16" t="n">
        <v>-0.288005889441839</v>
      </c>
      <c r="M3523" s="16" t="n">
        <v>0.580797440699126</v>
      </c>
      <c r="N3523" s="16" t="n">
        <v>0.428687887911167</v>
      </c>
      <c r="O3523" s="16" t="n">
        <v>0.155257378205844</v>
      </c>
      <c r="P3523" s="34" t="b">
        <f aca="false">FALSE()</f>
        <v>0</v>
      </c>
      <c r="Q3523" s="16"/>
    </row>
    <row r="3524" customFormat="false" ht="22.35" hidden="false" customHeight="false" outlineLevel="0" collapsed="false">
      <c r="A3524" s="6" t="s">
        <v>5062</v>
      </c>
      <c r="B3524" s="7" t="s">
        <v>1449</v>
      </c>
      <c r="C3524" s="17" t="n">
        <v>1891</v>
      </c>
      <c r="D3524" s="16" t="n">
        <v>-0.00133415406943123</v>
      </c>
      <c r="E3524" s="18" t="n">
        <v>0.000526070919930008</v>
      </c>
      <c r="F3524" s="16" t="n">
        <v>-0.00150873261648897</v>
      </c>
      <c r="G3524" s="18" t="n">
        <v>0.000595929692482085</v>
      </c>
      <c r="H3524" s="16" t="n">
        <v>-2.5090478346473</v>
      </c>
      <c r="I3524" s="17" t="n">
        <v>111.138004067874</v>
      </c>
      <c r="J3524" s="16" t="n">
        <v>0.0135478764586051</v>
      </c>
      <c r="K3524" s="16" t="n">
        <v>0.0428207824091479</v>
      </c>
      <c r="L3524" s="16" t="n">
        <v>-0.297967256700968</v>
      </c>
      <c r="M3524" s="16" t="n">
        <v>0.585166978776529</v>
      </c>
      <c r="N3524" s="16" t="n">
        <v>0.401838472136442</v>
      </c>
      <c r="O3524" s="16" t="n">
        <v>0.154350769969956</v>
      </c>
      <c r="P3524" s="34" t="b">
        <f aca="false">TRUE()</f>
        <v>1</v>
      </c>
      <c r="Q3524" s="18" t="n">
        <v>0.000175266973214734</v>
      </c>
    </row>
    <row r="3525" customFormat="false" ht="22.35" hidden="false" customHeight="false" outlineLevel="0" collapsed="false">
      <c r="A3525" s="6" t="s">
        <v>5063</v>
      </c>
      <c r="B3525" s="7" t="s">
        <v>1449</v>
      </c>
      <c r="C3525" s="17" t="n">
        <v>1892</v>
      </c>
      <c r="D3525" s="16" t="n">
        <v>-0.00117748445214069</v>
      </c>
      <c r="E3525" s="18" t="n">
        <v>0.000479969653880635</v>
      </c>
      <c r="F3525" s="16" t="n">
        <v>-0.00134361177185091</v>
      </c>
      <c r="G3525" s="18" t="n">
        <v>0.000544987946443854</v>
      </c>
      <c r="H3525" s="16" t="n">
        <v>-2.61564368132802</v>
      </c>
      <c r="I3525" s="17" t="n">
        <v>111.340256438471</v>
      </c>
      <c r="J3525" s="16" t="n">
        <v>0.0101406334132085</v>
      </c>
      <c r="K3525" s="16" t="n">
        <v>0.033426234046716</v>
      </c>
      <c r="L3525" s="16" t="n">
        <v>-0.310144749947708</v>
      </c>
      <c r="M3525" s="16" t="n">
        <v>0.590745942571785</v>
      </c>
      <c r="N3525" s="16" t="n">
        <v>0.367589324936968</v>
      </c>
      <c r="O3525" s="16" t="n">
        <v>0.153390753137626</v>
      </c>
      <c r="P3525" s="34" t="b">
        <f aca="false">TRUE()</f>
        <v>1</v>
      </c>
      <c r="Q3525" s="18" t="n">
        <v>7.01388888888889E-005</v>
      </c>
    </row>
    <row r="3526" customFormat="false" ht="22.35" hidden="false" customHeight="false" outlineLevel="0" collapsed="false">
      <c r="A3526" s="6" t="s">
        <v>5064</v>
      </c>
      <c r="B3526" s="7" t="s">
        <v>1449</v>
      </c>
      <c r="C3526" s="17" t="n">
        <v>1893</v>
      </c>
      <c r="D3526" s="16" t="n">
        <v>-0.00103298471039472</v>
      </c>
      <c r="E3526" s="18" t="n">
        <v>0.000435481649833442</v>
      </c>
      <c r="F3526" s="16" t="n">
        <v>-0.00119115828561132</v>
      </c>
      <c r="G3526" s="18" t="n">
        <v>0.000495685215744535</v>
      </c>
      <c r="H3526" s="16" t="n">
        <v>-2.74343766545204</v>
      </c>
      <c r="I3526" s="17" t="n">
        <v>111.55165249344</v>
      </c>
      <c r="J3526" s="16" t="n">
        <v>0.00708607110782302</v>
      </c>
      <c r="K3526" s="16" t="n">
        <v>0.0262272984476697</v>
      </c>
      <c r="L3526" s="16" t="n">
        <v>-0.324773576766781</v>
      </c>
      <c r="M3526" s="16" t="n">
        <v>0.595973782771536</v>
      </c>
      <c r="N3526" s="16" t="n">
        <v>0.335668853709201</v>
      </c>
      <c r="O3526" s="16" t="n">
        <v>0.1524236751751</v>
      </c>
      <c r="P3526" s="34" t="b">
        <f aca="false">TRUE()</f>
        <v>1</v>
      </c>
      <c r="Q3526" s="18" t="n">
        <v>5.85525006794006E-005</v>
      </c>
    </row>
    <row r="3527" customFormat="false" ht="22.35" hidden="false" customHeight="false" outlineLevel="0" collapsed="false">
      <c r="A3527" s="6" t="s">
        <v>5065</v>
      </c>
      <c r="B3527" s="7" t="s">
        <v>1449</v>
      </c>
      <c r="C3527" s="17" t="n">
        <v>1894</v>
      </c>
      <c r="D3527" s="18" t="n">
        <v>-0.000899739941353099</v>
      </c>
      <c r="E3527" s="18" t="n">
        <v>0.000392625011141288</v>
      </c>
      <c r="F3527" s="16" t="n">
        <v>-0.00105037864407519</v>
      </c>
      <c r="G3527" s="18" t="n">
        <v>0.0004480977589787</v>
      </c>
      <c r="H3527" s="16" t="n">
        <v>-2.89633333643711</v>
      </c>
      <c r="I3527" s="17" t="n">
        <v>111.783381461583</v>
      </c>
      <c r="J3527" s="16" t="n">
        <v>0.00454280856161782</v>
      </c>
      <c r="K3527" s="16" t="n">
        <v>0.018482995618347</v>
      </c>
      <c r="L3527" s="16" t="n">
        <v>-0.342271791752597</v>
      </c>
      <c r="M3527" s="16" t="n">
        <v>0.601708801498127</v>
      </c>
      <c r="N3527" s="16" t="n">
        <v>0.305944831083694</v>
      </c>
      <c r="O3527" s="16" t="n">
        <v>0.151453532529487</v>
      </c>
      <c r="P3527" s="34" t="b">
        <f aca="false">TRUE()</f>
        <v>1</v>
      </c>
      <c r="Q3527" s="18" t="n">
        <v>1.85185185185185E-005</v>
      </c>
    </row>
    <row r="3528" customFormat="false" ht="22.35" hidden="false" customHeight="false" outlineLevel="0" collapsed="false">
      <c r="A3528" s="6" t="s">
        <v>5066</v>
      </c>
      <c r="B3528" s="7" t="s">
        <v>1449</v>
      </c>
      <c r="C3528" s="17" t="n">
        <v>1895</v>
      </c>
      <c r="D3528" s="18" t="n">
        <v>-0.00077785998767641</v>
      </c>
      <c r="E3528" s="18" t="n">
        <v>0.000351917721787056</v>
      </c>
      <c r="F3528" s="18" t="n">
        <v>-0.000921446164392897</v>
      </c>
      <c r="G3528" s="18" t="n">
        <v>0.000402812694059775</v>
      </c>
      <c r="H3528" s="16" t="n">
        <v>-3.07819835345985</v>
      </c>
      <c r="I3528" s="17" t="n">
        <v>112.038368027072</v>
      </c>
      <c r="J3528" s="16" t="n">
        <v>0.00261883783916297</v>
      </c>
      <c r="K3528" s="16" t="n">
        <v>0.0119561903548145</v>
      </c>
      <c r="L3528" s="16" t="n">
        <v>-0.363065552848152</v>
      </c>
      <c r="M3528" s="16" t="n">
        <v>0.610057740324594</v>
      </c>
      <c r="N3528" s="16" t="n">
        <v>0.274956158206126</v>
      </c>
      <c r="O3528" s="16" t="n">
        <v>0.150433375984879</v>
      </c>
      <c r="P3528" s="34" t="b">
        <f aca="false">TRUE()</f>
        <v>1</v>
      </c>
      <c r="Q3528" s="18" t="n">
        <v>2.31481481481482E-005</v>
      </c>
    </row>
    <row r="3529" customFormat="false" ht="22.35" hidden="false" customHeight="false" outlineLevel="0" collapsed="false">
      <c r="A3529" s="6" t="s">
        <v>5067</v>
      </c>
      <c r="B3529" s="7" t="s">
        <v>1449</v>
      </c>
      <c r="C3529" s="17" t="n">
        <v>1896</v>
      </c>
      <c r="D3529" s="18" t="n">
        <v>-0.000667685537140905</v>
      </c>
      <c r="E3529" s="18" t="n">
        <v>0.000313900248724066</v>
      </c>
      <c r="F3529" s="18" t="n">
        <v>-0.000804786915168983</v>
      </c>
      <c r="G3529" s="18" t="n">
        <v>0.000360373135161524</v>
      </c>
      <c r="H3529" s="16" t="n">
        <v>-3.29308223145888</v>
      </c>
      <c r="I3529" s="17" t="n">
        <v>112.301401510727</v>
      </c>
      <c r="J3529" s="16" t="n">
        <v>0.00132555100427649</v>
      </c>
      <c r="K3529" s="16" t="n">
        <v>0.00677943064497966</v>
      </c>
      <c r="L3529" s="16" t="n">
        <v>-0.387647090457355</v>
      </c>
      <c r="M3529" s="16" t="n">
        <v>0.620513420724095</v>
      </c>
      <c r="N3529" s="16" t="n">
        <v>0.248285612696329</v>
      </c>
      <c r="O3529" s="16" t="n">
        <v>0.149454163025896</v>
      </c>
      <c r="P3529" s="34" t="b">
        <f aca="false">TRUE()</f>
        <v>1</v>
      </c>
      <c r="Q3529" s="18" t="n">
        <v>0.000227283052283052</v>
      </c>
    </row>
    <row r="3530" customFormat="false" ht="22.35" hidden="false" customHeight="false" outlineLevel="0" collapsed="false">
      <c r="A3530" s="6" t="s">
        <v>5068</v>
      </c>
      <c r="B3530" s="7" t="s">
        <v>1449</v>
      </c>
      <c r="C3530" s="17" t="n">
        <v>1897</v>
      </c>
      <c r="D3530" s="18" t="n">
        <v>-0.000568342130328305</v>
      </c>
      <c r="E3530" s="18" t="n">
        <v>0.000278526630540141</v>
      </c>
      <c r="F3530" s="18" t="n">
        <v>-0.000699494872541339</v>
      </c>
      <c r="G3530" s="18" t="n">
        <v>0.000320805462508892</v>
      </c>
      <c r="H3530" s="16" t="n">
        <v>-3.54784505878128</v>
      </c>
      <c r="I3530" s="17" t="n">
        <v>112.589807784796</v>
      </c>
      <c r="J3530" s="18" t="n">
        <v>0.000567521487765768</v>
      </c>
      <c r="K3530" s="16" t="n">
        <v>0.00364584237496585</v>
      </c>
      <c r="L3530" s="16" t="n">
        <v>-0.416743221049117</v>
      </c>
      <c r="M3530" s="16" t="n">
        <v>0.631671348314607</v>
      </c>
      <c r="N3530" s="16" t="n">
        <v>0.209044655387034</v>
      </c>
      <c r="O3530" s="16" t="n">
        <v>0.148626226327492</v>
      </c>
      <c r="P3530" s="34" t="b">
        <f aca="false">TRUE()</f>
        <v>1</v>
      </c>
      <c r="Q3530" s="18" t="n">
        <v>0.000114115378855945</v>
      </c>
    </row>
    <row r="3531" customFormat="false" ht="22.35" hidden="false" customHeight="false" outlineLevel="0" collapsed="false">
      <c r="A3531" s="6" t="s">
        <v>5069</v>
      </c>
      <c r="B3531" s="7" t="s">
        <v>1449</v>
      </c>
      <c r="C3531" s="17" t="n">
        <v>1898</v>
      </c>
      <c r="D3531" s="18" t="n">
        <v>-0.000480623876062618</v>
      </c>
      <c r="E3531" s="18" t="n">
        <v>0.000246379417699453</v>
      </c>
      <c r="F3531" s="18" t="n">
        <v>-0.000606357298132303</v>
      </c>
      <c r="G3531" s="18" t="n">
        <v>0.000284809153218758</v>
      </c>
      <c r="H3531" s="16" t="n">
        <v>-3.84207885081588</v>
      </c>
      <c r="I3531" s="17" t="n">
        <v>112.913319981894</v>
      </c>
      <c r="J3531" s="18" t="n">
        <v>0.000201975515686157</v>
      </c>
      <c r="K3531" s="16" t="n">
        <v>0.0015267730238571</v>
      </c>
      <c r="L3531" s="16" t="n">
        <v>-0.450230941099278</v>
      </c>
      <c r="M3531" s="16" t="n">
        <v>0.644897003745318</v>
      </c>
      <c r="N3531" s="16" t="n">
        <v>0.173092748885849</v>
      </c>
      <c r="O3531" s="16" t="n">
        <v>0.148050613979767</v>
      </c>
      <c r="P3531" s="34" t="b">
        <f aca="false">TRUE()</f>
        <v>1</v>
      </c>
      <c r="Q3531" s="18" t="n">
        <v>0.000100551365845484</v>
      </c>
    </row>
    <row r="3532" customFormat="false" ht="22.35" hidden="false" customHeight="false" outlineLevel="0" collapsed="false">
      <c r="A3532" s="6" t="s">
        <v>5070</v>
      </c>
      <c r="B3532" s="7" t="s">
        <v>1449</v>
      </c>
      <c r="C3532" s="17" t="n">
        <v>1899</v>
      </c>
      <c r="D3532" s="18" t="n">
        <v>-0.000403354557172081</v>
      </c>
      <c r="E3532" s="18" t="n">
        <v>0.000217251251750653</v>
      </c>
      <c r="F3532" s="18" t="n">
        <v>-0.00052422138082736</v>
      </c>
      <c r="G3532" s="18" t="n">
        <v>0.000252194161761145</v>
      </c>
      <c r="H3532" s="16" t="n">
        <v>-4.18480852609908</v>
      </c>
      <c r="I3532" s="17" t="n">
        <v>113.291172239651</v>
      </c>
      <c r="J3532" s="18" t="n">
        <v>5.65951662465823E-005</v>
      </c>
      <c r="K3532" s="18" t="n">
        <v>0.000483271481323696</v>
      </c>
      <c r="L3532" s="16" t="n">
        <v>-0.489043076413071</v>
      </c>
      <c r="M3532" s="16" t="n">
        <v>0.659566167290886</v>
      </c>
      <c r="N3532" s="16" t="n">
        <v>0.130731955957318</v>
      </c>
      <c r="O3532" s="16" t="n">
        <v>0.148035965520907</v>
      </c>
      <c r="P3532" s="34" t="b">
        <f aca="false">TRUE()</f>
        <v>1</v>
      </c>
      <c r="Q3532" s="18" t="n">
        <v>0.000256110608370495</v>
      </c>
    </row>
    <row r="3533" customFormat="false" ht="22.35" hidden="false" customHeight="false" outlineLevel="0" collapsed="false">
      <c r="A3533" s="6" t="s">
        <v>5071</v>
      </c>
      <c r="B3533" s="7" t="s">
        <v>1449</v>
      </c>
      <c r="C3533" s="17" t="n">
        <v>1900</v>
      </c>
      <c r="D3533" s="18" t="n">
        <v>-0.000335280618275704</v>
      </c>
      <c r="E3533" s="18" t="n">
        <v>0.000191045656310724</v>
      </c>
      <c r="F3533" s="18" t="n">
        <v>-0.000451833172103482</v>
      </c>
      <c r="G3533" s="18" t="n">
        <v>0.000222737216493417</v>
      </c>
      <c r="H3533" s="16" t="n">
        <v>-4.58469833768429</v>
      </c>
      <c r="I3533" s="17" t="n">
        <v>113.685061323153</v>
      </c>
      <c r="J3533" s="18" t="n">
        <v>1.17502883379242E-005</v>
      </c>
      <c r="K3533" s="18" t="n">
        <v>0.000114468771367102</v>
      </c>
      <c r="L3533" s="16" t="n">
        <v>-0.534252373064506</v>
      </c>
      <c r="M3533" s="16" t="n">
        <v>0.675444756554307</v>
      </c>
      <c r="N3533" s="16" t="n">
        <v>0.0756928677820209</v>
      </c>
      <c r="O3533" s="16" t="n">
        <v>0.148711542475233</v>
      </c>
      <c r="P3533" s="34" t="b">
        <f aca="false">TRUE()</f>
        <v>1</v>
      </c>
      <c r="Q3533" s="18" t="n">
        <v>1.85185185185185E-005</v>
      </c>
    </row>
    <row r="3534" customFormat="false" ht="22.35" hidden="false" customHeight="false" outlineLevel="0" collapsed="false">
      <c r="A3534" s="6" t="s">
        <v>5072</v>
      </c>
      <c r="B3534" s="7" t="s">
        <v>1449</v>
      </c>
      <c r="C3534" s="17" t="n">
        <v>1901</v>
      </c>
      <c r="D3534" s="18" t="n">
        <v>-0.00027606081576027</v>
      </c>
      <c r="E3534" s="18" t="n">
        <v>0.000167755874051237</v>
      </c>
      <c r="F3534" s="18" t="n">
        <v>-0.000388870526547798</v>
      </c>
      <c r="G3534" s="18" t="n">
        <v>0.0001965058730675</v>
      </c>
      <c r="H3534" s="16" t="n">
        <v>-5.0483900549749</v>
      </c>
      <c r="I3534" s="17" t="n">
        <v>114.116535459744</v>
      </c>
      <c r="J3534" s="18" t="n">
        <v>1.70222711851955E-006</v>
      </c>
      <c r="K3534" s="18" t="n">
        <v>1.88883490423961E-005</v>
      </c>
      <c r="L3534" s="16" t="n">
        <v>-0.58647468567543</v>
      </c>
      <c r="M3534" s="16" t="n">
        <v>0.694093320848939</v>
      </c>
      <c r="N3534" s="16" t="n">
        <v>0.0411789641760595</v>
      </c>
      <c r="O3534" s="16" t="n">
        <v>0.150166481179767</v>
      </c>
      <c r="P3534" s="34" t="b">
        <f aca="false">TRUE()</f>
        <v>1</v>
      </c>
      <c r="Q3534" s="18" t="n">
        <v>0.00056720146262793</v>
      </c>
    </row>
    <row r="3535" customFormat="false" ht="22.35" hidden="false" customHeight="false" outlineLevel="0" collapsed="false">
      <c r="A3535" s="6" t="s">
        <v>5073</v>
      </c>
      <c r="B3535" s="7" t="s">
        <v>1449</v>
      </c>
      <c r="C3535" s="17" t="n">
        <v>1902</v>
      </c>
      <c r="D3535" s="18" t="n">
        <v>-0.000224612666190641</v>
      </c>
      <c r="E3535" s="18" t="n">
        <v>0.00014708357220742</v>
      </c>
      <c r="F3535" s="18" t="n">
        <v>-0.000333987117781001</v>
      </c>
      <c r="G3535" s="18" t="n">
        <v>0.000173191972448777</v>
      </c>
      <c r="H3535" s="16" t="n">
        <v>-5.5762426948576</v>
      </c>
      <c r="I3535" s="17" t="n">
        <v>114.600496601691</v>
      </c>
      <c r="J3535" s="18" t="n">
        <v>1.65946740547362E-007</v>
      </c>
      <c r="K3535" s="18" t="n">
        <v>2.12555238664059E-006</v>
      </c>
      <c r="L3535" s="16" t="n">
        <v>-0.645584932534684</v>
      </c>
      <c r="M3535" s="16" t="n">
        <v>0.714692571785268</v>
      </c>
      <c r="N3535" s="16" t="n">
        <v>0.0193535368536323</v>
      </c>
      <c r="O3535" s="16" t="n">
        <v>0.152723677612905</v>
      </c>
      <c r="P3535" s="34" t="b">
        <f aca="false">TRUE()</f>
        <v>1</v>
      </c>
      <c r="Q3535" s="18" t="n">
        <v>0.000532611811937915</v>
      </c>
    </row>
    <row r="3536" customFormat="false" ht="22.35" hidden="false" customHeight="false" outlineLevel="0" collapsed="false">
      <c r="A3536" s="6" t="s">
        <v>5074</v>
      </c>
      <c r="B3536" s="7" t="s">
        <v>1449</v>
      </c>
      <c r="C3536" s="17" t="n">
        <v>1903</v>
      </c>
      <c r="D3536" s="18" t="n">
        <v>-0.000180840782732623</v>
      </c>
      <c r="E3536" s="18" t="n">
        <v>0.000129064751373926</v>
      </c>
      <c r="F3536" s="18" t="n">
        <v>-0.000286952482931229</v>
      </c>
      <c r="G3536" s="18" t="n">
        <v>0.000152736449879776</v>
      </c>
      <c r="H3536" s="16" t="n">
        <v>-6.15840361777668</v>
      </c>
      <c r="I3536" s="17" t="n">
        <v>115.069538472781</v>
      </c>
      <c r="J3536" s="18" t="n">
        <v>1.10833878522166E-008</v>
      </c>
      <c r="K3536" s="18" t="n">
        <v>1.63106594279073E-007</v>
      </c>
      <c r="L3536" s="16" t="n">
        <v>-0.710654288359317</v>
      </c>
      <c r="M3536" s="16" t="n">
        <v>0.734784644194757</v>
      </c>
      <c r="N3536" s="16" t="n">
        <v>0.00806985203863923</v>
      </c>
      <c r="O3536" s="16" t="n">
        <v>0.156667962888653</v>
      </c>
      <c r="P3536" s="34" t="b">
        <f aca="false">TRUE()</f>
        <v>1</v>
      </c>
      <c r="Q3536" s="18" t="n">
        <v>0.000777035483326426</v>
      </c>
    </row>
    <row r="3537" customFormat="false" ht="22.35" hidden="false" customHeight="false" outlineLevel="0" collapsed="false">
      <c r="A3537" s="6" t="s">
        <v>5075</v>
      </c>
      <c r="B3537" s="7" t="s">
        <v>1449</v>
      </c>
      <c r="C3537" s="17" t="n">
        <v>1904</v>
      </c>
      <c r="D3537" s="18" t="n">
        <v>-0.000143221715494896</v>
      </c>
      <c r="E3537" s="18" t="n">
        <v>0.000113282719804941</v>
      </c>
      <c r="F3537" s="18" t="n">
        <v>-0.000246069185737882</v>
      </c>
      <c r="G3537" s="18" t="n">
        <v>0.000134751157981091</v>
      </c>
      <c r="H3537" s="16" t="n">
        <v>-6.79277835157197</v>
      </c>
      <c r="I3537" s="17" t="n">
        <v>115.557448182702</v>
      </c>
      <c r="J3537" s="18" t="n">
        <v>5.04188856892515E-010</v>
      </c>
      <c r="K3537" s="18" t="n">
        <v>9.3409989111783E-009</v>
      </c>
      <c r="L3537" s="16" t="n">
        <v>-0.781226198556895</v>
      </c>
      <c r="M3537" s="16" t="n">
        <v>0.755696004993758</v>
      </c>
      <c r="N3537" s="16" t="n">
        <v>0.00297294721388037</v>
      </c>
      <c r="O3537" s="16" t="n">
        <v>0.162141513369265</v>
      </c>
      <c r="P3537" s="34" t="b">
        <f aca="false">TRUE()</f>
        <v>1</v>
      </c>
      <c r="Q3537" s="18" t="n">
        <v>0.000338631824506701</v>
      </c>
    </row>
    <row r="3538" customFormat="false" ht="22.35" hidden="false" customHeight="false" outlineLevel="0" collapsed="false">
      <c r="A3538" s="6" t="s">
        <v>5076</v>
      </c>
      <c r="B3538" s="7" t="s">
        <v>1449</v>
      </c>
      <c r="C3538" s="17" t="n">
        <v>1905</v>
      </c>
      <c r="D3538" s="18" t="n">
        <v>-0.000111343962369658</v>
      </c>
      <c r="E3538" s="18" t="n">
        <v>9.95428627954514E-005</v>
      </c>
      <c r="F3538" s="18" t="n">
        <v>-0.000210632059430278</v>
      </c>
      <c r="G3538" s="18" t="n">
        <v>0.000119041703043333</v>
      </c>
      <c r="H3538" s="16" t="n">
        <v>-7.45394495392718</v>
      </c>
      <c r="I3538" s="17" t="n">
        <v>116.070088142884</v>
      </c>
      <c r="J3538" s="18" t="n">
        <v>1.76765236572802E-011</v>
      </c>
      <c r="K3538" s="18" t="n">
        <v>3.92286487581351E-010</v>
      </c>
      <c r="L3538" s="16" t="n">
        <v>-0.85427902556622</v>
      </c>
      <c r="M3538" s="16" t="n">
        <v>0.775553995006242</v>
      </c>
      <c r="N3538" s="16" t="n">
        <v>0.0011551122623999</v>
      </c>
      <c r="O3538" s="16" t="n">
        <v>0.169028809677736</v>
      </c>
      <c r="P3538" s="34" t="b">
        <f aca="false">TRUE()</f>
        <v>1</v>
      </c>
      <c r="Q3538" s="16" t="n">
        <v>0.00180680309811158</v>
      </c>
    </row>
    <row r="3539" customFormat="false" ht="22.35" hidden="false" customHeight="false" outlineLevel="0" collapsed="false">
      <c r="A3539" s="6" t="s">
        <v>1478</v>
      </c>
      <c r="B3539" s="7" t="s">
        <v>1449</v>
      </c>
      <c r="C3539" s="17" t="n">
        <v>1906</v>
      </c>
      <c r="D3539" s="18" t="n">
        <v>-8.44883542169291E-005</v>
      </c>
      <c r="E3539" s="18" t="n">
        <v>8.7587036373409E-005</v>
      </c>
      <c r="F3539" s="18" t="n">
        <v>-0.000179865403193671</v>
      </c>
      <c r="G3539" s="18" t="n">
        <v>0.000105273823826044</v>
      </c>
      <c r="H3539" s="16" t="n">
        <v>-8.12848418248024</v>
      </c>
      <c r="I3539" s="17" t="n">
        <v>116.559863236053</v>
      </c>
      <c r="J3539" s="18" t="n">
        <v>5.20050414571544E-013</v>
      </c>
      <c r="K3539" s="18" t="n">
        <v>1.38346744902045E-011</v>
      </c>
      <c r="L3539" s="16" t="n">
        <v>-0.928523423427492</v>
      </c>
      <c r="M3539" s="16" t="n">
        <v>0.791627652933833</v>
      </c>
      <c r="N3539" s="18" t="n">
        <v>0.000445248462706894</v>
      </c>
      <c r="O3539" s="16" t="n">
        <v>0.177630727008242</v>
      </c>
      <c r="P3539" s="34" t="b">
        <f aca="false">TRUE()</f>
        <v>1</v>
      </c>
      <c r="Q3539" s="16" t="n">
        <v>0.00363487027496364</v>
      </c>
    </row>
    <row r="3540" customFormat="false" ht="22.35" hidden="false" customHeight="false" outlineLevel="0" collapsed="false">
      <c r="A3540" s="6" t="s">
        <v>5077</v>
      </c>
      <c r="B3540" s="7" t="s">
        <v>1449</v>
      </c>
      <c r="C3540" s="17" t="n">
        <v>1907</v>
      </c>
      <c r="D3540" s="18" t="n">
        <v>-6.2087245862185E-005</v>
      </c>
      <c r="E3540" s="18" t="n">
        <v>7.72948855454682E-005</v>
      </c>
      <c r="F3540" s="18" t="n">
        <v>-0.000153350447682896</v>
      </c>
      <c r="G3540" s="18" t="n">
        <v>9.33535583920794E-005</v>
      </c>
      <c r="H3540" s="16" t="n">
        <v>-8.80387660471005</v>
      </c>
      <c r="I3540" s="17" t="n">
        <v>117.034188673141</v>
      </c>
      <c r="J3540" s="18" t="n">
        <v>1.40128346914707E-014</v>
      </c>
      <c r="K3540" s="18" t="n">
        <v>4.57899716296089E-013</v>
      </c>
      <c r="L3540" s="16" t="n">
        <v>-1.00250937725196</v>
      </c>
      <c r="M3540" s="16" t="n">
        <v>0.807116104868914</v>
      </c>
      <c r="N3540" s="18" t="n">
        <v>0.00017699124274644</v>
      </c>
      <c r="O3540" s="16" t="n">
        <v>0.187773674852613</v>
      </c>
      <c r="P3540" s="34" t="b">
        <f aca="false">TRUE()</f>
        <v>1</v>
      </c>
      <c r="Q3540" s="16" t="n">
        <v>0.00255868139425741</v>
      </c>
    </row>
    <row r="3541" customFormat="false" ht="22.35" hidden="false" customHeight="false" outlineLevel="0" collapsed="false">
      <c r="A3541" s="6" t="s">
        <v>5078</v>
      </c>
      <c r="B3541" s="7" t="s">
        <v>1449</v>
      </c>
      <c r="C3541" s="17" t="n">
        <v>1908</v>
      </c>
      <c r="D3541" s="18" t="n">
        <v>-4.36879707398267E-005</v>
      </c>
      <c r="E3541" s="18" t="n">
        <v>6.85010866751222E-005</v>
      </c>
      <c r="F3541" s="18" t="n">
        <v>-0.000130480842292747</v>
      </c>
      <c r="G3541" s="18" t="n">
        <v>8.29846952947782E-005</v>
      </c>
      <c r="H3541" s="16" t="n">
        <v>-9.44091506675045</v>
      </c>
      <c r="I3541" s="17" t="n">
        <v>117.335082129912</v>
      </c>
      <c r="J3541" s="18" t="n">
        <v>4.42406457738307E-016</v>
      </c>
      <c r="K3541" s="18" t="n">
        <v>1.7825114559359E-014</v>
      </c>
      <c r="L3541" s="16" t="n">
        <v>-1.07292276841599</v>
      </c>
      <c r="M3541" s="16" t="n">
        <v>0.821395131086142</v>
      </c>
      <c r="N3541" s="18" t="n">
        <v>7.75227459339297E-005</v>
      </c>
      <c r="O3541" s="16" t="n">
        <v>0.198758660576849</v>
      </c>
      <c r="P3541" s="34" t="b">
        <f aca="false">TRUE()</f>
        <v>1</v>
      </c>
      <c r="Q3541" s="16" t="n">
        <v>0.00494979157110045</v>
      </c>
    </row>
    <row r="3542" customFormat="false" ht="22.35" hidden="false" customHeight="false" outlineLevel="0" collapsed="false">
      <c r="A3542" s="6" t="s">
        <v>5079</v>
      </c>
      <c r="B3542" s="7" t="s">
        <v>1449</v>
      </c>
      <c r="C3542" s="17" t="n">
        <v>1909</v>
      </c>
      <c r="D3542" s="18" t="n">
        <v>-2.8517554580774E-005</v>
      </c>
      <c r="E3542" s="18" t="n">
        <v>6.09048335107291E-005</v>
      </c>
      <c r="F3542" s="18" t="n">
        <v>-0.000110536369676115</v>
      </c>
      <c r="G3542" s="18" t="n">
        <v>7.389596861026E-005</v>
      </c>
      <c r="H3542" s="17" t="n">
        <v>-10.0308110691911</v>
      </c>
      <c r="I3542" s="17" t="n">
        <v>117.488171123794</v>
      </c>
      <c r="J3542" s="18" t="n">
        <v>1.76591104674126E-017</v>
      </c>
      <c r="K3542" s="18" t="n">
        <v>9.04756894318052E-016</v>
      </c>
      <c r="L3542" s="16" t="n">
        <v>-1.13882033522568</v>
      </c>
      <c r="M3542" s="16" t="n">
        <v>0.834464731585518</v>
      </c>
      <c r="N3542" s="18" t="n">
        <v>3.50233253607333E-005</v>
      </c>
      <c r="O3542" s="16" t="n">
        <v>0.210401424801483</v>
      </c>
      <c r="P3542" s="34" t="b">
        <f aca="false">TRUE()</f>
        <v>1</v>
      </c>
      <c r="Q3542" s="16" t="n">
        <v>0.00553432792998841</v>
      </c>
    </row>
    <row r="3543" customFormat="false" ht="22.35" hidden="false" customHeight="false" outlineLevel="0" collapsed="false">
      <c r="A3543" s="6" t="s">
        <v>1406</v>
      </c>
      <c r="B3543" s="7" t="s">
        <v>1449</v>
      </c>
      <c r="C3543" s="17" t="n">
        <v>1910</v>
      </c>
      <c r="D3543" s="18" t="n">
        <v>-1.61999570473309E-005</v>
      </c>
      <c r="E3543" s="18" t="n">
        <v>5.43721133489949E-005</v>
      </c>
      <c r="F3543" s="18" t="n">
        <v>-9.32235478157331E-005</v>
      </c>
      <c r="G3543" s="18" t="n">
        <v>6.59623127737908E-005</v>
      </c>
      <c r="H3543" s="17" t="n">
        <v>-10.5519611327367</v>
      </c>
      <c r="I3543" s="17" t="n">
        <v>117.47685691291</v>
      </c>
      <c r="J3543" s="18" t="n">
        <v>1.02658263429674E-018</v>
      </c>
      <c r="K3543" s="18" t="n">
        <v>7.34537574539907E-017</v>
      </c>
      <c r="L3543" s="16" t="n">
        <v>-1.19807623910966</v>
      </c>
      <c r="M3543" s="16" t="n">
        <v>0.846129837702871</v>
      </c>
      <c r="N3543" s="18" t="n">
        <v>1.83609744958895E-005</v>
      </c>
      <c r="O3543" s="16" t="n">
        <v>0.222203405125365</v>
      </c>
      <c r="P3543" s="34" t="b">
        <f aca="false">TRUE()</f>
        <v>1</v>
      </c>
      <c r="Q3543" s="16" t="n">
        <v>0.00688619677229267</v>
      </c>
    </row>
    <row r="3544" customFormat="false" ht="22.35" hidden="false" customHeight="false" outlineLevel="0" collapsed="false">
      <c r="A3544" s="6" t="s">
        <v>5080</v>
      </c>
      <c r="B3544" s="7" t="s">
        <v>1449</v>
      </c>
      <c r="C3544" s="17" t="n">
        <v>1911</v>
      </c>
      <c r="D3544" s="18" t="n">
        <v>-6.12284648172361E-006</v>
      </c>
      <c r="E3544" s="18" t="n">
        <v>4.87537355931153E-005</v>
      </c>
      <c r="F3544" s="18" t="n">
        <v>-7.79303571847518E-005</v>
      </c>
      <c r="G3544" s="18" t="n">
        <v>5.89504654822204E-005</v>
      </c>
      <c r="H3544" s="17" t="n">
        <v>-10.9793631595049</v>
      </c>
      <c r="I3544" s="17" t="n">
        <v>117.147713886989</v>
      </c>
      <c r="J3544" s="18" t="n">
        <v>1.02744358561955E-019</v>
      </c>
      <c r="K3544" s="18" t="n">
        <v>9.47531306738025E-018</v>
      </c>
      <c r="L3544" s="16" t="n">
        <v>-1.24929898293951</v>
      </c>
      <c r="M3544" s="16" t="n">
        <v>0.854907927590512</v>
      </c>
      <c r="N3544" s="18" t="n">
        <v>1.16494498257744E-005</v>
      </c>
      <c r="O3544" s="16" t="n">
        <v>0.233571909314084</v>
      </c>
      <c r="P3544" s="34" t="b">
        <f aca="false">TRUE()</f>
        <v>1</v>
      </c>
      <c r="Q3544" s="16" t="n">
        <v>0.0101778169545328</v>
      </c>
    </row>
    <row r="3545" customFormat="false" ht="22.35" hidden="false" customHeight="false" outlineLevel="0" collapsed="false">
      <c r="A3545" s="6" t="s">
        <v>1391</v>
      </c>
      <c r="B3545" s="7" t="s">
        <v>1449</v>
      </c>
      <c r="C3545" s="17" t="n">
        <v>1912</v>
      </c>
      <c r="D3545" s="18" t="n">
        <v>2.00322588950718E-006</v>
      </c>
      <c r="E3545" s="18" t="n">
        <v>4.39070382478953E-005</v>
      </c>
      <c r="F3545" s="18" t="n">
        <v>-6.44016491824623E-005</v>
      </c>
      <c r="G3545" s="18" t="n">
        <v>5.27086372545626E-005</v>
      </c>
      <c r="H3545" s="17" t="n">
        <v>-11.292542194189</v>
      </c>
      <c r="I3545" s="17" t="n">
        <v>116.440265394961</v>
      </c>
      <c r="J3545" s="18" t="n">
        <v>2.0144140802681E-020</v>
      </c>
      <c r="K3545" s="18" t="n">
        <v>2.45536381016939E-018</v>
      </c>
      <c r="L3545" s="16" t="n">
        <v>-1.29098941143181</v>
      </c>
      <c r="M3545" s="16" t="n">
        <v>0.861618289637953</v>
      </c>
      <c r="N3545" s="18" t="n">
        <v>8.24675929759939E-006</v>
      </c>
      <c r="O3545" s="16" t="n">
        <v>0.243907960211033</v>
      </c>
      <c r="P3545" s="34" t="b">
        <f aca="false">TRUE()</f>
        <v>1</v>
      </c>
      <c r="Q3545" s="16" t="n">
        <v>0.0102049795391792</v>
      </c>
    </row>
    <row r="3546" customFormat="false" ht="22.35" hidden="false" customHeight="false" outlineLevel="0" collapsed="false">
      <c r="A3546" s="6" t="s">
        <v>1405</v>
      </c>
      <c r="B3546" s="7" t="s">
        <v>1449</v>
      </c>
      <c r="C3546" s="17" t="n">
        <v>1913</v>
      </c>
      <c r="D3546" s="18" t="n">
        <v>8.28552070902344E-006</v>
      </c>
      <c r="E3546" s="18" t="n">
        <v>3.97498103801505E-005</v>
      </c>
      <c r="F3546" s="18" t="n">
        <v>-5.267762162708E-005</v>
      </c>
      <c r="G3546" s="18" t="n">
        <v>4.72362659047094E-005</v>
      </c>
      <c r="H3546" s="17" t="n">
        <v>-11.4774394951594</v>
      </c>
      <c r="I3546" s="17" t="n">
        <v>115.463461820739</v>
      </c>
      <c r="J3546" s="18" t="n">
        <v>8.26862098478621E-021</v>
      </c>
      <c r="K3546" s="18" t="n">
        <v>1.22295649224981E-018</v>
      </c>
      <c r="L3546" s="16" t="n">
        <v>-1.32085268661432</v>
      </c>
      <c r="M3546" s="16" t="n">
        <v>0.86602684144819</v>
      </c>
      <c r="N3546" s="18" t="n">
        <v>6.72935945791385E-006</v>
      </c>
      <c r="O3546" s="16" t="n">
        <v>0.25274852459526</v>
      </c>
      <c r="P3546" s="34" t="b">
        <f aca="false">TRUE()</f>
        <v>1</v>
      </c>
      <c r="Q3546" s="16" t="n">
        <v>0.0115178933412574</v>
      </c>
    </row>
    <row r="3547" customFormat="false" ht="22.35" hidden="false" customHeight="false" outlineLevel="0" collapsed="false">
      <c r="A3547" s="6" t="s">
        <v>1554</v>
      </c>
      <c r="B3547" s="7" t="s">
        <v>1449</v>
      </c>
      <c r="C3547" s="17" t="n">
        <v>1914</v>
      </c>
      <c r="D3547" s="18" t="n">
        <v>1.32938843248632E-005</v>
      </c>
      <c r="E3547" s="18" t="n">
        <v>3.61164023088463E-005</v>
      </c>
      <c r="F3547" s="18" t="n">
        <v>-4.23090058166479E-005</v>
      </c>
      <c r="G3547" s="18" t="n">
        <v>4.236958445149E-005</v>
      </c>
      <c r="H3547" s="17" t="n">
        <v>-11.5540769293261</v>
      </c>
      <c r="I3547" s="17" t="n">
        <v>114.255215436302</v>
      </c>
      <c r="J3547" s="18" t="n">
        <v>6.3132600670312E-021</v>
      </c>
      <c r="K3547" s="18" t="n">
        <v>1.00769343377613E-018</v>
      </c>
      <c r="L3547" s="16" t="n">
        <v>-1.34092444538504</v>
      </c>
      <c r="M3547" s="16" t="n">
        <v>0.868835830212235</v>
      </c>
      <c r="N3547" s="18" t="n">
        <v>6.31675849782009E-006</v>
      </c>
      <c r="O3547" s="16" t="n">
        <v>0.260532667743204</v>
      </c>
      <c r="P3547" s="34" t="b">
        <f aca="false">TRUE()</f>
        <v>1</v>
      </c>
      <c r="Q3547" s="16" t="n">
        <v>0.0126988385551382</v>
      </c>
    </row>
    <row r="3548" customFormat="false" ht="22.35" hidden="false" customHeight="false" outlineLevel="0" collapsed="false">
      <c r="A3548" s="6" t="s">
        <v>1401</v>
      </c>
      <c r="B3548" s="7" t="s">
        <v>1449</v>
      </c>
      <c r="C3548" s="17" t="n">
        <v>1915</v>
      </c>
      <c r="D3548" s="18" t="n">
        <v>1.71975713103543E-005</v>
      </c>
      <c r="E3548" s="18" t="n">
        <v>3.29331595440326E-005</v>
      </c>
      <c r="F3548" s="18" t="n">
        <v>-3.32948859008043E-005</v>
      </c>
      <c r="G3548" s="18" t="n">
        <v>3.80387291717553E-005</v>
      </c>
      <c r="H3548" s="17" t="n">
        <v>-11.5448676520701</v>
      </c>
      <c r="I3548" s="17" t="n">
        <v>112.839757882986</v>
      </c>
      <c r="J3548" s="18" t="n">
        <v>7.86800349920407E-021</v>
      </c>
      <c r="K3548" s="18" t="n">
        <v>1.20934127858137E-018</v>
      </c>
      <c r="L3548" s="16" t="n">
        <v>-1.35360687973526</v>
      </c>
      <c r="M3548" s="16" t="n">
        <v>0.869811173533084</v>
      </c>
      <c r="N3548" s="18" t="n">
        <v>6.25537107787396E-006</v>
      </c>
      <c r="O3548" s="16" t="n">
        <v>0.267534557621561</v>
      </c>
      <c r="P3548" s="34" t="b">
        <f aca="false">TRUE()</f>
        <v>1</v>
      </c>
      <c r="Q3548" s="16" t="n">
        <v>0.010863944309954</v>
      </c>
    </row>
    <row r="3549" customFormat="false" ht="22.35" hidden="false" customHeight="false" outlineLevel="0" collapsed="false">
      <c r="A3549" s="6" t="s">
        <v>1392</v>
      </c>
      <c r="B3549" s="7" t="s">
        <v>1449</v>
      </c>
      <c r="C3549" s="17" t="n">
        <v>1916</v>
      </c>
      <c r="D3549" s="18" t="n">
        <v>2.02559723724338E-005</v>
      </c>
      <c r="E3549" s="18" t="n">
        <v>3.00678214136256E-005</v>
      </c>
      <c r="F3549" s="18" t="n">
        <v>-2.55049089715662E-005</v>
      </c>
      <c r="G3549" s="18" t="n">
        <v>3.42234397608532E-005</v>
      </c>
      <c r="H3549" s="17" t="n">
        <v>-11.4954621400874</v>
      </c>
      <c r="I3549" s="17" t="n">
        <v>111.548779073869</v>
      </c>
      <c r="J3549" s="18" t="n">
        <v>1.19730026649036E-020</v>
      </c>
      <c r="K3549" s="18" t="n">
        <v>1.55274878310469E-018</v>
      </c>
      <c r="L3549" s="16" t="n">
        <v>-1.36088528545796</v>
      </c>
      <c r="M3549" s="16" t="n">
        <v>0.871098626716604</v>
      </c>
      <c r="N3549" s="18" t="n">
        <v>6.31675849782009E-006</v>
      </c>
      <c r="O3549" s="16" t="n">
        <v>0.274508457318904</v>
      </c>
      <c r="P3549" s="34" t="b">
        <f aca="false">TRUE()</f>
        <v>1</v>
      </c>
      <c r="Q3549" s="16" t="n">
        <v>0.0128928909845897</v>
      </c>
    </row>
    <row r="3550" customFormat="false" ht="22.35" hidden="false" customHeight="false" outlineLevel="0" collapsed="false">
      <c r="A3550" s="6" t="s">
        <v>1397</v>
      </c>
      <c r="B3550" s="7" t="s">
        <v>1449</v>
      </c>
      <c r="C3550" s="17" t="n">
        <v>1917</v>
      </c>
      <c r="D3550" s="18" t="n">
        <v>2.2611393046143E-005</v>
      </c>
      <c r="E3550" s="18" t="n">
        <v>2.74445836120759E-005</v>
      </c>
      <c r="F3550" s="18" t="n">
        <v>-1.86977064519415E-005</v>
      </c>
      <c r="G3550" s="18" t="n">
        <v>3.08151129102258E-005</v>
      </c>
      <c r="H3550" s="17" t="n">
        <v>-11.4008670409276</v>
      </c>
      <c r="I3550" s="17" t="n">
        <v>110.386934170773</v>
      </c>
      <c r="J3550" s="18" t="n">
        <v>2.27392077418965E-020</v>
      </c>
      <c r="K3550" s="18" t="n">
        <v>2.62132533691307E-018</v>
      </c>
      <c r="L3550" s="16" t="n">
        <v>-1.3618597756254</v>
      </c>
      <c r="M3550" s="16" t="n">
        <v>0.870591448189763</v>
      </c>
      <c r="N3550" s="18" t="n">
        <v>6.72935945791385E-006</v>
      </c>
      <c r="O3550" s="16" t="n">
        <v>0.282207074915422</v>
      </c>
      <c r="P3550" s="34" t="b">
        <f aca="false">TRUE()</f>
        <v>1</v>
      </c>
      <c r="Q3550" s="16" t="n">
        <v>0.00690273875206151</v>
      </c>
    </row>
    <row r="3551" customFormat="false" ht="22.35" hidden="false" customHeight="false" outlineLevel="0" collapsed="false">
      <c r="A3551" s="6" t="s">
        <v>1407</v>
      </c>
      <c r="B3551" s="7" t="s">
        <v>1449</v>
      </c>
      <c r="C3551" s="17" t="n">
        <v>1918</v>
      </c>
      <c r="D3551" s="18" t="n">
        <v>2.45084570320239E-005</v>
      </c>
      <c r="E3551" s="18" t="n">
        <v>2.5061564346655E-005</v>
      </c>
      <c r="F3551" s="18" t="n">
        <v>-1.27651809041907E-005</v>
      </c>
      <c r="G3551" s="18" t="n">
        <v>2.7771512604868E-005</v>
      </c>
      <c r="H3551" s="17" t="n">
        <v>-11.2951386655494</v>
      </c>
      <c r="I3551" s="17" t="n">
        <v>109.296684205844</v>
      </c>
      <c r="J3551" s="18" t="n">
        <v>4.52375657067627E-020</v>
      </c>
      <c r="K3551" s="18" t="n">
        <v>4.81374096623244E-018</v>
      </c>
      <c r="L3551" s="16" t="n">
        <v>-1.36100940955045</v>
      </c>
      <c r="M3551" s="16" t="n">
        <v>0.870552434456929</v>
      </c>
      <c r="N3551" s="18" t="n">
        <v>7.89766170701317E-006</v>
      </c>
      <c r="O3551" s="16" t="n">
        <v>0.292143685151871</v>
      </c>
      <c r="P3551" s="34" t="b">
        <f aca="false">TRUE()</f>
        <v>1</v>
      </c>
      <c r="Q3551" s="16" t="n">
        <v>0.00759158510871458</v>
      </c>
    </row>
    <row r="3552" customFormat="false" ht="22.35" hidden="false" customHeight="false" outlineLevel="0" collapsed="false">
      <c r="A3552" s="6" t="s">
        <v>1393</v>
      </c>
      <c r="B3552" s="7" t="s">
        <v>1449</v>
      </c>
      <c r="C3552" s="17" t="n">
        <v>1919</v>
      </c>
      <c r="D3552" s="18" t="n">
        <v>2.60720496981039E-005</v>
      </c>
      <c r="E3552" s="18" t="n">
        <v>2.29408878358511E-005</v>
      </c>
      <c r="F3552" s="18" t="n">
        <v>-7.54452839710792E-006</v>
      </c>
      <c r="G3552" s="18" t="n">
        <v>2.50739563402778E-005</v>
      </c>
      <c r="H3552" s="17" t="n">
        <v>-11.1588032965084</v>
      </c>
      <c r="I3552" s="17" t="n">
        <v>108.189495117648</v>
      </c>
      <c r="J3552" s="18" t="n">
        <v>1.05414718624785E-019</v>
      </c>
      <c r="K3552" s="18" t="n">
        <v>9.51024091940999E-018</v>
      </c>
      <c r="L3552" s="16" t="n">
        <v>-1.35688224157275</v>
      </c>
      <c r="M3552" s="16" t="n">
        <v>0.868172596754057</v>
      </c>
      <c r="N3552" s="18" t="n">
        <v>9.5088508556149E-006</v>
      </c>
      <c r="O3552" s="16" t="n">
        <v>0.30352515087304</v>
      </c>
      <c r="P3552" s="34" t="b">
        <f aca="false">TRUE()</f>
        <v>1</v>
      </c>
      <c r="Q3552" s="16" t="n">
        <v>0.00882194163198763</v>
      </c>
    </row>
    <row r="3553" customFormat="false" ht="22.35" hidden="false" customHeight="false" outlineLevel="0" collapsed="false">
      <c r="A3553" s="6" t="s">
        <v>1396</v>
      </c>
      <c r="B3553" s="7" t="s">
        <v>1449</v>
      </c>
      <c r="C3553" s="17" t="n">
        <v>1920</v>
      </c>
      <c r="D3553" s="18" t="n">
        <v>2.72411718179672E-005</v>
      </c>
      <c r="E3553" s="18" t="n">
        <v>2.09965855486374E-005</v>
      </c>
      <c r="F3553" s="18" t="n">
        <v>-2.89007789658949E-006</v>
      </c>
      <c r="G3553" s="18" t="n">
        <v>2.26129531668911E-005</v>
      </c>
      <c r="H3553" s="17" t="n">
        <v>-10.9590843346166</v>
      </c>
      <c r="I3553" s="17" t="n">
        <v>107.040076095057</v>
      </c>
      <c r="J3553" s="18" t="n">
        <v>3.41474057479638E-019</v>
      </c>
      <c r="K3553" s="18" t="n">
        <v>2.72522565103942E-017</v>
      </c>
      <c r="L3553" s="16" t="n">
        <v>-1.34567845774778</v>
      </c>
      <c r="M3553" s="16" t="n">
        <v>0.864778401997503</v>
      </c>
      <c r="N3553" s="18" t="n">
        <v>1.34592558752326E-005</v>
      </c>
      <c r="O3553" s="16" t="n">
        <v>0.315435437081966</v>
      </c>
      <c r="P3553" s="34" t="b">
        <f aca="false">TRUE()</f>
        <v>1</v>
      </c>
      <c r="Q3553" s="16" t="n">
        <v>0.0106778971866468</v>
      </c>
    </row>
    <row r="3554" customFormat="false" ht="22.35" hidden="false" customHeight="false" outlineLevel="0" collapsed="false">
      <c r="A3554" s="6" t="s">
        <v>5081</v>
      </c>
      <c r="B3554" s="7" t="s">
        <v>1449</v>
      </c>
      <c r="C3554" s="17" t="n">
        <v>1921</v>
      </c>
      <c r="D3554" s="18" t="n">
        <v>2.80521763856811E-005</v>
      </c>
      <c r="E3554" s="18" t="n">
        <v>1.91947493684296E-005</v>
      </c>
      <c r="F3554" s="18" t="n">
        <v>1.22364981902432E-006</v>
      </c>
      <c r="G3554" s="18" t="n">
        <v>2.03514711467474E-005</v>
      </c>
      <c r="H3554" s="17" t="n">
        <v>-10.7052074933093</v>
      </c>
      <c r="I3554" s="17" t="n">
        <v>105.860435934346</v>
      </c>
      <c r="J3554" s="18" t="n">
        <v>1.45684736325134E-018</v>
      </c>
      <c r="K3554" s="18" t="n">
        <v>9.44674462108292E-017</v>
      </c>
      <c r="L3554" s="16" t="n">
        <v>-1.32821883771092</v>
      </c>
      <c r="M3554" s="16" t="n">
        <v>0.861306179775281</v>
      </c>
      <c r="N3554" s="18" t="n">
        <v>2.01888399454977E-005</v>
      </c>
      <c r="O3554" s="16" t="n">
        <v>0.329566732086944</v>
      </c>
      <c r="P3554" s="34" t="b">
        <f aca="false">TRUE()</f>
        <v>1</v>
      </c>
      <c r="Q3554" s="16" t="n">
        <v>0.00976269748731459</v>
      </c>
    </row>
    <row r="3555" customFormat="false" ht="22.35" hidden="false" customHeight="false" outlineLevel="0" collapsed="false">
      <c r="A3555" s="6" t="s">
        <v>1538</v>
      </c>
      <c r="B3555" s="7" t="s">
        <v>1449</v>
      </c>
      <c r="C3555" s="17" t="n">
        <v>1922</v>
      </c>
      <c r="D3555" s="18" t="n">
        <v>2.86490515996543E-005</v>
      </c>
      <c r="E3555" s="18" t="n">
        <v>1.74682861914409E-005</v>
      </c>
      <c r="F3555" s="18" t="n">
        <v>4.84480005323924E-006</v>
      </c>
      <c r="G3555" s="18" t="n">
        <v>1.82853869267981E-005</v>
      </c>
      <c r="H3555" s="17" t="n">
        <v>-10.4617445948208</v>
      </c>
      <c r="I3555" s="17" t="n">
        <v>104.92497826265</v>
      </c>
      <c r="J3555" s="18" t="n">
        <v>5.67515960700674E-018</v>
      </c>
      <c r="K3555" s="18" t="n">
        <v>3.25734958419066E-016</v>
      </c>
      <c r="L3555" s="16" t="n">
        <v>-1.30909183138612</v>
      </c>
      <c r="M3555" s="16" t="n">
        <v>0.8562734082397</v>
      </c>
      <c r="N3555" s="18" t="n">
        <v>3.51418658113422E-005</v>
      </c>
      <c r="O3555" s="16" t="n">
        <v>0.347894511254708</v>
      </c>
      <c r="P3555" s="34" t="b">
        <f aca="false">TRUE()</f>
        <v>1</v>
      </c>
      <c r="Q3555" s="16" t="n">
        <v>0.00615661365526719</v>
      </c>
    </row>
    <row r="3556" customFormat="false" ht="22.35" hidden="false" customHeight="false" outlineLevel="0" collapsed="false">
      <c r="A3556" s="6" t="s">
        <v>5082</v>
      </c>
      <c r="B3556" s="7" t="s">
        <v>1449</v>
      </c>
      <c r="C3556" s="17" t="n">
        <v>1923</v>
      </c>
      <c r="D3556" s="18" t="n">
        <v>2.88476663019332E-005</v>
      </c>
      <c r="E3556" s="18" t="n">
        <v>1.5815371035671E-005</v>
      </c>
      <c r="F3556" s="18" t="n">
        <v>8.0728833151155E-006</v>
      </c>
      <c r="G3556" s="18" t="n">
        <v>1.62957593807146E-005</v>
      </c>
      <c r="H3556" s="17" t="n">
        <v>-10.1131216026237</v>
      </c>
      <c r="I3556" s="17" t="n">
        <v>103.806514271696</v>
      </c>
      <c r="J3556" s="18" t="n">
        <v>3.83071599380704E-017</v>
      </c>
      <c r="K3556" s="18" t="n">
        <v>1.82729556026428E-015</v>
      </c>
      <c r="L3556" s="16" t="n">
        <v>-1.2788180102763</v>
      </c>
      <c r="M3556" s="16" t="n">
        <v>0.84956304619226</v>
      </c>
      <c r="N3556" s="18" t="n">
        <v>7.25256555682953E-005</v>
      </c>
      <c r="O3556" s="16" t="n">
        <v>0.367436206973768</v>
      </c>
      <c r="P3556" s="34" t="b">
        <f aca="false">TRUE()</f>
        <v>1</v>
      </c>
      <c r="Q3556" s="16" t="n">
        <v>0.0042631241429666</v>
      </c>
    </row>
    <row r="3557" customFormat="false" ht="22.35" hidden="false" customHeight="false" outlineLevel="0" collapsed="false">
      <c r="A3557" s="6" t="s">
        <v>1559</v>
      </c>
      <c r="B3557" s="7" t="s">
        <v>1449</v>
      </c>
      <c r="C3557" s="17" t="n">
        <v>1924</v>
      </c>
      <c r="D3557" s="18" t="n">
        <v>2.8686899144711E-005</v>
      </c>
      <c r="E3557" s="18" t="n">
        <v>1.4267681120116E-005</v>
      </c>
      <c r="F3557" s="18" t="n">
        <v>1.09745769941011E-005</v>
      </c>
      <c r="G3557" s="18" t="n">
        <v>1.44018871407351E-005</v>
      </c>
      <c r="H3557" s="16" t="n">
        <v>-9.59184430553327</v>
      </c>
      <c r="I3557" s="17" t="n">
        <v>102.407183269799</v>
      </c>
      <c r="J3557" s="18" t="n">
        <v>6.29661757691939E-016</v>
      </c>
      <c r="K3557" s="18" t="n">
        <v>2.41953360594588E-014</v>
      </c>
      <c r="L3557" s="16" t="n">
        <v>-1.22959694554178</v>
      </c>
      <c r="M3557" s="16" t="n">
        <v>0.837273720349563</v>
      </c>
      <c r="N3557" s="18" t="n">
        <v>0.00017524549265935</v>
      </c>
      <c r="O3557" s="16" t="n">
        <v>0.38908485104527</v>
      </c>
      <c r="P3557" s="34" t="b">
        <f aca="false">TRUE()</f>
        <v>1</v>
      </c>
      <c r="Q3557" s="16" t="n">
        <v>0.00550073192845043</v>
      </c>
    </row>
    <row r="3558" customFormat="false" ht="22.35" hidden="false" customHeight="false" outlineLevel="0" collapsed="false">
      <c r="A3558" s="6" t="s">
        <v>1420</v>
      </c>
      <c r="B3558" s="7" t="s">
        <v>1449</v>
      </c>
      <c r="C3558" s="17" t="n">
        <v>1925</v>
      </c>
      <c r="D3558" s="18" t="n">
        <v>2.83025170024543E-005</v>
      </c>
      <c r="E3558" s="18" t="n">
        <v>1.28688734182687E-005</v>
      </c>
      <c r="F3558" s="18" t="n">
        <v>1.36441107162276E-005</v>
      </c>
      <c r="G3558" s="18" t="n">
        <v>1.26319306629908E-005</v>
      </c>
      <c r="H3558" s="16" t="n">
        <v>-8.84204005444566</v>
      </c>
      <c r="I3558" s="17" t="n">
        <v>100.603351634032</v>
      </c>
      <c r="J3558" s="18" t="n">
        <v>3.25544464671529E-014</v>
      </c>
      <c r="K3558" s="18" t="n">
        <v>1.02349206695973E-012</v>
      </c>
      <c r="L3558" s="16" t="n">
        <v>-1.1547425226598</v>
      </c>
      <c r="M3558" s="16" t="n">
        <v>0.820809925093633</v>
      </c>
      <c r="N3558" s="18" t="n">
        <v>0.000568728204585793</v>
      </c>
      <c r="O3558" s="16" t="n">
        <v>0.415430230857041</v>
      </c>
      <c r="P3558" s="34" t="b">
        <f aca="false">TRUE()</f>
        <v>1</v>
      </c>
      <c r="Q3558" s="16" t="n">
        <v>0.0023645538450377</v>
      </c>
    </row>
    <row r="3559" customFormat="false" ht="22.35" hidden="false" customHeight="false" outlineLevel="0" collapsed="false">
      <c r="A3559" s="6" t="s">
        <v>1429</v>
      </c>
      <c r="B3559" s="7" t="s">
        <v>1449</v>
      </c>
      <c r="C3559" s="17" t="n">
        <v>1926</v>
      </c>
      <c r="D3559" s="18" t="n">
        <v>2.77509716973656E-005</v>
      </c>
      <c r="E3559" s="18" t="n">
        <v>1.16309522470338E-005</v>
      </c>
      <c r="F3559" s="18" t="n">
        <v>1.61885122063108E-005</v>
      </c>
      <c r="G3559" s="18" t="n">
        <v>1.0980138714692E-005</v>
      </c>
      <c r="H3559" s="16" t="n">
        <v>-7.7645229982061</v>
      </c>
      <c r="I3559" s="17" t="n">
        <v>98.263267745639</v>
      </c>
      <c r="J3559" s="18" t="n">
        <v>7.93116005412223E-012</v>
      </c>
      <c r="K3559" s="18" t="n">
        <v>1.88081795569184E-010</v>
      </c>
      <c r="L3559" s="16" t="n">
        <v>-1.04064742570352</v>
      </c>
      <c r="M3559" s="16" t="n">
        <v>0.791510611735331</v>
      </c>
      <c r="N3559" s="16" t="n">
        <v>0.00253230261684355</v>
      </c>
      <c r="O3559" s="16" t="n">
        <v>0.440030907346641</v>
      </c>
      <c r="P3559" s="34" t="b">
        <f aca="false">TRUE()</f>
        <v>1</v>
      </c>
      <c r="Q3559" s="16" t="n">
        <v>0.00129727679020075</v>
      </c>
    </row>
    <row r="3560" customFormat="false" ht="22.35" hidden="false" customHeight="false" outlineLevel="0" collapsed="false">
      <c r="A3560" s="6" t="s">
        <v>1482</v>
      </c>
      <c r="B3560" s="7" t="s">
        <v>1449</v>
      </c>
      <c r="C3560" s="17" t="n">
        <v>1927</v>
      </c>
      <c r="D3560" s="18" t="n">
        <v>2.69887238990812E-005</v>
      </c>
      <c r="E3560" s="18" t="n">
        <v>1.05353076464276E-005</v>
      </c>
      <c r="F3560" s="18" t="n">
        <v>1.86648144330021E-005</v>
      </c>
      <c r="G3560" s="18" t="n">
        <v>9.47854278927357E-006</v>
      </c>
      <c r="H3560" s="16" t="n">
        <v>-6.21475872282628</v>
      </c>
      <c r="I3560" s="17" t="n">
        <v>95.6368166885624</v>
      </c>
      <c r="J3560" s="18" t="n">
        <v>1.33644479173129E-008</v>
      </c>
      <c r="K3560" s="18" t="n">
        <v>1.95290348087494E-007</v>
      </c>
      <c r="L3560" s="16" t="n">
        <v>-0.859930090694531</v>
      </c>
      <c r="M3560" s="16" t="n">
        <v>0.742938514357054</v>
      </c>
      <c r="N3560" s="16" t="n">
        <v>0.0197163508532874</v>
      </c>
      <c r="O3560" s="16" t="n">
        <v>0.45192039756417</v>
      </c>
      <c r="P3560" s="34" t="b">
        <f aca="false">TRUE()</f>
        <v>1</v>
      </c>
      <c r="Q3560" s="16" t="n">
        <v>0.001809693974779</v>
      </c>
    </row>
    <row r="3561" customFormat="false" ht="22.35" hidden="false" customHeight="false" outlineLevel="0" collapsed="false">
      <c r="A3561" s="6" t="s">
        <v>5083</v>
      </c>
      <c r="B3561" s="7" t="s">
        <v>1449</v>
      </c>
      <c r="C3561" s="17" t="n">
        <v>1928</v>
      </c>
      <c r="D3561" s="18" t="n">
        <v>2.60594101355191E-005</v>
      </c>
      <c r="E3561" s="18" t="n">
        <v>9.59602057242777E-006</v>
      </c>
      <c r="F3561" s="18" t="n">
        <v>2.10018232792292E-005</v>
      </c>
      <c r="G3561" s="18" t="n">
        <v>8.30270035760785E-006</v>
      </c>
      <c r="H3561" s="16" t="n">
        <v>-4.16777686557805</v>
      </c>
      <c r="I3561" s="17" t="n">
        <v>93.697429329521</v>
      </c>
      <c r="J3561" s="18" t="n">
        <v>6.85114590276785E-005</v>
      </c>
      <c r="K3561" s="18" t="n">
        <v>0.000572077575382023</v>
      </c>
      <c r="L3561" s="16" t="n">
        <v>-0.591742721876176</v>
      </c>
      <c r="M3561" s="16" t="n">
        <v>0.666861735330837</v>
      </c>
      <c r="N3561" s="16" t="n">
        <v>0.16862200420197</v>
      </c>
      <c r="O3561" s="16" t="n">
        <v>0.443924539760865</v>
      </c>
      <c r="P3561" s="34" t="b">
        <f aca="false">TRUE()</f>
        <v>1</v>
      </c>
      <c r="Q3561" s="18" t="n">
        <v>0.000463462782910606</v>
      </c>
    </row>
    <row r="3562" customFormat="false" ht="22.35" hidden="false" customHeight="false" outlineLevel="0" collapsed="false">
      <c r="A3562" s="6" t="s">
        <v>5084</v>
      </c>
      <c r="B3562" s="7" t="s">
        <v>1449</v>
      </c>
      <c r="C3562" s="17" t="n">
        <v>1929</v>
      </c>
      <c r="D3562" s="18" t="n">
        <v>2.49243396820771E-005</v>
      </c>
      <c r="E3562" s="18" t="n">
        <v>8.84820371335011E-006</v>
      </c>
      <c r="F3562" s="18" t="n">
        <v>2.3165492738428E-005</v>
      </c>
      <c r="G3562" s="18" t="n">
        <v>7.54169362675944E-006</v>
      </c>
      <c r="H3562" s="16" t="n">
        <v>-1.57496444963702</v>
      </c>
      <c r="I3562" s="17" t="n">
        <v>92.9952906570443</v>
      </c>
      <c r="J3562" s="16" t="n">
        <v>0.11866069064802</v>
      </c>
      <c r="K3562" s="16" t="n">
        <v>0.179601074065773</v>
      </c>
      <c r="L3562" s="16" t="n">
        <v>-0.225828258442825</v>
      </c>
      <c r="M3562" s="16" t="n">
        <v>0.546504369538077</v>
      </c>
      <c r="N3562" s="16" t="n">
        <v>0.584904642773693</v>
      </c>
      <c r="O3562" s="16" t="n">
        <v>0.404267749269754</v>
      </c>
      <c r="P3562" s="34" t="b">
        <f aca="false">FALSE()</f>
        <v>0</v>
      </c>
      <c r="Q3562" s="16"/>
    </row>
    <row r="3563" customFormat="false" ht="22.35" hidden="false" customHeight="false" outlineLevel="0" collapsed="false">
      <c r="A3563" s="6" t="s">
        <v>5085</v>
      </c>
      <c r="B3563" s="7" t="s">
        <v>1449</v>
      </c>
      <c r="C3563" s="17" t="n">
        <v>1930</v>
      </c>
      <c r="D3563" s="18" t="n">
        <v>2.35875327478683E-005</v>
      </c>
      <c r="E3563" s="18" t="n">
        <v>8.33617845325329E-006</v>
      </c>
      <c r="F3563" s="18" t="n">
        <v>2.50808123264573E-005</v>
      </c>
      <c r="G3563" s="18" t="n">
        <v>7.31269847003651E-006</v>
      </c>
      <c r="H3563" s="16" t="n">
        <v>1.41393765287901</v>
      </c>
      <c r="I3563" s="17" t="n">
        <v>94.3626195753082</v>
      </c>
      <c r="J3563" s="16" t="n">
        <v>0.160670999988747</v>
      </c>
      <c r="K3563" s="16" t="n">
        <v>0.229135618540653</v>
      </c>
      <c r="L3563" s="16" t="n">
        <v>0.198939064652996</v>
      </c>
      <c r="M3563" s="16" t="n">
        <v>0.578222534332085</v>
      </c>
      <c r="N3563" s="16" t="n">
        <v>0.584904642773693</v>
      </c>
      <c r="O3563" s="16" t="n">
        <v>0.338651073510103</v>
      </c>
      <c r="P3563" s="34" t="b">
        <f aca="false">FALSE()</f>
        <v>0</v>
      </c>
      <c r="Q3563" s="16"/>
    </row>
    <row r="3564" customFormat="false" ht="22.35" hidden="false" customHeight="false" outlineLevel="0" collapsed="false">
      <c r="A3564" s="6" t="s">
        <v>5086</v>
      </c>
      <c r="B3564" s="7" t="s">
        <v>1449</v>
      </c>
      <c r="C3564" s="17" t="n">
        <v>1931</v>
      </c>
      <c r="D3564" s="18" t="n">
        <v>2.21097250541528E-005</v>
      </c>
      <c r="E3564" s="18" t="n">
        <v>8.08871303992047E-006</v>
      </c>
      <c r="F3564" s="18" t="n">
        <v>2.67443327115214E-005</v>
      </c>
      <c r="G3564" s="18" t="n">
        <v>7.64996395591448E-006</v>
      </c>
      <c r="H3564" s="16" t="n">
        <v>4.47396866742403</v>
      </c>
      <c r="I3564" s="17" t="n">
        <v>98.3677062880894</v>
      </c>
      <c r="J3564" s="18" t="n">
        <v>2.06443656997372E-005</v>
      </c>
      <c r="K3564" s="18" t="n">
        <v>0.000191854206114133</v>
      </c>
      <c r="L3564" s="16" t="n">
        <v>0.598906333464147</v>
      </c>
      <c r="M3564" s="16" t="n">
        <v>0.686524656679151</v>
      </c>
      <c r="N3564" s="16" t="n">
        <v>0.0710616066660855</v>
      </c>
      <c r="O3564" s="16" t="n">
        <v>0.275366392842484</v>
      </c>
      <c r="P3564" s="34" t="b">
        <f aca="false">TRUE()</f>
        <v>1</v>
      </c>
      <c r="Q3564" s="18" t="n">
        <v>0.000451031818100692</v>
      </c>
    </row>
    <row r="3565" customFormat="false" ht="22.35" hidden="false" customHeight="false" outlineLevel="0" collapsed="false">
      <c r="A3565" s="6" t="s">
        <v>1425</v>
      </c>
      <c r="B3565" s="7" t="s">
        <v>1449</v>
      </c>
      <c r="C3565" s="17" t="n">
        <v>1932</v>
      </c>
      <c r="D3565" s="18" t="n">
        <v>2.04946494674637E-005</v>
      </c>
      <c r="E3565" s="18" t="n">
        <v>8.08510839621521E-006</v>
      </c>
      <c r="F3565" s="18" t="n">
        <v>2.81617710257833E-005</v>
      </c>
      <c r="G3565" s="18" t="n">
        <v>8.40919699898475E-006</v>
      </c>
      <c r="H3565" s="16" t="n">
        <v>7.2886818234586</v>
      </c>
      <c r="I3565" s="17" t="n">
        <v>104.466116045679</v>
      </c>
      <c r="J3565" s="18" t="n">
        <v>6.21324492070211E-011</v>
      </c>
      <c r="K3565" s="18" t="n">
        <v>1.29572695582481E-009</v>
      </c>
      <c r="L3565" s="16" t="n">
        <v>0.915936409881145</v>
      </c>
      <c r="M3565" s="16" t="n">
        <v>0.76685393258427</v>
      </c>
      <c r="N3565" s="16" t="n">
        <v>0.00107866403519148</v>
      </c>
      <c r="O3565" s="16" t="n">
        <v>0.233678567039717</v>
      </c>
      <c r="P3565" s="34" t="b">
        <f aca="false">TRUE()</f>
        <v>1</v>
      </c>
      <c r="Q3565" s="18" t="n">
        <v>0.000980992643265043</v>
      </c>
    </row>
    <row r="3566" customFormat="false" ht="22.35" hidden="false" customHeight="false" outlineLevel="0" collapsed="false">
      <c r="A3566" s="6" t="s">
        <v>1427</v>
      </c>
      <c r="B3566" s="7" t="s">
        <v>1449</v>
      </c>
      <c r="C3566" s="17" t="n">
        <v>1933</v>
      </c>
      <c r="D3566" s="18" t="n">
        <v>1.88814570371945E-005</v>
      </c>
      <c r="E3566" s="18" t="n">
        <v>8.45704741595502E-006</v>
      </c>
      <c r="F3566" s="18" t="n">
        <v>2.93372252006887E-005</v>
      </c>
      <c r="G3566" s="18" t="n">
        <v>9.45909568730092E-006</v>
      </c>
      <c r="H3566" s="16" t="n">
        <v>9.37185371526633</v>
      </c>
      <c r="I3566" s="17" t="n">
        <v>110.063923907121</v>
      </c>
      <c r="J3566" s="18" t="n">
        <v>1.07186736861274E-015</v>
      </c>
      <c r="K3566" s="18" t="n">
        <v>3.9365040528698E-014</v>
      </c>
      <c r="L3566" s="16" t="n">
        <v>1.12234525379322</v>
      </c>
      <c r="M3566" s="16" t="n">
        <v>0.822877652933833</v>
      </c>
      <c r="N3566" s="18" t="n">
        <v>4.39747619381617E-005</v>
      </c>
      <c r="O3566" s="16" t="n">
        <v>0.214633821773437</v>
      </c>
      <c r="P3566" s="34" t="b">
        <f aca="false">TRUE()</f>
        <v>1</v>
      </c>
      <c r="Q3566" s="16" t="n">
        <v>0.00102617366077138</v>
      </c>
    </row>
    <row r="3567" customFormat="false" ht="22.35" hidden="false" customHeight="false" outlineLevel="0" collapsed="false">
      <c r="A3567" s="6" t="s">
        <v>5087</v>
      </c>
      <c r="B3567" s="7" t="s">
        <v>1449</v>
      </c>
      <c r="C3567" s="17" t="n">
        <v>1934</v>
      </c>
      <c r="D3567" s="18" t="n">
        <v>1.73423642527724E-005</v>
      </c>
      <c r="E3567" s="18" t="n">
        <v>9.1344519486171E-006</v>
      </c>
      <c r="F3567" s="18" t="n">
        <v>3.03146474579252E-005</v>
      </c>
      <c r="G3567" s="18" t="n">
        <v>1.06562141285159E-005</v>
      </c>
      <c r="H3567" s="17" t="n">
        <v>10.6709462782698</v>
      </c>
      <c r="I3567" s="17" t="n">
        <v>113.740762393344</v>
      </c>
      <c r="J3567" s="18" t="n">
        <v>7.69357076105212E-019</v>
      </c>
      <c r="K3567" s="18" t="n">
        <v>5.60145941374847E-017</v>
      </c>
      <c r="L3567" s="16" t="n">
        <v>1.24298213253267</v>
      </c>
      <c r="M3567" s="16" t="n">
        <v>0.853893570536829</v>
      </c>
      <c r="N3567" s="18" t="n">
        <v>7.72680051771856E-006</v>
      </c>
      <c r="O3567" s="16" t="n">
        <v>0.208128280636838</v>
      </c>
      <c r="P3567" s="34" t="b">
        <f aca="false">TRUE()</f>
        <v>1</v>
      </c>
      <c r="Q3567" s="16" t="n">
        <v>0.00313464453484306</v>
      </c>
    </row>
    <row r="3568" customFormat="false" ht="22.35" hidden="false" customHeight="false" outlineLevel="0" collapsed="false">
      <c r="A3568" s="6" t="s">
        <v>5088</v>
      </c>
      <c r="B3568" s="7" t="s">
        <v>1449</v>
      </c>
      <c r="C3568" s="17" t="n">
        <v>1935</v>
      </c>
      <c r="D3568" s="18" t="n">
        <v>1.58767938420296E-005</v>
      </c>
      <c r="E3568" s="18" t="n">
        <v>1.00089422443239E-005</v>
      </c>
      <c r="F3568" s="18" t="n">
        <v>3.10747321009042E-005</v>
      </c>
      <c r="G3568" s="18" t="n">
        <v>1.18971024154471E-005</v>
      </c>
      <c r="H3568" s="17" t="n">
        <v>11.3627700933163</v>
      </c>
      <c r="I3568" s="17" t="n">
        <v>115.488131103515</v>
      </c>
      <c r="J3568" s="18" t="n">
        <v>1.53202523825213E-020</v>
      </c>
      <c r="K3568" s="18" t="n">
        <v>1.9266377996201E-018</v>
      </c>
      <c r="L3568" s="16" t="n">
        <v>1.30743476708082</v>
      </c>
      <c r="M3568" s="16" t="n">
        <v>0.868952871410737</v>
      </c>
      <c r="N3568" s="18" t="n">
        <v>3.56732150443664E-006</v>
      </c>
      <c r="O3568" s="16" t="n">
        <v>0.20535819865374</v>
      </c>
      <c r="P3568" s="34" t="b">
        <f aca="false">TRUE()</f>
        <v>1</v>
      </c>
      <c r="Q3568" s="16" t="n">
        <v>0.00439498258286533</v>
      </c>
    </row>
    <row r="3569" customFormat="false" ht="22.35" hidden="false" customHeight="false" outlineLevel="0" collapsed="false">
      <c r="A3569" s="6" t="s">
        <v>5089</v>
      </c>
      <c r="B3569" s="7" t="s">
        <v>1449</v>
      </c>
      <c r="C3569" s="17" t="n">
        <v>1936</v>
      </c>
      <c r="D3569" s="18" t="n">
        <v>1.44999128735373E-005</v>
      </c>
      <c r="E3569" s="18" t="n">
        <v>1.0927685842835E-005</v>
      </c>
      <c r="F3569" s="18" t="n">
        <v>3.16696706036723E-005</v>
      </c>
      <c r="G3569" s="18" t="n">
        <v>1.31515992290671E-005</v>
      </c>
      <c r="H3569" s="17" t="n">
        <v>11.7249908632709</v>
      </c>
      <c r="I3569" s="17" t="n">
        <v>116.688093775997</v>
      </c>
      <c r="J3569" s="18" t="n">
        <v>1.8730276228231E-021</v>
      </c>
      <c r="K3569" s="18" t="n">
        <v>3.70145934986471E-019</v>
      </c>
      <c r="L3569" s="16" t="n">
        <v>1.33820976198487</v>
      </c>
      <c r="M3569" s="16" t="n">
        <v>0.877652933832709</v>
      </c>
      <c r="N3569" s="18" t="n">
        <v>3.0116472253051E-006</v>
      </c>
      <c r="O3569" s="16" t="n">
        <v>0.202579585965783</v>
      </c>
      <c r="P3569" s="34" t="b">
        <f aca="false">TRUE()</f>
        <v>1</v>
      </c>
      <c r="Q3569" s="16" t="n">
        <v>0.00895723862590117</v>
      </c>
    </row>
    <row r="3570" customFormat="false" ht="22.35" hidden="false" customHeight="false" outlineLevel="0" collapsed="false">
      <c r="A3570" s="6" t="s">
        <v>1399</v>
      </c>
      <c r="B3570" s="7" t="s">
        <v>1449</v>
      </c>
      <c r="C3570" s="17" t="n">
        <v>1937</v>
      </c>
      <c r="D3570" s="18" t="n">
        <v>1.32948744094558E-005</v>
      </c>
      <c r="E3570" s="18" t="n">
        <v>1.18843223258459E-005</v>
      </c>
      <c r="F3570" s="18" t="n">
        <v>3.21108679678911E-005</v>
      </c>
      <c r="G3570" s="18" t="n">
        <v>1.43790915762361E-005</v>
      </c>
      <c r="H3570" s="17" t="n">
        <v>11.8006113473279</v>
      </c>
      <c r="I3570" s="17" t="n">
        <v>117.210984859307</v>
      </c>
      <c r="J3570" s="18" t="n">
        <v>1.16603620506165E-021</v>
      </c>
      <c r="K3570" s="18" t="n">
        <v>2.75745033358319E-019</v>
      </c>
      <c r="L3570" s="16" t="n">
        <v>1.34218646815091</v>
      </c>
      <c r="M3570" s="16" t="n">
        <v>0.880696004993758</v>
      </c>
      <c r="N3570" s="18" t="n">
        <v>3.0116472253051E-006</v>
      </c>
      <c r="O3570" s="16" t="n">
        <v>0.200668297067232</v>
      </c>
      <c r="P3570" s="34" t="b">
        <f aca="false">TRUE()</f>
        <v>1</v>
      </c>
      <c r="Q3570" s="16" t="n">
        <v>0.00583486335380258</v>
      </c>
    </row>
    <row r="3571" customFormat="false" ht="22.35" hidden="false" customHeight="false" outlineLevel="0" collapsed="false">
      <c r="A3571" s="6" t="s">
        <v>1422</v>
      </c>
      <c r="B3571" s="7" t="s">
        <v>1449</v>
      </c>
      <c r="C3571" s="17" t="n">
        <v>1938</v>
      </c>
      <c r="D3571" s="18" t="n">
        <v>1.21460566000089E-005</v>
      </c>
      <c r="E3571" s="18" t="n">
        <v>1.28695943116072E-005</v>
      </c>
      <c r="F3571" s="18" t="n">
        <v>3.24225219497404E-005</v>
      </c>
      <c r="G3571" s="18" t="n">
        <v>1.55598756552102E-005</v>
      </c>
      <c r="H3571" s="17" t="n">
        <v>11.7449523213287</v>
      </c>
      <c r="I3571" s="17" t="n">
        <v>117.139045210787</v>
      </c>
      <c r="J3571" s="18" t="n">
        <v>1.59146079202655E-021</v>
      </c>
      <c r="K3571" s="18" t="n">
        <v>3.47608541416326E-019</v>
      </c>
      <c r="L3571" s="16" t="n">
        <v>1.33648872440936</v>
      </c>
      <c r="M3571" s="16" t="n">
        <v>0.88229556803995</v>
      </c>
      <c r="N3571" s="18" t="n">
        <v>3.0116472253051E-006</v>
      </c>
      <c r="O3571" s="16" t="n">
        <v>0.198555068271939</v>
      </c>
      <c r="P3571" s="34" t="b">
        <f aca="false">TRUE()</f>
        <v>1</v>
      </c>
      <c r="Q3571" s="16" t="n">
        <v>0.00799807971125485</v>
      </c>
    </row>
    <row r="3572" customFormat="false" ht="22.35" hidden="false" customHeight="false" outlineLevel="0" collapsed="false">
      <c r="A3572" s="6" t="s">
        <v>1408</v>
      </c>
      <c r="B3572" s="7" t="s">
        <v>1449</v>
      </c>
      <c r="C3572" s="17" t="n">
        <v>1939</v>
      </c>
      <c r="D3572" s="18" t="n">
        <v>1.10580170126535E-005</v>
      </c>
      <c r="E3572" s="18" t="n">
        <v>1.38848343702358E-005</v>
      </c>
      <c r="F3572" s="18" t="n">
        <v>3.26911298060425E-005</v>
      </c>
      <c r="G3572" s="18" t="n">
        <v>1.67375473437167E-005</v>
      </c>
      <c r="H3572" s="17" t="n">
        <v>11.6224019313398</v>
      </c>
      <c r="I3572" s="17" t="n">
        <v>116.846301184572</v>
      </c>
      <c r="J3572" s="18" t="n">
        <v>3.20650526808288E-021</v>
      </c>
      <c r="K3572" s="18" t="n">
        <v>5.78565080980171E-019</v>
      </c>
      <c r="L3572" s="16" t="n">
        <v>1.32510620620293</v>
      </c>
      <c r="M3572" s="16" t="n">
        <v>0.881827403245943</v>
      </c>
      <c r="N3572" s="18" t="n">
        <v>3.0116472253051E-006</v>
      </c>
      <c r="O3572" s="16" t="n">
        <v>0.195671626487281</v>
      </c>
      <c r="P3572" s="34" t="b">
        <f aca="false">TRUE()</f>
        <v>1</v>
      </c>
      <c r="Q3572" s="16" t="n">
        <v>0.00743479775702818</v>
      </c>
    </row>
    <row r="3573" customFormat="false" ht="22.35" hidden="false" customHeight="false" outlineLevel="0" collapsed="false">
      <c r="A3573" s="6" t="s">
        <v>5090</v>
      </c>
      <c r="B3573" s="7" t="s">
        <v>1449</v>
      </c>
      <c r="C3573" s="17" t="n">
        <v>1940</v>
      </c>
      <c r="D3573" s="18" t="n">
        <v>1.0041133057006E-005</v>
      </c>
      <c r="E3573" s="18" t="n">
        <v>1.4966960754733E-005</v>
      </c>
      <c r="F3573" s="18" t="n">
        <v>3.29773728831528E-005</v>
      </c>
      <c r="G3573" s="18" t="n">
        <v>1.79015039949105E-005</v>
      </c>
      <c r="H3573" s="17" t="n">
        <v>11.4517725100307</v>
      </c>
      <c r="I3573" s="17" t="n">
        <v>116.08495792254</v>
      </c>
      <c r="J3573" s="18" t="n">
        <v>8.84064934156492E-021</v>
      </c>
      <c r="K3573" s="18" t="n">
        <v>1.22295649224981E-018</v>
      </c>
      <c r="L3573" s="16" t="n">
        <v>1.31232860495346</v>
      </c>
      <c r="M3573" s="16" t="n">
        <v>0.878979400749064</v>
      </c>
      <c r="N3573" s="18" t="n">
        <v>3.0116472253051E-006</v>
      </c>
      <c r="O3573" s="16" t="n">
        <v>0.191396468077532</v>
      </c>
      <c r="P3573" s="34" t="b">
        <f aca="false">TRUE()</f>
        <v>1</v>
      </c>
      <c r="Q3573" s="16" t="n">
        <v>0.00922077037850212</v>
      </c>
    </row>
    <row r="3574" customFormat="false" ht="22.35" hidden="false" customHeight="false" outlineLevel="0" collapsed="false">
      <c r="A3574" s="6" t="s">
        <v>1404</v>
      </c>
      <c r="B3574" s="7" t="s">
        <v>1449</v>
      </c>
      <c r="C3574" s="17" t="n">
        <v>1941</v>
      </c>
      <c r="D3574" s="18" t="n">
        <v>9.12034976474045E-006</v>
      </c>
      <c r="E3574" s="18" t="n">
        <v>1.60825230549562E-005</v>
      </c>
      <c r="F3574" s="18" t="n">
        <v>3.3360698490443E-005</v>
      </c>
      <c r="G3574" s="18" t="n">
        <v>1.90730589820795E-005</v>
      </c>
      <c r="H3574" s="17" t="n">
        <v>11.2847344044859</v>
      </c>
      <c r="I3574" s="17" t="n">
        <v>115.27224752629</v>
      </c>
      <c r="J3574" s="18" t="n">
        <v>2.39316999075124E-020</v>
      </c>
      <c r="K3574" s="18" t="n">
        <v>2.68423120584261E-018</v>
      </c>
      <c r="L3574" s="16" t="n">
        <v>1.30038649577371</v>
      </c>
      <c r="M3574" s="16" t="n">
        <v>0.875156054931336</v>
      </c>
      <c r="N3574" s="18" t="n">
        <v>3.0116472253051E-006</v>
      </c>
      <c r="O3574" s="16" t="n">
        <v>0.186055713058387</v>
      </c>
      <c r="P3574" s="34" t="b">
        <f aca="false">TRUE()</f>
        <v>1</v>
      </c>
      <c r="Q3574" s="16" t="n">
        <v>0.0091824614729537</v>
      </c>
    </row>
    <row r="3575" customFormat="false" ht="22.35" hidden="false" customHeight="false" outlineLevel="0" collapsed="false">
      <c r="A3575" s="6" t="s">
        <v>5091</v>
      </c>
      <c r="B3575" s="7" t="s">
        <v>1449</v>
      </c>
      <c r="C3575" s="17" t="n">
        <v>1942</v>
      </c>
      <c r="D3575" s="18" t="n">
        <v>8.4229744969371E-006</v>
      </c>
      <c r="E3575" s="18" t="n">
        <v>1.71882399151549E-005</v>
      </c>
      <c r="F3575" s="18" t="n">
        <v>3.39339251432791E-005</v>
      </c>
      <c r="G3575" s="18" t="n">
        <v>2.02457034232368E-005</v>
      </c>
      <c r="H3575" s="17" t="n">
        <v>11.1289702272938</v>
      </c>
      <c r="I3575" s="17" t="n">
        <v>114.630125140299</v>
      </c>
      <c r="J3575" s="18" t="n">
        <v>5.95439738010245E-020</v>
      </c>
      <c r="K3575" s="18" t="n">
        <v>6.00045477645177E-018</v>
      </c>
      <c r="L3575" s="16" t="n">
        <v>1.2881795589171</v>
      </c>
      <c r="M3575" s="16" t="n">
        <v>0.871137640449438</v>
      </c>
      <c r="N3575" s="18" t="n">
        <v>3.0116472253051E-006</v>
      </c>
      <c r="O3575" s="16" t="n">
        <v>0.180607356493439</v>
      </c>
      <c r="P3575" s="34" t="b">
        <f aca="false">TRUE()</f>
        <v>1</v>
      </c>
      <c r="Q3575" s="16" t="n">
        <v>0.00654403874699836</v>
      </c>
    </row>
    <row r="3576" customFormat="false" ht="22.35" hidden="false" customHeight="false" outlineLevel="0" collapsed="false">
      <c r="A3576" s="6" t="s">
        <v>1474</v>
      </c>
      <c r="B3576" s="7" t="s">
        <v>1449</v>
      </c>
      <c r="C3576" s="17" t="n">
        <v>1943</v>
      </c>
      <c r="D3576" s="18" t="n">
        <v>7.96114234978648E-006</v>
      </c>
      <c r="E3576" s="18" t="n">
        <v>1.82577162038626E-005</v>
      </c>
      <c r="F3576" s="18" t="n">
        <v>3.47047246300557E-005</v>
      </c>
      <c r="G3576" s="18" t="n">
        <v>2.13801696154533E-005</v>
      </c>
      <c r="H3576" s="17" t="n">
        <v>10.9973029211183</v>
      </c>
      <c r="I3576" s="17" t="n">
        <v>114.088277022904</v>
      </c>
      <c r="J3576" s="18" t="n">
        <v>1.28276638473077E-019</v>
      </c>
      <c r="K3576" s="18" t="n">
        <v>1.09255225553749E-017</v>
      </c>
      <c r="L3576" s="16" t="n">
        <v>1.27782039816747</v>
      </c>
      <c r="M3576" s="16" t="n">
        <v>0.86789950062422</v>
      </c>
      <c r="N3576" s="18" t="n">
        <v>3.0116472253051E-006</v>
      </c>
      <c r="O3576" s="16" t="n">
        <v>0.175964274286793</v>
      </c>
      <c r="P3576" s="34" t="b">
        <f aca="false">TRUE()</f>
        <v>1</v>
      </c>
      <c r="Q3576" s="16" t="n">
        <v>0.0130900722744219</v>
      </c>
    </row>
    <row r="3577" customFormat="false" ht="22.35" hidden="false" customHeight="false" outlineLevel="0" collapsed="false">
      <c r="A3577" s="6" t="s">
        <v>5092</v>
      </c>
      <c r="B3577" s="7" t="s">
        <v>1449</v>
      </c>
      <c r="C3577" s="17" t="n">
        <v>1944</v>
      </c>
      <c r="D3577" s="18" t="n">
        <v>7.70550908595278E-006</v>
      </c>
      <c r="E3577" s="18" t="n">
        <v>1.92614926827446E-005</v>
      </c>
      <c r="F3577" s="18" t="n">
        <v>3.56866828243791E-005</v>
      </c>
      <c r="G3577" s="18" t="n">
        <v>2.25086028353425E-005</v>
      </c>
      <c r="H3577" s="17" t="n">
        <v>10.9115252235135</v>
      </c>
      <c r="I3577" s="17" t="n">
        <v>113.896415123514</v>
      </c>
      <c r="J3577" s="18" t="n">
        <v>2.07651540158822E-019</v>
      </c>
      <c r="K3577" s="18" t="n">
        <v>1.72350778331822E-017</v>
      </c>
      <c r="L3577" s="16" t="n">
        <v>1.26958923395707</v>
      </c>
      <c r="M3577" s="16" t="n">
        <v>0.865597690387016</v>
      </c>
      <c r="N3577" s="18" t="n">
        <v>3.0116472253051E-006</v>
      </c>
      <c r="O3577" s="16" t="n">
        <v>0.172508538036596</v>
      </c>
      <c r="P3577" s="34" t="b">
        <f aca="false">TRUE()</f>
        <v>1</v>
      </c>
      <c r="Q3577" s="16" t="n">
        <v>0.0104248977293748</v>
      </c>
    </row>
    <row r="3578" customFormat="false" ht="22.35" hidden="false" customHeight="false" outlineLevel="0" collapsed="false">
      <c r="A3578" s="6" t="s">
        <v>5093</v>
      </c>
      <c r="B3578" s="7" t="s">
        <v>1449</v>
      </c>
      <c r="C3578" s="17" t="n">
        <v>1945</v>
      </c>
      <c r="D3578" s="18" t="n">
        <v>7.73567894814219E-006</v>
      </c>
      <c r="E3578" s="18" t="n">
        <v>2.02208785576138E-005</v>
      </c>
      <c r="F3578" s="18" t="n">
        <v>3.69047238542409E-005</v>
      </c>
      <c r="G3578" s="18" t="n">
        <v>2.36544996795809E-005</v>
      </c>
      <c r="H3578" s="17" t="n">
        <v>10.8326092978924</v>
      </c>
      <c r="I3578" s="17" t="n">
        <v>113.992680803731</v>
      </c>
      <c r="J3578" s="18" t="n">
        <v>3.14338321219623E-019</v>
      </c>
      <c r="K3578" s="18" t="n">
        <v>2.5578510452185E-017</v>
      </c>
      <c r="L3578" s="16" t="n">
        <v>1.25954119015909</v>
      </c>
      <c r="M3578" s="16" t="n">
        <v>0.864739388264669</v>
      </c>
      <c r="N3578" s="18" t="n">
        <v>3.03836780712107E-006</v>
      </c>
      <c r="O3578" s="16" t="n">
        <v>0.170170170294634</v>
      </c>
      <c r="P3578" s="34" t="b">
        <f aca="false">TRUE()</f>
        <v>1</v>
      </c>
      <c r="Q3578" s="16" t="n">
        <v>0.0106516401097951</v>
      </c>
    </row>
    <row r="3579" customFormat="false" ht="22.35" hidden="false" customHeight="false" outlineLevel="0" collapsed="false">
      <c r="A3579" s="6" t="s">
        <v>5094</v>
      </c>
      <c r="B3579" s="7" t="s">
        <v>1449</v>
      </c>
      <c r="C3579" s="17" t="n">
        <v>1946</v>
      </c>
      <c r="D3579" s="18" t="n">
        <v>8.05272628346825E-006</v>
      </c>
      <c r="E3579" s="18" t="n">
        <v>2.11191876551631E-005</v>
      </c>
      <c r="F3579" s="18" t="n">
        <v>3.83259508799252E-005</v>
      </c>
      <c r="G3579" s="18" t="n">
        <v>2.47765821356374E-005</v>
      </c>
      <c r="H3579" s="17" t="n">
        <v>10.7577313622912</v>
      </c>
      <c r="I3579" s="17" t="n">
        <v>114.258297623333</v>
      </c>
      <c r="J3579" s="18" t="n">
        <v>4.57963288064625E-019</v>
      </c>
      <c r="K3579" s="18" t="n">
        <v>3.58593895371358E-017</v>
      </c>
      <c r="L3579" s="16" t="n">
        <v>1.24847620229522</v>
      </c>
      <c r="M3579" s="16" t="n">
        <v>0.861930399500624</v>
      </c>
      <c r="N3579" s="18" t="n">
        <v>3.20614012320621E-006</v>
      </c>
      <c r="O3579" s="16" t="n">
        <v>0.168810099223697</v>
      </c>
      <c r="P3579" s="34" t="b">
        <f aca="false">TRUE()</f>
        <v>1</v>
      </c>
      <c r="Q3579" s="16" t="n">
        <v>0.00804819186012871</v>
      </c>
    </row>
    <row r="3580" customFormat="false" ht="22.35" hidden="false" customHeight="false" outlineLevel="0" collapsed="false">
      <c r="A3580" s="6" t="s">
        <v>1395</v>
      </c>
      <c r="B3580" s="7" t="s">
        <v>1449</v>
      </c>
      <c r="C3580" s="17" t="n">
        <v>1947</v>
      </c>
      <c r="D3580" s="18" t="n">
        <v>8.6005342871539E-006</v>
      </c>
      <c r="E3580" s="18" t="n">
        <v>2.19796838929999E-005</v>
      </c>
      <c r="F3580" s="18" t="n">
        <v>3.98847896732903E-005</v>
      </c>
      <c r="G3580" s="18" t="n">
        <v>2.58796022552801E-005</v>
      </c>
      <c r="H3580" s="17" t="n">
        <v>10.6733398042962</v>
      </c>
      <c r="I3580" s="17" t="n">
        <v>114.594603587883</v>
      </c>
      <c r="J3580" s="18" t="n">
        <v>6.98268339971743E-019</v>
      </c>
      <c r="K3580" s="18" t="n">
        <v>5.1746671622906E-017</v>
      </c>
      <c r="L3580" s="16" t="n">
        <v>1.23574830150385</v>
      </c>
      <c r="M3580" s="16" t="n">
        <v>0.859199438202247</v>
      </c>
      <c r="N3580" s="18" t="n">
        <v>3.56732150443664E-006</v>
      </c>
      <c r="O3580" s="16" t="n">
        <v>0.167684054113907</v>
      </c>
      <c r="P3580" s="34" t="b">
        <f aca="false">TRUE()</f>
        <v>1</v>
      </c>
      <c r="Q3580" s="16" t="n">
        <v>0.00923255466546307</v>
      </c>
    </row>
    <row r="3581" customFormat="false" ht="22.35" hidden="false" customHeight="false" outlineLevel="0" collapsed="false">
      <c r="A3581" s="6" t="s">
        <v>5095</v>
      </c>
      <c r="B3581" s="7" t="s">
        <v>1449</v>
      </c>
      <c r="C3581" s="17" t="n">
        <v>1948</v>
      </c>
      <c r="D3581" s="18" t="n">
        <v>9.45321757273008E-006</v>
      </c>
      <c r="E3581" s="18" t="n">
        <v>2.28588846636344E-005</v>
      </c>
      <c r="F3581" s="18" t="n">
        <v>4.1612178007866E-005</v>
      </c>
      <c r="G3581" s="18" t="n">
        <v>2.69885217711173E-005</v>
      </c>
      <c r="H3581" s="17" t="n">
        <v>10.5434375732608</v>
      </c>
      <c r="I3581" s="17" t="n">
        <v>114.850522276801</v>
      </c>
      <c r="J3581" s="18" t="n">
        <v>1.37412263702926E-018</v>
      </c>
      <c r="K3581" s="18" t="n">
        <v>9.19775636076036E-017</v>
      </c>
      <c r="L3581" s="16" t="n">
        <v>1.21852406106109</v>
      </c>
      <c r="M3581" s="16" t="n">
        <v>0.855259051186018</v>
      </c>
      <c r="N3581" s="18" t="n">
        <v>4.13823791932037E-006</v>
      </c>
      <c r="O3581" s="16" t="n">
        <v>0.166145981884081</v>
      </c>
      <c r="P3581" s="34" t="b">
        <f aca="false">TRUE()</f>
        <v>1</v>
      </c>
      <c r="Q3581" s="16" t="n">
        <v>0.00597996997958963</v>
      </c>
    </row>
    <row r="3582" customFormat="false" ht="22.35" hidden="false" customHeight="false" outlineLevel="0" collapsed="false">
      <c r="A3582" s="6" t="s">
        <v>5096</v>
      </c>
      <c r="B3582" s="7" t="s">
        <v>1449</v>
      </c>
      <c r="C3582" s="17" t="n">
        <v>1949</v>
      </c>
      <c r="D3582" s="18" t="n">
        <v>1.06107685639623E-005</v>
      </c>
      <c r="E3582" s="18" t="n">
        <v>2.3775260408403E-005</v>
      </c>
      <c r="F3582" s="18" t="n">
        <v>4.34655621780987E-005</v>
      </c>
      <c r="G3582" s="18" t="n">
        <v>2.80742734137668E-005</v>
      </c>
      <c r="H3582" s="17" t="n">
        <v>10.3560874782684</v>
      </c>
      <c r="I3582" s="17" t="n">
        <v>114.863312333774</v>
      </c>
      <c r="J3582" s="18" t="n">
        <v>3.77767105332797E-018</v>
      </c>
      <c r="K3582" s="18" t="n">
        <v>2.33990072706136E-016</v>
      </c>
      <c r="L3582" s="16" t="n">
        <v>1.19676491508514</v>
      </c>
      <c r="M3582" s="16" t="n">
        <v>0.849406991260924</v>
      </c>
      <c r="N3582" s="18" t="n">
        <v>5.32537148568055E-006</v>
      </c>
      <c r="O3582" s="16" t="n">
        <v>0.164422715683401</v>
      </c>
      <c r="P3582" s="34" t="b">
        <f aca="false">TRUE()</f>
        <v>1</v>
      </c>
      <c r="Q3582" s="16" t="n">
        <v>0.00694367335104526</v>
      </c>
    </row>
    <row r="3583" customFormat="false" ht="22.35" hidden="false" customHeight="false" outlineLevel="0" collapsed="false">
      <c r="A3583" s="6" t="s">
        <v>5097</v>
      </c>
      <c r="B3583" s="7" t="s">
        <v>1449</v>
      </c>
      <c r="C3583" s="17" t="n">
        <v>1950</v>
      </c>
      <c r="D3583" s="18" t="n">
        <v>1.21266754815739E-005</v>
      </c>
      <c r="E3583" s="18" t="n">
        <v>2.46894411749249E-005</v>
      </c>
      <c r="F3583" s="18" t="n">
        <v>4.54450081464421E-005</v>
      </c>
      <c r="G3583" s="18" t="n">
        <v>2.91149636292053E-005</v>
      </c>
      <c r="H3583" s="17" t="n">
        <v>10.1162910182139</v>
      </c>
      <c r="I3583" s="17" t="n">
        <v>114.738506531662</v>
      </c>
      <c r="J3583" s="18" t="n">
        <v>1.39456833055737E-017</v>
      </c>
      <c r="K3583" s="18" t="n">
        <v>7.6150770681751E-016</v>
      </c>
      <c r="L3583" s="16" t="n">
        <v>1.17007315602951</v>
      </c>
      <c r="M3583" s="16" t="n">
        <v>0.843164794007491</v>
      </c>
      <c r="N3583" s="18" t="n">
        <v>6.77838659483434E-006</v>
      </c>
      <c r="O3583" s="16" t="n">
        <v>0.161190044132921</v>
      </c>
      <c r="P3583" s="34" t="b">
        <f aca="false">TRUE()</f>
        <v>1</v>
      </c>
      <c r="Q3583" s="16" t="n">
        <v>0.00378930639837115</v>
      </c>
    </row>
    <row r="3584" customFormat="false" ht="22.35" hidden="false" customHeight="false" outlineLevel="0" collapsed="false">
      <c r="A3584" s="6" t="s">
        <v>1536</v>
      </c>
      <c r="B3584" s="7" t="s">
        <v>1449</v>
      </c>
      <c r="C3584" s="17" t="n">
        <v>1951</v>
      </c>
      <c r="D3584" s="18" t="n">
        <v>1.39367520911234E-005</v>
      </c>
      <c r="E3584" s="18" t="n">
        <v>2.55342652114737E-005</v>
      </c>
      <c r="F3584" s="18" t="n">
        <v>4.76018842203677E-005</v>
      </c>
      <c r="G3584" s="18" t="n">
        <v>3.01184520604145E-005</v>
      </c>
      <c r="H3584" s="16" t="n">
        <v>9.8828766630494</v>
      </c>
      <c r="I3584" s="17" t="n">
        <v>114.760989018532</v>
      </c>
      <c r="J3584" s="18" t="n">
        <v>4.90356259203852E-017</v>
      </c>
      <c r="K3584" s="18" t="n">
        <v>2.26108719521776E-015</v>
      </c>
      <c r="L3584" s="16" t="n">
        <v>1.14289621367641</v>
      </c>
      <c r="M3584" s="16" t="n">
        <v>0.836493445692884</v>
      </c>
      <c r="N3584" s="18" t="n">
        <v>8.77054470988696E-006</v>
      </c>
      <c r="O3584" s="16" t="n">
        <v>0.157262063345532</v>
      </c>
      <c r="P3584" s="34" t="b">
        <f aca="false">TRUE()</f>
        <v>1</v>
      </c>
      <c r="Q3584" s="16" t="n">
        <v>0.0049560356161238</v>
      </c>
    </row>
    <row r="3585" customFormat="false" ht="22.35" hidden="false" customHeight="false" outlineLevel="0" collapsed="false">
      <c r="A3585" s="6" t="s">
        <v>5098</v>
      </c>
      <c r="B3585" s="7" t="s">
        <v>1449</v>
      </c>
      <c r="C3585" s="17" t="n">
        <v>1952</v>
      </c>
      <c r="D3585" s="18" t="n">
        <v>1.60400182864729E-005</v>
      </c>
      <c r="E3585" s="18" t="n">
        <v>2.63289946700266E-005</v>
      </c>
      <c r="F3585" s="18" t="n">
        <v>4.9898476507166E-005</v>
      </c>
      <c r="G3585" s="18" t="n">
        <v>3.10574768134033E-005</v>
      </c>
      <c r="H3585" s="16" t="n">
        <v>9.63949657279897</v>
      </c>
      <c r="I3585" s="17" t="n">
        <v>114.765864820405</v>
      </c>
      <c r="J3585" s="18" t="n">
        <v>1.81868759915064E-016</v>
      </c>
      <c r="K3585" s="18" t="n">
        <v>7.78098302729397E-015</v>
      </c>
      <c r="L3585" s="16" t="n">
        <v>1.11471274920637</v>
      </c>
      <c r="M3585" s="16" t="n">
        <v>0.830329275905119</v>
      </c>
      <c r="N3585" s="18" t="n">
        <v>1.22542067198861E-005</v>
      </c>
      <c r="O3585" s="16" t="n">
        <v>0.153030588583316</v>
      </c>
      <c r="P3585" s="34" t="b">
        <f aca="false">TRUE()</f>
        <v>1</v>
      </c>
      <c r="Q3585" s="16" t="n">
        <v>0.00250842764223541</v>
      </c>
    </row>
    <row r="3586" customFormat="false" ht="22.35" hidden="false" customHeight="false" outlineLevel="0" collapsed="false">
      <c r="A3586" s="6" t="s">
        <v>5099</v>
      </c>
      <c r="B3586" s="7" t="s">
        <v>1449</v>
      </c>
      <c r="C3586" s="17" t="n">
        <v>1953</v>
      </c>
      <c r="D3586" s="18" t="n">
        <v>1.84908742083673E-005</v>
      </c>
      <c r="E3586" s="18" t="n">
        <v>2.71023046032047E-005</v>
      </c>
      <c r="F3586" s="18" t="n">
        <v>5.23709437179135E-005</v>
      </c>
      <c r="G3586" s="18" t="n">
        <v>3.19670369460914E-005</v>
      </c>
      <c r="H3586" s="16" t="n">
        <v>9.37059933891901</v>
      </c>
      <c r="I3586" s="17" t="n">
        <v>114.758159663721</v>
      </c>
      <c r="J3586" s="18" t="n">
        <v>7.72089814162634E-016</v>
      </c>
      <c r="K3586" s="18" t="n">
        <v>2.88664209799543E-014</v>
      </c>
      <c r="L3586" s="16" t="n">
        <v>1.0836758087499</v>
      </c>
      <c r="M3586" s="16" t="n">
        <v>0.824087078651685</v>
      </c>
      <c r="N3586" s="18" t="n">
        <v>1.70744965176531E-005</v>
      </c>
      <c r="O3586" s="16" t="n">
        <v>0.148440353110823</v>
      </c>
      <c r="P3586" s="34" t="b">
        <f aca="false">TRUE()</f>
        <v>1</v>
      </c>
      <c r="Q3586" s="16" t="n">
        <v>0.00659543037317805</v>
      </c>
    </row>
    <row r="3587" customFormat="false" ht="22.35" hidden="false" customHeight="false" outlineLevel="0" collapsed="false">
      <c r="A3587" s="6" t="s">
        <v>1476</v>
      </c>
      <c r="B3587" s="7" t="s">
        <v>1449</v>
      </c>
      <c r="C3587" s="17" t="n">
        <v>1954</v>
      </c>
      <c r="D3587" s="18" t="n">
        <v>2.12385757115261E-005</v>
      </c>
      <c r="E3587" s="18" t="n">
        <v>2.784751886678E-005</v>
      </c>
      <c r="F3587" s="18" t="n">
        <v>5.50259222734046E-005</v>
      </c>
      <c r="G3587" s="18" t="n">
        <v>3.28764765523567E-005</v>
      </c>
      <c r="H3587" s="16" t="n">
        <v>9.09302551275195</v>
      </c>
      <c r="I3587" s="17" t="n">
        <v>114.845055421398</v>
      </c>
      <c r="J3587" s="18" t="n">
        <v>3.39670818827423E-015</v>
      </c>
      <c r="K3587" s="18" t="n">
        <v>1.1746949151115E-013</v>
      </c>
      <c r="L3587" s="16" t="n">
        <v>1.05093740627282</v>
      </c>
      <c r="M3587" s="16" t="n">
        <v>0.817493757802747</v>
      </c>
      <c r="N3587" s="18" t="n">
        <v>2.59031420715664E-005</v>
      </c>
      <c r="O3587" s="16" t="n">
        <v>0.14398833400244</v>
      </c>
      <c r="P3587" s="34" t="b">
        <f aca="false">TRUE()</f>
        <v>1</v>
      </c>
      <c r="Q3587" s="16" t="n">
        <v>0.00735527315844897</v>
      </c>
    </row>
    <row r="3588" customFormat="false" ht="22.35" hidden="false" customHeight="false" outlineLevel="0" collapsed="false">
      <c r="A3588" s="6" t="s">
        <v>1556</v>
      </c>
      <c r="B3588" s="7" t="s">
        <v>1449</v>
      </c>
      <c r="C3588" s="17" t="n">
        <v>1955</v>
      </c>
      <c r="D3588" s="18" t="n">
        <v>2.40676117956039E-005</v>
      </c>
      <c r="E3588" s="18" t="n">
        <v>2.8634825501786E-005</v>
      </c>
      <c r="F3588" s="18" t="n">
        <v>5.78276483403438E-005</v>
      </c>
      <c r="G3588" s="18" t="n">
        <v>3.38132124560108E-005</v>
      </c>
      <c r="H3588" s="16" t="n">
        <v>8.83545081887638</v>
      </c>
      <c r="I3588" s="17" t="n">
        <v>114.865181983911</v>
      </c>
      <c r="J3588" s="18" t="n">
        <v>1.34135399827707E-014</v>
      </c>
      <c r="K3588" s="18" t="n">
        <v>4.41795166099195E-013</v>
      </c>
      <c r="L3588" s="16" t="n">
        <v>1.02102456343804</v>
      </c>
      <c r="M3588" s="16" t="n">
        <v>0.812460986267166</v>
      </c>
      <c r="N3588" s="18" t="n">
        <v>3.83012361399072E-005</v>
      </c>
      <c r="O3588" s="16" t="n">
        <v>0.139570272058646</v>
      </c>
      <c r="P3588" s="34" t="b">
        <f aca="false">TRUE()</f>
        <v>1</v>
      </c>
      <c r="Q3588" s="16" t="n">
        <v>0.00612771286485009</v>
      </c>
    </row>
    <row r="3589" customFormat="false" ht="22.35" hidden="false" customHeight="false" outlineLevel="0" collapsed="false">
      <c r="A3589" s="6" t="s">
        <v>5100</v>
      </c>
      <c r="B3589" s="7" t="s">
        <v>1449</v>
      </c>
      <c r="C3589" s="17" t="n">
        <v>1956</v>
      </c>
      <c r="D3589" s="18" t="n">
        <v>2.69117672734071E-005</v>
      </c>
      <c r="E3589" s="18" t="n">
        <v>2.9531881256087E-005</v>
      </c>
      <c r="F3589" s="18" t="n">
        <v>6.07796234599027E-005</v>
      </c>
      <c r="G3589" s="18" t="n">
        <v>3.48182278749908E-005</v>
      </c>
      <c r="H3589" s="16" t="n">
        <v>8.59736842979653</v>
      </c>
      <c r="I3589" s="17" t="n">
        <v>114.719234527617</v>
      </c>
      <c r="J3589" s="18" t="n">
        <v>4.78939588763384E-014</v>
      </c>
      <c r="K3589" s="18" t="n">
        <v>1.49443555892334E-012</v>
      </c>
      <c r="L3589" s="16" t="n">
        <v>0.994525225422163</v>
      </c>
      <c r="M3589" s="16" t="n">
        <v>0.807116104868914</v>
      </c>
      <c r="N3589" s="18" t="n">
        <v>5.57552205593781E-005</v>
      </c>
      <c r="O3589" s="16" t="n">
        <v>0.135456026043608</v>
      </c>
      <c r="P3589" s="34" t="b">
        <f aca="false">TRUE()</f>
        <v>1</v>
      </c>
      <c r="Q3589" s="16" t="n">
        <v>0.00611125034002776</v>
      </c>
    </row>
    <row r="3590" customFormat="false" ht="22.35" hidden="false" customHeight="false" outlineLevel="0" collapsed="false">
      <c r="A3590" s="6" t="s">
        <v>5101</v>
      </c>
      <c r="B3590" s="7" t="s">
        <v>1449</v>
      </c>
      <c r="C3590" s="17" t="n">
        <v>1957</v>
      </c>
      <c r="D3590" s="18" t="n">
        <v>2.98047632287997E-005</v>
      </c>
      <c r="E3590" s="18" t="n">
        <v>3.04504778405154E-005</v>
      </c>
      <c r="F3590" s="18" t="n">
        <v>6.38917706648271E-005</v>
      </c>
      <c r="G3590" s="18" t="n">
        <v>3.58745292648994E-005</v>
      </c>
      <c r="H3590" s="16" t="n">
        <v>8.39333670273364</v>
      </c>
      <c r="I3590" s="17" t="n">
        <v>114.649613490104</v>
      </c>
      <c r="J3590" s="18" t="n">
        <v>1.41259203580736E-013</v>
      </c>
      <c r="K3590" s="18" t="n">
        <v>4.24801228159461E-012</v>
      </c>
      <c r="L3590" s="16" t="n">
        <v>0.971396899501525</v>
      </c>
      <c r="M3590" s="16" t="n">
        <v>0.803292759051186</v>
      </c>
      <c r="N3590" s="18" t="n">
        <v>7.75227459339297E-005</v>
      </c>
      <c r="O3590" s="16" t="n">
        <v>0.131947657226187</v>
      </c>
      <c r="P3590" s="34" t="b">
        <f aca="false">TRUE()</f>
        <v>1</v>
      </c>
      <c r="Q3590" s="16" t="n">
        <v>0.00471464995179444</v>
      </c>
    </row>
    <row r="3591" customFormat="false" ht="22.35" hidden="false" customHeight="false" outlineLevel="0" collapsed="false">
      <c r="A3591" s="6" t="s">
        <v>5102</v>
      </c>
      <c r="B3591" s="7" t="s">
        <v>1449</v>
      </c>
      <c r="C3591" s="17" t="n">
        <v>1958</v>
      </c>
      <c r="D3591" s="18" t="n">
        <v>3.26281977032491E-005</v>
      </c>
      <c r="E3591" s="18" t="n">
        <v>3.13151825517633E-005</v>
      </c>
      <c r="F3591" s="18" t="n">
        <v>6.71311860520002E-005</v>
      </c>
      <c r="G3591" s="18" t="n">
        <v>3.69465120696073E-005</v>
      </c>
      <c r="H3591" s="16" t="n">
        <v>8.25855742755426</v>
      </c>
      <c r="I3591" s="17" t="n">
        <v>114.784545675979</v>
      </c>
      <c r="J3591" s="18" t="n">
        <v>2.85154945238694E-013</v>
      </c>
      <c r="K3591" s="18" t="n">
        <v>8.16133119131433E-012</v>
      </c>
      <c r="L3591" s="16" t="n">
        <v>0.954896074508763</v>
      </c>
      <c r="M3591" s="16" t="n">
        <v>0.800639825218477</v>
      </c>
      <c r="N3591" s="18" t="n">
        <v>9.748898976829E-005</v>
      </c>
      <c r="O3591" s="16" t="n">
        <v>0.128991572106025</v>
      </c>
      <c r="P3591" s="34" t="b">
        <f aca="false">TRUE()</f>
        <v>1</v>
      </c>
      <c r="Q3591" s="16" t="n">
        <v>0.00202265059146171</v>
      </c>
    </row>
    <row r="3592" customFormat="false" ht="22.35" hidden="false" customHeight="false" outlineLevel="0" collapsed="false">
      <c r="A3592" s="6" t="s">
        <v>5103</v>
      </c>
      <c r="B3592" s="7" t="s">
        <v>1449</v>
      </c>
      <c r="C3592" s="17" t="n">
        <v>1959</v>
      </c>
      <c r="D3592" s="18" t="n">
        <v>3.5429159216144E-005</v>
      </c>
      <c r="E3592" s="18" t="n">
        <v>3.22203610065424E-005</v>
      </c>
      <c r="F3592" s="18" t="n">
        <v>7.05089653656874E-005</v>
      </c>
      <c r="G3592" s="18" t="n">
        <v>3.80699830430261E-005</v>
      </c>
      <c r="H3592" s="16" t="n">
        <v>8.15811500631613</v>
      </c>
      <c r="I3592" s="17" t="n">
        <v>114.921504266353</v>
      </c>
      <c r="J3592" s="18" t="n">
        <v>4.79876337245302E-013</v>
      </c>
      <c r="K3592" s="18" t="n">
        <v>1.28483019326968E-011</v>
      </c>
      <c r="L3592" s="16" t="n">
        <v>0.942381741191088</v>
      </c>
      <c r="M3592" s="16" t="n">
        <v>0.797986891385768</v>
      </c>
      <c r="N3592" s="18" t="n">
        <v>0.000115855799904717</v>
      </c>
      <c r="O3592" s="16" t="n">
        <v>0.126772579214539</v>
      </c>
      <c r="P3592" s="34" t="b">
        <f aca="false">TRUE()</f>
        <v>1</v>
      </c>
      <c r="Q3592" s="16" t="n">
        <v>0.00290609502083482</v>
      </c>
    </row>
    <row r="3593" customFormat="false" ht="22.35" hidden="false" customHeight="false" outlineLevel="0" collapsed="false">
      <c r="A3593" s="6" t="s">
        <v>5104</v>
      </c>
      <c r="B3593" s="7" t="s">
        <v>1449</v>
      </c>
      <c r="C3593" s="17" t="n">
        <v>1960</v>
      </c>
      <c r="D3593" s="18" t="n">
        <v>3.826820498525E-005</v>
      </c>
      <c r="E3593" s="18" t="n">
        <v>3.31005521030627E-005</v>
      </c>
      <c r="F3593" s="18" t="n">
        <v>7.40314847646283E-005</v>
      </c>
      <c r="G3593" s="18" t="n">
        <v>3.92522271114252E-005</v>
      </c>
      <c r="H3593" s="16" t="n">
        <v>8.08941247374158</v>
      </c>
      <c r="I3593" s="17" t="n">
        <v>115.264151643496</v>
      </c>
      <c r="J3593" s="18" t="n">
        <v>6.76976294723273E-013</v>
      </c>
      <c r="K3593" s="18" t="n">
        <v>1.77813393867189E-011</v>
      </c>
      <c r="L3593" s="16" t="n">
        <v>0.93222845886531</v>
      </c>
      <c r="M3593" s="16" t="n">
        <v>0.795958177278402</v>
      </c>
      <c r="N3593" s="18" t="n">
        <v>0.000136519946782852</v>
      </c>
      <c r="O3593" s="16" t="n">
        <v>0.125591479187173</v>
      </c>
      <c r="P3593" s="34" t="b">
        <f aca="false">TRUE()</f>
        <v>1</v>
      </c>
      <c r="Q3593" s="16" t="n">
        <v>0.0019952699879356</v>
      </c>
    </row>
    <row r="3594" customFormat="false" ht="22.35" hidden="false" customHeight="false" outlineLevel="0" collapsed="false">
      <c r="A3594" s="6" t="s">
        <v>5105</v>
      </c>
      <c r="B3594" s="7" t="s">
        <v>1449</v>
      </c>
      <c r="C3594" s="17" t="n">
        <v>1961</v>
      </c>
      <c r="D3594" s="18" t="n">
        <v>4.1010016981842E-005</v>
      </c>
      <c r="E3594" s="18" t="n">
        <v>3.39328856276413E-005</v>
      </c>
      <c r="F3594" s="18" t="n">
        <v>7.76085250278539E-005</v>
      </c>
      <c r="G3594" s="18" t="n">
        <v>4.04356790750064E-005</v>
      </c>
      <c r="H3594" s="16" t="n">
        <v>8.06654177721773</v>
      </c>
      <c r="I3594" s="17" t="n">
        <v>115.72804021534</v>
      </c>
      <c r="J3594" s="18" t="n">
        <v>7.47364465731392E-013</v>
      </c>
      <c r="K3594" s="18" t="n">
        <v>1.92643635576725E-011</v>
      </c>
      <c r="L3594" s="16" t="n">
        <v>0.926638145494514</v>
      </c>
      <c r="M3594" s="16" t="n">
        <v>0.795177902621723</v>
      </c>
      <c r="N3594" s="18" t="n">
        <v>0.000151006149736803</v>
      </c>
      <c r="O3594" s="16" t="n">
        <v>0.125528940930239</v>
      </c>
      <c r="P3594" s="34" t="b">
        <f aca="false">TRUE()</f>
        <v>1</v>
      </c>
      <c r="Q3594" s="16" t="n">
        <v>0.00231001986877253</v>
      </c>
    </row>
    <row r="3595" customFormat="false" ht="22.35" hidden="false" customHeight="false" outlineLevel="0" collapsed="false">
      <c r="A3595" s="6" t="s">
        <v>5106</v>
      </c>
      <c r="B3595" s="7" t="s">
        <v>1449</v>
      </c>
      <c r="C3595" s="17" t="n">
        <v>1962</v>
      </c>
      <c r="D3595" s="18" t="n">
        <v>4.36387283519131E-005</v>
      </c>
      <c r="E3595" s="18" t="n">
        <v>3.48171909009338E-005</v>
      </c>
      <c r="F3595" s="18" t="n">
        <v>8.12259812525485E-005</v>
      </c>
      <c r="G3595" s="18" t="n">
        <v>4.1659706283538E-005</v>
      </c>
      <c r="H3595" s="16" t="n">
        <v>8.06665674613554</v>
      </c>
      <c r="I3595" s="17" t="n">
        <v>116.122006893228</v>
      </c>
      <c r="J3595" s="18" t="n">
        <v>7.33921950338057E-013</v>
      </c>
      <c r="K3595" s="18" t="n">
        <v>1.90361005868934E-011</v>
      </c>
      <c r="L3595" s="16" t="n">
        <v>0.924176031540889</v>
      </c>
      <c r="M3595" s="16" t="n">
        <v>0.794085518102372</v>
      </c>
      <c r="N3595" s="18" t="n">
        <v>0.000161747015786593</v>
      </c>
      <c r="O3595" s="16" t="n">
        <v>0.126451392327009</v>
      </c>
      <c r="P3595" s="34" t="b">
        <f aca="false">TRUE()</f>
        <v>1</v>
      </c>
      <c r="Q3595" s="16" t="n">
        <v>0.00176487310948185</v>
      </c>
    </row>
    <row r="3596" customFormat="false" ht="22.35" hidden="false" customHeight="false" outlineLevel="0" collapsed="false">
      <c r="A3596" s="6" t="s">
        <v>5107</v>
      </c>
      <c r="B3596" s="7" t="s">
        <v>1449</v>
      </c>
      <c r="C3596" s="17" t="n">
        <v>1963</v>
      </c>
      <c r="D3596" s="18" t="n">
        <v>4.61318888626146E-005</v>
      </c>
      <c r="E3596" s="18" t="n">
        <v>3.57467280848123E-005</v>
      </c>
      <c r="F3596" s="18" t="n">
        <v>8.48675385881509E-005</v>
      </c>
      <c r="G3596" s="18" t="n">
        <v>4.29368996653114E-005</v>
      </c>
      <c r="H3596" s="16" t="n">
        <v>8.08992954748028</v>
      </c>
      <c r="I3596" s="17" t="n">
        <v>116.4955986686</v>
      </c>
      <c r="J3596" s="18" t="n">
        <v>6.3879139146303E-013</v>
      </c>
      <c r="K3596" s="18" t="n">
        <v>1.68852501565069E-011</v>
      </c>
      <c r="L3596" s="16" t="n">
        <v>0.924516618056587</v>
      </c>
      <c r="M3596" s="16" t="n">
        <v>0.792876092384519</v>
      </c>
      <c r="N3596" s="18" t="n">
        <v>0.000170513650406388</v>
      </c>
      <c r="O3596" s="16" t="n">
        <v>0.1282616596112</v>
      </c>
      <c r="P3596" s="34" t="b">
        <f aca="false">TRUE()</f>
        <v>1</v>
      </c>
      <c r="Q3596" s="16" t="n">
        <v>0.00131860041647127</v>
      </c>
    </row>
    <row r="3597" customFormat="false" ht="22.35" hidden="false" customHeight="false" outlineLevel="0" collapsed="false">
      <c r="A3597" s="6" t="s">
        <v>5108</v>
      </c>
      <c r="B3597" s="7" t="s">
        <v>1449</v>
      </c>
      <c r="C3597" s="17" t="n">
        <v>1964</v>
      </c>
      <c r="D3597" s="18" t="n">
        <v>4.83982409127394E-005</v>
      </c>
      <c r="E3597" s="18" t="n">
        <v>3.66885963005278E-005</v>
      </c>
      <c r="F3597" s="18" t="n">
        <v>8.84545416858303E-005</v>
      </c>
      <c r="G3597" s="18" t="n">
        <v>4.42508081502483E-005</v>
      </c>
      <c r="H3597" s="16" t="n">
        <v>8.14334838108495</v>
      </c>
      <c r="I3597" s="17" t="n">
        <v>116.90038708923</v>
      </c>
      <c r="J3597" s="18" t="n">
        <v>4.73544280779655E-013</v>
      </c>
      <c r="K3597" s="18" t="n">
        <v>1.2761095878153E-011</v>
      </c>
      <c r="L3597" s="16" t="n">
        <v>0.928115498771212</v>
      </c>
      <c r="M3597" s="16" t="n">
        <v>0.792915106117353</v>
      </c>
      <c r="N3597" s="18" t="n">
        <v>0.000172407084470808</v>
      </c>
      <c r="O3597" s="16" t="n">
        <v>0.130878682646701</v>
      </c>
      <c r="P3597" s="34" t="b">
        <f aca="false">TRUE()</f>
        <v>1</v>
      </c>
      <c r="Q3597" s="16" t="n">
        <v>0.00218447229926603</v>
      </c>
    </row>
    <row r="3598" customFormat="false" ht="22.35" hidden="false" customHeight="false" outlineLevel="0" collapsed="false">
      <c r="A3598" s="6" t="s">
        <v>5109</v>
      </c>
      <c r="B3598" s="7" t="s">
        <v>1449</v>
      </c>
      <c r="C3598" s="17" t="n">
        <v>1965</v>
      </c>
      <c r="D3598" s="18" t="n">
        <v>5.05703652926603E-005</v>
      </c>
      <c r="E3598" s="18" t="n">
        <v>3.76837238567853E-005</v>
      </c>
      <c r="F3598" s="18" t="n">
        <v>9.19614358688601E-005</v>
      </c>
      <c r="G3598" s="18" t="n">
        <v>4.56114796259179E-005</v>
      </c>
      <c r="H3598" s="16" t="n">
        <v>8.1859163248287</v>
      </c>
      <c r="I3598" s="17" t="n">
        <v>117.248239038604</v>
      </c>
      <c r="J3598" s="18" t="n">
        <v>3.72334799058093E-013</v>
      </c>
      <c r="K3598" s="18" t="n">
        <v>1.03012627739406E-011</v>
      </c>
      <c r="L3598" s="16" t="n">
        <v>0.930827644831241</v>
      </c>
      <c r="M3598" s="16" t="n">
        <v>0.793539325842697</v>
      </c>
      <c r="N3598" s="18" t="n">
        <v>0.000174633338059901</v>
      </c>
      <c r="O3598" s="16" t="n">
        <v>0.133587311456592</v>
      </c>
      <c r="P3598" s="34" t="b">
        <f aca="false">TRUE()</f>
        <v>1</v>
      </c>
      <c r="Q3598" s="18" t="n">
        <v>0.000865307916529016</v>
      </c>
    </row>
    <row r="3599" customFormat="false" ht="22.35" hidden="false" customHeight="false" outlineLevel="0" collapsed="false">
      <c r="A3599" s="6" t="s">
        <v>5110</v>
      </c>
      <c r="B3599" s="7" t="s">
        <v>1449</v>
      </c>
      <c r="C3599" s="17" t="n">
        <v>1966</v>
      </c>
      <c r="D3599" s="18" t="n">
        <v>5.26209509678758E-005</v>
      </c>
      <c r="E3599" s="18" t="n">
        <v>3.86860566255342E-005</v>
      </c>
      <c r="F3599" s="18" t="n">
        <v>9.53620651744409E-005</v>
      </c>
      <c r="G3599" s="18" t="n">
        <v>4.70098571519016E-005</v>
      </c>
      <c r="H3599" s="16" t="n">
        <v>8.22645713451387</v>
      </c>
      <c r="I3599" s="17" t="n">
        <v>117.641096207012</v>
      </c>
      <c r="J3599" s="18" t="n">
        <v>2.95094875716734E-013</v>
      </c>
      <c r="K3599" s="18" t="n">
        <v>8.33090975662889E-012</v>
      </c>
      <c r="L3599" s="16" t="n">
        <v>0.933037003245594</v>
      </c>
      <c r="M3599" s="16" t="n">
        <v>0.7937734082397</v>
      </c>
      <c r="N3599" s="18" t="n">
        <v>0.00017524549265935</v>
      </c>
      <c r="O3599" s="16" t="n">
        <v>0.136395534304738</v>
      </c>
      <c r="P3599" s="34" t="b">
        <f aca="false">TRUE()</f>
        <v>1</v>
      </c>
      <c r="Q3599" s="16" t="n">
        <v>0.00226716508203832</v>
      </c>
    </row>
    <row r="3600" customFormat="false" ht="22.35" hidden="false" customHeight="false" outlineLevel="0" collapsed="false">
      <c r="A3600" s="6" t="s">
        <v>5111</v>
      </c>
      <c r="B3600" s="7" t="s">
        <v>1449</v>
      </c>
      <c r="C3600" s="17" t="n">
        <v>1967</v>
      </c>
      <c r="D3600" s="18" t="n">
        <v>5.44914136831467E-005</v>
      </c>
      <c r="E3600" s="18" t="n">
        <v>3.96662563377566E-005</v>
      </c>
      <c r="F3600" s="18" t="n">
        <v>9.8560523147438E-005</v>
      </c>
      <c r="G3600" s="18" t="n">
        <v>4.84001663779489E-005</v>
      </c>
      <c r="H3600" s="16" t="n">
        <v>8.26458985922895</v>
      </c>
      <c r="I3600" s="17" t="n">
        <v>118.05526164488</v>
      </c>
      <c r="J3600" s="18" t="n">
        <v>2.36489225779406E-013</v>
      </c>
      <c r="K3600" s="18" t="n">
        <v>6.9114808942573E-012</v>
      </c>
      <c r="L3600" s="16" t="n">
        <v>0.93485072633049</v>
      </c>
      <c r="M3600" s="16" t="n">
        <v>0.794202559300874</v>
      </c>
      <c r="N3600" s="18" t="n">
        <v>0.000182976586674664</v>
      </c>
      <c r="O3600" s="16" t="n">
        <v>0.13959959324522</v>
      </c>
      <c r="P3600" s="34" t="b">
        <f aca="false">TRUE()</f>
        <v>1</v>
      </c>
      <c r="Q3600" s="16" t="n">
        <v>0.00174202407718589</v>
      </c>
    </row>
    <row r="3601" customFormat="false" ht="22.35" hidden="false" customHeight="false" outlineLevel="0" collapsed="false">
      <c r="A3601" s="6" t="s">
        <v>5112</v>
      </c>
      <c r="B3601" s="7" t="s">
        <v>1449</v>
      </c>
      <c r="C3601" s="17" t="n">
        <v>1968</v>
      </c>
      <c r="D3601" s="18" t="n">
        <v>5.63339672109063E-005</v>
      </c>
      <c r="E3601" s="18" t="n">
        <v>4.06706092092328E-005</v>
      </c>
      <c r="F3601" s="18" t="n">
        <v>0.000101635415506008</v>
      </c>
      <c r="G3601" s="18" t="n">
        <v>4.98190582959829E-005</v>
      </c>
      <c r="H3601" s="16" t="n">
        <v>8.27842188992476</v>
      </c>
      <c r="I3601" s="17" t="n">
        <v>118.449293396876</v>
      </c>
      <c r="J3601" s="18" t="n">
        <v>2.15739932508418E-013</v>
      </c>
      <c r="K3601" s="18" t="n">
        <v>6.34979233978678E-012</v>
      </c>
      <c r="L3601" s="16" t="n">
        <v>0.934051406564071</v>
      </c>
      <c r="M3601" s="16" t="n">
        <v>0.793851435705368</v>
      </c>
      <c r="N3601" s="18" t="n">
        <v>0.000200038270720069</v>
      </c>
      <c r="O3601" s="16" t="n">
        <v>0.142865850703121</v>
      </c>
      <c r="P3601" s="34" t="b">
        <f aca="false">TRUE()</f>
        <v>1</v>
      </c>
      <c r="Q3601" s="16" t="n">
        <v>0.00150572277016261</v>
      </c>
    </row>
    <row r="3602" customFormat="false" ht="22.35" hidden="false" customHeight="false" outlineLevel="0" collapsed="false">
      <c r="A3602" s="6" t="s">
        <v>5113</v>
      </c>
      <c r="B3602" s="7" t="s">
        <v>1449</v>
      </c>
      <c r="C3602" s="17" t="n">
        <v>1969</v>
      </c>
      <c r="D3602" s="18" t="n">
        <v>5.8209212008897E-005</v>
      </c>
      <c r="E3602" s="18" t="n">
        <v>4.17109195961467E-005</v>
      </c>
      <c r="F3602" s="18" t="n">
        <v>0.000104578000300363</v>
      </c>
      <c r="G3602" s="18" t="n">
        <v>5.12383918643498E-005</v>
      </c>
      <c r="H3602" s="16" t="n">
        <v>8.25667014381653</v>
      </c>
      <c r="I3602" s="17" t="n">
        <v>118.738541042367</v>
      </c>
      <c r="J3602" s="18" t="n">
        <v>2.38977601234345E-013</v>
      </c>
      <c r="K3602" s="18" t="n">
        <v>6.93536395190583E-012</v>
      </c>
      <c r="L3602" s="16" t="n">
        <v>0.92988420463382</v>
      </c>
      <c r="M3602" s="16" t="n">
        <v>0.793422284644195</v>
      </c>
      <c r="N3602" s="18" t="n">
        <v>0.00023072881331238</v>
      </c>
      <c r="O3602" s="16" t="n">
        <v>0.146122991133624</v>
      </c>
      <c r="P3602" s="34" t="b">
        <f aca="false">TRUE()</f>
        <v>1</v>
      </c>
      <c r="Q3602" s="16" t="n">
        <v>0.00112706836390725</v>
      </c>
    </row>
    <row r="3603" customFormat="false" ht="22.35" hidden="false" customHeight="false" outlineLevel="0" collapsed="false">
      <c r="A3603" s="6" t="s">
        <v>5114</v>
      </c>
      <c r="B3603" s="7" t="s">
        <v>1449</v>
      </c>
      <c r="C3603" s="17" t="n">
        <v>1970</v>
      </c>
      <c r="D3603" s="18" t="n">
        <v>6.0042839992411E-005</v>
      </c>
      <c r="E3603" s="18" t="n">
        <v>4.27989983521384E-005</v>
      </c>
      <c r="F3603" s="18" t="n">
        <v>0.000107359324722299</v>
      </c>
      <c r="G3603" s="18" t="n">
        <v>5.26658665767762E-005</v>
      </c>
      <c r="H3603" s="16" t="n">
        <v>8.20790342649935</v>
      </c>
      <c r="I3603" s="17" t="n">
        <v>118.91564405055</v>
      </c>
      <c r="J3603" s="18" t="n">
        <v>3.07220729185483E-013</v>
      </c>
      <c r="K3603" s="18" t="n">
        <v>8.61463531161996E-012</v>
      </c>
      <c r="L3603" s="16" t="n">
        <v>0.923356641532911</v>
      </c>
      <c r="M3603" s="16" t="n">
        <v>0.791393570536829</v>
      </c>
      <c r="N3603" s="18" t="n">
        <v>0.000276923657514224</v>
      </c>
      <c r="O3603" s="16" t="n">
        <v>0.14894069107507</v>
      </c>
      <c r="P3603" s="34" t="b">
        <f aca="false">TRUE()</f>
        <v>1</v>
      </c>
      <c r="Q3603" s="16" t="n">
        <v>0.00128215221371777</v>
      </c>
    </row>
    <row r="3604" customFormat="false" ht="22.35" hidden="false" customHeight="false" outlineLevel="0" collapsed="false">
      <c r="A3604" s="6" t="s">
        <v>1481</v>
      </c>
      <c r="B3604" s="7" t="s">
        <v>1449</v>
      </c>
      <c r="C3604" s="17" t="n">
        <v>1971</v>
      </c>
      <c r="D3604" s="18" t="n">
        <v>6.18801882769952E-005</v>
      </c>
      <c r="E3604" s="18" t="n">
        <v>4.39575415239927E-005</v>
      </c>
      <c r="F3604" s="18" t="n">
        <v>0.000110079460690495</v>
      </c>
      <c r="G3604" s="18" t="n">
        <v>5.41470728907892E-005</v>
      </c>
      <c r="H3604" s="16" t="n">
        <v>8.13871463550405</v>
      </c>
      <c r="I3604" s="17" t="n">
        <v>119.021283537556</v>
      </c>
      <c r="J3604" s="18" t="n">
        <v>4.41508823092093E-013</v>
      </c>
      <c r="K3604" s="18" t="n">
        <v>1.21341828863059E-011</v>
      </c>
      <c r="L3604" s="16" t="n">
        <v>0.914963398117508</v>
      </c>
      <c r="M3604" s="16" t="n">
        <v>0.78874063670412</v>
      </c>
      <c r="N3604" s="18" t="n">
        <v>0.000319819534804296</v>
      </c>
      <c r="O3604" s="16" t="n">
        <v>0.150831676278996</v>
      </c>
      <c r="P3604" s="34" t="b">
        <f aca="false">TRUE()</f>
        <v>1</v>
      </c>
      <c r="Q3604" s="16" t="n">
        <v>0.00244671499584143</v>
      </c>
    </row>
    <row r="3605" customFormat="false" ht="22.35" hidden="false" customHeight="false" outlineLevel="0" collapsed="false">
      <c r="A3605" s="6" t="s">
        <v>5115</v>
      </c>
      <c r="B3605" s="7" t="s">
        <v>1449</v>
      </c>
      <c r="C3605" s="17" t="n">
        <v>1972</v>
      </c>
      <c r="D3605" s="18" t="n">
        <v>6.37848090955523E-005</v>
      </c>
      <c r="E3605" s="18" t="n">
        <v>4.51339967671589E-005</v>
      </c>
      <c r="F3605" s="18" t="n">
        <v>0.000112705952958636</v>
      </c>
      <c r="G3605" s="18" t="n">
        <v>5.56561429138428E-005</v>
      </c>
      <c r="H3605" s="16" t="n">
        <v>8.04325103163637</v>
      </c>
      <c r="I3605" s="17" t="n">
        <v>119.132333916381</v>
      </c>
      <c r="J3605" s="18" t="n">
        <v>7.28567122899058E-013</v>
      </c>
      <c r="K3605" s="18" t="n">
        <v>1.90160601259817E-011</v>
      </c>
      <c r="L3605" s="16" t="n">
        <v>0.903599827197736</v>
      </c>
      <c r="M3605" s="16" t="n">
        <v>0.785892634207241</v>
      </c>
      <c r="N3605" s="18" t="n">
        <v>0.000402274148156864</v>
      </c>
      <c r="O3605" s="16" t="n">
        <v>0.152089592470884</v>
      </c>
      <c r="P3605" s="34" t="b">
        <f aca="false">TRUE()</f>
        <v>1</v>
      </c>
      <c r="Q3605" s="18" t="n">
        <v>0.000951984505874666</v>
      </c>
    </row>
    <row r="3606" customFormat="false" ht="22.35" hidden="false" customHeight="false" outlineLevel="0" collapsed="false">
      <c r="A3606" s="6" t="s">
        <v>5116</v>
      </c>
      <c r="B3606" s="7" t="s">
        <v>1449</v>
      </c>
      <c r="C3606" s="17" t="n">
        <v>1973</v>
      </c>
      <c r="D3606" s="18" t="n">
        <v>6.57090871031653E-005</v>
      </c>
      <c r="E3606" s="18" t="n">
        <v>4.62967646933357E-005</v>
      </c>
      <c r="F3606" s="18" t="n">
        <v>0.000115205806621579</v>
      </c>
      <c r="G3606" s="18" t="n">
        <v>5.71708271199002E-005</v>
      </c>
      <c r="H3606" s="16" t="n">
        <v>7.93085285990962</v>
      </c>
      <c r="I3606" s="17" t="n">
        <v>119.278637008208</v>
      </c>
      <c r="J3606" s="18" t="n">
        <v>1.31101001808914E-012</v>
      </c>
      <c r="K3606" s="18" t="n">
        <v>3.35845158954935E-011</v>
      </c>
      <c r="L3606" s="16" t="n">
        <v>0.890155590446467</v>
      </c>
      <c r="M3606" s="16" t="n">
        <v>0.781835205992509</v>
      </c>
      <c r="N3606" s="18" t="n">
        <v>0.000499485779734739</v>
      </c>
      <c r="O3606" s="16" t="n">
        <v>0.152672583165948</v>
      </c>
      <c r="P3606" s="34" t="b">
        <f aca="false">TRUE()</f>
        <v>1</v>
      </c>
      <c r="Q3606" s="16" t="n">
        <v>0.00102197876283681</v>
      </c>
    </row>
    <row r="3607" customFormat="false" ht="22.35" hidden="false" customHeight="false" outlineLevel="0" collapsed="false">
      <c r="A3607" s="6" t="s">
        <v>5117</v>
      </c>
      <c r="B3607" s="7" t="s">
        <v>1449</v>
      </c>
      <c r="C3607" s="17" t="n">
        <v>1974</v>
      </c>
      <c r="D3607" s="18" t="n">
        <v>6.77616405668924E-005</v>
      </c>
      <c r="E3607" s="18" t="n">
        <v>4.75170755593581E-005</v>
      </c>
      <c r="F3607" s="18" t="n">
        <v>0.000117695441560596</v>
      </c>
      <c r="G3607" s="18" t="n">
        <v>5.86972174953256E-005</v>
      </c>
      <c r="H3607" s="16" t="n">
        <v>7.79480212451194</v>
      </c>
      <c r="I3607" s="17" t="n">
        <v>119.312980327969</v>
      </c>
      <c r="J3607" s="18" t="n">
        <v>2.67756973153586E-012</v>
      </c>
      <c r="K3607" s="18" t="n">
        <v>6.73449356719624E-011</v>
      </c>
      <c r="L3607" s="16" t="n">
        <v>0.874697295187629</v>
      </c>
      <c r="M3607" s="16" t="n">
        <v>0.778011860174782</v>
      </c>
      <c r="N3607" s="18" t="n">
        <v>0.000631965600234749</v>
      </c>
      <c r="O3607" s="16" t="n">
        <v>0.152574157148582</v>
      </c>
      <c r="P3607" s="34" t="b">
        <f aca="false">TRUE()</f>
        <v>1</v>
      </c>
      <c r="Q3607" s="18" t="n">
        <v>0.000995234555218517</v>
      </c>
    </row>
    <row r="3608" customFormat="false" ht="22.35" hidden="false" customHeight="false" outlineLevel="0" collapsed="false">
      <c r="A3608" s="6" t="s">
        <v>5118</v>
      </c>
      <c r="B3608" s="7" t="s">
        <v>1449</v>
      </c>
      <c r="C3608" s="17" t="n">
        <v>1975</v>
      </c>
      <c r="D3608" s="18" t="n">
        <v>7.00065356101279E-005</v>
      </c>
      <c r="E3608" s="18" t="n">
        <v>4.87673277522145E-005</v>
      </c>
      <c r="F3608" s="18" t="n">
        <v>0.000120152284414999</v>
      </c>
      <c r="G3608" s="18" t="n">
        <v>6.02150140304059E-005</v>
      </c>
      <c r="H3608" s="16" t="n">
        <v>7.62799841909333</v>
      </c>
      <c r="I3608" s="17" t="n">
        <v>119.26719310718</v>
      </c>
      <c r="J3608" s="18" t="n">
        <v>6.41576236674216E-012</v>
      </c>
      <c r="K3608" s="18" t="n">
        <v>1.53904126138613E-010</v>
      </c>
      <c r="L3608" s="16" t="n">
        <v>0.85622468781874</v>
      </c>
      <c r="M3608" s="16" t="n">
        <v>0.773018102372035</v>
      </c>
      <c r="N3608" s="18" t="n">
        <v>0.000851087207439918</v>
      </c>
      <c r="O3608" s="16" t="n">
        <v>0.152471896490365</v>
      </c>
      <c r="P3608" s="34" t="b">
        <f aca="false">TRUE()</f>
        <v>1</v>
      </c>
      <c r="Q3608" s="16" t="n">
        <v>0.00101663302923237</v>
      </c>
    </row>
    <row r="3609" customFormat="false" ht="22.35" hidden="false" customHeight="false" outlineLevel="0" collapsed="false">
      <c r="A3609" s="6" t="s">
        <v>5119</v>
      </c>
      <c r="B3609" s="7" t="s">
        <v>1449</v>
      </c>
      <c r="C3609" s="17" t="n">
        <v>1976</v>
      </c>
      <c r="D3609" s="18" t="n">
        <v>7.24053917643421E-005</v>
      </c>
      <c r="E3609" s="18" t="n">
        <v>5.00686539668973E-005</v>
      </c>
      <c r="F3609" s="18" t="n">
        <v>0.000122575345374261</v>
      </c>
      <c r="G3609" s="18" t="n">
        <v>6.170665542652E-005</v>
      </c>
      <c r="H3609" s="16" t="n">
        <v>7.43658898868677</v>
      </c>
      <c r="I3609" s="17" t="n">
        <v>119.074553944524</v>
      </c>
      <c r="J3609" s="18" t="n">
        <v>1.74366222463611E-011</v>
      </c>
      <c r="K3609" s="18" t="n">
        <v>3.8904291571182E-010</v>
      </c>
      <c r="L3609" s="16" t="n">
        <v>0.835749350931673</v>
      </c>
      <c r="M3609" s="16" t="n">
        <v>0.767400124843945</v>
      </c>
      <c r="N3609" s="16" t="n">
        <v>0.0011551122623999</v>
      </c>
      <c r="O3609" s="16" t="n">
        <v>0.152180123828346</v>
      </c>
      <c r="P3609" s="34" t="b">
        <f aca="false">TRUE()</f>
        <v>1</v>
      </c>
      <c r="Q3609" s="18" t="n">
        <v>0.000251288515406163</v>
      </c>
    </row>
    <row r="3610" customFormat="false" ht="22.35" hidden="false" customHeight="false" outlineLevel="0" collapsed="false">
      <c r="A3610" s="6" t="s">
        <v>5120</v>
      </c>
      <c r="B3610" s="7" t="s">
        <v>1449</v>
      </c>
      <c r="C3610" s="17" t="n">
        <v>1977</v>
      </c>
      <c r="D3610" s="18" t="n">
        <v>7.50367174899263E-005</v>
      </c>
      <c r="E3610" s="18" t="n">
        <v>5.14369866015432E-005</v>
      </c>
      <c r="F3610" s="18" t="n">
        <v>0.000125075919317299</v>
      </c>
      <c r="G3610" s="18" t="n">
        <v>6.31924562110438E-005</v>
      </c>
      <c r="H3610" s="16" t="n">
        <v>7.22526068344421</v>
      </c>
      <c r="I3610" s="17" t="n">
        <v>118.748912120832</v>
      </c>
      <c r="J3610" s="18" t="n">
        <v>5.2189354108356E-011</v>
      </c>
      <c r="K3610" s="18" t="n">
        <v>1.10502969157999E-009</v>
      </c>
      <c r="L3610" s="16" t="n">
        <v>0.813671116407562</v>
      </c>
      <c r="M3610" s="16" t="n">
        <v>0.761001872659176</v>
      </c>
      <c r="N3610" s="16" t="n">
        <v>0.00149902691761481</v>
      </c>
      <c r="O3610" s="16" t="n">
        <v>0.151414937751066</v>
      </c>
      <c r="P3610" s="34" t="b">
        <f aca="false">TRUE()</f>
        <v>1</v>
      </c>
      <c r="Q3610" s="18" t="n">
        <v>0.0008862456160145</v>
      </c>
    </row>
    <row r="3611" customFormat="false" ht="22.35" hidden="false" customHeight="false" outlineLevel="0" collapsed="false">
      <c r="A3611" s="6" t="s">
        <v>5121</v>
      </c>
      <c r="B3611" s="7" t="s">
        <v>1449</v>
      </c>
      <c r="C3611" s="17" t="n">
        <v>1978</v>
      </c>
      <c r="D3611" s="18" t="n">
        <v>7.78789796480669E-005</v>
      </c>
      <c r="E3611" s="18" t="n">
        <v>5.27471403296477E-005</v>
      </c>
      <c r="F3611" s="18" t="n">
        <v>0.000127674364200671</v>
      </c>
      <c r="G3611" s="18" t="n">
        <v>6.46413881105889E-005</v>
      </c>
      <c r="H3611" s="16" t="n">
        <v>7.01552951504523</v>
      </c>
      <c r="I3611" s="17" t="n">
        <v>118.495446708614</v>
      </c>
      <c r="J3611" s="18" t="n">
        <v>1.52644312427545E-010</v>
      </c>
      <c r="K3611" s="18" t="n">
        <v>3.04554757968418E-009</v>
      </c>
      <c r="L3611" s="16" t="n">
        <v>0.791326617022588</v>
      </c>
      <c r="M3611" s="16" t="n">
        <v>0.754408551810237</v>
      </c>
      <c r="N3611" s="16" t="n">
        <v>0.00206617850059359</v>
      </c>
      <c r="O3611" s="16" t="n">
        <v>0.150189893037703</v>
      </c>
      <c r="P3611" s="34" t="b">
        <f aca="false">TRUE()</f>
        <v>1</v>
      </c>
      <c r="Q3611" s="18" t="n">
        <v>0.000418682791376273</v>
      </c>
    </row>
    <row r="3612" customFormat="false" ht="22.35" hidden="false" customHeight="false" outlineLevel="0" collapsed="false">
      <c r="A3612" s="6" t="s">
        <v>5122</v>
      </c>
      <c r="B3612" s="7" t="s">
        <v>1449</v>
      </c>
      <c r="C3612" s="17" t="n">
        <v>1979</v>
      </c>
      <c r="D3612" s="18" t="n">
        <v>8.08631082891793E-005</v>
      </c>
      <c r="E3612" s="18" t="n">
        <v>5.4040879905233E-005</v>
      </c>
      <c r="F3612" s="18" t="n">
        <v>0.000130462532572865</v>
      </c>
      <c r="G3612" s="18" t="n">
        <v>6.61154107818504E-005</v>
      </c>
      <c r="H3612" s="16" t="n">
        <v>6.82330373101452</v>
      </c>
      <c r="I3612" s="17" t="n">
        <v>118.324238224528</v>
      </c>
      <c r="J3612" s="18" t="n">
        <v>4.0285465274567E-010</v>
      </c>
      <c r="K3612" s="18" t="n">
        <v>7.56491768730556E-009</v>
      </c>
      <c r="L3612" s="16" t="n">
        <v>0.770486799452412</v>
      </c>
      <c r="M3612" s="16" t="n">
        <v>0.74851747815231</v>
      </c>
      <c r="N3612" s="16" t="n">
        <v>0.0028680704510802</v>
      </c>
      <c r="O3612" s="16" t="n">
        <v>0.148905997180851</v>
      </c>
      <c r="P3612" s="34" t="b">
        <f aca="false">TRUE()</f>
        <v>1</v>
      </c>
      <c r="Q3612" s="18" t="n">
        <v>0.000348216425711714</v>
      </c>
    </row>
    <row r="3613" customFormat="false" ht="22.35" hidden="false" customHeight="false" outlineLevel="0" collapsed="false">
      <c r="A3613" s="6" t="s">
        <v>5123</v>
      </c>
      <c r="B3613" s="7" t="s">
        <v>1449</v>
      </c>
      <c r="C3613" s="17" t="n">
        <v>1980</v>
      </c>
      <c r="D3613" s="18" t="n">
        <v>8.40712891195349E-005</v>
      </c>
      <c r="E3613" s="18" t="n">
        <v>5.53787302916928E-005</v>
      </c>
      <c r="F3613" s="18" t="n">
        <v>0.000133518411039288</v>
      </c>
      <c r="G3613" s="18" t="n">
        <v>6.76340620091686E-005</v>
      </c>
      <c r="H3613" s="16" t="n">
        <v>6.64070772044404</v>
      </c>
      <c r="I3613" s="17" t="n">
        <v>118.147528444574</v>
      </c>
      <c r="J3613" s="18" t="n">
        <v>1.00235528536346E-009</v>
      </c>
      <c r="K3613" s="18" t="n">
        <v>1.77011678053548E-008</v>
      </c>
      <c r="L3613" s="16" t="n">
        <v>0.750718907380033</v>
      </c>
      <c r="M3613" s="16" t="n">
        <v>0.742626404494382</v>
      </c>
      <c r="N3613" s="16" t="n">
        <v>0.0038791642673794</v>
      </c>
      <c r="O3613" s="16" t="n">
        <v>0.147370023256454</v>
      </c>
      <c r="P3613" s="34" t="b">
        <f aca="false">TRUE()</f>
        <v>1</v>
      </c>
      <c r="Q3613" s="18" t="n">
        <v>0.000502204585537919</v>
      </c>
    </row>
    <row r="3614" customFormat="false" ht="22.35" hidden="false" customHeight="false" outlineLevel="0" collapsed="false">
      <c r="A3614" s="6" t="s">
        <v>5124</v>
      </c>
      <c r="B3614" s="7" t="s">
        <v>1449</v>
      </c>
      <c r="C3614" s="17" t="n">
        <v>1981</v>
      </c>
      <c r="D3614" s="18" t="n">
        <v>8.74403564790137E-005</v>
      </c>
      <c r="E3614" s="18" t="n">
        <v>5.67145982544379E-005</v>
      </c>
      <c r="F3614" s="18" t="n">
        <v>0.000136758606988391</v>
      </c>
      <c r="G3614" s="18" t="n">
        <v>6.91550531608272E-005</v>
      </c>
      <c r="H3614" s="16" t="n">
        <v>6.46978202920503</v>
      </c>
      <c r="I3614" s="17" t="n">
        <v>117.986425467109</v>
      </c>
      <c r="J3614" s="18" t="n">
        <v>2.32922654531253E-009</v>
      </c>
      <c r="K3614" s="18" t="n">
        <v>3.8056260484437E-008</v>
      </c>
      <c r="L3614" s="16" t="n">
        <v>0.732155702393187</v>
      </c>
      <c r="M3614" s="16" t="n">
        <v>0.736423220973783</v>
      </c>
      <c r="N3614" s="16" t="n">
        <v>0.00499152270146873</v>
      </c>
      <c r="O3614" s="16" t="n">
        <v>0.145926355200248</v>
      </c>
      <c r="P3614" s="34" t="b">
        <f aca="false">TRUE()</f>
        <v>1</v>
      </c>
      <c r="Q3614" s="18" t="n">
        <v>0.000118543311416314</v>
      </c>
    </row>
    <row r="3615" customFormat="false" ht="22.35" hidden="false" customHeight="false" outlineLevel="0" collapsed="false">
      <c r="A3615" s="6" t="s">
        <v>5125</v>
      </c>
      <c r="B3615" s="7" t="s">
        <v>1449</v>
      </c>
      <c r="C3615" s="17" t="n">
        <v>1982</v>
      </c>
      <c r="D3615" s="18" t="n">
        <v>9.0880788278635E-005</v>
      </c>
      <c r="E3615" s="18" t="n">
        <v>5.8028429699145E-005</v>
      </c>
      <c r="F3615" s="18" t="n">
        <v>0.000140143111706783</v>
      </c>
      <c r="G3615" s="18" t="n">
        <v>7.06726508658275E-005</v>
      </c>
      <c r="H3615" s="16" t="n">
        <v>6.31786990905875</v>
      </c>
      <c r="I3615" s="17" t="n">
        <v>117.866330261496</v>
      </c>
      <c r="J3615" s="18" t="n">
        <v>4.88389512732298E-009</v>
      </c>
      <c r="K3615" s="18" t="n">
        <v>7.56274805163819E-008</v>
      </c>
      <c r="L3615" s="16" t="n">
        <v>0.715519831340646</v>
      </c>
      <c r="M3615" s="16" t="n">
        <v>0.731156367041199</v>
      </c>
      <c r="N3615" s="16" t="n">
        <v>0.00644272063133975</v>
      </c>
      <c r="O3615" s="16" t="n">
        <v>0.145048686944304</v>
      </c>
      <c r="P3615" s="34" t="b">
        <f aca="false">TRUE()</f>
        <v>1</v>
      </c>
      <c r="Q3615" s="18" t="n">
        <v>0.000286841805875344</v>
      </c>
    </row>
    <row r="3616" customFormat="false" ht="22.35" hidden="false" customHeight="false" outlineLevel="0" collapsed="false">
      <c r="A3616" s="6" t="s">
        <v>5126</v>
      </c>
      <c r="B3616" s="7" t="s">
        <v>1449</v>
      </c>
      <c r="C3616" s="17" t="n">
        <v>1983</v>
      </c>
      <c r="D3616" s="18" t="n">
        <v>9.44508208211766E-005</v>
      </c>
      <c r="E3616" s="18" t="n">
        <v>5.93746270726682E-005</v>
      </c>
      <c r="F3616" s="18" t="n">
        <v>0.000143708746445131</v>
      </c>
      <c r="G3616" s="18" t="n">
        <v>7.22043235076442E-005</v>
      </c>
      <c r="H3616" s="16" t="n">
        <v>6.17619857608391</v>
      </c>
      <c r="I3616" s="17" t="n">
        <v>117.716621616888</v>
      </c>
      <c r="J3616" s="18" t="n">
        <v>9.67620122149566E-009</v>
      </c>
      <c r="K3616" s="18" t="n">
        <v>1.44446888738155E-007</v>
      </c>
      <c r="L3616" s="16" t="n">
        <v>0.700154615864096</v>
      </c>
      <c r="M3616" s="16" t="n">
        <v>0.726903870162297</v>
      </c>
      <c r="N3616" s="16" t="n">
        <v>0.00795536865286242</v>
      </c>
      <c r="O3616" s="16" t="n">
        <v>0.14454874688151</v>
      </c>
      <c r="P3616" s="34" t="b">
        <f aca="false">TRUE()</f>
        <v>1</v>
      </c>
      <c r="Q3616" s="18" t="n">
        <v>0.000310652048873188</v>
      </c>
    </row>
    <row r="3617" customFormat="false" ht="22.35" hidden="false" customHeight="false" outlineLevel="0" collapsed="false">
      <c r="A3617" s="6" t="s">
        <v>5127</v>
      </c>
      <c r="B3617" s="7" t="s">
        <v>1449</v>
      </c>
      <c r="C3617" s="17" t="n">
        <v>1984</v>
      </c>
      <c r="D3617" s="18" t="n">
        <v>9.8075366039274E-005</v>
      </c>
      <c r="E3617" s="18" t="n">
        <v>6.069567288215E-005</v>
      </c>
      <c r="F3617" s="18" t="n">
        <v>0.000147354231592582</v>
      </c>
      <c r="G3617" s="18" t="n">
        <v>7.37067144119532E-005</v>
      </c>
      <c r="H3617" s="16" t="n">
        <v>6.04630393271271</v>
      </c>
      <c r="I3617" s="17" t="n">
        <v>117.575507827483</v>
      </c>
      <c r="J3617" s="18" t="n">
        <v>1.79920391440619E-008</v>
      </c>
      <c r="K3617" s="18" t="n">
        <v>2.61073295272226E-007</v>
      </c>
      <c r="L3617" s="16" t="n">
        <v>0.686059171870473</v>
      </c>
      <c r="M3617" s="16" t="n">
        <v>0.722222222222222</v>
      </c>
      <c r="N3617" s="16" t="n">
        <v>0.00974240955145275</v>
      </c>
      <c r="O3617" s="16" t="n">
        <v>0.144413803803537</v>
      </c>
      <c r="P3617" s="34" t="b">
        <f aca="false">TRUE()</f>
        <v>1</v>
      </c>
      <c r="Q3617" s="18" t="n">
        <v>0.000746193586767134</v>
      </c>
    </row>
    <row r="3618" customFormat="false" ht="22.35" hidden="false" customHeight="false" outlineLevel="0" collapsed="false">
      <c r="A3618" s="6" t="s">
        <v>5128</v>
      </c>
      <c r="B3618" s="7" t="s">
        <v>1449</v>
      </c>
      <c r="C3618" s="17" t="n">
        <v>1985</v>
      </c>
      <c r="D3618" s="18" t="n">
        <v>0.000101708815920774</v>
      </c>
      <c r="E3618" s="18" t="n">
        <v>6.20201616253471E-005</v>
      </c>
      <c r="F3618" s="18" t="n">
        <v>0.000151072194378073</v>
      </c>
      <c r="G3618" s="18" t="n">
        <v>7.52000564051696E-005</v>
      </c>
      <c r="H3618" s="16" t="n">
        <v>5.92940833121231</v>
      </c>
      <c r="I3618" s="17" t="n">
        <v>117.423131113344</v>
      </c>
      <c r="J3618" s="18" t="n">
        <v>3.12762963972097E-008</v>
      </c>
      <c r="K3618" s="18" t="n">
        <v>4.39988576435323E-007</v>
      </c>
      <c r="L3618" s="16" t="n">
        <v>0.673465299352653</v>
      </c>
      <c r="M3618" s="16" t="n">
        <v>0.717969725343321</v>
      </c>
      <c r="N3618" s="16" t="n">
        <v>0.0115777505010077</v>
      </c>
      <c r="O3618" s="16" t="n">
        <v>0.144543960485334</v>
      </c>
      <c r="P3618" s="34" t="b">
        <f aca="false">TRUE()</f>
        <v>1</v>
      </c>
      <c r="Q3618" s="18" t="n">
        <v>0.000210725057085884</v>
      </c>
    </row>
    <row r="3619" customFormat="false" ht="22.35" hidden="false" customHeight="false" outlineLevel="0" collapsed="false">
      <c r="A3619" s="6" t="s">
        <v>5129</v>
      </c>
      <c r="B3619" s="7" t="s">
        <v>1449</v>
      </c>
      <c r="C3619" s="17" t="n">
        <v>1986</v>
      </c>
      <c r="D3619" s="18" t="n">
        <v>0.000105428876399492</v>
      </c>
      <c r="E3619" s="18" t="n">
        <v>6.33735944471602E-005</v>
      </c>
      <c r="F3619" s="18" t="n">
        <v>0.000154960701386948</v>
      </c>
      <c r="G3619" s="18" t="n">
        <v>7.67495638245354E-005</v>
      </c>
      <c r="H3619" s="16" t="n">
        <v>5.82416821599806</v>
      </c>
      <c r="I3619" s="17" t="n">
        <v>117.30469118438</v>
      </c>
      <c r="J3619" s="18" t="n">
        <v>5.11913507077298E-008</v>
      </c>
      <c r="K3619" s="18" t="n">
        <v>6.98829294200917E-007</v>
      </c>
      <c r="L3619" s="16" t="n">
        <v>0.662025731764859</v>
      </c>
      <c r="M3619" s="16" t="n">
        <v>0.714770599250936</v>
      </c>
      <c r="N3619" s="16" t="n">
        <v>0.0135806575825422</v>
      </c>
      <c r="O3619" s="16" t="n">
        <v>0.144488484406398</v>
      </c>
      <c r="P3619" s="34" t="b">
        <f aca="false">TRUE()</f>
        <v>1</v>
      </c>
      <c r="Q3619" s="18" t="n">
        <v>0.00021769154242541</v>
      </c>
    </row>
    <row r="3620" customFormat="false" ht="22.35" hidden="false" customHeight="false" outlineLevel="0" collapsed="false">
      <c r="A3620" s="6" t="s">
        <v>5130</v>
      </c>
      <c r="B3620" s="7" t="s">
        <v>1449</v>
      </c>
      <c r="C3620" s="17" t="n">
        <v>1987</v>
      </c>
      <c r="D3620" s="18" t="n">
        <v>0.000109179493313183</v>
      </c>
      <c r="E3620" s="18" t="n">
        <v>6.4694731695335E-005</v>
      </c>
      <c r="F3620" s="18" t="n">
        <v>0.000158932146632577</v>
      </c>
      <c r="G3620" s="18" t="n">
        <v>7.83319875395389E-005</v>
      </c>
      <c r="H3620" s="16" t="n">
        <v>5.73096184615472</v>
      </c>
      <c r="I3620" s="17" t="n">
        <v>117.282454782214</v>
      </c>
      <c r="J3620" s="18" t="n">
        <v>7.87939617211393E-008</v>
      </c>
      <c r="K3620" s="18" t="n">
        <v>1.05143067891552E-006</v>
      </c>
      <c r="L3620" s="16" t="n">
        <v>0.651526182531089</v>
      </c>
      <c r="M3620" s="16" t="n">
        <v>0.711805555555556</v>
      </c>
      <c r="N3620" s="16" t="n">
        <v>0.0156640898731105</v>
      </c>
      <c r="O3620" s="16" t="n">
        <v>0.144415784668158</v>
      </c>
      <c r="P3620" s="34" t="b">
        <f aca="false">TRUE()</f>
        <v>1</v>
      </c>
      <c r="Q3620" s="18" t="n">
        <v>8.75220458553792E-005</v>
      </c>
    </row>
    <row r="3621" customFormat="false" ht="22.35" hidden="false" customHeight="false" outlineLevel="0" collapsed="false">
      <c r="A3621" s="6" t="s">
        <v>5131</v>
      </c>
      <c r="B3621" s="7" t="s">
        <v>1449</v>
      </c>
      <c r="C3621" s="17" t="n">
        <v>1988</v>
      </c>
      <c r="D3621" s="18" t="n">
        <v>0.000112932446663904</v>
      </c>
      <c r="E3621" s="18" t="n">
        <v>6.60108571744374E-005</v>
      </c>
      <c r="F3621" s="18" t="n">
        <v>0.000163005306542274</v>
      </c>
      <c r="G3621" s="18" t="n">
        <v>7.995909294279E-005</v>
      </c>
      <c r="H3621" s="16" t="n">
        <v>5.65230406641229</v>
      </c>
      <c r="I3621" s="17" t="n">
        <v>117.324096070097</v>
      </c>
      <c r="J3621" s="18" t="n">
        <v>1.12970741306259E-007</v>
      </c>
      <c r="K3621" s="18" t="n">
        <v>1.47895449975071E-006</v>
      </c>
      <c r="L3621" s="16" t="n">
        <v>0.642408356265021</v>
      </c>
      <c r="M3621" s="16" t="n">
        <v>0.708138264669164</v>
      </c>
      <c r="N3621" s="16" t="n">
        <v>0.018037052505404</v>
      </c>
      <c r="O3621" s="16" t="n">
        <v>0.144502774967238</v>
      </c>
      <c r="P3621" s="34" t="b">
        <f aca="false">TRUE()</f>
        <v>1</v>
      </c>
      <c r="Q3621" s="18" t="n">
        <v>0.000127221724635518</v>
      </c>
    </row>
    <row r="3622" customFormat="false" ht="22.35" hidden="false" customHeight="false" outlineLevel="0" collapsed="false">
      <c r="A3622" s="6" t="s">
        <v>5132</v>
      </c>
      <c r="B3622" s="7" t="s">
        <v>1449</v>
      </c>
      <c r="C3622" s="17" t="n">
        <v>1989</v>
      </c>
      <c r="D3622" s="18" t="n">
        <v>0.00011679198156791</v>
      </c>
      <c r="E3622" s="18" t="n">
        <v>6.73442358462853E-005</v>
      </c>
      <c r="F3622" s="18" t="n">
        <v>0.000167202585665167</v>
      </c>
      <c r="G3622" s="18" t="n">
        <v>8.16153727563837E-005</v>
      </c>
      <c r="H3622" s="16" t="n">
        <v>5.57711779591548</v>
      </c>
      <c r="I3622" s="17" t="n">
        <v>117.374195124378</v>
      </c>
      <c r="J3622" s="18" t="n">
        <v>1.59016508252192E-007</v>
      </c>
      <c r="K3622" s="18" t="n">
        <v>2.04309135989658E-006</v>
      </c>
      <c r="L3622" s="16" t="n">
        <v>0.633654965588129</v>
      </c>
      <c r="M3622" s="16" t="n">
        <v>0.704431960049938</v>
      </c>
      <c r="N3622" s="16" t="n">
        <v>0.0201547253407036</v>
      </c>
      <c r="O3622" s="16" t="n">
        <v>0.144531849602508</v>
      </c>
      <c r="P3622" s="34" t="b">
        <f aca="false">TRUE()</f>
        <v>1</v>
      </c>
      <c r="Q3622" s="18" t="n">
        <v>6.15079365079365E-005</v>
      </c>
    </row>
    <row r="3623" customFormat="false" ht="22.35" hidden="false" customHeight="false" outlineLevel="0" collapsed="false">
      <c r="A3623" s="6" t="s">
        <v>5133</v>
      </c>
      <c r="B3623" s="7" t="s">
        <v>1449</v>
      </c>
      <c r="C3623" s="17" t="n">
        <v>1990</v>
      </c>
      <c r="D3623" s="18" t="n">
        <v>0.000120739595565264</v>
      </c>
      <c r="E3623" s="18" t="n">
        <v>6.87038747743779E-005</v>
      </c>
      <c r="F3623" s="18" t="n">
        <v>0.000171407127721359</v>
      </c>
      <c r="G3623" s="18" t="n">
        <v>8.32614663320183E-005</v>
      </c>
      <c r="H3623" s="16" t="n">
        <v>5.49463516787804</v>
      </c>
      <c r="I3623" s="17" t="n">
        <v>117.372200816408</v>
      </c>
      <c r="J3623" s="18" t="n">
        <v>2.30924359423807E-007</v>
      </c>
      <c r="K3623" s="18" t="n">
        <v>2.89041764633901E-006</v>
      </c>
      <c r="L3623" s="16" t="n">
        <v>0.624291700518608</v>
      </c>
      <c r="M3623" s="16" t="n">
        <v>0.70080368289638</v>
      </c>
      <c r="N3623" s="16" t="n">
        <v>0.0227339766859386</v>
      </c>
      <c r="O3623" s="16" t="n">
        <v>0.144810777283114</v>
      </c>
      <c r="P3623" s="34" t="b">
        <f aca="false">TRUE()</f>
        <v>1</v>
      </c>
      <c r="Q3623" s="18" t="n">
        <v>0.000184659127304406</v>
      </c>
    </row>
    <row r="3624" customFormat="false" ht="22.35" hidden="false" customHeight="false" outlineLevel="0" collapsed="false">
      <c r="A3624" s="6" t="s">
        <v>5134</v>
      </c>
      <c r="B3624" s="7" t="s">
        <v>1449</v>
      </c>
      <c r="C3624" s="17" t="n">
        <v>1991</v>
      </c>
      <c r="D3624" s="18" t="n">
        <v>0.000124796547572024</v>
      </c>
      <c r="E3624" s="18" t="n">
        <v>7.01317166128352E-005</v>
      </c>
      <c r="F3624" s="18" t="n">
        <v>0.000175625367918132</v>
      </c>
      <c r="G3624" s="18" t="n">
        <v>8.48839040447706E-005</v>
      </c>
      <c r="H3624" s="16" t="n">
        <v>5.40147263730696</v>
      </c>
      <c r="I3624" s="17" t="n">
        <v>117.246077659721</v>
      </c>
      <c r="J3624" s="18" t="n">
        <v>3.51220216857979E-007</v>
      </c>
      <c r="K3624" s="18" t="n">
        <v>4.3123192306527E-006</v>
      </c>
      <c r="L3624" s="16" t="n">
        <v>0.614214862916846</v>
      </c>
      <c r="M3624" s="16" t="n">
        <v>0.696395131086142</v>
      </c>
      <c r="N3624" s="16" t="n">
        <v>0.026431432402103</v>
      </c>
      <c r="O3624" s="16" t="n">
        <v>0.145262777723621</v>
      </c>
      <c r="P3624" s="34" t="b">
        <f aca="false">TRUE()</f>
        <v>1</v>
      </c>
      <c r="Q3624" s="18" t="n">
        <v>0.000141008771929825</v>
      </c>
    </row>
    <row r="3625" customFormat="false" ht="22.35" hidden="false" customHeight="false" outlineLevel="0" collapsed="false">
      <c r="A3625" s="6" t="s">
        <v>5135</v>
      </c>
      <c r="B3625" s="7" t="s">
        <v>1449</v>
      </c>
      <c r="C3625" s="17" t="n">
        <v>1992</v>
      </c>
      <c r="D3625" s="18" t="n">
        <v>0.000128926687674182</v>
      </c>
      <c r="E3625" s="18" t="n">
        <v>7.15687627292391E-005</v>
      </c>
      <c r="F3625" s="18" t="n">
        <v>0.000179838620718079</v>
      </c>
      <c r="G3625" s="18" t="n">
        <v>8.64896875156436E-005</v>
      </c>
      <c r="H3625" s="16" t="n">
        <v>5.30353775092947</v>
      </c>
      <c r="I3625" s="17" t="n">
        <v>117.093437275241</v>
      </c>
      <c r="J3625" s="18" t="n">
        <v>5.43516236629039E-007</v>
      </c>
      <c r="K3625" s="18" t="n">
        <v>6.50026623057784E-006</v>
      </c>
      <c r="L3625" s="16" t="n">
        <v>0.603684876463318</v>
      </c>
      <c r="M3625" s="16" t="n">
        <v>0.692298689138577</v>
      </c>
      <c r="N3625" s="16" t="n">
        <v>0.0309388366103861</v>
      </c>
      <c r="O3625" s="16" t="n">
        <v>0.14572644141574</v>
      </c>
      <c r="P3625" s="34" t="b">
        <f aca="false">TRUE()</f>
        <v>1</v>
      </c>
      <c r="Q3625" s="18" t="n">
        <v>0.000231532496061859</v>
      </c>
    </row>
    <row r="3626" customFormat="false" ht="22.35" hidden="false" customHeight="false" outlineLevel="0" collapsed="false">
      <c r="A3626" s="6" t="s">
        <v>5136</v>
      </c>
      <c r="B3626" s="7" t="s">
        <v>1449</v>
      </c>
      <c r="C3626" s="17" t="n">
        <v>1993</v>
      </c>
      <c r="D3626" s="18" t="n">
        <v>0.000133168653193121</v>
      </c>
      <c r="E3626" s="18" t="n">
        <v>7.29278602796353E-005</v>
      </c>
      <c r="F3626" s="18" t="n">
        <v>0.000183958487277088</v>
      </c>
      <c r="G3626" s="18" t="n">
        <v>8.80568200721917E-005</v>
      </c>
      <c r="H3626" s="16" t="n">
        <v>5.19322949975531</v>
      </c>
      <c r="I3626" s="17" t="n">
        <v>117.00907838328</v>
      </c>
      <c r="J3626" s="18" t="n">
        <v>8.83045669588333E-007</v>
      </c>
      <c r="K3626" s="18" t="n">
        <v>1.0236423264781E-005</v>
      </c>
      <c r="L3626" s="16" t="n">
        <v>0.591458227326916</v>
      </c>
      <c r="M3626" s="16" t="n">
        <v>0.688163233458177</v>
      </c>
      <c r="N3626" s="16" t="n">
        <v>0.0362277374963101</v>
      </c>
      <c r="O3626" s="16" t="n">
        <v>0.145853536095927</v>
      </c>
      <c r="P3626" s="34" t="b">
        <f aca="false">TRUE()</f>
        <v>1</v>
      </c>
      <c r="Q3626" s="18" t="n">
        <v>6.67824074074074E-005</v>
      </c>
    </row>
    <row r="3627" customFormat="false" ht="22.35" hidden="false" customHeight="false" outlineLevel="0" collapsed="false">
      <c r="A3627" s="6" t="s">
        <v>5137</v>
      </c>
      <c r="B3627" s="7" t="s">
        <v>1449</v>
      </c>
      <c r="C3627" s="17" t="n">
        <v>1994</v>
      </c>
      <c r="D3627" s="18" t="n">
        <v>0.000137490063114682</v>
      </c>
      <c r="E3627" s="18" t="n">
        <v>7.42823652482097E-005</v>
      </c>
      <c r="F3627" s="18" t="n">
        <v>0.000188075349087502</v>
      </c>
      <c r="G3627" s="18" t="n">
        <v>8.9609937954255E-005</v>
      </c>
      <c r="H3627" s="16" t="n">
        <v>5.07906171958399</v>
      </c>
      <c r="I3627" s="17" t="n">
        <v>116.918583614221</v>
      </c>
      <c r="J3627" s="18" t="n">
        <v>1.45027182489773E-006</v>
      </c>
      <c r="K3627" s="18" t="n">
        <v>1.6399531534947E-005</v>
      </c>
      <c r="L3627" s="16" t="n">
        <v>0.578802148143008</v>
      </c>
      <c r="M3627" s="16" t="n">
        <v>0.683130461922597</v>
      </c>
      <c r="N3627" s="16" t="n">
        <v>0.0432435858216796</v>
      </c>
      <c r="O3627" s="16" t="n">
        <v>0.145983289402765</v>
      </c>
      <c r="P3627" s="34" t="b">
        <f aca="false">TRUE()</f>
        <v>1</v>
      </c>
      <c r="Q3627" s="18" t="n">
        <v>0.000134882478632479</v>
      </c>
    </row>
    <row r="3628" customFormat="false" ht="22.35" hidden="false" customHeight="false" outlineLevel="0" collapsed="false">
      <c r="A3628" s="6" t="s">
        <v>5138</v>
      </c>
      <c r="B3628" s="7" t="s">
        <v>1449</v>
      </c>
      <c r="C3628" s="17" t="n">
        <v>1995</v>
      </c>
      <c r="D3628" s="18" t="n">
        <v>0.000141836781542421</v>
      </c>
      <c r="E3628" s="18" t="n">
        <v>7.56228936022604E-005</v>
      </c>
      <c r="F3628" s="18" t="n">
        <v>0.000192297630671136</v>
      </c>
      <c r="G3628" s="18" t="n">
        <v>9.11858904035448E-005</v>
      </c>
      <c r="H3628" s="16" t="n">
        <v>4.97726592296449</v>
      </c>
      <c r="I3628" s="17" t="n">
        <v>116.874182239965</v>
      </c>
      <c r="J3628" s="18" t="n">
        <v>2.24412376538355E-006</v>
      </c>
      <c r="K3628" s="18" t="n">
        <v>2.43798786029889E-005</v>
      </c>
      <c r="L3628" s="16" t="n">
        <v>0.567368615633563</v>
      </c>
      <c r="M3628" s="16" t="n">
        <v>0.679112047440699</v>
      </c>
      <c r="N3628" s="16" t="n">
        <v>0.0498260681045184</v>
      </c>
      <c r="O3628" s="16" t="n">
        <v>0.146120925555511</v>
      </c>
      <c r="P3628" s="34" t="b">
        <f aca="false">TRUE()</f>
        <v>1</v>
      </c>
      <c r="Q3628" s="18" t="n">
        <v>0.000154192329802086</v>
      </c>
    </row>
    <row r="3629" customFormat="false" ht="22.35" hidden="false" customHeight="false" outlineLevel="0" collapsed="false">
      <c r="A3629" s="6" t="s">
        <v>5139</v>
      </c>
      <c r="B3629" s="7" t="s">
        <v>1449</v>
      </c>
      <c r="C3629" s="17" t="n">
        <v>1996</v>
      </c>
      <c r="D3629" s="18" t="n">
        <v>0.000146215066816212</v>
      </c>
      <c r="E3629" s="18" t="n">
        <v>7.69639115487077E-005</v>
      </c>
      <c r="F3629" s="18" t="n">
        <v>0.00019646789403961</v>
      </c>
      <c r="G3629" s="18" t="n">
        <v>9.27452635795785E-005</v>
      </c>
      <c r="H3629" s="16" t="n">
        <v>4.8710682650054</v>
      </c>
      <c r="I3629" s="17" t="n">
        <v>116.81317818494</v>
      </c>
      <c r="J3629" s="18" t="n">
        <v>3.51947799331326E-006</v>
      </c>
      <c r="K3629" s="18" t="n">
        <v>3.68834183642678E-005</v>
      </c>
      <c r="L3629" s="16" t="n">
        <v>0.555487796098329</v>
      </c>
      <c r="M3629" s="16" t="n">
        <v>0.674469413233458</v>
      </c>
      <c r="N3629" s="16" t="n">
        <v>0.0578327873569983</v>
      </c>
      <c r="O3629" s="16" t="n">
        <v>0.146328765646085</v>
      </c>
      <c r="P3629" s="34" t="b">
        <f aca="false">TRUE()</f>
        <v>1</v>
      </c>
      <c r="Q3629" s="18" t="n">
        <v>0.000114688552188552</v>
      </c>
    </row>
    <row r="3630" customFormat="false" ht="22.35" hidden="false" customHeight="false" outlineLevel="0" collapsed="false">
      <c r="A3630" s="6" t="s">
        <v>5140</v>
      </c>
      <c r="B3630" s="7" t="s">
        <v>1449</v>
      </c>
      <c r="C3630" s="17" t="n">
        <v>1997</v>
      </c>
      <c r="D3630" s="18" t="n">
        <v>0.000150673647617979</v>
      </c>
      <c r="E3630" s="18" t="n">
        <v>7.83511139424911E-005</v>
      </c>
      <c r="F3630" s="18" t="n">
        <v>0.00020066656304559</v>
      </c>
      <c r="G3630" s="18" t="n">
        <v>9.42893397379947E-005</v>
      </c>
      <c r="H3630" s="16" t="n">
        <v>4.76153849515041</v>
      </c>
      <c r="I3630" s="17" t="n">
        <v>116.680669437211</v>
      </c>
      <c r="J3630" s="18" t="n">
        <v>5.56705627642649E-006</v>
      </c>
      <c r="K3630" s="18" t="n">
        <v>5.63494720662681E-005</v>
      </c>
      <c r="L3630" s="16" t="n">
        <v>0.543476118012082</v>
      </c>
      <c r="M3630" s="16" t="n">
        <v>0.66955368289638</v>
      </c>
      <c r="N3630" s="16" t="n">
        <v>0.0673543318481541</v>
      </c>
      <c r="O3630" s="16" t="n">
        <v>0.146585919263479</v>
      </c>
      <c r="P3630" s="34" t="b">
        <f aca="false">TRUE()</f>
        <v>1</v>
      </c>
      <c r="Q3630" s="18" t="n">
        <v>3.34755887653646E-005</v>
      </c>
    </row>
    <row r="3631" customFormat="false" ht="22.35" hidden="false" customHeight="false" outlineLevel="0" collapsed="false">
      <c r="A3631" s="6" t="s">
        <v>5141</v>
      </c>
      <c r="B3631" s="7" t="s">
        <v>1449</v>
      </c>
      <c r="C3631" s="17" t="n">
        <v>1998</v>
      </c>
      <c r="D3631" s="18" t="n">
        <v>0.000155186973371585</v>
      </c>
      <c r="E3631" s="18" t="n">
        <v>7.97960086958137E-005</v>
      </c>
      <c r="F3631" s="18" t="n">
        <v>0.000204901320689219</v>
      </c>
      <c r="G3631" s="18" t="n">
        <v>9.57882253411402E-005</v>
      </c>
      <c r="H3631" s="16" t="n">
        <v>4.65189860052157</v>
      </c>
      <c r="I3631" s="17" t="n">
        <v>116.436525697754</v>
      </c>
      <c r="J3631" s="18" t="n">
        <v>8.76048718968811E-006</v>
      </c>
      <c r="K3631" s="18" t="n">
        <v>8.65619567552515E-005</v>
      </c>
      <c r="L3631" s="16" t="n">
        <v>0.531829085969214</v>
      </c>
      <c r="M3631" s="16" t="n">
        <v>0.664872034956305</v>
      </c>
      <c r="N3631" s="16" t="n">
        <v>0.0768557091414592</v>
      </c>
      <c r="O3631" s="16" t="n">
        <v>0.147024541128455</v>
      </c>
      <c r="P3631" s="34" t="b">
        <f aca="false">TRUE()</f>
        <v>1</v>
      </c>
      <c r="Q3631" s="16" t="n">
        <v>0</v>
      </c>
    </row>
    <row r="3632" customFormat="false" ht="22.35" hidden="false" customHeight="false" outlineLevel="0" collapsed="false">
      <c r="A3632" s="6" t="s">
        <v>5142</v>
      </c>
      <c r="B3632" s="7" t="s">
        <v>1449</v>
      </c>
      <c r="C3632" s="17" t="n">
        <v>1999</v>
      </c>
      <c r="D3632" s="18" t="n">
        <v>0.000159623449490744</v>
      </c>
      <c r="E3632" s="18" t="n">
        <v>8.12449825001744E-005</v>
      </c>
      <c r="F3632" s="18" t="n">
        <v>0.000209012722303373</v>
      </c>
      <c r="G3632" s="18" t="n">
        <v>9.72287617711491E-005</v>
      </c>
      <c r="H3632" s="16" t="n">
        <v>4.54219521621867</v>
      </c>
      <c r="I3632" s="17" t="n">
        <v>116.138860887449</v>
      </c>
      <c r="J3632" s="18" t="n">
        <v>1.37017022037211E-005</v>
      </c>
      <c r="K3632" s="18" t="n">
        <v>0.000132237358477773</v>
      </c>
      <c r="L3632" s="16" t="n">
        <v>0.520328335083263</v>
      </c>
      <c r="M3632" s="16" t="n">
        <v>0.660814606741573</v>
      </c>
      <c r="N3632" s="16" t="n">
        <v>0.0897488053782688</v>
      </c>
      <c r="O3632" s="16" t="n">
        <v>0.147628063857757</v>
      </c>
      <c r="P3632" s="34" t="b">
        <f aca="false">TRUE()</f>
        <v>1</v>
      </c>
      <c r="Q3632" s="18" t="n">
        <v>8.69708994708995E-005</v>
      </c>
    </row>
    <row r="3633" customFormat="false" ht="22.35" hidden="false" customHeight="false" outlineLevel="0" collapsed="false">
      <c r="A3633" s="6" t="s">
        <v>5143</v>
      </c>
      <c r="B3633" s="7" t="s">
        <v>1449</v>
      </c>
      <c r="C3633" s="17" t="n">
        <v>2000</v>
      </c>
      <c r="D3633" s="18" t="n">
        <v>0.000163955779354278</v>
      </c>
      <c r="E3633" s="18" t="n">
        <v>8.27168973464067E-005</v>
      </c>
      <c r="F3633" s="18" t="n">
        <v>0.000213069999687532</v>
      </c>
      <c r="G3633" s="18" t="n">
        <v>9.8648052993084E-005</v>
      </c>
      <c r="H3633" s="16" t="n">
        <v>4.43996558419455</v>
      </c>
      <c r="I3633" s="17" t="n">
        <v>115.805364029083</v>
      </c>
      <c r="J3633" s="18" t="n">
        <v>2.06647783453054E-005</v>
      </c>
      <c r="K3633" s="18" t="n">
        <v>0.000191854206114133</v>
      </c>
      <c r="L3633" s="16" t="n">
        <v>0.509769080694241</v>
      </c>
      <c r="M3633" s="16" t="n">
        <v>0.656952247191011</v>
      </c>
      <c r="N3633" s="16" t="n">
        <v>0.103301755290755</v>
      </c>
      <c r="O3633" s="16" t="n">
        <v>0.148346924209474</v>
      </c>
      <c r="P3633" s="34" t="b">
        <f aca="false">TRUE()</f>
        <v>1</v>
      </c>
      <c r="Q3633" s="16" t="n">
        <v>0</v>
      </c>
    </row>
    <row r="3634" customFormat="false" ht="22.35" hidden="false" customHeight="false" outlineLevel="0" collapsed="false">
      <c r="A3634" s="6" t="s">
        <v>5144</v>
      </c>
      <c r="B3634" s="7" t="s">
        <v>1449</v>
      </c>
      <c r="C3634" s="17" t="n">
        <v>2001</v>
      </c>
      <c r="D3634" s="18" t="n">
        <v>0.00016811752529238</v>
      </c>
      <c r="E3634" s="18" t="n">
        <v>8.41118594488513E-005</v>
      </c>
      <c r="F3634" s="18" t="n">
        <v>0.000216971665066043</v>
      </c>
      <c r="G3634" s="18" t="n">
        <v>0.000100010042879611</v>
      </c>
      <c r="H3634" s="16" t="n">
        <v>4.34612504300802</v>
      </c>
      <c r="I3634" s="17" t="n">
        <v>115.517388255458</v>
      </c>
      <c r="J3634" s="18" t="n">
        <v>2.99659919801004E-005</v>
      </c>
      <c r="K3634" s="18" t="n">
        <v>0.000269758929972705</v>
      </c>
      <c r="L3634" s="16" t="n">
        <v>0.499977940917173</v>
      </c>
      <c r="M3634" s="16" t="n">
        <v>0.653480024968789</v>
      </c>
      <c r="N3634" s="16" t="n">
        <v>0.116702222455804</v>
      </c>
      <c r="O3634" s="16" t="n">
        <v>0.149065485000489</v>
      </c>
      <c r="P3634" s="34" t="b">
        <f aca="false">TRUE()</f>
        <v>1</v>
      </c>
      <c r="Q3634" s="18" t="n">
        <v>1E-004</v>
      </c>
    </row>
    <row r="3635" customFormat="false" ht="22.35" hidden="false" customHeight="false" outlineLevel="0" collapsed="false">
      <c r="A3635" s="6" t="s">
        <v>5145</v>
      </c>
      <c r="B3635" s="7" t="s">
        <v>1449</v>
      </c>
      <c r="C3635" s="17" t="n">
        <v>2002</v>
      </c>
      <c r="D3635" s="18" t="n">
        <v>0.000172101821203284</v>
      </c>
      <c r="E3635" s="18" t="n">
        <v>8.54194794457552E-005</v>
      </c>
      <c r="F3635" s="18" t="n">
        <v>0.000220737490170507</v>
      </c>
      <c r="G3635" s="18" t="n">
        <v>0.000101343890713231</v>
      </c>
      <c r="H3635" s="16" t="n">
        <v>4.26251559965825</v>
      </c>
      <c r="I3635" s="17" t="n">
        <v>115.310339409316</v>
      </c>
      <c r="J3635" s="18" t="n">
        <v>4.15313621250251E-005</v>
      </c>
      <c r="K3635" s="18" t="n">
        <v>0.000364387215261848</v>
      </c>
      <c r="L3635" s="16" t="n">
        <v>0.491058207956123</v>
      </c>
      <c r="M3635" s="16" t="n">
        <v>0.651451310861423</v>
      </c>
      <c r="N3635" s="16" t="n">
        <v>0.130731955957318</v>
      </c>
      <c r="O3635" s="16" t="n">
        <v>0.14986496862783</v>
      </c>
      <c r="P3635" s="34" t="b">
        <f aca="false">TRUE()</f>
        <v>1</v>
      </c>
      <c r="Q3635" s="18" t="n">
        <v>0.000202603091155947</v>
      </c>
    </row>
    <row r="3636" customFormat="false" ht="22.35" hidden="false" customHeight="false" outlineLevel="0" collapsed="false">
      <c r="A3636" s="6" t="s">
        <v>5146</v>
      </c>
      <c r="B3636" s="7" t="s">
        <v>1449</v>
      </c>
      <c r="C3636" s="17" t="n">
        <v>2003</v>
      </c>
      <c r="D3636" s="18" t="n">
        <v>0.000175929163020721</v>
      </c>
      <c r="E3636" s="18" t="n">
        <v>8.66976406589864E-005</v>
      </c>
      <c r="F3636" s="18" t="n">
        <v>0.000224487197078478</v>
      </c>
      <c r="G3636" s="18" t="n">
        <v>0.000102663186633842</v>
      </c>
      <c r="H3636" s="16" t="n">
        <v>4.19475096940579</v>
      </c>
      <c r="I3636" s="17" t="n">
        <v>115.128746177772</v>
      </c>
      <c r="J3636" s="18" t="n">
        <v>5.39450278460203E-005</v>
      </c>
      <c r="K3636" s="18" t="n">
        <v>0.000463502827248415</v>
      </c>
      <c r="L3636" s="16" t="n">
        <v>0.483858281453873</v>
      </c>
      <c r="M3636" s="16" t="n">
        <v>0.649071473158552</v>
      </c>
      <c r="N3636" s="16" t="n">
        <v>0.142403530805929</v>
      </c>
      <c r="O3636" s="16" t="n">
        <v>0.150715808800578</v>
      </c>
      <c r="P3636" s="34" t="b">
        <f aca="false">TRUE()</f>
        <v>1</v>
      </c>
      <c r="Q3636" s="16" t="n">
        <v>0</v>
      </c>
    </row>
    <row r="3637" customFormat="false" ht="22.35" hidden="false" customHeight="false" outlineLevel="0" collapsed="false">
      <c r="A3637" s="6" t="s">
        <v>5147</v>
      </c>
      <c r="B3637" s="7" t="s">
        <v>1449</v>
      </c>
      <c r="C3637" s="17" t="n">
        <v>2004</v>
      </c>
      <c r="D3637" s="18" t="n">
        <v>0.000179651887377661</v>
      </c>
      <c r="E3637" s="18" t="n">
        <v>8.79276655737507E-005</v>
      </c>
      <c r="F3637" s="18" t="n">
        <v>0.00022816788711619</v>
      </c>
      <c r="G3637" s="18" t="n">
        <v>0.000103945585921286</v>
      </c>
      <c r="H3637" s="16" t="n">
        <v>4.13401654691155</v>
      </c>
      <c r="I3637" s="17" t="n">
        <v>114.970930959403</v>
      </c>
      <c r="J3637" s="18" t="n">
        <v>6.80294406462037E-005</v>
      </c>
      <c r="K3637" s="18" t="n">
        <v>0.000569197940890616</v>
      </c>
      <c r="L3637" s="16" t="n">
        <v>0.477375230031275</v>
      </c>
      <c r="M3637" s="16" t="n">
        <v>0.647354868913858</v>
      </c>
      <c r="N3637" s="16" t="n">
        <v>0.15142510886795</v>
      </c>
      <c r="O3637" s="16" t="n">
        <v>0.151477091625155</v>
      </c>
      <c r="P3637" s="34" t="b">
        <f aca="false">TRUE()</f>
        <v>1</v>
      </c>
      <c r="Q3637" s="18" t="n">
        <v>8.65148983570036E-005</v>
      </c>
    </row>
    <row r="3638" customFormat="false" ht="22.35" hidden="false" customHeight="false" outlineLevel="0" collapsed="false">
      <c r="A3638" s="6" t="s">
        <v>5148</v>
      </c>
      <c r="B3638" s="7" t="s">
        <v>1449</v>
      </c>
      <c r="C3638" s="17" t="n">
        <v>2005</v>
      </c>
      <c r="D3638" s="18" t="n">
        <v>0.000183354705823285</v>
      </c>
      <c r="E3638" s="18" t="n">
        <v>8.91558077000157E-005</v>
      </c>
      <c r="F3638" s="18" t="n">
        <v>0.00023185083194864</v>
      </c>
      <c r="G3638" s="18" t="n">
        <v>0.000105208504691992</v>
      </c>
      <c r="H3638" s="16" t="n">
        <v>4.07700896211498</v>
      </c>
      <c r="I3638" s="17" t="n">
        <v>114.80239455725</v>
      </c>
      <c r="J3638" s="18" t="n">
        <v>8.44121352071408E-005</v>
      </c>
      <c r="K3638" s="18" t="n">
        <v>0.000695060240296894</v>
      </c>
      <c r="L3638" s="16" t="n">
        <v>0.471345571779109</v>
      </c>
      <c r="M3638" s="16" t="n">
        <v>0.645053058676654</v>
      </c>
      <c r="N3638" s="16" t="n">
        <v>0.161232653637594</v>
      </c>
      <c r="O3638" s="16" t="n">
        <v>0.152069076340711</v>
      </c>
      <c r="P3638" s="34" t="b">
        <f aca="false">TRUE()</f>
        <v>1</v>
      </c>
      <c r="Q3638" s="18" t="n">
        <v>2.67094017094017E-005</v>
      </c>
    </row>
    <row r="3639" customFormat="false" ht="22.35" hidden="false" customHeight="false" outlineLevel="0" collapsed="false">
      <c r="A3639" s="6" t="s">
        <v>5149</v>
      </c>
      <c r="B3639" s="7" t="s">
        <v>1449</v>
      </c>
      <c r="C3639" s="17" t="n">
        <v>2006</v>
      </c>
      <c r="D3639" s="18" t="n">
        <v>0.000187193687325043</v>
      </c>
      <c r="E3639" s="18" t="n">
        <v>9.05141697854845E-005</v>
      </c>
      <c r="F3639" s="18" t="n">
        <v>0.000235688358501796</v>
      </c>
      <c r="G3639" s="18" t="n">
        <v>0.000106486470544713</v>
      </c>
      <c r="H3639" s="16" t="n">
        <v>4.01838748886449</v>
      </c>
      <c r="I3639" s="17" t="n">
        <v>114.517714892278</v>
      </c>
      <c r="J3639" s="18" t="n">
        <v>0.000105213621649791</v>
      </c>
      <c r="K3639" s="18" t="n">
        <v>0.00084455808480973</v>
      </c>
      <c r="L3639" s="16" t="n">
        <v>0.465496241024396</v>
      </c>
      <c r="M3639" s="16" t="n">
        <v>0.642868289637953</v>
      </c>
      <c r="N3639" s="16" t="n">
        <v>0.164498468195635</v>
      </c>
      <c r="O3639" s="16" t="n">
        <v>0.152442460398444</v>
      </c>
      <c r="P3639" s="34" t="b">
        <f aca="false">TRUE()</f>
        <v>1</v>
      </c>
      <c r="Q3639" s="18" t="n">
        <v>7.74928774928775E-005</v>
      </c>
    </row>
    <row r="3640" customFormat="false" ht="22.35" hidden="false" customHeight="false" outlineLevel="0" collapsed="false">
      <c r="A3640" s="6" t="s">
        <v>5150</v>
      </c>
      <c r="B3640" s="7" t="s">
        <v>1449</v>
      </c>
      <c r="C3640" s="17" t="n">
        <v>2007</v>
      </c>
      <c r="D3640" s="18" t="n">
        <v>0.000191010644895773</v>
      </c>
      <c r="E3640" s="18" t="n">
        <v>9.18515651978514E-005</v>
      </c>
      <c r="F3640" s="18" t="n">
        <v>0.000239548405832537</v>
      </c>
      <c r="G3640" s="18" t="n">
        <v>0.000107743555872029</v>
      </c>
      <c r="H3640" s="16" t="n">
        <v>3.96593270571497</v>
      </c>
      <c r="I3640" s="17" t="n">
        <v>114.245632563922</v>
      </c>
      <c r="J3640" s="18" t="n">
        <v>0.000127906750118543</v>
      </c>
      <c r="K3640" s="16" t="n">
        <v>0.00100723531877031</v>
      </c>
      <c r="L3640" s="16" t="n">
        <v>0.460303071514335</v>
      </c>
      <c r="M3640" s="16" t="n">
        <v>0.640917602996255</v>
      </c>
      <c r="N3640" s="16" t="n">
        <v>0.16821418797582</v>
      </c>
      <c r="O3640" s="16" t="n">
        <v>0.152682353589901</v>
      </c>
      <c r="P3640" s="34" t="b">
        <f aca="false">TRUE()</f>
        <v>1</v>
      </c>
      <c r="Q3640" s="18" t="n">
        <v>7.08180708180708E-005</v>
      </c>
    </row>
    <row r="3641" customFormat="false" ht="22.35" hidden="false" customHeight="false" outlineLevel="0" collapsed="false">
      <c r="A3641" s="6" t="s">
        <v>5151</v>
      </c>
      <c r="B3641" s="7" t="s">
        <v>1449</v>
      </c>
      <c r="C3641" s="17" t="n">
        <v>2008</v>
      </c>
      <c r="D3641" s="18" t="n">
        <v>0.000194789583070256</v>
      </c>
      <c r="E3641" s="18" t="n">
        <v>9.3077878527958E-005</v>
      </c>
      <c r="F3641" s="18" t="n">
        <v>0.000243332508404136</v>
      </c>
      <c r="G3641" s="18" t="n">
        <v>0.000108967272593029</v>
      </c>
      <c r="H3641" s="16" t="n">
        <v>3.9157730376451</v>
      </c>
      <c r="I3641" s="17" t="n">
        <v>114.063858589072</v>
      </c>
      <c r="J3641" s="18" t="n">
        <v>0.000153860809228624</v>
      </c>
      <c r="K3641" s="16" t="n">
        <v>0.00118905467094746</v>
      </c>
      <c r="L3641" s="16" t="n">
        <v>0.455068310876031</v>
      </c>
      <c r="M3641" s="16" t="n">
        <v>0.638654806491885</v>
      </c>
      <c r="N3641" s="16" t="n">
        <v>0.173092748885849</v>
      </c>
      <c r="O3641" s="16" t="n">
        <v>0.152624111381244</v>
      </c>
      <c r="P3641" s="34" t="b">
        <f aca="false">TRUE()</f>
        <v>1</v>
      </c>
      <c r="Q3641" s="18" t="n">
        <v>0.000181116722783389</v>
      </c>
    </row>
    <row r="3642" customFormat="false" ht="22.35" hidden="false" customHeight="false" outlineLevel="0" collapsed="false">
      <c r="A3642" s="6" t="s">
        <v>5152</v>
      </c>
      <c r="B3642" s="7" t="s">
        <v>1449</v>
      </c>
      <c r="C3642" s="17" t="n">
        <v>2009</v>
      </c>
      <c r="D3642" s="18" t="n">
        <v>0.000198629107104371</v>
      </c>
      <c r="E3642" s="18" t="n">
        <v>9.4256504416383E-005</v>
      </c>
      <c r="F3642" s="18" t="n">
        <v>0.000247210451554093</v>
      </c>
      <c r="G3642" s="18" t="n">
        <v>0.000110184728481987</v>
      </c>
      <c r="H3642" s="16" t="n">
        <v>3.87110437984175</v>
      </c>
      <c r="I3642" s="17" t="n">
        <v>113.92842882275</v>
      </c>
      <c r="J3642" s="18" t="n">
        <v>0.000181108235008062</v>
      </c>
      <c r="K3642" s="16" t="n">
        <v>0.00138416054380011</v>
      </c>
      <c r="L3642" s="16" t="n">
        <v>0.450311781711056</v>
      </c>
      <c r="M3642" s="16" t="n">
        <v>0.636743133583021</v>
      </c>
      <c r="N3642" s="16" t="n">
        <v>0.17623560821349</v>
      </c>
      <c r="O3642" s="16" t="n">
        <v>0.15243561325432</v>
      </c>
      <c r="P3642" s="34" t="b">
        <f aca="false">TRUE()</f>
        <v>1</v>
      </c>
      <c r="Q3642" s="18" t="n">
        <v>3.76984126984127E-005</v>
      </c>
    </row>
    <row r="3643" customFormat="false" ht="22.35" hidden="false" customHeight="false" outlineLevel="0" collapsed="false">
      <c r="A3643" s="6" t="s">
        <v>5153</v>
      </c>
      <c r="B3643" s="7" t="s">
        <v>1449</v>
      </c>
      <c r="C3643" s="17" t="n">
        <v>2010</v>
      </c>
      <c r="D3643" s="18" t="n">
        <v>0.000202325610665538</v>
      </c>
      <c r="E3643" s="18" t="n">
        <v>9.52669226436532E-005</v>
      </c>
      <c r="F3643" s="18" t="n">
        <v>0.000251106605423908</v>
      </c>
      <c r="G3643" s="18" t="n">
        <v>0.000111356014619161</v>
      </c>
      <c r="H3643" s="16" t="n">
        <v>3.84586062075076</v>
      </c>
      <c r="I3643" s="17" t="n">
        <v>113.920282733972</v>
      </c>
      <c r="J3643" s="18" t="n">
        <v>0.000198420925318022</v>
      </c>
      <c r="K3643" s="16" t="n">
        <v>0.00150264021910546</v>
      </c>
      <c r="L3643" s="16" t="n">
        <v>0.447401297443665</v>
      </c>
      <c r="M3643" s="16" t="n">
        <v>0.63584581772784</v>
      </c>
      <c r="N3643" s="16" t="n">
        <v>0.17873300512383</v>
      </c>
      <c r="O3643" s="16" t="n">
        <v>0.152449246220823</v>
      </c>
      <c r="P3643" s="34" t="b">
        <f aca="false">TRUE()</f>
        <v>1</v>
      </c>
      <c r="Q3643" s="18" t="n">
        <v>2.56410256410256E-005</v>
      </c>
    </row>
    <row r="3644" customFormat="false" ht="22.35" hidden="false" customHeight="false" outlineLevel="0" collapsed="false">
      <c r="A3644" s="6" t="s">
        <v>5154</v>
      </c>
      <c r="B3644" s="7" t="s">
        <v>1449</v>
      </c>
      <c r="C3644" s="17" t="n">
        <v>2011</v>
      </c>
      <c r="D3644" s="18" t="n">
        <v>0.000206025969606506</v>
      </c>
      <c r="E3644" s="18" t="n">
        <v>9.61835118721816E-005</v>
      </c>
      <c r="F3644" s="18" t="n">
        <v>0.000254993425849458</v>
      </c>
      <c r="G3644" s="18" t="n">
        <v>0.000112505440506931</v>
      </c>
      <c r="H3644" s="16" t="n">
        <v>3.82319685279046</v>
      </c>
      <c r="I3644" s="17" t="n">
        <v>113.984031514185</v>
      </c>
      <c r="J3644" s="18" t="n">
        <v>0.000215235212706697</v>
      </c>
      <c r="K3644" s="16" t="n">
        <v>0.00162404751405962</v>
      </c>
      <c r="L3644" s="16" t="n">
        <v>0.444562414013641</v>
      </c>
      <c r="M3644" s="16" t="n">
        <v>0.634714419475655</v>
      </c>
      <c r="N3644" s="16" t="n">
        <v>0.181565125412622</v>
      </c>
      <c r="O3644" s="16" t="n">
        <v>0.152586404135456</v>
      </c>
      <c r="P3644" s="34" t="b">
        <f aca="false">TRUE()</f>
        <v>1</v>
      </c>
      <c r="Q3644" s="18" t="n">
        <v>3.93518518518519E-005</v>
      </c>
    </row>
    <row r="3645" customFormat="false" ht="22.35" hidden="false" customHeight="false" outlineLevel="0" collapsed="false">
      <c r="A3645" s="6" t="s">
        <v>5155</v>
      </c>
      <c r="B3645" s="7" t="s">
        <v>1449</v>
      </c>
      <c r="C3645" s="17" t="n">
        <v>2012</v>
      </c>
      <c r="D3645" s="18" t="n">
        <v>0.000209948692529765</v>
      </c>
      <c r="E3645" s="18" t="n">
        <v>9.71515128846437E-005</v>
      </c>
      <c r="F3645" s="18" t="n">
        <v>0.000259074451884524</v>
      </c>
      <c r="G3645" s="18" t="n">
        <v>0.000113675467434875</v>
      </c>
      <c r="H3645" s="16" t="n">
        <v>3.79706624584652</v>
      </c>
      <c r="I3645" s="17" t="n">
        <v>114.01458864888</v>
      </c>
      <c r="J3645" s="18" t="n">
        <v>0.000236345340621774</v>
      </c>
      <c r="K3645" s="16" t="n">
        <v>0.00176092129906708</v>
      </c>
      <c r="L3645" s="16" t="n">
        <v>0.441427765679578</v>
      </c>
      <c r="M3645" s="16" t="n">
        <v>0.633231897627965</v>
      </c>
      <c r="N3645" s="16" t="n">
        <v>0.184002894898251</v>
      </c>
      <c r="O3645" s="16" t="n">
        <v>0.152721643014313</v>
      </c>
      <c r="P3645" s="34" t="b">
        <f aca="false">TRUE()</f>
        <v>1</v>
      </c>
      <c r="Q3645" s="18" t="n">
        <v>7.22222222222222E-005</v>
      </c>
    </row>
    <row r="3646" customFormat="false" ht="22.35" hidden="false" customHeight="false" outlineLevel="0" collapsed="false">
      <c r="A3646" s="6" t="s">
        <v>5156</v>
      </c>
      <c r="B3646" s="7" t="s">
        <v>1449</v>
      </c>
      <c r="C3646" s="17" t="n">
        <v>2013</v>
      </c>
      <c r="D3646" s="18" t="n">
        <v>0.000214002557682634</v>
      </c>
      <c r="E3646" s="18" t="n">
        <v>9.80920068390652E-005</v>
      </c>
      <c r="F3646" s="18" t="n">
        <v>0.000263264299412046</v>
      </c>
      <c r="G3646" s="18" t="n">
        <v>0.000114792192427338</v>
      </c>
      <c r="H3646" s="16" t="n">
        <v>3.77095422161729</v>
      </c>
      <c r="I3646" s="17" t="n">
        <v>114.027630599749</v>
      </c>
      <c r="J3646" s="18" t="n">
        <v>0.00025941557296969</v>
      </c>
      <c r="K3646" s="16" t="n">
        <v>0.00191561321676907</v>
      </c>
      <c r="L3646" s="16" t="n">
        <v>0.438351377453488</v>
      </c>
      <c r="M3646" s="16" t="n">
        <v>0.631905430711611</v>
      </c>
      <c r="N3646" s="16" t="n">
        <v>0.184355626145311</v>
      </c>
      <c r="O3646" s="16" t="n">
        <v>0.153118304109795</v>
      </c>
      <c r="P3646" s="34" t="b">
        <f aca="false">TRUE()</f>
        <v>1</v>
      </c>
      <c r="Q3646" s="16" t="n">
        <v>0</v>
      </c>
    </row>
    <row r="3647" customFormat="false" ht="22.35" hidden="false" customHeight="false" outlineLevel="0" collapsed="false">
      <c r="A3647" s="6" t="s">
        <v>5157</v>
      </c>
      <c r="B3647" s="7" t="s">
        <v>1449</v>
      </c>
      <c r="C3647" s="17" t="n">
        <v>2014</v>
      </c>
      <c r="D3647" s="18" t="n">
        <v>0.000218293668576434</v>
      </c>
      <c r="E3647" s="18" t="n">
        <v>9.90781249062811E-005</v>
      </c>
      <c r="F3647" s="18" t="n">
        <v>0.0002676513965388</v>
      </c>
      <c r="G3647" s="18" t="n">
        <v>0.000115920340137969</v>
      </c>
      <c r="H3647" s="16" t="n">
        <v>3.7408776475899</v>
      </c>
      <c r="I3647" s="17" t="n">
        <v>114.007108021556</v>
      </c>
      <c r="J3647" s="18" t="n">
        <v>0.000288676644152365</v>
      </c>
      <c r="K3647" s="16" t="n">
        <v>0.00212036827120764</v>
      </c>
      <c r="L3647" s="16" t="n">
        <v>0.434918749637054</v>
      </c>
      <c r="M3647" s="16" t="n">
        <v>0.629837702871411</v>
      </c>
      <c r="N3647" s="16" t="n">
        <v>0.187959017239548</v>
      </c>
      <c r="O3647" s="16" t="n">
        <v>0.153544280735707</v>
      </c>
      <c r="P3647" s="34" t="b">
        <f aca="false">TRUE()</f>
        <v>1</v>
      </c>
      <c r="Q3647" s="16" t="n">
        <v>0</v>
      </c>
    </row>
    <row r="3648" customFormat="false" ht="22.35" hidden="false" customHeight="false" outlineLevel="0" collapsed="false">
      <c r="A3648" s="6" t="s">
        <v>5158</v>
      </c>
      <c r="B3648" s="7" t="s">
        <v>1449</v>
      </c>
      <c r="C3648" s="17" t="n">
        <v>2015</v>
      </c>
      <c r="D3648" s="18" t="n">
        <v>0.000222859225080502</v>
      </c>
      <c r="E3648" s="18" t="n">
        <v>0.000100157510208135</v>
      </c>
      <c r="F3648" s="18" t="n">
        <v>0.000272287813651949</v>
      </c>
      <c r="G3648" s="18" t="n">
        <v>0.000117109744263998</v>
      </c>
      <c r="H3648" s="16" t="n">
        <v>3.70637908264813</v>
      </c>
      <c r="I3648" s="17" t="n">
        <v>113.949457227088</v>
      </c>
      <c r="J3648" s="18" t="n">
        <v>0.000326132079867578</v>
      </c>
      <c r="K3648" s="16" t="n">
        <v>0.00237447040605342</v>
      </c>
      <c r="L3648" s="16" t="n">
        <v>0.431085143025388</v>
      </c>
      <c r="M3648" s="16" t="n">
        <v>0.628589263420724</v>
      </c>
      <c r="N3648" s="16" t="n">
        <v>0.193516765142526</v>
      </c>
      <c r="O3648" s="16" t="n">
        <v>0.153894164492495</v>
      </c>
      <c r="P3648" s="34" t="b">
        <f aca="false">TRUE()</f>
        <v>1</v>
      </c>
      <c r="Q3648" s="18" t="n">
        <v>0.000119047619047619</v>
      </c>
    </row>
    <row r="3649" customFormat="false" ht="22.35" hidden="false" customHeight="false" outlineLevel="0" collapsed="false">
      <c r="A3649" s="6" t="s">
        <v>5159</v>
      </c>
      <c r="B3649" s="7" t="s">
        <v>1449</v>
      </c>
      <c r="C3649" s="17" t="n">
        <v>2016</v>
      </c>
      <c r="D3649" s="18" t="n">
        <v>0.000227561660317754</v>
      </c>
      <c r="E3649" s="18" t="n">
        <v>0.000101126525659896</v>
      </c>
      <c r="F3649" s="18" t="n">
        <v>0.000276992518983823</v>
      </c>
      <c r="G3649" s="18" t="n">
        <v>0.000118260053204894</v>
      </c>
      <c r="H3649" s="16" t="n">
        <v>3.67091615145224</v>
      </c>
      <c r="I3649" s="17" t="n">
        <v>113.962885290621</v>
      </c>
      <c r="J3649" s="18" t="n">
        <v>0.000369313682626907</v>
      </c>
      <c r="K3649" s="16" t="n">
        <v>0.00267738542596987</v>
      </c>
      <c r="L3649" s="16" t="n">
        <v>0.42691956910831</v>
      </c>
      <c r="M3649" s="16" t="n">
        <v>0.626716604244694</v>
      </c>
      <c r="N3649" s="16" t="n">
        <v>0.200651468521865</v>
      </c>
      <c r="O3649" s="16" t="n">
        <v>0.154315990394718</v>
      </c>
      <c r="P3649" s="34" t="b">
        <f aca="false">TRUE()</f>
        <v>1</v>
      </c>
      <c r="Q3649" s="18" t="n">
        <v>2.08333333333333E-005</v>
      </c>
    </row>
    <row r="3650" customFormat="false" ht="22.35" hidden="false" customHeight="false" outlineLevel="0" collapsed="false">
      <c r="A3650" s="6" t="s">
        <v>5160</v>
      </c>
      <c r="B3650" s="7" t="s">
        <v>1449</v>
      </c>
      <c r="C3650" s="17" t="n">
        <v>2017</v>
      </c>
      <c r="D3650" s="18" t="n">
        <v>0.000232478839692517</v>
      </c>
      <c r="E3650" s="18" t="n">
        <v>0.000101991937392043</v>
      </c>
      <c r="F3650" s="18" t="n">
        <v>0.000281812999745666</v>
      </c>
      <c r="G3650" s="18" t="n">
        <v>0.000119411664913551</v>
      </c>
      <c r="H3650" s="16" t="n">
        <v>3.63172658374378</v>
      </c>
      <c r="I3650" s="17" t="n">
        <v>114.070499640958</v>
      </c>
      <c r="J3650" s="18" t="n">
        <v>0.000423183897386514</v>
      </c>
      <c r="K3650" s="16" t="n">
        <v>0.00297159589535369</v>
      </c>
      <c r="L3650" s="16" t="n">
        <v>0.422038141241576</v>
      </c>
      <c r="M3650" s="16" t="n">
        <v>0.624648876404494</v>
      </c>
      <c r="N3650" s="16" t="n">
        <v>0.209224675735039</v>
      </c>
      <c r="O3650" s="16" t="n">
        <v>0.154855900099874</v>
      </c>
      <c r="P3650" s="34" t="b">
        <f aca="false">TRUE()</f>
        <v>1</v>
      </c>
      <c r="Q3650" s="18" t="n">
        <v>8.67285095856524E-005</v>
      </c>
    </row>
    <row r="3651" customFormat="false" ht="22.35" hidden="false" customHeight="false" outlineLevel="0" collapsed="false">
      <c r="A3651" s="6" t="s">
        <v>5161</v>
      </c>
      <c r="B3651" s="7" t="s">
        <v>1449</v>
      </c>
      <c r="C3651" s="17" t="n">
        <v>2018</v>
      </c>
      <c r="D3651" s="18" t="n">
        <v>0.000237551814551115</v>
      </c>
      <c r="E3651" s="18" t="n">
        <v>0.000102809940276558</v>
      </c>
      <c r="F3651" s="18" t="n">
        <v>0.000286698818429365</v>
      </c>
      <c r="G3651" s="18" t="n">
        <v>0.000120513008601122</v>
      </c>
      <c r="H3651" s="16" t="n">
        <v>3.58823326012975</v>
      </c>
      <c r="I3651" s="17" t="n">
        <v>114.180513574355</v>
      </c>
      <c r="J3651" s="18" t="n">
        <v>0.000491672546530297</v>
      </c>
      <c r="K3651" s="16" t="n">
        <v>0.00325949052412258</v>
      </c>
      <c r="L3651" s="16" t="n">
        <v>0.416657986288837</v>
      </c>
      <c r="M3651" s="16" t="n">
        <v>0.622854244694132</v>
      </c>
      <c r="N3651" s="16" t="n">
        <v>0.21729602695305</v>
      </c>
      <c r="O3651" s="16" t="n">
        <v>0.15547592368998</v>
      </c>
      <c r="P3651" s="34" t="b">
        <f aca="false">TRUE()</f>
        <v>1</v>
      </c>
      <c r="Q3651" s="18" t="n">
        <v>2.40079365079365E-005</v>
      </c>
    </row>
    <row r="3652" customFormat="false" ht="22.35" hidden="false" customHeight="false" outlineLevel="0" collapsed="false">
      <c r="A3652" s="6" t="s">
        <v>5162</v>
      </c>
      <c r="B3652" s="7" t="s">
        <v>1449</v>
      </c>
      <c r="C3652" s="17" t="n">
        <v>2019</v>
      </c>
      <c r="D3652" s="18" t="n">
        <v>0.000242722884286036</v>
      </c>
      <c r="E3652" s="18" t="n">
        <v>0.000103513086148857</v>
      </c>
      <c r="F3652" s="18" t="n">
        <v>0.000291511863559609</v>
      </c>
      <c r="G3652" s="18" t="n">
        <v>0.000121481276686503</v>
      </c>
      <c r="H3652" s="16" t="n">
        <v>3.53698360282433</v>
      </c>
      <c r="I3652" s="17" t="n">
        <v>114.290252702913</v>
      </c>
      <c r="J3652" s="18" t="n">
        <v>0.000585858119307755</v>
      </c>
      <c r="K3652" s="16" t="n">
        <v>0.0037232943263816</v>
      </c>
      <c r="L3652" s="16" t="n">
        <v>0.410387741890574</v>
      </c>
      <c r="M3652" s="16" t="n">
        <v>0.619928214731586</v>
      </c>
      <c r="N3652" s="16" t="n">
        <v>0.226324496616571</v>
      </c>
      <c r="O3652" s="16" t="n">
        <v>0.15629108602553</v>
      </c>
      <c r="P3652" s="34" t="b">
        <f aca="false">TRUE()</f>
        <v>1</v>
      </c>
      <c r="Q3652" s="18" t="n">
        <v>9.42725575078517E-005</v>
      </c>
    </row>
    <row r="3653" customFormat="false" ht="22.35" hidden="false" customHeight="false" outlineLevel="0" collapsed="false">
      <c r="A3653" s="6" t="s">
        <v>5163</v>
      </c>
      <c r="B3653" s="7" t="s">
        <v>1449</v>
      </c>
      <c r="C3653" s="17" t="n">
        <v>2020</v>
      </c>
      <c r="D3653" s="18" t="n">
        <v>0.000248010667218179</v>
      </c>
      <c r="E3653" s="18" t="n">
        <v>0.000104219019142612</v>
      </c>
      <c r="F3653" s="18" t="n">
        <v>0.000296353276992236</v>
      </c>
      <c r="G3653" s="18" t="n">
        <v>0.000122388682315755</v>
      </c>
      <c r="H3653" s="16" t="n">
        <v>3.48039557173677</v>
      </c>
      <c r="I3653" s="17" t="n">
        <v>114.350045500309</v>
      </c>
      <c r="J3653" s="18" t="n">
        <v>0.000709667305132467</v>
      </c>
      <c r="K3653" s="16" t="n">
        <v>0.00429233694246692</v>
      </c>
      <c r="L3653" s="16" t="n">
        <v>0.403651281662758</v>
      </c>
      <c r="M3653" s="16" t="n">
        <v>0.617158239700375</v>
      </c>
      <c r="N3653" s="16" t="n">
        <v>0.237733637298668</v>
      </c>
      <c r="O3653" s="16" t="n">
        <v>0.157139860869601</v>
      </c>
      <c r="P3653" s="34" t="b">
        <f aca="false">TRUE()</f>
        <v>1</v>
      </c>
      <c r="Q3653" s="18" t="n">
        <v>3.61111111111111E-005</v>
      </c>
    </row>
    <row r="3654" customFormat="false" ht="22.35" hidden="false" customHeight="false" outlineLevel="0" collapsed="false">
      <c r="A3654" s="6" t="s">
        <v>5164</v>
      </c>
      <c r="B3654" s="7" t="s">
        <v>1449</v>
      </c>
      <c r="C3654" s="17" t="n">
        <v>2021</v>
      </c>
      <c r="D3654" s="18" t="n">
        <v>0.000253488860898565</v>
      </c>
      <c r="E3654" s="18" t="n">
        <v>0.000105124070173414</v>
      </c>
      <c r="F3654" s="18" t="n">
        <v>0.000301358278281524</v>
      </c>
      <c r="G3654" s="18" t="n">
        <v>0.000123284457931789</v>
      </c>
      <c r="H3654" s="16" t="n">
        <v>3.41766582359063</v>
      </c>
      <c r="I3654" s="17" t="n">
        <v>114.224637489654</v>
      </c>
      <c r="J3654" s="18" t="n">
        <v>0.000875997448126074</v>
      </c>
      <c r="K3654" s="16" t="n">
        <v>0.00499070786511174</v>
      </c>
      <c r="L3654" s="16" t="n">
        <v>0.396727894944535</v>
      </c>
      <c r="M3654" s="16" t="n">
        <v>0.614739388264669</v>
      </c>
      <c r="N3654" s="16" t="n">
        <v>0.246096709751406</v>
      </c>
      <c r="O3654" s="16" t="n">
        <v>0.157844197998377</v>
      </c>
      <c r="P3654" s="34" t="b">
        <f aca="false">TRUE()</f>
        <v>1</v>
      </c>
      <c r="Q3654" s="18" t="n">
        <v>7.58928571428571E-005</v>
      </c>
    </row>
    <row r="3655" customFormat="false" ht="22.35" hidden="false" customHeight="false" outlineLevel="0" collapsed="false">
      <c r="A3655" s="6" t="s">
        <v>5165</v>
      </c>
      <c r="B3655" s="7" t="s">
        <v>1449</v>
      </c>
      <c r="C3655" s="17" t="n">
        <v>2022</v>
      </c>
      <c r="D3655" s="18" t="n">
        <v>0.000258992550088789</v>
      </c>
      <c r="E3655" s="18" t="n">
        <v>0.000106084201262287</v>
      </c>
      <c r="F3655" s="18" t="n">
        <v>0.000306327880268832</v>
      </c>
      <c r="G3655" s="18" t="n">
        <v>0.000124132830733702</v>
      </c>
      <c r="H3655" s="16" t="n">
        <v>3.35057308704276</v>
      </c>
      <c r="I3655" s="17" t="n">
        <v>114.01856492979</v>
      </c>
      <c r="J3655" s="16" t="n">
        <v>0.00109419778813131</v>
      </c>
      <c r="K3655" s="16" t="n">
        <v>0.00589729976720124</v>
      </c>
      <c r="L3655" s="16" t="n">
        <v>0.389509686712563</v>
      </c>
      <c r="M3655" s="16" t="n">
        <v>0.612398564294632</v>
      </c>
      <c r="N3655" s="16" t="n">
        <v>0.248285612696329</v>
      </c>
      <c r="O3655" s="16" t="n">
        <v>0.158479161223018</v>
      </c>
      <c r="P3655" s="34" t="b">
        <f aca="false">TRUE()</f>
        <v>1</v>
      </c>
      <c r="Q3655" s="18" t="n">
        <v>0.000103703703703704</v>
      </c>
    </row>
    <row r="3656" customFormat="false" ht="22.35" hidden="false" customHeight="false" outlineLevel="0" collapsed="false">
      <c r="A3656" s="6" t="s">
        <v>5166</v>
      </c>
      <c r="B3656" s="7" t="s">
        <v>1449</v>
      </c>
      <c r="C3656" s="17" t="n">
        <v>2023</v>
      </c>
      <c r="D3656" s="18" t="n">
        <v>0.000264532942073405</v>
      </c>
      <c r="E3656" s="18" t="n">
        <v>0.000107059507831516</v>
      </c>
      <c r="F3656" s="18" t="n">
        <v>0.000311299600491784</v>
      </c>
      <c r="G3656" s="18" t="n">
        <v>0.000125006943581825</v>
      </c>
      <c r="H3656" s="16" t="n">
        <v>3.28167979592769</v>
      </c>
      <c r="I3656" s="17" t="n">
        <v>113.822601615051</v>
      </c>
      <c r="J3656" s="16" t="n">
        <v>0.00137040889169779</v>
      </c>
      <c r="K3656" s="16" t="n">
        <v>0.00698672837904894</v>
      </c>
      <c r="L3656" s="16" t="n">
        <v>0.382035163636975</v>
      </c>
      <c r="M3656" s="16" t="n">
        <v>0.610252808988764</v>
      </c>
      <c r="N3656" s="16" t="n">
        <v>0.25641927433119</v>
      </c>
      <c r="O3656" s="16" t="n">
        <v>0.159011056671859</v>
      </c>
      <c r="P3656" s="34" t="b">
        <f aca="false">TRUE()</f>
        <v>1</v>
      </c>
      <c r="Q3656" s="18" t="n">
        <v>9.00876722132761E-005</v>
      </c>
    </row>
    <row r="3657" customFormat="false" ht="22.35" hidden="false" customHeight="false" outlineLevel="0" collapsed="false">
      <c r="A3657" s="6" t="s">
        <v>5167</v>
      </c>
      <c r="B3657" s="7" t="s">
        <v>1449</v>
      </c>
      <c r="C3657" s="17" t="n">
        <v>2024</v>
      </c>
      <c r="D3657" s="18" t="n">
        <v>0.000270089892382082</v>
      </c>
      <c r="E3657" s="18" t="n">
        <v>0.000108098999406619</v>
      </c>
      <c r="F3657" s="18" t="n">
        <v>0.000316321076847519</v>
      </c>
      <c r="G3657" s="18" t="n">
        <v>0.000125900186779973</v>
      </c>
      <c r="H3657" s="16" t="n">
        <v>3.21467179149456</v>
      </c>
      <c r="I3657" s="17" t="n">
        <v>113.590389339424</v>
      </c>
      <c r="J3657" s="16" t="n">
        <v>0.00170053104437675</v>
      </c>
      <c r="K3657" s="16" t="n">
        <v>0.00838147723772391</v>
      </c>
      <c r="L3657" s="16" t="n">
        <v>0.374859231918717</v>
      </c>
      <c r="M3657" s="16" t="n">
        <v>0.607599875156055</v>
      </c>
      <c r="N3657" s="16" t="n">
        <v>0.266060332451641</v>
      </c>
      <c r="O3657" s="16" t="n">
        <v>0.159587993521323</v>
      </c>
      <c r="P3657" s="34" t="b">
        <f aca="false">TRUE()</f>
        <v>1</v>
      </c>
      <c r="Q3657" s="18" t="n">
        <v>8.53174603174604E-005</v>
      </c>
    </row>
    <row r="3658" customFormat="false" ht="22.35" hidden="false" customHeight="false" outlineLevel="0" collapsed="false">
      <c r="A3658" s="6" t="s">
        <v>5168</v>
      </c>
      <c r="B3658" s="7" t="s">
        <v>1449</v>
      </c>
      <c r="C3658" s="17" t="n">
        <v>2025</v>
      </c>
      <c r="D3658" s="18" t="n">
        <v>0.00027539807663741</v>
      </c>
      <c r="E3658" s="18" t="n">
        <v>0.000109021824753319</v>
      </c>
      <c r="F3658" s="18" t="n">
        <v>0.000321173328004706</v>
      </c>
      <c r="G3658" s="18" t="n">
        <v>0.000126714831161464</v>
      </c>
      <c r="H3658" s="16" t="n">
        <v>3.15741760474353</v>
      </c>
      <c r="I3658" s="17" t="n">
        <v>113.404017687312</v>
      </c>
      <c r="J3658" s="16" t="n">
        <v>0.00203971582868266</v>
      </c>
      <c r="K3658" s="16" t="n">
        <v>0.00979724616786229</v>
      </c>
      <c r="L3658" s="16" t="n">
        <v>0.368678827450464</v>
      </c>
      <c r="M3658" s="16" t="n">
        <v>0.605024968789014</v>
      </c>
      <c r="N3658" s="16" t="n">
        <v>0.277189397999431</v>
      </c>
      <c r="O3658" s="16" t="n">
        <v>0.160305810152075</v>
      </c>
      <c r="P3658" s="34" t="b">
        <f aca="false">TRUE()</f>
        <v>1</v>
      </c>
      <c r="Q3658" s="18" t="n">
        <v>2.31481481481482E-005</v>
      </c>
    </row>
    <row r="3659" customFormat="false" ht="22.35" hidden="false" customHeight="false" outlineLevel="0" collapsed="false">
      <c r="A3659" s="6" t="s">
        <v>5169</v>
      </c>
      <c r="B3659" s="7" t="s">
        <v>1449</v>
      </c>
      <c r="C3659" s="17" t="n">
        <v>2026</v>
      </c>
      <c r="D3659" s="18" t="n">
        <v>0.000280561140878701</v>
      </c>
      <c r="E3659" s="18" t="n">
        <v>0.000109879272083084</v>
      </c>
      <c r="F3659" s="18" t="n">
        <v>0.000325927315399266</v>
      </c>
      <c r="G3659" s="18" t="n">
        <v>0.000127514277520663</v>
      </c>
      <c r="H3659" s="16" t="n">
        <v>3.10581030705425</v>
      </c>
      <c r="I3659" s="17" t="n">
        <v>113.264177394367</v>
      </c>
      <c r="J3659" s="16" t="n">
        <v>0.00239812538958183</v>
      </c>
      <c r="K3659" s="16" t="n">
        <v>0.0111197992924744</v>
      </c>
      <c r="L3659" s="16" t="n">
        <v>0.363020886019839</v>
      </c>
      <c r="M3659" s="16" t="n">
        <v>0.603035268414482</v>
      </c>
      <c r="N3659" s="16" t="n">
        <v>0.286392991143242</v>
      </c>
      <c r="O3659" s="16" t="n">
        <v>0.161123379395111</v>
      </c>
      <c r="P3659" s="34" t="b">
        <f aca="false">TRUE()</f>
        <v>1</v>
      </c>
      <c r="Q3659" s="18" t="n">
        <v>0.000123842592592593</v>
      </c>
    </row>
    <row r="3660" customFormat="false" ht="22.35" hidden="false" customHeight="false" outlineLevel="0" collapsed="false">
      <c r="A3660" s="6" t="s">
        <v>5170</v>
      </c>
      <c r="B3660" s="7" t="s">
        <v>1449</v>
      </c>
      <c r="C3660" s="17" t="n">
        <v>2027</v>
      </c>
      <c r="D3660" s="18" t="n">
        <v>0.000285470124614807</v>
      </c>
      <c r="E3660" s="18" t="n">
        <v>0.000110754470988722</v>
      </c>
      <c r="F3660" s="18" t="n">
        <v>0.000330466890586357</v>
      </c>
      <c r="G3660" s="18" t="n">
        <v>0.000128240711501116</v>
      </c>
      <c r="H3660" s="16" t="n">
        <v>3.05764912609127</v>
      </c>
      <c r="I3660" s="17" t="n">
        <v>113.061112179589</v>
      </c>
      <c r="J3660" s="16" t="n">
        <v>0.00278479590126026</v>
      </c>
      <c r="K3660" s="16" t="n">
        <v>0.0125074707686473</v>
      </c>
      <c r="L3660" s="16" t="n">
        <v>0.357920762850981</v>
      </c>
      <c r="M3660" s="16" t="n">
        <v>0.601474719101124</v>
      </c>
      <c r="N3660" s="16" t="n">
        <v>0.293724897053634</v>
      </c>
      <c r="O3660" s="16" t="n">
        <v>0.162109843861981</v>
      </c>
      <c r="P3660" s="34" t="b">
        <f aca="false">TRUE()</f>
        <v>1</v>
      </c>
      <c r="Q3660" s="18" t="n">
        <v>0.000184053914260526</v>
      </c>
    </row>
    <row r="3661" customFormat="false" ht="22.35" hidden="false" customHeight="false" outlineLevel="0" collapsed="false">
      <c r="A3661" s="6" t="s">
        <v>5171</v>
      </c>
      <c r="B3661" s="7" t="s">
        <v>1449</v>
      </c>
      <c r="C3661" s="17" t="n">
        <v>2028</v>
      </c>
      <c r="D3661" s="18" t="n">
        <v>0.000290110924961028</v>
      </c>
      <c r="E3661" s="18" t="n">
        <v>0.000111584694766421</v>
      </c>
      <c r="F3661" s="18" t="n">
        <v>0.000334713034358538</v>
      </c>
      <c r="G3661" s="18" t="n">
        <v>0.000128859525527508</v>
      </c>
      <c r="H3661" s="16" t="n">
        <v>3.00998107503722</v>
      </c>
      <c r="I3661" s="17" t="n">
        <v>112.82314303995</v>
      </c>
      <c r="J3661" s="16" t="n">
        <v>0.00322374421491007</v>
      </c>
      <c r="K3661" s="16" t="n">
        <v>0.0140383404951488</v>
      </c>
      <c r="L3661" s="16" t="n">
        <v>0.352955857649117</v>
      </c>
      <c r="M3661" s="16" t="n">
        <v>0.599875156054931</v>
      </c>
      <c r="N3661" s="16" t="n">
        <v>0.301739218757174</v>
      </c>
      <c r="O3661" s="16" t="n">
        <v>0.163320533471232</v>
      </c>
      <c r="P3661" s="34" t="b">
        <f aca="false">TRUE()</f>
        <v>1</v>
      </c>
      <c r="Q3661" s="18" t="n">
        <v>1.85185185185185E-005</v>
      </c>
    </row>
    <row r="3662" customFormat="false" ht="22.35" hidden="false" customHeight="false" outlineLevel="0" collapsed="false">
      <c r="A3662" s="6" t="s">
        <v>5172</v>
      </c>
      <c r="B3662" s="7" t="s">
        <v>1449</v>
      </c>
      <c r="C3662" s="17" t="n">
        <v>2029</v>
      </c>
      <c r="D3662" s="18" t="n">
        <v>0.00029459320533531</v>
      </c>
      <c r="E3662" s="18" t="n">
        <v>0.000112369022483277</v>
      </c>
      <c r="F3662" s="18" t="n">
        <v>0.000338806585822665</v>
      </c>
      <c r="G3662" s="18" t="n">
        <v>0.000129450685955307</v>
      </c>
      <c r="H3662" s="16" t="n">
        <v>2.96444645982619</v>
      </c>
      <c r="I3662" s="17" t="n">
        <v>112.606741141785</v>
      </c>
      <c r="J3662" s="16" t="n">
        <v>0.00370170569828965</v>
      </c>
      <c r="K3662" s="16" t="n">
        <v>0.0156596112618777</v>
      </c>
      <c r="L3662" s="16" t="n">
        <v>0.348171424589913</v>
      </c>
      <c r="M3662" s="16" t="n">
        <v>0.598197565543071</v>
      </c>
      <c r="N3662" s="16" t="n">
        <v>0.309137261004554</v>
      </c>
      <c r="O3662" s="16" t="n">
        <v>0.164463959387734</v>
      </c>
      <c r="P3662" s="34" t="b">
        <f aca="false">TRUE()</f>
        <v>1</v>
      </c>
      <c r="Q3662" s="18" t="n">
        <v>6.84523809523809E-005</v>
      </c>
    </row>
    <row r="3663" customFormat="false" ht="22.35" hidden="false" customHeight="false" outlineLevel="0" collapsed="false">
      <c r="A3663" s="6" t="s">
        <v>5173</v>
      </c>
      <c r="B3663" s="7" t="s">
        <v>1449</v>
      </c>
      <c r="C3663" s="17" t="n">
        <v>2030</v>
      </c>
      <c r="D3663" s="18" t="n">
        <v>0.000298913951135178</v>
      </c>
      <c r="E3663" s="18" t="n">
        <v>0.000113111540562673</v>
      </c>
      <c r="F3663" s="18" t="n">
        <v>0.000342650073400885</v>
      </c>
      <c r="G3663" s="18" t="n">
        <v>0.000130026225116148</v>
      </c>
      <c r="H3663" s="16" t="n">
        <v>2.91452040282414</v>
      </c>
      <c r="I3663" s="17" t="n">
        <v>112.41602267418</v>
      </c>
      <c r="J3663" s="16" t="n">
        <v>0.00429975100805001</v>
      </c>
      <c r="K3663" s="16" t="n">
        <v>0.017736552020981</v>
      </c>
      <c r="L3663" s="16" t="n">
        <v>0.342791912806132</v>
      </c>
      <c r="M3663" s="16" t="n">
        <v>0.596441947565543</v>
      </c>
      <c r="N3663" s="16" t="n">
        <v>0.318222410661301</v>
      </c>
      <c r="O3663" s="16" t="n">
        <v>0.165508308953115</v>
      </c>
      <c r="P3663" s="34" t="b">
        <f aca="false">TRUE()</f>
        <v>1</v>
      </c>
      <c r="Q3663" s="18" t="n">
        <v>2.65151515151515E-005</v>
      </c>
    </row>
    <row r="3664" customFormat="false" ht="22.35" hidden="false" customHeight="false" outlineLevel="0" collapsed="false">
      <c r="A3664" s="6" t="s">
        <v>5174</v>
      </c>
      <c r="B3664" s="7" t="s">
        <v>1449</v>
      </c>
      <c r="C3664" s="17" t="n">
        <v>2031</v>
      </c>
      <c r="D3664" s="18" t="n">
        <v>0.00030314105041752</v>
      </c>
      <c r="E3664" s="18" t="n">
        <v>0.000113827733906137</v>
      </c>
      <c r="F3664" s="18" t="n">
        <v>0.000346346523531842</v>
      </c>
      <c r="G3664" s="18" t="n">
        <v>0.000130590078401581</v>
      </c>
      <c r="H3664" s="16" t="n">
        <v>2.86223911584248</v>
      </c>
      <c r="I3664" s="17" t="n">
        <v>112.24076171267</v>
      </c>
      <c r="J3664" s="16" t="n">
        <v>0.00501980687506735</v>
      </c>
      <c r="K3664" s="16" t="n">
        <v>0.02008890890215</v>
      </c>
      <c r="L3664" s="16" t="n">
        <v>0.337082594265509</v>
      </c>
      <c r="M3664" s="16" t="n">
        <v>0.594491260923845</v>
      </c>
      <c r="N3664" s="16" t="n">
        <v>0.330034692751832</v>
      </c>
      <c r="O3664" s="16" t="n">
        <v>0.166493296116387</v>
      </c>
      <c r="P3664" s="34" t="b">
        <f aca="false">TRUE()</f>
        <v>1</v>
      </c>
      <c r="Q3664" s="18" t="n">
        <v>2.43055555555556E-005</v>
      </c>
    </row>
    <row r="3665" customFormat="false" ht="22.35" hidden="false" customHeight="false" outlineLevel="0" collapsed="false">
      <c r="A3665" s="6" t="s">
        <v>5175</v>
      </c>
      <c r="B3665" s="7" t="s">
        <v>1449</v>
      </c>
      <c r="C3665" s="17" t="n">
        <v>2032</v>
      </c>
      <c r="D3665" s="18" t="n">
        <v>0.000307479976779718</v>
      </c>
      <c r="E3665" s="18" t="n">
        <v>0.00011451242395985</v>
      </c>
      <c r="F3665" s="18" t="n">
        <v>0.000350075729869815</v>
      </c>
      <c r="G3665" s="18" t="n">
        <v>0.000131213494910809</v>
      </c>
      <c r="H3665" s="16" t="n">
        <v>2.80570204048552</v>
      </c>
      <c r="I3665" s="17" t="n">
        <v>112.13212039676</v>
      </c>
      <c r="J3665" s="16" t="n">
        <v>0.00592070604695012</v>
      </c>
      <c r="K3665" s="16" t="n">
        <v>0.0229420449064827</v>
      </c>
      <c r="L3665" s="16" t="n">
        <v>0.330692799169284</v>
      </c>
      <c r="M3665" s="16" t="n">
        <v>0.591838327091136</v>
      </c>
      <c r="N3665" s="16" t="n">
        <v>0.341491388771314</v>
      </c>
      <c r="O3665" s="16" t="n">
        <v>0.167254855932856</v>
      </c>
      <c r="P3665" s="34" t="b">
        <f aca="false">TRUE()</f>
        <v>1</v>
      </c>
      <c r="Q3665" s="18" t="n">
        <v>3.7037037037037E-005</v>
      </c>
    </row>
    <row r="3666" customFormat="false" ht="22.35" hidden="false" customHeight="false" outlineLevel="0" collapsed="false">
      <c r="A3666" s="6" t="s">
        <v>5176</v>
      </c>
      <c r="B3666" s="7" t="s">
        <v>1449</v>
      </c>
      <c r="C3666" s="17" t="n">
        <v>2033</v>
      </c>
      <c r="D3666" s="18" t="n">
        <v>0.000311721689326314</v>
      </c>
      <c r="E3666" s="18" t="n">
        <v>0.000115134846756925</v>
      </c>
      <c r="F3666" s="18" t="n">
        <v>0.000353684217816892</v>
      </c>
      <c r="G3666" s="18" t="n">
        <v>0.000131802645126151</v>
      </c>
      <c r="H3666" s="16" t="n">
        <v>2.74959277795095</v>
      </c>
      <c r="I3666" s="17" t="n">
        <v>112.049538439313</v>
      </c>
      <c r="J3666" s="16" t="n">
        <v>0.00695818471669445</v>
      </c>
      <c r="K3666" s="16" t="n">
        <v>0.0259447139032183</v>
      </c>
      <c r="L3666" s="16" t="n">
        <v>0.324280184808195</v>
      </c>
      <c r="M3666" s="16" t="n">
        <v>0.590082709113608</v>
      </c>
      <c r="N3666" s="16" t="n">
        <v>0.355564316280387</v>
      </c>
      <c r="O3666" s="16" t="n">
        <v>0.167902240718283</v>
      </c>
      <c r="P3666" s="34" t="b">
        <f aca="false">TRUE()</f>
        <v>1</v>
      </c>
      <c r="Q3666" s="18" t="n">
        <v>0.000116982091982092</v>
      </c>
    </row>
    <row r="3667" customFormat="false" ht="22.35" hidden="false" customHeight="false" outlineLevel="0" collapsed="false">
      <c r="A3667" s="6" t="s">
        <v>5177</v>
      </c>
      <c r="B3667" s="7" t="s">
        <v>1449</v>
      </c>
      <c r="C3667" s="17" t="n">
        <v>2034</v>
      </c>
      <c r="D3667" s="18" t="n">
        <v>0.000315915326040721</v>
      </c>
      <c r="E3667" s="18" t="n">
        <v>0.000115677172794692</v>
      </c>
      <c r="F3667" s="18" t="n">
        <v>0.000357185159084687</v>
      </c>
      <c r="G3667" s="18" t="n">
        <v>0.000132296955062795</v>
      </c>
      <c r="H3667" s="16" t="n">
        <v>2.69206460377596</v>
      </c>
      <c r="I3667" s="17" t="n">
        <v>111.965797132879</v>
      </c>
      <c r="J3667" s="16" t="n">
        <v>0.00819116304096096</v>
      </c>
      <c r="K3667" s="16" t="n">
        <v>0.0286621640977976</v>
      </c>
      <c r="L3667" s="16" t="n">
        <v>0.317695261294585</v>
      </c>
      <c r="M3667" s="16" t="n">
        <v>0.587351747815231</v>
      </c>
      <c r="N3667" s="16" t="n">
        <v>0.371116424700792</v>
      </c>
      <c r="O3667" s="16" t="n">
        <v>0.168587016661447</v>
      </c>
      <c r="P3667" s="34" t="b">
        <f aca="false">TRUE()</f>
        <v>1</v>
      </c>
      <c r="Q3667" s="18" t="n">
        <v>7.78427550357375E-005</v>
      </c>
    </row>
    <row r="3668" customFormat="false" ht="22.35" hidden="false" customHeight="false" outlineLevel="0" collapsed="false">
      <c r="A3668" s="6" t="s">
        <v>5178</v>
      </c>
      <c r="B3668" s="7" t="s">
        <v>1449</v>
      </c>
      <c r="C3668" s="17" t="n">
        <v>2035</v>
      </c>
      <c r="D3668" s="18" t="n">
        <v>0.000319954364686031</v>
      </c>
      <c r="E3668" s="18" t="n">
        <v>0.000116179107100257</v>
      </c>
      <c r="F3668" s="18" t="n">
        <v>0.000360534880399816</v>
      </c>
      <c r="G3668" s="18" t="n">
        <v>0.000132732193931924</v>
      </c>
      <c r="H3668" s="16" t="n">
        <v>2.63623938733798</v>
      </c>
      <c r="I3668" s="17" t="n">
        <v>111.874432799796</v>
      </c>
      <c r="J3668" s="16" t="n">
        <v>0.00957381823773544</v>
      </c>
      <c r="K3668" s="16" t="n">
        <v>0.0320414078117759</v>
      </c>
      <c r="L3668" s="16" t="n">
        <v>0.311321348413256</v>
      </c>
      <c r="M3668" s="16" t="n">
        <v>0.585596129837703</v>
      </c>
      <c r="N3668" s="16" t="n">
        <v>0.390174056162082</v>
      </c>
      <c r="O3668" s="16" t="n">
        <v>0.169200759055703</v>
      </c>
      <c r="P3668" s="34" t="b">
        <f aca="false">TRUE()</f>
        <v>1</v>
      </c>
      <c r="Q3668" s="18" t="n">
        <v>0.000231878047268722</v>
      </c>
    </row>
    <row r="3669" customFormat="false" ht="22.35" hidden="false" customHeight="false" outlineLevel="0" collapsed="false">
      <c r="A3669" s="6" t="s">
        <v>5179</v>
      </c>
      <c r="B3669" s="7" t="s">
        <v>1449</v>
      </c>
      <c r="C3669" s="17" t="n">
        <v>2036</v>
      </c>
      <c r="D3669" s="18" t="n">
        <v>0.000323683935926969</v>
      </c>
      <c r="E3669" s="18" t="n">
        <v>0.000116647542037328</v>
      </c>
      <c r="F3669" s="18" t="n">
        <v>0.00036364545283992</v>
      </c>
      <c r="G3669" s="18" t="n">
        <v>0.000133050802963083</v>
      </c>
      <c r="H3669" s="16" t="n">
        <v>2.58647936949491</v>
      </c>
      <c r="I3669" s="17" t="n">
        <v>111.732687688157</v>
      </c>
      <c r="J3669" s="16" t="n">
        <v>0.0109810355344685</v>
      </c>
      <c r="K3669" s="16" t="n">
        <v>0.0359350577891407</v>
      </c>
      <c r="L3669" s="16" t="n">
        <v>0.305772270757934</v>
      </c>
      <c r="M3669" s="16" t="n">
        <v>0.584113607990012</v>
      </c>
      <c r="N3669" s="16" t="n">
        <v>0.406536547500507</v>
      </c>
      <c r="O3669" s="16" t="n">
        <v>0.16970758264418</v>
      </c>
      <c r="P3669" s="34" t="b">
        <f aca="false">TRUE()</f>
        <v>1</v>
      </c>
      <c r="Q3669" s="18" t="n">
        <v>0.000160768976393976</v>
      </c>
    </row>
    <row r="3670" customFormat="false" ht="22.35" hidden="false" customHeight="false" outlineLevel="0" collapsed="false">
      <c r="A3670" s="6" t="s">
        <v>5180</v>
      </c>
      <c r="B3670" s="7" t="s">
        <v>1449</v>
      </c>
      <c r="C3670" s="17" t="n">
        <v>2037</v>
      </c>
      <c r="D3670" s="18" t="n">
        <v>0.000327172989786861</v>
      </c>
      <c r="E3670" s="18" t="n">
        <v>0.000117076536040342</v>
      </c>
      <c r="F3670" s="18" t="n">
        <v>0.000366563779969985</v>
      </c>
      <c r="G3670" s="18" t="n">
        <v>0.000133301183561343</v>
      </c>
      <c r="H3670" s="16" t="n">
        <v>2.54114392985255</v>
      </c>
      <c r="I3670" s="17" t="n">
        <v>111.577191459272</v>
      </c>
      <c r="J3670" s="16" t="n">
        <v>0.0124226302245447</v>
      </c>
      <c r="K3670" s="16" t="n">
        <v>0.0399333194669716</v>
      </c>
      <c r="L3670" s="16" t="n">
        <v>0.300767237930246</v>
      </c>
      <c r="M3670" s="16" t="n">
        <v>0.582162921348315</v>
      </c>
      <c r="N3670" s="16" t="n">
        <v>0.420292134098713</v>
      </c>
      <c r="O3670" s="16" t="n">
        <v>0.170089885177167</v>
      </c>
      <c r="P3670" s="34" t="b">
        <f aca="false">TRUE()</f>
        <v>1</v>
      </c>
      <c r="Q3670" s="18" t="n">
        <v>6.79109402903952E-005</v>
      </c>
    </row>
    <row r="3671" customFormat="false" ht="22.35" hidden="false" customHeight="false" outlineLevel="0" collapsed="false">
      <c r="A3671" s="6" t="s">
        <v>5181</v>
      </c>
      <c r="B3671" s="7" t="s">
        <v>1449</v>
      </c>
      <c r="C3671" s="17" t="n">
        <v>2038</v>
      </c>
      <c r="D3671" s="18" t="n">
        <v>0.000330591790880541</v>
      </c>
      <c r="E3671" s="18" t="n">
        <v>0.000117507379054681</v>
      </c>
      <c r="F3671" s="18" t="n">
        <v>0.000369515935972419</v>
      </c>
      <c r="G3671" s="18" t="n">
        <v>0.000133643354904287</v>
      </c>
      <c r="H3671" s="16" t="n">
        <v>2.50240958816676</v>
      </c>
      <c r="I3671" s="17" t="n">
        <v>111.481151040304</v>
      </c>
      <c r="J3671" s="16" t="n">
        <v>0.0137858588672489</v>
      </c>
      <c r="K3671" s="16" t="n">
        <v>0.0433747644420643</v>
      </c>
      <c r="L3671" s="16" t="n">
        <v>0.296399236578881</v>
      </c>
      <c r="M3671" s="16" t="n">
        <v>0.580563358302122</v>
      </c>
      <c r="N3671" s="16" t="n">
        <v>0.431347554354349</v>
      </c>
      <c r="O3671" s="16" t="n">
        <v>0.170321095530415</v>
      </c>
      <c r="P3671" s="34" t="b">
        <f aca="false">TRUE()</f>
        <v>1</v>
      </c>
      <c r="Q3671" s="18" t="n">
        <v>0.000127142196152613</v>
      </c>
    </row>
    <row r="3672" customFormat="false" ht="22.35" hidden="false" customHeight="false" outlineLevel="0" collapsed="false">
      <c r="A3672" s="6" t="s">
        <v>5182</v>
      </c>
      <c r="B3672" s="7" t="s">
        <v>1449</v>
      </c>
      <c r="C3672" s="17" t="n">
        <v>2039</v>
      </c>
      <c r="D3672" s="18" t="n">
        <v>0.000333800929088328</v>
      </c>
      <c r="E3672" s="18" t="n">
        <v>0.00011792641143834</v>
      </c>
      <c r="F3672" s="18" t="n">
        <v>0.000372349165819324</v>
      </c>
      <c r="G3672" s="18" t="n">
        <v>0.000134035235183696</v>
      </c>
      <c r="H3672" s="16" t="n">
        <v>2.46975994885805</v>
      </c>
      <c r="I3672" s="17" t="n">
        <v>111.426583699996</v>
      </c>
      <c r="J3672" s="16" t="n">
        <v>0.0150368727360852</v>
      </c>
      <c r="K3672" s="16" t="n">
        <v>0.0462712403832795</v>
      </c>
      <c r="L3672" s="16" t="n">
        <v>0.292653786090831</v>
      </c>
      <c r="M3672" s="16" t="n">
        <v>0.579705056179775</v>
      </c>
      <c r="N3672" s="16" t="n">
        <v>0.440926703006976</v>
      </c>
      <c r="O3672" s="16" t="n">
        <v>0.170733880314719</v>
      </c>
      <c r="P3672" s="34" t="b">
        <f aca="false">TRUE()</f>
        <v>1</v>
      </c>
      <c r="Q3672" s="18" t="n">
        <v>0.000119840781050977</v>
      </c>
    </row>
    <row r="3673" customFormat="false" ht="22.35" hidden="false" customHeight="false" outlineLevel="0" collapsed="false">
      <c r="A3673" s="6" t="s">
        <v>5183</v>
      </c>
      <c r="B3673" s="7" t="s">
        <v>1449</v>
      </c>
      <c r="C3673" s="17" t="n">
        <v>2040</v>
      </c>
      <c r="D3673" s="18" t="n">
        <v>0.000337055038719724</v>
      </c>
      <c r="E3673" s="18" t="n">
        <v>0.000118355827207847</v>
      </c>
      <c r="F3673" s="18" t="n">
        <v>0.000375317547053075</v>
      </c>
      <c r="G3673" s="18" t="n">
        <v>0.000134510299234431</v>
      </c>
      <c r="H3673" s="16" t="n">
        <v>2.44260814933868</v>
      </c>
      <c r="I3673" s="17" t="n">
        <v>111.418235355466</v>
      </c>
      <c r="J3673" s="16" t="n">
        <v>0.0161528161991806</v>
      </c>
      <c r="K3673" s="16" t="n">
        <v>0.0490374449353324</v>
      </c>
      <c r="L3673" s="16" t="n">
        <v>0.289454880833043</v>
      </c>
      <c r="M3673" s="16" t="n">
        <v>0.578690699126092</v>
      </c>
      <c r="N3673" s="16" t="n">
        <v>0.450027157288742</v>
      </c>
      <c r="O3673" s="16" t="n">
        <v>0.171179830109694</v>
      </c>
      <c r="P3673" s="34" t="b">
        <f aca="false">TRUE()</f>
        <v>1</v>
      </c>
      <c r="Q3673" s="16" t="n">
        <v>0</v>
      </c>
    </row>
    <row r="3674" customFormat="false" ht="22.35" hidden="false" customHeight="false" outlineLevel="0" collapsed="false">
      <c r="A3674" s="6" t="s">
        <v>5184</v>
      </c>
      <c r="B3674" s="7" t="s">
        <v>1449</v>
      </c>
      <c r="C3674" s="17" t="n">
        <v>2041</v>
      </c>
      <c r="D3674" s="18" t="n">
        <v>0.000340348751365315</v>
      </c>
      <c r="E3674" s="18" t="n">
        <v>0.000118826765327451</v>
      </c>
      <c r="F3674" s="18" t="n">
        <v>0.000378493707324909</v>
      </c>
      <c r="G3674" s="18" t="n">
        <v>0.000135102315023255</v>
      </c>
      <c r="H3674" s="16" t="n">
        <v>2.42524163404917</v>
      </c>
      <c r="I3674" s="17" t="n">
        <v>111.454544567181</v>
      </c>
      <c r="J3674" s="16" t="n">
        <v>0.0169040936221049</v>
      </c>
      <c r="K3674" s="16" t="n">
        <v>0.0507245036382757</v>
      </c>
      <c r="L3674" s="16" t="n">
        <v>0.287317304462449</v>
      </c>
      <c r="M3674" s="16" t="n">
        <v>0.577988451935081</v>
      </c>
      <c r="N3674" s="16" t="n">
        <v>0.457293462883734</v>
      </c>
      <c r="O3674" s="16" t="n">
        <v>0.171490765884194</v>
      </c>
      <c r="P3674" s="34" t="b">
        <f aca="false">FALSE()</f>
        <v>0</v>
      </c>
      <c r="Q3674" s="16"/>
    </row>
    <row r="3675" customFormat="false" ht="22.35" hidden="false" customHeight="false" outlineLevel="0" collapsed="false">
      <c r="A3675" s="6" t="s">
        <v>5185</v>
      </c>
      <c r="B3675" s="7" t="s">
        <v>1449</v>
      </c>
      <c r="C3675" s="17" t="n">
        <v>2042</v>
      </c>
      <c r="D3675" s="18" t="n">
        <v>0.000343485047212731</v>
      </c>
      <c r="E3675" s="18" t="n">
        <v>0.000119349506429873</v>
      </c>
      <c r="F3675" s="18" t="n">
        <v>0.000381645434618079</v>
      </c>
      <c r="G3675" s="18" t="n">
        <v>0.000135731103913667</v>
      </c>
      <c r="H3675" s="16" t="n">
        <v>2.4154689977021</v>
      </c>
      <c r="I3675" s="17" t="n">
        <v>111.476478511737</v>
      </c>
      <c r="J3675" s="16" t="n">
        <v>0.0173403754473937</v>
      </c>
      <c r="K3675" s="16" t="n">
        <v>0.0516601278583517</v>
      </c>
      <c r="L3675" s="16" t="n">
        <v>0.286111699603379</v>
      </c>
      <c r="M3675" s="16" t="n">
        <v>0.577403245942572</v>
      </c>
      <c r="N3675" s="16" t="n">
        <v>0.460771158320288</v>
      </c>
      <c r="O3675" s="16" t="n">
        <v>0.17182668260679</v>
      </c>
      <c r="P3675" s="34" t="b">
        <f aca="false">FALSE()</f>
        <v>0</v>
      </c>
      <c r="Q3675" s="16"/>
    </row>
    <row r="3676" customFormat="false" ht="22.35" hidden="false" customHeight="false" outlineLevel="0" collapsed="false">
      <c r="A3676" s="6" t="s">
        <v>5186</v>
      </c>
      <c r="B3676" s="7" t="s">
        <v>1449</v>
      </c>
      <c r="C3676" s="17" t="n">
        <v>2043</v>
      </c>
      <c r="D3676" s="18" t="n">
        <v>0.000346589675875176</v>
      </c>
      <c r="E3676" s="18" t="n">
        <v>0.000119984885063463</v>
      </c>
      <c r="F3676" s="18" t="n">
        <v>0.000384821206215965</v>
      </c>
      <c r="G3676" s="18" t="n">
        <v>0.000136399379521632</v>
      </c>
      <c r="H3676" s="16" t="n">
        <v>2.40735589976322</v>
      </c>
      <c r="I3676" s="17" t="n">
        <v>111.442082445484</v>
      </c>
      <c r="J3676" s="16" t="n">
        <v>0.0177109363820324</v>
      </c>
      <c r="K3676" s="16" t="n">
        <v>0.0525002757038818</v>
      </c>
      <c r="L3676" s="16" t="n">
        <v>0.285225498188526</v>
      </c>
      <c r="M3676" s="16" t="n">
        <v>0.576857053682896</v>
      </c>
      <c r="N3676" s="16" t="n">
        <v>0.462515307543165</v>
      </c>
      <c r="O3676" s="16" t="n">
        <v>0.172065879366283</v>
      </c>
      <c r="P3676" s="34" t="b">
        <f aca="false">FALSE()</f>
        <v>0</v>
      </c>
      <c r="Q3676" s="16"/>
    </row>
    <row r="3677" customFormat="false" ht="22.35" hidden="false" customHeight="false" outlineLevel="0" collapsed="false">
      <c r="A3677" s="6" t="s">
        <v>5187</v>
      </c>
      <c r="B3677" s="7" t="s">
        <v>1449</v>
      </c>
      <c r="C3677" s="17" t="n">
        <v>2044</v>
      </c>
      <c r="D3677" s="18" t="n">
        <v>0.000349628270256142</v>
      </c>
      <c r="E3677" s="18" t="n">
        <v>0.000120665271956515</v>
      </c>
      <c r="F3677" s="18" t="n">
        <v>0.000387989717160273</v>
      </c>
      <c r="G3677" s="18" t="n">
        <v>0.000137095911887599</v>
      </c>
      <c r="H3677" s="16" t="n">
        <v>2.4021952553936</v>
      </c>
      <c r="I3677" s="17" t="n">
        <v>111.393663123969</v>
      </c>
      <c r="J3677" s="16" t="n">
        <v>0.0179506854489466</v>
      </c>
      <c r="K3677" s="16" t="n">
        <v>0.0529838866380714</v>
      </c>
      <c r="L3677" s="16" t="n">
        <v>0.284719272516506</v>
      </c>
      <c r="M3677" s="16" t="n">
        <v>0.57689606741573</v>
      </c>
      <c r="N3677" s="16" t="n">
        <v>0.463972952219617</v>
      </c>
      <c r="O3677" s="16" t="n">
        <v>0.172238552098659</v>
      </c>
      <c r="P3677" s="34" t="b">
        <f aca="false">FALSE()</f>
        <v>0</v>
      </c>
      <c r="Q3677" s="16"/>
    </row>
    <row r="3678" customFormat="false" ht="22.35" hidden="false" customHeight="false" outlineLevel="0" collapsed="false">
      <c r="A3678" s="6" t="s">
        <v>5188</v>
      </c>
      <c r="B3678" s="7" t="s">
        <v>1449</v>
      </c>
      <c r="C3678" s="17" t="n">
        <v>2045</v>
      </c>
      <c r="D3678" s="18" t="n">
        <v>0.000352419883249121</v>
      </c>
      <c r="E3678" s="18" t="n">
        <v>0.000121268863368036</v>
      </c>
      <c r="F3678" s="18" t="n">
        <v>0.000390906524762066</v>
      </c>
      <c r="G3678" s="18" t="n">
        <v>0.000137767813476388</v>
      </c>
      <c r="H3678" s="16" t="n">
        <v>2.39808949013121</v>
      </c>
      <c r="I3678" s="17" t="n">
        <v>111.384975128986</v>
      </c>
      <c r="J3678" s="16" t="n">
        <v>0.0181430232514268</v>
      </c>
      <c r="K3678" s="16" t="n">
        <v>0.0533240414259357</v>
      </c>
      <c r="L3678" s="16" t="n">
        <v>0.284251503106287</v>
      </c>
      <c r="M3678" s="16" t="n">
        <v>0.57689606741573</v>
      </c>
      <c r="N3678" s="16" t="n">
        <v>0.465184450562219</v>
      </c>
      <c r="O3678" s="16" t="n">
        <v>0.172358374151007</v>
      </c>
      <c r="P3678" s="34" t="b">
        <f aca="false">FALSE()</f>
        <v>0</v>
      </c>
      <c r="Q3678" s="16"/>
    </row>
    <row r="3679" customFormat="false" ht="22.35" hidden="false" customHeight="false" outlineLevel="0" collapsed="false">
      <c r="A3679" s="6" t="s">
        <v>5189</v>
      </c>
      <c r="B3679" s="7" t="s">
        <v>1449</v>
      </c>
      <c r="C3679" s="17" t="n">
        <v>2046</v>
      </c>
      <c r="D3679" s="18" t="n">
        <v>0.000355210179270673</v>
      </c>
      <c r="E3679" s="18" t="n">
        <v>0.000121934160031234</v>
      </c>
      <c r="F3679" s="18" t="n">
        <v>0.000393881281780831</v>
      </c>
      <c r="G3679" s="18" t="n">
        <v>0.000138488490284167</v>
      </c>
      <c r="H3679" s="16" t="n">
        <v>2.39656184541287</v>
      </c>
      <c r="I3679" s="17" t="n">
        <v>111.363105950494</v>
      </c>
      <c r="J3679" s="16" t="n">
        <v>0.0182153353509356</v>
      </c>
      <c r="K3679" s="16" t="n">
        <v>0.0534230683437333</v>
      </c>
      <c r="L3679" s="16" t="n">
        <v>0.284117908635315</v>
      </c>
      <c r="M3679" s="16" t="n">
        <v>0.576700998751561</v>
      </c>
      <c r="N3679" s="16" t="n">
        <v>0.465242992459872</v>
      </c>
      <c r="O3679" s="16" t="n">
        <v>0.172483254982158</v>
      </c>
      <c r="P3679" s="34" t="b">
        <f aca="false">FALSE()</f>
        <v>0</v>
      </c>
      <c r="Q3679" s="16"/>
    </row>
    <row r="3680" customFormat="false" ht="22.35" hidden="false" customHeight="false" outlineLevel="0" collapsed="false">
      <c r="A3680" s="6" t="s">
        <v>5190</v>
      </c>
      <c r="B3680" s="7" t="s">
        <v>1449</v>
      </c>
      <c r="C3680" s="17" t="n">
        <v>2047</v>
      </c>
      <c r="D3680" s="18" t="n">
        <v>0.000358153684138481</v>
      </c>
      <c r="E3680" s="18" t="n">
        <v>0.000122688017141747</v>
      </c>
      <c r="F3680" s="18" t="n">
        <v>0.000397024354575851</v>
      </c>
      <c r="G3680" s="18" t="n">
        <v>0.000139265267486008</v>
      </c>
      <c r="H3680" s="16" t="n">
        <v>2.39441030788499</v>
      </c>
      <c r="I3680" s="17" t="n">
        <v>111.31399630715</v>
      </c>
      <c r="J3680" s="16" t="n">
        <v>0.0183178910055071</v>
      </c>
      <c r="K3680" s="16" t="n">
        <v>0.0536480223520497</v>
      </c>
      <c r="L3680" s="16" t="n">
        <v>0.283969498854399</v>
      </c>
      <c r="M3680" s="16" t="n">
        <v>0.576622971285893</v>
      </c>
      <c r="N3680" s="16" t="n">
        <v>0.465242992459872</v>
      </c>
      <c r="O3680" s="16" t="n">
        <v>0.172579965240694</v>
      </c>
      <c r="P3680" s="34" t="b">
        <f aca="false">FALSE()</f>
        <v>0</v>
      </c>
      <c r="Q3680" s="16"/>
    </row>
    <row r="3681" customFormat="false" ht="22.35" hidden="false" customHeight="false" outlineLevel="0" collapsed="false">
      <c r="A3681" s="6" t="s">
        <v>5191</v>
      </c>
      <c r="B3681" s="7" t="s">
        <v>1449</v>
      </c>
      <c r="C3681" s="17" t="n">
        <v>2048</v>
      </c>
      <c r="D3681" s="18" t="n">
        <v>0.00036126685953341</v>
      </c>
      <c r="E3681" s="18" t="n">
        <v>0.000123546494714543</v>
      </c>
      <c r="F3681" s="18" t="n">
        <v>0.000400392439090619</v>
      </c>
      <c r="G3681" s="18" t="n">
        <v>0.000140127764542585</v>
      </c>
      <c r="H3681" s="16" t="n">
        <v>2.39376059191768</v>
      </c>
      <c r="I3681" s="17" t="n">
        <v>111.245299243024</v>
      </c>
      <c r="J3681" s="16" t="n">
        <v>0.0183497831150872</v>
      </c>
      <c r="K3681" s="16" t="n">
        <v>0.0537035260420394</v>
      </c>
      <c r="L3681" s="16" t="n">
        <v>0.28404191201813</v>
      </c>
      <c r="M3681" s="16" t="n">
        <v>0.576583957553059</v>
      </c>
      <c r="N3681" s="16" t="n">
        <v>0.465242992459872</v>
      </c>
      <c r="O3681" s="16" t="n">
        <v>0.172667196562112</v>
      </c>
      <c r="P3681" s="34" t="b">
        <f aca="false">FALSE()</f>
        <v>0</v>
      </c>
      <c r="Q3681" s="16"/>
    </row>
    <row r="3682" customFormat="false" ht="22.35" hidden="false" customHeight="false" outlineLevel="0" collapsed="false">
      <c r="A3682" s="6" t="s">
        <v>5192</v>
      </c>
      <c r="B3682" s="7" t="s">
        <v>1449</v>
      </c>
      <c r="C3682" s="17" t="n">
        <v>2049</v>
      </c>
      <c r="D3682" s="18" t="n">
        <v>0.000364708091457385</v>
      </c>
      <c r="E3682" s="18" t="n">
        <v>0.000124585326792229</v>
      </c>
      <c r="F3682" s="18" t="n">
        <v>0.000404234312625526</v>
      </c>
      <c r="G3682" s="18" t="n">
        <v>0.000141146766152124</v>
      </c>
      <c r="H3682" s="16" t="n">
        <v>2.39866599076566</v>
      </c>
      <c r="I3682" s="17" t="n">
        <v>111.148523698838</v>
      </c>
      <c r="J3682" s="16" t="n">
        <v>0.0181195157295541</v>
      </c>
      <c r="K3682" s="16" t="n">
        <v>0.0532926933222178</v>
      </c>
      <c r="L3682" s="16" t="n">
        <v>0.284835584033393</v>
      </c>
      <c r="M3682" s="16" t="n">
        <v>0.576974094881398</v>
      </c>
      <c r="N3682" s="16" t="n">
        <v>0.463972952219617</v>
      </c>
      <c r="O3682" s="16" t="n">
        <v>0.172772089240082</v>
      </c>
      <c r="P3682" s="34" t="b">
        <f aca="false">FALSE()</f>
        <v>0</v>
      </c>
      <c r="Q3682" s="16"/>
    </row>
    <row r="3683" customFormat="false" ht="22.35" hidden="false" customHeight="false" outlineLevel="0" collapsed="false">
      <c r="A3683" s="6" t="s">
        <v>5193</v>
      </c>
      <c r="B3683" s="7" t="s">
        <v>1449</v>
      </c>
      <c r="C3683" s="17" t="n">
        <v>2050</v>
      </c>
      <c r="D3683" s="18" t="n">
        <v>0.000368442695720738</v>
      </c>
      <c r="E3683" s="18" t="n">
        <v>0.000125776976315037</v>
      </c>
      <c r="F3683" s="18" t="n">
        <v>0.000408400259956675</v>
      </c>
      <c r="G3683" s="18" t="n">
        <v>0.00014224828538348</v>
      </c>
      <c r="H3683" s="16" t="n">
        <v>2.40273162441718</v>
      </c>
      <c r="I3683" s="17" t="n">
        <v>110.999178018008</v>
      </c>
      <c r="J3683" s="16" t="n">
        <v>0.0179316789370533</v>
      </c>
      <c r="K3683" s="16" t="n">
        <v>0.0529654573585559</v>
      </c>
      <c r="L3683" s="16" t="n">
        <v>0.285646879161463</v>
      </c>
      <c r="M3683" s="16" t="n">
        <v>0.576935081148564</v>
      </c>
      <c r="N3683" s="16" t="n">
        <v>0.462515307543165</v>
      </c>
      <c r="O3683" s="16" t="n">
        <v>0.172990320732385</v>
      </c>
      <c r="P3683" s="34" t="b">
        <f aca="false">FALSE()</f>
        <v>0</v>
      </c>
      <c r="Q3683" s="16"/>
    </row>
    <row r="3684" customFormat="false" ht="22.35" hidden="false" customHeight="false" outlineLevel="0" collapsed="false">
      <c r="A3684" s="6" t="s">
        <v>5194</v>
      </c>
      <c r="B3684" s="7" t="s">
        <v>1449</v>
      </c>
      <c r="C3684" s="17" t="n">
        <v>2051</v>
      </c>
      <c r="D3684" s="18" t="n">
        <v>0.000372279024431447</v>
      </c>
      <c r="E3684" s="18" t="n">
        <v>0.0001270393858067</v>
      </c>
      <c r="F3684" s="18" t="n">
        <v>0.000412661212692104</v>
      </c>
      <c r="G3684" s="18" t="n">
        <v>0.000143366543190858</v>
      </c>
      <c r="H3684" s="16" t="n">
        <v>2.40519894852625</v>
      </c>
      <c r="I3684" s="17" t="n">
        <v>110.815495062724</v>
      </c>
      <c r="J3684" s="16" t="n">
        <v>0.0178199558470511</v>
      </c>
      <c r="K3684" s="16" t="n">
        <v>0.0527480861378474</v>
      </c>
      <c r="L3684" s="16" t="n">
        <v>0.286347032883854</v>
      </c>
      <c r="M3684" s="16" t="n">
        <v>0.577247191011236</v>
      </c>
      <c r="N3684" s="16" t="n">
        <v>0.461956977112977</v>
      </c>
      <c r="O3684" s="16" t="n">
        <v>0.17334544881561</v>
      </c>
      <c r="P3684" s="34" t="b">
        <f aca="false">FALSE()</f>
        <v>0</v>
      </c>
      <c r="Q3684" s="16"/>
    </row>
    <row r="3685" customFormat="false" ht="22.35" hidden="false" customHeight="false" outlineLevel="0" collapsed="false">
      <c r="A3685" s="6" t="s">
        <v>5195</v>
      </c>
      <c r="B3685" s="7" t="s">
        <v>1449</v>
      </c>
      <c r="C3685" s="17" t="n">
        <v>2052</v>
      </c>
      <c r="D3685" s="18" t="n">
        <v>0.000376360939209359</v>
      </c>
      <c r="E3685" s="18" t="n">
        <v>0.000128406761263676</v>
      </c>
      <c r="F3685" s="18" t="n">
        <v>0.000417216773440703</v>
      </c>
      <c r="G3685" s="18" t="n">
        <v>0.000144549551403098</v>
      </c>
      <c r="H3685" s="16" t="n">
        <v>2.40872164537455</v>
      </c>
      <c r="I3685" s="17" t="n">
        <v>110.604623608902</v>
      </c>
      <c r="J3685" s="16" t="n">
        <v>0.0176607769293043</v>
      </c>
      <c r="K3685" s="16" t="n">
        <v>0.0523890094757775</v>
      </c>
      <c r="L3685" s="16" t="n">
        <v>0.287237414680782</v>
      </c>
      <c r="M3685" s="16" t="n">
        <v>0.57728620474407</v>
      </c>
      <c r="N3685" s="16" t="n">
        <v>0.460729814194868</v>
      </c>
      <c r="O3685" s="16" t="n">
        <v>0.173668544055871</v>
      </c>
      <c r="P3685" s="34" t="b">
        <f aca="false">FALSE()</f>
        <v>0</v>
      </c>
      <c r="Q3685" s="16"/>
    </row>
    <row r="3686" customFormat="false" ht="22.35" hidden="false" customHeight="false" outlineLevel="0" collapsed="false">
      <c r="A3686" s="6" t="s">
        <v>5196</v>
      </c>
      <c r="B3686" s="7" t="s">
        <v>1449</v>
      </c>
      <c r="C3686" s="17" t="n">
        <v>2053</v>
      </c>
      <c r="D3686" s="18" t="n">
        <v>0.000380568764549276</v>
      </c>
      <c r="E3686" s="18" t="n">
        <v>0.000129789514932506</v>
      </c>
      <c r="F3686" s="18" t="n">
        <v>0.00042186153108567</v>
      </c>
      <c r="G3686" s="18" t="n">
        <v>0.000145728403253447</v>
      </c>
      <c r="H3686" s="16" t="n">
        <v>2.409814884769</v>
      </c>
      <c r="I3686" s="17" t="n">
        <v>110.386446465083</v>
      </c>
      <c r="J3686" s="16" t="n">
        <v>0.0176139645883139</v>
      </c>
      <c r="K3686" s="16" t="n">
        <v>0.0523249484906961</v>
      </c>
      <c r="L3686" s="16" t="n">
        <v>0.287859029881634</v>
      </c>
      <c r="M3686" s="16" t="n">
        <v>0.577442259675406</v>
      </c>
      <c r="N3686" s="16" t="n">
        <v>0.459449098213601</v>
      </c>
      <c r="O3686" s="16" t="n">
        <v>0.173848131145612</v>
      </c>
      <c r="P3686" s="34" t="b">
        <f aca="false">FALSE()</f>
        <v>0</v>
      </c>
      <c r="Q3686" s="16"/>
    </row>
    <row r="3687" customFormat="false" ht="22.35" hidden="false" customHeight="false" outlineLevel="0" collapsed="false">
      <c r="A3687" s="6" t="s">
        <v>5197</v>
      </c>
      <c r="B3687" s="7" t="s">
        <v>1449</v>
      </c>
      <c r="C3687" s="17" t="n">
        <v>2054</v>
      </c>
      <c r="D3687" s="18" t="n">
        <v>0.000384856606389966</v>
      </c>
      <c r="E3687" s="18" t="n">
        <v>0.00013110955215238</v>
      </c>
      <c r="F3687" s="18" t="n">
        <v>0.000426450110284083</v>
      </c>
      <c r="G3687" s="18" t="n">
        <v>0.000146917234143213</v>
      </c>
      <c r="H3687" s="16" t="n">
        <v>2.40389883941161</v>
      </c>
      <c r="I3687" s="17" t="n">
        <v>110.219195479005</v>
      </c>
      <c r="J3687" s="16" t="n">
        <v>0.0178893401414638</v>
      </c>
      <c r="K3687" s="16" t="n">
        <v>0.0528780353184294</v>
      </c>
      <c r="L3687" s="16" t="n">
        <v>0.287530581659728</v>
      </c>
      <c r="M3687" s="16" t="n">
        <v>0.577364232209738</v>
      </c>
      <c r="N3687" s="16" t="n">
        <v>0.460525023675064</v>
      </c>
      <c r="O3687" s="16" t="n">
        <v>0.174018198040236</v>
      </c>
      <c r="P3687" s="34" t="b">
        <f aca="false">FALSE()</f>
        <v>0</v>
      </c>
      <c r="Q3687" s="16"/>
    </row>
    <row r="3688" customFormat="false" ht="22.35" hidden="false" customHeight="false" outlineLevel="0" collapsed="false">
      <c r="A3688" s="6" t="s">
        <v>5198</v>
      </c>
      <c r="B3688" s="7" t="s">
        <v>1449</v>
      </c>
      <c r="C3688" s="17" t="n">
        <v>2055</v>
      </c>
      <c r="D3688" s="18" t="n">
        <v>0.000389513173620845</v>
      </c>
      <c r="E3688" s="18" t="n">
        <v>0.00013244105034457</v>
      </c>
      <c r="F3688" s="18" t="n">
        <v>0.000431298190558715</v>
      </c>
      <c r="G3688" s="18" t="n">
        <v>0.00014819052107465</v>
      </c>
      <c r="H3688" s="16" t="n">
        <v>2.39140187330245</v>
      </c>
      <c r="I3688" s="17" t="n">
        <v>110.095973031507</v>
      </c>
      <c r="J3688" s="16" t="n">
        <v>0.0184799424367401</v>
      </c>
      <c r="K3688" s="16" t="n">
        <v>0.053978934911938</v>
      </c>
      <c r="L3688" s="16" t="n">
        <v>0.286314478470466</v>
      </c>
      <c r="M3688" s="16" t="n">
        <v>0.577169163545568</v>
      </c>
      <c r="N3688" s="16" t="n">
        <v>0.462515307543165</v>
      </c>
      <c r="O3688" s="16" t="n">
        <v>0.174169556674795</v>
      </c>
      <c r="P3688" s="34" t="b">
        <f aca="false">FALSE()</f>
        <v>0</v>
      </c>
      <c r="Q3688" s="16"/>
    </row>
    <row r="3689" customFormat="false" ht="22.35" hidden="false" customHeight="false" outlineLevel="0" collapsed="false">
      <c r="A3689" s="6" t="s">
        <v>5199</v>
      </c>
      <c r="B3689" s="7" t="s">
        <v>1449</v>
      </c>
      <c r="C3689" s="17" t="n">
        <v>2056</v>
      </c>
      <c r="D3689" s="18" t="n">
        <v>0.000394415822515582</v>
      </c>
      <c r="E3689" s="18" t="n">
        <v>0.000133751825689703</v>
      </c>
      <c r="F3689" s="18" t="n">
        <v>0.000436315011572241</v>
      </c>
      <c r="G3689" s="18" t="n">
        <v>0.000149520936731306</v>
      </c>
      <c r="H3689" s="16" t="n">
        <v>2.37487279897258</v>
      </c>
      <c r="I3689" s="17" t="n">
        <v>110.02009238447</v>
      </c>
      <c r="J3689" s="16" t="n">
        <v>0.0192861681637726</v>
      </c>
      <c r="K3689" s="16" t="n">
        <v>0.0558531736773595</v>
      </c>
      <c r="L3689" s="16" t="n">
        <v>0.284506529575218</v>
      </c>
      <c r="M3689" s="16" t="n">
        <v>0.576779026217228</v>
      </c>
      <c r="N3689" s="16" t="n">
        <v>0.465280202934433</v>
      </c>
      <c r="O3689" s="16" t="n">
        <v>0.174011283744716</v>
      </c>
      <c r="P3689" s="34" t="b">
        <f aca="false">FALSE()</f>
        <v>0</v>
      </c>
      <c r="Q3689" s="16"/>
    </row>
    <row r="3690" customFormat="false" ht="22.35" hidden="false" customHeight="false" outlineLevel="0" collapsed="false">
      <c r="A3690" s="6" t="s">
        <v>5200</v>
      </c>
      <c r="B3690" s="7" t="s">
        <v>1449</v>
      </c>
      <c r="C3690" s="17" t="n">
        <v>2057</v>
      </c>
      <c r="D3690" s="18" t="n">
        <v>0.000399585076171482</v>
      </c>
      <c r="E3690" s="18" t="n">
        <v>0.000135055273382261</v>
      </c>
      <c r="F3690" s="18" t="n">
        <v>0.000441566588025029</v>
      </c>
      <c r="G3690" s="18" t="n">
        <v>0.000150915337999403</v>
      </c>
      <c r="H3690" s="16" t="n">
        <v>2.35677096172117</v>
      </c>
      <c r="I3690" s="17" t="n">
        <v>109.985522075988</v>
      </c>
      <c r="J3690" s="16" t="n">
        <v>0.0202038690215347</v>
      </c>
      <c r="K3690" s="16" t="n">
        <v>0.0579047351100615</v>
      </c>
      <c r="L3690" s="16" t="n">
        <v>0.282415428677884</v>
      </c>
      <c r="M3690" s="16" t="n">
        <v>0.575881710362048</v>
      </c>
      <c r="N3690" s="16" t="n">
        <v>0.470406730968922</v>
      </c>
      <c r="O3690" s="16" t="n">
        <v>0.173790558726951</v>
      </c>
      <c r="P3690" s="34" t="b">
        <f aca="false">FALSE()</f>
        <v>0</v>
      </c>
      <c r="Q3690" s="16"/>
    </row>
    <row r="3691" customFormat="false" ht="22.35" hidden="false" customHeight="false" outlineLevel="0" collapsed="false">
      <c r="A3691" s="6" t="s">
        <v>5201</v>
      </c>
      <c r="B3691" s="7" t="s">
        <v>1449</v>
      </c>
      <c r="C3691" s="17" t="n">
        <v>2058</v>
      </c>
      <c r="D3691" s="18" t="n">
        <v>0.000405136667679631</v>
      </c>
      <c r="E3691" s="18" t="n">
        <v>0.000136420875173048</v>
      </c>
      <c r="F3691" s="18" t="n">
        <v>0.000447210436275582</v>
      </c>
      <c r="G3691" s="18" t="n">
        <v>0.000152440475584518</v>
      </c>
      <c r="H3691" s="16" t="n">
        <v>2.33830905278947</v>
      </c>
      <c r="I3691" s="17" t="n">
        <v>109.98506813398</v>
      </c>
      <c r="J3691" s="16" t="n">
        <v>0.0211787943767262</v>
      </c>
      <c r="K3691" s="16" t="n">
        <v>0.0599127448285029</v>
      </c>
      <c r="L3691" s="16" t="n">
        <v>0.280204120191088</v>
      </c>
      <c r="M3691" s="16" t="n">
        <v>0.575335518102372</v>
      </c>
      <c r="N3691" s="16" t="n">
        <v>0.476506914921719</v>
      </c>
      <c r="O3691" s="16" t="n">
        <v>0.173610933210014</v>
      </c>
      <c r="P3691" s="34" t="b">
        <f aca="false">FALSE()</f>
        <v>0</v>
      </c>
      <c r="Q3691" s="16"/>
    </row>
    <row r="3692" customFormat="false" ht="22.35" hidden="false" customHeight="false" outlineLevel="0" collapsed="false">
      <c r="A3692" s="6" t="s">
        <v>5202</v>
      </c>
      <c r="B3692" s="7" t="s">
        <v>1449</v>
      </c>
      <c r="C3692" s="17" t="n">
        <v>2059</v>
      </c>
      <c r="D3692" s="18" t="n">
        <v>0.000410863421746298</v>
      </c>
      <c r="E3692" s="18" t="n">
        <v>0.000137750844105428</v>
      </c>
      <c r="F3692" s="18" t="n">
        <v>0.000453006128898445</v>
      </c>
      <c r="G3692" s="18" t="n">
        <v>0.000153963175812263</v>
      </c>
      <c r="H3692" s="16" t="n">
        <v>2.31941623775251</v>
      </c>
      <c r="I3692" s="17" t="n">
        <v>110.004820510864</v>
      </c>
      <c r="J3692" s="16" t="n">
        <v>0.0222189085465692</v>
      </c>
      <c r="K3692" s="16" t="n">
        <v>0.0619056432922958</v>
      </c>
      <c r="L3692" s="16" t="n">
        <v>0.277896580258298</v>
      </c>
      <c r="M3692" s="16" t="n">
        <v>0.574087078651685</v>
      </c>
      <c r="N3692" s="16" t="n">
        <v>0.483178576855664</v>
      </c>
      <c r="O3692" s="16" t="n">
        <v>0.17338643062007</v>
      </c>
      <c r="P3692" s="34" t="b">
        <f aca="false">FALSE()</f>
        <v>0</v>
      </c>
      <c r="Q3692" s="16"/>
    </row>
    <row r="3693" customFormat="false" ht="22.35" hidden="false" customHeight="false" outlineLevel="0" collapsed="false">
      <c r="A3693" s="6" t="s">
        <v>5203</v>
      </c>
      <c r="B3693" s="7" t="s">
        <v>1449</v>
      </c>
      <c r="C3693" s="17" t="n">
        <v>2060</v>
      </c>
      <c r="D3693" s="18" t="n">
        <v>0.00041660827876508</v>
      </c>
      <c r="E3693" s="18" t="n">
        <v>0.000138987587544665</v>
      </c>
      <c r="F3693" s="18" t="n">
        <v>0.000458792036168834</v>
      </c>
      <c r="G3693" s="18" t="n">
        <v>0.00015541478944052</v>
      </c>
      <c r="H3693" s="16" t="n">
        <v>2.30080962864592</v>
      </c>
      <c r="I3693" s="17" t="n">
        <v>110.041954976176</v>
      </c>
      <c r="J3693" s="16" t="n">
        <v>0.0232867239853361</v>
      </c>
      <c r="K3693" s="16" t="n">
        <v>0.0624819993981166</v>
      </c>
      <c r="L3693" s="16" t="n">
        <v>0.275586078663838</v>
      </c>
      <c r="M3693" s="16" t="n">
        <v>0.573774968789014</v>
      </c>
      <c r="N3693" s="16" t="n">
        <v>0.489029866047617</v>
      </c>
      <c r="O3693" s="16" t="n">
        <v>0.173142720264886</v>
      </c>
      <c r="P3693" s="34" t="b">
        <f aca="false">FALSE()</f>
        <v>0</v>
      </c>
      <c r="Q3693" s="16"/>
    </row>
    <row r="3694" customFormat="false" ht="22.35" hidden="false" customHeight="false" outlineLevel="0" collapsed="false">
      <c r="A3694" s="6" t="s">
        <v>5204</v>
      </c>
      <c r="B3694" s="7" t="s">
        <v>1449</v>
      </c>
      <c r="C3694" s="17" t="n">
        <v>2061</v>
      </c>
      <c r="D3694" s="18" t="n">
        <v>0.000422337940627785</v>
      </c>
      <c r="E3694" s="18" t="n">
        <v>0.000140103958146189</v>
      </c>
      <c r="F3694" s="18" t="n">
        <v>0.000464594044145387</v>
      </c>
      <c r="G3694" s="18" t="n">
        <v>0.000156790082827119</v>
      </c>
      <c r="H3694" s="16" t="n">
        <v>2.28601681527803</v>
      </c>
      <c r="I3694" s="17" t="n">
        <v>110.109490623381</v>
      </c>
      <c r="J3694" s="16" t="n">
        <v>0.0241669869957407</v>
      </c>
      <c r="K3694" s="16" t="n">
        <v>0.062855304676598</v>
      </c>
      <c r="L3694" s="16" t="n">
        <v>0.273667801576673</v>
      </c>
      <c r="M3694" s="16" t="n">
        <v>0.573072721598003</v>
      </c>
      <c r="N3694" s="16" t="n">
        <v>0.492191451131995</v>
      </c>
      <c r="O3694" s="16" t="n">
        <v>0.172852870225942</v>
      </c>
      <c r="P3694" s="34" t="b">
        <f aca="false">FALSE()</f>
        <v>0</v>
      </c>
      <c r="Q3694" s="16"/>
    </row>
    <row r="3695" customFormat="false" ht="22.35" hidden="false" customHeight="false" outlineLevel="0" collapsed="false">
      <c r="A3695" s="6" t="s">
        <v>5205</v>
      </c>
      <c r="B3695" s="7" t="s">
        <v>1449</v>
      </c>
      <c r="C3695" s="17" t="n">
        <v>2062</v>
      </c>
      <c r="D3695" s="18" t="n">
        <v>0.000427784599984494</v>
      </c>
      <c r="E3695" s="18" t="n">
        <v>0.000140994835011742</v>
      </c>
      <c r="F3695" s="18" t="n">
        <v>0.000470194563173743</v>
      </c>
      <c r="G3695" s="18" t="n">
        <v>0.000157984995255417</v>
      </c>
      <c r="H3695" s="16" t="n">
        <v>2.27926554410019</v>
      </c>
      <c r="I3695" s="17" t="n">
        <v>110.214230404593</v>
      </c>
      <c r="J3695" s="16" t="n">
        <v>0.0245770628708942</v>
      </c>
      <c r="K3695" s="16" t="n">
        <v>0.062855304676598</v>
      </c>
      <c r="L3695" s="16" t="n">
        <v>0.272633859807293</v>
      </c>
      <c r="M3695" s="16" t="n">
        <v>0.572565543071161</v>
      </c>
      <c r="N3695" s="16" t="n">
        <v>0.493826620282679</v>
      </c>
      <c r="O3695" s="16" t="n">
        <v>0.172465246764139</v>
      </c>
      <c r="P3695" s="34" t="b">
        <f aca="false">FALSE()</f>
        <v>0</v>
      </c>
      <c r="Q3695" s="16"/>
    </row>
    <row r="3696" customFormat="false" ht="22.35" hidden="false" customHeight="false" outlineLevel="0" collapsed="false">
      <c r="A3696" s="6" t="s">
        <v>5206</v>
      </c>
      <c r="B3696" s="7" t="s">
        <v>1449</v>
      </c>
      <c r="C3696" s="17" t="n">
        <v>2063</v>
      </c>
      <c r="D3696" s="18" t="n">
        <v>0.000433186509291493</v>
      </c>
      <c r="E3696" s="18" t="n">
        <v>0.000141789350675219</v>
      </c>
      <c r="F3696" s="18" t="n">
        <v>0.000475777799628152</v>
      </c>
      <c r="G3696" s="18" t="n">
        <v>0.000159073368675757</v>
      </c>
      <c r="H3696" s="16" t="n">
        <v>2.27560933809091</v>
      </c>
      <c r="I3696" s="17" t="n">
        <v>110.318635692769</v>
      </c>
      <c r="J3696" s="16" t="n">
        <v>0.0248008525743015</v>
      </c>
      <c r="K3696" s="16" t="n">
        <v>0.062855304676598</v>
      </c>
      <c r="L3696" s="16" t="n">
        <v>0.271972720953273</v>
      </c>
      <c r="M3696" s="16" t="n">
        <v>0.572136392009988</v>
      </c>
      <c r="N3696" s="16" t="n">
        <v>0.493826620282679</v>
      </c>
      <c r="O3696" s="16" t="n">
        <v>0.172062230104126</v>
      </c>
      <c r="P3696" s="34" t="b">
        <f aca="false">FALSE()</f>
        <v>0</v>
      </c>
      <c r="Q3696" s="16"/>
    </row>
    <row r="3697" customFormat="false" ht="22.35" hidden="false" customHeight="false" outlineLevel="0" collapsed="false">
      <c r="A3697" s="6" t="s">
        <v>5207</v>
      </c>
      <c r="B3697" s="7" t="s">
        <v>1449</v>
      </c>
      <c r="C3697" s="17" t="n">
        <v>2064</v>
      </c>
      <c r="D3697" s="18" t="n">
        <v>0.000438660508324569</v>
      </c>
      <c r="E3697" s="18" t="n">
        <v>0.000142562323444231</v>
      </c>
      <c r="F3697" s="18" t="n">
        <v>0.000481522947670706</v>
      </c>
      <c r="G3697" s="18" t="n">
        <v>0.000160127791643893</v>
      </c>
      <c r="H3697" s="16" t="n">
        <v>2.27713852878322</v>
      </c>
      <c r="I3697" s="17" t="n">
        <v>110.416908156054</v>
      </c>
      <c r="J3697" s="16" t="n">
        <v>0.0247045260699208</v>
      </c>
      <c r="K3697" s="16" t="n">
        <v>0.062855304676598</v>
      </c>
      <c r="L3697" s="16" t="n">
        <v>0.271945446015647</v>
      </c>
      <c r="M3697" s="16" t="n">
        <v>0.571941323345818</v>
      </c>
      <c r="N3697" s="16" t="n">
        <v>0.493826620282679</v>
      </c>
      <c r="O3697" s="16" t="n">
        <v>0.17161650203702</v>
      </c>
      <c r="P3697" s="34" t="b">
        <f aca="false">FALSE()</f>
        <v>0</v>
      </c>
      <c r="Q3697" s="16"/>
    </row>
    <row r="3698" customFormat="false" ht="22.35" hidden="false" customHeight="false" outlineLevel="0" collapsed="false">
      <c r="A3698" s="6" t="s">
        <v>5208</v>
      </c>
      <c r="B3698" s="7" t="s">
        <v>1449</v>
      </c>
      <c r="C3698" s="17" t="n">
        <v>2065</v>
      </c>
      <c r="D3698" s="18" t="n">
        <v>0.000444084753112171</v>
      </c>
      <c r="E3698" s="18" t="n">
        <v>0.000143286499305779</v>
      </c>
      <c r="F3698" s="18" t="n">
        <v>0.00048725583633899</v>
      </c>
      <c r="G3698" s="18" t="n">
        <v>0.000161079538537779</v>
      </c>
      <c r="H3698" s="16" t="n">
        <v>2.28154530455701</v>
      </c>
      <c r="I3698" s="17" t="n">
        <v>110.489243791616</v>
      </c>
      <c r="J3698" s="16" t="n">
        <v>0.0244324455028764</v>
      </c>
      <c r="K3698" s="16" t="n">
        <v>0.062855304676598</v>
      </c>
      <c r="L3698" s="16" t="n">
        <v>0.272317288075856</v>
      </c>
      <c r="M3698" s="16" t="n">
        <v>0.571785268414482</v>
      </c>
      <c r="N3698" s="16" t="n">
        <v>0.493826620282679</v>
      </c>
      <c r="O3698" s="16" t="n">
        <v>0.171285278044284</v>
      </c>
      <c r="P3698" s="34" t="b">
        <f aca="false">FALSE()</f>
        <v>0</v>
      </c>
      <c r="Q3698" s="16"/>
    </row>
    <row r="3699" customFormat="false" ht="22.35" hidden="false" customHeight="false" outlineLevel="0" collapsed="false">
      <c r="A3699" s="6" t="s">
        <v>5209</v>
      </c>
      <c r="B3699" s="7" t="s">
        <v>1449</v>
      </c>
      <c r="C3699" s="17" t="n">
        <v>2066</v>
      </c>
      <c r="D3699" s="18" t="n">
        <v>0.000449704045119189</v>
      </c>
      <c r="E3699" s="18" t="n">
        <v>0.000144032263192943</v>
      </c>
      <c r="F3699" s="18" t="n">
        <v>0.000493136244896076</v>
      </c>
      <c r="G3699" s="18" t="n">
        <v>0.000162026396358712</v>
      </c>
      <c r="H3699" s="16" t="n">
        <v>2.28314881476398</v>
      </c>
      <c r="I3699" s="17" t="n">
        <v>110.545725996735</v>
      </c>
      <c r="J3699" s="16" t="n">
        <v>0.0243335668814165</v>
      </c>
      <c r="K3699" s="16" t="n">
        <v>0.062855304676598</v>
      </c>
      <c r="L3699" s="16" t="n">
        <v>0.272388281023223</v>
      </c>
      <c r="M3699" s="16" t="n">
        <v>0.572214419475655</v>
      </c>
      <c r="N3699" s="16" t="n">
        <v>0.493826620282679</v>
      </c>
      <c r="O3699" s="16" t="n">
        <v>0.17129369396495</v>
      </c>
      <c r="P3699" s="34" t="b">
        <f aca="false">FALSE()</f>
        <v>0</v>
      </c>
      <c r="Q3699" s="16"/>
    </row>
    <row r="3700" customFormat="false" ht="22.35" hidden="false" customHeight="false" outlineLevel="0" collapsed="false">
      <c r="A3700" s="6" t="s">
        <v>5210</v>
      </c>
      <c r="B3700" s="7" t="s">
        <v>1449</v>
      </c>
      <c r="C3700" s="17" t="n">
        <v>2067</v>
      </c>
      <c r="D3700" s="18" t="n">
        <v>0.000455510595236664</v>
      </c>
      <c r="E3700" s="18" t="n">
        <v>0.000144853407668144</v>
      </c>
      <c r="F3700" s="18" t="n">
        <v>0.000499231031128446</v>
      </c>
      <c r="G3700" s="18" t="n">
        <v>0.000162953916659744</v>
      </c>
      <c r="H3700" s="16" t="n">
        <v>2.28526141479406</v>
      </c>
      <c r="I3700" s="17" t="n">
        <v>110.547688432828</v>
      </c>
      <c r="J3700" s="16" t="n">
        <v>0.0242050926787049</v>
      </c>
      <c r="K3700" s="16" t="n">
        <v>0.062855304676598</v>
      </c>
      <c r="L3700" s="16" t="n">
        <v>0.272636139562225</v>
      </c>
      <c r="M3700" s="16" t="n">
        <v>0.572448501872659</v>
      </c>
      <c r="N3700" s="16" t="n">
        <v>0.493826620282679</v>
      </c>
      <c r="O3700" s="16" t="n">
        <v>0.171517954950256</v>
      </c>
      <c r="P3700" s="34" t="b">
        <f aca="false">FALSE()</f>
        <v>0</v>
      </c>
      <c r="Q3700" s="16"/>
    </row>
    <row r="3701" customFormat="false" ht="22.35" hidden="false" customHeight="false" outlineLevel="0" collapsed="false">
      <c r="A3701" s="6" t="s">
        <v>5211</v>
      </c>
      <c r="B3701" s="7" t="s">
        <v>1449</v>
      </c>
      <c r="C3701" s="17" t="n">
        <v>2068</v>
      </c>
      <c r="D3701" s="18" t="n">
        <v>0.000461143980704288</v>
      </c>
      <c r="E3701" s="18" t="n">
        <v>0.000145616165502247</v>
      </c>
      <c r="F3701" s="18" t="n">
        <v>0.000505118848222072</v>
      </c>
      <c r="G3701" s="18" t="n">
        <v>0.000163700069894081</v>
      </c>
      <c r="H3701" s="16" t="n">
        <v>2.28683865042845</v>
      </c>
      <c r="I3701" s="17" t="n">
        <v>110.490052877125</v>
      </c>
      <c r="J3701" s="16" t="n">
        <v>0.0241105953467886</v>
      </c>
      <c r="K3701" s="16" t="n">
        <v>0.062855304676598</v>
      </c>
      <c r="L3701" s="16" t="n">
        <v>0.272947354247469</v>
      </c>
      <c r="M3701" s="16" t="n">
        <v>0.572604556803995</v>
      </c>
      <c r="N3701" s="16" t="n">
        <v>0.493826620282679</v>
      </c>
      <c r="O3701" s="16" t="n">
        <v>0.171795381881321</v>
      </c>
      <c r="P3701" s="34" t="b">
        <f aca="false">FALSE()</f>
        <v>0</v>
      </c>
      <c r="Q3701" s="16"/>
    </row>
    <row r="3702" customFormat="false" ht="22.35" hidden="false" customHeight="false" outlineLevel="0" collapsed="false">
      <c r="A3702" s="6" t="s">
        <v>5212</v>
      </c>
      <c r="B3702" s="7" t="s">
        <v>1449</v>
      </c>
      <c r="C3702" s="17" t="n">
        <v>2069</v>
      </c>
      <c r="D3702" s="18" t="n">
        <v>0.000466835658649701</v>
      </c>
      <c r="E3702" s="18" t="n">
        <v>0.000146292270611636</v>
      </c>
      <c r="F3702" s="18" t="n">
        <v>0.000510875227970028</v>
      </c>
      <c r="G3702" s="18" t="n">
        <v>0.000164334189267354</v>
      </c>
      <c r="H3702" s="16" t="n">
        <v>2.27997428444527</v>
      </c>
      <c r="I3702" s="17" t="n">
        <v>110.425545941941</v>
      </c>
      <c r="J3702" s="16" t="n">
        <v>0.0245298072156734</v>
      </c>
      <c r="K3702" s="16" t="n">
        <v>0.062855304676598</v>
      </c>
      <c r="L3702" s="16" t="n">
        <v>0.272265654393629</v>
      </c>
      <c r="M3702" s="16" t="n">
        <v>0.572643570536829</v>
      </c>
      <c r="N3702" s="16" t="n">
        <v>0.493826620282679</v>
      </c>
      <c r="O3702" s="16" t="n">
        <v>0.172119343515989</v>
      </c>
      <c r="P3702" s="34" t="b">
        <f aca="false">FALSE()</f>
        <v>0</v>
      </c>
      <c r="Q3702" s="16"/>
    </row>
    <row r="3703" customFormat="false" ht="22.35" hidden="false" customHeight="false" outlineLevel="0" collapsed="false">
      <c r="A3703" s="6" t="s">
        <v>5213</v>
      </c>
      <c r="B3703" s="7" t="s">
        <v>1449</v>
      </c>
      <c r="C3703" s="17" t="n">
        <v>2070</v>
      </c>
      <c r="D3703" s="18" t="n">
        <v>0.000472445782303374</v>
      </c>
      <c r="E3703" s="18" t="n">
        <v>0.000146873247736664</v>
      </c>
      <c r="F3703" s="18" t="n">
        <v>0.000516346756728939</v>
      </c>
      <c r="G3703" s="18" t="n">
        <v>0.000164821311346857</v>
      </c>
      <c r="H3703" s="16" t="n">
        <v>2.26427035083451</v>
      </c>
      <c r="I3703" s="17" t="n">
        <v>110.341204945015</v>
      </c>
      <c r="J3703" s="16" t="n">
        <v>0.025511811659414</v>
      </c>
      <c r="K3703" s="16" t="n">
        <v>0.0633596758746666</v>
      </c>
      <c r="L3703" s="16" t="n">
        <v>0.270569496155328</v>
      </c>
      <c r="M3703" s="16" t="n">
        <v>0.572760611735331</v>
      </c>
      <c r="N3703" s="16" t="n">
        <v>0.494319181462585</v>
      </c>
      <c r="O3703" s="16" t="n">
        <v>0.172497174557995</v>
      </c>
      <c r="P3703" s="34" t="b">
        <f aca="false">FALSE()</f>
        <v>0</v>
      </c>
      <c r="Q3703" s="16"/>
    </row>
    <row r="3704" customFormat="false" ht="22.35" hidden="false" customHeight="false" outlineLevel="0" collapsed="false">
      <c r="A3704" s="6" t="s">
        <v>5214</v>
      </c>
      <c r="B3704" s="7" t="s">
        <v>1449</v>
      </c>
      <c r="C3704" s="17" t="n">
        <v>2071</v>
      </c>
      <c r="D3704" s="18" t="n">
        <v>0.000477815689777548</v>
      </c>
      <c r="E3704" s="18" t="n">
        <v>0.000147324856830642</v>
      </c>
      <c r="F3704" s="18" t="n">
        <v>0.000521243221079946</v>
      </c>
      <c r="G3704" s="18" t="n">
        <v>0.000165084060203777</v>
      </c>
      <c r="H3704" s="16" t="n">
        <v>2.23365456931159</v>
      </c>
      <c r="I3704" s="17" t="n">
        <v>110.217404527114</v>
      </c>
      <c r="J3704" s="16" t="n">
        <v>0.0275248958837272</v>
      </c>
      <c r="K3704" s="16" t="n">
        <v>0.067278060765845</v>
      </c>
      <c r="L3704" s="16" t="n">
        <v>0.267171422178059</v>
      </c>
      <c r="M3704" s="16" t="n">
        <v>0.571941323345818</v>
      </c>
      <c r="N3704" s="16" t="n">
        <v>0.495507452730694</v>
      </c>
      <c r="O3704" s="16" t="n">
        <v>0.172735805346434</v>
      </c>
      <c r="P3704" s="34" t="b">
        <f aca="false">FALSE()</f>
        <v>0</v>
      </c>
      <c r="Q3704" s="16"/>
    </row>
    <row r="3705" customFormat="false" ht="22.35" hidden="false" customHeight="false" outlineLevel="0" collapsed="false">
      <c r="A3705" s="6" t="s">
        <v>5215</v>
      </c>
      <c r="B3705" s="7" t="s">
        <v>1449</v>
      </c>
      <c r="C3705" s="17" t="n">
        <v>2072</v>
      </c>
      <c r="D3705" s="18" t="n">
        <v>0.000483134719690787</v>
      </c>
      <c r="E3705" s="18" t="n">
        <v>0.000147697702875907</v>
      </c>
      <c r="F3705" s="18" t="n">
        <v>0.00052589729075474</v>
      </c>
      <c r="G3705" s="18" t="n">
        <v>0.000165232108177439</v>
      </c>
      <c r="H3705" s="16" t="n">
        <v>2.19462460419089</v>
      </c>
      <c r="I3705" s="17" t="n">
        <v>110.081168320765</v>
      </c>
      <c r="J3705" s="16" t="n">
        <v>0.0302909872192039</v>
      </c>
      <c r="K3705" s="16" t="n">
        <v>0.0718719006143123</v>
      </c>
      <c r="L3705" s="16" t="n">
        <v>0.262785800857384</v>
      </c>
      <c r="M3705" s="16" t="n">
        <v>0.570809925093633</v>
      </c>
      <c r="N3705" s="16" t="n">
        <v>0.495507452730694</v>
      </c>
      <c r="O3705" s="16" t="n">
        <v>0.172994019821099</v>
      </c>
      <c r="P3705" s="34" t="b">
        <f aca="false">FALSE()</f>
        <v>0</v>
      </c>
      <c r="Q3705" s="16"/>
    </row>
    <row r="3706" customFormat="false" ht="22.35" hidden="false" customHeight="false" outlineLevel="0" collapsed="false">
      <c r="A3706" s="6" t="s">
        <v>5216</v>
      </c>
      <c r="B3706" s="7" t="s">
        <v>1449</v>
      </c>
      <c r="C3706" s="17" t="n">
        <v>2073</v>
      </c>
      <c r="D3706" s="18" t="n">
        <v>0.000488549685068523</v>
      </c>
      <c r="E3706" s="18" t="n">
        <v>0.000147999646189591</v>
      </c>
      <c r="F3706" s="18" t="n">
        <v>0.000530499113233097</v>
      </c>
      <c r="G3706" s="18" t="n">
        <v>0.000165376264737392</v>
      </c>
      <c r="H3706" s="16" t="n">
        <v>2.14900833534485</v>
      </c>
      <c r="I3706" s="17" t="n">
        <v>109.983734993458</v>
      </c>
      <c r="J3706" s="16" t="n">
        <v>0.0338263573447803</v>
      </c>
      <c r="K3706" s="16" t="n">
        <v>0.0764910439809471</v>
      </c>
      <c r="L3706" s="16" t="n">
        <v>0.257522573244826</v>
      </c>
      <c r="M3706" s="16" t="n">
        <v>0.569249375780275</v>
      </c>
      <c r="N3706" s="16" t="n">
        <v>0.495507452730694</v>
      </c>
      <c r="O3706" s="16" t="n">
        <v>0.173499366571916</v>
      </c>
      <c r="P3706" s="34" t="b">
        <f aca="false">FALSE()</f>
        <v>0</v>
      </c>
      <c r="Q3706" s="16"/>
    </row>
    <row r="3707" customFormat="false" ht="22.35" hidden="false" customHeight="false" outlineLevel="0" collapsed="false">
      <c r="A3707" s="6" t="s">
        <v>5217</v>
      </c>
      <c r="B3707" s="7" t="s">
        <v>1449</v>
      </c>
      <c r="C3707" s="17" t="n">
        <v>2074</v>
      </c>
      <c r="D3707" s="18" t="n">
        <v>0.000493941099996224</v>
      </c>
      <c r="E3707" s="18" t="n">
        <v>0.000148286421379016</v>
      </c>
      <c r="F3707" s="18" t="n">
        <v>0.000534971083781767</v>
      </c>
      <c r="G3707" s="18" t="n">
        <v>0.000165470552241475</v>
      </c>
      <c r="H3707" s="16" t="n">
        <v>2.09841872925314</v>
      </c>
      <c r="I3707" s="17" t="n">
        <v>109.870327749147</v>
      </c>
      <c r="J3707" s="16" t="n">
        <v>0.0381600689558812</v>
      </c>
      <c r="K3707" s="16" t="n">
        <v>0.0831308588802662</v>
      </c>
      <c r="L3707" s="16" t="n">
        <v>0.251687167960725</v>
      </c>
      <c r="M3707" s="16" t="n">
        <v>0.567259675405743</v>
      </c>
      <c r="N3707" s="16" t="n">
        <v>0.503122980864036</v>
      </c>
      <c r="O3707" s="16" t="n">
        <v>0.174051012696632</v>
      </c>
      <c r="P3707" s="34" t="b">
        <f aca="false">FALSE()</f>
        <v>0</v>
      </c>
      <c r="Q3707" s="16"/>
    </row>
    <row r="3708" customFormat="false" ht="22.35" hidden="false" customHeight="false" outlineLevel="0" collapsed="false">
      <c r="A3708" s="6" t="s">
        <v>5218</v>
      </c>
      <c r="B3708" s="7" t="s">
        <v>1449</v>
      </c>
      <c r="C3708" s="17" t="n">
        <v>2075</v>
      </c>
      <c r="D3708" s="18" t="n">
        <v>0.000499477489511204</v>
      </c>
      <c r="E3708" s="18" t="n">
        <v>0.000148685082273609</v>
      </c>
      <c r="F3708" s="18" t="n">
        <v>0.000539567214055416</v>
      </c>
      <c r="G3708" s="18" t="n">
        <v>0.000165573004446161</v>
      </c>
      <c r="H3708" s="16" t="n">
        <v>2.04568171749213</v>
      </c>
      <c r="I3708" s="17" t="n">
        <v>109.699438398881</v>
      </c>
      <c r="J3708" s="16" t="n">
        <v>0.0431798190090246</v>
      </c>
      <c r="K3708" s="16" t="n">
        <v>0.0910550045159817</v>
      </c>
      <c r="L3708" s="16" t="n">
        <v>0.245696858551903</v>
      </c>
      <c r="M3708" s="16" t="n">
        <v>0.565816167290886</v>
      </c>
      <c r="N3708" s="16" t="n">
        <v>0.515854844776752</v>
      </c>
      <c r="O3708" s="16" t="n">
        <v>0.174573779626471</v>
      </c>
      <c r="P3708" s="34" t="b">
        <f aca="false">FALSE()</f>
        <v>0</v>
      </c>
      <c r="Q3708" s="16"/>
    </row>
    <row r="3709" customFormat="false" ht="22.35" hidden="false" customHeight="false" outlineLevel="0" collapsed="false">
      <c r="A3709" s="6" t="s">
        <v>5219</v>
      </c>
      <c r="B3709" s="7" t="s">
        <v>1449</v>
      </c>
      <c r="C3709" s="17" t="n">
        <v>2076</v>
      </c>
      <c r="D3709" s="18" t="n">
        <v>0.000504901565034624</v>
      </c>
      <c r="E3709" s="18" t="n">
        <v>0.000149042359486892</v>
      </c>
      <c r="F3709" s="18" t="n">
        <v>0.00054401960033292</v>
      </c>
      <c r="G3709" s="18" t="n">
        <v>0.000165615971641876</v>
      </c>
      <c r="H3709" s="16" t="n">
        <v>1.99216721766364</v>
      </c>
      <c r="I3709" s="17" t="n">
        <v>109.523187586601</v>
      </c>
      <c r="J3709" s="16" t="n">
        <v>0.0488409585090018</v>
      </c>
      <c r="K3709" s="16" t="n">
        <v>0.100192772027858</v>
      </c>
      <c r="L3709" s="16" t="n">
        <v>0.239608119222457</v>
      </c>
      <c r="M3709" s="16" t="n">
        <v>0.564684769038702</v>
      </c>
      <c r="N3709" s="16" t="n">
        <v>0.529655024554136</v>
      </c>
      <c r="O3709" s="16" t="n">
        <v>0.175068180696275</v>
      </c>
      <c r="P3709" s="34" t="b">
        <f aca="false">FALSE()</f>
        <v>0</v>
      </c>
      <c r="Q3709" s="16"/>
    </row>
    <row r="3710" customFormat="false" ht="22.35" hidden="false" customHeight="false" outlineLevel="0" collapsed="false">
      <c r="A3710" s="6" t="s">
        <v>5220</v>
      </c>
      <c r="B3710" s="7" t="s">
        <v>1449</v>
      </c>
      <c r="C3710" s="17" t="n">
        <v>2077</v>
      </c>
      <c r="D3710" s="18" t="n">
        <v>0.000510043271314442</v>
      </c>
      <c r="E3710" s="18" t="n">
        <v>0.00014929610960356</v>
      </c>
      <c r="F3710" s="18" t="n">
        <v>0.000548216574570998</v>
      </c>
      <c r="G3710" s="18" t="n">
        <v>0.000165589943757359</v>
      </c>
      <c r="H3710" s="16" t="n">
        <v>1.94147029497378</v>
      </c>
      <c r="I3710" s="17" t="n">
        <v>109.370851184669</v>
      </c>
      <c r="J3710" s="16" t="n">
        <v>0.0547739202668935</v>
      </c>
      <c r="K3710" s="16" t="n">
        <v>0.108970167357434</v>
      </c>
      <c r="L3710" s="16" t="n">
        <v>0.233797476895915</v>
      </c>
      <c r="M3710" s="16" t="n">
        <v>0.562734082397004</v>
      </c>
      <c r="N3710" s="16" t="n">
        <v>0.541695528212221</v>
      </c>
      <c r="O3710" s="16" t="n">
        <v>0.175482324091921</v>
      </c>
      <c r="P3710" s="34" t="b">
        <f aca="false">FALSE()</f>
        <v>0</v>
      </c>
      <c r="Q3710" s="16"/>
    </row>
    <row r="3711" customFormat="false" ht="22.35" hidden="false" customHeight="false" outlineLevel="0" collapsed="false">
      <c r="A3711" s="6" t="s">
        <v>5221</v>
      </c>
      <c r="B3711" s="7" t="s">
        <v>1449</v>
      </c>
      <c r="C3711" s="17" t="n">
        <v>2078</v>
      </c>
      <c r="D3711" s="18" t="n">
        <v>0.000514917091155838</v>
      </c>
      <c r="E3711" s="18" t="n">
        <v>0.000149466754400948</v>
      </c>
      <c r="F3711" s="18" t="n">
        <v>0.000552161602321107</v>
      </c>
      <c r="G3711" s="18" t="n">
        <v>0.000165471151818318</v>
      </c>
      <c r="H3711" s="16" t="n">
        <v>1.89277011287844</v>
      </c>
      <c r="I3711" s="17" t="n">
        <v>109.218994430446</v>
      </c>
      <c r="J3711" s="16" t="n">
        <v>0.0610356172196402</v>
      </c>
      <c r="K3711" s="16" t="n">
        <v>0.11836346329977</v>
      </c>
      <c r="L3711" s="16" t="n">
        <v>0.228213263811214</v>
      </c>
      <c r="M3711" s="16" t="n">
        <v>0.561602684144819</v>
      </c>
      <c r="N3711" s="16" t="n">
        <v>0.55508388255358</v>
      </c>
      <c r="O3711" s="16" t="n">
        <v>0.175788416234433</v>
      </c>
      <c r="P3711" s="34" t="b">
        <f aca="false">FALSE()</f>
        <v>0</v>
      </c>
      <c r="Q3711" s="16"/>
    </row>
    <row r="3712" customFormat="false" ht="22.35" hidden="false" customHeight="false" outlineLevel="0" collapsed="false">
      <c r="A3712" s="6" t="s">
        <v>5222</v>
      </c>
      <c r="B3712" s="7" t="s">
        <v>1449</v>
      </c>
      <c r="C3712" s="17" t="n">
        <v>2079</v>
      </c>
      <c r="D3712" s="18" t="n">
        <v>0.00051942223734719</v>
      </c>
      <c r="E3712" s="18" t="n">
        <v>0.000149486034922152</v>
      </c>
      <c r="F3712" s="18" t="n">
        <v>0.000555753485818159</v>
      </c>
      <c r="G3712" s="18" t="n">
        <v>0.000165207238560754</v>
      </c>
      <c r="H3712" s="16" t="n">
        <v>1.84675174158632</v>
      </c>
      <c r="I3712" s="17" t="n">
        <v>109.078697136323</v>
      </c>
      <c r="J3712" s="16" t="n">
        <v>0.067493817739691</v>
      </c>
      <c r="K3712" s="16" t="n">
        <v>0.12749173583055</v>
      </c>
      <c r="L3712" s="16" t="n">
        <v>0.222918892731443</v>
      </c>
      <c r="M3712" s="16" t="n">
        <v>0.560276217228464</v>
      </c>
      <c r="N3712" s="16" t="n">
        <v>0.568891426376275</v>
      </c>
      <c r="O3712" s="16" t="n">
        <v>0.175909586771953</v>
      </c>
      <c r="P3712" s="34" t="b">
        <f aca="false">FALSE()</f>
        <v>0</v>
      </c>
      <c r="Q3712" s="16"/>
    </row>
    <row r="3713" customFormat="false" ht="22.35" hidden="false" customHeight="false" outlineLevel="0" collapsed="false">
      <c r="A3713" s="6" t="s">
        <v>5223</v>
      </c>
      <c r="B3713" s="7" t="s">
        <v>1449</v>
      </c>
      <c r="C3713" s="17" t="n">
        <v>2080</v>
      </c>
      <c r="D3713" s="18" t="n">
        <v>0.000523558040962361</v>
      </c>
      <c r="E3713" s="18" t="n">
        <v>0.000149389056088961</v>
      </c>
      <c r="F3713" s="18" t="n">
        <v>0.000559027281957333</v>
      </c>
      <c r="G3713" s="18" t="n">
        <v>0.000164817627245491</v>
      </c>
      <c r="H3713" s="16" t="n">
        <v>1.80471664145793</v>
      </c>
      <c r="I3713" s="17" t="n">
        <v>108.939984392205</v>
      </c>
      <c r="J3713" s="16" t="n">
        <v>0.0738816486151812</v>
      </c>
      <c r="K3713" s="16" t="n">
        <v>0.135547675399205</v>
      </c>
      <c r="L3713" s="16" t="n">
        <v>0.218091673331671</v>
      </c>
      <c r="M3713" s="16" t="n">
        <v>0.559261860174782</v>
      </c>
      <c r="N3713" s="16" t="n">
        <v>0.579435796473534</v>
      </c>
      <c r="O3713" s="16" t="n">
        <v>0.175842475812113</v>
      </c>
      <c r="P3713" s="34" t="b">
        <f aca="false">FALSE()</f>
        <v>0</v>
      </c>
      <c r="Q3713" s="16"/>
    </row>
    <row r="3714" customFormat="false" ht="22.35" hidden="false" customHeight="false" outlineLevel="0" collapsed="false">
      <c r="A3714" s="6" t="s">
        <v>5224</v>
      </c>
      <c r="B3714" s="7" t="s">
        <v>1449</v>
      </c>
      <c r="C3714" s="17" t="n">
        <v>2081</v>
      </c>
      <c r="D3714" s="18" t="n">
        <v>0.000527682955125285</v>
      </c>
      <c r="E3714" s="18" t="n">
        <v>0.00014927455048993</v>
      </c>
      <c r="F3714" s="18" t="n">
        <v>0.000562368259005579</v>
      </c>
      <c r="G3714" s="18" t="n">
        <v>0.000164465006773187</v>
      </c>
      <c r="H3714" s="16" t="n">
        <v>1.7666620340642</v>
      </c>
      <c r="I3714" s="17" t="n">
        <v>108.82896594567</v>
      </c>
      <c r="J3714" s="16" t="n">
        <v>0.0800884476291438</v>
      </c>
      <c r="K3714" s="16" t="n">
        <v>0.143819583583274</v>
      </c>
      <c r="L3714" s="16" t="n">
        <v>0.213687183605351</v>
      </c>
      <c r="M3714" s="16" t="n">
        <v>0.558364544319601</v>
      </c>
      <c r="N3714" s="16" t="n">
        <v>0.584904642773693</v>
      </c>
      <c r="O3714" s="16" t="n">
        <v>0.17583764466062</v>
      </c>
      <c r="P3714" s="34" t="b">
        <f aca="false">FALSE()</f>
        <v>0</v>
      </c>
      <c r="Q3714" s="16"/>
    </row>
    <row r="3715" customFormat="false" ht="22.35" hidden="false" customHeight="false" outlineLevel="0" collapsed="false">
      <c r="A3715" s="6" t="s">
        <v>5225</v>
      </c>
      <c r="B3715" s="7" t="s">
        <v>1449</v>
      </c>
      <c r="C3715" s="17" t="n">
        <v>2082</v>
      </c>
      <c r="D3715" s="18" t="n">
        <v>0.000531679198204786</v>
      </c>
      <c r="E3715" s="18" t="n">
        <v>0.000149166608923927</v>
      </c>
      <c r="F3715" s="18" t="n">
        <v>0.000565672557566088</v>
      </c>
      <c r="G3715" s="18" t="n">
        <v>0.000164098830909405</v>
      </c>
      <c r="H3715" s="16" t="n">
        <v>1.73318508053664</v>
      </c>
      <c r="I3715" s="17" t="n">
        <v>108.707785023871</v>
      </c>
      <c r="J3715" s="16" t="n">
        <v>0.0858983358945549</v>
      </c>
      <c r="K3715" s="16" t="n">
        <v>0.14849944186952</v>
      </c>
      <c r="L3715" s="16" t="n">
        <v>0.209846855143508</v>
      </c>
      <c r="M3715" s="16" t="n">
        <v>0.557506242197253</v>
      </c>
      <c r="N3715" s="16" t="n">
        <v>0.586772446340917</v>
      </c>
      <c r="O3715" s="16" t="n">
        <v>0.175784437007834</v>
      </c>
      <c r="P3715" s="34" t="b">
        <f aca="false">FALSE()</f>
        <v>0</v>
      </c>
      <c r="Q3715" s="16"/>
    </row>
    <row r="3716" customFormat="false" ht="22.35" hidden="false" customHeight="false" outlineLevel="0" collapsed="false">
      <c r="A3716" s="6" t="s">
        <v>5226</v>
      </c>
      <c r="B3716" s="7" t="s">
        <v>1449</v>
      </c>
      <c r="C3716" s="17" t="n">
        <v>2083</v>
      </c>
      <c r="D3716" s="18" t="n">
        <v>0.000535674149628574</v>
      </c>
      <c r="E3716" s="18" t="n">
        <v>0.000149104095735861</v>
      </c>
      <c r="F3716" s="18" t="n">
        <v>0.00056914305351772</v>
      </c>
      <c r="G3716" s="18" t="n">
        <v>0.000163787047223474</v>
      </c>
      <c r="H3716" s="16" t="n">
        <v>1.70765781732754</v>
      </c>
      <c r="I3716" s="17" t="n">
        <v>108.588843595575</v>
      </c>
      <c r="J3716" s="16" t="n">
        <v>0.0905573859432731</v>
      </c>
      <c r="K3716" s="16" t="n">
        <v>0.153643970427058</v>
      </c>
      <c r="L3716" s="16" t="n">
        <v>0.206959024782162</v>
      </c>
      <c r="M3716" s="16" t="n">
        <v>0.556960049937578</v>
      </c>
      <c r="N3716" s="16" t="n">
        <v>0.590019171203966</v>
      </c>
      <c r="O3716" s="16" t="n">
        <v>0.175687555540978</v>
      </c>
      <c r="P3716" s="34" t="b">
        <f aca="false">FALSE()</f>
        <v>0</v>
      </c>
      <c r="Q3716" s="16"/>
    </row>
    <row r="3717" customFormat="false" ht="22.35" hidden="false" customHeight="false" outlineLevel="0" collapsed="false">
      <c r="A3717" s="6" t="s">
        <v>5227</v>
      </c>
      <c r="B3717" s="7" t="s">
        <v>1449</v>
      </c>
      <c r="C3717" s="17" t="n">
        <v>2084</v>
      </c>
      <c r="D3717" s="18" t="n">
        <v>0.000539696224713629</v>
      </c>
      <c r="E3717" s="18" t="n">
        <v>0.000149011287841664</v>
      </c>
      <c r="F3717" s="18" t="n">
        <v>0.00057279312483089</v>
      </c>
      <c r="G3717" s="18" t="n">
        <v>0.000163554418682817</v>
      </c>
      <c r="H3717" s="16" t="n">
        <v>1.68999370132454</v>
      </c>
      <c r="I3717" s="17" t="n">
        <v>108.524929566354</v>
      </c>
      <c r="J3717" s="16" t="n">
        <v>0.0938998023900757</v>
      </c>
      <c r="K3717" s="16" t="n">
        <v>0.157257538304606</v>
      </c>
      <c r="L3717" s="16" t="n">
        <v>0.204926498176957</v>
      </c>
      <c r="M3717" s="16" t="n">
        <v>0.556960049937578</v>
      </c>
      <c r="N3717" s="16" t="n">
        <v>0.591866842881053</v>
      </c>
      <c r="O3717" s="16" t="n">
        <v>0.175741568426844</v>
      </c>
      <c r="P3717" s="34" t="b">
        <f aca="false">FALSE()</f>
        <v>0</v>
      </c>
      <c r="Q3717" s="16"/>
    </row>
    <row r="3718" customFormat="false" ht="22.35" hidden="false" customHeight="false" outlineLevel="0" collapsed="false">
      <c r="A3718" s="6" t="s">
        <v>5228</v>
      </c>
      <c r="B3718" s="7" t="s">
        <v>1449</v>
      </c>
      <c r="C3718" s="17" t="n">
        <v>2085</v>
      </c>
      <c r="D3718" s="18" t="n">
        <v>0.000543529642302149</v>
      </c>
      <c r="E3718" s="18" t="n">
        <v>0.000148861198134739</v>
      </c>
      <c r="F3718" s="18" t="n">
        <v>0.000576337147204887</v>
      </c>
      <c r="G3718" s="18" t="n">
        <v>0.000163311292751215</v>
      </c>
      <c r="H3718" s="16" t="n">
        <v>1.6770632477436</v>
      </c>
      <c r="I3718" s="17" t="n">
        <v>108.486582095551</v>
      </c>
      <c r="J3718" s="16" t="n">
        <v>0.096409275168433</v>
      </c>
      <c r="K3718" s="16" t="n">
        <v>0.160003947004261</v>
      </c>
      <c r="L3718" s="16" t="n">
        <v>0.203423153448341</v>
      </c>
      <c r="M3718" s="16" t="n">
        <v>0.556608926342072</v>
      </c>
      <c r="N3718" s="16" t="n">
        <v>0.591866842881053</v>
      </c>
      <c r="O3718" s="16" t="n">
        <v>0.175832552570993</v>
      </c>
      <c r="P3718" s="34" t="b">
        <f aca="false">FALSE()</f>
        <v>0</v>
      </c>
      <c r="Q3718" s="16"/>
    </row>
    <row r="3719" customFormat="false" ht="22.35" hidden="false" customHeight="false" outlineLevel="0" collapsed="false">
      <c r="A3719" s="6" t="s">
        <v>5229</v>
      </c>
      <c r="B3719" s="7" t="s">
        <v>1449</v>
      </c>
      <c r="C3719" s="17" t="n">
        <v>2086</v>
      </c>
      <c r="D3719" s="18" t="n">
        <v>0.000547079483253871</v>
      </c>
      <c r="E3719" s="18" t="n">
        <v>0.000148628179338538</v>
      </c>
      <c r="F3719" s="18" t="n">
        <v>0.000579543834339667</v>
      </c>
      <c r="G3719" s="18" t="n">
        <v>0.000162977852418737</v>
      </c>
      <c r="H3719" s="16" t="n">
        <v>1.66227885047037</v>
      </c>
      <c r="I3719" s="17" t="n">
        <v>108.44848326098</v>
      </c>
      <c r="J3719" s="16" t="n">
        <v>0.0993447218509739</v>
      </c>
      <c r="K3719" s="16" t="n">
        <v>0.163005421300842</v>
      </c>
      <c r="L3719" s="16" t="n">
        <v>0.201693538330287</v>
      </c>
      <c r="M3719" s="16" t="n">
        <v>0.556296816479401</v>
      </c>
      <c r="N3719" s="16" t="n">
        <v>0.591866842881053</v>
      </c>
      <c r="O3719" s="16" t="n">
        <v>0.175858156022609</v>
      </c>
      <c r="P3719" s="34" t="b">
        <f aca="false">FALSE()</f>
        <v>0</v>
      </c>
      <c r="Q3719" s="16"/>
    </row>
    <row r="3720" customFormat="false" ht="22.35" hidden="false" customHeight="false" outlineLevel="0" collapsed="false">
      <c r="A3720" s="6" t="s">
        <v>5230</v>
      </c>
      <c r="B3720" s="7" t="s">
        <v>1449</v>
      </c>
      <c r="C3720" s="17" t="n">
        <v>2087</v>
      </c>
      <c r="D3720" s="18" t="n">
        <v>0.000550316594954775</v>
      </c>
      <c r="E3720" s="18" t="n">
        <v>0.000148320489013918</v>
      </c>
      <c r="F3720" s="18" t="n">
        <v>0.000582527074727927</v>
      </c>
      <c r="G3720" s="18" t="n">
        <v>0.000162580123650454</v>
      </c>
      <c r="H3720" s="16" t="n">
        <v>1.65282116721479</v>
      </c>
      <c r="I3720" s="17" t="n">
        <v>108.418893229413</v>
      </c>
      <c r="J3720" s="16" t="n">
        <v>0.1012602945952</v>
      </c>
      <c r="K3720" s="16" t="n">
        <v>0.164409320254334</v>
      </c>
      <c r="L3720" s="16" t="n">
        <v>0.200595232433026</v>
      </c>
      <c r="M3720" s="16" t="n">
        <v>0.556023720349563</v>
      </c>
      <c r="N3720" s="16" t="n">
        <v>0.591866842881053</v>
      </c>
      <c r="O3720" s="16" t="n">
        <v>0.175941272413447</v>
      </c>
      <c r="P3720" s="34" t="b">
        <f aca="false">FALSE()</f>
        <v>0</v>
      </c>
      <c r="Q3720" s="16"/>
    </row>
    <row r="3721" customFormat="false" ht="22.35" hidden="false" customHeight="false" outlineLevel="0" collapsed="false">
      <c r="A3721" s="6" t="s">
        <v>5231</v>
      </c>
      <c r="B3721" s="7" t="s">
        <v>1449</v>
      </c>
      <c r="C3721" s="17" t="n">
        <v>2088</v>
      </c>
      <c r="D3721" s="18" t="n">
        <v>0.000553077420160428</v>
      </c>
      <c r="E3721" s="18" t="n">
        <v>0.000147877027878231</v>
      </c>
      <c r="F3721" s="18" t="n">
        <v>0.000585132837594284</v>
      </c>
      <c r="G3721" s="18" t="n">
        <v>0.00016207826700777</v>
      </c>
      <c r="H3721" s="16" t="n">
        <v>1.64982849316589</v>
      </c>
      <c r="I3721" s="17" t="n">
        <v>108.411142223192</v>
      </c>
      <c r="J3721" s="16" t="n">
        <v>0.101872562992719</v>
      </c>
      <c r="K3721" s="16" t="n">
        <v>0.164630504836364</v>
      </c>
      <c r="L3721" s="16" t="n">
        <v>0.200244911244236</v>
      </c>
      <c r="M3721" s="16" t="n">
        <v>0.556101747815231</v>
      </c>
      <c r="N3721" s="16" t="n">
        <v>0.591866842881053</v>
      </c>
      <c r="O3721" s="16" t="n">
        <v>0.176172420905439</v>
      </c>
      <c r="P3721" s="34" t="b">
        <f aca="false">FALSE()</f>
        <v>0</v>
      </c>
      <c r="Q3721" s="16"/>
    </row>
    <row r="3722" customFormat="false" ht="22.35" hidden="false" customHeight="false" outlineLevel="0" collapsed="false">
      <c r="A3722" s="6" t="s">
        <v>5232</v>
      </c>
      <c r="B3722" s="7" t="s">
        <v>1449</v>
      </c>
      <c r="C3722" s="17" t="n">
        <v>2089</v>
      </c>
      <c r="D3722" s="18" t="n">
        <v>0.000555633124156029</v>
      </c>
      <c r="E3722" s="18" t="n">
        <v>0.000147378871431347</v>
      </c>
      <c r="F3722" s="18" t="n">
        <v>0.000587594389084072</v>
      </c>
      <c r="G3722" s="18" t="n">
        <v>0.000161540044775163</v>
      </c>
      <c r="H3722" s="16" t="n">
        <v>1.65052734204378</v>
      </c>
      <c r="I3722" s="17" t="n">
        <v>108.414978310557</v>
      </c>
      <c r="J3722" s="16" t="n">
        <v>0.101729265529771</v>
      </c>
      <c r="K3722" s="16" t="n">
        <v>0.164630504836364</v>
      </c>
      <c r="L3722" s="16" t="n">
        <v>0.200323352224294</v>
      </c>
      <c r="M3722" s="16" t="n">
        <v>0.556179775280899</v>
      </c>
      <c r="N3722" s="16" t="n">
        <v>0.591866842881053</v>
      </c>
      <c r="O3722" s="16" t="n">
        <v>0.176457661509291</v>
      </c>
      <c r="P3722" s="34" t="b">
        <f aca="false">FALSE()</f>
        <v>0</v>
      </c>
      <c r="Q3722" s="16"/>
    </row>
    <row r="3723" customFormat="false" ht="22.35" hidden="false" customHeight="false" outlineLevel="0" collapsed="false">
      <c r="A3723" s="6" t="s">
        <v>5233</v>
      </c>
      <c r="B3723" s="7" t="s">
        <v>1449</v>
      </c>
      <c r="C3723" s="17" t="n">
        <v>2090</v>
      </c>
      <c r="D3723" s="18" t="n">
        <v>0.000558061403266512</v>
      </c>
      <c r="E3723" s="18" t="n">
        <v>0.000146918812661313</v>
      </c>
      <c r="F3723" s="18" t="n">
        <v>0.000590088554279554</v>
      </c>
      <c r="G3723" s="18" t="n">
        <v>0.000160993373162486</v>
      </c>
      <c r="H3723" s="16" t="n">
        <v>1.659194285607</v>
      </c>
      <c r="I3723" s="17" t="n">
        <v>108.393990204965</v>
      </c>
      <c r="J3723" s="16" t="n">
        <v>0.0999674234298097</v>
      </c>
      <c r="K3723" s="16" t="n">
        <v>0.163357289223806</v>
      </c>
      <c r="L3723" s="16" t="n">
        <v>0.201410356906798</v>
      </c>
      <c r="M3723" s="16" t="n">
        <v>0.555867665418227</v>
      </c>
      <c r="N3723" s="16" t="n">
        <v>0.591866842881053</v>
      </c>
      <c r="O3723" s="16" t="n">
        <v>0.176735376705067</v>
      </c>
      <c r="P3723" s="34" t="b">
        <f aca="false">FALSE()</f>
        <v>0</v>
      </c>
      <c r="Q3723" s="16"/>
    </row>
    <row r="3724" customFormat="false" ht="22.35" hidden="false" customHeight="false" outlineLevel="0" collapsed="false">
      <c r="A3724" s="6" t="s">
        <v>5234</v>
      </c>
      <c r="B3724" s="7" t="s">
        <v>1449</v>
      </c>
      <c r="C3724" s="17" t="n">
        <v>2091</v>
      </c>
      <c r="D3724" s="18" t="n">
        <v>0.000560484685757464</v>
      </c>
      <c r="E3724" s="18" t="n">
        <v>0.000146441858958713</v>
      </c>
      <c r="F3724" s="18" t="n">
        <v>0.000592627750864889</v>
      </c>
      <c r="G3724" s="18" t="n">
        <v>0.000160462666477299</v>
      </c>
      <c r="H3724" s="16" t="n">
        <v>1.6706391846367</v>
      </c>
      <c r="I3724" s="17" t="n">
        <v>108.389988096135</v>
      </c>
      <c r="J3724" s="16" t="n">
        <v>0.0976781485236815</v>
      </c>
      <c r="K3724" s="16" t="n">
        <v>0.161178654621582</v>
      </c>
      <c r="L3724" s="16" t="n">
        <v>0.202806401516849</v>
      </c>
      <c r="M3724" s="16" t="n">
        <v>0.556374843945069</v>
      </c>
      <c r="N3724" s="16" t="n">
        <v>0.591866842881053</v>
      </c>
      <c r="O3724" s="16" t="n">
        <v>0.177038011769814</v>
      </c>
      <c r="P3724" s="34" t="b">
        <f aca="false">FALSE()</f>
        <v>0</v>
      </c>
      <c r="Q3724" s="16"/>
    </row>
    <row r="3725" customFormat="false" ht="22.35" hidden="false" customHeight="false" outlineLevel="0" collapsed="false">
      <c r="A3725" s="6" t="s">
        <v>5235</v>
      </c>
      <c r="B3725" s="7" t="s">
        <v>1449</v>
      </c>
      <c r="C3725" s="17" t="n">
        <v>2092</v>
      </c>
      <c r="D3725" s="18" t="n">
        <v>0.000563268960335084</v>
      </c>
      <c r="E3725" s="18" t="n">
        <v>0.000145968096344273</v>
      </c>
      <c r="F3725" s="18" t="n">
        <v>0.000595418872897478</v>
      </c>
      <c r="G3725" s="18" t="n">
        <v>0.00016005394333144</v>
      </c>
      <c r="H3725" s="16" t="n">
        <v>1.67619244528852</v>
      </c>
      <c r="I3725" s="17" t="n">
        <v>108.444993144336</v>
      </c>
      <c r="J3725" s="16" t="n">
        <v>0.0965812464835743</v>
      </c>
      <c r="K3725" s="16" t="n">
        <v>0.160068759148096</v>
      </c>
      <c r="L3725" s="16" t="n">
        <v>0.203387640142758</v>
      </c>
      <c r="M3725" s="16" t="n">
        <v>0.556960049937578</v>
      </c>
      <c r="N3725" s="16" t="n">
        <v>0.591866842881053</v>
      </c>
      <c r="O3725" s="16" t="n">
        <v>0.177477657634978</v>
      </c>
      <c r="P3725" s="34" t="b">
        <f aca="false">FALSE()</f>
        <v>0</v>
      </c>
      <c r="Q3725" s="16"/>
    </row>
    <row r="3726" customFormat="false" ht="22.35" hidden="false" customHeight="false" outlineLevel="0" collapsed="false">
      <c r="A3726" s="6" t="s">
        <v>5236</v>
      </c>
      <c r="B3726" s="7" t="s">
        <v>1449</v>
      </c>
      <c r="C3726" s="17" t="n">
        <v>2093</v>
      </c>
      <c r="D3726" s="18" t="n">
        <v>0.000566115795397936</v>
      </c>
      <c r="E3726" s="18" t="n">
        <v>0.000145470872090784</v>
      </c>
      <c r="F3726" s="18" t="n">
        <v>0.000598275900353259</v>
      </c>
      <c r="G3726" s="18" t="n">
        <v>0.000159653253250118</v>
      </c>
      <c r="H3726" s="16" t="n">
        <v>1.68215672781479</v>
      </c>
      <c r="I3726" s="17" t="n">
        <v>108.517311683144</v>
      </c>
      <c r="J3726" s="16" t="n">
        <v>0.0954139312856664</v>
      </c>
      <c r="K3726" s="16" t="n">
        <v>0.158932187300548</v>
      </c>
      <c r="L3726" s="16" t="n">
        <v>0.203989058537013</v>
      </c>
      <c r="M3726" s="16" t="n">
        <v>0.556725967540574</v>
      </c>
      <c r="N3726" s="16" t="n">
        <v>0.591866842881053</v>
      </c>
      <c r="O3726" s="16" t="n">
        <v>0.177916999995026</v>
      </c>
      <c r="P3726" s="34" t="b">
        <f aca="false">FALSE()</f>
        <v>0</v>
      </c>
      <c r="Q3726" s="16"/>
    </row>
    <row r="3727" customFormat="false" ht="22.35" hidden="false" customHeight="false" outlineLevel="0" collapsed="false">
      <c r="A3727" s="6" t="s">
        <v>5237</v>
      </c>
      <c r="B3727" s="7" t="s">
        <v>1449</v>
      </c>
      <c r="C3727" s="17" t="n">
        <v>2094</v>
      </c>
      <c r="D3727" s="18" t="n">
        <v>0.000568808842494503</v>
      </c>
      <c r="E3727" s="18" t="n">
        <v>0.000144853559144936</v>
      </c>
      <c r="F3727" s="18" t="n">
        <v>0.000601004407012876</v>
      </c>
      <c r="G3727" s="18" t="n">
        <v>0.000159180814063604</v>
      </c>
      <c r="H3727" s="16" t="n">
        <v>1.69076068609309</v>
      </c>
      <c r="I3727" s="17" t="n">
        <v>108.62049884073</v>
      </c>
      <c r="J3727" s="16" t="n">
        <v>0.0937501692882117</v>
      </c>
      <c r="K3727" s="16" t="n">
        <v>0.157133765164006</v>
      </c>
      <c r="L3727" s="16" t="n">
        <v>0.204857629213277</v>
      </c>
      <c r="M3727" s="16" t="n">
        <v>0.557155118601748</v>
      </c>
      <c r="N3727" s="16" t="n">
        <v>0.591866842881053</v>
      </c>
      <c r="O3727" s="16" t="n">
        <v>0.178288164252164</v>
      </c>
      <c r="P3727" s="34" t="b">
        <f aca="false">FALSE()</f>
        <v>0</v>
      </c>
      <c r="Q3727" s="16"/>
    </row>
    <row r="3728" customFormat="false" ht="22.35" hidden="false" customHeight="false" outlineLevel="0" collapsed="false">
      <c r="A3728" s="6" t="s">
        <v>5238</v>
      </c>
      <c r="B3728" s="7" t="s">
        <v>1449</v>
      </c>
      <c r="C3728" s="17" t="n">
        <v>2095</v>
      </c>
      <c r="D3728" s="18" t="n">
        <v>0.00057163096757376</v>
      </c>
      <c r="E3728" s="18" t="n">
        <v>0.000144263745380232</v>
      </c>
      <c r="F3728" s="18" t="n">
        <v>0.000603885197470603</v>
      </c>
      <c r="G3728" s="18" t="n">
        <v>0.000158684351966131</v>
      </c>
      <c r="H3728" s="16" t="n">
        <v>1.70044718907362</v>
      </c>
      <c r="I3728" s="17" t="n">
        <v>108.697245584322</v>
      </c>
      <c r="J3728" s="16" t="n">
        <v>0.0919063468609445</v>
      </c>
      <c r="K3728" s="16" t="n">
        <v>0.155045259948341</v>
      </c>
      <c r="L3728" s="16" t="n">
        <v>0.20590095483277</v>
      </c>
      <c r="M3728" s="16" t="n">
        <v>0.557467228464419</v>
      </c>
      <c r="N3728" s="16" t="n">
        <v>0.591866842881053</v>
      </c>
      <c r="O3728" s="16" t="n">
        <v>0.178550882764881</v>
      </c>
      <c r="P3728" s="34" t="b">
        <f aca="false">FALSE()</f>
        <v>0</v>
      </c>
      <c r="Q3728" s="16"/>
    </row>
    <row r="3729" customFormat="false" ht="22.35" hidden="false" customHeight="false" outlineLevel="0" collapsed="false">
      <c r="A3729" s="6" t="s">
        <v>5239</v>
      </c>
      <c r="B3729" s="7" t="s">
        <v>1449</v>
      </c>
      <c r="C3729" s="17" t="n">
        <v>2096</v>
      </c>
      <c r="D3729" s="18" t="n">
        <v>0.000574331400575745</v>
      </c>
      <c r="E3729" s="18" t="n">
        <v>0.000143603802692686</v>
      </c>
      <c r="F3729" s="18" t="n">
        <v>0.000606641436240622</v>
      </c>
      <c r="G3729" s="18" t="n">
        <v>0.000158086815969209</v>
      </c>
      <c r="H3729" s="16" t="n">
        <v>1.71094388285673</v>
      </c>
      <c r="I3729" s="17" t="n">
        <v>108.762563829109</v>
      </c>
      <c r="J3729" s="16" t="n">
        <v>0.0899421726035052</v>
      </c>
      <c r="K3729" s="16" t="n">
        <v>0.153038137066235</v>
      </c>
      <c r="L3729" s="16" t="n">
        <v>0.207060655087504</v>
      </c>
      <c r="M3729" s="16" t="n">
        <v>0.558013420724095</v>
      </c>
      <c r="N3729" s="16" t="n">
        <v>0.591866842881053</v>
      </c>
      <c r="O3729" s="16" t="n">
        <v>0.178840793543588</v>
      </c>
      <c r="P3729" s="34" t="b">
        <f aca="false">FALSE()</f>
        <v>0</v>
      </c>
      <c r="Q3729" s="16"/>
    </row>
    <row r="3730" customFormat="false" ht="22.35" hidden="false" customHeight="false" outlineLevel="0" collapsed="false">
      <c r="A3730" s="6" t="s">
        <v>5240</v>
      </c>
      <c r="B3730" s="7" t="s">
        <v>1449</v>
      </c>
      <c r="C3730" s="17" t="n">
        <v>2097</v>
      </c>
      <c r="D3730" s="18" t="n">
        <v>0.000576898061285777</v>
      </c>
      <c r="E3730" s="18" t="n">
        <v>0.000142936932626898</v>
      </c>
      <c r="F3730" s="18" t="n">
        <v>0.000609290411390636</v>
      </c>
      <c r="G3730" s="18" t="n">
        <v>0.000157390858339005</v>
      </c>
      <c r="H3730" s="16" t="n">
        <v>1.72322318396345</v>
      </c>
      <c r="I3730" s="17" t="n">
        <v>108.782087468478</v>
      </c>
      <c r="J3730" s="16" t="n">
        <v>0.0876894728926145</v>
      </c>
      <c r="K3730" s="16" t="n">
        <v>0.150376575415021</v>
      </c>
      <c r="L3730" s="16" t="n">
        <v>0.208513256278249</v>
      </c>
      <c r="M3730" s="16" t="n">
        <v>0.55855961298377</v>
      </c>
      <c r="N3730" s="16" t="n">
        <v>0.591766577693572</v>
      </c>
      <c r="O3730" s="16" t="n">
        <v>0.178978668072809</v>
      </c>
      <c r="P3730" s="34" t="b">
        <f aca="false">FALSE()</f>
        <v>0</v>
      </c>
      <c r="Q3730" s="16"/>
    </row>
    <row r="3731" customFormat="false" ht="22.35" hidden="false" customHeight="false" outlineLevel="0" collapsed="false">
      <c r="A3731" s="6" t="s">
        <v>5241</v>
      </c>
      <c r="B3731" s="7" t="s">
        <v>1449</v>
      </c>
      <c r="C3731" s="17" t="n">
        <v>2098</v>
      </c>
      <c r="D3731" s="18" t="n">
        <v>0.000579787540944091</v>
      </c>
      <c r="E3731" s="18" t="n">
        <v>0.000142330244516866</v>
      </c>
      <c r="F3731" s="18" t="n">
        <v>0.000612172358527082</v>
      </c>
      <c r="G3731" s="18" t="n">
        <v>0.000156741930568487</v>
      </c>
      <c r="H3731" s="16" t="n">
        <v>1.7301245171857</v>
      </c>
      <c r="I3731" s="17" t="n">
        <v>108.791905768791</v>
      </c>
      <c r="J3731" s="16" t="n">
        <v>0.0864437995840275</v>
      </c>
      <c r="K3731" s="16" t="n">
        <v>0.148979139648552</v>
      </c>
      <c r="L3731" s="16" t="n">
        <v>0.209331447680479</v>
      </c>
      <c r="M3731" s="16" t="n">
        <v>0.558910736579276</v>
      </c>
      <c r="N3731" s="16" t="n">
        <v>0.590413745984742</v>
      </c>
      <c r="O3731" s="16" t="n">
        <v>0.179077228644316</v>
      </c>
      <c r="P3731" s="34" t="b">
        <f aca="false">FALSE()</f>
        <v>0</v>
      </c>
      <c r="Q3731" s="16"/>
    </row>
    <row r="3732" customFormat="false" ht="22.35" hidden="false" customHeight="false" outlineLevel="0" collapsed="false">
      <c r="A3732" s="6" t="s">
        <v>5242</v>
      </c>
      <c r="B3732" s="7" t="s">
        <v>1449</v>
      </c>
      <c r="C3732" s="17" t="n">
        <v>2099</v>
      </c>
      <c r="D3732" s="18" t="n">
        <v>0.000582727495329369</v>
      </c>
      <c r="E3732" s="18" t="n">
        <v>0.000141662891970756</v>
      </c>
      <c r="F3732" s="18" t="n">
        <v>0.000615067709757317</v>
      </c>
      <c r="G3732" s="18" t="n">
        <v>0.000156084968522051</v>
      </c>
      <c r="H3732" s="16" t="n">
        <v>1.73570988678083</v>
      </c>
      <c r="I3732" s="17" t="n">
        <v>108.832166927136</v>
      </c>
      <c r="J3732" s="16" t="n">
        <v>0.0854454507782199</v>
      </c>
      <c r="K3732" s="16" t="n">
        <v>0.148341827564723</v>
      </c>
      <c r="L3732" s="16" t="n">
        <v>0.209937843394568</v>
      </c>
      <c r="M3732" s="16" t="n">
        <v>0.559261860174782</v>
      </c>
      <c r="N3732" s="16" t="n">
        <v>0.590019171203966</v>
      </c>
      <c r="O3732" s="16" t="n">
        <v>0.179313823251893</v>
      </c>
      <c r="P3732" s="34" t="b">
        <f aca="false">FALSE()</f>
        <v>0</v>
      </c>
      <c r="Q3732" s="16"/>
    </row>
    <row r="3733" customFormat="false" ht="22.35" hidden="false" customHeight="false" outlineLevel="0" collapsed="false">
      <c r="A3733" s="6" t="s">
        <v>5243</v>
      </c>
      <c r="B3733" s="7" t="s">
        <v>1449</v>
      </c>
      <c r="C3733" s="17" t="n">
        <v>2100</v>
      </c>
      <c r="D3733" s="18" t="n">
        <v>0.000585858160925294</v>
      </c>
      <c r="E3733" s="18" t="n">
        <v>0.000141002103072862</v>
      </c>
      <c r="F3733" s="18" t="n">
        <v>0.000618162873704607</v>
      </c>
      <c r="G3733" s="18" t="n">
        <v>0.000155455718292495</v>
      </c>
      <c r="H3733" s="16" t="n">
        <v>1.74171133748055</v>
      </c>
      <c r="I3733" s="17" t="n">
        <v>108.883467759044</v>
      </c>
      <c r="J3733" s="16" t="n">
        <v>0.0843830557760636</v>
      </c>
      <c r="K3733" s="16" t="n">
        <v>0.147076724683185</v>
      </c>
      <c r="L3733" s="16" t="n">
        <v>0.21057515854778</v>
      </c>
      <c r="M3733" s="16" t="n">
        <v>0.559417915106117</v>
      </c>
      <c r="N3733" s="16" t="n">
        <v>0.589087146709247</v>
      </c>
      <c r="O3733" s="16" t="n">
        <v>0.179556997481976</v>
      </c>
      <c r="P3733" s="34" t="b">
        <f aca="false">FALSE()</f>
        <v>0</v>
      </c>
      <c r="Q3733" s="16"/>
    </row>
    <row r="3734" customFormat="false" ht="22.35" hidden="false" customHeight="false" outlineLevel="0" collapsed="false">
      <c r="A3734" s="6" t="s">
        <v>5244</v>
      </c>
      <c r="B3734" s="7" t="s">
        <v>1449</v>
      </c>
      <c r="C3734" s="17" t="n">
        <v>2101</v>
      </c>
      <c r="D3734" s="18" t="n">
        <v>0.000589412696186278</v>
      </c>
      <c r="E3734" s="18" t="n">
        <v>0.00014036424899782</v>
      </c>
      <c r="F3734" s="18" t="n">
        <v>0.000621694664845823</v>
      </c>
      <c r="G3734" s="18" t="n">
        <v>0.000154912408916464</v>
      </c>
      <c r="H3734" s="16" t="n">
        <v>1.74803771469584</v>
      </c>
      <c r="I3734" s="17" t="n">
        <v>108.966960673857</v>
      </c>
      <c r="J3734" s="16" t="n">
        <v>0.0832741149879875</v>
      </c>
      <c r="K3734" s="16" t="n">
        <v>0.145817543122425</v>
      </c>
      <c r="L3734" s="16" t="n">
        <v>0.211195705848616</v>
      </c>
      <c r="M3734" s="16" t="n">
        <v>0.559769038701623</v>
      </c>
      <c r="N3734" s="16" t="n">
        <v>0.588559335001202</v>
      </c>
      <c r="O3734" s="16" t="n">
        <v>0.179679531257281</v>
      </c>
      <c r="P3734" s="34" t="b">
        <f aca="false">FALSE()</f>
        <v>0</v>
      </c>
      <c r="Q3734" s="16"/>
    </row>
    <row r="3735" customFormat="false" ht="22.35" hidden="false" customHeight="false" outlineLevel="0" collapsed="false">
      <c r="A3735" s="6" t="s">
        <v>5245</v>
      </c>
      <c r="B3735" s="7" t="s">
        <v>1449</v>
      </c>
      <c r="C3735" s="17" t="n">
        <v>2102</v>
      </c>
      <c r="D3735" s="18" t="n">
        <v>0.000592963909360506</v>
      </c>
      <c r="E3735" s="18" t="n">
        <v>0.000139758046527277</v>
      </c>
      <c r="F3735" s="18" t="n">
        <v>0.000625241810551343</v>
      </c>
      <c r="G3735" s="18" t="n">
        <v>0.000154365381314498</v>
      </c>
      <c r="H3735" s="16" t="n">
        <v>1.75512416097554</v>
      </c>
      <c r="I3735" s="17" t="n">
        <v>109.031001121213</v>
      </c>
      <c r="J3735" s="16" t="n">
        <v>0.0820469012408867</v>
      </c>
      <c r="K3735" s="16" t="n">
        <v>0.145155153293066</v>
      </c>
      <c r="L3735" s="16" t="n">
        <v>0.211941037400651</v>
      </c>
      <c r="M3735" s="16" t="n">
        <v>0.559925093632959</v>
      </c>
      <c r="N3735" s="16" t="n">
        <v>0.586982939597781</v>
      </c>
      <c r="O3735" s="16" t="n">
        <v>0.17980367731934</v>
      </c>
      <c r="P3735" s="34" t="b">
        <f aca="false">FALSE()</f>
        <v>0</v>
      </c>
      <c r="Q3735" s="16"/>
    </row>
    <row r="3736" customFormat="false" ht="22.35" hidden="false" customHeight="false" outlineLevel="0" collapsed="false">
      <c r="A3736" s="6" t="s">
        <v>5246</v>
      </c>
      <c r="B3736" s="7" t="s">
        <v>1449</v>
      </c>
      <c r="C3736" s="17" t="n">
        <v>2103</v>
      </c>
      <c r="D3736" s="18" t="n">
        <v>0.000596316109248568</v>
      </c>
      <c r="E3736" s="18" t="n">
        <v>0.000139225164370886</v>
      </c>
      <c r="F3736" s="18" t="n">
        <v>0.000628714327046915</v>
      </c>
      <c r="G3736" s="18" t="n">
        <v>0.000153780146424908</v>
      </c>
      <c r="H3736" s="16" t="n">
        <v>1.76840156768235</v>
      </c>
      <c r="I3736" s="17" t="n">
        <v>109.032763662501</v>
      </c>
      <c r="J3736" s="16" t="n">
        <v>0.0797905375119849</v>
      </c>
      <c r="K3736" s="16" t="n">
        <v>0.143408718351987</v>
      </c>
      <c r="L3736" s="16" t="n">
        <v>0.213541288306087</v>
      </c>
      <c r="M3736" s="16" t="n">
        <v>0.560666354556804</v>
      </c>
      <c r="N3736" s="16" t="n">
        <v>0.585570209526971</v>
      </c>
      <c r="O3736" s="16" t="n">
        <v>0.17998535168346</v>
      </c>
      <c r="P3736" s="34" t="b">
        <f aca="false">FALSE()</f>
        <v>0</v>
      </c>
      <c r="Q3736" s="16"/>
    </row>
    <row r="3737" customFormat="false" ht="22.35" hidden="false" customHeight="false" outlineLevel="0" collapsed="false">
      <c r="A3737" s="6" t="s">
        <v>5247</v>
      </c>
      <c r="B3737" s="7" t="s">
        <v>1449</v>
      </c>
      <c r="C3737" s="17" t="n">
        <v>2104</v>
      </c>
      <c r="D3737" s="18" t="n">
        <v>0.000599427994281287</v>
      </c>
      <c r="E3737" s="18" t="n">
        <v>0.000138698615542044</v>
      </c>
      <c r="F3737" s="18" t="n">
        <v>0.000631963971622312</v>
      </c>
      <c r="G3737" s="18" t="n">
        <v>0.000153141896990096</v>
      </c>
      <c r="H3737" s="16" t="n">
        <v>1.78279342059338</v>
      </c>
      <c r="I3737" s="17" t="n">
        <v>109.002790685967</v>
      </c>
      <c r="J3737" s="16" t="n">
        <v>0.0774036016696008</v>
      </c>
      <c r="K3737" s="16" t="n">
        <v>0.140334183892024</v>
      </c>
      <c r="L3737" s="16" t="n">
        <v>0.215331819910177</v>
      </c>
      <c r="M3737" s="16" t="n">
        <v>0.561485642946317</v>
      </c>
      <c r="N3737" s="16" t="n">
        <v>0.584904642773693</v>
      </c>
      <c r="O3737" s="16" t="n">
        <v>0.180206055896096</v>
      </c>
      <c r="P3737" s="34" t="b">
        <f aca="false">FALSE()</f>
        <v>0</v>
      </c>
      <c r="Q3737" s="16"/>
    </row>
    <row r="3738" customFormat="false" ht="22.35" hidden="false" customHeight="false" outlineLevel="0" collapsed="false">
      <c r="A3738" s="6" t="s">
        <v>5248</v>
      </c>
      <c r="B3738" s="7" t="s">
        <v>1449</v>
      </c>
      <c r="C3738" s="17" t="n">
        <v>2105</v>
      </c>
      <c r="D3738" s="18" t="n">
        <v>0.000601943159135677</v>
      </c>
      <c r="E3738" s="18" t="n">
        <v>0.000138159242898168</v>
      </c>
      <c r="F3738" s="18" t="n">
        <v>0.000634606784645869</v>
      </c>
      <c r="G3738" s="18" t="n">
        <v>0.000152355544013003</v>
      </c>
      <c r="H3738" s="16" t="n">
        <v>1.79721958820521</v>
      </c>
      <c r="I3738" s="17" t="n">
        <v>108.90154399778</v>
      </c>
      <c r="J3738" s="16" t="n">
        <v>0.0750723140937112</v>
      </c>
      <c r="K3738" s="16" t="n">
        <v>0.137125925831383</v>
      </c>
      <c r="L3738" s="16" t="n">
        <v>0.217254014996558</v>
      </c>
      <c r="M3738" s="16" t="n">
        <v>0.561875780274657</v>
      </c>
      <c r="N3738" s="16" t="n">
        <v>0.584904642773693</v>
      </c>
      <c r="O3738" s="16" t="n">
        <v>0.180512678554691</v>
      </c>
      <c r="P3738" s="34" t="b">
        <f aca="false">FALSE()</f>
        <v>0</v>
      </c>
      <c r="Q3738" s="16"/>
    </row>
    <row r="3739" customFormat="false" ht="22.35" hidden="false" customHeight="false" outlineLevel="0" collapsed="false">
      <c r="A3739" s="6" t="s">
        <v>5249</v>
      </c>
      <c r="B3739" s="7" t="s">
        <v>1449</v>
      </c>
      <c r="C3739" s="17" t="n">
        <v>2106</v>
      </c>
      <c r="D3739" s="18" t="n">
        <v>0.00060416491820438</v>
      </c>
      <c r="E3739" s="18" t="n">
        <v>0.000137600061562293</v>
      </c>
      <c r="F3739" s="18" t="n">
        <v>0.000636970978394424</v>
      </c>
      <c r="G3739" s="18" t="n">
        <v>0.000151524329931924</v>
      </c>
      <c r="H3739" s="16" t="n">
        <v>1.81289781957242</v>
      </c>
      <c r="I3739" s="17" t="n">
        <v>108.787408490403</v>
      </c>
      <c r="J3739" s="16" t="n">
        <v>0.0726051387430295</v>
      </c>
      <c r="K3739" s="16" t="n">
        <v>0.134094938043423</v>
      </c>
      <c r="L3739" s="16" t="n">
        <v>0.219354468130498</v>
      </c>
      <c r="M3739" s="16" t="n">
        <v>0.56230493133583</v>
      </c>
      <c r="N3739" s="16" t="n">
        <v>0.581768034532878</v>
      </c>
      <c r="O3739" s="16" t="n">
        <v>0.180803126184476</v>
      </c>
      <c r="P3739" s="34" t="b">
        <f aca="false">FALSE()</f>
        <v>0</v>
      </c>
      <c r="Q3739" s="16"/>
    </row>
    <row r="3740" customFormat="false" ht="22.35" hidden="false" customHeight="false" outlineLevel="0" collapsed="false">
      <c r="A3740" s="6" t="s">
        <v>5250</v>
      </c>
      <c r="B3740" s="7" t="s">
        <v>1449</v>
      </c>
      <c r="C3740" s="17" t="n">
        <v>2107</v>
      </c>
      <c r="D3740" s="18" t="n">
        <v>0.000606350458433815</v>
      </c>
      <c r="E3740" s="18" t="n">
        <v>0.000136951447774135</v>
      </c>
      <c r="F3740" s="18" t="n">
        <v>0.000639217361182701</v>
      </c>
      <c r="G3740" s="18" t="n">
        <v>0.000150722940024265</v>
      </c>
      <c r="H3740" s="16" t="n">
        <v>1.82506965224056</v>
      </c>
      <c r="I3740" s="17" t="n">
        <v>108.74089320633</v>
      </c>
      <c r="J3740" s="16" t="n">
        <v>0.0707354936325475</v>
      </c>
      <c r="K3740" s="16" t="n">
        <v>0.13140210321176</v>
      </c>
      <c r="L3740" s="16" t="n">
        <v>0.220911663736483</v>
      </c>
      <c r="M3740" s="16" t="n">
        <v>0.563085205992509</v>
      </c>
      <c r="N3740" s="16" t="n">
        <v>0.578657480857035</v>
      </c>
      <c r="O3740" s="16" t="n">
        <v>0.181080851854805</v>
      </c>
      <c r="P3740" s="34" t="b">
        <f aca="false">FALSE()</f>
        <v>0</v>
      </c>
      <c r="Q3740" s="16"/>
    </row>
    <row r="3741" customFormat="false" ht="22.35" hidden="false" customHeight="false" outlineLevel="0" collapsed="false">
      <c r="A3741" s="6" t="s">
        <v>5251</v>
      </c>
      <c r="B3741" s="7" t="s">
        <v>1449</v>
      </c>
      <c r="C3741" s="17" t="n">
        <v>2108</v>
      </c>
      <c r="D3741" s="18" t="n">
        <v>0.000608402493202606</v>
      </c>
      <c r="E3741" s="18" t="n">
        <v>0.000136241652519952</v>
      </c>
      <c r="F3741" s="18" t="n">
        <v>0.000641287801290695</v>
      </c>
      <c r="G3741" s="18" t="n">
        <v>0.000149911713685395</v>
      </c>
      <c r="H3741" s="16" t="n">
        <v>1.83567770009009</v>
      </c>
      <c r="I3741" s="17" t="n">
        <v>108.72477340443</v>
      </c>
      <c r="J3741" s="16" t="n">
        <v>0.0691382805516639</v>
      </c>
      <c r="K3741" s="16" t="n">
        <v>0.129653802209401</v>
      </c>
      <c r="L3741" s="16" t="n">
        <v>0.222225160758503</v>
      </c>
      <c r="M3741" s="16" t="n">
        <v>0.563085205992509</v>
      </c>
      <c r="N3741" s="16" t="n">
        <v>0.57612985107521</v>
      </c>
      <c r="O3741" s="16" t="n">
        <v>0.181395357341814</v>
      </c>
      <c r="P3741" s="34" t="b">
        <f aca="false">FALSE()</f>
        <v>0</v>
      </c>
      <c r="Q3741" s="16"/>
    </row>
    <row r="3742" customFormat="false" ht="22.35" hidden="false" customHeight="false" outlineLevel="0" collapsed="false">
      <c r="A3742" s="6" t="s">
        <v>5252</v>
      </c>
      <c r="B3742" s="7" t="s">
        <v>1449</v>
      </c>
      <c r="C3742" s="17" t="n">
        <v>2109</v>
      </c>
      <c r="D3742" s="18" t="n">
        <v>0.000610551684133697</v>
      </c>
      <c r="E3742" s="18" t="n">
        <v>0.000135477078850769</v>
      </c>
      <c r="F3742" s="18" t="n">
        <v>0.000643424097041719</v>
      </c>
      <c r="G3742" s="18" t="n">
        <v>0.00014914907962656</v>
      </c>
      <c r="H3742" s="16" t="n">
        <v>1.84512204698632</v>
      </c>
      <c r="I3742" s="17" t="n">
        <v>108.767204405996</v>
      </c>
      <c r="J3742" s="16" t="n">
        <v>0.0677402503406034</v>
      </c>
      <c r="K3742" s="16" t="n">
        <v>0.127782744960684</v>
      </c>
      <c r="L3742" s="16" t="n">
        <v>0.223290554135173</v>
      </c>
      <c r="M3742" s="16" t="n">
        <v>0.563670411985019</v>
      </c>
      <c r="N3742" s="16" t="n">
        <v>0.575070107086896</v>
      </c>
      <c r="O3742" s="16" t="n">
        <v>0.181781931740152</v>
      </c>
      <c r="P3742" s="34" t="b">
        <f aca="false">FALSE()</f>
        <v>0</v>
      </c>
      <c r="Q3742" s="16"/>
    </row>
    <row r="3743" customFormat="false" ht="22.35" hidden="false" customHeight="false" outlineLevel="0" collapsed="false">
      <c r="A3743" s="6" t="s">
        <v>5253</v>
      </c>
      <c r="B3743" s="7" t="s">
        <v>1449</v>
      </c>
      <c r="C3743" s="17" t="n">
        <v>2110</v>
      </c>
      <c r="D3743" s="18" t="n">
        <v>0.000612605455153859</v>
      </c>
      <c r="E3743" s="18" t="n">
        <v>0.000134729537991479</v>
      </c>
      <c r="F3743" s="18" t="n">
        <v>0.000645503610668277</v>
      </c>
      <c r="G3743" s="18" t="n">
        <v>0.000148398749613235</v>
      </c>
      <c r="H3743" s="16" t="n">
        <v>1.85663350358492</v>
      </c>
      <c r="I3743" s="17" t="n">
        <v>108.806638034316</v>
      </c>
      <c r="J3743" s="16" t="n">
        <v>0.0660684595305955</v>
      </c>
      <c r="K3743" s="16" t="n">
        <v>0.125599682570761</v>
      </c>
      <c r="L3743" s="16" t="n">
        <v>0.224610866451044</v>
      </c>
      <c r="M3743" s="16" t="n">
        <v>0.56398252184769</v>
      </c>
      <c r="N3743" s="16" t="n">
        <v>0.572701946476156</v>
      </c>
      <c r="O3743" s="16" t="n">
        <v>0.182093615098192</v>
      </c>
      <c r="P3743" s="34" t="b">
        <f aca="false">FALSE()</f>
        <v>0</v>
      </c>
      <c r="Q3743" s="16"/>
    </row>
    <row r="3744" customFormat="false" ht="22.35" hidden="false" customHeight="false" outlineLevel="0" collapsed="false">
      <c r="A3744" s="6" t="s">
        <v>5254</v>
      </c>
      <c r="B3744" s="7" t="s">
        <v>1449</v>
      </c>
      <c r="C3744" s="17" t="n">
        <v>2111</v>
      </c>
      <c r="D3744" s="18" t="n">
        <v>0.000614159629266043</v>
      </c>
      <c r="E3744" s="18" t="n">
        <v>0.000133887172016862</v>
      </c>
      <c r="F3744" s="18" t="n">
        <v>0.000647056384017824</v>
      </c>
      <c r="G3744" s="18" t="n">
        <v>0.000147508345547927</v>
      </c>
      <c r="H3744" s="16" t="n">
        <v>1.86814174930138</v>
      </c>
      <c r="I3744" s="17" t="n">
        <v>108.827088904609</v>
      </c>
      <c r="J3744" s="16" t="n">
        <v>0.0644321690952702</v>
      </c>
      <c r="K3744" s="16" t="n">
        <v>0.122883043081513</v>
      </c>
      <c r="L3744" s="16" t="n">
        <v>0.22596517557939</v>
      </c>
      <c r="M3744" s="16" t="n">
        <v>0.564216604244694</v>
      </c>
      <c r="N3744" s="16" t="n">
        <v>0.570658171913438</v>
      </c>
      <c r="O3744" s="16" t="n">
        <v>0.182426853661396</v>
      </c>
      <c r="P3744" s="34" t="b">
        <f aca="false">FALSE()</f>
        <v>0</v>
      </c>
      <c r="Q3744" s="16"/>
    </row>
    <row r="3745" customFormat="false" ht="22.35" hidden="false" customHeight="false" outlineLevel="0" collapsed="false">
      <c r="A3745" s="6" t="s">
        <v>5255</v>
      </c>
      <c r="B3745" s="7" t="s">
        <v>1449</v>
      </c>
      <c r="C3745" s="17" t="n">
        <v>2112</v>
      </c>
      <c r="D3745" s="18" t="n">
        <v>0.000615286191422537</v>
      </c>
      <c r="E3745" s="18" t="n">
        <v>0.000133030235809707</v>
      </c>
      <c r="F3745" s="18" t="n">
        <v>0.000648231497019221</v>
      </c>
      <c r="G3745" s="18" t="n">
        <v>0.000146534372248976</v>
      </c>
      <c r="H3745" s="16" t="n">
        <v>1.88302615851309</v>
      </c>
      <c r="I3745" s="17" t="n">
        <v>108.810668965167</v>
      </c>
      <c r="J3745" s="16" t="n">
        <v>0.0623672963104361</v>
      </c>
      <c r="K3745" s="16" t="n">
        <v>0.120271505431371</v>
      </c>
      <c r="L3745" s="16" t="n">
        <v>0.227796245789786</v>
      </c>
      <c r="M3745" s="16" t="n">
        <v>0.564138576779026</v>
      </c>
      <c r="N3745" s="16" t="n">
        <v>0.566052420983038</v>
      </c>
      <c r="O3745" s="16" t="n">
        <v>0.18259576511597</v>
      </c>
      <c r="P3745" s="34" t="b">
        <f aca="false">FALSE()</f>
        <v>0</v>
      </c>
      <c r="Q3745" s="16"/>
    </row>
    <row r="3746" customFormat="false" ht="22.35" hidden="false" customHeight="false" outlineLevel="0" collapsed="false">
      <c r="A3746" s="6" t="s">
        <v>5256</v>
      </c>
      <c r="B3746" s="7" t="s">
        <v>1449</v>
      </c>
      <c r="C3746" s="17" t="n">
        <v>2113</v>
      </c>
      <c r="D3746" s="18" t="n">
        <v>0.000615752030474191</v>
      </c>
      <c r="E3746" s="18" t="n">
        <v>0.000132073295138154</v>
      </c>
      <c r="F3746" s="18" t="n">
        <v>0.000648615338254821</v>
      </c>
      <c r="G3746" s="18" t="n">
        <v>0.000145428870237281</v>
      </c>
      <c r="H3746" s="16" t="n">
        <v>1.89208079530586</v>
      </c>
      <c r="I3746" s="17" t="n">
        <v>108.782193375303</v>
      </c>
      <c r="J3746" s="16" t="n">
        <v>0.0611389922863461</v>
      </c>
      <c r="K3746" s="16" t="n">
        <v>0.118508555809592</v>
      </c>
      <c r="L3746" s="16" t="n">
        <v>0.228945146622314</v>
      </c>
      <c r="M3746" s="16" t="n">
        <v>0.56476279650437</v>
      </c>
      <c r="N3746" s="16" t="n">
        <v>0.563400093301426</v>
      </c>
      <c r="O3746" s="16" t="n">
        <v>0.182697480373242</v>
      </c>
      <c r="P3746" s="34" t="b">
        <f aca="false">FALSE()</f>
        <v>0</v>
      </c>
      <c r="Q3746" s="16"/>
    </row>
    <row r="3747" customFormat="false" ht="22.35" hidden="false" customHeight="false" outlineLevel="0" collapsed="false">
      <c r="A3747" s="6" t="s">
        <v>5257</v>
      </c>
      <c r="B3747" s="7" t="s">
        <v>1449</v>
      </c>
      <c r="C3747" s="17" t="n">
        <v>2114</v>
      </c>
      <c r="D3747" s="18" t="n">
        <v>0.000615391802663351</v>
      </c>
      <c r="E3747" s="18" t="n">
        <v>0.000130947058981063</v>
      </c>
      <c r="F3747" s="18" t="n">
        <v>0.00064817955268948</v>
      </c>
      <c r="G3747" s="18" t="n">
        <v>0.000144161438816954</v>
      </c>
      <c r="H3747" s="16" t="n">
        <v>1.90403742172837</v>
      </c>
      <c r="I3747" s="17" t="n">
        <v>108.766945967436</v>
      </c>
      <c r="J3747" s="16" t="n">
        <v>0.0595476811266899</v>
      </c>
      <c r="K3747" s="16" t="n">
        <v>0.116347870374653</v>
      </c>
      <c r="L3747" s="16" t="n">
        <v>0.23042078692568</v>
      </c>
      <c r="M3747" s="16" t="n">
        <v>0.565972222222222</v>
      </c>
      <c r="N3747" s="16" t="n">
        <v>0.558315354393053</v>
      </c>
      <c r="O3747" s="16" t="n">
        <v>0.182825608625365</v>
      </c>
      <c r="P3747" s="34" t="b">
        <f aca="false">FALSE()</f>
        <v>0</v>
      </c>
      <c r="Q3747" s="16"/>
    </row>
    <row r="3748" customFormat="false" ht="22.35" hidden="false" customHeight="false" outlineLevel="0" collapsed="false">
      <c r="A3748" s="6" t="s">
        <v>5258</v>
      </c>
      <c r="B3748" s="7" t="s">
        <v>1449</v>
      </c>
      <c r="C3748" s="17" t="n">
        <v>2115</v>
      </c>
      <c r="D3748" s="18" t="n">
        <v>0.00061443579893179</v>
      </c>
      <c r="E3748" s="18" t="n">
        <v>0.000129704474081335</v>
      </c>
      <c r="F3748" s="18" t="n">
        <v>0.000647232661630399</v>
      </c>
      <c r="G3748" s="18" t="n">
        <v>0.000142821203440732</v>
      </c>
      <c r="H3748" s="16" t="n">
        <v>1.92273904250061</v>
      </c>
      <c r="I3748" s="17" t="n">
        <v>108.782585338009</v>
      </c>
      <c r="J3748" s="16" t="n">
        <v>0.0571276829331407</v>
      </c>
      <c r="K3748" s="16" t="n">
        <v>0.112520115886347</v>
      </c>
      <c r="L3748" s="16" t="n">
        <v>0.232654099987266</v>
      </c>
      <c r="M3748" s="16" t="n">
        <v>0.566908551810237</v>
      </c>
      <c r="N3748" s="16" t="n">
        <v>0.553036979810892</v>
      </c>
      <c r="O3748" s="16" t="n">
        <v>0.182916365827243</v>
      </c>
      <c r="P3748" s="34" t="b">
        <f aca="false">FALSE()</f>
        <v>0</v>
      </c>
      <c r="Q3748" s="16"/>
    </row>
    <row r="3749" customFormat="false" ht="22.35" hidden="false" customHeight="false" outlineLevel="0" collapsed="false">
      <c r="A3749" s="6" t="s">
        <v>5259</v>
      </c>
      <c r="B3749" s="7" t="s">
        <v>1449</v>
      </c>
      <c r="C3749" s="17" t="n">
        <v>2116</v>
      </c>
      <c r="D3749" s="18" t="n">
        <v>0.000613027878312345</v>
      </c>
      <c r="E3749" s="18" t="n">
        <v>0.000128330232215259</v>
      </c>
      <c r="F3749" s="18" t="n">
        <v>0.000645857283256286</v>
      </c>
      <c r="G3749" s="18" t="n">
        <v>0.000141418530573633</v>
      </c>
      <c r="H3749" s="16" t="n">
        <v>1.9449574739828</v>
      </c>
      <c r="I3749" s="17" t="n">
        <v>108.845603692623</v>
      </c>
      <c r="J3749" s="16" t="n">
        <v>0.0543598417638175</v>
      </c>
      <c r="K3749" s="16" t="n">
        <v>0.108391124547194</v>
      </c>
      <c r="L3749" s="16" t="n">
        <v>0.23522086461962</v>
      </c>
      <c r="M3749" s="16" t="n">
        <v>0.567844881398252</v>
      </c>
      <c r="N3749" s="16" t="n">
        <v>0.545674887410588</v>
      </c>
      <c r="O3749" s="16" t="n">
        <v>0.182875677644961</v>
      </c>
      <c r="P3749" s="34" t="b">
        <f aca="false">FALSE()</f>
        <v>0</v>
      </c>
      <c r="Q3749" s="16"/>
    </row>
    <row r="3750" customFormat="false" ht="22.35" hidden="false" customHeight="false" outlineLevel="0" collapsed="false">
      <c r="A3750" s="6" t="s">
        <v>5260</v>
      </c>
      <c r="B3750" s="7" t="s">
        <v>1449</v>
      </c>
      <c r="C3750" s="17" t="n">
        <v>2117</v>
      </c>
      <c r="D3750" s="18" t="n">
        <v>0.000611111645157829</v>
      </c>
      <c r="E3750" s="18" t="n">
        <v>0.000126871178336484</v>
      </c>
      <c r="F3750" s="18" t="n">
        <v>0.000643973263506515</v>
      </c>
      <c r="G3750" s="18" t="n">
        <v>0.000139952500226736</v>
      </c>
      <c r="H3750" s="16" t="n">
        <v>1.96886145158619</v>
      </c>
      <c r="I3750" s="17" t="n">
        <v>108.927476537153</v>
      </c>
      <c r="J3750" s="16" t="n">
        <v>0.0515091220580834</v>
      </c>
      <c r="K3750" s="16" t="n">
        <v>0.104071497829136</v>
      </c>
      <c r="L3750" s="16" t="n">
        <v>0.237952159502477</v>
      </c>
      <c r="M3750" s="16" t="n">
        <v>0.569171348314607</v>
      </c>
      <c r="N3750" s="16" t="n">
        <v>0.538025197657183</v>
      </c>
      <c r="O3750" s="16" t="n">
        <v>0.182779507181856</v>
      </c>
      <c r="P3750" s="34" t="b">
        <f aca="false">FALSE()</f>
        <v>0</v>
      </c>
      <c r="Q3750" s="16"/>
    </row>
    <row r="3751" customFormat="false" ht="22.35" hidden="false" customHeight="false" outlineLevel="0" collapsed="false">
      <c r="A3751" s="6" t="s">
        <v>5261</v>
      </c>
      <c r="B3751" s="7" t="s">
        <v>1449</v>
      </c>
      <c r="C3751" s="17" t="n">
        <v>2118</v>
      </c>
      <c r="D3751" s="18" t="n">
        <v>0.000608984317024173</v>
      </c>
      <c r="E3751" s="18" t="n">
        <v>0.000125412015820011</v>
      </c>
      <c r="F3751" s="18" t="n">
        <v>0.000641956124499313</v>
      </c>
      <c r="G3751" s="18" t="n">
        <v>0.000138504149521952</v>
      </c>
      <c r="H3751" s="16" t="n">
        <v>1.99798752020856</v>
      </c>
      <c r="I3751" s="17" t="n">
        <v>109.021771636199</v>
      </c>
      <c r="J3751" s="16" t="n">
        <v>0.0482079952288535</v>
      </c>
      <c r="K3751" s="16" t="n">
        <v>0.099237688591142</v>
      </c>
      <c r="L3751" s="16" t="n">
        <v>0.241286310401603</v>
      </c>
      <c r="M3751" s="16" t="n">
        <v>0.56979556803995</v>
      </c>
      <c r="N3751" s="16" t="n">
        <v>0.529655024554136</v>
      </c>
      <c r="O3751" s="16" t="n">
        <v>0.182562911148125</v>
      </c>
      <c r="P3751" s="34" t="b">
        <f aca="false">FALSE()</f>
        <v>0</v>
      </c>
      <c r="Q3751" s="16"/>
    </row>
    <row r="3752" customFormat="false" ht="22.35" hidden="false" customHeight="false" outlineLevel="0" collapsed="false">
      <c r="A3752" s="6" t="s">
        <v>5262</v>
      </c>
      <c r="B3752" s="7" t="s">
        <v>1449</v>
      </c>
      <c r="C3752" s="17" t="n">
        <v>2119</v>
      </c>
      <c r="D3752" s="18" t="n">
        <v>0.000606243068810353</v>
      </c>
      <c r="E3752" s="18" t="n">
        <v>0.000123886777619884</v>
      </c>
      <c r="F3752" s="18" t="n">
        <v>0.000639317234915022</v>
      </c>
      <c r="G3752" s="18" t="n">
        <v>0.00013697418454226</v>
      </c>
      <c r="H3752" s="16" t="n">
        <v>2.02841139624432</v>
      </c>
      <c r="I3752" s="17" t="n">
        <v>109.113349032809</v>
      </c>
      <c r="J3752" s="16" t="n">
        <v>0.0449539095489956</v>
      </c>
      <c r="K3752" s="16" t="n">
        <v>0.0940101321766461</v>
      </c>
      <c r="L3752" s="16" t="n">
        <v>0.244777712889397</v>
      </c>
      <c r="M3752" s="16" t="n">
        <v>0.570497815230961</v>
      </c>
      <c r="N3752" s="16" t="n">
        <v>0.521011812102762</v>
      </c>
      <c r="O3752" s="16" t="n">
        <v>0.18236791913832</v>
      </c>
      <c r="P3752" s="34" t="b">
        <f aca="false">FALSE()</f>
        <v>0</v>
      </c>
      <c r="Q3752" s="16"/>
    </row>
    <row r="3753" customFormat="false" ht="22.35" hidden="false" customHeight="false" outlineLevel="0" collapsed="false">
      <c r="A3753" s="6" t="s">
        <v>5263</v>
      </c>
      <c r="B3753" s="7" t="s">
        <v>1449</v>
      </c>
      <c r="C3753" s="17" t="n">
        <v>2120</v>
      </c>
      <c r="D3753" s="18" t="n">
        <v>0.000602817857667308</v>
      </c>
      <c r="E3753" s="18" t="n">
        <v>0.000122323589954447</v>
      </c>
      <c r="F3753" s="18" t="n">
        <v>0.000635832343638913</v>
      </c>
      <c r="G3753" s="18" t="n">
        <v>0.000135320485563215</v>
      </c>
      <c r="H3753" s="16" t="n">
        <v>2.05040148821693</v>
      </c>
      <c r="I3753" s="17" t="n">
        <v>109.158192196475</v>
      </c>
      <c r="J3753" s="16" t="n">
        <v>0.0427208439705811</v>
      </c>
      <c r="K3753" s="16" t="n">
        <v>0.0902706224429285</v>
      </c>
      <c r="L3753" s="16" t="n">
        <v>0.247341136887661</v>
      </c>
      <c r="M3753" s="16" t="n">
        <v>0.571083021223471</v>
      </c>
      <c r="N3753" s="16" t="n">
        <v>0.515554232955205</v>
      </c>
      <c r="O3753" s="16" t="n">
        <v>0.182344418794848</v>
      </c>
      <c r="P3753" s="34" t="b">
        <f aca="false">FALSE()</f>
        <v>0</v>
      </c>
      <c r="Q3753" s="16"/>
    </row>
    <row r="3754" customFormat="false" ht="22.35" hidden="false" customHeight="false" outlineLevel="0" collapsed="false">
      <c r="A3754" s="6" t="s">
        <v>5264</v>
      </c>
      <c r="B3754" s="7" t="s">
        <v>1449</v>
      </c>
      <c r="C3754" s="17" t="n">
        <v>2121</v>
      </c>
      <c r="D3754" s="18" t="n">
        <v>0.000598610534761136</v>
      </c>
      <c r="E3754" s="18" t="n">
        <v>0.000120680259625432</v>
      </c>
      <c r="F3754" s="18" t="n">
        <v>0.000631542957834565</v>
      </c>
      <c r="G3754" s="18" t="n">
        <v>0.000133534634254287</v>
      </c>
      <c r="H3754" s="16" t="n">
        <v>2.07305740654119</v>
      </c>
      <c r="I3754" s="17" t="n">
        <v>109.177743399511</v>
      </c>
      <c r="J3754" s="16" t="n">
        <v>0.0405208123321947</v>
      </c>
      <c r="K3754" s="16" t="n">
        <v>0.0865027629519589</v>
      </c>
      <c r="L3754" s="16" t="n">
        <v>0.25003441011534</v>
      </c>
      <c r="M3754" s="16" t="n">
        <v>0.571785268414482</v>
      </c>
      <c r="N3754" s="16" t="n">
        <v>0.508860670603683</v>
      </c>
      <c r="O3754" s="16" t="n">
        <v>0.182410636906426</v>
      </c>
      <c r="P3754" s="34" t="b">
        <f aca="false">FALSE()</f>
        <v>0</v>
      </c>
      <c r="Q3754" s="16"/>
    </row>
    <row r="3755" customFormat="false" ht="22.35" hidden="false" customHeight="false" outlineLevel="0" collapsed="false">
      <c r="A3755" s="6" t="s">
        <v>5265</v>
      </c>
      <c r="B3755" s="7" t="s">
        <v>1449</v>
      </c>
      <c r="C3755" s="17" t="n">
        <v>2122</v>
      </c>
      <c r="D3755" s="18" t="n">
        <v>0.000593355364195503</v>
      </c>
      <c r="E3755" s="18" t="n">
        <v>0.000118904394170365</v>
      </c>
      <c r="F3755" s="18" t="n">
        <v>0.000626318967702072</v>
      </c>
      <c r="G3755" s="18" t="n">
        <v>0.000131554493191363</v>
      </c>
      <c r="H3755" s="16" t="n">
        <v>2.10605912650248</v>
      </c>
      <c r="I3755" s="17" t="n">
        <v>109.168392553492</v>
      </c>
      <c r="J3755" s="16" t="n">
        <v>0.0374914575297404</v>
      </c>
      <c r="K3755" s="16" t="n">
        <v>0.082018739456206</v>
      </c>
      <c r="L3755" s="16" t="n">
        <v>0.254034092227814</v>
      </c>
      <c r="M3755" s="16" t="n">
        <v>0.572877652933833</v>
      </c>
      <c r="N3755" s="16" t="n">
        <v>0.500251943116871</v>
      </c>
      <c r="O3755" s="16" t="n">
        <v>0.182494343168906</v>
      </c>
      <c r="P3755" s="34" t="b">
        <f aca="false">FALSE()</f>
        <v>0</v>
      </c>
      <c r="Q3755" s="16"/>
    </row>
    <row r="3756" customFormat="false" ht="22.35" hidden="false" customHeight="false" outlineLevel="0" collapsed="false">
      <c r="A3756" s="6" t="s">
        <v>5266</v>
      </c>
      <c r="B3756" s="7" t="s">
        <v>1449</v>
      </c>
      <c r="C3756" s="17" t="n">
        <v>2123</v>
      </c>
      <c r="D3756" s="18" t="n">
        <v>0.000587413655519811</v>
      </c>
      <c r="E3756" s="18" t="n">
        <v>0.000117024361029585</v>
      </c>
      <c r="F3756" s="18" t="n">
        <v>0.000620351187782877</v>
      </c>
      <c r="G3756" s="18" t="n">
        <v>0.000129444889842175</v>
      </c>
      <c r="H3756" s="16" t="n">
        <v>2.13829801928569</v>
      </c>
      <c r="I3756" s="17" t="n">
        <v>109.149821258247</v>
      </c>
      <c r="J3756" s="16" t="n">
        <v>0.03472304506993</v>
      </c>
      <c r="K3756" s="16" t="n">
        <v>0.0779765351949186</v>
      </c>
      <c r="L3756" s="16" t="n">
        <v>0.257961699110703</v>
      </c>
      <c r="M3756" s="16" t="n">
        <v>0.574204119850187</v>
      </c>
      <c r="N3756" s="16" t="n">
        <v>0.495507452730694</v>
      </c>
      <c r="O3756" s="16" t="n">
        <v>0.182660031298127</v>
      </c>
      <c r="P3756" s="34" t="b">
        <f aca="false">FALSE()</f>
        <v>0</v>
      </c>
      <c r="Q3756" s="16"/>
    </row>
    <row r="3757" customFormat="false" ht="22.35" hidden="false" customHeight="false" outlineLevel="0" collapsed="false">
      <c r="A3757" s="6" t="s">
        <v>5267</v>
      </c>
      <c r="B3757" s="7" t="s">
        <v>1449</v>
      </c>
      <c r="C3757" s="17" t="n">
        <v>2124</v>
      </c>
      <c r="D3757" s="18" t="n">
        <v>0.000581143984186476</v>
      </c>
      <c r="E3757" s="18" t="n">
        <v>0.000115021093845777</v>
      </c>
      <c r="F3757" s="18" t="n">
        <v>0.000613942229223084</v>
      </c>
      <c r="G3757" s="18" t="n">
        <v>0.000127273258270103</v>
      </c>
      <c r="H3757" s="16" t="n">
        <v>2.16619025363325</v>
      </c>
      <c r="I3757" s="17" t="n">
        <v>109.178115132598</v>
      </c>
      <c r="J3757" s="16" t="n">
        <v>0.0324716051451323</v>
      </c>
      <c r="K3757" s="16" t="n">
        <v>0.0747819985306876</v>
      </c>
      <c r="L3757" s="16" t="n">
        <v>0.261266506697098</v>
      </c>
      <c r="M3757" s="16" t="n">
        <v>0.575257490636704</v>
      </c>
      <c r="N3757" s="16" t="n">
        <v>0.495507452730694</v>
      </c>
      <c r="O3757" s="16" t="n">
        <v>0.183116108260296</v>
      </c>
      <c r="P3757" s="34" t="b">
        <f aca="false">FALSE()</f>
        <v>0</v>
      </c>
      <c r="Q3757" s="16"/>
    </row>
    <row r="3758" customFormat="false" ht="22.35" hidden="false" customHeight="false" outlineLevel="0" collapsed="false">
      <c r="A3758" s="6" t="s">
        <v>5268</v>
      </c>
      <c r="B3758" s="7" t="s">
        <v>1449</v>
      </c>
      <c r="C3758" s="17" t="n">
        <v>2125</v>
      </c>
      <c r="D3758" s="18" t="n">
        <v>0.000574472377313002</v>
      </c>
      <c r="E3758" s="18" t="n">
        <v>0.000112963212775102</v>
      </c>
      <c r="F3758" s="18" t="n">
        <v>0.000607030950247197</v>
      </c>
      <c r="G3758" s="18" t="n">
        <v>0.000125033216046556</v>
      </c>
      <c r="H3758" s="16" t="n">
        <v>2.18940578056125</v>
      </c>
      <c r="I3758" s="17" t="n">
        <v>109.202241122595</v>
      </c>
      <c r="J3758" s="16" t="n">
        <v>0.0306953874216774</v>
      </c>
      <c r="K3758" s="16" t="n">
        <v>0.0720100948558288</v>
      </c>
      <c r="L3758" s="16" t="n">
        <v>0.264014828496381</v>
      </c>
      <c r="M3758" s="16" t="n">
        <v>0.576271847690387</v>
      </c>
      <c r="N3758" s="16" t="n">
        <v>0.495507452730694</v>
      </c>
      <c r="O3758" s="16" t="n">
        <v>0.183650789835417</v>
      </c>
      <c r="P3758" s="34" t="b">
        <f aca="false">FALSE()</f>
        <v>0</v>
      </c>
      <c r="Q3758" s="16"/>
    </row>
    <row r="3759" customFormat="false" ht="22.35" hidden="false" customHeight="false" outlineLevel="0" collapsed="false">
      <c r="A3759" s="6" t="s">
        <v>5269</v>
      </c>
      <c r="B3759" s="7" t="s">
        <v>1449</v>
      </c>
      <c r="C3759" s="17" t="n">
        <v>2126</v>
      </c>
      <c r="D3759" s="18" t="n">
        <v>0.000567671693195983</v>
      </c>
      <c r="E3759" s="18" t="n">
        <v>0.000110930324382916</v>
      </c>
      <c r="F3759" s="18" t="n">
        <v>0.000599831863669442</v>
      </c>
      <c r="G3759" s="18" t="n">
        <v>0.000122745260650489</v>
      </c>
      <c r="H3759" s="16" t="n">
        <v>2.20238164991049</v>
      </c>
      <c r="I3759" s="17" t="n">
        <v>109.177136993869</v>
      </c>
      <c r="J3759" s="16" t="n">
        <v>0.0297406709452224</v>
      </c>
      <c r="K3759" s="16" t="n">
        <v>0.0711786530695923</v>
      </c>
      <c r="L3759" s="16" t="n">
        <v>0.265633700016695</v>
      </c>
      <c r="M3759" s="16" t="n">
        <v>0.576974094881398</v>
      </c>
      <c r="N3759" s="16" t="n">
        <v>0.495507452730694</v>
      </c>
      <c r="O3759" s="16" t="n">
        <v>0.184261036077329</v>
      </c>
      <c r="P3759" s="34" t="b">
        <f aca="false">FALSE()</f>
        <v>0</v>
      </c>
      <c r="Q3759" s="16"/>
    </row>
    <row r="3760" customFormat="false" ht="22.35" hidden="false" customHeight="false" outlineLevel="0" collapsed="false">
      <c r="A3760" s="6" t="s">
        <v>5270</v>
      </c>
      <c r="B3760" s="7" t="s">
        <v>1449</v>
      </c>
      <c r="C3760" s="17" t="n">
        <v>2127</v>
      </c>
      <c r="D3760" s="18" t="n">
        <v>0.000560679113019046</v>
      </c>
      <c r="E3760" s="18" t="n">
        <v>0.000108895687357646</v>
      </c>
      <c r="F3760" s="18" t="n">
        <v>0.000592320874993846</v>
      </c>
      <c r="G3760" s="18" t="n">
        <v>0.000120425087200777</v>
      </c>
      <c r="H3760" s="16" t="n">
        <v>2.20761700497519</v>
      </c>
      <c r="I3760" s="17" t="n">
        <v>109.13066160783</v>
      </c>
      <c r="J3760" s="16" t="n">
        <v>0.0293635708966479</v>
      </c>
      <c r="K3760" s="16" t="n">
        <v>0.0706837698498196</v>
      </c>
      <c r="L3760" s="16" t="n">
        <v>0.266365754874674</v>
      </c>
      <c r="M3760" s="16" t="n">
        <v>0.57728620474407</v>
      </c>
      <c r="N3760" s="16" t="n">
        <v>0.495507452730694</v>
      </c>
      <c r="O3760" s="16" t="n">
        <v>0.184738770121312</v>
      </c>
      <c r="P3760" s="34" t="b">
        <f aca="false">FALSE()</f>
        <v>0</v>
      </c>
      <c r="Q3760" s="16"/>
    </row>
    <row r="3761" customFormat="false" ht="22.35" hidden="false" customHeight="false" outlineLevel="0" collapsed="false">
      <c r="A3761" s="6" t="s">
        <v>5271</v>
      </c>
      <c r="B3761" s="7" t="s">
        <v>1449</v>
      </c>
      <c r="C3761" s="17" t="n">
        <v>2128</v>
      </c>
      <c r="D3761" s="18" t="n">
        <v>0.000553146944868861</v>
      </c>
      <c r="E3761" s="18" t="n">
        <v>0.000106762046018064</v>
      </c>
      <c r="F3761" s="18" t="n">
        <v>0.000584102217870126</v>
      </c>
      <c r="G3761" s="18" t="n">
        <v>0.000118000364472029</v>
      </c>
      <c r="H3761" s="16" t="n">
        <v>2.20312448890755</v>
      </c>
      <c r="I3761" s="17" t="n">
        <v>109.085802058762</v>
      </c>
      <c r="J3761" s="16" t="n">
        <v>0.029688555352562</v>
      </c>
      <c r="K3761" s="16" t="n">
        <v>0.0710949248200418</v>
      </c>
      <c r="L3761" s="16" t="n">
        <v>0.265920773261274</v>
      </c>
      <c r="M3761" s="16" t="n">
        <v>0.577364232209738</v>
      </c>
      <c r="N3761" s="16" t="n">
        <v>0.495507452730694</v>
      </c>
      <c r="O3761" s="16" t="n">
        <v>0.185050287485072</v>
      </c>
      <c r="P3761" s="34" t="b">
        <f aca="false">FALSE()</f>
        <v>0</v>
      </c>
      <c r="Q3761" s="16"/>
    </row>
    <row r="3762" customFormat="false" ht="22.35" hidden="false" customHeight="false" outlineLevel="0" collapsed="false">
      <c r="A3762" s="6" t="s">
        <v>5272</v>
      </c>
      <c r="B3762" s="7" t="s">
        <v>1449</v>
      </c>
      <c r="C3762" s="17" t="n">
        <v>2129</v>
      </c>
      <c r="D3762" s="18" t="n">
        <v>0.000545301017469439</v>
      </c>
      <c r="E3762" s="18" t="n">
        <v>0.000104604991518079</v>
      </c>
      <c r="F3762" s="18" t="n">
        <v>0.000575494217681585</v>
      </c>
      <c r="G3762" s="18" t="n">
        <v>0.000115525642444295</v>
      </c>
      <c r="H3762" s="16" t="n">
        <v>2.19353939344927</v>
      </c>
      <c r="I3762" s="17" t="n">
        <v>109.022209699122</v>
      </c>
      <c r="J3762" s="16" t="n">
        <v>0.0303917689078107</v>
      </c>
      <c r="K3762" s="16" t="n">
        <v>0.0718719006143123</v>
      </c>
      <c r="L3762" s="16" t="n">
        <v>0.264901121697962</v>
      </c>
      <c r="M3762" s="16" t="n">
        <v>0.576505930087391</v>
      </c>
      <c r="N3762" s="16" t="n">
        <v>0.495507452730694</v>
      </c>
      <c r="O3762" s="16" t="n">
        <v>0.185171438823838</v>
      </c>
      <c r="P3762" s="34" t="b">
        <f aca="false">FALSE()</f>
        <v>0</v>
      </c>
      <c r="Q3762" s="16"/>
    </row>
    <row r="3763" customFormat="false" ht="22.35" hidden="false" customHeight="false" outlineLevel="0" collapsed="false">
      <c r="A3763" s="6" t="s">
        <v>5273</v>
      </c>
      <c r="B3763" s="7" t="s">
        <v>1449</v>
      </c>
      <c r="C3763" s="17" t="n">
        <v>2130</v>
      </c>
      <c r="D3763" s="18" t="n">
        <v>0.00053697349060122</v>
      </c>
      <c r="E3763" s="18" t="n">
        <v>0.000102418319293277</v>
      </c>
      <c r="F3763" s="18" t="n">
        <v>0.000566316677263112</v>
      </c>
      <c r="G3763" s="18" t="n">
        <v>0.000112964009712057</v>
      </c>
      <c r="H3763" s="16" t="n">
        <v>2.17785880913139</v>
      </c>
      <c r="I3763" s="17" t="n">
        <v>108.917197152561</v>
      </c>
      <c r="J3763" s="16" t="n">
        <v>0.0315734295106571</v>
      </c>
      <c r="K3763" s="16" t="n">
        <v>0.0733238570057229</v>
      </c>
      <c r="L3763" s="16" t="n">
        <v>0.263233248821712</v>
      </c>
      <c r="M3763" s="16" t="n">
        <v>0.576037765293383</v>
      </c>
      <c r="N3763" s="16" t="n">
        <v>0.495507452730694</v>
      </c>
      <c r="O3763" s="16" t="n">
        <v>0.184981585463414</v>
      </c>
      <c r="P3763" s="34" t="b">
        <f aca="false">FALSE()</f>
        <v>0</v>
      </c>
      <c r="Q3763" s="16"/>
    </row>
    <row r="3764" customFormat="false" ht="22.35" hidden="false" customHeight="false" outlineLevel="0" collapsed="false">
      <c r="A3764" s="6" t="s">
        <v>5274</v>
      </c>
      <c r="B3764" s="7" t="s">
        <v>1449</v>
      </c>
      <c r="C3764" s="17" t="n">
        <v>2131</v>
      </c>
      <c r="D3764" s="18" t="n">
        <v>0.000528109159009877</v>
      </c>
      <c r="E3764" s="18" t="n">
        <v>0.00010014616642854</v>
      </c>
      <c r="F3764" s="18" t="n">
        <v>0.000556491273881082</v>
      </c>
      <c r="G3764" s="18" t="n">
        <v>0.000110330925551795</v>
      </c>
      <c r="H3764" s="16" t="n">
        <v>2.15481037201544</v>
      </c>
      <c r="I3764" s="17" t="n">
        <v>108.824361884542</v>
      </c>
      <c r="J3764" s="16" t="n">
        <v>0.0333813686777375</v>
      </c>
      <c r="K3764" s="16" t="n">
        <v>0.0758667469948579</v>
      </c>
      <c r="L3764" s="16" t="n">
        <v>0.260645638427747</v>
      </c>
      <c r="M3764" s="16" t="n">
        <v>0.575335518102372</v>
      </c>
      <c r="N3764" s="16" t="n">
        <v>0.495507452730694</v>
      </c>
      <c r="O3764" s="16" t="n">
        <v>0.184566882142723</v>
      </c>
      <c r="P3764" s="34" t="b">
        <f aca="false">FALSE()</f>
        <v>0</v>
      </c>
      <c r="Q3764" s="16"/>
    </row>
    <row r="3765" customFormat="false" ht="22.35" hidden="false" customHeight="false" outlineLevel="0" collapsed="false">
      <c r="A3765" s="6" t="s">
        <v>5275</v>
      </c>
      <c r="B3765" s="7" t="s">
        <v>1449</v>
      </c>
      <c r="C3765" s="17" t="n">
        <v>2132</v>
      </c>
      <c r="D3765" s="18" t="n">
        <v>0.000519039949017584</v>
      </c>
      <c r="E3765" s="18" t="n">
        <v>9.78887350788593E-005</v>
      </c>
      <c r="F3765" s="18" t="n">
        <v>0.000546335323861427</v>
      </c>
      <c r="G3765" s="18" t="n">
        <v>0.000107705236264312</v>
      </c>
      <c r="H3765" s="16" t="n">
        <v>2.12063052161872</v>
      </c>
      <c r="I3765" s="17" t="n">
        <v>108.720781746948</v>
      </c>
      <c r="J3765" s="16" t="n">
        <v>0.0362266455742025</v>
      </c>
      <c r="K3765" s="16" t="n">
        <v>0.0798654684365624</v>
      </c>
      <c r="L3765" s="16" t="n">
        <v>0.256729674709398</v>
      </c>
      <c r="M3765" s="16" t="n">
        <v>0.574009051186018</v>
      </c>
      <c r="N3765" s="16" t="n">
        <v>0.502341448150956</v>
      </c>
      <c r="O3765" s="16" t="n">
        <v>0.18417851440736</v>
      </c>
      <c r="P3765" s="34" t="b">
        <f aca="false">FALSE()</f>
        <v>0</v>
      </c>
      <c r="Q3765" s="16"/>
    </row>
    <row r="3766" customFormat="false" ht="22.35" hidden="false" customHeight="false" outlineLevel="0" collapsed="false">
      <c r="A3766" s="6" t="s">
        <v>5276</v>
      </c>
      <c r="B3766" s="7" t="s">
        <v>1449</v>
      </c>
      <c r="C3766" s="17" t="n">
        <v>2133</v>
      </c>
      <c r="D3766" s="18" t="n">
        <v>0.000509805343897057</v>
      </c>
      <c r="E3766" s="18" t="n">
        <v>9.56960946027968E-005</v>
      </c>
      <c r="F3766" s="18" t="n">
        <v>0.00053602768733088</v>
      </c>
      <c r="G3766" s="18" t="n">
        <v>0.000105115630492499</v>
      </c>
      <c r="H3766" s="16" t="n">
        <v>2.08463264868521</v>
      </c>
      <c r="I3766" s="17" t="n">
        <v>108.585727900449</v>
      </c>
      <c r="J3766" s="16" t="n">
        <v>0.0394478601306246</v>
      </c>
      <c r="K3766" s="16" t="n">
        <v>0.0849801071907224</v>
      </c>
      <c r="L3766" s="16" t="n">
        <v>0.252652868009333</v>
      </c>
      <c r="M3766" s="16" t="n">
        <v>0.573072721598003</v>
      </c>
      <c r="N3766" s="16" t="n">
        <v>0.510137185970619</v>
      </c>
      <c r="O3766" s="16" t="n">
        <v>0.183600332385885</v>
      </c>
      <c r="P3766" s="34" t="b">
        <f aca="false">FALSE()</f>
        <v>0</v>
      </c>
      <c r="Q3766" s="16"/>
    </row>
    <row r="3767" customFormat="false" ht="22.35" hidden="false" customHeight="false" outlineLevel="0" collapsed="false">
      <c r="A3767" s="6" t="s">
        <v>5277</v>
      </c>
      <c r="B3767" s="7" t="s">
        <v>1449</v>
      </c>
      <c r="C3767" s="17" t="n">
        <v>2134</v>
      </c>
      <c r="D3767" s="18" t="n">
        <v>0.000500308040026595</v>
      </c>
      <c r="E3767" s="18" t="n">
        <v>9.35675231097612E-005</v>
      </c>
      <c r="F3767" s="18" t="n">
        <v>0.00052549574377635</v>
      </c>
      <c r="G3767" s="18" t="n">
        <v>0.000102575264219605</v>
      </c>
      <c r="H3767" s="16" t="n">
        <v>2.04872304277421</v>
      </c>
      <c r="I3767" s="17" t="n">
        <v>108.428294802364</v>
      </c>
      <c r="J3767" s="16" t="n">
        <v>0.0429040269862534</v>
      </c>
      <c r="K3767" s="16" t="n">
        <v>0.090565468968948</v>
      </c>
      <c r="L3767" s="16" t="n">
        <v>0.248624602688309</v>
      </c>
      <c r="M3767" s="16" t="n">
        <v>0.57186329588015</v>
      </c>
      <c r="N3767" s="16" t="n">
        <v>0.51688337878643</v>
      </c>
      <c r="O3767" s="16" t="n">
        <v>0.183023925193793</v>
      </c>
      <c r="P3767" s="34" t="b">
        <f aca="false">FALSE()</f>
        <v>0</v>
      </c>
      <c r="Q3767" s="16"/>
    </row>
    <row r="3768" customFormat="false" ht="22.35" hidden="false" customHeight="false" outlineLevel="0" collapsed="false">
      <c r="A3768" s="6" t="s">
        <v>5278</v>
      </c>
      <c r="B3768" s="7" t="s">
        <v>1449</v>
      </c>
      <c r="C3768" s="17" t="n">
        <v>2135</v>
      </c>
      <c r="D3768" s="18" t="n">
        <v>0.000490776171153578</v>
      </c>
      <c r="E3768" s="18" t="n">
        <v>9.15294223431078E-005</v>
      </c>
      <c r="F3768" s="18" t="n">
        <v>0.000514980515369176</v>
      </c>
      <c r="G3768" s="18" t="n">
        <v>0.000100150436094392</v>
      </c>
      <c r="H3768" s="16" t="n">
        <v>2.01332345664147</v>
      </c>
      <c r="I3768" s="17" t="n">
        <v>108.277060142842</v>
      </c>
      <c r="J3768" s="16" t="n">
        <v>0.0465615255973527</v>
      </c>
      <c r="K3768" s="16" t="n">
        <v>0.09647045992462</v>
      </c>
      <c r="L3768" s="16" t="n">
        <v>0.244636183633401</v>
      </c>
      <c r="M3768" s="16" t="n">
        <v>0.571512172284644</v>
      </c>
      <c r="N3768" s="16" t="n">
        <v>0.525710383720566</v>
      </c>
      <c r="O3768" s="16" t="n">
        <v>0.182907397438753</v>
      </c>
      <c r="P3768" s="34" t="b">
        <f aca="false">FALSE()</f>
        <v>0</v>
      </c>
      <c r="Q3768" s="16"/>
    </row>
    <row r="3769" customFormat="false" ht="22.35" hidden="false" customHeight="false" outlineLevel="0" collapsed="false">
      <c r="A3769" s="6" t="s">
        <v>5279</v>
      </c>
      <c r="B3769" s="7" t="s">
        <v>1449</v>
      </c>
      <c r="C3769" s="17" t="n">
        <v>2136</v>
      </c>
      <c r="D3769" s="18" t="n">
        <v>0.000480957506667723</v>
      </c>
      <c r="E3769" s="18" t="n">
        <v>8.95115990797626E-005</v>
      </c>
      <c r="F3769" s="18" t="n">
        <v>0.000504195311571364</v>
      </c>
      <c r="G3769" s="18" t="n">
        <v>9.77747279888075E-005</v>
      </c>
      <c r="H3769" s="16" t="n">
        <v>1.97715962682307</v>
      </c>
      <c r="I3769" s="17" t="n">
        <v>108.141127944622</v>
      </c>
      <c r="J3769" s="16" t="n">
        <v>0.0505687036190875</v>
      </c>
      <c r="K3769" s="16" t="n">
        <v>0.102923060333111</v>
      </c>
      <c r="L3769" s="16" t="n">
        <v>0.2405148702242</v>
      </c>
      <c r="M3769" s="16" t="n">
        <v>0.57018570536829</v>
      </c>
      <c r="N3769" s="16" t="n">
        <v>0.532541852726849</v>
      </c>
      <c r="O3769" s="16" t="n">
        <v>0.182789952114194</v>
      </c>
      <c r="P3769" s="34" t="b">
        <f aca="false">FALSE()</f>
        <v>0</v>
      </c>
      <c r="Q3769" s="16"/>
    </row>
    <row r="3770" customFormat="false" ht="22.35" hidden="false" customHeight="false" outlineLevel="0" collapsed="false">
      <c r="A3770" s="6" t="s">
        <v>5280</v>
      </c>
      <c r="B3770" s="7" t="s">
        <v>1449</v>
      </c>
      <c r="C3770" s="17" t="n">
        <v>2137</v>
      </c>
      <c r="D3770" s="18" t="n">
        <v>0.00047054531400079</v>
      </c>
      <c r="E3770" s="18" t="n">
        <v>8.75105246871666E-005</v>
      </c>
      <c r="F3770" s="18" t="n">
        <v>0.000492954779158907</v>
      </c>
      <c r="G3770" s="18" t="n">
        <v>9.53947986913918E-005</v>
      </c>
      <c r="H3770" s="16" t="n">
        <v>1.95105047659671</v>
      </c>
      <c r="I3770" s="17" t="n">
        <v>107.980659030358</v>
      </c>
      <c r="J3770" s="16" t="n">
        <v>0.0536419783429816</v>
      </c>
      <c r="K3770" s="16" t="n">
        <v>0.107309691007577</v>
      </c>
      <c r="L3770" s="16" t="n">
        <v>0.237658457806956</v>
      </c>
      <c r="M3770" s="16" t="n">
        <v>0.569756554307116</v>
      </c>
      <c r="N3770" s="16" t="n">
        <v>0.538405031056378</v>
      </c>
      <c r="O3770" s="16" t="n">
        <v>0.182519244246593</v>
      </c>
      <c r="P3770" s="34" t="b">
        <f aca="false">FALSE()</f>
        <v>0</v>
      </c>
      <c r="Q3770" s="16"/>
    </row>
    <row r="3771" customFormat="false" ht="22.35" hidden="false" customHeight="false" outlineLevel="0" collapsed="false">
      <c r="A3771" s="6" t="s">
        <v>5281</v>
      </c>
      <c r="B3771" s="7" t="s">
        <v>1449</v>
      </c>
      <c r="C3771" s="17" t="n">
        <v>2138</v>
      </c>
      <c r="D3771" s="18" t="n">
        <v>0.000459779601262986</v>
      </c>
      <c r="E3771" s="18" t="n">
        <v>8.55264598038977E-005</v>
      </c>
      <c r="F3771" s="18" t="n">
        <v>0.000481399659285353</v>
      </c>
      <c r="G3771" s="18" t="n">
        <v>9.30311311532426E-005</v>
      </c>
      <c r="H3771" s="16" t="n">
        <v>1.92679196180745</v>
      </c>
      <c r="I3771" s="17" t="n">
        <v>107.811209176506</v>
      </c>
      <c r="J3771" s="16" t="n">
        <v>0.0566379601760955</v>
      </c>
      <c r="K3771" s="16" t="n">
        <v>0.111781408137123</v>
      </c>
      <c r="L3771" s="16" t="n">
        <v>0.235038959644492</v>
      </c>
      <c r="M3771" s="16" t="n">
        <v>0.569288389513109</v>
      </c>
      <c r="N3771" s="16" t="n">
        <v>0.54264105666325</v>
      </c>
      <c r="O3771" s="16" t="n">
        <v>0.182068294758598</v>
      </c>
      <c r="P3771" s="34" t="b">
        <f aca="false">FALSE()</f>
        <v>0</v>
      </c>
      <c r="Q3771" s="16"/>
    </row>
    <row r="3772" customFormat="false" ht="22.35" hidden="false" customHeight="false" outlineLevel="0" collapsed="false">
      <c r="A3772" s="6" t="s">
        <v>5282</v>
      </c>
      <c r="B3772" s="7" t="s">
        <v>1449</v>
      </c>
      <c r="C3772" s="17" t="n">
        <v>2139</v>
      </c>
      <c r="D3772" s="18" t="n">
        <v>0.000448554229464039</v>
      </c>
      <c r="E3772" s="18" t="n">
        <v>8.34139777852865E-005</v>
      </c>
      <c r="F3772" s="18" t="n">
        <v>0.000469307425277637</v>
      </c>
      <c r="G3772" s="18" t="n">
        <v>9.06256044519004E-005</v>
      </c>
      <c r="H3772" s="16" t="n">
        <v>1.89681119468954</v>
      </c>
      <c r="I3772" s="17" t="n">
        <v>107.718246827669</v>
      </c>
      <c r="J3772" s="16" t="n">
        <v>0.060531306788882</v>
      </c>
      <c r="K3772" s="16" t="n">
        <v>0.117668536459074</v>
      </c>
      <c r="L3772" s="16" t="n">
        <v>0.231563830266302</v>
      </c>
      <c r="M3772" s="16" t="n">
        <v>0.56850811485643</v>
      </c>
      <c r="N3772" s="16" t="n">
        <v>0.550776219886886</v>
      </c>
      <c r="O3772" s="16" t="n">
        <v>0.181386795048449</v>
      </c>
      <c r="P3772" s="34" t="b">
        <f aca="false">FALSE()</f>
        <v>0</v>
      </c>
      <c r="Q3772" s="16"/>
    </row>
    <row r="3773" customFormat="false" ht="22.35" hidden="false" customHeight="false" outlineLevel="0" collapsed="false">
      <c r="A3773" s="6" t="s">
        <v>5283</v>
      </c>
      <c r="B3773" s="7" t="s">
        <v>1449</v>
      </c>
      <c r="C3773" s="17" t="n">
        <v>2140</v>
      </c>
      <c r="D3773" s="18" t="n">
        <v>0.000437118080148691</v>
      </c>
      <c r="E3773" s="18" t="n">
        <v>8.13090254738941E-005</v>
      </c>
      <c r="F3773" s="18" t="n">
        <v>0.000457076004587929</v>
      </c>
      <c r="G3773" s="18" t="n">
        <v>8.82389448647949E-005</v>
      </c>
      <c r="H3773" s="16" t="n">
        <v>1.87175508099624</v>
      </c>
      <c r="I3773" s="17" t="n">
        <v>107.630049324268</v>
      </c>
      <c r="J3773" s="16" t="n">
        <v>0.0639555299233191</v>
      </c>
      <c r="K3773" s="16" t="n">
        <v>0.122311266904043</v>
      </c>
      <c r="L3773" s="16" t="n">
        <v>0.228675998507565</v>
      </c>
      <c r="M3773" s="16" t="n">
        <v>0.568937265917603</v>
      </c>
      <c r="N3773" s="16" t="n">
        <v>0.555950340196671</v>
      </c>
      <c r="O3773" s="16" t="n">
        <v>0.180539928295676</v>
      </c>
      <c r="P3773" s="34" t="b">
        <f aca="false">FALSE()</f>
        <v>0</v>
      </c>
      <c r="Q3773" s="16"/>
    </row>
    <row r="3774" customFormat="false" ht="22.35" hidden="false" customHeight="false" outlineLevel="0" collapsed="false">
      <c r="A3774" s="6" t="s">
        <v>5284</v>
      </c>
      <c r="B3774" s="7" t="s">
        <v>1449</v>
      </c>
      <c r="C3774" s="17" t="n">
        <v>2141</v>
      </c>
      <c r="D3774" s="18" t="n">
        <v>0.000425784336033153</v>
      </c>
      <c r="E3774" s="18" t="n">
        <v>7.93956864300997E-005</v>
      </c>
      <c r="F3774" s="18" t="n">
        <v>0.000444998699322307</v>
      </c>
      <c r="G3774" s="18" t="n">
        <v>8.58942587093139E-005</v>
      </c>
      <c r="H3774" s="16" t="n">
        <v>1.84655126135778</v>
      </c>
      <c r="I3774" s="17" t="n">
        <v>107.387675632229</v>
      </c>
      <c r="J3774" s="16" t="n">
        <v>0.0675658855083675</v>
      </c>
      <c r="K3774" s="16" t="n">
        <v>0.127569802028992</v>
      </c>
      <c r="L3774" s="16" t="n">
        <v>0.2260633974546</v>
      </c>
      <c r="M3774" s="16" t="n">
        <v>0.568078963795256</v>
      </c>
      <c r="N3774" s="16" t="n">
        <v>0.563265274015265</v>
      </c>
      <c r="O3774" s="16" t="n">
        <v>0.17947795258448</v>
      </c>
      <c r="P3774" s="34" t="b">
        <f aca="false">FALSE()</f>
        <v>0</v>
      </c>
      <c r="Q3774" s="16"/>
    </row>
    <row r="3775" customFormat="false" ht="22.35" hidden="false" customHeight="false" outlineLevel="0" collapsed="false">
      <c r="A3775" s="6" t="s">
        <v>5285</v>
      </c>
      <c r="B3775" s="7" t="s">
        <v>1449</v>
      </c>
      <c r="C3775" s="17" t="n">
        <v>2142</v>
      </c>
      <c r="D3775" s="18" t="n">
        <v>0.000414502765938705</v>
      </c>
      <c r="E3775" s="18" t="n">
        <v>7.74883009570195E-005</v>
      </c>
      <c r="F3775" s="18" t="n">
        <v>0.000433069528237188</v>
      </c>
      <c r="G3775" s="18" t="n">
        <v>8.35932116919317E-005</v>
      </c>
      <c r="H3775" s="16" t="n">
        <v>1.8292272123976</v>
      </c>
      <c r="I3775" s="17" t="n">
        <v>107.168566417937</v>
      </c>
      <c r="J3775" s="16" t="n">
        <v>0.0701459732689533</v>
      </c>
      <c r="K3775" s="16" t="n">
        <v>0.13065789455393</v>
      </c>
      <c r="L3775" s="16" t="n">
        <v>0.22436404682565</v>
      </c>
      <c r="M3775" s="16" t="n">
        <v>0.567025593008739</v>
      </c>
      <c r="N3775" s="16" t="n">
        <v>0.566723074311552</v>
      </c>
      <c r="O3775" s="16" t="n">
        <v>0.178262336652998</v>
      </c>
      <c r="P3775" s="34" t="b">
        <f aca="false">FALSE()</f>
        <v>0</v>
      </c>
      <c r="Q3775" s="16"/>
    </row>
    <row r="3776" customFormat="false" ht="22.35" hidden="false" customHeight="false" outlineLevel="0" collapsed="false">
      <c r="A3776" s="6" t="s">
        <v>5286</v>
      </c>
      <c r="B3776" s="7" t="s">
        <v>1449</v>
      </c>
      <c r="C3776" s="17" t="n">
        <v>2143</v>
      </c>
      <c r="D3776" s="18" t="n">
        <v>0.000403226948978593</v>
      </c>
      <c r="E3776" s="18" t="n">
        <v>7.54272420435929E-005</v>
      </c>
      <c r="F3776" s="18" t="n">
        <v>0.000421389760254891</v>
      </c>
      <c r="G3776" s="18" t="n">
        <v>8.13339862341658E-005</v>
      </c>
      <c r="H3776" s="16" t="n">
        <v>1.83847971539088</v>
      </c>
      <c r="I3776" s="17" t="n">
        <v>107.134721469365</v>
      </c>
      <c r="J3776" s="16" t="n">
        <v>0.068761899345507</v>
      </c>
      <c r="K3776" s="16" t="n">
        <v>0.129410346818356</v>
      </c>
      <c r="L3776" s="16" t="n">
        <v>0.225564673318116</v>
      </c>
      <c r="M3776" s="16" t="n">
        <v>0.56831304619226</v>
      </c>
      <c r="N3776" s="16" t="n">
        <v>0.563596445382468</v>
      </c>
      <c r="O3776" s="16" t="n">
        <v>0.177048471380391</v>
      </c>
      <c r="P3776" s="34" t="b">
        <f aca="false">FALSE()</f>
        <v>0</v>
      </c>
      <c r="Q3776" s="16"/>
    </row>
    <row r="3777" customFormat="false" ht="22.35" hidden="false" customHeight="false" outlineLevel="0" collapsed="false">
      <c r="A3777" s="6" t="s">
        <v>5287</v>
      </c>
      <c r="B3777" s="7" t="s">
        <v>1449</v>
      </c>
      <c r="C3777" s="17" t="n">
        <v>2144</v>
      </c>
      <c r="D3777" s="18" t="n">
        <v>0.000392286904850715</v>
      </c>
      <c r="E3777" s="18" t="n">
        <v>7.3382895295623E-005</v>
      </c>
      <c r="F3777" s="18" t="n">
        <v>0.000410128929121282</v>
      </c>
      <c r="G3777" s="18" t="n">
        <v>7.91670366952301E-005</v>
      </c>
      <c r="H3777" s="16" t="n">
        <v>1.85615441174764</v>
      </c>
      <c r="I3777" s="17" t="n">
        <v>107.171167316806</v>
      </c>
      <c r="J3777" s="16" t="n">
        <v>0.0661786565193833</v>
      </c>
      <c r="K3777" s="16" t="n">
        <v>0.125719670038253</v>
      </c>
      <c r="L3777" s="16" t="n">
        <v>0.227661706655918</v>
      </c>
      <c r="M3777" s="16" t="n">
        <v>0.569483458177278</v>
      </c>
      <c r="N3777" s="16" t="n">
        <v>0.55674060861776</v>
      </c>
      <c r="O3777" s="16" t="n">
        <v>0.175566078771581</v>
      </c>
      <c r="P3777" s="34" t="b">
        <f aca="false">FALSE()</f>
        <v>0</v>
      </c>
      <c r="Q3777" s="16"/>
    </row>
    <row r="3778" customFormat="false" ht="22.35" hidden="false" customHeight="false" outlineLevel="0" collapsed="false">
      <c r="A3778" s="6" t="s">
        <v>5288</v>
      </c>
      <c r="B3778" s="7" t="s">
        <v>1449</v>
      </c>
      <c r="C3778" s="17" t="n">
        <v>2145</v>
      </c>
      <c r="D3778" s="18" t="n">
        <v>0.000381491584555207</v>
      </c>
      <c r="E3778" s="18" t="n">
        <v>7.13151823946055E-005</v>
      </c>
      <c r="F3778" s="18" t="n">
        <v>0.000398981538832625</v>
      </c>
      <c r="G3778" s="18" t="n">
        <v>7.70353963115277E-005</v>
      </c>
      <c r="H3778" s="16" t="n">
        <v>1.8718235936687</v>
      </c>
      <c r="I3778" s="17" t="n">
        <v>107.270354617459</v>
      </c>
      <c r="J3778" s="16" t="n">
        <v>0.0639550760633882</v>
      </c>
      <c r="K3778" s="16" t="n">
        <v>0.122311266904043</v>
      </c>
      <c r="L3778" s="16" t="n">
        <v>0.229387873020725</v>
      </c>
      <c r="M3778" s="16" t="n">
        <v>0.570068664169788</v>
      </c>
      <c r="N3778" s="16" t="n">
        <v>0.55222521553665</v>
      </c>
      <c r="O3778" s="16" t="n">
        <v>0.173622539199374</v>
      </c>
      <c r="P3778" s="34" t="b">
        <f aca="false">FALSE()</f>
        <v>0</v>
      </c>
      <c r="Q3778" s="16"/>
    </row>
    <row r="3779" customFormat="false" ht="22.35" hidden="false" customHeight="false" outlineLevel="0" collapsed="false">
      <c r="A3779" s="6" t="s">
        <v>5289</v>
      </c>
      <c r="B3779" s="7" t="s">
        <v>1449</v>
      </c>
      <c r="C3779" s="17" t="n">
        <v>2146</v>
      </c>
      <c r="D3779" s="18" t="n">
        <v>0.000370985470224058</v>
      </c>
      <c r="E3779" s="18" t="n">
        <v>6.92154605951585E-005</v>
      </c>
      <c r="F3779" s="18" t="n">
        <v>0.000388195415596692</v>
      </c>
      <c r="G3779" s="18" t="n">
        <v>7.49535486384929E-005</v>
      </c>
      <c r="H3779" s="16" t="n">
        <v>1.89682754970448</v>
      </c>
      <c r="I3779" s="17" t="n">
        <v>107.462994781244</v>
      </c>
      <c r="J3779" s="16" t="n">
        <v>0.0605355000819574</v>
      </c>
      <c r="K3779" s="16" t="n">
        <v>0.117668536459074</v>
      </c>
      <c r="L3779" s="16" t="n">
        <v>0.232069035433291</v>
      </c>
      <c r="M3779" s="16" t="n">
        <v>0.571629213483146</v>
      </c>
      <c r="N3779" s="16" t="n">
        <v>0.543269968306212</v>
      </c>
      <c r="O3779" s="16" t="n">
        <v>0.171363316875702</v>
      </c>
      <c r="P3779" s="34" t="b">
        <f aca="false">FALSE()</f>
        <v>0</v>
      </c>
      <c r="Q3779" s="16"/>
    </row>
    <row r="3780" customFormat="false" ht="22.35" hidden="false" customHeight="false" outlineLevel="0" collapsed="false">
      <c r="A3780" s="6" t="s">
        <v>5290</v>
      </c>
      <c r="B3780" s="7" t="s">
        <v>1449</v>
      </c>
      <c r="C3780" s="17" t="n">
        <v>2147</v>
      </c>
      <c r="D3780" s="18" t="n">
        <v>0.000360878557705636</v>
      </c>
      <c r="E3780" s="18" t="n">
        <v>6.7222507665421E-005</v>
      </c>
      <c r="F3780" s="18" t="n">
        <v>0.000377783670805891</v>
      </c>
      <c r="G3780" s="18" t="n">
        <v>7.28845725433755E-005</v>
      </c>
      <c r="H3780" s="16" t="n">
        <v>1.9180184893161</v>
      </c>
      <c r="I3780" s="17" t="n">
        <v>107.558175126876</v>
      </c>
      <c r="J3780" s="16" t="n">
        <v>0.0577603912116711</v>
      </c>
      <c r="K3780" s="16" t="n">
        <v>0.113550745394806</v>
      </c>
      <c r="L3780" s="16" t="n">
        <v>0.234471347364226</v>
      </c>
      <c r="M3780" s="16" t="n">
        <v>0.572721598002497</v>
      </c>
      <c r="N3780" s="16" t="n">
        <v>0.536295016572845</v>
      </c>
      <c r="O3780" s="16" t="n">
        <v>0.168910970946483</v>
      </c>
      <c r="P3780" s="34" t="b">
        <f aca="false">FALSE()</f>
        <v>0</v>
      </c>
      <c r="Q3780" s="16"/>
    </row>
    <row r="3781" customFormat="false" ht="22.35" hidden="false" customHeight="false" outlineLevel="0" collapsed="false">
      <c r="A3781" s="6" t="s">
        <v>5291</v>
      </c>
      <c r="B3781" s="7" t="s">
        <v>1449</v>
      </c>
      <c r="C3781" s="17" t="n">
        <v>2148</v>
      </c>
      <c r="D3781" s="18" t="n">
        <v>0.00035122760963257</v>
      </c>
      <c r="E3781" s="18" t="n">
        <v>6.53635757320938E-005</v>
      </c>
      <c r="F3781" s="18" t="n">
        <v>0.000367737933395073</v>
      </c>
      <c r="G3781" s="18" t="n">
        <v>7.08120632251668E-005</v>
      </c>
      <c r="H3781" s="16" t="n">
        <v>1.92679844221492</v>
      </c>
      <c r="I3781" s="17" t="n">
        <v>107.495603405078</v>
      </c>
      <c r="J3781" s="16" t="n">
        <v>0.0566448918824989</v>
      </c>
      <c r="K3781" s="16" t="n">
        <v>0.111781408137123</v>
      </c>
      <c r="L3781" s="16" t="n">
        <v>0.235670273740792</v>
      </c>
      <c r="M3781" s="16" t="n">
        <v>0.572994694132335</v>
      </c>
      <c r="N3781" s="16" t="n">
        <v>0.531289990998904</v>
      </c>
      <c r="O3781" s="16" t="n">
        <v>0.166108679897073</v>
      </c>
      <c r="P3781" s="34" t="b">
        <f aca="false">FALSE()</f>
        <v>0</v>
      </c>
      <c r="Q3781" s="16"/>
    </row>
    <row r="3782" customFormat="false" ht="22.35" hidden="false" customHeight="false" outlineLevel="0" collapsed="false">
      <c r="A3782" s="6" t="s">
        <v>5292</v>
      </c>
      <c r="B3782" s="7" t="s">
        <v>1449</v>
      </c>
      <c r="C3782" s="17" t="n">
        <v>2149</v>
      </c>
      <c r="D3782" s="18" t="n">
        <v>0.000342125857307742</v>
      </c>
      <c r="E3782" s="18" t="n">
        <v>6.35538540459566E-005</v>
      </c>
      <c r="F3782" s="18" t="n">
        <v>0.000358218782959292</v>
      </c>
      <c r="G3782" s="18" t="n">
        <v>6.87834936336704E-005</v>
      </c>
      <c r="H3782" s="16" t="n">
        <v>1.93193212229126</v>
      </c>
      <c r="I3782" s="17" t="n">
        <v>107.418920598391</v>
      </c>
      <c r="J3782" s="16" t="n">
        <v>0.0560021193428294</v>
      </c>
      <c r="K3782" s="16" t="n">
        <v>0.110934985810378</v>
      </c>
      <c r="L3782" s="16" t="n">
        <v>0.236452935472318</v>
      </c>
      <c r="M3782" s="16" t="n">
        <v>0.573072721598003</v>
      </c>
      <c r="N3782" s="16" t="n">
        <v>0.527961628711869</v>
      </c>
      <c r="O3782" s="16" t="n">
        <v>0.163590086412767</v>
      </c>
      <c r="P3782" s="34" t="b">
        <f aca="false">FALSE()</f>
        <v>0</v>
      </c>
      <c r="Q3782" s="16"/>
    </row>
    <row r="3783" customFormat="false" ht="22.35" hidden="false" customHeight="false" outlineLevel="0" collapsed="false">
      <c r="A3783" s="6" t="s">
        <v>5293</v>
      </c>
      <c r="B3783" s="7" t="s">
        <v>1449</v>
      </c>
      <c r="C3783" s="17" t="n">
        <v>2150</v>
      </c>
      <c r="D3783" s="18" t="n">
        <v>0.000333552979420402</v>
      </c>
      <c r="E3783" s="18" t="n">
        <v>6.17843391295984E-005</v>
      </c>
      <c r="F3783" s="18" t="n">
        <v>0.00034930309853269</v>
      </c>
      <c r="G3783" s="18" t="n">
        <v>6.68390979674083E-005</v>
      </c>
      <c r="H3783" s="16" t="n">
        <v>1.94509401104413</v>
      </c>
      <c r="I3783" s="17" t="n">
        <v>107.384990910849</v>
      </c>
      <c r="J3783" s="16" t="n">
        <v>0.0543783906764476</v>
      </c>
      <c r="K3783" s="16" t="n">
        <v>0.108391124547194</v>
      </c>
      <c r="L3783" s="16" t="n">
        <v>0.238132929012289</v>
      </c>
      <c r="M3783" s="16" t="n">
        <v>0.57315074906367</v>
      </c>
      <c r="N3783" s="16" t="n">
        <v>0.521011812102762</v>
      </c>
      <c r="O3783" s="16" t="n">
        <v>0.162386302268334</v>
      </c>
      <c r="P3783" s="34" t="b">
        <f aca="false">FALSE()</f>
        <v>0</v>
      </c>
      <c r="Q3783" s="16"/>
    </row>
    <row r="3784" customFormat="false" ht="22.35" hidden="false" customHeight="false" outlineLevel="0" collapsed="false">
      <c r="A3784" s="6" t="s">
        <v>5294</v>
      </c>
      <c r="B3784" s="7" t="s">
        <v>1449</v>
      </c>
      <c r="C3784" s="17" t="n">
        <v>2151</v>
      </c>
      <c r="D3784" s="18" t="n">
        <v>0.000325588316153738</v>
      </c>
      <c r="E3784" s="18" t="n">
        <v>6.01215143582369E-005</v>
      </c>
      <c r="F3784" s="18" t="n">
        <v>0.00034097000114876</v>
      </c>
      <c r="G3784" s="18" t="n">
        <v>6.50081398428341E-005</v>
      </c>
      <c r="H3784" s="16" t="n">
        <v>1.95231625211748</v>
      </c>
      <c r="I3784" s="17" t="n">
        <v>107.346785527016</v>
      </c>
      <c r="J3784" s="16" t="n">
        <v>0.0535049477152183</v>
      </c>
      <c r="K3784" s="16" t="n">
        <v>0.10716483253772</v>
      </c>
      <c r="L3784" s="16" t="n">
        <v>0.239095315892858</v>
      </c>
      <c r="M3784" s="16" t="n">
        <v>0.574087078651685</v>
      </c>
      <c r="N3784" s="16" t="n">
        <v>0.516797526396194</v>
      </c>
      <c r="O3784" s="16" t="n">
        <v>0.161504837028102</v>
      </c>
      <c r="P3784" s="34" t="b">
        <f aca="false">FALSE()</f>
        <v>0</v>
      </c>
      <c r="Q3784" s="16"/>
    </row>
    <row r="3785" customFormat="false" ht="22.35" hidden="false" customHeight="false" outlineLevel="0" collapsed="false">
      <c r="A3785" s="6" t="s">
        <v>5295</v>
      </c>
      <c r="B3785" s="7" t="s">
        <v>1449</v>
      </c>
      <c r="C3785" s="17" t="n">
        <v>2152</v>
      </c>
      <c r="D3785" s="18" t="n">
        <v>0.000318209271848146</v>
      </c>
      <c r="E3785" s="18" t="n">
        <v>5.85659301841252E-005</v>
      </c>
      <c r="F3785" s="18" t="n">
        <v>0.000333190999138511</v>
      </c>
      <c r="G3785" s="18" t="n">
        <v>6.334398848659E-005</v>
      </c>
      <c r="H3785" s="16" t="n">
        <v>1.95195396643847</v>
      </c>
      <c r="I3785" s="17" t="n">
        <v>107.368620712013</v>
      </c>
      <c r="J3785" s="16" t="n">
        <v>0.053547991865365</v>
      </c>
      <c r="K3785" s="16" t="n">
        <v>0.107199308365299</v>
      </c>
      <c r="L3785" s="16" t="n">
        <v>0.239006256957864</v>
      </c>
      <c r="M3785" s="16" t="n">
        <v>0.574399188514357</v>
      </c>
      <c r="N3785" s="16" t="n">
        <v>0.515554232955205</v>
      </c>
      <c r="O3785" s="16" t="n">
        <v>0.160693678042294</v>
      </c>
      <c r="P3785" s="34" t="b">
        <f aca="false">FALSE()</f>
        <v>0</v>
      </c>
      <c r="Q3785" s="16"/>
    </row>
    <row r="3786" customFormat="false" ht="22.35" hidden="false" customHeight="false" outlineLevel="0" collapsed="false">
      <c r="A3786" s="6" t="s">
        <v>5296</v>
      </c>
      <c r="B3786" s="7" t="s">
        <v>1449</v>
      </c>
      <c r="C3786" s="17" t="n">
        <v>2153</v>
      </c>
      <c r="D3786" s="18" t="n">
        <v>0.000311435530671469</v>
      </c>
      <c r="E3786" s="18" t="n">
        <v>5.7163238881698E-005</v>
      </c>
      <c r="F3786" s="18" t="n">
        <v>0.000325918425230021</v>
      </c>
      <c r="G3786" s="18" t="n">
        <v>6.18238148363206E-005</v>
      </c>
      <c r="H3786" s="16" t="n">
        <v>1.93328268892043</v>
      </c>
      <c r="I3786" s="17" t="n">
        <v>107.364808329946</v>
      </c>
      <c r="J3786" s="16" t="n">
        <v>0.0558348851630238</v>
      </c>
      <c r="K3786" s="16" t="n">
        <v>0.11076231999357</v>
      </c>
      <c r="L3786" s="16" t="n">
        <v>0.236727785145207</v>
      </c>
      <c r="M3786" s="16" t="n">
        <v>0.57334581772784</v>
      </c>
      <c r="N3786" s="16" t="n">
        <v>0.518951001266517</v>
      </c>
      <c r="O3786" s="16" t="n">
        <v>0.160172434697693</v>
      </c>
      <c r="P3786" s="34" t="b">
        <f aca="false">FALSE()</f>
        <v>0</v>
      </c>
      <c r="Q3786" s="16"/>
    </row>
    <row r="3787" customFormat="false" ht="22.35" hidden="false" customHeight="false" outlineLevel="0" collapsed="false">
      <c r="A3787" s="6" t="s">
        <v>5297</v>
      </c>
      <c r="B3787" s="7" t="s">
        <v>1449</v>
      </c>
      <c r="C3787" s="17" t="n">
        <v>2154</v>
      </c>
      <c r="D3787" s="18" t="n">
        <v>0.000305161168355024</v>
      </c>
      <c r="E3787" s="18" t="n">
        <v>5.59451038891758E-005</v>
      </c>
      <c r="F3787" s="18" t="n">
        <v>0.000318925892320984</v>
      </c>
      <c r="G3787" s="18" t="n">
        <v>6.04071197459492E-005</v>
      </c>
      <c r="H3787" s="16" t="n">
        <v>1.87801239261987</v>
      </c>
      <c r="I3787" s="17" t="n">
        <v>107.237967766845</v>
      </c>
      <c r="J3787" s="16" t="n">
        <v>0.0630960264819702</v>
      </c>
      <c r="K3787" s="16" t="n">
        <v>0.121226161990822</v>
      </c>
      <c r="L3787" s="16" t="n">
        <v>0.230210325191025</v>
      </c>
      <c r="M3787" s="16" t="n">
        <v>0.572448501872659</v>
      </c>
      <c r="N3787" s="16" t="n">
        <v>0.532149980013616</v>
      </c>
      <c r="O3787" s="16" t="n">
        <v>0.159232582695526</v>
      </c>
      <c r="P3787" s="34" t="b">
        <f aca="false">FALSE()</f>
        <v>0</v>
      </c>
      <c r="Q3787" s="16"/>
    </row>
    <row r="3788" customFormat="false" ht="22.35" hidden="false" customHeight="false" outlineLevel="0" collapsed="false">
      <c r="A3788" s="6" t="s">
        <v>5298</v>
      </c>
      <c r="B3788" s="7" t="s">
        <v>1449</v>
      </c>
      <c r="C3788" s="17" t="n">
        <v>2155</v>
      </c>
      <c r="D3788" s="18" t="n">
        <v>0.000299403313473165</v>
      </c>
      <c r="E3788" s="18" t="n">
        <v>5.48672977064031E-005</v>
      </c>
      <c r="F3788" s="18" t="n">
        <v>0.000312330673506731</v>
      </c>
      <c r="G3788" s="18" t="n">
        <v>5.91138228721628E-005</v>
      </c>
      <c r="H3788" s="16" t="n">
        <v>1.7991623603017</v>
      </c>
      <c r="I3788" s="17" t="n">
        <v>107.069556429821</v>
      </c>
      <c r="J3788" s="16" t="n">
        <v>0.0748099283883667</v>
      </c>
      <c r="K3788" s="16" t="n">
        <v>0.136827326051883</v>
      </c>
      <c r="L3788" s="16" t="n">
        <v>0.22086493420475</v>
      </c>
      <c r="M3788" s="16" t="n">
        <v>0.570224719101124</v>
      </c>
      <c r="N3788" s="16" t="n">
        <v>0.553374460973144</v>
      </c>
      <c r="O3788" s="16" t="n">
        <v>0.158207443148775</v>
      </c>
      <c r="P3788" s="34" t="b">
        <f aca="false">FALSE()</f>
        <v>0</v>
      </c>
      <c r="Q3788" s="16"/>
    </row>
    <row r="3789" customFormat="false" ht="22.35" hidden="false" customHeight="false" outlineLevel="0" collapsed="false">
      <c r="A3789" s="6" t="s">
        <v>5299</v>
      </c>
      <c r="B3789" s="7" t="s">
        <v>1449</v>
      </c>
      <c r="C3789" s="17" t="n">
        <v>2156</v>
      </c>
      <c r="D3789" s="18" t="n">
        <v>0.000294053609600914</v>
      </c>
      <c r="E3789" s="18" t="n">
        <v>5.39670991200131E-005</v>
      </c>
      <c r="F3789" s="18" t="n">
        <v>0.000305985126877265</v>
      </c>
      <c r="G3789" s="18" t="n">
        <v>5.79153223290584E-005</v>
      </c>
      <c r="H3789" s="16" t="n">
        <v>1.68952636108276</v>
      </c>
      <c r="I3789" s="17" t="n">
        <v>106.768438817708</v>
      </c>
      <c r="J3789" s="16" t="n">
        <v>0.0940367360755981</v>
      </c>
      <c r="K3789" s="16" t="n">
        <v>0.157359860771666</v>
      </c>
      <c r="L3789" s="16" t="n">
        <v>0.207948522213911</v>
      </c>
      <c r="M3789" s="16" t="n">
        <v>0.566284332084894</v>
      </c>
      <c r="N3789" s="16" t="n">
        <v>0.584158296632949</v>
      </c>
      <c r="O3789" s="16" t="n">
        <v>0.157799404501282</v>
      </c>
      <c r="P3789" s="34" t="b">
        <f aca="false">FALSE()</f>
        <v>0</v>
      </c>
      <c r="Q3789" s="16"/>
    </row>
    <row r="3790" customFormat="false" ht="22.35" hidden="false" customHeight="false" outlineLevel="0" collapsed="false">
      <c r="A3790" s="6" t="s">
        <v>5300</v>
      </c>
      <c r="B3790" s="7" t="s">
        <v>1449</v>
      </c>
      <c r="C3790" s="17" t="n">
        <v>2157</v>
      </c>
      <c r="D3790" s="18" t="n">
        <v>0.000289165523154216</v>
      </c>
      <c r="E3790" s="18" t="n">
        <v>5.32141418126116E-005</v>
      </c>
      <c r="F3790" s="18" t="n">
        <v>0.000300049755414023</v>
      </c>
      <c r="G3790" s="18" t="n">
        <v>5.6827564614768E-005</v>
      </c>
      <c r="H3790" s="16" t="n">
        <v>1.5644812547177</v>
      </c>
      <c r="I3790" s="17" t="n">
        <v>106.396796476506</v>
      </c>
      <c r="J3790" s="16" t="n">
        <v>0.120674124108225</v>
      </c>
      <c r="K3790" s="16" t="n">
        <v>0.182114501967783</v>
      </c>
      <c r="L3790" s="16" t="n">
        <v>0.193185955968567</v>
      </c>
      <c r="M3790" s="16" t="n">
        <v>0.562343945068664</v>
      </c>
      <c r="N3790" s="16" t="n">
        <v>0.591866842881053</v>
      </c>
      <c r="O3790" s="16" t="n">
        <v>0.157165565411232</v>
      </c>
      <c r="P3790" s="34" t="b">
        <f aca="false">FALSE()</f>
        <v>0</v>
      </c>
      <c r="Q3790" s="16"/>
    </row>
    <row r="3791" customFormat="false" ht="22.35" hidden="false" customHeight="false" outlineLevel="0" collapsed="false">
      <c r="A3791" s="6" t="s">
        <v>5301</v>
      </c>
      <c r="B3791" s="7" t="s">
        <v>1449</v>
      </c>
      <c r="C3791" s="17" t="n">
        <v>2158</v>
      </c>
      <c r="D3791" s="18" t="n">
        <v>0.000284558815496955</v>
      </c>
      <c r="E3791" s="18" t="n">
        <v>5.24363428588084E-005</v>
      </c>
      <c r="F3791" s="18" t="n">
        <v>0.000294514287062526</v>
      </c>
      <c r="G3791" s="18" t="n">
        <v>5.57817388005329E-005</v>
      </c>
      <c r="H3791" s="16" t="n">
        <v>1.45325395787539</v>
      </c>
      <c r="I3791" s="17" t="n">
        <v>106.108128108007</v>
      </c>
      <c r="J3791" s="16" t="n">
        <v>0.14910439857178</v>
      </c>
      <c r="K3791" s="16" t="n">
        <v>0.21666080324681</v>
      </c>
      <c r="L3791" s="16" t="n">
        <v>0.179910388438554</v>
      </c>
      <c r="M3791" s="16" t="n">
        <v>0.558637640449438</v>
      </c>
      <c r="N3791" s="16" t="n">
        <v>0.598158817270532</v>
      </c>
      <c r="O3791" s="16" t="n">
        <v>0.155843197727006</v>
      </c>
      <c r="P3791" s="34" t="b">
        <f aca="false">FALSE()</f>
        <v>0</v>
      </c>
      <c r="Q3791" s="16"/>
    </row>
    <row r="3792" customFormat="false" ht="22.35" hidden="false" customHeight="false" outlineLevel="0" collapsed="false">
      <c r="A3792" s="6" t="s">
        <v>5302</v>
      </c>
      <c r="B3792" s="7" t="s">
        <v>1449</v>
      </c>
      <c r="C3792" s="17" t="n">
        <v>2159</v>
      </c>
      <c r="D3792" s="18" t="n">
        <v>0.000280358221026815</v>
      </c>
      <c r="E3792" s="18" t="n">
        <v>5.18132659486897E-005</v>
      </c>
      <c r="F3792" s="18" t="n">
        <v>0.000289458631392536</v>
      </c>
      <c r="G3792" s="18" t="n">
        <v>5.48900716341012E-005</v>
      </c>
      <c r="H3792" s="16" t="n">
        <v>1.34544968832762</v>
      </c>
      <c r="I3792" s="17" t="n">
        <v>105.79897210348</v>
      </c>
      <c r="J3792" s="16" t="n">
        <v>0.181356603143732</v>
      </c>
      <c r="K3792" s="16" t="n">
        <v>0.252560370149828</v>
      </c>
      <c r="L3792" s="16" t="n">
        <v>0.167024933670983</v>
      </c>
      <c r="M3792" s="16" t="n">
        <v>0.554463171036205</v>
      </c>
      <c r="N3792" s="16" t="n">
        <v>0.623851012287862</v>
      </c>
      <c r="O3792" s="16" t="n">
        <v>0.154274502203864</v>
      </c>
      <c r="P3792" s="34" t="b">
        <f aca="false">FALSE()</f>
        <v>0</v>
      </c>
      <c r="Q3792" s="16"/>
    </row>
    <row r="3793" customFormat="false" ht="22.35" hidden="false" customHeight="false" outlineLevel="0" collapsed="false">
      <c r="A3793" s="6" t="s">
        <v>5303</v>
      </c>
      <c r="B3793" s="7" t="s">
        <v>1449</v>
      </c>
      <c r="C3793" s="17" t="n">
        <v>2160</v>
      </c>
      <c r="D3793" s="18" t="n">
        <v>0.000276632065928818</v>
      </c>
      <c r="E3793" s="18" t="n">
        <v>5.14097125922662E-005</v>
      </c>
      <c r="F3793" s="18" t="n">
        <v>0.00028488638304011</v>
      </c>
      <c r="G3793" s="18" t="n">
        <v>5.41998624236306E-005</v>
      </c>
      <c r="H3793" s="16" t="n">
        <v>1.23103485043915</v>
      </c>
      <c r="I3793" s="17" t="n">
        <v>105.443209251606</v>
      </c>
      <c r="J3793" s="16" t="n">
        <v>0.221048648468919</v>
      </c>
      <c r="K3793" s="16" t="n">
        <v>0.291042739511425</v>
      </c>
      <c r="L3793" s="16" t="n">
        <v>0.153312718553041</v>
      </c>
      <c r="M3793" s="16" t="n">
        <v>0.551068976279651</v>
      </c>
      <c r="N3793" s="16" t="n">
        <v>0.656279776256932</v>
      </c>
      <c r="O3793" s="16" t="n">
        <v>0.152516284532208</v>
      </c>
      <c r="P3793" s="34" t="b">
        <f aca="false">FALSE()</f>
        <v>0</v>
      </c>
      <c r="Q3793" s="16"/>
    </row>
    <row r="3794" customFormat="false" ht="22.35" hidden="false" customHeight="false" outlineLevel="0" collapsed="false">
      <c r="A3794" s="6" t="s">
        <v>5304</v>
      </c>
      <c r="B3794" s="7" t="s">
        <v>1449</v>
      </c>
      <c r="C3794" s="17" t="n">
        <v>2161</v>
      </c>
      <c r="D3794" s="18" t="n">
        <v>0.000273205506585474</v>
      </c>
      <c r="E3794" s="18" t="n">
        <v>5.11265788439243E-005</v>
      </c>
      <c r="F3794" s="18" t="n">
        <v>0.000280789584205149</v>
      </c>
      <c r="G3794" s="18" t="n">
        <v>5.36874155038924E-005</v>
      </c>
      <c r="H3794" s="16" t="n">
        <v>1.13816806814987</v>
      </c>
      <c r="I3794" s="17" t="n">
        <v>105.153384862299</v>
      </c>
      <c r="J3794" s="16" t="n">
        <v>0.257636876094795</v>
      </c>
      <c r="K3794" s="16" t="n">
        <v>0.329896030790929</v>
      </c>
      <c r="L3794" s="16" t="n">
        <v>0.14212196386038</v>
      </c>
      <c r="M3794" s="16" t="n">
        <v>0.548259987515606</v>
      </c>
      <c r="N3794" s="16" t="n">
        <v>0.68292255797617</v>
      </c>
      <c r="O3794" s="16" t="n">
        <v>0.150411399610945</v>
      </c>
      <c r="P3794" s="34" t="b">
        <f aca="false">FALSE()</f>
        <v>0</v>
      </c>
      <c r="Q3794" s="16"/>
    </row>
    <row r="3795" customFormat="false" ht="22.35" hidden="false" customHeight="false" outlineLevel="0" collapsed="false">
      <c r="A3795" s="6" t="s">
        <v>5305</v>
      </c>
      <c r="B3795" s="7" t="s">
        <v>1449</v>
      </c>
      <c r="C3795" s="17" t="n">
        <v>2162</v>
      </c>
      <c r="D3795" s="18" t="n">
        <v>0.000269791628381615</v>
      </c>
      <c r="E3795" s="18" t="n">
        <v>5.09667715768914E-005</v>
      </c>
      <c r="F3795" s="18" t="n">
        <v>0.000276990285453881</v>
      </c>
      <c r="G3795" s="18" t="n">
        <v>5.33246232515046E-005</v>
      </c>
      <c r="H3795" s="16" t="n">
        <v>1.08443343586933</v>
      </c>
      <c r="I3795" s="17" t="n">
        <v>104.88962727442</v>
      </c>
      <c r="J3795" s="16" t="n">
        <v>0.280658985192431</v>
      </c>
      <c r="K3795" s="16" t="n">
        <v>0.355644210243844</v>
      </c>
      <c r="L3795" s="16" t="n">
        <v>0.13574083204402</v>
      </c>
      <c r="M3795" s="16" t="n">
        <v>0.545685081148564</v>
      </c>
      <c r="N3795" s="16" t="n">
        <v>0.690505197167977</v>
      </c>
      <c r="O3795" s="16" t="n">
        <v>0.148073114616007</v>
      </c>
      <c r="P3795" s="34" t="b">
        <f aca="false">FALSE()</f>
        <v>0</v>
      </c>
      <c r="Q3795" s="16"/>
    </row>
    <row r="3796" customFormat="false" ht="22.35" hidden="false" customHeight="false" outlineLevel="0" collapsed="false">
      <c r="A3796" s="6" t="s">
        <v>5306</v>
      </c>
      <c r="B3796" s="7" t="s">
        <v>1449</v>
      </c>
      <c r="C3796" s="17" t="n">
        <v>2163</v>
      </c>
      <c r="D3796" s="18" t="n">
        <v>0.000266634923449993</v>
      </c>
      <c r="E3796" s="18" t="n">
        <v>5.09358239291456E-005</v>
      </c>
      <c r="F3796" s="18" t="n">
        <v>0.000273539151631303</v>
      </c>
      <c r="G3796" s="18" t="n">
        <v>5.30965123995558E-005</v>
      </c>
      <c r="H3796" s="16" t="n">
        <v>1.04140372788175</v>
      </c>
      <c r="I3796" s="17" t="n">
        <v>104.625847943913</v>
      </c>
      <c r="J3796" s="16" t="n">
        <v>0.30008869580948</v>
      </c>
      <c r="K3796" s="16" t="n">
        <v>0.377613125412171</v>
      </c>
      <c r="L3796" s="16" t="n">
        <v>0.130673741953959</v>
      </c>
      <c r="M3796" s="16" t="n">
        <v>0.542642009987516</v>
      </c>
      <c r="N3796" s="16" t="n">
        <v>0.70093174824581</v>
      </c>
      <c r="O3796" s="16" t="n">
        <v>0.145001297661504</v>
      </c>
      <c r="P3796" s="34" t="b">
        <f aca="false">FALSE()</f>
        <v>0</v>
      </c>
      <c r="Q3796" s="16"/>
    </row>
    <row r="3797" customFormat="false" ht="22.35" hidden="false" customHeight="false" outlineLevel="0" collapsed="false">
      <c r="A3797" s="6" t="s">
        <v>5307</v>
      </c>
      <c r="B3797" s="7" t="s">
        <v>1449</v>
      </c>
      <c r="C3797" s="17" t="n">
        <v>2164</v>
      </c>
      <c r="D3797" s="18" t="n">
        <v>0.000263632238206581</v>
      </c>
      <c r="E3797" s="18" t="n">
        <v>5.08340414546821E-005</v>
      </c>
      <c r="F3797" s="18" t="n">
        <v>0.000270342512390773</v>
      </c>
      <c r="G3797" s="18" t="n">
        <v>5.29461840649407E-005</v>
      </c>
      <c r="H3797" s="16" t="n">
        <v>1.01432760915727</v>
      </c>
      <c r="I3797" s="17" t="n">
        <v>104.566284569149</v>
      </c>
      <c r="J3797" s="16" t="n">
        <v>0.312767736240925</v>
      </c>
      <c r="K3797" s="16" t="n">
        <v>0.39107746471824</v>
      </c>
      <c r="L3797" s="16" t="n">
        <v>0.127346900516496</v>
      </c>
      <c r="M3797" s="16" t="n">
        <v>0.541081460674157</v>
      </c>
      <c r="N3797" s="16" t="n">
        <v>0.705814752267513</v>
      </c>
      <c r="O3797" s="16" t="n">
        <v>0.141402892185249</v>
      </c>
      <c r="P3797" s="34" t="b">
        <f aca="false">FALSE()</f>
        <v>0</v>
      </c>
      <c r="Q3797" s="16"/>
    </row>
    <row r="3798" customFormat="false" ht="22.35" hidden="false" customHeight="false" outlineLevel="0" collapsed="false">
      <c r="A3798" s="6" t="s">
        <v>5308</v>
      </c>
      <c r="B3798" s="7" t="s">
        <v>1449</v>
      </c>
      <c r="C3798" s="17" t="n">
        <v>2165</v>
      </c>
      <c r="D3798" s="18" t="n">
        <v>0.000260633376190166</v>
      </c>
      <c r="E3798" s="18" t="n">
        <v>5.0638037863259E-005</v>
      </c>
      <c r="F3798" s="18" t="n">
        <v>0.000267350448169586</v>
      </c>
      <c r="G3798" s="18" t="n">
        <v>5.28849470729529E-005</v>
      </c>
      <c r="H3798" s="16" t="n">
        <v>1.0187880377534</v>
      </c>
      <c r="I3798" s="17" t="n">
        <v>104.75970662284</v>
      </c>
      <c r="J3798" s="16" t="n">
        <v>0.310650662010482</v>
      </c>
      <c r="K3798" s="16" t="n">
        <v>0.389016369144085</v>
      </c>
      <c r="L3798" s="16" t="n">
        <v>0.127677162098247</v>
      </c>
      <c r="M3798" s="16" t="n">
        <v>0.541627652933833</v>
      </c>
      <c r="N3798" s="16" t="n">
        <v>0.699803316115044</v>
      </c>
      <c r="O3798" s="16" t="n">
        <v>0.137972453419027</v>
      </c>
      <c r="P3798" s="34" t="b">
        <f aca="false">FALSE()</f>
        <v>0</v>
      </c>
      <c r="Q3798" s="16"/>
    </row>
    <row r="3799" customFormat="false" ht="22.35" hidden="false" customHeight="false" outlineLevel="0" collapsed="false">
      <c r="A3799" s="6" t="s">
        <v>5309</v>
      </c>
      <c r="B3799" s="7" t="s">
        <v>1449</v>
      </c>
      <c r="C3799" s="17" t="n">
        <v>2166</v>
      </c>
      <c r="D3799" s="18" t="n">
        <v>0.000257937355883233</v>
      </c>
      <c r="E3799" s="18" t="n">
        <v>5.05819359568466E-005</v>
      </c>
      <c r="F3799" s="18" t="n">
        <v>0.000264665744615399</v>
      </c>
      <c r="G3799" s="18" t="n">
        <v>5.29298660433741E-005</v>
      </c>
      <c r="H3799" s="16" t="n">
        <v>1.02127439023818</v>
      </c>
      <c r="I3799" s="17" t="n">
        <v>104.900348091881</v>
      </c>
      <c r="J3799" s="16" t="n">
        <v>0.30947396673434</v>
      </c>
      <c r="K3799" s="16" t="n">
        <v>0.38789397823845</v>
      </c>
      <c r="L3799" s="16" t="n">
        <v>0.12782243524721</v>
      </c>
      <c r="M3799" s="16" t="n">
        <v>0.542212858926342</v>
      </c>
      <c r="N3799" s="16" t="n">
        <v>0.694641370532629</v>
      </c>
      <c r="O3799" s="16" t="n">
        <v>0.134836718613422</v>
      </c>
      <c r="P3799" s="34" t="b">
        <f aca="false">FALSE()</f>
        <v>0</v>
      </c>
      <c r="Q3799" s="16"/>
    </row>
    <row r="3800" customFormat="false" ht="22.35" hidden="false" customHeight="false" outlineLevel="0" collapsed="false">
      <c r="A3800" s="6" t="s">
        <v>5310</v>
      </c>
      <c r="B3800" s="7" t="s">
        <v>1449</v>
      </c>
      <c r="C3800" s="17" t="n">
        <v>2167</v>
      </c>
      <c r="D3800" s="18" t="n">
        <v>0.000255634317115117</v>
      </c>
      <c r="E3800" s="18" t="n">
        <v>5.06500700148246E-005</v>
      </c>
      <c r="F3800" s="18" t="n">
        <v>0.000262331425990849</v>
      </c>
      <c r="G3800" s="18" t="n">
        <v>5.3090400828894E-005</v>
      </c>
      <c r="H3800" s="16" t="n">
        <v>1.01484911379964</v>
      </c>
      <c r="I3800" s="17" t="n">
        <v>105.021697552631</v>
      </c>
      <c r="J3800" s="16" t="n">
        <v>0.312510090738848</v>
      </c>
      <c r="K3800" s="16" t="n">
        <v>0.39107746471824</v>
      </c>
      <c r="L3800" s="16" t="n">
        <v>0.126876397215245</v>
      </c>
      <c r="M3800" s="16" t="n">
        <v>0.542134831460674</v>
      </c>
      <c r="N3800" s="16" t="n">
        <v>0.693691671317836</v>
      </c>
      <c r="O3800" s="16" t="n">
        <v>0.131812320238125</v>
      </c>
      <c r="P3800" s="34" t="b">
        <f aca="false">FALSE()</f>
        <v>0</v>
      </c>
      <c r="Q3800" s="16"/>
    </row>
    <row r="3801" customFormat="false" ht="22.35" hidden="false" customHeight="false" outlineLevel="0" collapsed="false">
      <c r="A3801" s="6" t="s">
        <v>5311</v>
      </c>
      <c r="B3801" s="7" t="s">
        <v>1449</v>
      </c>
      <c r="C3801" s="17" t="n">
        <v>2168</v>
      </c>
      <c r="D3801" s="18" t="n">
        <v>0.000253812351175056</v>
      </c>
      <c r="E3801" s="18" t="n">
        <v>5.08207710907372E-005</v>
      </c>
      <c r="F3801" s="18" t="n">
        <v>0.000260471820944593</v>
      </c>
      <c r="G3801" s="18" t="n">
        <v>5.34069388254893E-005</v>
      </c>
      <c r="H3801" s="16" t="n">
        <v>1.00528320592727</v>
      </c>
      <c r="I3801" s="17" t="n">
        <v>105.208674615639</v>
      </c>
      <c r="J3801" s="16" t="n">
        <v>0.317067008721458</v>
      </c>
      <c r="K3801" s="16" t="n">
        <v>0.395493009616752</v>
      </c>
      <c r="L3801" s="16" t="n">
        <v>0.125465299975951</v>
      </c>
      <c r="M3801" s="16" t="n">
        <v>0.541939762796504</v>
      </c>
      <c r="N3801" s="16" t="n">
        <v>0.694885244561779</v>
      </c>
      <c r="O3801" s="16" t="n">
        <v>0.128824107025274</v>
      </c>
      <c r="P3801" s="34" t="b">
        <f aca="false">FALSE()</f>
        <v>0</v>
      </c>
      <c r="Q3801" s="16"/>
    </row>
    <row r="3802" customFormat="false" ht="22.35" hidden="false" customHeight="false" outlineLevel="0" collapsed="false">
      <c r="A3802" s="6" t="s">
        <v>5312</v>
      </c>
      <c r="B3802" s="7" t="s">
        <v>1449</v>
      </c>
      <c r="C3802" s="17" t="n">
        <v>2169</v>
      </c>
      <c r="D3802" s="18" t="n">
        <v>0.000252412354558518</v>
      </c>
      <c r="E3802" s="18" t="n">
        <v>5.11814927323208E-005</v>
      </c>
      <c r="F3802" s="18" t="n">
        <v>0.000258984428084172</v>
      </c>
      <c r="G3802" s="18" t="n">
        <v>5.38248222722568E-005</v>
      </c>
      <c r="H3802" s="16" t="n">
        <v>0.984968339577137</v>
      </c>
      <c r="I3802" s="17" t="n">
        <v>105.261131844559</v>
      </c>
      <c r="J3802" s="16" t="n">
        <v>0.326898249220501</v>
      </c>
      <c r="K3802" s="16" t="n">
        <v>0.405932894753165</v>
      </c>
      <c r="L3802" s="16" t="n">
        <v>0.122871021705954</v>
      </c>
      <c r="M3802" s="16" t="n">
        <v>0.540574282147316</v>
      </c>
      <c r="N3802" s="16" t="n">
        <v>0.701089540408898</v>
      </c>
      <c r="O3802" s="16" t="n">
        <v>0.125861096302526</v>
      </c>
      <c r="P3802" s="34" t="b">
        <f aca="false">FALSE()</f>
        <v>0</v>
      </c>
      <c r="Q3802" s="16"/>
    </row>
    <row r="3803" customFormat="false" ht="22.35" hidden="false" customHeight="false" outlineLevel="0" collapsed="false">
      <c r="A3803" s="6" t="s">
        <v>5313</v>
      </c>
      <c r="B3803" s="7" t="s">
        <v>1449</v>
      </c>
      <c r="C3803" s="17" t="n">
        <v>2170</v>
      </c>
      <c r="D3803" s="18" t="n">
        <v>0.000251324017650127</v>
      </c>
      <c r="E3803" s="18" t="n">
        <v>5.15920196571986E-005</v>
      </c>
      <c r="F3803" s="18" t="n">
        <v>0.000257846694155299</v>
      </c>
      <c r="G3803" s="18" t="n">
        <v>5.43318701081697E-005</v>
      </c>
      <c r="H3803" s="16" t="n">
        <v>0.969540299612189</v>
      </c>
      <c r="I3803" s="17" t="n">
        <v>105.362264846451</v>
      </c>
      <c r="J3803" s="16" t="n">
        <v>0.334496090135563</v>
      </c>
      <c r="K3803" s="16" t="n">
        <v>0.413857878282457</v>
      </c>
      <c r="L3803" s="16" t="n">
        <v>0.120835071368682</v>
      </c>
      <c r="M3803" s="16" t="n">
        <v>0.540106117353308</v>
      </c>
      <c r="N3803" s="16" t="n">
        <v>0.706438290778553</v>
      </c>
      <c r="O3803" s="16" t="n">
        <v>0.123322435567984</v>
      </c>
      <c r="P3803" s="34" t="b">
        <f aca="false">FALSE()</f>
        <v>0</v>
      </c>
      <c r="Q3803" s="16"/>
    </row>
    <row r="3804" customFormat="false" ht="22.35" hidden="false" customHeight="false" outlineLevel="0" collapsed="false">
      <c r="A3804" s="6" t="s">
        <v>5314</v>
      </c>
      <c r="B3804" s="7" t="s">
        <v>1449</v>
      </c>
      <c r="C3804" s="17" t="n">
        <v>2171</v>
      </c>
      <c r="D3804" s="18" t="n">
        <v>0.000250492780838627</v>
      </c>
      <c r="E3804" s="18" t="n">
        <v>5.18741526342868E-005</v>
      </c>
      <c r="F3804" s="18" t="n">
        <v>0.000256988161540664</v>
      </c>
      <c r="G3804" s="18" t="n">
        <v>5.49365908430556E-005</v>
      </c>
      <c r="H3804" s="16" t="n">
        <v>0.95924012435814</v>
      </c>
      <c r="I3804" s="17" t="n">
        <v>105.774770802163</v>
      </c>
      <c r="J3804" s="16" t="n">
        <v>0.339625312684655</v>
      </c>
      <c r="K3804" s="16" t="n">
        <v>0.418978908335707</v>
      </c>
      <c r="L3804" s="16" t="n">
        <v>0.119106518270863</v>
      </c>
      <c r="M3804" s="16" t="n">
        <v>0.538662609238452</v>
      </c>
      <c r="N3804" s="16" t="n">
        <v>0.712527136654665</v>
      </c>
      <c r="O3804" s="16" t="n">
        <v>0.122272633747327</v>
      </c>
      <c r="P3804" s="34" t="b">
        <f aca="false">FALSE()</f>
        <v>0</v>
      </c>
      <c r="Q3804" s="16"/>
    </row>
    <row r="3805" customFormat="false" ht="22.35" hidden="false" customHeight="false" outlineLevel="0" collapsed="false">
      <c r="A3805" s="6" t="s">
        <v>5315</v>
      </c>
      <c r="B3805" s="7" t="s">
        <v>1449</v>
      </c>
      <c r="C3805" s="17" t="n">
        <v>2172</v>
      </c>
      <c r="D3805" s="18" t="n">
        <v>0.000249905879461155</v>
      </c>
      <c r="E3805" s="18" t="n">
        <v>5.21400761515992E-005</v>
      </c>
      <c r="F3805" s="18" t="n">
        <v>0.000256381741011521</v>
      </c>
      <c r="G3805" s="18" t="n">
        <v>5.55748327893127E-005</v>
      </c>
      <c r="H3805" s="16" t="n">
        <v>0.95034214932005</v>
      </c>
      <c r="I3805" s="17" t="n">
        <v>106.254002086846</v>
      </c>
      <c r="J3805" s="16" t="n">
        <v>0.344095092491132</v>
      </c>
      <c r="K3805" s="16" t="n">
        <v>0.423485953095551</v>
      </c>
      <c r="L3805" s="16" t="n">
        <v>0.117498634364443</v>
      </c>
      <c r="M3805" s="16" t="n">
        <v>0.537687265917603</v>
      </c>
      <c r="N3805" s="16" t="n">
        <v>0.718149244948536</v>
      </c>
      <c r="O3805" s="16" t="n">
        <v>0.121405796197918</v>
      </c>
      <c r="P3805" s="34" t="b">
        <f aca="false">FALSE()</f>
        <v>0</v>
      </c>
      <c r="Q3805" s="16"/>
    </row>
    <row r="3806" customFormat="false" ht="22.35" hidden="false" customHeight="false" outlineLevel="0" collapsed="false">
      <c r="A3806" s="6" t="s">
        <v>5316</v>
      </c>
      <c r="B3806" s="7" t="s">
        <v>1449</v>
      </c>
      <c r="C3806" s="17" t="n">
        <v>2173</v>
      </c>
      <c r="D3806" s="18" t="n">
        <v>0.000249386585819865</v>
      </c>
      <c r="E3806" s="18" t="n">
        <v>5.23288747585183E-005</v>
      </c>
      <c r="F3806" s="18" t="n">
        <v>0.000255897369782567</v>
      </c>
      <c r="G3806" s="18" t="n">
        <v>5.61118659986621E-005</v>
      </c>
      <c r="H3806" s="16" t="n">
        <v>0.950947508230557</v>
      </c>
      <c r="I3806" s="17" t="n">
        <v>106.706974849316</v>
      </c>
      <c r="J3806" s="16" t="n">
        <v>0.343779981069568</v>
      </c>
      <c r="K3806" s="16" t="n">
        <v>0.423223649195701</v>
      </c>
      <c r="L3806" s="16" t="n">
        <v>0.117106292263832</v>
      </c>
      <c r="M3806" s="16" t="n">
        <v>0.53686797752809</v>
      </c>
      <c r="N3806" s="16" t="n">
        <v>0.718915431417737</v>
      </c>
      <c r="O3806" s="16" t="n">
        <v>0.119850302328414</v>
      </c>
      <c r="P3806" s="34" t="b">
        <f aca="false">FALSE()</f>
        <v>0</v>
      </c>
      <c r="Q3806" s="16"/>
    </row>
    <row r="3807" customFormat="false" ht="22.35" hidden="false" customHeight="false" outlineLevel="0" collapsed="false">
      <c r="A3807" s="6" t="s">
        <v>5317</v>
      </c>
      <c r="B3807" s="7" t="s">
        <v>1449</v>
      </c>
      <c r="C3807" s="17" t="n">
        <v>2174</v>
      </c>
      <c r="D3807" s="18" t="n">
        <v>0.000248993140098051</v>
      </c>
      <c r="E3807" s="18" t="n">
        <v>5.25577313187431E-005</v>
      </c>
      <c r="F3807" s="18" t="n">
        <v>0.000255563398628484</v>
      </c>
      <c r="G3807" s="18" t="n">
        <v>5.66571709614086E-005</v>
      </c>
      <c r="H3807" s="16" t="n">
        <v>0.954495197559479</v>
      </c>
      <c r="I3807" s="17" t="n">
        <v>107.112496155891</v>
      </c>
      <c r="J3807" s="16" t="n">
        <v>0.341982204661907</v>
      </c>
      <c r="K3807" s="16" t="n">
        <v>0.421385436266899</v>
      </c>
      <c r="L3807" s="16" t="n">
        <v>0.117130288694477</v>
      </c>
      <c r="M3807" s="16" t="n">
        <v>0.53686797752809</v>
      </c>
      <c r="N3807" s="16" t="n">
        <v>0.717971957349923</v>
      </c>
      <c r="O3807" s="16" t="n">
        <v>0.118175717139903</v>
      </c>
      <c r="P3807" s="34" t="b">
        <f aca="false">FALSE()</f>
        <v>0</v>
      </c>
      <c r="Q3807" s="16"/>
    </row>
    <row r="3808" customFormat="false" ht="22.35" hidden="false" customHeight="false" outlineLevel="0" collapsed="false">
      <c r="A3808" s="6" t="s">
        <v>5318</v>
      </c>
      <c r="B3808" s="7" t="s">
        <v>1449</v>
      </c>
      <c r="C3808" s="17" t="n">
        <v>2175</v>
      </c>
      <c r="D3808" s="18" t="n">
        <v>0.000248888872622663</v>
      </c>
      <c r="E3808" s="18" t="n">
        <v>5.29794636835986E-005</v>
      </c>
      <c r="F3808" s="18" t="n">
        <v>0.000255442457871241</v>
      </c>
      <c r="G3808" s="18" t="n">
        <v>5.72192046380012E-005</v>
      </c>
      <c r="H3808" s="16" t="n">
        <v>0.944156038910475</v>
      </c>
      <c r="I3808" s="17" t="n">
        <v>107.25719144814</v>
      </c>
      <c r="J3808" s="16" t="n">
        <v>0.347211896370017</v>
      </c>
      <c r="K3808" s="16" t="n">
        <v>0.426689182687465</v>
      </c>
      <c r="L3808" s="16" t="n">
        <v>0.115717328560802</v>
      </c>
      <c r="M3808" s="16" t="n">
        <v>0.53667290886392</v>
      </c>
      <c r="N3808" s="16" t="n">
        <v>0.720609930184981</v>
      </c>
      <c r="O3808" s="16" t="n">
        <v>0.115902916134755</v>
      </c>
      <c r="P3808" s="34" t="b">
        <f aca="false">FALSE()</f>
        <v>0</v>
      </c>
      <c r="Q3808" s="16"/>
    </row>
    <row r="3809" customFormat="false" ht="22.35" hidden="false" customHeight="false" outlineLevel="0" collapsed="false">
      <c r="A3809" s="6" t="s">
        <v>5319</v>
      </c>
      <c r="B3809" s="7" t="s">
        <v>1449</v>
      </c>
      <c r="C3809" s="17" t="n">
        <v>2176</v>
      </c>
      <c r="D3809" s="18" t="n">
        <v>0.000248824356729595</v>
      </c>
      <c r="E3809" s="18" t="n">
        <v>5.34543728701752E-005</v>
      </c>
      <c r="F3809" s="18" t="n">
        <v>0.000255381064803091</v>
      </c>
      <c r="G3809" s="18" t="n">
        <v>5.7784218523579E-005</v>
      </c>
      <c r="H3809" s="16" t="n">
        <v>0.936052391657434</v>
      </c>
      <c r="I3809" s="17" t="n">
        <v>107.326870562723</v>
      </c>
      <c r="J3809" s="16" t="n">
        <v>0.35134766048206</v>
      </c>
      <c r="K3809" s="16" t="n">
        <v>0.431005850133181</v>
      </c>
      <c r="L3809" s="16" t="n">
        <v>0.11465557051819</v>
      </c>
      <c r="M3809" s="16" t="n">
        <v>0.535775593008739</v>
      </c>
      <c r="N3809" s="16" t="n">
        <v>0.722263172960198</v>
      </c>
      <c r="O3809" s="16" t="n">
        <v>0.113562020857103</v>
      </c>
      <c r="P3809" s="34" t="b">
        <f aca="false">FALSE()</f>
        <v>0</v>
      </c>
      <c r="Q3809" s="16"/>
    </row>
    <row r="3810" customFormat="false" ht="22.35" hidden="false" customHeight="false" outlineLevel="0" collapsed="false">
      <c r="A3810" s="6" t="s">
        <v>5320</v>
      </c>
      <c r="B3810" s="7" t="s">
        <v>1449</v>
      </c>
      <c r="C3810" s="17" t="n">
        <v>2177</v>
      </c>
      <c r="D3810" s="18" t="n">
        <v>0.000248696803972406</v>
      </c>
      <c r="E3810" s="18" t="n">
        <v>5.39338019938041E-005</v>
      </c>
      <c r="F3810" s="18" t="n">
        <v>0.000255382235234887</v>
      </c>
      <c r="G3810" s="18" t="n">
        <v>5.84286507647589E-005</v>
      </c>
      <c r="H3810" s="16" t="n">
        <v>0.945553619679406</v>
      </c>
      <c r="I3810" s="17" t="n">
        <v>107.494418272477</v>
      </c>
      <c r="J3810" s="16" t="n">
        <v>0.346496905313864</v>
      </c>
      <c r="K3810" s="16" t="n">
        <v>0.425936657894709</v>
      </c>
      <c r="L3810" s="16" t="n">
        <v>0.11565357731888</v>
      </c>
      <c r="M3810" s="16" t="n">
        <v>0.535307428214732</v>
      </c>
      <c r="N3810" s="16" t="n">
        <v>0.717737829601784</v>
      </c>
      <c r="O3810" s="16" t="n">
        <v>0.112102325132569</v>
      </c>
      <c r="P3810" s="34" t="b">
        <f aca="false">FALSE()</f>
        <v>0</v>
      </c>
      <c r="Q3810" s="16"/>
    </row>
    <row r="3811" customFormat="false" ht="22.35" hidden="false" customHeight="false" outlineLevel="0" collapsed="false">
      <c r="A3811" s="6" t="s">
        <v>5321</v>
      </c>
      <c r="B3811" s="7" t="s">
        <v>1449</v>
      </c>
      <c r="C3811" s="17" t="n">
        <v>2178</v>
      </c>
      <c r="D3811" s="18" t="n">
        <v>0.000248316835449137</v>
      </c>
      <c r="E3811" s="18" t="n">
        <v>5.44212326342272E-005</v>
      </c>
      <c r="F3811" s="18" t="n">
        <v>0.000255233025324489</v>
      </c>
      <c r="G3811" s="18" t="n">
        <v>5.90666456894558E-005</v>
      </c>
      <c r="H3811" s="16" t="n">
        <v>0.969082738652618</v>
      </c>
      <c r="I3811" s="17" t="n">
        <v>107.639457473832</v>
      </c>
      <c r="J3811" s="16" t="n">
        <v>0.334676395064078</v>
      </c>
      <c r="K3811" s="16" t="n">
        <v>0.413857878282457</v>
      </c>
      <c r="L3811" s="16" t="n">
        <v>0.11838528367925</v>
      </c>
      <c r="M3811" s="16" t="n">
        <v>0.535736579275905</v>
      </c>
      <c r="N3811" s="16" t="n">
        <v>0.706608945912073</v>
      </c>
      <c r="O3811" s="16" t="n">
        <v>0.110864034331034</v>
      </c>
      <c r="P3811" s="34" t="b">
        <f aca="false">FALSE()</f>
        <v>0</v>
      </c>
      <c r="Q3811" s="16"/>
    </row>
    <row r="3812" customFormat="false" ht="22.35" hidden="false" customHeight="false" outlineLevel="0" collapsed="false">
      <c r="A3812" s="6" t="s">
        <v>5322</v>
      </c>
      <c r="B3812" s="7" t="s">
        <v>1449</v>
      </c>
      <c r="C3812" s="17" t="n">
        <v>2179</v>
      </c>
      <c r="D3812" s="18" t="n">
        <v>0.000247539025139759</v>
      </c>
      <c r="E3812" s="18" t="n">
        <v>5.48378177253143E-005</v>
      </c>
      <c r="F3812" s="18" t="n">
        <v>0.000254779415097164</v>
      </c>
      <c r="G3812" s="18" t="n">
        <v>5.96445761252123E-005</v>
      </c>
      <c r="H3812" s="16" t="n">
        <v>1.00639253431618</v>
      </c>
      <c r="I3812" s="17" t="n">
        <v>107.804529254493</v>
      </c>
      <c r="J3812" s="16" t="n">
        <v>0.31648034932079</v>
      </c>
      <c r="K3812" s="16" t="n">
        <v>0.395005548776324</v>
      </c>
      <c r="L3812" s="16" t="n">
        <v>0.122771327295117</v>
      </c>
      <c r="M3812" s="16" t="n">
        <v>0.536165730337079</v>
      </c>
      <c r="N3812" s="16" t="n">
        <v>0.691202465979158</v>
      </c>
      <c r="O3812" s="16" t="n">
        <v>0.109399063616521</v>
      </c>
      <c r="P3812" s="34" t="b">
        <f aca="false">FALSE()</f>
        <v>0</v>
      </c>
      <c r="Q3812" s="16"/>
    </row>
    <row r="3813" customFormat="false" ht="22.35" hidden="false" customHeight="false" outlineLevel="0" collapsed="false">
      <c r="A3813" s="6" t="s">
        <v>5323</v>
      </c>
      <c r="B3813" s="7" t="s">
        <v>1449</v>
      </c>
      <c r="C3813" s="17" t="n">
        <v>2180</v>
      </c>
      <c r="D3813" s="18" t="n">
        <v>0.000246169916279895</v>
      </c>
      <c r="E3813" s="18" t="n">
        <v>5.51064661761978E-005</v>
      </c>
      <c r="F3813" s="18" t="n">
        <v>0.00025396034611808</v>
      </c>
      <c r="G3813" s="18" t="n">
        <v>6.01511733522078E-005</v>
      </c>
      <c r="H3813" s="16" t="n">
        <v>1.07682272646825</v>
      </c>
      <c r="I3813" s="17" t="n">
        <v>108.085474037919</v>
      </c>
      <c r="J3813" s="16" t="n">
        <v>0.283957064335634</v>
      </c>
      <c r="K3813" s="16" t="n">
        <v>0.359494147953899</v>
      </c>
      <c r="L3813" s="16" t="n">
        <v>0.131052962785963</v>
      </c>
      <c r="M3813" s="16" t="n">
        <v>0.538311485642946</v>
      </c>
      <c r="N3813" s="16" t="n">
        <v>0.670633987971976</v>
      </c>
      <c r="O3813" s="16" t="n">
        <v>0.10783628288695</v>
      </c>
      <c r="P3813" s="34" t="b">
        <f aca="false">FALSE()</f>
        <v>0</v>
      </c>
      <c r="Q3813" s="16"/>
    </row>
    <row r="3814" customFormat="false" ht="22.35" hidden="false" customHeight="false" outlineLevel="0" collapsed="false">
      <c r="A3814" s="6" t="s">
        <v>5324</v>
      </c>
      <c r="B3814" s="7" t="s">
        <v>1449</v>
      </c>
      <c r="C3814" s="17" t="n">
        <v>2181</v>
      </c>
      <c r="D3814" s="18" t="n">
        <v>0.000244197850706602</v>
      </c>
      <c r="E3814" s="18" t="n">
        <v>5.53811262215332E-005</v>
      </c>
      <c r="F3814" s="18" t="n">
        <v>0.000252657701495716</v>
      </c>
      <c r="G3814" s="18" t="n">
        <v>6.05263592876225E-005</v>
      </c>
      <c r="H3814" s="16" t="n">
        <v>1.16327146018696</v>
      </c>
      <c r="I3814" s="17" t="n">
        <v>108.18404611718</v>
      </c>
      <c r="J3814" s="16" t="n">
        <v>0.247278756229397</v>
      </c>
      <c r="K3814" s="16" t="n">
        <v>0.318364592066612</v>
      </c>
      <c r="L3814" s="16" t="n">
        <v>0.141457307471788</v>
      </c>
      <c r="M3814" s="16" t="n">
        <v>0.540340199750312</v>
      </c>
      <c r="N3814" s="16" t="n">
        <v>0.635991914994334</v>
      </c>
      <c r="O3814" s="16" t="n">
        <v>0.1066741583783</v>
      </c>
      <c r="P3814" s="34" t="b">
        <f aca="false">FALSE()</f>
        <v>0</v>
      </c>
      <c r="Q3814" s="16"/>
    </row>
    <row r="3815" customFormat="false" ht="22.35" hidden="false" customHeight="false" outlineLevel="0" collapsed="false">
      <c r="A3815" s="6" t="s">
        <v>5325</v>
      </c>
      <c r="B3815" s="7" t="s">
        <v>1449</v>
      </c>
      <c r="C3815" s="17" t="n">
        <v>2182</v>
      </c>
      <c r="D3815" s="18" t="n">
        <v>0.000241771728051366</v>
      </c>
      <c r="E3815" s="18" t="n">
        <v>5.56443021207321E-005</v>
      </c>
      <c r="F3815" s="18" t="n">
        <v>0.000250785486072717</v>
      </c>
      <c r="G3815" s="18" t="n">
        <v>6.07690510614405E-005</v>
      </c>
      <c r="H3815" s="16" t="n">
        <v>1.2337517188771</v>
      </c>
      <c r="I3815" s="17" t="n">
        <v>108.125548293871</v>
      </c>
      <c r="J3815" s="16" t="n">
        <v>0.219970531626324</v>
      </c>
      <c r="K3815" s="16" t="n">
        <v>0.289894476420846</v>
      </c>
      <c r="L3815" s="16" t="n">
        <v>0.150101352341959</v>
      </c>
      <c r="M3815" s="16" t="n">
        <v>0.54248595505618</v>
      </c>
      <c r="N3815" s="16" t="n">
        <v>0.612605517330251</v>
      </c>
      <c r="O3815" s="16" t="n">
        <v>0.105495350018987</v>
      </c>
      <c r="P3815" s="34" t="b">
        <f aca="false">FALSE()</f>
        <v>0</v>
      </c>
      <c r="Q3815" s="16"/>
    </row>
    <row r="3816" customFormat="false" ht="22.35" hidden="false" customHeight="false" outlineLevel="0" collapsed="false">
      <c r="A3816" s="6" t="s">
        <v>5326</v>
      </c>
      <c r="B3816" s="7" t="s">
        <v>1449</v>
      </c>
      <c r="C3816" s="17" t="n">
        <v>2183</v>
      </c>
      <c r="D3816" s="18" t="n">
        <v>0.000239125994359021</v>
      </c>
      <c r="E3816" s="18" t="n">
        <v>5.58365696602546E-005</v>
      </c>
      <c r="F3816" s="18" t="n">
        <v>0.00024849251712405</v>
      </c>
      <c r="G3816" s="18" t="n">
        <v>6.09274932578393E-005</v>
      </c>
      <c r="H3816" s="16" t="n">
        <v>1.27783137306222</v>
      </c>
      <c r="I3816" s="17" t="n">
        <v>108.058755024843</v>
      </c>
      <c r="J3816" s="16" t="n">
        <v>0.204047193245818</v>
      </c>
      <c r="K3816" s="16" t="n">
        <v>0.274221454653545</v>
      </c>
      <c r="L3816" s="16" t="n">
        <v>0.15555124090851</v>
      </c>
      <c r="M3816" s="16" t="n">
        <v>0.543578339575531</v>
      </c>
      <c r="N3816" s="16" t="n">
        <v>0.597145275730489</v>
      </c>
      <c r="O3816" s="16" t="n">
        <v>0.104055357568644</v>
      </c>
      <c r="P3816" s="34" t="b">
        <f aca="false">FALSE()</f>
        <v>0</v>
      </c>
      <c r="Q3816" s="16"/>
    </row>
    <row r="3817" customFormat="false" ht="22.35" hidden="false" customHeight="false" outlineLevel="0" collapsed="false">
      <c r="A3817" s="6" t="s">
        <v>5327</v>
      </c>
      <c r="B3817" s="7" t="s">
        <v>1449</v>
      </c>
      <c r="C3817" s="17" t="n">
        <v>2184</v>
      </c>
      <c r="D3817" s="18" t="n">
        <v>0.00023609098741783</v>
      </c>
      <c r="E3817" s="18" t="n">
        <v>5.59666444492717E-005</v>
      </c>
      <c r="F3817" s="18" t="n">
        <v>0.000245679362062307</v>
      </c>
      <c r="G3817" s="18" t="n">
        <v>6.09784729693662E-005</v>
      </c>
      <c r="H3817" s="16" t="n">
        <v>1.30543449094824</v>
      </c>
      <c r="I3817" s="17" t="n">
        <v>107.941303990191</v>
      </c>
      <c r="J3817" s="16" t="n">
        <v>0.194520619292997</v>
      </c>
      <c r="K3817" s="16" t="n">
        <v>0.265083623772815</v>
      </c>
      <c r="L3817" s="16" t="n">
        <v>0.159068298547679</v>
      </c>
      <c r="M3817" s="16" t="n">
        <v>0.543656367041199</v>
      </c>
      <c r="N3817" s="16" t="n">
        <v>0.59306747368101</v>
      </c>
      <c r="O3817" s="16" t="n">
        <v>0.102527001390842</v>
      </c>
      <c r="P3817" s="34" t="b">
        <f aca="false">FALSE()</f>
        <v>0</v>
      </c>
      <c r="Q3817" s="16"/>
    </row>
    <row r="3818" customFormat="false" ht="22.35" hidden="false" customHeight="false" outlineLevel="0" collapsed="false">
      <c r="A3818" s="6" t="s">
        <v>5328</v>
      </c>
      <c r="B3818" s="7" t="s">
        <v>1449</v>
      </c>
      <c r="C3818" s="17" t="n">
        <v>2185</v>
      </c>
      <c r="D3818" s="18" t="n">
        <v>0.000232558801311627</v>
      </c>
      <c r="E3818" s="18" t="n">
        <v>5.59859910269884E-005</v>
      </c>
      <c r="F3818" s="18" t="n">
        <v>0.000242384792982391</v>
      </c>
      <c r="G3818" s="18" t="n">
        <v>6.09749330048792E-005</v>
      </c>
      <c r="H3818" s="16" t="n">
        <v>1.33742768775825</v>
      </c>
      <c r="I3818" s="17" t="n">
        <v>107.909560048189</v>
      </c>
      <c r="J3818" s="16" t="n">
        <v>0.183895259385224</v>
      </c>
      <c r="K3818" s="16" t="n">
        <v>0.255347814230621</v>
      </c>
      <c r="L3818" s="16" t="n">
        <v>0.163010267149066</v>
      </c>
      <c r="M3818" s="16" t="n">
        <v>0.544046504369538</v>
      </c>
      <c r="N3818" s="16" t="n">
        <v>0.591866842881053</v>
      </c>
      <c r="O3818" s="16" t="n">
        <v>0.101306343228675</v>
      </c>
      <c r="P3818" s="34" t="b">
        <f aca="false">FALSE()</f>
        <v>0</v>
      </c>
      <c r="Q3818" s="16"/>
    </row>
    <row r="3819" customFormat="false" ht="22.35" hidden="false" customHeight="false" outlineLevel="0" collapsed="false">
      <c r="A3819" s="6" t="s">
        <v>5329</v>
      </c>
      <c r="B3819" s="7" t="s">
        <v>1449</v>
      </c>
      <c r="C3819" s="17" t="n">
        <v>2186</v>
      </c>
      <c r="D3819" s="18" t="n">
        <v>0.000228642186681826</v>
      </c>
      <c r="E3819" s="18" t="n">
        <v>5.57245590690394E-005</v>
      </c>
      <c r="F3819" s="18" t="n">
        <v>0.000238712701085107</v>
      </c>
      <c r="G3819" s="18" t="n">
        <v>6.09053163957967E-005</v>
      </c>
      <c r="H3819" s="16" t="n">
        <v>1.37619554724259</v>
      </c>
      <c r="I3819" s="17" t="n">
        <v>108.188750758142</v>
      </c>
      <c r="J3819" s="16" t="n">
        <v>0.171602992364481</v>
      </c>
      <c r="K3819" s="16" t="n">
        <v>0.241244044143834</v>
      </c>
      <c r="L3819" s="16" t="n">
        <v>0.167342936799312</v>
      </c>
      <c r="M3819" s="16" t="n">
        <v>0.544826779026217</v>
      </c>
      <c r="N3819" s="16" t="n">
        <v>0.589087146709247</v>
      </c>
      <c r="O3819" s="16" t="n">
        <v>0.100739491509105</v>
      </c>
      <c r="P3819" s="34" t="b">
        <f aca="false">FALSE()</f>
        <v>0</v>
      </c>
      <c r="Q3819" s="16"/>
    </row>
    <row r="3820" customFormat="false" ht="22.35" hidden="false" customHeight="false" outlineLevel="0" collapsed="false">
      <c r="A3820" s="6" t="s">
        <v>5330</v>
      </c>
      <c r="B3820" s="7" t="s">
        <v>1449</v>
      </c>
      <c r="C3820" s="17" t="n">
        <v>2187</v>
      </c>
      <c r="D3820" s="18" t="n">
        <v>0.000224256122277532</v>
      </c>
      <c r="E3820" s="18" t="n">
        <v>5.52585906447682E-005</v>
      </c>
      <c r="F3820" s="18" t="n">
        <v>0.000234651529374855</v>
      </c>
      <c r="G3820" s="18" t="n">
        <v>6.06389979142209E-005</v>
      </c>
      <c r="H3820" s="16" t="n">
        <v>1.43145084207966</v>
      </c>
      <c r="I3820" s="17" t="n">
        <v>108.508198387184</v>
      </c>
      <c r="J3820" s="16" t="n">
        <v>0.155175050277976</v>
      </c>
      <c r="K3820" s="16" t="n">
        <v>0.222829224447613</v>
      </c>
      <c r="L3820" s="16" t="n">
        <v>0.173599960626827</v>
      </c>
      <c r="M3820" s="16" t="n">
        <v>0.546153245942572</v>
      </c>
      <c r="N3820" s="16" t="n">
        <v>0.584904642773693</v>
      </c>
      <c r="O3820" s="16" t="n">
        <v>0.100871726631349</v>
      </c>
      <c r="P3820" s="34" t="b">
        <f aca="false">FALSE()</f>
        <v>0</v>
      </c>
      <c r="Q3820" s="16"/>
    </row>
    <row r="3821" customFormat="false" ht="22.35" hidden="false" customHeight="false" outlineLevel="0" collapsed="false">
      <c r="A3821" s="6" t="s">
        <v>5331</v>
      </c>
      <c r="B3821" s="7" t="s">
        <v>1449</v>
      </c>
      <c r="C3821" s="17" t="n">
        <v>2188</v>
      </c>
      <c r="D3821" s="18" t="n">
        <v>0.000219446528214827</v>
      </c>
      <c r="E3821" s="18" t="n">
        <v>5.45570939900744E-005</v>
      </c>
      <c r="F3821" s="18" t="n">
        <v>0.000230270456133701</v>
      </c>
      <c r="G3821" s="18" t="n">
        <v>6.01480920569791E-005</v>
      </c>
      <c r="H3821" s="16" t="n">
        <v>1.50824403391204</v>
      </c>
      <c r="I3821" s="17" t="n">
        <v>108.881518499661</v>
      </c>
      <c r="J3821" s="16" t="n">
        <v>0.134388308183003</v>
      </c>
      <c r="K3821" s="16" t="n">
        <v>0.199040499271756</v>
      </c>
      <c r="L3821" s="16" t="n">
        <v>0.182351570608135</v>
      </c>
      <c r="M3821" s="16" t="n">
        <v>0.549274344569288</v>
      </c>
      <c r="N3821" s="16" t="n">
        <v>0.564835293493523</v>
      </c>
      <c r="O3821" s="16" t="n">
        <v>0.101560733752254</v>
      </c>
      <c r="P3821" s="34" t="b">
        <f aca="false">FALSE()</f>
        <v>0</v>
      </c>
      <c r="Q3821" s="16"/>
    </row>
    <row r="3822" customFormat="false" ht="22.35" hidden="false" customHeight="false" outlineLevel="0" collapsed="false">
      <c r="A3822" s="6" t="s">
        <v>5332</v>
      </c>
      <c r="B3822" s="7" t="s">
        <v>1449</v>
      </c>
      <c r="C3822" s="17" t="n">
        <v>2189</v>
      </c>
      <c r="D3822" s="18" t="n">
        <v>0.000214297662207926</v>
      </c>
      <c r="E3822" s="18" t="n">
        <v>5.37087873961982E-005</v>
      </c>
      <c r="F3822" s="18" t="n">
        <v>0.000225528791833514</v>
      </c>
      <c r="G3822" s="18" t="n">
        <v>5.9471534613784E-005</v>
      </c>
      <c r="H3822" s="16" t="n">
        <v>1.58833161293954</v>
      </c>
      <c r="I3822" s="17" t="n">
        <v>109.235153332541</v>
      </c>
      <c r="J3822" s="16" t="n">
        <v>0.115101736879398</v>
      </c>
      <c r="K3822" s="16" t="n">
        <v>0.176010363960681</v>
      </c>
      <c r="L3822" s="16" t="n">
        <v>0.191481696520182</v>
      </c>
      <c r="M3822" s="16" t="n">
        <v>0.551107990012484</v>
      </c>
      <c r="N3822" s="16" t="n">
        <v>0.54009434503445</v>
      </c>
      <c r="O3822" s="16" t="n">
        <v>0.102228431130679</v>
      </c>
      <c r="P3822" s="34" t="b">
        <f aca="false">FALSE()</f>
        <v>0</v>
      </c>
      <c r="Q3822" s="16"/>
    </row>
    <row r="3823" customFormat="false" ht="22.35" hidden="false" customHeight="false" outlineLevel="0" collapsed="false">
      <c r="A3823" s="6" t="s">
        <v>5333</v>
      </c>
      <c r="B3823" s="7" t="s">
        <v>1449</v>
      </c>
      <c r="C3823" s="17" t="n">
        <v>2190</v>
      </c>
      <c r="D3823" s="18" t="n">
        <v>0.000208905310414063</v>
      </c>
      <c r="E3823" s="18" t="n">
        <v>5.28387595533485E-005</v>
      </c>
      <c r="F3823" s="18" t="n">
        <v>0.000220544275828871</v>
      </c>
      <c r="G3823" s="18" t="n">
        <v>5.86483748252391E-005</v>
      </c>
      <c r="H3823" s="16" t="n">
        <v>1.67231424609999</v>
      </c>
      <c r="I3823" s="17" t="n">
        <v>109.430784372978</v>
      </c>
      <c r="J3823" s="16" t="n">
        <v>0.0973192555607566</v>
      </c>
      <c r="K3823" s="16" t="n">
        <v>0.160906338875355</v>
      </c>
      <c r="L3823" s="16" t="n">
        <v>0.201287524898915</v>
      </c>
      <c r="M3823" s="16" t="n">
        <v>0.553760923845194</v>
      </c>
      <c r="N3823" s="16" t="n">
        <v>0.515854844776752</v>
      </c>
      <c r="O3823" s="16" t="n">
        <v>0.101990404304112</v>
      </c>
      <c r="P3823" s="34" t="b">
        <f aca="false">FALSE()</f>
        <v>0</v>
      </c>
      <c r="Q3823" s="16"/>
    </row>
    <row r="3824" customFormat="false" ht="22.35" hidden="false" customHeight="false" outlineLevel="0" collapsed="false">
      <c r="A3824" s="6" t="s">
        <v>5334</v>
      </c>
      <c r="B3824" s="7" t="s">
        <v>1449</v>
      </c>
      <c r="C3824" s="17" t="n">
        <v>2191</v>
      </c>
      <c r="D3824" s="18" t="n">
        <v>0.000203306138116019</v>
      </c>
      <c r="E3824" s="18" t="n">
        <v>5.18738571506187E-005</v>
      </c>
      <c r="F3824" s="18" t="n">
        <v>0.000215374441057663</v>
      </c>
      <c r="G3824" s="18" t="n">
        <v>5.76974076336035E-005</v>
      </c>
      <c r="H3824" s="16" t="n">
        <v>1.76552182596791</v>
      </c>
      <c r="I3824" s="17" t="n">
        <v>109.601815016245</v>
      </c>
      <c r="J3824" s="16" t="n">
        <v>0.0802609812077714</v>
      </c>
      <c r="K3824" s="16" t="n">
        <v>0.144032804418119</v>
      </c>
      <c r="L3824" s="16" t="n">
        <v>0.212214206163727</v>
      </c>
      <c r="M3824" s="16" t="n">
        <v>0.557311173533084</v>
      </c>
      <c r="N3824" s="16" t="n">
        <v>0.495507452730694</v>
      </c>
      <c r="O3824" s="16" t="n">
        <v>0.101681553138136</v>
      </c>
      <c r="P3824" s="34" t="b">
        <f aca="false">FALSE()</f>
        <v>0</v>
      </c>
      <c r="Q3824" s="16"/>
    </row>
    <row r="3825" customFormat="false" ht="22.35" hidden="false" customHeight="false" outlineLevel="0" collapsed="false">
      <c r="A3825" s="6" t="s">
        <v>5335</v>
      </c>
      <c r="B3825" s="7" t="s">
        <v>1449</v>
      </c>
      <c r="C3825" s="17" t="n">
        <v>2192</v>
      </c>
      <c r="D3825" s="18" t="n">
        <v>0.000197594402180224</v>
      </c>
      <c r="E3825" s="18" t="n">
        <v>5.08161074764037E-005</v>
      </c>
      <c r="F3825" s="18" t="n">
        <v>0.000210142128817992</v>
      </c>
      <c r="G3825" s="18" t="n">
        <v>5.6727228557222E-005</v>
      </c>
      <c r="H3825" s="16" t="n">
        <v>1.87249845178292</v>
      </c>
      <c r="I3825" s="17" t="n">
        <v>109.902955447547</v>
      </c>
      <c r="J3825" s="16" t="n">
        <v>0.0637954942254306</v>
      </c>
      <c r="K3825" s="16" t="n">
        <v>0.122224252260856</v>
      </c>
      <c r="L3825" s="16" t="n">
        <v>0.224531646794066</v>
      </c>
      <c r="M3825" s="16" t="n">
        <v>0.560042134831461</v>
      </c>
      <c r="N3825" s="16" t="n">
        <v>0.493826620282679</v>
      </c>
      <c r="O3825" s="16" t="n">
        <v>0.101842992234096</v>
      </c>
      <c r="P3825" s="34" t="b">
        <f aca="false">FALSE()</f>
        <v>0</v>
      </c>
      <c r="Q3825" s="16"/>
    </row>
    <row r="3826" customFormat="false" ht="22.35" hidden="false" customHeight="false" outlineLevel="0" collapsed="false">
      <c r="A3826" s="6" t="s">
        <v>5336</v>
      </c>
      <c r="B3826" s="7" t="s">
        <v>1449</v>
      </c>
      <c r="C3826" s="17" t="n">
        <v>2193</v>
      </c>
      <c r="D3826" s="18" t="n">
        <v>0.000191787021263878</v>
      </c>
      <c r="E3826" s="18" t="n">
        <v>4.96954929903799E-005</v>
      </c>
      <c r="F3826" s="18" t="n">
        <v>0.000204856591119456</v>
      </c>
      <c r="G3826" s="18" t="n">
        <v>5.56933327887137E-005</v>
      </c>
      <c r="H3826" s="16" t="n">
        <v>1.99278123460007</v>
      </c>
      <c r="I3826" s="17" t="n">
        <v>110.228404982716</v>
      </c>
      <c r="J3826" s="16" t="n">
        <v>0.0487566577398113</v>
      </c>
      <c r="K3826" s="16" t="n">
        <v>0.100083620716607</v>
      </c>
      <c r="L3826" s="16" t="n">
        <v>0.238339449517118</v>
      </c>
      <c r="M3826" s="16" t="n">
        <v>0.564450686641698</v>
      </c>
      <c r="N3826" s="16" t="n">
        <v>0.461956977112977</v>
      </c>
      <c r="O3826" s="16" t="n">
        <v>0.102505682360604</v>
      </c>
      <c r="P3826" s="34" t="b">
        <f aca="false">FALSE()</f>
        <v>0</v>
      </c>
      <c r="Q3826" s="16"/>
    </row>
    <row r="3827" customFormat="false" ht="22.35" hidden="false" customHeight="false" outlineLevel="0" collapsed="false">
      <c r="A3827" s="6" t="s">
        <v>5337</v>
      </c>
      <c r="B3827" s="7" t="s">
        <v>1449</v>
      </c>
      <c r="C3827" s="17" t="n">
        <v>2194</v>
      </c>
      <c r="D3827" s="18" t="n">
        <v>0.000186001264031598</v>
      </c>
      <c r="E3827" s="18" t="n">
        <v>4.85138279468069E-005</v>
      </c>
      <c r="F3827" s="18" t="n">
        <v>0.000199594921813302</v>
      </c>
      <c r="G3827" s="18" t="n">
        <v>5.46003604251352E-005</v>
      </c>
      <c r="H3827" s="16" t="n">
        <v>2.1213453885844</v>
      </c>
      <c r="I3827" s="17" t="n">
        <v>110.585382884581</v>
      </c>
      <c r="J3827" s="16" t="n">
        <v>0.0361265268453762</v>
      </c>
      <c r="K3827" s="16" t="n">
        <v>0.0797473863873995</v>
      </c>
      <c r="L3827" s="16" t="n">
        <v>0.253006113321584</v>
      </c>
      <c r="M3827" s="16" t="n">
        <v>0.569444444444444</v>
      </c>
      <c r="N3827" s="16" t="n">
        <v>0.42456511594586</v>
      </c>
      <c r="O3827" s="16" t="n">
        <v>0.104384281090667</v>
      </c>
      <c r="P3827" s="34" t="b">
        <f aca="false">FALSE()</f>
        <v>0</v>
      </c>
      <c r="Q3827" s="16"/>
    </row>
    <row r="3828" customFormat="false" ht="22.35" hidden="false" customHeight="false" outlineLevel="0" collapsed="false">
      <c r="A3828" s="6" t="s">
        <v>5338</v>
      </c>
      <c r="B3828" s="7" t="s">
        <v>1449</v>
      </c>
      <c r="C3828" s="17" t="n">
        <v>2195</v>
      </c>
      <c r="D3828" s="18" t="n">
        <v>0.000180197625405884</v>
      </c>
      <c r="E3828" s="18" t="n">
        <v>4.73054607165245E-005</v>
      </c>
      <c r="F3828" s="18" t="n">
        <v>0.000194418170065981</v>
      </c>
      <c r="G3828" s="18" t="n">
        <v>5.34339708169633E-005</v>
      </c>
      <c r="H3828" s="16" t="n">
        <v>2.27417130999699</v>
      </c>
      <c r="I3828" s="17" t="n">
        <v>110.893208512064</v>
      </c>
      <c r="J3828" s="16" t="n">
        <v>0.0248799568197985</v>
      </c>
      <c r="K3828" s="16" t="n">
        <v>0.062855304676598</v>
      </c>
      <c r="L3828" s="16" t="n">
        <v>0.270584702171859</v>
      </c>
      <c r="M3828" s="16" t="n">
        <v>0.575140449438202</v>
      </c>
      <c r="N3828" s="16" t="n">
        <v>0.376610925743601</v>
      </c>
      <c r="O3828" s="16" t="n">
        <v>0.106613305393547</v>
      </c>
      <c r="P3828" s="34" t="b">
        <f aca="false">FALSE()</f>
        <v>0</v>
      </c>
      <c r="Q3828" s="16"/>
    </row>
    <row r="3829" customFormat="false" ht="22.35" hidden="false" customHeight="false" outlineLevel="0" collapsed="false">
      <c r="A3829" s="6" t="s">
        <v>5339</v>
      </c>
      <c r="B3829" s="7" t="s">
        <v>1449</v>
      </c>
      <c r="C3829" s="17" t="n">
        <v>2196</v>
      </c>
      <c r="D3829" s="18" t="n">
        <v>0.000174235439459872</v>
      </c>
      <c r="E3829" s="18" t="n">
        <v>4.61187277198362E-005</v>
      </c>
      <c r="F3829" s="18" t="n">
        <v>0.000189393999900807</v>
      </c>
      <c r="G3829" s="18" t="n">
        <v>5.21728473867605E-005</v>
      </c>
      <c r="H3829" s="16" t="n">
        <v>2.48578239809522</v>
      </c>
      <c r="I3829" s="17" t="n">
        <v>111.023040360019</v>
      </c>
      <c r="J3829" s="16" t="n">
        <v>0.0144166877786427</v>
      </c>
      <c r="K3829" s="16" t="n">
        <v>0.0448495159530489</v>
      </c>
      <c r="L3829" s="16" t="n">
        <v>0.295465882687837</v>
      </c>
      <c r="M3829" s="16" t="n">
        <v>0.582475031210986</v>
      </c>
      <c r="N3829" s="16" t="n">
        <v>0.324668798488957</v>
      </c>
      <c r="O3829" s="16" t="n">
        <v>0.108849438611374</v>
      </c>
      <c r="P3829" s="34" t="b">
        <f aca="false">TRUE()</f>
        <v>1</v>
      </c>
      <c r="Q3829" s="18" t="n">
        <v>0.000148701298701299</v>
      </c>
    </row>
    <row r="3830" customFormat="false" ht="22.35" hidden="false" customHeight="false" outlineLevel="0" collapsed="false">
      <c r="A3830" s="6" t="s">
        <v>5340</v>
      </c>
      <c r="B3830" s="7" t="s">
        <v>1449</v>
      </c>
      <c r="C3830" s="17" t="n">
        <v>2197</v>
      </c>
      <c r="D3830" s="18" t="n">
        <v>0.000168334980243643</v>
      </c>
      <c r="E3830" s="18" t="n">
        <v>4.48894255553508E-005</v>
      </c>
      <c r="F3830" s="18" t="n">
        <v>0.000184430532309567</v>
      </c>
      <c r="G3830" s="18" t="n">
        <v>5.08551564974105E-005</v>
      </c>
      <c r="H3830" s="16" t="n">
        <v>2.71091502040243</v>
      </c>
      <c r="I3830" s="17" t="n">
        <v>111.14594038994</v>
      </c>
      <c r="J3830" s="16" t="n">
        <v>0.0077752097590347</v>
      </c>
      <c r="K3830" s="16" t="n">
        <v>0.027634697508598</v>
      </c>
      <c r="L3830" s="16" t="n">
        <v>0.321920769756827</v>
      </c>
      <c r="M3830" s="16" t="n">
        <v>0.589146379525593</v>
      </c>
      <c r="N3830" s="16" t="n">
        <v>0.283785530511122</v>
      </c>
      <c r="O3830" s="16" t="n">
        <v>0.110777831138658</v>
      </c>
      <c r="P3830" s="34" t="b">
        <f aca="false">TRUE()</f>
        <v>1</v>
      </c>
      <c r="Q3830" s="18" t="n">
        <v>4.39814814814815E-005</v>
      </c>
    </row>
    <row r="3831" customFormat="false" ht="22.35" hidden="false" customHeight="false" outlineLevel="0" collapsed="false">
      <c r="A3831" s="6" t="s">
        <v>5341</v>
      </c>
      <c r="B3831" s="7" t="s">
        <v>1449</v>
      </c>
      <c r="C3831" s="17" t="n">
        <v>2198</v>
      </c>
      <c r="D3831" s="18" t="n">
        <v>0.000162646275323803</v>
      </c>
      <c r="E3831" s="18" t="n">
        <v>4.36087166982243E-005</v>
      </c>
      <c r="F3831" s="18" t="n">
        <v>0.000179538283314384</v>
      </c>
      <c r="G3831" s="18" t="n">
        <v>4.94547918187093E-005</v>
      </c>
      <c r="H3831" s="16" t="n">
        <v>2.92799577489676</v>
      </c>
      <c r="I3831" s="17" t="n">
        <v>111.233687993286</v>
      </c>
      <c r="J3831" s="16" t="n">
        <v>0.00413851310785915</v>
      </c>
      <c r="K3831" s="16" t="n">
        <v>0.0171405483010135</v>
      </c>
      <c r="L3831" s="16" t="n">
        <v>0.347464819640498</v>
      </c>
      <c r="M3831" s="16" t="n">
        <v>0.596285892634207</v>
      </c>
      <c r="N3831" s="16" t="n">
        <v>0.248285612696329</v>
      </c>
      <c r="O3831" s="16" t="n">
        <v>0.111436733868449</v>
      </c>
      <c r="P3831" s="34" t="b">
        <f aca="false">TRUE()</f>
        <v>1</v>
      </c>
      <c r="Q3831" s="16" t="n">
        <v>0</v>
      </c>
    </row>
    <row r="3832" customFormat="false" ht="22.35" hidden="false" customHeight="false" outlineLevel="0" collapsed="false">
      <c r="A3832" s="6" t="s">
        <v>5342</v>
      </c>
      <c r="B3832" s="7" t="s">
        <v>1449</v>
      </c>
      <c r="C3832" s="17" t="n">
        <v>2199</v>
      </c>
      <c r="D3832" s="18" t="n">
        <v>0.000157128489162037</v>
      </c>
      <c r="E3832" s="18" t="n">
        <v>4.22876768991678E-005</v>
      </c>
      <c r="F3832" s="18" t="n">
        <v>0.000174705625883601</v>
      </c>
      <c r="G3832" s="18" t="n">
        <v>4.8021379920347E-005</v>
      </c>
      <c r="H3832" s="16" t="n">
        <v>3.14105645412757</v>
      </c>
      <c r="I3832" s="17" t="n">
        <v>111.34971637761</v>
      </c>
      <c r="J3832" s="16" t="n">
        <v>0.00215652627846831</v>
      </c>
      <c r="K3832" s="16" t="n">
        <v>0.0102047708730256</v>
      </c>
      <c r="L3832" s="16" t="n">
        <v>0.372417578513693</v>
      </c>
      <c r="M3832" s="16" t="n">
        <v>0.602606117353308</v>
      </c>
      <c r="N3832" s="16" t="n">
        <v>0.218388947356656</v>
      </c>
      <c r="O3832" s="16" t="n">
        <v>0.111085823152126</v>
      </c>
      <c r="P3832" s="34" t="b">
        <f aca="false">TRUE()</f>
        <v>1</v>
      </c>
      <c r="Q3832" s="18" t="n">
        <v>0.000123481595303629</v>
      </c>
    </row>
    <row r="3833" customFormat="false" ht="22.35" hidden="false" customHeight="false" outlineLevel="0" collapsed="false">
      <c r="A3833" s="6" t="s">
        <v>5343</v>
      </c>
      <c r="B3833" s="7" t="s">
        <v>1449</v>
      </c>
      <c r="C3833" s="17" t="n">
        <v>2200</v>
      </c>
      <c r="D3833" s="18" t="n">
        <v>0.000151860801547089</v>
      </c>
      <c r="E3833" s="18" t="n">
        <v>4.08312381606768E-005</v>
      </c>
      <c r="F3833" s="18" t="n">
        <v>0.000169816945438471</v>
      </c>
      <c r="G3833" s="18" t="n">
        <v>4.66494287674025E-005</v>
      </c>
      <c r="H3833" s="16" t="n">
        <v>3.31905681587587</v>
      </c>
      <c r="I3833" s="17" t="n">
        <v>111.875546946648</v>
      </c>
      <c r="J3833" s="16" t="n">
        <v>0.0012195747664157</v>
      </c>
      <c r="K3833" s="16" t="n">
        <v>0.00636633368632096</v>
      </c>
      <c r="L3833" s="16" t="n">
        <v>0.391953996495687</v>
      </c>
      <c r="M3833" s="16" t="n">
        <v>0.60892634207241</v>
      </c>
      <c r="N3833" s="16" t="n">
        <v>0.186660090318474</v>
      </c>
      <c r="O3833" s="16" t="n">
        <v>0.109888712105214</v>
      </c>
      <c r="P3833" s="34" t="b">
        <f aca="false">TRUE()</f>
        <v>1</v>
      </c>
      <c r="Q3833" s="18" t="n">
        <v>0.00015394851290915</v>
      </c>
    </row>
    <row r="3834" customFormat="false" ht="22.35" hidden="false" customHeight="false" outlineLevel="0" collapsed="false">
      <c r="A3834" s="6" t="s">
        <v>5344</v>
      </c>
      <c r="B3834" s="7" t="s">
        <v>1449</v>
      </c>
      <c r="C3834" s="17" t="n">
        <v>2201</v>
      </c>
      <c r="D3834" s="18" t="n">
        <v>0.000146754346196294</v>
      </c>
      <c r="E3834" s="18" t="n">
        <v>3.93160960660114E-005</v>
      </c>
      <c r="F3834" s="18" t="n">
        <v>0.00016486745067565</v>
      </c>
      <c r="G3834" s="18" t="n">
        <v>4.53024626461144E-005</v>
      </c>
      <c r="H3834" s="16" t="n">
        <v>3.47087658733597</v>
      </c>
      <c r="I3834" s="17" t="n">
        <v>112.625923716032</v>
      </c>
      <c r="J3834" s="18" t="n">
        <v>0.00073643423086958</v>
      </c>
      <c r="K3834" s="16" t="n">
        <v>0.00441010397995492</v>
      </c>
      <c r="L3834" s="16" t="n">
        <v>0.407593364579191</v>
      </c>
      <c r="M3834" s="16" t="n">
        <v>0.612866729088639</v>
      </c>
      <c r="N3834" s="16" t="n">
        <v>0.17422524205793</v>
      </c>
      <c r="O3834" s="16" t="n">
        <v>0.108606789931363</v>
      </c>
      <c r="P3834" s="34" t="b">
        <f aca="false">TRUE()</f>
        <v>1</v>
      </c>
      <c r="Q3834" s="18" t="n">
        <v>0.000203497942386831</v>
      </c>
    </row>
    <row r="3835" customFormat="false" ht="22.35" hidden="false" customHeight="false" outlineLevel="0" collapsed="false">
      <c r="A3835" s="6" t="s">
        <v>5345</v>
      </c>
      <c r="B3835" s="7" t="s">
        <v>1449</v>
      </c>
      <c r="C3835" s="17" t="n">
        <v>2202</v>
      </c>
      <c r="D3835" s="18" t="n">
        <v>0.000141607449271413</v>
      </c>
      <c r="E3835" s="18" t="n">
        <v>3.78521974440621E-005</v>
      </c>
      <c r="F3835" s="18" t="n">
        <v>0.000159918558805916</v>
      </c>
      <c r="G3835" s="18" t="n">
        <v>4.39060075115183E-005</v>
      </c>
      <c r="H3835" s="16" t="n">
        <v>3.63937731095998</v>
      </c>
      <c r="I3835" s="17" t="n">
        <v>113.220467505311</v>
      </c>
      <c r="J3835" s="18" t="n">
        <v>0.000413270020508545</v>
      </c>
      <c r="K3835" s="16" t="n">
        <v>0.00294685667544753</v>
      </c>
      <c r="L3835" s="16" t="n">
        <v>0.425521777244966</v>
      </c>
      <c r="M3835" s="16" t="n">
        <v>0.617470349563046</v>
      </c>
      <c r="N3835" s="16" t="n">
        <v>0.160428224962126</v>
      </c>
      <c r="O3835" s="16" t="n">
        <v>0.108528678467877</v>
      </c>
      <c r="P3835" s="34" t="b">
        <f aca="false">TRUE()</f>
        <v>1</v>
      </c>
      <c r="Q3835" s="18" t="n">
        <v>1.85185185185185E-005</v>
      </c>
    </row>
    <row r="3836" customFormat="false" ht="22.35" hidden="false" customHeight="false" outlineLevel="0" collapsed="false">
      <c r="A3836" s="6" t="s">
        <v>5346</v>
      </c>
      <c r="B3836" s="7" t="s">
        <v>1449</v>
      </c>
      <c r="C3836" s="17" t="n">
        <v>2203</v>
      </c>
      <c r="D3836" s="18" t="n">
        <v>0.000136469704808261</v>
      </c>
      <c r="E3836" s="18" t="n">
        <v>3.63301126963709E-005</v>
      </c>
      <c r="F3836" s="18" t="n">
        <v>0.000154915604333433</v>
      </c>
      <c r="G3836" s="18" t="n">
        <v>4.24811031206452E-005</v>
      </c>
      <c r="H3836" s="16" t="n">
        <v>3.81315105915605</v>
      </c>
      <c r="I3836" s="17" t="n">
        <v>113.953588176487</v>
      </c>
      <c r="J3836" s="18" t="n">
        <v>0.000223166461569237</v>
      </c>
      <c r="K3836" s="16" t="n">
        <v>0.00167475735174021</v>
      </c>
      <c r="L3836" s="16" t="n">
        <v>0.443490604718452</v>
      </c>
      <c r="M3836" s="16" t="n">
        <v>0.622151997503121</v>
      </c>
      <c r="N3836" s="16" t="n">
        <v>0.135419419813106</v>
      </c>
      <c r="O3836" s="16" t="n">
        <v>0.109297642657682</v>
      </c>
      <c r="P3836" s="34" t="b">
        <f aca="false">TRUE()</f>
        <v>1</v>
      </c>
      <c r="Q3836" s="18" t="n">
        <v>2.46913580246914E-005</v>
      </c>
    </row>
    <row r="3837" customFormat="false" ht="22.35" hidden="false" customHeight="false" outlineLevel="0" collapsed="false">
      <c r="A3837" s="6" t="s">
        <v>5347</v>
      </c>
      <c r="B3837" s="7" t="s">
        <v>1449</v>
      </c>
      <c r="C3837" s="17" t="n">
        <v>2204</v>
      </c>
      <c r="D3837" s="18" t="n">
        <v>0.000131277464300311</v>
      </c>
      <c r="E3837" s="18" t="n">
        <v>3.47300603632629E-005</v>
      </c>
      <c r="F3837" s="18" t="n">
        <v>0.000149712003288787</v>
      </c>
      <c r="G3837" s="18" t="n">
        <v>4.09890524987718E-005</v>
      </c>
      <c r="H3837" s="16" t="n">
        <v>3.97830031859938</v>
      </c>
      <c r="I3837" s="17" t="n">
        <v>114.815591356084</v>
      </c>
      <c r="J3837" s="18" t="n">
        <v>0.000121890457687075</v>
      </c>
      <c r="K3837" s="18" t="n">
        <v>0.000961683268823882</v>
      </c>
      <c r="L3837" s="16" t="n">
        <v>0.459891422162768</v>
      </c>
      <c r="M3837" s="16" t="n">
        <v>0.627926029962547</v>
      </c>
      <c r="N3837" s="16" t="n">
        <v>0.112561899688115</v>
      </c>
      <c r="O3837" s="16" t="n">
        <v>0.110373687387316</v>
      </c>
      <c r="P3837" s="34" t="b">
        <f aca="false">TRUE()</f>
        <v>1</v>
      </c>
      <c r="Q3837" s="18" t="n">
        <v>6.16776315789474E-005</v>
      </c>
    </row>
    <row r="3838" customFormat="false" ht="22.35" hidden="false" customHeight="false" outlineLevel="0" collapsed="false">
      <c r="A3838" s="6" t="s">
        <v>5348</v>
      </c>
      <c r="B3838" s="7" t="s">
        <v>1449</v>
      </c>
      <c r="C3838" s="17" t="n">
        <v>2205</v>
      </c>
      <c r="D3838" s="18" t="n">
        <v>0.000126088595771401</v>
      </c>
      <c r="E3838" s="18" t="n">
        <v>3.31865988549033E-005</v>
      </c>
      <c r="F3838" s="18" t="n">
        <v>0.000144378886367927</v>
      </c>
      <c r="G3838" s="18" t="n">
        <v>3.94633260688443E-005</v>
      </c>
      <c r="H3838" s="16" t="n">
        <v>4.12388011646487</v>
      </c>
      <c r="I3838" s="17" t="n">
        <v>115.527168378351</v>
      </c>
      <c r="J3838" s="18" t="n">
        <v>7.04906907603594E-005</v>
      </c>
      <c r="K3838" s="18" t="n">
        <v>0.000585072733310983</v>
      </c>
      <c r="L3838" s="16" t="n">
        <v>0.474379079828835</v>
      </c>
      <c r="M3838" s="16" t="n">
        <v>0.631983458177278</v>
      </c>
      <c r="N3838" s="16" t="n">
        <v>0.0948214189716309</v>
      </c>
      <c r="O3838" s="16" t="n">
        <v>0.111175723180442</v>
      </c>
      <c r="P3838" s="34" t="b">
        <f aca="false">TRUE()</f>
        <v>1</v>
      </c>
      <c r="Q3838" s="16" t="n">
        <v>0</v>
      </c>
    </row>
    <row r="3839" customFormat="false" ht="22.35" hidden="false" customHeight="false" outlineLevel="0" collapsed="false">
      <c r="A3839" s="6" t="s">
        <v>5349</v>
      </c>
      <c r="B3839" s="7" t="s">
        <v>1449</v>
      </c>
      <c r="C3839" s="17" t="n">
        <v>2206</v>
      </c>
      <c r="D3839" s="18" t="n">
        <v>0.000120891710476899</v>
      </c>
      <c r="E3839" s="18" t="n">
        <v>3.16705697942439E-005</v>
      </c>
      <c r="F3839" s="18" t="n">
        <v>0.000138837425710586</v>
      </c>
      <c r="G3839" s="18" t="n">
        <v>3.79121932980931E-005</v>
      </c>
      <c r="H3839" s="16" t="n">
        <v>4.23356825467188</v>
      </c>
      <c r="I3839" s="17" t="n">
        <v>116.166655610305</v>
      </c>
      <c r="J3839" s="18" t="n">
        <v>4.62173832784822E-005</v>
      </c>
      <c r="K3839" s="18" t="n">
        <v>0.000401259708380128</v>
      </c>
      <c r="L3839" s="16" t="n">
        <v>0.484882771851586</v>
      </c>
      <c r="M3839" s="16" t="n">
        <v>0.636899188514357</v>
      </c>
      <c r="N3839" s="16" t="n">
        <v>0.0829429331415219</v>
      </c>
      <c r="O3839" s="16" t="n">
        <v>0.111594356777628</v>
      </c>
      <c r="P3839" s="34" t="b">
        <f aca="false">TRUE()</f>
        <v>1</v>
      </c>
      <c r="Q3839" s="18" t="n">
        <v>9.43740876632343E-005</v>
      </c>
    </row>
    <row r="3840" customFormat="false" ht="22.35" hidden="false" customHeight="false" outlineLevel="0" collapsed="false">
      <c r="A3840" s="6" t="s">
        <v>5350</v>
      </c>
      <c r="B3840" s="7" t="s">
        <v>1449</v>
      </c>
      <c r="C3840" s="17" t="n">
        <v>2207</v>
      </c>
      <c r="D3840" s="18" t="n">
        <v>0.000115502773902047</v>
      </c>
      <c r="E3840" s="18" t="n">
        <v>3.01726521352935E-005</v>
      </c>
      <c r="F3840" s="18" t="n">
        <v>0.000132983279553164</v>
      </c>
      <c r="G3840" s="18" t="n">
        <v>3.6354828046506E-005</v>
      </c>
      <c r="H3840" s="16" t="n">
        <v>4.32219209294304</v>
      </c>
      <c r="I3840" s="17" t="n">
        <v>116.800524152146</v>
      </c>
      <c r="J3840" s="18" t="n">
        <v>3.26558495419194E-005</v>
      </c>
      <c r="K3840" s="18" t="n">
        <v>0.00029207279223915</v>
      </c>
      <c r="L3840" s="16" t="n">
        <v>0.492936387791247</v>
      </c>
      <c r="M3840" s="16" t="n">
        <v>0.639708177278402</v>
      </c>
      <c r="N3840" s="16" t="n">
        <v>0.0740402828101112</v>
      </c>
      <c r="O3840" s="16" t="n">
        <v>0.110635041954542</v>
      </c>
      <c r="P3840" s="34" t="b">
        <f aca="false">TRUE()</f>
        <v>1</v>
      </c>
      <c r="Q3840" s="18" t="n">
        <v>4.03510269101667E-005</v>
      </c>
    </row>
    <row r="3841" customFormat="false" ht="22.35" hidden="false" customHeight="false" outlineLevel="0" collapsed="false">
      <c r="A3841" s="6" t="s">
        <v>5351</v>
      </c>
      <c r="B3841" s="7" t="s">
        <v>1449</v>
      </c>
      <c r="C3841" s="17" t="n">
        <v>2208</v>
      </c>
      <c r="D3841" s="18" t="n">
        <v>0.000110017567769202</v>
      </c>
      <c r="E3841" s="18" t="n">
        <v>2.86662856457176E-005</v>
      </c>
      <c r="F3841" s="18" t="n">
        <v>0.000126933440099318</v>
      </c>
      <c r="G3841" s="18" t="n">
        <v>3.47890620776073E-005</v>
      </c>
      <c r="H3841" s="16" t="n">
        <v>4.39515117968479</v>
      </c>
      <c r="I3841" s="17" t="n">
        <v>117.511648193086</v>
      </c>
      <c r="J3841" s="18" t="n">
        <v>2.44140654014963E-005</v>
      </c>
      <c r="K3841" s="18" t="n">
        <v>0.00022218941100046</v>
      </c>
      <c r="L3841" s="16" t="n">
        <v>0.498914794079847</v>
      </c>
      <c r="M3841" s="16" t="n">
        <v>0.641619850187266</v>
      </c>
      <c r="N3841" s="16" t="n">
        <v>0.0680179233859533</v>
      </c>
      <c r="O3841" s="16" t="n">
        <v>0.109990354300488</v>
      </c>
      <c r="P3841" s="34" t="b">
        <f aca="false">TRUE()</f>
        <v>1</v>
      </c>
      <c r="Q3841" s="18" t="n">
        <v>0.000147071593124225</v>
      </c>
    </row>
    <row r="3842" customFormat="false" ht="22.35" hidden="false" customHeight="false" outlineLevel="0" collapsed="false">
      <c r="A3842" s="6" t="s">
        <v>5352</v>
      </c>
      <c r="B3842" s="7" t="s">
        <v>1449</v>
      </c>
      <c r="C3842" s="17" t="n">
        <v>2209</v>
      </c>
      <c r="D3842" s="18" t="n">
        <v>0.000104395085428006</v>
      </c>
      <c r="E3842" s="18" t="n">
        <v>2.70951244424824E-005</v>
      </c>
      <c r="F3842" s="18" t="n">
        <v>0.000120655586942693</v>
      </c>
      <c r="G3842" s="18" t="n">
        <v>3.32055714689465E-005</v>
      </c>
      <c r="H3842" s="16" t="n">
        <v>4.45975698746758</v>
      </c>
      <c r="I3842" s="17" t="n">
        <v>118.497335466415</v>
      </c>
      <c r="J3842" s="18" t="n">
        <v>1.87732543179916E-005</v>
      </c>
      <c r="K3842" s="18" t="n">
        <v>0.000176079198459179</v>
      </c>
      <c r="L3842" s="16" t="n">
        <v>0.503038564903621</v>
      </c>
      <c r="M3842" s="16" t="n">
        <v>0.642829275905119</v>
      </c>
      <c r="N3842" s="16" t="n">
        <v>0.066368516625769</v>
      </c>
      <c r="O3842" s="16" t="n">
        <v>0.111947720243564</v>
      </c>
      <c r="P3842" s="34" t="b">
        <f aca="false">TRUE()</f>
        <v>1</v>
      </c>
      <c r="Q3842" s="18" t="n">
        <v>9.72085413817399E-005</v>
      </c>
    </row>
    <row r="3843" customFormat="false" ht="22.35" hidden="false" customHeight="false" outlineLevel="0" collapsed="false">
      <c r="A3843" s="6" t="s">
        <v>5353</v>
      </c>
      <c r="B3843" s="7" t="s">
        <v>1449</v>
      </c>
      <c r="C3843" s="17" t="n">
        <v>2210</v>
      </c>
      <c r="D3843" s="18" t="n">
        <v>9.8506691273988E-005</v>
      </c>
      <c r="E3843" s="18" t="n">
        <v>2.55506519374712E-005</v>
      </c>
      <c r="F3843" s="18" t="n">
        <v>0.000114234631363545</v>
      </c>
      <c r="G3843" s="18" t="n">
        <v>3.16284631122942E-005</v>
      </c>
      <c r="H3843" s="16" t="n">
        <v>4.56368315077234</v>
      </c>
      <c r="I3843" s="17" t="n">
        <v>119.53021374083</v>
      </c>
      <c r="J3843" s="18" t="n">
        <v>1.22736959096348E-005</v>
      </c>
      <c r="K3843" s="18" t="n">
        <v>0.000119008967348094</v>
      </c>
      <c r="L3843" s="16" t="n">
        <v>0.511422094708577</v>
      </c>
      <c r="M3843" s="16" t="n">
        <v>0.645482209737828</v>
      </c>
      <c r="N3843" s="16" t="n">
        <v>0.0607029920376078</v>
      </c>
      <c r="O3843" s="16" t="n">
        <v>0.115389054580802</v>
      </c>
      <c r="P3843" s="34" t="b">
        <f aca="false">TRUE()</f>
        <v>1</v>
      </c>
      <c r="Q3843" s="18" t="n">
        <v>0.00025793096483395</v>
      </c>
    </row>
    <row r="3844" customFormat="false" ht="22.35" hidden="false" customHeight="false" outlineLevel="0" collapsed="false">
      <c r="A3844" s="6" t="s">
        <v>5354</v>
      </c>
      <c r="B3844" s="7" t="s">
        <v>1449</v>
      </c>
      <c r="C3844" s="17" t="n">
        <v>2211</v>
      </c>
      <c r="D3844" s="18" t="n">
        <v>9.23341125364929E-005</v>
      </c>
      <c r="E3844" s="18" t="n">
        <v>2.40481638852385E-005</v>
      </c>
      <c r="F3844" s="18" t="n">
        <v>0.000107843331830839</v>
      </c>
      <c r="G3844" s="18" t="n">
        <v>3.00492185639348E-005</v>
      </c>
      <c r="H3844" s="16" t="n">
        <v>4.7707051265952</v>
      </c>
      <c r="I3844" s="17" t="n">
        <v>120.517194365008</v>
      </c>
      <c r="J3844" s="18" t="n">
        <v>5.19846480173386E-006</v>
      </c>
      <c r="K3844" s="18" t="n">
        <v>5.27472589906981E-005</v>
      </c>
      <c r="L3844" s="16" t="n">
        <v>0.531384742427222</v>
      </c>
      <c r="M3844" s="16" t="n">
        <v>0.652465667915106</v>
      </c>
      <c r="N3844" s="16" t="n">
        <v>0.0493699787230633</v>
      </c>
      <c r="O3844" s="16" t="n">
        <v>0.120790334537343</v>
      </c>
      <c r="P3844" s="34" t="b">
        <f aca="false">TRUE()</f>
        <v>1</v>
      </c>
      <c r="Q3844" s="18" t="n">
        <v>7.35867446393762E-005</v>
      </c>
    </row>
    <row r="3845" customFormat="false" ht="22.35" hidden="false" customHeight="false" outlineLevel="0" collapsed="false">
      <c r="A3845" s="6" t="s">
        <v>5355</v>
      </c>
      <c r="B3845" s="7" t="s">
        <v>1449</v>
      </c>
      <c r="C3845" s="17" t="n">
        <v>2212</v>
      </c>
      <c r="D3845" s="18" t="n">
        <v>8.60274277831223E-005</v>
      </c>
      <c r="E3845" s="18" t="n">
        <v>2.26120100353484E-005</v>
      </c>
      <c r="F3845" s="18" t="n">
        <v>0.000101399792426707</v>
      </c>
      <c r="G3845" s="18" t="n">
        <v>2.84791495689278E-005</v>
      </c>
      <c r="H3845" s="16" t="n">
        <v>5.01933672920085</v>
      </c>
      <c r="I3845" s="17" t="n">
        <v>121.365418041869</v>
      </c>
      <c r="J3845" s="18" t="n">
        <v>1.79794039503503E-006</v>
      </c>
      <c r="K3845" s="18" t="n">
        <v>1.98442889345622E-005</v>
      </c>
      <c r="L3845" s="16" t="n">
        <v>0.556228812628497</v>
      </c>
      <c r="M3845" s="16" t="n">
        <v>0.661087702871411</v>
      </c>
      <c r="N3845" s="16" t="n">
        <v>0.0372714896025951</v>
      </c>
      <c r="O3845" s="16" t="n">
        <v>0.126787001607585</v>
      </c>
      <c r="P3845" s="34" t="b">
        <f aca="false">TRUE()</f>
        <v>1</v>
      </c>
      <c r="Q3845" s="18" t="n">
        <v>5.46285996786553E-005</v>
      </c>
    </row>
    <row r="3846" customFormat="false" ht="22.35" hidden="false" customHeight="false" outlineLevel="0" collapsed="false">
      <c r="A3846" s="6" t="s">
        <v>5356</v>
      </c>
      <c r="B3846" s="7" t="s">
        <v>1449</v>
      </c>
      <c r="C3846" s="17" t="n">
        <v>2213</v>
      </c>
      <c r="D3846" s="18" t="n">
        <v>7.95112978220313E-005</v>
      </c>
      <c r="E3846" s="18" t="n">
        <v>2.13078392006556E-005</v>
      </c>
      <c r="F3846" s="18" t="n">
        <v>9.48984664001906E-005</v>
      </c>
      <c r="G3846" s="18" t="n">
        <v>2.68814609314026E-005</v>
      </c>
      <c r="H3846" s="16" t="n">
        <v>5.329514597151</v>
      </c>
      <c r="I3846" s="17" t="n">
        <v>121.546399429245</v>
      </c>
      <c r="J3846" s="18" t="n">
        <v>4.60490760451016E-007</v>
      </c>
      <c r="K3846" s="18" t="n">
        <v>5.53923668368613E-006</v>
      </c>
      <c r="L3846" s="16" t="n">
        <v>0.589965733078176</v>
      </c>
      <c r="M3846" s="16" t="n">
        <v>0.670294943820225</v>
      </c>
      <c r="N3846" s="16" t="n">
        <v>0.0239485015290564</v>
      </c>
      <c r="O3846" s="16" t="n">
        <v>0.131656070222047</v>
      </c>
      <c r="P3846" s="34" t="b">
        <f aca="false">TRUE()</f>
        <v>1</v>
      </c>
      <c r="Q3846" s="18" t="n">
        <v>0.000112830687830688</v>
      </c>
    </row>
    <row r="3847" customFormat="false" ht="22.35" hidden="false" customHeight="false" outlineLevel="0" collapsed="false">
      <c r="A3847" s="6" t="s">
        <v>5357</v>
      </c>
      <c r="B3847" s="7" t="s">
        <v>1449</v>
      </c>
      <c r="C3847" s="17" t="n">
        <v>2214</v>
      </c>
      <c r="D3847" s="18" t="n">
        <v>7.29962211424226E-005</v>
      </c>
      <c r="E3847" s="18" t="n">
        <v>2.0043197058185E-005</v>
      </c>
      <c r="F3847" s="18" t="n">
        <v>8.84077140241829E-005</v>
      </c>
      <c r="G3847" s="18" t="n">
        <v>2.53170636904038E-005</v>
      </c>
      <c r="H3847" s="16" t="n">
        <v>5.67304446122103</v>
      </c>
      <c r="I3847" s="17" t="n">
        <v>121.679732168331</v>
      </c>
      <c r="J3847" s="18" t="n">
        <v>9.66510968030976E-008</v>
      </c>
      <c r="K3847" s="18" t="n">
        <v>1.27739506921291E-006</v>
      </c>
      <c r="L3847" s="16" t="n">
        <v>0.627497126884606</v>
      </c>
      <c r="M3847" s="16" t="n">
        <v>0.682233146067416</v>
      </c>
      <c r="N3847" s="16" t="n">
        <v>0.0145124355586376</v>
      </c>
      <c r="O3847" s="16" t="n">
        <v>0.135667004572956</v>
      </c>
      <c r="P3847" s="34" t="b">
        <f aca="false">TRUE()</f>
        <v>1</v>
      </c>
      <c r="Q3847" s="18" t="n">
        <v>0.000197176166326152</v>
      </c>
    </row>
    <row r="3848" customFormat="false" ht="22.35" hidden="false" customHeight="false" outlineLevel="0" collapsed="false">
      <c r="A3848" s="6" t="s">
        <v>5358</v>
      </c>
      <c r="B3848" s="7" t="s">
        <v>1449</v>
      </c>
      <c r="C3848" s="17" t="n">
        <v>2215</v>
      </c>
      <c r="D3848" s="18" t="n">
        <v>6.6764728860633E-005</v>
      </c>
      <c r="E3848" s="18" t="n">
        <v>1.85814855568723E-005</v>
      </c>
      <c r="F3848" s="18" t="n">
        <v>8.18433594343909E-005</v>
      </c>
      <c r="G3848" s="18" t="n">
        <v>2.37797280307659E-005</v>
      </c>
      <c r="H3848" s="16" t="n">
        <v>5.96788513419549</v>
      </c>
      <c r="I3848" s="17" t="n">
        <v>123.123405518059</v>
      </c>
      <c r="J3848" s="18" t="n">
        <v>2.37803769182707E-008</v>
      </c>
      <c r="K3848" s="18" t="n">
        <v>3.37974534968574E-007</v>
      </c>
      <c r="L3848" s="16" t="n">
        <v>0.654577074404347</v>
      </c>
      <c r="M3848" s="16" t="n">
        <v>0.691128277153558</v>
      </c>
      <c r="N3848" s="16" t="n">
        <v>0.00981551495851026</v>
      </c>
      <c r="O3848" s="16" t="n">
        <v>0.137338447370328</v>
      </c>
      <c r="P3848" s="34" t="b">
        <f aca="false">TRUE()</f>
        <v>1</v>
      </c>
      <c r="Q3848" s="18" t="n">
        <v>0.000213681020377808</v>
      </c>
    </row>
    <row r="3849" customFormat="false" ht="22.35" hidden="false" customHeight="false" outlineLevel="0" collapsed="false">
      <c r="A3849" s="6" t="s">
        <v>5359</v>
      </c>
      <c r="B3849" s="7" t="s">
        <v>1449</v>
      </c>
      <c r="C3849" s="17" t="n">
        <v>2216</v>
      </c>
      <c r="D3849" s="18" t="n">
        <v>6.06562901610241E-005</v>
      </c>
      <c r="E3849" s="18" t="n">
        <v>1.71133817606937E-005</v>
      </c>
      <c r="F3849" s="18" t="n">
        <v>7.53196031090972E-005</v>
      </c>
      <c r="G3849" s="18" t="n">
        <v>2.23400175101392E-005</v>
      </c>
      <c r="H3849" s="16" t="n">
        <v>6.26986141864669</v>
      </c>
      <c r="I3849" s="17" t="n">
        <v>125.394903937591</v>
      </c>
      <c r="J3849" s="18" t="n">
        <v>5.33968474884477E-009</v>
      </c>
      <c r="K3849" s="18" t="n">
        <v>8.17700801022354E-008</v>
      </c>
      <c r="L3849" s="16" t="n">
        <v>0.679009993807768</v>
      </c>
      <c r="M3849" s="16" t="n">
        <v>0.699126092384519</v>
      </c>
      <c r="N3849" s="16" t="n">
        <v>0.006792763538712</v>
      </c>
      <c r="O3849" s="16" t="n">
        <v>0.137721439148068</v>
      </c>
      <c r="P3849" s="34" t="b">
        <f aca="false">TRUE()</f>
        <v>1</v>
      </c>
      <c r="Q3849" s="18" t="n">
        <v>0.000190849091690195</v>
      </c>
    </row>
    <row r="3850" customFormat="false" ht="22.35" hidden="false" customHeight="false" outlineLevel="0" collapsed="false">
      <c r="A3850" s="6" t="s">
        <v>5360</v>
      </c>
      <c r="B3850" s="7" t="s">
        <v>1449</v>
      </c>
      <c r="C3850" s="17" t="n">
        <v>2217</v>
      </c>
      <c r="D3850" s="18" t="n">
        <v>5.45810054363559E-005</v>
      </c>
      <c r="E3850" s="18" t="n">
        <v>1.56589859524082E-005</v>
      </c>
      <c r="F3850" s="18" t="n">
        <v>6.89094904119141E-005</v>
      </c>
      <c r="G3850" s="18" t="n">
        <v>2.0992602961411E-005</v>
      </c>
      <c r="H3850" s="16" t="n">
        <v>6.64932450404842</v>
      </c>
      <c r="I3850" s="17" t="n">
        <v>128.597581637448</v>
      </c>
      <c r="J3850" s="18" t="n">
        <v>7.60788159324895E-010</v>
      </c>
      <c r="K3850" s="18" t="n">
        <v>1.36773248392542E-008</v>
      </c>
      <c r="L3850" s="16" t="n">
        <v>0.708021994744459</v>
      </c>
      <c r="M3850" s="16" t="n">
        <v>0.708723470661673</v>
      </c>
      <c r="N3850" s="16" t="n">
        <v>0.00430563395940405</v>
      </c>
      <c r="O3850" s="16" t="n">
        <v>0.138103865088554</v>
      </c>
      <c r="P3850" s="34" t="b">
        <f aca="false">TRUE()</f>
        <v>1</v>
      </c>
      <c r="Q3850" s="18" t="n">
        <v>2.22222222222222E-005</v>
      </c>
    </row>
    <row r="3851" customFormat="false" ht="22.35" hidden="false" customHeight="false" outlineLevel="0" collapsed="false">
      <c r="A3851" s="6" t="s">
        <v>5361</v>
      </c>
      <c r="B3851" s="7" t="s">
        <v>1449</v>
      </c>
      <c r="C3851" s="17" t="n">
        <v>2218</v>
      </c>
      <c r="D3851" s="18" t="n">
        <v>4.86246265822546E-005</v>
      </c>
      <c r="E3851" s="18" t="n">
        <v>1.42915207852749E-005</v>
      </c>
      <c r="F3851" s="18" t="n">
        <v>6.26728711511843E-005</v>
      </c>
      <c r="G3851" s="18" t="n">
        <v>1.97899091801582E-005</v>
      </c>
      <c r="H3851" s="16" t="n">
        <v>7.08020227842855</v>
      </c>
      <c r="I3851" s="17" t="n">
        <v>132.753141266033</v>
      </c>
      <c r="J3851" s="18" t="n">
        <v>7.5457407999513E-011</v>
      </c>
      <c r="K3851" s="18" t="n">
        <v>1.55795145869641E-009</v>
      </c>
      <c r="L3851" s="16" t="n">
        <v>0.738684372663851</v>
      </c>
      <c r="M3851" s="16" t="n">
        <v>0.7208177278402</v>
      </c>
      <c r="N3851" s="16" t="n">
        <v>0.00261629755539932</v>
      </c>
      <c r="O3851" s="16" t="n">
        <v>0.137691202649701</v>
      </c>
      <c r="P3851" s="34" t="b">
        <f aca="false">TRUE()</f>
        <v>1</v>
      </c>
      <c r="Q3851" s="18" t="n">
        <v>0.000151902284635382</v>
      </c>
    </row>
    <row r="3852" customFormat="false" ht="22.35" hidden="false" customHeight="false" outlineLevel="0" collapsed="false">
      <c r="A3852" s="6" t="s">
        <v>5362</v>
      </c>
      <c r="B3852" s="7" t="s">
        <v>1449</v>
      </c>
      <c r="C3852" s="17" t="n">
        <v>2219</v>
      </c>
      <c r="D3852" s="18" t="n">
        <v>4.27244630239838E-005</v>
      </c>
      <c r="E3852" s="18" t="n">
        <v>1.31565909042964E-005</v>
      </c>
      <c r="F3852" s="18" t="n">
        <v>5.65919457044934E-005</v>
      </c>
      <c r="G3852" s="18" t="n">
        <v>1.87154703759475E-005</v>
      </c>
      <c r="H3852" s="16" t="n">
        <v>7.53399355888132</v>
      </c>
      <c r="I3852" s="17" t="n">
        <v>136.436190918842</v>
      </c>
      <c r="J3852" s="18" t="n">
        <v>6.11803183029222E-012</v>
      </c>
      <c r="K3852" s="18" t="n">
        <v>1.48270441976181E-010</v>
      </c>
      <c r="L3852" s="16" t="n">
        <v>0.772957006977823</v>
      </c>
      <c r="M3852" s="16" t="n">
        <v>0.731429463171036</v>
      </c>
      <c r="N3852" s="16" t="n">
        <v>0.00151202102706552</v>
      </c>
      <c r="O3852" s="16" t="n">
        <v>0.138337161688512</v>
      </c>
      <c r="P3852" s="34" t="b">
        <f aca="false">TRUE()</f>
        <v>1</v>
      </c>
      <c r="Q3852" s="18" t="n">
        <v>5.97298117789921E-005</v>
      </c>
    </row>
    <row r="3853" customFormat="false" ht="22.35" hidden="false" customHeight="false" outlineLevel="0" collapsed="false">
      <c r="A3853" s="6" t="s">
        <v>5363</v>
      </c>
      <c r="B3853" s="7" t="s">
        <v>1449</v>
      </c>
      <c r="C3853" s="17" t="n">
        <v>2220</v>
      </c>
      <c r="D3853" s="18" t="n">
        <v>3.70019348334996E-005</v>
      </c>
      <c r="E3853" s="18" t="n">
        <v>1.2199987048926E-005</v>
      </c>
      <c r="F3853" s="18" t="n">
        <v>5.08069814916416E-005</v>
      </c>
      <c r="G3853" s="18" t="n">
        <v>1.77969895776959E-005</v>
      </c>
      <c r="H3853" s="16" t="n">
        <v>8.02820262551805</v>
      </c>
      <c r="I3853" s="17" t="n">
        <v>140.076722559449</v>
      </c>
      <c r="J3853" s="18" t="n">
        <v>3.62105891373779E-013</v>
      </c>
      <c r="K3853" s="18" t="n">
        <v>1.00854996590684E-011</v>
      </c>
      <c r="L3853" s="16" t="n">
        <v>0.81098098262263</v>
      </c>
      <c r="M3853" s="16" t="n">
        <v>0.745279338327091</v>
      </c>
      <c r="N3853" s="18" t="n">
        <v>0.000899605400718838</v>
      </c>
      <c r="O3853" s="16" t="n">
        <v>0.139258678573033</v>
      </c>
      <c r="P3853" s="34" t="b">
        <f aca="false">TRUE()</f>
        <v>1</v>
      </c>
      <c r="Q3853" s="18" t="n">
        <v>0.000324756186640729</v>
      </c>
    </row>
    <row r="3854" customFormat="false" ht="22.35" hidden="false" customHeight="false" outlineLevel="0" collapsed="false">
      <c r="A3854" s="6" t="s">
        <v>5364</v>
      </c>
      <c r="B3854" s="7" t="s">
        <v>1449</v>
      </c>
      <c r="C3854" s="17" t="n">
        <v>2221</v>
      </c>
      <c r="D3854" s="18" t="n">
        <v>3.14310370453352E-005</v>
      </c>
      <c r="E3854" s="18" t="n">
        <v>1.14085034536037E-005</v>
      </c>
      <c r="F3854" s="18" t="n">
        <v>4.52921482137503E-005</v>
      </c>
      <c r="G3854" s="18" t="n">
        <v>1.70696738540586E-005</v>
      </c>
      <c r="H3854" s="16" t="n">
        <v>8.55337485074386</v>
      </c>
      <c r="I3854" s="17" t="n">
        <v>143.946188599133</v>
      </c>
      <c r="J3854" s="18" t="n">
        <v>1.6121148425946E-014</v>
      </c>
      <c r="K3854" s="18" t="n">
        <v>5.22677859122467E-013</v>
      </c>
      <c r="L3854" s="16" t="n">
        <v>0.850778223446748</v>
      </c>
      <c r="M3854" s="16" t="n">
        <v>0.758661048689139</v>
      </c>
      <c r="N3854" s="18" t="n">
        <v>0.000486356406902151</v>
      </c>
      <c r="O3854" s="16" t="n">
        <v>0.140845665961945</v>
      </c>
      <c r="P3854" s="34" t="b">
        <f aca="false">TRUE()</f>
        <v>1</v>
      </c>
      <c r="Q3854" s="18" t="n">
        <v>0.000743171826287269</v>
      </c>
    </row>
    <row r="3855" customFormat="false" ht="22.35" hidden="false" customHeight="false" outlineLevel="0" collapsed="false">
      <c r="A3855" s="6" t="s">
        <v>5365</v>
      </c>
      <c r="B3855" s="7" t="s">
        <v>1449</v>
      </c>
      <c r="C3855" s="17" t="n">
        <v>2222</v>
      </c>
      <c r="D3855" s="18" t="n">
        <v>2.61720299480979E-005</v>
      </c>
      <c r="E3855" s="18" t="n">
        <v>1.09275953802541E-005</v>
      </c>
      <c r="F3855" s="18" t="n">
        <v>4.00357897633677E-005</v>
      </c>
      <c r="G3855" s="18" t="n">
        <v>1.65012436502779E-005</v>
      </c>
      <c r="H3855" s="16" t="n">
        <v>8.90576871221499</v>
      </c>
      <c r="I3855" s="17" t="n">
        <v>145.402556287764</v>
      </c>
      <c r="J3855" s="18" t="n">
        <v>1.97634817543105E-015</v>
      </c>
      <c r="K3855" s="18" t="n">
        <v>7.01012387011867E-014</v>
      </c>
      <c r="L3855" s="16" t="n">
        <v>0.880912587952695</v>
      </c>
      <c r="M3855" s="16" t="n">
        <v>0.77169163545568</v>
      </c>
      <c r="N3855" s="18" t="n">
        <v>0.000286042295572445</v>
      </c>
      <c r="O3855" s="16" t="n">
        <v>0.140010578226977</v>
      </c>
      <c r="P3855" s="34" t="b">
        <f aca="false">TRUE()</f>
        <v>1</v>
      </c>
      <c r="Q3855" s="18" t="n">
        <v>0.000950569632582225</v>
      </c>
    </row>
    <row r="3856" customFormat="false" ht="22.35" hidden="false" customHeight="false" outlineLevel="0" collapsed="false">
      <c r="A3856" s="6" t="s">
        <v>5366</v>
      </c>
      <c r="B3856" s="7" t="s">
        <v>1449</v>
      </c>
      <c r="C3856" s="17" t="n">
        <v>2223</v>
      </c>
      <c r="D3856" s="18" t="n">
        <v>2.12226273666132E-005</v>
      </c>
      <c r="E3856" s="18" t="n">
        <v>1.06663789012642E-005</v>
      </c>
      <c r="F3856" s="18" t="n">
        <v>3.49958919816474E-005</v>
      </c>
      <c r="G3856" s="18" t="n">
        <v>1.60687134908369E-005</v>
      </c>
      <c r="H3856" s="16" t="n">
        <v>9.0710758633744</v>
      </c>
      <c r="I3856" s="17" t="n">
        <v>145.025162640276</v>
      </c>
      <c r="J3856" s="18" t="n">
        <v>7.64647042626079E-016</v>
      </c>
      <c r="K3856" s="18" t="n">
        <v>2.88480475172566E-014</v>
      </c>
      <c r="L3856" s="16" t="n">
        <v>0.898547785862148</v>
      </c>
      <c r="M3856" s="16" t="n">
        <v>0.779962546816479</v>
      </c>
      <c r="N3856" s="18" t="n">
        <v>0.000195768539824051</v>
      </c>
      <c r="O3856" s="16" t="n">
        <v>0.137022371901383</v>
      </c>
      <c r="P3856" s="34" t="b">
        <f aca="false">TRUE()</f>
        <v>1</v>
      </c>
      <c r="Q3856" s="18" t="n">
        <v>0.000734301964701486</v>
      </c>
    </row>
    <row r="3857" customFormat="false" ht="22.35" hidden="false" customHeight="false" outlineLevel="0" collapsed="false">
      <c r="A3857" s="6" t="s">
        <v>5367</v>
      </c>
      <c r="B3857" s="7" t="s">
        <v>1449</v>
      </c>
      <c r="C3857" s="17" t="n">
        <v>2224</v>
      </c>
      <c r="D3857" s="18" t="n">
        <v>1.66579441622436E-005</v>
      </c>
      <c r="E3857" s="18" t="n">
        <v>1.08034249255421E-005</v>
      </c>
      <c r="F3857" s="18" t="n">
        <v>3.03577395514396E-005</v>
      </c>
      <c r="G3857" s="18" t="n">
        <v>1.59212581845833E-005</v>
      </c>
      <c r="H3857" s="16" t="n">
        <v>8.96913080439793</v>
      </c>
      <c r="I3857" s="17" t="n">
        <v>141.608349716393</v>
      </c>
      <c r="J3857" s="18" t="n">
        <v>1.61432189482875E-015</v>
      </c>
      <c r="K3857" s="18" t="n">
        <v>5.77537574443044E-014</v>
      </c>
      <c r="L3857" s="16" t="n">
        <v>0.900394806383046</v>
      </c>
      <c r="M3857" s="16" t="n">
        <v>0.785970661672909</v>
      </c>
      <c r="N3857" s="18" t="n">
        <v>0.00017524549265935</v>
      </c>
      <c r="O3857" s="16" t="n">
        <v>0.133866277211635</v>
      </c>
      <c r="P3857" s="34" t="b">
        <f aca="false">TRUE()</f>
        <v>1</v>
      </c>
      <c r="Q3857" s="18" t="n">
        <v>0.000329594278239869</v>
      </c>
    </row>
    <row r="3858" customFormat="false" ht="22.35" hidden="false" customHeight="false" outlineLevel="0" collapsed="false">
      <c r="A3858" s="6" t="s">
        <v>1417</v>
      </c>
      <c r="B3858" s="7" t="s">
        <v>1449</v>
      </c>
      <c r="C3858" s="17" t="n">
        <v>2225</v>
      </c>
      <c r="D3858" s="18" t="n">
        <v>1.24301447248939E-005</v>
      </c>
      <c r="E3858" s="18" t="n">
        <v>1.12919175718878E-005</v>
      </c>
      <c r="F3858" s="18" t="n">
        <v>2.61767675430019E-005</v>
      </c>
      <c r="G3858" s="18" t="n">
        <v>1.60777089323463E-005</v>
      </c>
      <c r="H3858" s="16" t="n">
        <v>8.69928035921273</v>
      </c>
      <c r="I3858" s="17" t="n">
        <v>136.565702962833</v>
      </c>
      <c r="J3858" s="18" t="n">
        <v>9.46881541256376E-015</v>
      </c>
      <c r="K3858" s="18" t="n">
        <v>3.15085139430016E-013</v>
      </c>
      <c r="L3858" s="16" t="n">
        <v>0.892002710238518</v>
      </c>
      <c r="M3858" s="16" t="n">
        <v>0.788233458177278</v>
      </c>
      <c r="N3858" s="18" t="n">
        <v>0.00017524549265935</v>
      </c>
      <c r="O3858" s="16" t="n">
        <v>0.130191700583245</v>
      </c>
      <c r="P3858" s="34" t="b">
        <f aca="false">TRUE()</f>
        <v>1</v>
      </c>
      <c r="Q3858" s="18" t="n">
        <v>0.000948781420748099</v>
      </c>
    </row>
    <row r="3859" customFormat="false" ht="22.35" hidden="false" customHeight="false" outlineLevel="0" collapsed="false">
      <c r="A3859" s="6" t="s">
        <v>5368</v>
      </c>
      <c r="B3859" s="7" t="s">
        <v>1449</v>
      </c>
      <c r="C3859" s="17" t="n">
        <v>2226</v>
      </c>
      <c r="D3859" s="18" t="n">
        <v>8.66091891440226E-006</v>
      </c>
      <c r="E3859" s="18" t="n">
        <v>1.21907495936863E-005</v>
      </c>
      <c r="F3859" s="18" t="n">
        <v>2.25337490549633E-005</v>
      </c>
      <c r="G3859" s="18" t="n">
        <v>1.65511579180491E-005</v>
      </c>
      <c r="H3859" s="16" t="n">
        <v>8.24132282523325</v>
      </c>
      <c r="I3859" s="17" t="n">
        <v>130.186880710622</v>
      </c>
      <c r="J3859" s="18" t="n">
        <v>1.59086513798012E-013</v>
      </c>
      <c r="K3859" s="18" t="n">
        <v>4.74970526807015E-012</v>
      </c>
      <c r="L3859" s="16" t="n">
        <v>0.870549605374882</v>
      </c>
      <c r="M3859" s="16" t="n">
        <v>0.784058988764045</v>
      </c>
      <c r="N3859" s="18" t="n">
        <v>0.000208581796653957</v>
      </c>
      <c r="O3859" s="16" t="n">
        <v>0.126481732116303</v>
      </c>
      <c r="P3859" s="34" t="b">
        <f aca="false">TRUE()</f>
        <v>1</v>
      </c>
      <c r="Q3859" s="16" t="n">
        <v>0.00179302910221109</v>
      </c>
    </row>
    <row r="3860" customFormat="false" ht="22.35" hidden="false" customHeight="false" outlineLevel="0" collapsed="false">
      <c r="A3860" s="6" t="s">
        <v>5369</v>
      </c>
      <c r="B3860" s="7" t="s">
        <v>1449</v>
      </c>
      <c r="C3860" s="17" t="n">
        <v>2227</v>
      </c>
      <c r="D3860" s="18" t="n">
        <v>5.38377364739636E-006</v>
      </c>
      <c r="E3860" s="18" t="n">
        <v>1.34890189764208E-005</v>
      </c>
      <c r="F3860" s="18" t="n">
        <v>1.93560358438454E-005</v>
      </c>
      <c r="G3860" s="18" t="n">
        <v>1.73705072323784E-005</v>
      </c>
      <c r="H3860" s="16" t="n">
        <v>7.60587124327568</v>
      </c>
      <c r="I3860" s="17" t="n">
        <v>123.825728253143</v>
      </c>
      <c r="J3860" s="18" t="n">
        <v>6.14518458310917E-012</v>
      </c>
      <c r="K3860" s="18" t="n">
        <v>1.48270441976181E-010</v>
      </c>
      <c r="L3860" s="16" t="n">
        <v>0.830907774794557</v>
      </c>
      <c r="M3860" s="16" t="n">
        <v>0.769077715355805</v>
      </c>
      <c r="N3860" s="18" t="n">
        <v>0.000333824447084654</v>
      </c>
      <c r="O3860" s="16" t="n">
        <v>0.12227360098135</v>
      </c>
      <c r="P3860" s="34" t="b">
        <f aca="false">TRUE()</f>
        <v>1</v>
      </c>
      <c r="Q3860" s="16" t="n">
        <v>0.00134821086705288</v>
      </c>
    </row>
    <row r="3861" customFormat="false" ht="22.35" hidden="false" customHeight="false" outlineLevel="0" collapsed="false">
      <c r="A3861" s="6" t="s">
        <v>1480</v>
      </c>
      <c r="B3861" s="7" t="s">
        <v>1449</v>
      </c>
      <c r="C3861" s="17" t="n">
        <v>2228</v>
      </c>
      <c r="D3861" s="18" t="n">
        <v>2.65090770632346E-006</v>
      </c>
      <c r="E3861" s="18" t="n">
        <v>1.50364195180429E-005</v>
      </c>
      <c r="F3861" s="18" t="n">
        <v>1.68128024310931E-005</v>
      </c>
      <c r="G3861" s="18" t="n">
        <v>1.85040455936787E-005</v>
      </c>
      <c r="H3861" s="16" t="n">
        <v>6.99236444065242</v>
      </c>
      <c r="I3861" s="17" t="n">
        <v>118.921944654397</v>
      </c>
      <c r="J3861" s="18" t="n">
        <v>1.6956073207018E-010</v>
      </c>
      <c r="K3861" s="18" t="n">
        <v>3.33496226583529E-009</v>
      </c>
      <c r="L3861" s="16" t="n">
        <v>0.786582025214768</v>
      </c>
      <c r="M3861" s="16" t="n">
        <v>0.755305867665418</v>
      </c>
      <c r="N3861" s="18" t="n">
        <v>0.000574100263852503</v>
      </c>
      <c r="O3861" s="16" t="n">
        <v>0.11800338190787</v>
      </c>
      <c r="P3861" s="34" t="b">
        <f aca="false">TRUE()</f>
        <v>1</v>
      </c>
      <c r="Q3861" s="16" t="n">
        <v>0.00246672977346316</v>
      </c>
    </row>
    <row r="3862" customFormat="false" ht="22.35" hidden="false" customHeight="false" outlineLevel="0" collapsed="false">
      <c r="A3862" s="6" t="s">
        <v>5370</v>
      </c>
      <c r="B3862" s="7" t="s">
        <v>1449</v>
      </c>
      <c r="C3862" s="17" t="n">
        <v>2229</v>
      </c>
      <c r="D3862" s="18" t="n">
        <v>5.74695507832843E-007</v>
      </c>
      <c r="E3862" s="18" t="n">
        <v>1.67282181575443E-005</v>
      </c>
      <c r="F3862" s="18" t="n">
        <v>1.48671734506629E-005</v>
      </c>
      <c r="G3862" s="18" t="n">
        <v>1.98903220205891E-005</v>
      </c>
      <c r="H3862" s="16" t="n">
        <v>6.39314638878772</v>
      </c>
      <c r="I3862" s="17" t="n">
        <v>115.518650402275</v>
      </c>
      <c r="J3862" s="18" t="n">
        <v>3.56765721335197E-009</v>
      </c>
      <c r="K3862" s="18" t="n">
        <v>5.58708582468327E-008</v>
      </c>
      <c r="L3862" s="16" t="n">
        <v>0.735460775925517</v>
      </c>
      <c r="M3862" s="16" t="n">
        <v>0.739934456928839</v>
      </c>
      <c r="N3862" s="16" t="n">
        <v>0.00109028864132267</v>
      </c>
      <c r="O3862" s="16" t="n">
        <v>0.11171842180881</v>
      </c>
      <c r="P3862" s="34" t="b">
        <f aca="false">TRUE()</f>
        <v>1</v>
      </c>
      <c r="Q3862" s="16" t="n">
        <v>0.00187414760472936</v>
      </c>
    </row>
    <row r="3863" customFormat="false" ht="22.35" hidden="false" customHeight="false" outlineLevel="0" collapsed="false">
      <c r="A3863" s="6" t="s">
        <v>5371</v>
      </c>
      <c r="B3863" s="7" t="s">
        <v>1449</v>
      </c>
      <c r="C3863" s="17" t="n">
        <v>2230</v>
      </c>
      <c r="D3863" s="18" t="n">
        <v>-6.92798667691039E-007</v>
      </c>
      <c r="E3863" s="18" t="n">
        <v>1.85937261807646E-005</v>
      </c>
      <c r="F3863" s="18" t="n">
        <v>1.3552241424658E-005</v>
      </c>
      <c r="G3863" s="18" t="n">
        <v>2.15277724597995E-005</v>
      </c>
      <c r="H3863" s="16" t="n">
        <v>5.76596074450145</v>
      </c>
      <c r="I3863" s="17" t="n">
        <v>113.054489904147</v>
      </c>
      <c r="J3863" s="18" t="n">
        <v>7.16712368960894E-008</v>
      </c>
      <c r="K3863" s="18" t="n">
        <v>9.594697842541E-007</v>
      </c>
      <c r="L3863" s="16" t="n">
        <v>0.674981607399308</v>
      </c>
      <c r="M3863" s="16" t="n">
        <v>0.722144194756554</v>
      </c>
      <c r="N3863" s="16" t="n">
        <v>0.0021910822205384</v>
      </c>
      <c r="O3863" s="16" t="n">
        <v>0.102556778150801</v>
      </c>
      <c r="P3863" s="34" t="b">
        <f aca="false">TRUE()</f>
        <v>1</v>
      </c>
      <c r="Q3863" s="16" t="n">
        <v>0.00145054570495895</v>
      </c>
    </row>
    <row r="3864" customFormat="false" ht="22.35" hidden="false" customHeight="false" outlineLevel="0" collapsed="false">
      <c r="A3864" s="6" t="s">
        <v>5372</v>
      </c>
      <c r="B3864" s="7" t="s">
        <v>1449</v>
      </c>
      <c r="C3864" s="17" t="n">
        <v>2231</v>
      </c>
      <c r="D3864" s="18" t="n">
        <v>-1.10043560202186E-006</v>
      </c>
      <c r="E3864" s="18" t="n">
        <v>2.05895469536916E-005</v>
      </c>
      <c r="F3864" s="18" t="n">
        <v>1.32604268933698E-005</v>
      </c>
      <c r="G3864" s="18" t="n">
        <v>2.33524689878412E-005</v>
      </c>
      <c r="H3864" s="16" t="n">
        <v>5.27212490811182</v>
      </c>
      <c r="I3864" s="17" t="n">
        <v>111.243765426742</v>
      </c>
      <c r="J3864" s="18" t="n">
        <v>6.69277701519258E-007</v>
      </c>
      <c r="K3864" s="18" t="n">
        <v>7.86827892720941E-006</v>
      </c>
      <c r="L3864" s="16" t="n">
        <v>0.625593912787844</v>
      </c>
      <c r="M3864" s="16" t="n">
        <v>0.706460674157303</v>
      </c>
      <c r="N3864" s="16" t="n">
        <v>0.00434062449380165</v>
      </c>
      <c r="O3864" s="16" t="n">
        <v>0.0938983695558207</v>
      </c>
      <c r="P3864" s="34" t="b">
        <f aca="false">TRUE()</f>
        <v>1</v>
      </c>
      <c r="Q3864" s="16" t="n">
        <v>0.00105441161499747</v>
      </c>
    </row>
    <row r="3865" customFormat="false" ht="22.35" hidden="false" customHeight="false" outlineLevel="0" collapsed="false">
      <c r="A3865" s="6" t="s">
        <v>5373</v>
      </c>
      <c r="B3865" s="7" t="s">
        <v>1449</v>
      </c>
      <c r="C3865" s="17" t="n">
        <v>2232</v>
      </c>
      <c r="D3865" s="18" t="n">
        <v>-6.13843209419668E-007</v>
      </c>
      <c r="E3865" s="18" t="n">
        <v>2.25680241326758E-005</v>
      </c>
      <c r="F3865" s="18" t="n">
        <v>1.40074881187924E-005</v>
      </c>
      <c r="G3865" s="18" t="n">
        <v>2.52847050951796E-005</v>
      </c>
      <c r="H3865" s="16" t="n">
        <v>4.90945621480783</v>
      </c>
      <c r="I3865" s="17" t="n">
        <v>110.204930312757</v>
      </c>
      <c r="J3865" s="18" t="n">
        <v>3.18694455669746E-006</v>
      </c>
      <c r="K3865" s="18" t="n">
        <v>3.36534857768307E-005</v>
      </c>
      <c r="L3865" s="16" t="n">
        <v>0.58728665035414</v>
      </c>
      <c r="M3865" s="16" t="n">
        <v>0.694483458177278</v>
      </c>
      <c r="N3865" s="16" t="n">
        <v>0.00746466120734892</v>
      </c>
      <c r="O3865" s="16" t="n">
        <v>0.0854988965457747</v>
      </c>
      <c r="P3865" s="34" t="b">
        <f aca="false">TRUE()</f>
        <v>1</v>
      </c>
      <c r="Q3865" s="18" t="n">
        <v>0.000836696009420279</v>
      </c>
    </row>
    <row r="3866" customFormat="false" ht="22.35" hidden="false" customHeight="false" outlineLevel="0" collapsed="false">
      <c r="A3866" s="6" t="s">
        <v>5374</v>
      </c>
      <c r="B3866" s="7" t="s">
        <v>1449</v>
      </c>
      <c r="C3866" s="17" t="n">
        <v>2233</v>
      </c>
      <c r="D3866" s="18" t="n">
        <v>1.02009239855097E-006</v>
      </c>
      <c r="E3866" s="18" t="n">
        <v>2.45564703252667E-005</v>
      </c>
      <c r="F3866" s="18" t="n">
        <v>1.59223393547151E-005</v>
      </c>
      <c r="G3866" s="18" t="n">
        <v>2.73587165044093E-005</v>
      </c>
      <c r="H3866" s="16" t="n">
        <v>4.6038010908643</v>
      </c>
      <c r="I3866" s="17" t="n">
        <v>109.738919450649</v>
      </c>
      <c r="J3866" s="18" t="n">
        <v>1.12184513385045E-005</v>
      </c>
      <c r="K3866" s="18" t="n">
        <v>0.000109544877775985</v>
      </c>
      <c r="L3866" s="16" t="n">
        <v>0.552765493365681</v>
      </c>
      <c r="M3866" s="16" t="n">
        <v>0.683910736579276</v>
      </c>
      <c r="N3866" s="16" t="n">
        <v>0.011340100293156</v>
      </c>
      <c r="O3866" s="16" t="n">
        <v>0.0766488931094794</v>
      </c>
      <c r="P3866" s="34" t="b">
        <f aca="false">TRUE()</f>
        <v>1</v>
      </c>
      <c r="Q3866" s="18" t="n">
        <v>0.00078295954515394</v>
      </c>
    </row>
    <row r="3867" customFormat="false" ht="22.35" hidden="false" customHeight="false" outlineLevel="0" collapsed="false">
      <c r="A3867" s="6" t="s">
        <v>5375</v>
      </c>
      <c r="B3867" s="7" t="s">
        <v>1449</v>
      </c>
      <c r="C3867" s="17" t="n">
        <v>2234</v>
      </c>
      <c r="D3867" s="18" t="n">
        <v>3.90081466808463E-006</v>
      </c>
      <c r="E3867" s="18" t="n">
        <v>2.64641767259411E-005</v>
      </c>
      <c r="F3867" s="18" t="n">
        <v>1.91709129838981E-005</v>
      </c>
      <c r="G3867" s="18" t="n">
        <v>2.94762638961872E-005</v>
      </c>
      <c r="H3867" s="16" t="n">
        <v>4.37761335833082</v>
      </c>
      <c r="I3867" s="17" t="n">
        <v>109.71690998475</v>
      </c>
      <c r="J3867" s="18" t="n">
        <v>2.75013585070389E-005</v>
      </c>
      <c r="K3867" s="18" t="n">
        <v>0.000248650627024426</v>
      </c>
      <c r="L3867" s="16" t="n">
        <v>0.525700295738258</v>
      </c>
      <c r="M3867" s="16" t="n">
        <v>0.675483770287141</v>
      </c>
      <c r="N3867" s="16" t="n">
        <v>0.0156592079238369</v>
      </c>
      <c r="O3867" s="16" t="n">
        <v>0.0687249516546528</v>
      </c>
      <c r="P3867" s="34" t="b">
        <f aca="false">TRUE()</f>
        <v>1</v>
      </c>
      <c r="Q3867" s="16" t="n">
        <v>0.00123715974355116</v>
      </c>
    </row>
    <row r="3868" customFormat="false" ht="22.35" hidden="false" customHeight="false" outlineLevel="0" collapsed="false">
      <c r="A3868" s="6" t="s">
        <v>5376</v>
      </c>
      <c r="B3868" s="7" t="s">
        <v>1449</v>
      </c>
      <c r="C3868" s="17" t="n">
        <v>2235</v>
      </c>
      <c r="D3868" s="18" t="n">
        <v>8.04986486859079E-006</v>
      </c>
      <c r="E3868" s="18" t="n">
        <v>2.83814479520677E-005</v>
      </c>
      <c r="F3868" s="18" t="n">
        <v>2.39245487406541E-005</v>
      </c>
      <c r="G3868" s="18" t="n">
        <v>3.16693396180125E-005</v>
      </c>
      <c r="H3868" s="16" t="n">
        <v>4.24195172795012</v>
      </c>
      <c r="I3868" s="17" t="n">
        <v>109.867488596797</v>
      </c>
      <c r="J3868" s="18" t="n">
        <v>4.64118533888308E-005</v>
      </c>
      <c r="K3868" s="18" t="n">
        <v>0.000402106871740392</v>
      </c>
      <c r="L3868" s="16" t="n">
        <v>0.508796909660375</v>
      </c>
      <c r="M3868" s="16" t="n">
        <v>0.671270287141074</v>
      </c>
      <c r="N3868" s="16" t="n">
        <v>0.0183711467686243</v>
      </c>
      <c r="O3868" s="16" t="n">
        <v>0.0605396503553499</v>
      </c>
      <c r="P3868" s="34" t="b">
        <f aca="false">TRUE()</f>
        <v>1</v>
      </c>
      <c r="Q3868" s="18" t="n">
        <v>0.000651613719568537</v>
      </c>
    </row>
    <row r="3869" customFormat="false" ht="22.35" hidden="false" customHeight="false" outlineLevel="0" collapsed="false">
      <c r="A3869" s="6" t="s">
        <v>5377</v>
      </c>
      <c r="B3869" s="7" t="s">
        <v>1449</v>
      </c>
      <c r="C3869" s="17" t="n">
        <v>2236</v>
      </c>
      <c r="D3869" s="18" t="n">
        <v>1.34882979121312E-005</v>
      </c>
      <c r="E3869" s="18" t="n">
        <v>3.04384110341352E-005</v>
      </c>
      <c r="F3869" s="18" t="n">
        <v>3.02776766797026E-005</v>
      </c>
      <c r="G3869" s="18" t="n">
        <v>3.3913981284113E-005</v>
      </c>
      <c r="H3869" s="16" t="n">
        <v>4.18444597329789</v>
      </c>
      <c r="I3869" s="17" t="n">
        <v>109.744060463088</v>
      </c>
      <c r="J3869" s="18" t="n">
        <v>5.78234983762617E-005</v>
      </c>
      <c r="K3869" s="18" t="n">
        <v>0.00049274644406876</v>
      </c>
      <c r="L3869" s="16" t="n">
        <v>0.502394050396012</v>
      </c>
      <c r="M3869" s="16" t="n">
        <v>0.66896847690387</v>
      </c>
      <c r="N3869" s="16" t="n">
        <v>0.018125561373951</v>
      </c>
      <c r="O3869" s="16" t="n">
        <v>0.0528119601776065</v>
      </c>
      <c r="P3869" s="34" t="b">
        <f aca="false">TRUE()</f>
        <v>1</v>
      </c>
      <c r="Q3869" s="16" t="n">
        <v>0.00112409106631444</v>
      </c>
    </row>
    <row r="3870" customFormat="false" ht="22.35" hidden="false" customHeight="false" outlineLevel="0" collapsed="false">
      <c r="A3870" s="6" t="s">
        <v>5378</v>
      </c>
      <c r="B3870" s="7" t="s">
        <v>1449</v>
      </c>
      <c r="C3870" s="17" t="n">
        <v>2237</v>
      </c>
      <c r="D3870" s="18" t="n">
        <v>2.02803244249285E-005</v>
      </c>
      <c r="E3870" s="18" t="n">
        <v>3.24920859230891E-005</v>
      </c>
      <c r="F3870" s="18" t="n">
        <v>3.82982174986566E-005</v>
      </c>
      <c r="G3870" s="18" t="n">
        <v>3.62312576406602E-005</v>
      </c>
      <c r="H3870" s="16" t="n">
        <v>4.20611981899212</v>
      </c>
      <c r="I3870" s="17" t="n">
        <v>109.810524396434</v>
      </c>
      <c r="J3870" s="18" t="n">
        <v>5.32314677465463E-005</v>
      </c>
      <c r="K3870" s="18" t="n">
        <v>0.000458320728523169</v>
      </c>
      <c r="L3870" s="16" t="n">
        <v>0.504728265796494</v>
      </c>
      <c r="M3870" s="16" t="n">
        <v>0.67123127340824</v>
      </c>
      <c r="N3870" s="16" t="n">
        <v>0.0154620175365152</v>
      </c>
      <c r="O3870" s="16" t="n">
        <v>0.046284629539739</v>
      </c>
      <c r="P3870" s="34" t="b">
        <f aca="false">TRUE()</f>
        <v>1</v>
      </c>
      <c r="Q3870" s="18" t="n">
        <v>0.00033736221340388</v>
      </c>
    </row>
    <row r="3871" customFormat="false" ht="22.35" hidden="false" customHeight="false" outlineLevel="0" collapsed="false">
      <c r="A3871" s="6" t="s">
        <v>5379</v>
      </c>
      <c r="B3871" s="7" t="s">
        <v>1449</v>
      </c>
      <c r="C3871" s="17" t="n">
        <v>2238</v>
      </c>
      <c r="D3871" s="18" t="n">
        <v>2.83053998521701E-005</v>
      </c>
      <c r="E3871" s="18" t="n">
        <v>3.45223700233044E-005</v>
      </c>
      <c r="F3871" s="18" t="n">
        <v>4.80035939556911E-005</v>
      </c>
      <c r="G3871" s="18" t="n">
        <v>3.86784542553431E-005</v>
      </c>
      <c r="H3871" s="16" t="n">
        <v>4.32379384517753</v>
      </c>
      <c r="I3871" s="17" t="n">
        <v>110.205729845381</v>
      </c>
      <c r="J3871" s="18" t="n">
        <v>3.37934328019771E-005</v>
      </c>
      <c r="K3871" s="18" t="n">
        <v>0.000300950098987564</v>
      </c>
      <c r="L3871" s="16" t="n">
        <v>0.517224366756286</v>
      </c>
      <c r="M3871" s="16" t="n">
        <v>0.675483770287141</v>
      </c>
      <c r="N3871" s="16" t="n">
        <v>0.011340100293156</v>
      </c>
      <c r="O3871" s="16" t="n">
        <v>0.0411661789457978</v>
      </c>
      <c r="P3871" s="34" t="b">
        <f aca="false">TRUE()</f>
        <v>1</v>
      </c>
      <c r="Q3871" s="18" t="n">
        <v>0.000425648371083822</v>
      </c>
    </row>
    <row r="3872" customFormat="false" ht="22.35" hidden="false" customHeight="false" outlineLevel="0" collapsed="false">
      <c r="A3872" s="6" t="s">
        <v>5380</v>
      </c>
      <c r="B3872" s="7" t="s">
        <v>1449</v>
      </c>
      <c r="C3872" s="17" t="n">
        <v>2239</v>
      </c>
      <c r="D3872" s="18" t="n">
        <v>3.75310136445517E-005</v>
      </c>
      <c r="E3872" s="18" t="n">
        <v>3.65515092943247E-005</v>
      </c>
      <c r="F3872" s="18" t="n">
        <v>5.91387585800681E-005</v>
      </c>
      <c r="G3872" s="18" t="n">
        <v>4.11872807950073E-005</v>
      </c>
      <c r="H3872" s="16" t="n">
        <v>4.47442235795095</v>
      </c>
      <c r="I3872" s="17" t="n">
        <v>110.688194385187</v>
      </c>
      <c r="J3872" s="18" t="n">
        <v>1.86684965267231E-005</v>
      </c>
      <c r="K3872" s="18" t="n">
        <v>0.000175678595432882</v>
      </c>
      <c r="L3872" s="16" t="n">
        <v>0.533222441757981</v>
      </c>
      <c r="M3872" s="16" t="n">
        <v>0.680282459425718</v>
      </c>
      <c r="N3872" s="16" t="n">
        <v>0.00802082637428812</v>
      </c>
      <c r="O3872" s="16" t="n">
        <v>0.0378366912988002</v>
      </c>
      <c r="P3872" s="34" t="b">
        <f aca="false">TRUE()</f>
        <v>1</v>
      </c>
      <c r="Q3872" s="16" t="n">
        <v>0.00114339462045106</v>
      </c>
    </row>
    <row r="3873" customFormat="false" ht="22.35" hidden="false" customHeight="false" outlineLevel="0" collapsed="false">
      <c r="A3873" s="6" t="s">
        <v>5381</v>
      </c>
      <c r="B3873" s="7" t="s">
        <v>1449</v>
      </c>
      <c r="C3873" s="17" t="n">
        <v>2240</v>
      </c>
      <c r="D3873" s="18" t="n">
        <v>4.78696687853346E-005</v>
      </c>
      <c r="E3873" s="18" t="n">
        <v>3.84392633324443E-005</v>
      </c>
      <c r="F3873" s="18" t="n">
        <v>7.14613725674527E-005</v>
      </c>
      <c r="G3873" s="18" t="n">
        <v>4.37222639410172E-005</v>
      </c>
      <c r="H3873" s="16" t="n">
        <v>4.63638291819562</v>
      </c>
      <c r="I3873" s="17" t="n">
        <v>111.490180064899</v>
      </c>
      <c r="J3873" s="18" t="n">
        <v>9.69767703729269E-006</v>
      </c>
      <c r="K3873" s="18" t="n">
        <v>9.5368150959158E-005</v>
      </c>
      <c r="L3873" s="16" t="n">
        <v>0.549121066743708</v>
      </c>
      <c r="M3873" s="16" t="n">
        <v>0.685354244694132</v>
      </c>
      <c r="N3873" s="16" t="n">
        <v>0.00601830226424456</v>
      </c>
      <c r="O3873" s="16" t="n">
        <v>0.0376727591645707</v>
      </c>
      <c r="P3873" s="34" t="b">
        <f aca="false">TRUE()</f>
        <v>1</v>
      </c>
      <c r="Q3873" s="18" t="n">
        <v>0.000680748553583354</v>
      </c>
    </row>
    <row r="3874" customFormat="false" ht="22.35" hidden="false" customHeight="false" outlineLevel="0" collapsed="false">
      <c r="A3874" s="6" t="s">
        <v>5382</v>
      </c>
      <c r="B3874" s="7" t="s">
        <v>1449</v>
      </c>
      <c r="C3874" s="17" t="n">
        <v>2241</v>
      </c>
      <c r="D3874" s="18" t="n">
        <v>5.92565818109958E-005</v>
      </c>
      <c r="E3874" s="18" t="n">
        <v>4.02959874576439E-005</v>
      </c>
      <c r="F3874" s="18" t="n">
        <v>8.50414119531889E-005</v>
      </c>
      <c r="G3874" s="18" t="n">
        <v>4.62705405714006E-005</v>
      </c>
      <c r="H3874" s="16" t="n">
        <v>4.82433683177588</v>
      </c>
      <c r="I3874" s="17" t="n">
        <v>112.318071593495</v>
      </c>
      <c r="J3874" s="18" t="n">
        <v>4.45351260219994E-006</v>
      </c>
      <c r="K3874" s="18" t="n">
        <v>4.57477160869549E-005</v>
      </c>
      <c r="L3874" s="16" t="n">
        <v>0.567829070671492</v>
      </c>
      <c r="M3874" s="16" t="n">
        <v>0.690660112359551</v>
      </c>
      <c r="N3874" s="16" t="n">
        <v>0.00440947182436979</v>
      </c>
      <c r="O3874" s="16" t="n">
        <v>0.0394796309435772</v>
      </c>
      <c r="P3874" s="34" t="b">
        <f aca="false">TRUE()</f>
        <v>1</v>
      </c>
      <c r="Q3874" s="18" t="n">
        <v>0.00076306262559183</v>
      </c>
    </row>
    <row r="3875" customFormat="false" ht="22.35" hidden="false" customHeight="false" outlineLevel="0" collapsed="false">
      <c r="A3875" s="6" t="s">
        <v>5383</v>
      </c>
      <c r="B3875" s="7" t="s">
        <v>1449</v>
      </c>
      <c r="C3875" s="17" t="n">
        <v>2242</v>
      </c>
      <c r="D3875" s="18" t="n">
        <v>7.14188175538746E-005</v>
      </c>
      <c r="E3875" s="18" t="n">
        <v>4.21926350267802E-005</v>
      </c>
      <c r="F3875" s="18" t="n">
        <v>9.95154749676414E-005</v>
      </c>
      <c r="G3875" s="18" t="n">
        <v>4.87416481042747E-005</v>
      </c>
      <c r="H3875" s="16" t="n">
        <v>5.01416681139348</v>
      </c>
      <c r="I3875" s="17" t="n">
        <v>112.854372436339</v>
      </c>
      <c r="J3875" s="18" t="n">
        <v>1.99532260396078E-006</v>
      </c>
      <c r="K3875" s="18" t="n">
        <v>2.17910231748349E-005</v>
      </c>
      <c r="L3875" s="16" t="n">
        <v>0.587835408019233</v>
      </c>
      <c r="M3875" s="16" t="n">
        <v>0.697019350811486</v>
      </c>
      <c r="N3875" s="16" t="n">
        <v>0.00328708366107416</v>
      </c>
      <c r="O3875" s="16" t="n">
        <v>0.0422362837473828</v>
      </c>
      <c r="P3875" s="34" t="b">
        <f aca="false">TRUE()</f>
        <v>1</v>
      </c>
      <c r="Q3875" s="18" t="n">
        <v>0.000558738540644178</v>
      </c>
    </row>
    <row r="3876" customFormat="false" ht="22.35" hidden="false" customHeight="false" outlineLevel="0" collapsed="false">
      <c r="A3876" s="6" t="s">
        <v>5384</v>
      </c>
      <c r="B3876" s="7" t="s">
        <v>1449</v>
      </c>
      <c r="C3876" s="17" t="n">
        <v>2243</v>
      </c>
      <c r="D3876" s="18" t="n">
        <v>8.44921598887709E-005</v>
      </c>
      <c r="E3876" s="18" t="n">
        <v>4.41572258438662E-005</v>
      </c>
      <c r="F3876" s="18" t="n">
        <v>0.000115059284690314</v>
      </c>
      <c r="G3876" s="18" t="n">
        <v>5.12105140712432E-005</v>
      </c>
      <c r="H3876" s="16" t="n">
        <v>5.20801798443985</v>
      </c>
      <c r="I3876" s="17" t="n">
        <v>113.204779085099</v>
      </c>
      <c r="J3876" s="18" t="n">
        <v>8.64029884743019E-007</v>
      </c>
      <c r="K3876" s="18" t="n">
        <v>1.01006310469959E-005</v>
      </c>
      <c r="L3876" s="16" t="n">
        <v>0.608999254552199</v>
      </c>
      <c r="M3876" s="16" t="n">
        <v>0.703612671660425</v>
      </c>
      <c r="N3876" s="16" t="n">
        <v>0.00245976120954775</v>
      </c>
      <c r="O3876" s="16" t="n">
        <v>0.0462731878261093</v>
      </c>
      <c r="P3876" s="34" t="b">
        <f aca="false">TRUE()</f>
        <v>1</v>
      </c>
      <c r="Q3876" s="18" t="n">
        <v>0.000984884573655399</v>
      </c>
    </row>
    <row r="3877" customFormat="false" ht="22.35" hidden="false" customHeight="false" outlineLevel="0" collapsed="false">
      <c r="A3877" s="6" t="s">
        <v>5385</v>
      </c>
      <c r="B3877" s="7" t="s">
        <v>1449</v>
      </c>
      <c r="C3877" s="17" t="n">
        <v>2244</v>
      </c>
      <c r="D3877" s="18" t="n">
        <v>9.83343001392679E-005</v>
      </c>
      <c r="E3877" s="18" t="n">
        <v>4.6185109514811E-005</v>
      </c>
      <c r="F3877" s="18" t="n">
        <v>0.000131627154815751</v>
      </c>
      <c r="G3877" s="18" t="n">
        <v>5.37360810818737E-005</v>
      </c>
      <c r="H3877" s="16" t="n">
        <v>5.41959890641109</v>
      </c>
      <c r="I3877" s="17" t="n">
        <v>113.498073968296</v>
      </c>
      <c r="J3877" s="18" t="n">
        <v>3.39832426412746E-007</v>
      </c>
      <c r="K3877" s="18" t="n">
        <v>4.18488002852491E-006</v>
      </c>
      <c r="L3877" s="16" t="n">
        <v>0.632394279481906</v>
      </c>
      <c r="M3877" s="16" t="n">
        <v>0.712546816479401</v>
      </c>
      <c r="N3877" s="16" t="n">
        <v>0.00184724590251783</v>
      </c>
      <c r="O3877" s="16" t="n">
        <v>0.0517761843614133</v>
      </c>
      <c r="P3877" s="34" t="b">
        <f aca="false">TRUE()</f>
        <v>1</v>
      </c>
      <c r="Q3877" s="18" t="n">
        <v>0.000628638882845081</v>
      </c>
    </row>
    <row r="3878" customFormat="false" ht="22.35" hidden="false" customHeight="false" outlineLevel="0" collapsed="false">
      <c r="A3878" s="6" t="s">
        <v>5386</v>
      </c>
      <c r="B3878" s="7" t="s">
        <v>1449</v>
      </c>
      <c r="C3878" s="17" t="n">
        <v>2245</v>
      </c>
      <c r="D3878" s="18" t="n">
        <v>0.000112847738440695</v>
      </c>
      <c r="E3878" s="18" t="n">
        <v>4.82950512165818E-005</v>
      </c>
      <c r="F3878" s="18" t="n">
        <v>0.00014880296780154</v>
      </c>
      <c r="G3878" s="18" t="n">
        <v>5.62958883259673E-005</v>
      </c>
      <c r="H3878" s="16" t="n">
        <v>5.59503953120812</v>
      </c>
      <c r="I3878" s="17" t="n">
        <v>113.667918478442</v>
      </c>
      <c r="J3878" s="18" t="n">
        <v>1.54501048028033E-007</v>
      </c>
      <c r="K3878" s="18" t="n">
        <v>2.00081650008473E-006</v>
      </c>
      <c r="L3878" s="16" t="n">
        <v>0.65206723174587</v>
      </c>
      <c r="M3878" s="16" t="n">
        <v>0.719920411985019</v>
      </c>
      <c r="N3878" s="16" t="n">
        <v>0.00155349330381662</v>
      </c>
      <c r="O3878" s="16" t="n">
        <v>0.0580170179702559</v>
      </c>
      <c r="P3878" s="34" t="b">
        <f aca="false">TRUE()</f>
        <v>1</v>
      </c>
      <c r="Q3878" s="16" t="n">
        <v>0.00143205733353406</v>
      </c>
    </row>
    <row r="3879" customFormat="false" ht="22.35" hidden="false" customHeight="false" outlineLevel="0" collapsed="false">
      <c r="A3879" s="6" t="s">
        <v>5387</v>
      </c>
      <c r="B3879" s="7" t="s">
        <v>1449</v>
      </c>
      <c r="C3879" s="17" t="n">
        <v>2246</v>
      </c>
      <c r="D3879" s="18" t="n">
        <v>0.000128103851059507</v>
      </c>
      <c r="E3879" s="18" t="n">
        <v>5.05571244606722E-005</v>
      </c>
      <c r="F3879" s="18" t="n">
        <v>0.000166645946196068</v>
      </c>
      <c r="G3879" s="18" t="n">
        <v>5.88667996836554E-005</v>
      </c>
      <c r="H3879" s="16" t="n">
        <v>5.73061658494202</v>
      </c>
      <c r="I3879" s="17" t="n">
        <v>113.565935721056</v>
      </c>
      <c r="J3879" s="18" t="n">
        <v>8.35648300208744E-008</v>
      </c>
      <c r="K3879" s="18" t="n">
        <v>1.1079681935675E-006</v>
      </c>
      <c r="L3879" s="16" t="n">
        <v>0.668358486685699</v>
      </c>
      <c r="M3879" s="16" t="n">
        <v>0.724602059925094</v>
      </c>
      <c r="N3879" s="16" t="n">
        <v>0.00146214572780284</v>
      </c>
      <c r="O3879" s="16" t="n">
        <v>0.0650075192180745</v>
      </c>
      <c r="P3879" s="34" t="b">
        <f aca="false">TRUE()</f>
        <v>1</v>
      </c>
      <c r="Q3879" s="18" t="n">
        <v>0.000413268378929929</v>
      </c>
    </row>
    <row r="3880" customFormat="false" ht="22.35" hidden="false" customHeight="false" outlineLevel="0" collapsed="false">
      <c r="A3880" s="6" t="s">
        <v>5388</v>
      </c>
      <c r="B3880" s="7" t="s">
        <v>1449</v>
      </c>
      <c r="C3880" s="17" t="n">
        <v>2247</v>
      </c>
      <c r="D3880" s="18" t="n">
        <v>0.000143759991115903</v>
      </c>
      <c r="E3880" s="18" t="n">
        <v>5.27877244882067E-005</v>
      </c>
      <c r="F3880" s="18" t="n">
        <v>0.000184991446668672</v>
      </c>
      <c r="G3880" s="18" t="n">
        <v>6.14016787435381E-005</v>
      </c>
      <c r="H3880" s="16" t="n">
        <v>5.87271458185368</v>
      </c>
      <c r="I3880" s="17" t="n">
        <v>113.473660138805</v>
      </c>
      <c r="J3880" s="18" t="n">
        <v>4.35391262255064E-008</v>
      </c>
      <c r="K3880" s="18" t="n">
        <v>6.02291246119504E-007</v>
      </c>
      <c r="L3880" s="16" t="n">
        <v>0.685387663216256</v>
      </c>
      <c r="M3880" s="16" t="n">
        <v>0.730298064918851</v>
      </c>
      <c r="N3880" s="16" t="n">
        <v>0.00137599768392424</v>
      </c>
      <c r="O3880" s="16" t="n">
        <v>0.0723646727939644</v>
      </c>
      <c r="P3880" s="34" t="b">
        <f aca="false">TRUE()</f>
        <v>1</v>
      </c>
      <c r="Q3880" s="18" t="n">
        <v>0.00064641376199017</v>
      </c>
    </row>
    <row r="3881" customFormat="false" ht="22.35" hidden="false" customHeight="false" outlineLevel="0" collapsed="false">
      <c r="A3881" s="6" t="s">
        <v>5389</v>
      </c>
      <c r="B3881" s="7" t="s">
        <v>1449</v>
      </c>
      <c r="C3881" s="17" t="n">
        <v>2248</v>
      </c>
      <c r="D3881" s="18" t="n">
        <v>0.000159838412414968</v>
      </c>
      <c r="E3881" s="18" t="n">
        <v>5.47982071539585E-005</v>
      </c>
      <c r="F3881" s="18" t="n">
        <v>0.000203782031207599</v>
      </c>
      <c r="G3881" s="18" t="n">
        <v>6.39009982739407E-005</v>
      </c>
      <c r="H3881" s="16" t="n">
        <v>6.02611106001842</v>
      </c>
      <c r="I3881" s="17" t="n">
        <v>113.703073006173</v>
      </c>
      <c r="J3881" s="18" t="n">
        <v>2.12293969569414E-008</v>
      </c>
      <c r="K3881" s="18" t="n">
        <v>3.0485120197684E-007</v>
      </c>
      <c r="L3881" s="16" t="n">
        <v>0.702128523888878</v>
      </c>
      <c r="M3881" s="16" t="n">
        <v>0.73501872659176</v>
      </c>
      <c r="N3881" s="16" t="n">
        <v>0.00129945464138031</v>
      </c>
      <c r="O3881" s="16" t="n">
        <v>0.0798346373270519</v>
      </c>
      <c r="P3881" s="34" t="b">
        <f aca="false">TRUE()</f>
        <v>1</v>
      </c>
      <c r="Q3881" s="16" t="n">
        <v>0.00104379868694115</v>
      </c>
    </row>
    <row r="3882" customFormat="false" ht="22.35" hidden="false" customHeight="false" outlineLevel="0" collapsed="false">
      <c r="A3882" s="6" t="s">
        <v>5390</v>
      </c>
      <c r="B3882" s="7" t="s">
        <v>1449</v>
      </c>
      <c r="C3882" s="17" t="n">
        <v>2249</v>
      </c>
      <c r="D3882" s="18" t="n">
        <v>0.000176382718223102</v>
      </c>
      <c r="E3882" s="18" t="n">
        <v>5.66495851233638E-005</v>
      </c>
      <c r="F3882" s="18" t="n">
        <v>0.000222952157426073</v>
      </c>
      <c r="G3882" s="18" t="n">
        <v>6.63652070352251E-005</v>
      </c>
      <c r="H3882" s="16" t="n">
        <v>6.17132546823743</v>
      </c>
      <c r="I3882" s="17" t="n">
        <v>114.126289054695</v>
      </c>
      <c r="J3882" s="18" t="n">
        <v>1.06204477919137E-008</v>
      </c>
      <c r="K3882" s="18" t="n">
        <v>1.57410208344435E-007</v>
      </c>
      <c r="L3882" s="16" t="n">
        <v>0.716877114331051</v>
      </c>
      <c r="M3882" s="16" t="n">
        <v>0.739232209737828</v>
      </c>
      <c r="N3882" s="16" t="n">
        <v>0.00124479720015287</v>
      </c>
      <c r="O3882" s="16" t="n">
        <v>0.087090580729025</v>
      </c>
      <c r="P3882" s="34" t="b">
        <f aca="false">TRUE()</f>
        <v>1</v>
      </c>
      <c r="Q3882" s="16" t="n">
        <v>0.001108572163884</v>
      </c>
    </row>
    <row r="3883" customFormat="false" ht="22.35" hidden="false" customHeight="false" outlineLevel="0" collapsed="false">
      <c r="A3883" s="6" t="s">
        <v>5391</v>
      </c>
      <c r="B3883" s="7" t="s">
        <v>1449</v>
      </c>
      <c r="C3883" s="17" t="n">
        <v>2250</v>
      </c>
      <c r="D3883" s="18" t="n">
        <v>0.000193328377125193</v>
      </c>
      <c r="E3883" s="18" t="n">
        <v>5.83652965357987E-005</v>
      </c>
      <c r="F3883" s="18" t="n">
        <v>0.000242528864398949</v>
      </c>
      <c r="G3883" s="18" t="n">
        <v>6.88741441122851E-005</v>
      </c>
      <c r="H3883" s="16" t="n">
        <v>6.31828040624805</v>
      </c>
      <c r="I3883" s="17" t="n">
        <v>114.802461321823</v>
      </c>
      <c r="J3883" s="18" t="n">
        <v>5.19581036994287E-009</v>
      </c>
      <c r="K3883" s="18" t="n">
        <v>7.9861529760233E-008</v>
      </c>
      <c r="L3883" s="16" t="n">
        <v>0.730460033271412</v>
      </c>
      <c r="M3883" s="16" t="n">
        <v>0.744889200998752</v>
      </c>
      <c r="N3883" s="16" t="n">
        <v>0.00122008760192337</v>
      </c>
      <c r="O3883" s="16" t="n">
        <v>0.0942455517730004</v>
      </c>
      <c r="P3883" s="34" t="b">
        <f aca="false">TRUE()</f>
        <v>1</v>
      </c>
      <c r="Q3883" s="18" t="n">
        <v>0.000657987674042003</v>
      </c>
    </row>
    <row r="3884" customFormat="false" ht="22.35" hidden="false" customHeight="false" outlineLevel="0" collapsed="false">
      <c r="A3884" s="6" t="s">
        <v>5392</v>
      </c>
      <c r="B3884" s="7" t="s">
        <v>1449</v>
      </c>
      <c r="C3884" s="17" t="n">
        <v>2251</v>
      </c>
      <c r="D3884" s="18" t="n">
        <v>0.000210729993450766</v>
      </c>
      <c r="E3884" s="18" t="n">
        <v>6.00322152346532E-005</v>
      </c>
      <c r="F3884" s="18" t="n">
        <v>0.00026239617914525</v>
      </c>
      <c r="G3884" s="18" t="n">
        <v>7.13499804769878E-005</v>
      </c>
      <c r="H3884" s="16" t="n">
        <v>6.44049772299849</v>
      </c>
      <c r="I3884" s="17" t="n">
        <v>115.478586208494</v>
      </c>
      <c r="J3884" s="18" t="n">
        <v>2.83965770491533E-009</v>
      </c>
      <c r="K3884" s="18" t="n">
        <v>4.56766646333279E-008</v>
      </c>
      <c r="L3884" s="16" t="n">
        <v>0.741111748017831</v>
      </c>
      <c r="M3884" s="16" t="n">
        <v>0.749024656679151</v>
      </c>
      <c r="N3884" s="16" t="n">
        <v>0.00123503758177254</v>
      </c>
      <c r="O3884" s="16" t="n">
        <v>0.101015361136832</v>
      </c>
      <c r="P3884" s="34" t="b">
        <f aca="false">TRUE()</f>
        <v>1</v>
      </c>
      <c r="Q3884" s="16" t="n">
        <v>0.00138866590554659</v>
      </c>
    </row>
    <row r="3885" customFormat="false" ht="22.35" hidden="false" customHeight="false" outlineLevel="0" collapsed="false">
      <c r="A3885" s="6" t="s">
        <v>5393</v>
      </c>
      <c r="B3885" s="7" t="s">
        <v>1449</v>
      </c>
      <c r="C3885" s="17" t="n">
        <v>2252</v>
      </c>
      <c r="D3885" s="18" t="n">
        <v>0.000228707586222608</v>
      </c>
      <c r="E3885" s="18" t="n">
        <v>6.17805076901091E-005</v>
      </c>
      <c r="F3885" s="18" t="n">
        <v>0.000282728974594962</v>
      </c>
      <c r="G3885" s="18" t="n">
        <v>7.38141097565549E-005</v>
      </c>
      <c r="H3885" s="16" t="n">
        <v>6.53586856226947</v>
      </c>
      <c r="I3885" s="17" t="n">
        <v>115.98103692964</v>
      </c>
      <c r="J3885" s="18" t="n">
        <v>1.76524072004196E-009</v>
      </c>
      <c r="K3885" s="18" t="n">
        <v>2.94206786673659E-008</v>
      </c>
      <c r="L3885" s="16" t="n">
        <v>0.749512350787686</v>
      </c>
      <c r="M3885" s="16" t="n">
        <v>0.750975343320849</v>
      </c>
      <c r="N3885" s="16" t="n">
        <v>0.00129498155549781</v>
      </c>
      <c r="O3885" s="16" t="n">
        <v>0.107637222968468</v>
      </c>
      <c r="P3885" s="34" t="b">
        <f aca="false">TRUE()</f>
        <v>1</v>
      </c>
      <c r="Q3885" s="18" t="n">
        <v>0.000532600393717951</v>
      </c>
    </row>
    <row r="3886" customFormat="false" ht="22.35" hidden="false" customHeight="false" outlineLevel="0" collapsed="false">
      <c r="A3886" s="6" t="s">
        <v>5394</v>
      </c>
      <c r="B3886" s="7" t="s">
        <v>1449</v>
      </c>
      <c r="C3886" s="17" t="n">
        <v>2253</v>
      </c>
      <c r="D3886" s="18" t="n">
        <v>0.000246951349507984</v>
      </c>
      <c r="E3886" s="18" t="n">
        <v>6.36836546647576E-005</v>
      </c>
      <c r="F3886" s="18" t="n">
        <v>0.000303394041049216</v>
      </c>
      <c r="G3886" s="18" t="n">
        <v>7.62759560402783E-005</v>
      </c>
      <c r="H3886" s="16" t="n">
        <v>6.62107048010202</v>
      </c>
      <c r="I3886" s="17" t="n">
        <v>116.219397001262</v>
      </c>
      <c r="J3886" s="18" t="n">
        <v>1.15651505406562E-009</v>
      </c>
      <c r="K3886" s="18" t="n">
        <v>2.02512129720352E-008</v>
      </c>
      <c r="L3886" s="16" t="n">
        <v>0.758060585746656</v>
      </c>
      <c r="M3886" s="16" t="n">
        <v>0.753472222222222</v>
      </c>
      <c r="N3886" s="16" t="n">
        <v>0.00133746414882503</v>
      </c>
      <c r="O3886" s="16" t="n">
        <v>0.11425393638803</v>
      </c>
      <c r="P3886" s="34" t="b">
        <f aca="false">TRUE()</f>
        <v>1</v>
      </c>
      <c r="Q3886" s="18" t="n">
        <v>0.000597608602892614</v>
      </c>
    </row>
    <row r="3887" customFormat="false" ht="22.35" hidden="false" customHeight="false" outlineLevel="0" collapsed="false">
      <c r="A3887" s="6" t="s">
        <v>5395</v>
      </c>
      <c r="B3887" s="7" t="s">
        <v>1449</v>
      </c>
      <c r="C3887" s="17" t="n">
        <v>2254</v>
      </c>
      <c r="D3887" s="18" t="n">
        <v>0.000265105423103274</v>
      </c>
      <c r="E3887" s="18" t="n">
        <v>6.55153303901516E-005</v>
      </c>
      <c r="F3887" s="18" t="n">
        <v>0.000323937395078951</v>
      </c>
      <c r="G3887" s="18" t="n">
        <v>7.8656620035294E-005</v>
      </c>
      <c r="H3887" s="16" t="n">
        <v>6.70480701691154</v>
      </c>
      <c r="I3887" s="17" t="n">
        <v>116.450284491206</v>
      </c>
      <c r="J3887" s="18" t="n">
        <v>7.61316153703067E-010</v>
      </c>
      <c r="K3887" s="18" t="n">
        <v>1.36773248392542E-008</v>
      </c>
      <c r="L3887" s="16" t="n">
        <v>0.766457496953841</v>
      </c>
      <c r="M3887" s="16" t="n">
        <v>0.755266853932584</v>
      </c>
      <c r="N3887" s="16" t="n">
        <v>0.00136796396681244</v>
      </c>
      <c r="O3887" s="16" t="n">
        <v>0.120559853661533</v>
      </c>
      <c r="P3887" s="34" t="b">
        <f aca="false">TRUE()</f>
        <v>1</v>
      </c>
      <c r="Q3887" s="18" t="n">
        <v>0.00043705413149955</v>
      </c>
    </row>
    <row r="3888" customFormat="false" ht="22.35" hidden="false" customHeight="false" outlineLevel="0" collapsed="false">
      <c r="A3888" s="6" t="s">
        <v>5396</v>
      </c>
      <c r="B3888" s="7" t="s">
        <v>1449</v>
      </c>
      <c r="C3888" s="17" t="n">
        <v>2255</v>
      </c>
      <c r="D3888" s="18" t="n">
        <v>0.000283213426166491</v>
      </c>
      <c r="E3888" s="18" t="n">
        <v>6.7191815966174E-005</v>
      </c>
      <c r="F3888" s="18" t="n">
        <v>0.000344147884180455</v>
      </c>
      <c r="G3888" s="18" t="n">
        <v>8.09899987183121E-005</v>
      </c>
      <c r="H3888" s="16" t="n">
        <v>6.76507090031699</v>
      </c>
      <c r="I3888" s="17" t="n">
        <v>116.838136879101</v>
      </c>
      <c r="J3888" s="18" t="n">
        <v>5.59397778281535E-010</v>
      </c>
      <c r="K3888" s="18" t="n">
        <v>1.02268756822395E-008</v>
      </c>
      <c r="L3888" s="16" t="n">
        <v>0.771348579980279</v>
      </c>
      <c r="M3888" s="16" t="n">
        <v>0.756398252184769</v>
      </c>
      <c r="N3888" s="16" t="n">
        <v>0.00145562467132257</v>
      </c>
      <c r="O3888" s="16" t="n">
        <v>0.12691573734992</v>
      </c>
      <c r="P3888" s="34" t="b">
        <f aca="false">TRUE()</f>
        <v>1</v>
      </c>
      <c r="Q3888" s="18" t="n">
        <v>0.000532144063697086</v>
      </c>
    </row>
    <row r="3889" customFormat="false" ht="22.35" hidden="false" customHeight="false" outlineLevel="0" collapsed="false">
      <c r="A3889" s="6" t="s">
        <v>5397</v>
      </c>
      <c r="B3889" s="7" t="s">
        <v>1449</v>
      </c>
      <c r="C3889" s="17" t="n">
        <v>2256</v>
      </c>
      <c r="D3889" s="18" t="n">
        <v>0.000300863593639033</v>
      </c>
      <c r="E3889" s="18" t="n">
        <v>6.86827580094232E-005</v>
      </c>
      <c r="F3889" s="18" t="n">
        <v>0.000363822411042837</v>
      </c>
      <c r="G3889" s="18" t="n">
        <v>8.32458799279255E-005</v>
      </c>
      <c r="H3889" s="16" t="n">
        <v>6.8294734550275</v>
      </c>
      <c r="I3889" s="17" t="n">
        <v>117.384146588975</v>
      </c>
      <c r="J3889" s="18" t="n">
        <v>4.00340155281485E-010</v>
      </c>
      <c r="K3889" s="18" t="n">
        <v>7.55187111099165E-009</v>
      </c>
      <c r="L3889" s="16" t="n">
        <v>0.775893178628394</v>
      </c>
      <c r="M3889" s="16" t="n">
        <v>0.757178526841448</v>
      </c>
      <c r="N3889" s="16" t="n">
        <v>0.00152596909397225</v>
      </c>
      <c r="O3889" s="16" t="n">
        <v>0.133303282014231</v>
      </c>
      <c r="P3889" s="34" t="b">
        <f aca="false">TRUE()</f>
        <v>1</v>
      </c>
      <c r="Q3889" s="18" t="n">
        <v>0.000416028618977835</v>
      </c>
    </row>
    <row r="3890" customFormat="false" ht="22.35" hidden="false" customHeight="false" outlineLevel="0" collapsed="false">
      <c r="A3890" s="6" t="s">
        <v>5398</v>
      </c>
      <c r="B3890" s="7" t="s">
        <v>1449</v>
      </c>
      <c r="C3890" s="17" t="n">
        <v>2257</v>
      </c>
      <c r="D3890" s="18" t="n">
        <v>0.000317692674237846</v>
      </c>
      <c r="E3890" s="18" t="n">
        <v>6.99927590760147E-005</v>
      </c>
      <c r="F3890" s="18" t="n">
        <v>0.000382813003906456</v>
      </c>
      <c r="G3890" s="18" t="n">
        <v>8.53698070859646E-005</v>
      </c>
      <c r="H3890" s="16" t="n">
        <v>6.9216890294406</v>
      </c>
      <c r="I3890" s="17" t="n">
        <v>118.014758569126</v>
      </c>
      <c r="J3890" s="18" t="n">
        <v>2.48150920860551E-010</v>
      </c>
      <c r="K3890" s="18" t="n">
        <v>4.78988986777342E-009</v>
      </c>
      <c r="L3890" s="16" t="n">
        <v>0.783152743215728</v>
      </c>
      <c r="M3890" s="16" t="n">
        <v>0.757919787765293</v>
      </c>
      <c r="N3890" s="16" t="n">
        <v>0.00155860865289904</v>
      </c>
      <c r="O3890" s="16" t="n">
        <v>0.139810668012591</v>
      </c>
      <c r="P3890" s="34" t="b">
        <f aca="false">TRUE()</f>
        <v>1</v>
      </c>
      <c r="Q3890" s="18" t="n">
        <v>0.000499784502909503</v>
      </c>
    </row>
    <row r="3891" customFormat="false" ht="22.35" hidden="false" customHeight="false" outlineLevel="0" collapsed="false">
      <c r="A3891" s="6" t="s">
        <v>5399</v>
      </c>
      <c r="B3891" s="7" t="s">
        <v>1449</v>
      </c>
      <c r="C3891" s="17" t="n">
        <v>2258</v>
      </c>
      <c r="D3891" s="18" t="n">
        <v>0.000333688709707158</v>
      </c>
      <c r="E3891" s="18" t="n">
        <v>7.13066690679976E-005</v>
      </c>
      <c r="F3891" s="18" t="n">
        <v>0.000400790996493402</v>
      </c>
      <c r="G3891" s="18" t="n">
        <v>8.7415308587481E-005</v>
      </c>
      <c r="H3891" s="16" t="n">
        <v>6.99267796067375</v>
      </c>
      <c r="I3891" s="17" t="n">
        <v>118.52959949025</v>
      </c>
      <c r="J3891" s="18" t="n">
        <v>1.71149650804191E-010</v>
      </c>
      <c r="K3891" s="18" t="n">
        <v>3.3503351454594E-009</v>
      </c>
      <c r="L3891" s="16" t="n">
        <v>0.788577329736755</v>
      </c>
      <c r="M3891" s="16" t="n">
        <v>0.758661048689139</v>
      </c>
      <c r="N3891" s="16" t="n">
        <v>0.00163319054402486</v>
      </c>
      <c r="O3891" s="16" t="n">
        <v>0.145824319419791</v>
      </c>
      <c r="P3891" s="34" t="b">
        <f aca="false">TRUE()</f>
        <v>1</v>
      </c>
      <c r="Q3891" s="18" t="n">
        <v>0.000237267776590693</v>
      </c>
    </row>
    <row r="3892" customFormat="false" ht="22.35" hidden="false" customHeight="false" outlineLevel="0" collapsed="false">
      <c r="A3892" s="6" t="s">
        <v>5400</v>
      </c>
      <c r="B3892" s="7" t="s">
        <v>1449</v>
      </c>
      <c r="C3892" s="17" t="n">
        <v>2259</v>
      </c>
      <c r="D3892" s="18" t="n">
        <v>0.000348416078347559</v>
      </c>
      <c r="E3892" s="18" t="n">
        <v>7.27064645471281E-005</v>
      </c>
      <c r="F3892" s="18" t="n">
        <v>0.000417614861930794</v>
      </c>
      <c r="G3892" s="18" t="n">
        <v>8.9349001570053E-005</v>
      </c>
      <c r="H3892" s="16" t="n">
        <v>7.06829066338061</v>
      </c>
      <c r="I3892" s="17" t="n">
        <v>118.778855174693</v>
      </c>
      <c r="J3892" s="18" t="n">
        <v>1.15933195748944E-010</v>
      </c>
      <c r="K3892" s="18" t="n">
        <v>2.33554739008796E-009</v>
      </c>
      <c r="L3892" s="16" t="n">
        <v>0.795842943214871</v>
      </c>
      <c r="M3892" s="16" t="n">
        <v>0.759714419475655</v>
      </c>
      <c r="N3892" s="16" t="n">
        <v>0.00163877728740659</v>
      </c>
      <c r="O3892" s="16" t="n">
        <v>0.151368916577017</v>
      </c>
      <c r="P3892" s="34" t="b">
        <f aca="false">TRUE()</f>
        <v>1</v>
      </c>
      <c r="Q3892" s="18" t="n">
        <v>0.000298640371762684</v>
      </c>
    </row>
    <row r="3893" customFormat="false" ht="22.35" hidden="false" customHeight="false" outlineLevel="0" collapsed="false">
      <c r="A3893" s="6" t="s">
        <v>5401</v>
      </c>
      <c r="B3893" s="7" t="s">
        <v>1449</v>
      </c>
      <c r="C3893" s="17" t="n">
        <v>2260</v>
      </c>
      <c r="D3893" s="18" t="n">
        <v>0.000361487161116491</v>
      </c>
      <c r="E3893" s="18" t="n">
        <v>7.40524123775766E-005</v>
      </c>
      <c r="F3893" s="18" t="n">
        <v>0.000432967988513717</v>
      </c>
      <c r="G3893" s="18" t="n">
        <v>9.11306062576946E-005</v>
      </c>
      <c r="H3893" s="16" t="n">
        <v>7.16633049695325</v>
      </c>
      <c r="I3893" s="17" t="n">
        <v>118.922605558484</v>
      </c>
      <c r="J3893" s="18" t="n">
        <v>7.01320673869702E-011</v>
      </c>
      <c r="K3893" s="18" t="n">
        <v>1.45524039827963E-009</v>
      </c>
      <c r="L3893" s="16" t="n">
        <v>0.80614837554087</v>
      </c>
      <c r="M3893" s="16" t="n">
        <v>0.760455680399501</v>
      </c>
      <c r="N3893" s="16" t="n">
        <v>0.00155860865289904</v>
      </c>
      <c r="O3893" s="16" t="n">
        <v>0.156429384085161</v>
      </c>
      <c r="P3893" s="34" t="b">
        <f aca="false">TRUE()</f>
        <v>1</v>
      </c>
      <c r="Q3893" s="18" t="n">
        <v>0.000306426521903774</v>
      </c>
    </row>
    <row r="3894" customFormat="false" ht="22.35" hidden="false" customHeight="false" outlineLevel="0" collapsed="false">
      <c r="A3894" s="6" t="s">
        <v>5402</v>
      </c>
      <c r="B3894" s="7" t="s">
        <v>1449</v>
      </c>
      <c r="C3894" s="17" t="n">
        <v>2261</v>
      </c>
      <c r="D3894" s="18" t="n">
        <v>0.000372719543335242</v>
      </c>
      <c r="E3894" s="18" t="n">
        <v>7.53717698481726E-005</v>
      </c>
      <c r="F3894" s="18" t="n">
        <v>0.000446017469573611</v>
      </c>
      <c r="G3894" s="18" t="n">
        <v>9.2684435869944E-005</v>
      </c>
      <c r="H3894" s="16" t="n">
        <v>7.22114498115127</v>
      </c>
      <c r="I3894" s="17" t="n">
        <v>118.845296422964</v>
      </c>
      <c r="J3894" s="18" t="n">
        <v>5.31410415816519E-011</v>
      </c>
      <c r="K3894" s="18" t="n">
        <v>1.11381476042351E-009</v>
      </c>
      <c r="L3894" s="16" t="n">
        <v>0.81271145702543</v>
      </c>
      <c r="M3894" s="16" t="n">
        <v>0.759987515605493</v>
      </c>
      <c r="N3894" s="16" t="n">
        <v>0.00154519079172817</v>
      </c>
      <c r="O3894" s="16" t="n">
        <v>0.16035346773436</v>
      </c>
      <c r="P3894" s="34" t="b">
        <f aca="false">TRUE()</f>
        <v>1</v>
      </c>
      <c r="Q3894" s="18" t="n">
        <v>0.000671947916325128</v>
      </c>
    </row>
    <row r="3895" customFormat="false" ht="22.35" hidden="false" customHeight="false" outlineLevel="0" collapsed="false">
      <c r="A3895" s="6" t="s">
        <v>5403</v>
      </c>
      <c r="B3895" s="7" t="s">
        <v>1449</v>
      </c>
      <c r="C3895" s="17" t="n">
        <v>2262</v>
      </c>
      <c r="D3895" s="18" t="n">
        <v>0.000381486239428816</v>
      </c>
      <c r="E3895" s="18" t="n">
        <v>7.64053275615758E-005</v>
      </c>
      <c r="F3895" s="18" t="n">
        <v>0.000456301623395923</v>
      </c>
      <c r="G3895" s="18" t="n">
        <v>9.39469328581074E-005</v>
      </c>
      <c r="H3895" s="16" t="n">
        <v>7.27109002835473</v>
      </c>
      <c r="I3895" s="17" t="n">
        <v>118.836051645543</v>
      </c>
      <c r="J3895" s="18" t="n">
        <v>4.11690167050375E-011</v>
      </c>
      <c r="K3895" s="18" t="n">
        <v>8.85240514641998E-010</v>
      </c>
      <c r="L3895" s="16" t="n">
        <v>0.818380432748916</v>
      </c>
      <c r="M3895" s="16" t="n">
        <v>0.760494694132335</v>
      </c>
      <c r="N3895" s="16" t="n">
        <v>0.00152715054098814</v>
      </c>
      <c r="O3895" s="16" t="n">
        <v>0.163909347912483</v>
      </c>
      <c r="P3895" s="34" t="b">
        <f aca="false">TRUE()</f>
        <v>1</v>
      </c>
      <c r="Q3895" s="18" t="n">
        <v>0.000618627541574323</v>
      </c>
    </row>
    <row r="3896" customFormat="false" ht="22.35" hidden="false" customHeight="false" outlineLevel="0" collapsed="false">
      <c r="A3896" s="6" t="s">
        <v>5404</v>
      </c>
      <c r="B3896" s="7" t="s">
        <v>1449</v>
      </c>
      <c r="C3896" s="17" t="n">
        <v>2263</v>
      </c>
      <c r="D3896" s="18" t="n">
        <v>0.000387366474162275</v>
      </c>
      <c r="E3896" s="18" t="n">
        <v>7.69841846260639E-005</v>
      </c>
      <c r="F3896" s="18" t="n">
        <v>0.000463614974134691</v>
      </c>
      <c r="G3896" s="18" t="n">
        <v>9.49304971175736E-005</v>
      </c>
      <c r="H3896" s="16" t="n">
        <v>7.34970311482207</v>
      </c>
      <c r="I3896" s="17" t="n">
        <v>119.131128449719</v>
      </c>
      <c r="J3896" s="18" t="n">
        <v>2.72396675976388E-011</v>
      </c>
      <c r="K3896" s="18" t="n">
        <v>5.94971687001058E-010</v>
      </c>
      <c r="L3896" s="16" t="n">
        <v>0.825691096039772</v>
      </c>
      <c r="M3896" s="16" t="n">
        <v>0.761313982521848</v>
      </c>
      <c r="N3896" s="16" t="n">
        <v>0.0014792662504541</v>
      </c>
      <c r="O3896" s="16" t="n">
        <v>0.167055792015044</v>
      </c>
      <c r="P3896" s="34" t="b">
        <f aca="false">TRUE()</f>
        <v>1</v>
      </c>
      <c r="Q3896" s="18" t="n">
        <v>0.000116513795533131</v>
      </c>
    </row>
    <row r="3897" customFormat="false" ht="22.35" hidden="false" customHeight="false" outlineLevel="0" collapsed="false">
      <c r="A3897" s="6" t="s">
        <v>5405</v>
      </c>
      <c r="B3897" s="7" t="s">
        <v>1449</v>
      </c>
      <c r="C3897" s="17" t="n">
        <v>2264</v>
      </c>
      <c r="D3897" s="18" t="n">
        <v>0.000390039205122108</v>
      </c>
      <c r="E3897" s="18" t="n">
        <v>7.72842785900403E-005</v>
      </c>
      <c r="F3897" s="18" t="n">
        <v>0.000467260975321551</v>
      </c>
      <c r="G3897" s="18" t="n">
        <v>9.55993164644048E-005</v>
      </c>
      <c r="H3897" s="16" t="n">
        <v>7.40914521446464</v>
      </c>
      <c r="I3897" s="17" t="n">
        <v>119.45536815948</v>
      </c>
      <c r="J3897" s="18" t="n">
        <v>1.98394469467316E-011</v>
      </c>
      <c r="K3897" s="18" t="n">
        <v>4.37945238451787E-010</v>
      </c>
      <c r="L3897" s="16" t="n">
        <v>0.83068161223278</v>
      </c>
      <c r="M3897" s="16" t="n">
        <v>0.761860174781523</v>
      </c>
      <c r="N3897" s="16" t="n">
        <v>0.00145774927124329</v>
      </c>
      <c r="O3897" s="16" t="n">
        <v>0.169323392021847</v>
      </c>
      <c r="P3897" s="34" t="b">
        <f aca="false">TRUE()</f>
        <v>1</v>
      </c>
      <c r="Q3897" s="18" t="n">
        <v>0.000268156362007169</v>
      </c>
    </row>
    <row r="3898" customFormat="false" ht="22.35" hidden="false" customHeight="false" outlineLevel="0" collapsed="false">
      <c r="A3898" s="6" t="s">
        <v>5406</v>
      </c>
      <c r="B3898" s="7" t="s">
        <v>1449</v>
      </c>
      <c r="C3898" s="17" t="n">
        <v>2265</v>
      </c>
      <c r="D3898" s="18" t="n">
        <v>0.000388908768368047</v>
      </c>
      <c r="E3898" s="18" t="n">
        <v>7.71677596611768E-005</v>
      </c>
      <c r="F3898" s="18" t="n">
        <v>0.00046688762327462</v>
      </c>
      <c r="G3898" s="18" t="n">
        <v>9.5993680870039E-005</v>
      </c>
      <c r="H3898" s="16" t="n">
        <v>7.48308377582342</v>
      </c>
      <c r="I3898" s="17" t="n">
        <v>120.043715695191</v>
      </c>
      <c r="J3898" s="18" t="n">
        <v>1.32671649081699E-011</v>
      </c>
      <c r="K3898" s="18" t="n">
        <v>3.02520518510467E-010</v>
      </c>
      <c r="L3898" s="16" t="n">
        <v>0.835920276860487</v>
      </c>
      <c r="M3898" s="16" t="n">
        <v>0.762445380774033</v>
      </c>
      <c r="N3898" s="16" t="n">
        <v>0.00140870575154249</v>
      </c>
      <c r="O3898" s="16" t="n">
        <v>0.171104766347468</v>
      </c>
      <c r="P3898" s="34" t="b">
        <f aca="false">TRUE()</f>
        <v>1</v>
      </c>
      <c r="Q3898" s="18" t="n">
        <v>0.000106415267807673</v>
      </c>
    </row>
    <row r="3899" customFormat="false" ht="22.35" hidden="false" customHeight="false" outlineLevel="0" collapsed="false">
      <c r="A3899" s="6" t="s">
        <v>5407</v>
      </c>
      <c r="B3899" s="7" t="s">
        <v>1449</v>
      </c>
      <c r="C3899" s="17" t="n">
        <v>2266</v>
      </c>
      <c r="D3899" s="18" t="n">
        <v>0.00038400410216209</v>
      </c>
      <c r="E3899" s="18" t="n">
        <v>7.67048813696826E-005</v>
      </c>
      <c r="F3899" s="18" t="n">
        <v>0.00046223480774601</v>
      </c>
      <c r="G3899" s="18" t="n">
        <v>9.59683085308217E-005</v>
      </c>
      <c r="H3899" s="16" t="n">
        <v>7.54216137091986</v>
      </c>
      <c r="I3899" s="17" t="n">
        <v>120.652838900047</v>
      </c>
      <c r="J3899" s="18" t="n">
        <v>9.55789132386599E-012</v>
      </c>
      <c r="K3899" s="18" t="n">
        <v>2.21593569799128E-010</v>
      </c>
      <c r="L3899" s="16" t="n">
        <v>0.839391409621227</v>
      </c>
      <c r="M3899" s="16" t="n">
        <v>0.763888888888889</v>
      </c>
      <c r="N3899" s="16" t="n">
        <v>0.00136796396681244</v>
      </c>
      <c r="O3899" s="16" t="n">
        <v>0.171744879414749</v>
      </c>
      <c r="P3899" s="34" t="b">
        <f aca="false">TRUE()</f>
        <v>1</v>
      </c>
      <c r="Q3899" s="18" t="n">
        <v>0.000599931380124617</v>
      </c>
    </row>
    <row r="3900" customFormat="false" ht="22.35" hidden="false" customHeight="false" outlineLevel="0" collapsed="false">
      <c r="A3900" s="6" t="s">
        <v>5408</v>
      </c>
      <c r="B3900" s="7" t="s">
        <v>1449</v>
      </c>
      <c r="C3900" s="17" t="n">
        <v>2267</v>
      </c>
      <c r="D3900" s="18" t="n">
        <v>0.000375407014322677</v>
      </c>
      <c r="E3900" s="18" t="n">
        <v>7.60084382070444E-005</v>
      </c>
      <c r="F3900" s="18" t="n">
        <v>0.00045325214306326</v>
      </c>
      <c r="G3900" s="18" t="n">
        <v>9.54790655263491E-005</v>
      </c>
      <c r="H3900" s="16" t="n">
        <v>7.56643257543358</v>
      </c>
      <c r="I3900" s="17" t="n">
        <v>121.08204184935</v>
      </c>
      <c r="J3900" s="18" t="n">
        <v>8.29798581027366E-012</v>
      </c>
      <c r="K3900" s="18" t="n">
        <v>1.95662733594521E-010</v>
      </c>
      <c r="L3900" s="16" t="n">
        <v>0.839914337534852</v>
      </c>
      <c r="M3900" s="16" t="n">
        <v>0.76478620474407</v>
      </c>
      <c r="N3900" s="16" t="n">
        <v>0.00133746414882503</v>
      </c>
      <c r="O3900" s="16" t="n">
        <v>0.170568697602628</v>
      </c>
      <c r="P3900" s="34" t="b">
        <f aca="false">TRUE()</f>
        <v>1</v>
      </c>
      <c r="Q3900" s="18" t="n">
        <v>0.000255308917548501</v>
      </c>
    </row>
    <row r="3901" customFormat="false" ht="22.35" hidden="false" customHeight="false" outlineLevel="0" collapsed="false">
      <c r="A3901" s="6" t="s">
        <v>5409</v>
      </c>
      <c r="B3901" s="7" t="s">
        <v>1449</v>
      </c>
      <c r="C3901" s="17" t="n">
        <v>2268</v>
      </c>
      <c r="D3901" s="18" t="n">
        <v>0.000363445204371869</v>
      </c>
      <c r="E3901" s="18" t="n">
        <v>7.5195794408548E-005</v>
      </c>
      <c r="F3901" s="18" t="n">
        <v>0.000440206580285226</v>
      </c>
      <c r="G3901" s="18" t="n">
        <v>9.45634047939695E-005</v>
      </c>
      <c r="H3901" s="16" t="n">
        <v>7.53969426037222</v>
      </c>
      <c r="I3901" s="17" t="n">
        <v>121.201796833816</v>
      </c>
      <c r="J3901" s="18" t="n">
        <v>9.50209911741096E-012</v>
      </c>
      <c r="K3901" s="18" t="n">
        <v>2.21537704141885E-010</v>
      </c>
      <c r="L3901" s="16" t="n">
        <v>0.836345384004956</v>
      </c>
      <c r="M3901" s="16" t="n">
        <v>0.764825218476904</v>
      </c>
      <c r="N3901" s="16" t="n">
        <v>0.0013525818478715</v>
      </c>
      <c r="O3901" s="16" t="n">
        <v>0.168281065155091</v>
      </c>
      <c r="P3901" s="34" t="b">
        <f aca="false">TRUE()</f>
        <v>1</v>
      </c>
      <c r="Q3901" s="18" t="n">
        <v>0.000132747801814088</v>
      </c>
    </row>
    <row r="3902" customFormat="false" ht="22.35" hidden="false" customHeight="false" outlineLevel="0" collapsed="false">
      <c r="A3902" s="6" t="s">
        <v>5410</v>
      </c>
      <c r="B3902" s="7" t="s">
        <v>1449</v>
      </c>
      <c r="C3902" s="17" t="n">
        <v>2269</v>
      </c>
      <c r="D3902" s="18" t="n">
        <v>0.000348139006555449</v>
      </c>
      <c r="E3902" s="18" t="n">
        <v>7.41173218912437E-005</v>
      </c>
      <c r="F3902" s="18" t="n">
        <v>0.000423046994212516</v>
      </c>
      <c r="G3902" s="18" t="n">
        <v>9.31365890533093E-005</v>
      </c>
      <c r="H3902" s="16" t="n">
        <v>7.46607960709182</v>
      </c>
      <c r="I3902" s="17" t="n">
        <v>121.12024156077</v>
      </c>
      <c r="J3902" s="18" t="n">
        <v>1.39814951414393E-011</v>
      </c>
      <c r="K3902" s="18" t="n">
        <v>3.17066693098214E-010</v>
      </c>
      <c r="L3902" s="16" t="n">
        <v>0.828584609097395</v>
      </c>
      <c r="M3902" s="16" t="n">
        <v>0.764240012484395</v>
      </c>
      <c r="N3902" s="16" t="n">
        <v>0.00140529968217205</v>
      </c>
      <c r="O3902" s="16" t="n">
        <v>0.164794239816661</v>
      </c>
      <c r="P3902" s="34" t="b">
        <f aca="false">TRUE()</f>
        <v>1</v>
      </c>
      <c r="Q3902" s="18" t="n">
        <v>0.000544970285478667</v>
      </c>
    </row>
    <row r="3903" customFormat="false" ht="22.35" hidden="false" customHeight="false" outlineLevel="0" collapsed="false">
      <c r="A3903" s="6" t="s">
        <v>5411</v>
      </c>
      <c r="B3903" s="7" t="s">
        <v>1449</v>
      </c>
      <c r="C3903" s="17" t="n">
        <v>2270</v>
      </c>
      <c r="D3903" s="18" t="n">
        <v>0.000330443246038437</v>
      </c>
      <c r="E3903" s="18" t="n">
        <v>7.30316671256305E-005</v>
      </c>
      <c r="F3903" s="18" t="n">
        <v>0.000403149281426256</v>
      </c>
      <c r="G3903" s="18" t="n">
        <v>9.14268288640176E-005</v>
      </c>
      <c r="H3903" s="16" t="n">
        <v>7.36103449765421</v>
      </c>
      <c r="I3903" s="17" t="n">
        <v>120.716089407157</v>
      </c>
      <c r="J3903" s="18" t="n">
        <v>2.44221545919733E-011</v>
      </c>
      <c r="K3903" s="18" t="n">
        <v>5.36253659030102E-010</v>
      </c>
      <c r="L3903" s="16" t="n">
        <v>0.818919267956784</v>
      </c>
      <c r="M3903" s="16" t="n">
        <v>0.762367353308365</v>
      </c>
      <c r="N3903" s="16" t="n">
        <v>0.00145774927124329</v>
      </c>
      <c r="O3903" s="16" t="n">
        <v>0.159971765385113</v>
      </c>
      <c r="P3903" s="34" t="b">
        <f aca="false">TRUE()</f>
        <v>1</v>
      </c>
      <c r="Q3903" s="18" t="n">
        <v>0.000367046104478286</v>
      </c>
    </row>
    <row r="3904" customFormat="false" ht="22.35" hidden="false" customHeight="false" outlineLevel="0" collapsed="false">
      <c r="A3904" s="6" t="s">
        <v>5412</v>
      </c>
      <c r="B3904" s="7" t="s">
        <v>1449</v>
      </c>
      <c r="C3904" s="17" t="n">
        <v>2271</v>
      </c>
      <c r="D3904" s="18" t="n">
        <v>0.000310352135316259</v>
      </c>
      <c r="E3904" s="18" t="n">
        <v>7.20042547902261E-005</v>
      </c>
      <c r="F3904" s="18" t="n">
        <v>0.000380853144302123</v>
      </c>
      <c r="G3904" s="18" t="n">
        <v>8.95860796691538E-005</v>
      </c>
      <c r="H3904" s="16" t="n">
        <v>7.25034697883502</v>
      </c>
      <c r="I3904" s="17" t="n">
        <v>120.062041994124</v>
      </c>
      <c r="J3904" s="18" t="n">
        <v>4.4084716113266E-011</v>
      </c>
      <c r="K3904" s="18" t="n">
        <v>9.43049339536361E-010</v>
      </c>
      <c r="L3904" s="16" t="n">
        <v>0.809830455777477</v>
      </c>
      <c r="M3904" s="16" t="n">
        <v>0.759636392009988</v>
      </c>
      <c r="N3904" s="16" t="n">
        <v>0.0014792662504541</v>
      </c>
      <c r="O3904" s="16" t="n">
        <v>0.154611034627619</v>
      </c>
      <c r="P3904" s="34" t="b">
        <f aca="false">TRUE()</f>
        <v>1</v>
      </c>
      <c r="Q3904" s="18" t="n">
        <v>0.000291454500255342</v>
      </c>
    </row>
    <row r="3905" customFormat="false" ht="22.35" hidden="false" customHeight="false" outlineLevel="0" collapsed="false">
      <c r="A3905" s="6" t="s">
        <v>5413</v>
      </c>
      <c r="B3905" s="7" t="s">
        <v>1449</v>
      </c>
      <c r="C3905" s="17" t="n">
        <v>2272</v>
      </c>
      <c r="D3905" s="18" t="n">
        <v>0.000289364144323967</v>
      </c>
      <c r="E3905" s="18" t="n">
        <v>7.09708954990676E-005</v>
      </c>
      <c r="F3905" s="18" t="n">
        <v>0.00035776616826043</v>
      </c>
      <c r="G3905" s="18" t="n">
        <v>8.77252951708061E-005</v>
      </c>
      <c r="H3905" s="16" t="n">
        <v>7.14798352472084</v>
      </c>
      <c r="I3905" s="17" t="n">
        <v>119.379062605164</v>
      </c>
      <c r="J3905" s="18" t="n">
        <v>7.59705839901139E-011</v>
      </c>
      <c r="K3905" s="18" t="n">
        <v>1.5607817997969E-009</v>
      </c>
      <c r="L3905" s="16" t="n">
        <v>0.801782986523843</v>
      </c>
      <c r="M3905" s="16" t="n">
        <v>0.758426966292135</v>
      </c>
      <c r="N3905" s="16" t="n">
        <v>0.00146214572780284</v>
      </c>
      <c r="O3905" s="16" t="n">
        <v>0.148305718175905</v>
      </c>
      <c r="P3905" s="34" t="b">
        <f aca="false">TRUE()</f>
        <v>1</v>
      </c>
      <c r="Q3905" s="18" t="n">
        <v>0.000696323032827986</v>
      </c>
    </row>
    <row r="3906" customFormat="false" ht="22.35" hidden="false" customHeight="false" outlineLevel="0" collapsed="false">
      <c r="A3906" s="6" t="s">
        <v>5414</v>
      </c>
      <c r="B3906" s="7" t="s">
        <v>1449</v>
      </c>
      <c r="C3906" s="17" t="n">
        <v>2273</v>
      </c>
      <c r="D3906" s="18" t="n">
        <v>0.000268086023805761</v>
      </c>
      <c r="E3906" s="18" t="n">
        <v>7.00959153002374E-005</v>
      </c>
      <c r="F3906" s="18" t="n">
        <v>0.000334259571453392</v>
      </c>
      <c r="G3906" s="18" t="n">
        <v>8.590094066428E-005</v>
      </c>
      <c r="H3906" s="16" t="n">
        <v>7.0155789645623</v>
      </c>
      <c r="I3906" s="17" t="n">
        <v>118.493911760353</v>
      </c>
      <c r="J3906" s="18" t="n">
        <v>1.52612783567486E-010</v>
      </c>
      <c r="K3906" s="18" t="n">
        <v>3.04554757968418E-009</v>
      </c>
      <c r="L3906" s="16" t="n">
        <v>0.791339941623924</v>
      </c>
      <c r="M3906" s="16" t="n">
        <v>0.755852059925094</v>
      </c>
      <c r="N3906" s="16" t="n">
        <v>0.00144895245253972</v>
      </c>
      <c r="O3906" s="16" t="n">
        <v>0.139938931291064</v>
      </c>
      <c r="P3906" s="34" t="b">
        <f aca="false">TRUE()</f>
        <v>1</v>
      </c>
      <c r="Q3906" s="18" t="n">
        <v>0.000760587807084927</v>
      </c>
    </row>
    <row r="3907" customFormat="false" ht="22.35" hidden="false" customHeight="false" outlineLevel="0" collapsed="false">
      <c r="A3907" s="6" t="s">
        <v>5415</v>
      </c>
      <c r="B3907" s="7" t="s">
        <v>1449</v>
      </c>
      <c r="C3907" s="17" t="n">
        <v>2274</v>
      </c>
      <c r="D3907" s="18" t="n">
        <v>0.000248048781963931</v>
      </c>
      <c r="E3907" s="18" t="n">
        <v>6.95122135864915E-005</v>
      </c>
      <c r="F3907" s="18" t="n">
        <v>0.000312047231983908</v>
      </c>
      <c r="G3907" s="18" t="n">
        <v>8.42444185670213E-005</v>
      </c>
      <c r="H3907" s="16" t="n">
        <v>6.859536008614</v>
      </c>
      <c r="I3907" s="17" t="n">
        <v>117.376135557691</v>
      </c>
      <c r="J3907" s="18" t="n">
        <v>3.44635663525523E-010</v>
      </c>
      <c r="K3907" s="18" t="n">
        <v>6.5607247872978E-009</v>
      </c>
      <c r="L3907" s="16" t="n">
        <v>0.779349469469418</v>
      </c>
      <c r="M3907" s="16" t="n">
        <v>0.751950686641698</v>
      </c>
      <c r="N3907" s="16" t="n">
        <v>0.00140529968217205</v>
      </c>
      <c r="O3907" s="16" t="n">
        <v>0.130241286241162</v>
      </c>
      <c r="P3907" s="34" t="b">
        <f aca="false">TRUE()</f>
        <v>1</v>
      </c>
      <c r="Q3907" s="18" t="n">
        <v>0.00056766777783553</v>
      </c>
    </row>
    <row r="3908" customFormat="false" ht="22.35" hidden="false" customHeight="false" outlineLevel="0" collapsed="false">
      <c r="A3908" s="6" t="s">
        <v>5416</v>
      </c>
      <c r="B3908" s="7" t="s">
        <v>1449</v>
      </c>
      <c r="C3908" s="17" t="n">
        <v>2275</v>
      </c>
      <c r="D3908" s="18" t="n">
        <v>0.00022988584528214</v>
      </c>
      <c r="E3908" s="18" t="n">
        <v>6.90977542593939E-005</v>
      </c>
      <c r="F3908" s="18" t="n">
        <v>0.000291936755191954</v>
      </c>
      <c r="G3908" s="18" t="n">
        <v>8.27718439229657E-005</v>
      </c>
      <c r="H3908" s="16" t="n">
        <v>6.7084072915288</v>
      </c>
      <c r="I3908" s="17" t="n">
        <v>116.232559718826</v>
      </c>
      <c r="J3908" s="18" t="n">
        <v>7.52015672013507E-010</v>
      </c>
      <c r="K3908" s="18" t="n">
        <v>1.36282316107251E-008</v>
      </c>
      <c r="L3908" s="16" t="n">
        <v>0.76799183964365</v>
      </c>
      <c r="M3908" s="16" t="n">
        <v>0.748868601747815</v>
      </c>
      <c r="N3908" s="16" t="n">
        <v>0.00132668534749646</v>
      </c>
      <c r="O3908" s="16" t="n">
        <v>0.119460384983562</v>
      </c>
      <c r="P3908" s="34" t="b">
        <f aca="false">TRUE()</f>
        <v>1</v>
      </c>
      <c r="Q3908" s="18" t="n">
        <v>0.000776604831360266</v>
      </c>
    </row>
    <row r="3909" customFormat="false" ht="22.35" hidden="false" customHeight="false" outlineLevel="0" collapsed="false">
      <c r="A3909" s="6" t="s">
        <v>5417</v>
      </c>
      <c r="B3909" s="7" t="s">
        <v>1449</v>
      </c>
      <c r="C3909" s="17" t="n">
        <v>2276</v>
      </c>
      <c r="D3909" s="18" t="n">
        <v>0.000215005032008257</v>
      </c>
      <c r="E3909" s="18" t="n">
        <v>6.89944493967281E-005</v>
      </c>
      <c r="F3909" s="18" t="n">
        <v>0.000275507845570167</v>
      </c>
      <c r="G3909" s="18" t="n">
        <v>8.16521332189254E-005</v>
      </c>
      <c r="H3909" s="16" t="n">
        <v>6.56855581699624</v>
      </c>
      <c r="I3909" s="17" t="n">
        <v>115.073521847595</v>
      </c>
      <c r="J3909" s="18" t="n">
        <v>1.53757183662293E-009</v>
      </c>
      <c r="K3909" s="18" t="n">
        <v>2.6044584171368E-008</v>
      </c>
      <c r="L3909" s="16" t="n">
        <v>0.757963211358949</v>
      </c>
      <c r="M3909" s="16" t="n">
        <v>0.745630461922597</v>
      </c>
      <c r="N3909" s="16" t="n">
        <v>0.00120663559263416</v>
      </c>
      <c r="O3909" s="16" t="n">
        <v>0.108927033206418</v>
      </c>
      <c r="P3909" s="34" t="b">
        <f aca="false">TRUE()</f>
        <v>1</v>
      </c>
      <c r="Q3909" s="18" t="n">
        <v>0.000539256164814492</v>
      </c>
    </row>
    <row r="3910" customFormat="false" ht="22.35" hidden="false" customHeight="false" outlineLevel="0" collapsed="false">
      <c r="A3910" s="6" t="s">
        <v>5418</v>
      </c>
      <c r="B3910" s="7" t="s">
        <v>1449</v>
      </c>
      <c r="C3910" s="17" t="n">
        <v>2277</v>
      </c>
      <c r="D3910" s="18" t="n">
        <v>0.000203853474175656</v>
      </c>
      <c r="E3910" s="18" t="n">
        <v>6.9170136129374E-005</v>
      </c>
      <c r="F3910" s="18" t="n">
        <v>0.000263571853406757</v>
      </c>
      <c r="G3910" s="18" t="n">
        <v>8.08883533482203E-005</v>
      </c>
      <c r="H3910" s="16" t="n">
        <v>6.48383562392881</v>
      </c>
      <c r="I3910" s="17" t="n">
        <v>113.961696303467</v>
      </c>
      <c r="J3910" s="18" t="n">
        <v>2.38337287969996E-009</v>
      </c>
      <c r="K3910" s="18" t="n">
        <v>3.87882252970778E-008</v>
      </c>
      <c r="L3910" s="16" t="n">
        <v>0.754062387313545</v>
      </c>
      <c r="M3910" s="16" t="n">
        <v>0.745552434456929</v>
      </c>
      <c r="N3910" s="16" t="n">
        <v>0.00103623298195355</v>
      </c>
      <c r="O3910" s="16" t="n">
        <v>0.100388384383584</v>
      </c>
      <c r="P3910" s="34" t="b">
        <f aca="false">TRUE()</f>
        <v>1</v>
      </c>
      <c r="Q3910" s="18" t="n">
        <v>0.000759063842229606</v>
      </c>
    </row>
    <row r="3911" customFormat="false" ht="22.35" hidden="false" customHeight="false" outlineLevel="0" collapsed="false">
      <c r="A3911" s="6" t="s">
        <v>5419</v>
      </c>
      <c r="B3911" s="7" t="s">
        <v>1449</v>
      </c>
      <c r="C3911" s="17" t="n">
        <v>2278</v>
      </c>
      <c r="D3911" s="18" t="n">
        <v>0.000197677343107768</v>
      </c>
      <c r="E3911" s="18" t="n">
        <v>6.95172001033666E-005</v>
      </c>
      <c r="F3911" s="18" t="n">
        <v>0.000257462015402038</v>
      </c>
      <c r="G3911" s="18" t="n">
        <v>8.06353863106797E-005</v>
      </c>
      <c r="H3911" s="16" t="n">
        <v>6.46995087551808</v>
      </c>
      <c r="I3911" s="17" t="n">
        <v>113.220581472965</v>
      </c>
      <c r="J3911" s="18" t="n">
        <v>2.59364022214374E-009</v>
      </c>
      <c r="K3911" s="18" t="n">
        <v>4.18817389957063E-008</v>
      </c>
      <c r="L3911" s="16" t="n">
        <v>0.756476308269834</v>
      </c>
      <c r="M3911" s="16" t="n">
        <v>0.746176654182272</v>
      </c>
      <c r="N3911" s="18" t="n">
        <v>0.000835615071134374</v>
      </c>
      <c r="O3911" s="16" t="n">
        <v>0.0947303765260198</v>
      </c>
      <c r="P3911" s="34" t="b">
        <f aca="false">TRUE()</f>
        <v>1</v>
      </c>
      <c r="Q3911" s="16" t="n">
        <v>0.00102556400180065</v>
      </c>
    </row>
    <row r="3912" customFormat="false" ht="22.35" hidden="false" customHeight="false" outlineLevel="0" collapsed="false">
      <c r="A3912" s="6" t="s">
        <v>5420</v>
      </c>
      <c r="B3912" s="7" t="s">
        <v>1449</v>
      </c>
      <c r="C3912" s="17" t="n">
        <v>2279</v>
      </c>
      <c r="D3912" s="18" t="n">
        <v>0.00019683590461835</v>
      </c>
      <c r="E3912" s="18" t="n">
        <v>6.99812340113377E-005</v>
      </c>
      <c r="F3912" s="18" t="n">
        <v>0.000257351649939695</v>
      </c>
      <c r="G3912" s="18" t="n">
        <v>8.09369169595869E-005</v>
      </c>
      <c r="H3912" s="16" t="n">
        <v>6.50969851851084</v>
      </c>
      <c r="I3912" s="17" t="n">
        <v>112.957808613447</v>
      </c>
      <c r="J3912" s="18" t="n">
        <v>2.15362989505571E-009</v>
      </c>
      <c r="K3912" s="18" t="n">
        <v>3.53263401758151E-008</v>
      </c>
      <c r="L3912" s="16" t="n">
        <v>0.762585111024722</v>
      </c>
      <c r="M3912" s="16" t="n">
        <v>0.75019506866417</v>
      </c>
      <c r="N3912" s="18" t="n">
        <v>0.000674994588439094</v>
      </c>
      <c r="O3912" s="16" t="n">
        <v>0.0918889791588113</v>
      </c>
      <c r="P3912" s="34" t="b">
        <f aca="false">TRUE()</f>
        <v>1</v>
      </c>
      <c r="Q3912" s="16" t="n">
        <v>0.00161685553046312</v>
      </c>
    </row>
    <row r="3913" customFormat="false" ht="22.35" hidden="false" customHeight="false" outlineLevel="0" collapsed="false">
      <c r="A3913" s="6" t="s">
        <v>5421</v>
      </c>
      <c r="B3913" s="7" t="s">
        <v>1449</v>
      </c>
      <c r="C3913" s="17" t="n">
        <v>2280</v>
      </c>
      <c r="D3913" s="18" t="n">
        <v>0.000201858421195957</v>
      </c>
      <c r="E3913" s="18" t="n">
        <v>7.05541384913492E-005</v>
      </c>
      <c r="F3913" s="18" t="n">
        <v>0.000264005580046603</v>
      </c>
      <c r="G3913" s="18" t="n">
        <v>8.18175224497914E-005</v>
      </c>
      <c r="H3913" s="16" t="n">
        <v>6.62713199344567</v>
      </c>
      <c r="I3913" s="17" t="n">
        <v>113.197814768571</v>
      </c>
      <c r="J3913" s="18" t="n">
        <v>1.21009235945526E-009</v>
      </c>
      <c r="K3913" s="18" t="n">
        <v>2.10386192205878E-008</v>
      </c>
      <c r="L3913" s="16" t="n">
        <v>0.774982545346853</v>
      </c>
      <c r="M3913" s="16" t="n">
        <v>0.756749375780275</v>
      </c>
      <c r="N3913" s="18" t="n">
        <v>0.000539869898583945</v>
      </c>
      <c r="O3913" s="16" t="n">
        <v>0.0919086270631185</v>
      </c>
      <c r="P3913" s="34" t="b">
        <f aca="false">TRUE()</f>
        <v>1</v>
      </c>
      <c r="Q3913" s="18" t="n">
        <v>0.000698757995756351</v>
      </c>
    </row>
    <row r="3914" customFormat="false" ht="22.35" hidden="false" customHeight="false" outlineLevel="0" collapsed="false">
      <c r="A3914" s="6" t="s">
        <v>1483</v>
      </c>
      <c r="B3914" s="7" t="s">
        <v>1449</v>
      </c>
      <c r="C3914" s="17" t="n">
        <v>2281</v>
      </c>
      <c r="D3914" s="18" t="n">
        <v>0.000212893888560914</v>
      </c>
      <c r="E3914" s="18" t="n">
        <v>7.12371638678288E-005</v>
      </c>
      <c r="F3914" s="18" t="n">
        <v>0.000277293369063013</v>
      </c>
      <c r="G3914" s="18" t="n">
        <v>8.3210939209852E-005</v>
      </c>
      <c r="H3914" s="16" t="n">
        <v>6.79086653460987</v>
      </c>
      <c r="I3914" s="17" t="n">
        <v>113.857393401488</v>
      </c>
      <c r="J3914" s="18" t="n">
        <v>5.327320431082E-010</v>
      </c>
      <c r="K3914" s="18" t="n">
        <v>9.82594657288458E-009</v>
      </c>
      <c r="L3914" s="16" t="n">
        <v>0.790358566880273</v>
      </c>
      <c r="M3914" s="16" t="n">
        <v>0.761509051186018</v>
      </c>
      <c r="N3914" s="18" t="n">
        <v>0.000435296352302058</v>
      </c>
      <c r="O3914" s="16" t="n">
        <v>0.0940454671831273</v>
      </c>
      <c r="P3914" s="34" t="b">
        <f aca="false">TRUE()</f>
        <v>1</v>
      </c>
      <c r="Q3914" s="16" t="n">
        <v>0.00167256896209144</v>
      </c>
    </row>
    <row r="3915" customFormat="false" ht="22.35" hidden="false" customHeight="false" outlineLevel="0" collapsed="false">
      <c r="A3915" s="6" t="s">
        <v>5422</v>
      </c>
      <c r="B3915" s="7" t="s">
        <v>1449</v>
      </c>
      <c r="C3915" s="17" t="n">
        <v>2282</v>
      </c>
      <c r="D3915" s="18" t="n">
        <v>0.000230432759659637</v>
      </c>
      <c r="E3915" s="18" t="n">
        <v>7.21388066448497E-005</v>
      </c>
      <c r="F3915" s="18" t="n">
        <v>0.000297774567401466</v>
      </c>
      <c r="G3915" s="18" t="n">
        <v>8.51782820913824E-005</v>
      </c>
      <c r="H3915" s="16" t="n">
        <v>6.99589359641093</v>
      </c>
      <c r="I3915" s="17" t="n">
        <v>114.858272111999</v>
      </c>
      <c r="J3915" s="18" t="n">
        <v>1.87061165055089E-010</v>
      </c>
      <c r="K3915" s="18" t="n">
        <v>3.64461894356159E-009</v>
      </c>
      <c r="L3915" s="16" t="n">
        <v>0.808484314931017</v>
      </c>
      <c r="M3915" s="16" t="n">
        <v>0.768921660424469</v>
      </c>
      <c r="N3915" s="18" t="n">
        <v>0.000341117576698895</v>
      </c>
      <c r="O3915" s="16" t="n">
        <v>0.097786286876658</v>
      </c>
      <c r="P3915" s="34" t="b">
        <f aca="false">TRUE()</f>
        <v>1</v>
      </c>
      <c r="Q3915" s="18" t="n">
        <v>0.0006439129419533</v>
      </c>
    </row>
    <row r="3916" customFormat="false" ht="22.35" hidden="false" customHeight="false" outlineLevel="0" collapsed="false">
      <c r="A3916" s="6" t="s">
        <v>5423</v>
      </c>
      <c r="B3916" s="7" t="s">
        <v>1449</v>
      </c>
      <c r="C3916" s="17" t="n">
        <v>2283</v>
      </c>
      <c r="D3916" s="18" t="n">
        <v>0.000254960668213789</v>
      </c>
      <c r="E3916" s="18" t="n">
        <v>7.33090571367588E-005</v>
      </c>
      <c r="F3916" s="18" t="n">
        <v>0.000326007050738254</v>
      </c>
      <c r="G3916" s="18" t="n">
        <v>8.78748624871762E-005</v>
      </c>
      <c r="H3916" s="16" t="n">
        <v>7.23860116230701</v>
      </c>
      <c r="I3916" s="17" t="n">
        <v>116.296923166572</v>
      </c>
      <c r="J3916" s="18" t="n">
        <v>5.26587925752739E-011</v>
      </c>
      <c r="K3916" s="18" t="n">
        <v>1.10930958978369E-009</v>
      </c>
      <c r="L3916" s="16" t="n">
        <v>0.828330480278818</v>
      </c>
      <c r="M3916" s="16" t="n">
        <v>0.775124843945069</v>
      </c>
      <c r="N3916" s="18" t="n">
        <v>0.000294213520903631</v>
      </c>
      <c r="O3916" s="16" t="n">
        <v>0.104152004584785</v>
      </c>
      <c r="P3916" s="34" t="b">
        <f aca="false">TRUE()</f>
        <v>1</v>
      </c>
      <c r="Q3916" s="16" t="n">
        <v>0.0011852408579281</v>
      </c>
    </row>
    <row r="3917" customFormat="false" ht="22.35" hidden="false" customHeight="false" outlineLevel="0" collapsed="false">
      <c r="A3917" s="6" t="s">
        <v>5424</v>
      </c>
      <c r="B3917" s="7" t="s">
        <v>1449</v>
      </c>
      <c r="C3917" s="17" t="n">
        <v>2284</v>
      </c>
      <c r="D3917" s="18" t="n">
        <v>0.000286177763833299</v>
      </c>
      <c r="E3917" s="18" t="n">
        <v>7.49536106677441E-005</v>
      </c>
      <c r="F3917" s="18" t="n">
        <v>0.000361231857399127</v>
      </c>
      <c r="G3917" s="18" t="n">
        <v>9.13318262443891E-005</v>
      </c>
      <c r="H3917" s="16" t="n">
        <v>7.45122831464845</v>
      </c>
      <c r="I3917" s="17" t="n">
        <v>117.917021790542</v>
      </c>
      <c r="J3917" s="18" t="n">
        <v>1.68140578349968E-011</v>
      </c>
      <c r="K3917" s="18" t="n">
        <v>3.77180216298576E-010</v>
      </c>
      <c r="L3917" s="16" t="n">
        <v>0.843599705856446</v>
      </c>
      <c r="M3917" s="16" t="n">
        <v>0.779728464419476</v>
      </c>
      <c r="N3917" s="18" t="n">
        <v>0.000285537793424092</v>
      </c>
      <c r="O3917" s="16" t="n">
        <v>0.112439027170449</v>
      </c>
      <c r="P3917" s="34" t="b">
        <f aca="false">TRUE()</f>
        <v>1</v>
      </c>
      <c r="Q3917" s="18" t="n">
        <v>0.000579908727687586</v>
      </c>
    </row>
    <row r="3918" customFormat="false" ht="22.35" hidden="false" customHeight="false" outlineLevel="0" collapsed="false">
      <c r="A3918" s="6" t="s">
        <v>1428</v>
      </c>
      <c r="B3918" s="7" t="s">
        <v>1449</v>
      </c>
      <c r="C3918" s="17" t="n">
        <v>2285</v>
      </c>
      <c r="D3918" s="18" t="n">
        <v>0.00032461074823922</v>
      </c>
      <c r="E3918" s="18" t="n">
        <v>7.73241674349672E-005</v>
      </c>
      <c r="F3918" s="18" t="n">
        <v>0.000404261824424885</v>
      </c>
      <c r="G3918" s="18" t="n">
        <v>9.57759645194775E-005</v>
      </c>
      <c r="H3918" s="16" t="n">
        <v>7.63588276871412</v>
      </c>
      <c r="I3918" s="17" t="n">
        <v>119.593823446273</v>
      </c>
      <c r="J3918" s="18" t="n">
        <v>6.08526255213048E-012</v>
      </c>
      <c r="K3918" s="18" t="n">
        <v>1.48270441976181E-010</v>
      </c>
      <c r="L3918" s="16" t="n">
        <v>0.855364933950751</v>
      </c>
      <c r="M3918" s="16" t="n">
        <v>0.781913233458177</v>
      </c>
      <c r="N3918" s="18" t="n">
        <v>0.000303419712920006</v>
      </c>
      <c r="O3918" s="16" t="n">
        <v>0.122555712190155</v>
      </c>
      <c r="P3918" s="34" t="b">
        <f aca="false">TRUE()</f>
        <v>1</v>
      </c>
      <c r="Q3918" s="18" t="n">
        <v>0.000807460672730931</v>
      </c>
    </row>
    <row r="3919" customFormat="false" ht="22.35" hidden="false" customHeight="false" outlineLevel="0" collapsed="false">
      <c r="A3919" s="6" t="s">
        <v>1423</v>
      </c>
      <c r="B3919" s="7" t="s">
        <v>1449</v>
      </c>
      <c r="C3919" s="17" t="n">
        <v>2286</v>
      </c>
      <c r="D3919" s="18" t="n">
        <v>0.000369560985736907</v>
      </c>
      <c r="E3919" s="18" t="n">
        <v>8.06968029950126E-005</v>
      </c>
      <c r="F3919" s="18" t="n">
        <v>0.000454357057588214</v>
      </c>
      <c r="G3919" s="18" t="n">
        <v>0.000101299177870206</v>
      </c>
      <c r="H3919" s="16" t="n">
        <v>7.76448572978524</v>
      </c>
      <c r="I3919" s="17" t="n">
        <v>121.00863780328</v>
      </c>
      <c r="J3919" s="18" t="n">
        <v>2.94479890010674E-012</v>
      </c>
      <c r="K3919" s="18" t="n">
        <v>7.36199725026684E-011</v>
      </c>
      <c r="L3919" s="16" t="n">
        <v>0.862279625451343</v>
      </c>
      <c r="M3919" s="16" t="n">
        <v>0.782108302122347</v>
      </c>
      <c r="N3919" s="18" t="n">
        <v>0.00034488647489052</v>
      </c>
      <c r="O3919" s="16" t="n">
        <v>0.133415959761672</v>
      </c>
      <c r="P3919" s="34" t="b">
        <f aca="false">TRUE()</f>
        <v>1</v>
      </c>
      <c r="Q3919" s="18" t="n">
        <v>0.000212255739533282</v>
      </c>
    </row>
    <row r="3920" customFormat="false" ht="22.35" hidden="false" customHeight="false" outlineLevel="0" collapsed="false">
      <c r="A3920" s="6" t="s">
        <v>5425</v>
      </c>
      <c r="B3920" s="7" t="s">
        <v>1449</v>
      </c>
      <c r="C3920" s="17" t="n">
        <v>2287</v>
      </c>
      <c r="D3920" s="18" t="n">
        <v>0.000420774353135559</v>
      </c>
      <c r="E3920" s="18" t="n">
        <v>8.52528463143637E-005</v>
      </c>
      <c r="F3920" s="18" t="n">
        <v>0.000511011849403798</v>
      </c>
      <c r="G3920" s="18" t="n">
        <v>0.00010780268712378</v>
      </c>
      <c r="H3920" s="16" t="n">
        <v>7.80729881689837</v>
      </c>
      <c r="I3920" s="17" t="n">
        <v>121.798723922614</v>
      </c>
      <c r="J3920" s="18" t="n">
        <v>2.28120948135874E-012</v>
      </c>
      <c r="K3920" s="18" t="n">
        <v>5.80798732983974E-011</v>
      </c>
      <c r="L3920" s="16" t="n">
        <v>0.862959878077029</v>
      </c>
      <c r="M3920" s="16" t="n">
        <v>0.776256242197253</v>
      </c>
      <c r="N3920" s="18" t="n">
        <v>0.000435296352302058</v>
      </c>
      <c r="O3920" s="16" t="n">
        <v>0.142937457893939</v>
      </c>
      <c r="P3920" s="34" t="b">
        <f aca="false">TRUE()</f>
        <v>1</v>
      </c>
      <c r="Q3920" s="16" t="n">
        <v>0.00135818107012624</v>
      </c>
    </row>
    <row r="3921" customFormat="false" ht="22.35" hidden="false" customHeight="false" outlineLevel="0" collapsed="false">
      <c r="A3921" s="6" t="s">
        <v>5426</v>
      </c>
      <c r="B3921" s="7" t="s">
        <v>1449</v>
      </c>
      <c r="C3921" s="17" t="n">
        <v>2288</v>
      </c>
      <c r="D3921" s="18" t="n">
        <v>0.000477065164817234</v>
      </c>
      <c r="E3921" s="18" t="n">
        <v>9.08652146490308E-005</v>
      </c>
      <c r="F3921" s="18" t="n">
        <v>0.000572950818932825</v>
      </c>
      <c r="G3921" s="18" t="n">
        <v>0.00011527845420744</v>
      </c>
      <c r="H3921" s="16" t="n">
        <v>7.77729141775154</v>
      </c>
      <c r="I3921" s="17" t="n">
        <v>122.15910521473</v>
      </c>
      <c r="J3921" s="18" t="n">
        <v>2.63762891611437E-012</v>
      </c>
      <c r="K3921" s="18" t="n">
        <v>6.67448780602112E-011</v>
      </c>
      <c r="L3921" s="16" t="n">
        <v>0.85782191385761</v>
      </c>
      <c r="M3921" s="16" t="n">
        <v>0.768960674157303</v>
      </c>
      <c r="N3921" s="18" t="n">
        <v>0.00055568577970407</v>
      </c>
      <c r="O3921" s="16" t="n">
        <v>0.150878247852118</v>
      </c>
      <c r="P3921" s="34" t="b">
        <f aca="false">TRUE()</f>
        <v>1</v>
      </c>
      <c r="Q3921" s="18" t="n">
        <v>0.000134569377990431</v>
      </c>
    </row>
    <row r="3922" customFormat="false" ht="22.35" hidden="false" customHeight="false" outlineLevel="0" collapsed="false">
      <c r="A3922" s="6" t="s">
        <v>5427</v>
      </c>
      <c r="B3922" s="7" t="s">
        <v>1449</v>
      </c>
      <c r="C3922" s="17" t="n">
        <v>2289</v>
      </c>
      <c r="D3922" s="18" t="n">
        <v>0.000537315675884961</v>
      </c>
      <c r="E3922" s="18" t="n">
        <v>9.73584334466478E-005</v>
      </c>
      <c r="F3922" s="18" t="n">
        <v>0.000638822370535808</v>
      </c>
      <c r="G3922" s="18" t="n">
        <v>0.000123523879541062</v>
      </c>
      <c r="H3922" s="16" t="n">
        <v>7.68399204597353</v>
      </c>
      <c r="I3922" s="17" t="n">
        <v>122.165899807843</v>
      </c>
      <c r="J3922" s="18" t="n">
        <v>4.31326102259749E-012</v>
      </c>
      <c r="K3922" s="18" t="n">
        <v>1.06547816927259E-010</v>
      </c>
      <c r="L3922" s="16" t="n">
        <v>0.847497404548734</v>
      </c>
      <c r="M3922" s="16" t="n">
        <v>0.76123595505618</v>
      </c>
      <c r="N3922" s="18" t="n">
        <v>0.000754427814911676</v>
      </c>
      <c r="O3922" s="16" t="n">
        <v>0.157387081614076</v>
      </c>
      <c r="P3922" s="34" t="b">
        <f aca="false">TRUE()</f>
        <v>1</v>
      </c>
      <c r="Q3922" s="18" t="n">
        <v>0.000101512209153131</v>
      </c>
    </row>
    <row r="3923" customFormat="false" ht="22.35" hidden="false" customHeight="false" outlineLevel="0" collapsed="false">
      <c r="A3923" s="6" t="s">
        <v>5428</v>
      </c>
      <c r="B3923" s="7" t="s">
        <v>1449</v>
      </c>
      <c r="C3923" s="17" t="n">
        <v>2290</v>
      </c>
      <c r="D3923" s="18" t="n">
        <v>0.000599698362029028</v>
      </c>
      <c r="E3923" s="18" t="n">
        <v>0.000104462616405357</v>
      </c>
      <c r="F3923" s="18" t="n">
        <v>0.000706327250182108</v>
      </c>
      <c r="G3923" s="18" t="n">
        <v>0.0001321525388015</v>
      </c>
      <c r="H3923" s="16" t="n">
        <v>7.52816679729174</v>
      </c>
      <c r="I3923" s="17" t="n">
        <v>121.847448188646</v>
      </c>
      <c r="J3923" s="18" t="n">
        <v>9.87412412110554E-012</v>
      </c>
      <c r="K3923" s="18" t="n">
        <v>2.276534172366E-010</v>
      </c>
      <c r="L3923" s="16" t="n">
        <v>0.831867339216873</v>
      </c>
      <c r="M3923" s="16" t="n">
        <v>0.753043071161049</v>
      </c>
      <c r="N3923" s="16" t="n">
        <v>0.00107343936510411</v>
      </c>
      <c r="O3923" s="16" t="n">
        <v>0.16236932824011</v>
      </c>
      <c r="P3923" s="34" t="b">
        <f aca="false">TRUE()</f>
        <v>1</v>
      </c>
      <c r="Q3923" s="18" t="n">
        <v>0.000150817369093231</v>
      </c>
    </row>
    <row r="3924" customFormat="false" ht="22.35" hidden="false" customHeight="false" outlineLevel="0" collapsed="false">
      <c r="A3924" s="6" t="s">
        <v>5429</v>
      </c>
      <c r="B3924" s="7" t="s">
        <v>1449</v>
      </c>
      <c r="C3924" s="17" t="n">
        <v>2291</v>
      </c>
      <c r="D3924" s="18" t="n">
        <v>0.000662776067970885</v>
      </c>
      <c r="E3924" s="18" t="n">
        <v>0.000112058719960561</v>
      </c>
      <c r="F3924" s="18" t="n">
        <v>0.000773784133828019</v>
      </c>
      <c r="G3924" s="18" t="n">
        <v>0.0001411267418245</v>
      </c>
      <c r="H3924" s="16" t="n">
        <v>7.31407783021833</v>
      </c>
      <c r="I3924" s="17" t="n">
        <v>121.35939620809</v>
      </c>
      <c r="J3924" s="18" t="n">
        <v>3.05092688567013E-011</v>
      </c>
      <c r="K3924" s="18" t="n">
        <v>6.59445134142242E-010</v>
      </c>
      <c r="L3924" s="16" t="n">
        <v>0.810554707699625</v>
      </c>
      <c r="M3924" s="16" t="n">
        <v>0.743718789013733</v>
      </c>
      <c r="N3924" s="16" t="n">
        <v>0.00149230445891789</v>
      </c>
      <c r="O3924" s="16" t="n">
        <v>0.166541210469374</v>
      </c>
      <c r="P3924" s="34" t="b">
        <f aca="false">TRUE()</f>
        <v>1</v>
      </c>
      <c r="Q3924" s="18" t="n">
        <v>0.000196023617217501</v>
      </c>
    </row>
    <row r="3925" customFormat="false" ht="22.35" hidden="false" customHeight="false" outlineLevel="0" collapsed="false">
      <c r="A3925" s="6" t="s">
        <v>5430</v>
      </c>
      <c r="B3925" s="7" t="s">
        <v>1449</v>
      </c>
      <c r="C3925" s="17" t="n">
        <v>2292</v>
      </c>
      <c r="D3925" s="18" t="n">
        <v>0.000723196324034579</v>
      </c>
      <c r="E3925" s="18" t="n">
        <v>0.000119717291686317</v>
      </c>
      <c r="F3925" s="18" t="n">
        <v>0.000837725676583824</v>
      </c>
      <c r="G3925" s="18" t="n">
        <v>0.00014967220768413</v>
      </c>
      <c r="H3925" s="16" t="n">
        <v>7.07584866061214</v>
      </c>
      <c r="I3925" s="17" t="n">
        <v>120.574246064572</v>
      </c>
      <c r="J3925" s="18" t="n">
        <v>1.06010653143906E-010</v>
      </c>
      <c r="K3925" s="18" t="n">
        <v>2.14606931974248E-009</v>
      </c>
      <c r="L3925" s="16" t="n">
        <v>0.787869727721712</v>
      </c>
      <c r="M3925" s="16" t="n">
        <v>0.734862671660425</v>
      </c>
      <c r="N3925" s="16" t="n">
        <v>0.00220043483882246</v>
      </c>
      <c r="O3925" s="16" t="n">
        <v>0.169339052565677</v>
      </c>
      <c r="P3925" s="34" t="b">
        <f aca="false">TRUE()</f>
        <v>1</v>
      </c>
      <c r="Q3925" s="18" t="n">
        <v>9.77691915141795E-005</v>
      </c>
    </row>
    <row r="3926" customFormat="false" ht="22.35" hidden="false" customHeight="false" outlineLevel="0" collapsed="false">
      <c r="A3926" s="6" t="s">
        <v>5431</v>
      </c>
      <c r="B3926" s="7" t="s">
        <v>1449</v>
      </c>
      <c r="C3926" s="17" t="n">
        <v>2293</v>
      </c>
      <c r="D3926" s="18" t="n">
        <v>0.000778521228182171</v>
      </c>
      <c r="E3926" s="18" t="n">
        <v>0.000127077516850648</v>
      </c>
      <c r="F3926" s="18" t="n">
        <v>0.000895355062567835</v>
      </c>
      <c r="G3926" s="18" t="n">
        <v>0.000157395138582473</v>
      </c>
      <c r="H3926" s="16" t="n">
        <v>6.81533475072853</v>
      </c>
      <c r="I3926" s="17" t="n">
        <v>119.589338029244</v>
      </c>
      <c r="J3926" s="18" t="n">
        <v>4.05866142234155E-010</v>
      </c>
      <c r="K3926" s="18" t="n">
        <v>7.58713734356641E-009</v>
      </c>
      <c r="L3926" s="16" t="n">
        <v>0.763469143091769</v>
      </c>
      <c r="M3926" s="16" t="n">
        <v>0.727645131086142</v>
      </c>
      <c r="N3926" s="16" t="n">
        <v>0.00335610951914972</v>
      </c>
      <c r="O3926" s="16" t="n">
        <v>0.170801696111999</v>
      </c>
      <c r="P3926" s="34" t="b">
        <f aca="false">TRUE()</f>
        <v>1</v>
      </c>
      <c r="Q3926" s="18" t="n">
        <v>0.000277627249555216</v>
      </c>
    </row>
    <row r="3927" customFormat="false" ht="22.35" hidden="false" customHeight="false" outlineLevel="0" collapsed="false">
      <c r="A3927" s="6" t="s">
        <v>5432</v>
      </c>
      <c r="B3927" s="7" t="s">
        <v>1449</v>
      </c>
      <c r="C3927" s="17" t="n">
        <v>2294</v>
      </c>
      <c r="D3927" s="18" t="n">
        <v>0.00082467080958684</v>
      </c>
      <c r="E3927" s="18" t="n">
        <v>0.000133554587925016</v>
      </c>
      <c r="F3927" s="18" t="n">
        <v>0.00094212107188411</v>
      </c>
      <c r="G3927" s="18" t="n">
        <v>0.000163739149779281</v>
      </c>
      <c r="H3927" s="16" t="n">
        <v>6.53466091553747</v>
      </c>
      <c r="I3927" s="17" t="n">
        <v>118.538136067459</v>
      </c>
      <c r="J3927" s="18" t="n">
        <v>1.67459690481646E-009</v>
      </c>
      <c r="K3927" s="18" t="n">
        <v>2.80224885281786E-008</v>
      </c>
      <c r="L3927" s="16" t="n">
        <v>0.736885810461517</v>
      </c>
      <c r="M3927" s="16" t="n">
        <v>0.719569288389513</v>
      </c>
      <c r="N3927" s="16" t="n">
        <v>0.00500301536672744</v>
      </c>
      <c r="O3927" s="16" t="n">
        <v>0.170891656801866</v>
      </c>
      <c r="P3927" s="34" t="b">
        <f aca="false">TRUE()</f>
        <v>1</v>
      </c>
      <c r="Q3927" s="18" t="n">
        <v>5.25630379656416E-005</v>
      </c>
    </row>
    <row r="3928" customFormat="false" ht="22.35" hidden="false" customHeight="false" outlineLevel="0" collapsed="false">
      <c r="A3928" s="6" t="s">
        <v>5433</v>
      </c>
      <c r="B3928" s="7" t="s">
        <v>1449</v>
      </c>
      <c r="C3928" s="17" t="n">
        <v>2295</v>
      </c>
      <c r="D3928" s="18" t="n">
        <v>0.00085753869923121</v>
      </c>
      <c r="E3928" s="18" t="n">
        <v>0.000138492067485852</v>
      </c>
      <c r="F3928" s="18" t="n">
        <v>0.000973448481479121</v>
      </c>
      <c r="G3928" s="18" t="n">
        <v>0.000167801085377681</v>
      </c>
      <c r="H3928" s="16" t="n">
        <v>6.23601019843269</v>
      </c>
      <c r="I3928" s="17" t="n">
        <v>117.350934992267</v>
      </c>
      <c r="J3928" s="18" t="n">
        <v>7.31808504533718E-009</v>
      </c>
      <c r="K3928" s="18" t="n">
        <v>1.10036423688947E-007</v>
      </c>
      <c r="L3928" s="16" t="n">
        <v>0.708624307250897</v>
      </c>
      <c r="M3928" s="16" t="n">
        <v>0.710440074906367</v>
      </c>
      <c r="N3928" s="16" t="n">
        <v>0.00750970537183489</v>
      </c>
      <c r="O3928" s="16" t="n">
        <v>0.169129669274733</v>
      </c>
      <c r="P3928" s="34" t="b">
        <f aca="false">TRUE()</f>
        <v>1</v>
      </c>
      <c r="Q3928" s="18" t="n">
        <v>0.000111072261072261</v>
      </c>
    </row>
    <row r="3929" customFormat="false" ht="22.35" hidden="false" customHeight="false" outlineLevel="0" collapsed="false">
      <c r="A3929" s="6" t="s">
        <v>5434</v>
      </c>
      <c r="B3929" s="7" t="s">
        <v>1449</v>
      </c>
      <c r="C3929" s="17" t="n">
        <v>2296</v>
      </c>
      <c r="D3929" s="18" t="n">
        <v>0.00087283175726873</v>
      </c>
      <c r="E3929" s="18" t="n">
        <v>0.000141212506306758</v>
      </c>
      <c r="F3929" s="18" t="n">
        <v>0.000984730331352366</v>
      </c>
      <c r="G3929" s="18" t="n">
        <v>0.000168985253726315</v>
      </c>
      <c r="H3929" s="16" t="n">
        <v>5.92087879468078</v>
      </c>
      <c r="I3929" s="17" t="n">
        <v>116.133839766851</v>
      </c>
      <c r="J3929" s="18" t="n">
        <v>3.32631409416536E-008</v>
      </c>
      <c r="K3929" s="18" t="n">
        <v>4.64787996322769E-007</v>
      </c>
      <c r="L3929" s="16" t="n">
        <v>0.678285572616004</v>
      </c>
      <c r="M3929" s="16" t="n">
        <v>0.703690699126092</v>
      </c>
      <c r="N3929" s="16" t="n">
        <v>0.0108519119566418</v>
      </c>
      <c r="O3929" s="16" t="n">
        <v>0.165749629203475</v>
      </c>
      <c r="P3929" s="34" t="b">
        <f aca="false">TRUE()</f>
        <v>1</v>
      </c>
      <c r="Q3929" s="18" t="n">
        <v>0.000215358083278042</v>
      </c>
    </row>
    <row r="3930" customFormat="false" ht="22.35" hidden="false" customHeight="false" outlineLevel="0" collapsed="false">
      <c r="A3930" s="6" t="s">
        <v>5435</v>
      </c>
      <c r="B3930" s="7" t="s">
        <v>1449</v>
      </c>
      <c r="C3930" s="17" t="n">
        <v>2297</v>
      </c>
      <c r="D3930" s="18" t="n">
        <v>0.000866357236361094</v>
      </c>
      <c r="E3930" s="18" t="n">
        <v>0.000141250305496888</v>
      </c>
      <c r="F3930" s="18" t="n">
        <v>0.00097160814995173</v>
      </c>
      <c r="G3930" s="18" t="n">
        <v>0.00016666738197504</v>
      </c>
      <c r="H3930" s="16" t="n">
        <v>5.58508159424377</v>
      </c>
      <c r="I3930" s="17" t="n">
        <v>114.79376361969</v>
      </c>
      <c r="J3930" s="18" t="n">
        <v>1.59008951156694E-007</v>
      </c>
      <c r="K3930" s="18" t="n">
        <v>2.04309135989658E-006</v>
      </c>
      <c r="L3930" s="16" t="n">
        <v>0.64573372458753</v>
      </c>
      <c r="M3930" s="16" t="n">
        <v>0.694210362047441</v>
      </c>
      <c r="N3930" s="16" t="n">
        <v>0.0153842587472397</v>
      </c>
      <c r="O3930" s="16" t="n">
        <v>0.160196770603407</v>
      </c>
      <c r="P3930" s="34" t="b">
        <f aca="false">TRUE()</f>
        <v>1</v>
      </c>
      <c r="Q3930" s="18" t="n">
        <v>8.85530137981119E-005</v>
      </c>
    </row>
    <row r="3931" customFormat="false" ht="22.35" hidden="false" customHeight="false" outlineLevel="0" collapsed="false">
      <c r="A3931" s="6" t="s">
        <v>5436</v>
      </c>
      <c r="B3931" s="7" t="s">
        <v>1449</v>
      </c>
      <c r="C3931" s="17" t="n">
        <v>2298</v>
      </c>
      <c r="D3931" s="18" t="n">
        <v>0.000833762373168776</v>
      </c>
      <c r="E3931" s="18" t="n">
        <v>0.000138119270646207</v>
      </c>
      <c r="F3931" s="18" t="n">
        <v>0.000929115093529523</v>
      </c>
      <c r="G3931" s="18" t="n">
        <v>0.000160241218720292</v>
      </c>
      <c r="H3931" s="16" t="n">
        <v>5.1935425499091</v>
      </c>
      <c r="I3931" s="17" t="n">
        <v>113.23857723275</v>
      </c>
      <c r="J3931" s="18" t="n">
        <v>9.19709208090929E-007</v>
      </c>
      <c r="K3931" s="18" t="n">
        <v>1.06022033710482E-005</v>
      </c>
      <c r="L3931" s="16" t="n">
        <v>0.607157267710565</v>
      </c>
      <c r="M3931" s="16" t="n">
        <v>0.682194132334582</v>
      </c>
      <c r="N3931" s="16" t="n">
        <v>0.0223693704798275</v>
      </c>
      <c r="O3931" s="16" t="n">
        <v>0.151245314833489</v>
      </c>
      <c r="P3931" s="34" t="b">
        <f aca="false">TRUE()</f>
        <v>1</v>
      </c>
      <c r="Q3931" s="18" t="n">
        <v>7.04022988505747E-005</v>
      </c>
    </row>
    <row r="3932" customFormat="false" ht="22.35" hidden="false" customHeight="false" outlineLevel="0" collapsed="false">
      <c r="A3932" s="6" t="s">
        <v>5437</v>
      </c>
      <c r="B3932" s="7" t="s">
        <v>1449</v>
      </c>
      <c r="C3932" s="17" t="n">
        <v>2299</v>
      </c>
      <c r="D3932" s="18" t="n">
        <v>0.000771429720851738</v>
      </c>
      <c r="E3932" s="18" t="n">
        <v>0.000131820876440237</v>
      </c>
      <c r="F3932" s="18" t="n">
        <v>0.000853408001255247</v>
      </c>
      <c r="G3932" s="18" t="n">
        <v>0.000149678679864371</v>
      </c>
      <c r="H3932" s="16" t="n">
        <v>4.69964840405148</v>
      </c>
      <c r="I3932" s="17" t="n">
        <v>111.340778499879</v>
      </c>
      <c r="J3932" s="18" t="n">
        <v>7.50661192224507E-006</v>
      </c>
      <c r="K3932" s="18" t="n">
        <v>7.48856718204736E-005</v>
      </c>
      <c r="L3932" s="16" t="n">
        <v>0.557249241886157</v>
      </c>
      <c r="M3932" s="16" t="n">
        <v>0.666393570536829</v>
      </c>
      <c r="N3932" s="16" t="n">
        <v>0.0358184324530383</v>
      </c>
      <c r="O3932" s="16" t="n">
        <v>0.137223480411841</v>
      </c>
      <c r="P3932" s="34" t="b">
        <f aca="false">TRUE()</f>
        <v>1</v>
      </c>
      <c r="Q3932" s="18" t="n">
        <v>0.000160794346978558</v>
      </c>
    </row>
    <row r="3933" customFormat="false" ht="22.35" hidden="false" customHeight="false" outlineLevel="0" collapsed="false">
      <c r="A3933" s="6" t="s">
        <v>5438</v>
      </c>
      <c r="B3933" s="7" t="s">
        <v>1449</v>
      </c>
      <c r="C3933" s="17" t="n">
        <v>2300</v>
      </c>
      <c r="D3933" s="18" t="n">
        <v>0.000676829631380834</v>
      </c>
      <c r="E3933" s="18" t="n">
        <v>0.000122667048771194</v>
      </c>
      <c r="F3933" s="18" t="n">
        <v>0.000741607130969658</v>
      </c>
      <c r="G3933" s="18" t="n">
        <v>0.000135153756103505</v>
      </c>
      <c r="H3933" s="16" t="n">
        <v>4.0150184954977</v>
      </c>
      <c r="I3933" s="17" t="n">
        <v>108.831280511163</v>
      </c>
      <c r="J3933" s="18" t="n">
        <v>0.000109550152728828</v>
      </c>
      <c r="K3933" s="18" t="n">
        <v>0.000875259261814191</v>
      </c>
      <c r="L3933" s="16" t="n">
        <v>0.485628652574736</v>
      </c>
      <c r="M3933" s="16" t="n">
        <v>0.644623907615481</v>
      </c>
      <c r="N3933" s="16" t="n">
        <v>0.0671098756894569</v>
      </c>
      <c r="O3933" s="16" t="n">
        <v>0.115346924585111</v>
      </c>
      <c r="P3933" s="34" t="b">
        <f aca="false">TRUE()</f>
        <v>1</v>
      </c>
      <c r="Q3933" s="18" t="n">
        <v>0.000157098765432099</v>
      </c>
    </row>
    <row r="3934" customFormat="false" ht="22.35" hidden="false" customHeight="false" outlineLevel="0" collapsed="false">
      <c r="A3934" s="6" t="s">
        <v>5439</v>
      </c>
      <c r="B3934" s="7" t="s">
        <v>1449</v>
      </c>
      <c r="C3934" s="17" t="n">
        <v>2301</v>
      </c>
      <c r="D3934" s="18" t="n">
        <v>0.000548478270259619</v>
      </c>
      <c r="E3934" s="18" t="n">
        <v>0.000111899660471145</v>
      </c>
      <c r="F3934" s="18" t="n">
        <v>0.000591977176526655</v>
      </c>
      <c r="G3934" s="18" t="n">
        <v>0.000117936409774566</v>
      </c>
      <c r="H3934" s="16" t="n">
        <v>2.98063301512372</v>
      </c>
      <c r="I3934" s="17" t="n">
        <v>105.420655239586</v>
      </c>
      <c r="J3934" s="16" t="n">
        <v>0.00357197429084938</v>
      </c>
      <c r="K3934" s="16" t="n">
        <v>0.0152507132788322</v>
      </c>
      <c r="L3934" s="16" t="n">
        <v>0.371283143900247</v>
      </c>
      <c r="M3934" s="16" t="n">
        <v>0.613803058676654</v>
      </c>
      <c r="N3934" s="16" t="n">
        <v>0.164498468195635</v>
      </c>
      <c r="O3934" s="16" t="n">
        <v>0.0803275661422939</v>
      </c>
      <c r="P3934" s="34" t="b">
        <f aca="false">TRUE()</f>
        <v>1</v>
      </c>
      <c r="Q3934" s="18" t="n">
        <v>0.000134134615384615</v>
      </c>
    </row>
    <row r="3935" customFormat="false" ht="22.35" hidden="false" customHeight="false" outlineLevel="0" collapsed="false">
      <c r="A3935" s="6" t="s">
        <v>5440</v>
      </c>
      <c r="B3935" s="7" t="s">
        <v>1449</v>
      </c>
      <c r="C3935" s="17" t="n">
        <v>2302</v>
      </c>
      <c r="D3935" s="18" t="n">
        <v>0.000385646430021218</v>
      </c>
      <c r="E3935" s="18" t="n">
        <v>0.000101700179636965</v>
      </c>
      <c r="F3935" s="18" t="n">
        <v>0.000404424182950666</v>
      </c>
      <c r="G3935" s="18" t="n">
        <v>0.000101292591256391</v>
      </c>
      <c r="H3935" s="16" t="n">
        <v>1.42982759527055</v>
      </c>
      <c r="I3935" s="17" t="n">
        <v>101.529906858956</v>
      </c>
      <c r="J3935" s="16" t="n">
        <v>0.15583654083408</v>
      </c>
      <c r="K3935" s="16" t="n">
        <v>0.223315484965964</v>
      </c>
      <c r="L3935" s="16" t="n">
        <v>0.184930508976196</v>
      </c>
      <c r="M3935" s="16" t="n">
        <v>0.55481429463171</v>
      </c>
      <c r="N3935" s="16" t="n">
        <v>0.437300460389791</v>
      </c>
      <c r="O3935" s="16" t="n">
        <v>0.0315422735369877</v>
      </c>
      <c r="P3935" s="34" t="b">
        <f aca="false">FALSE()</f>
        <v>0</v>
      </c>
      <c r="Q3935" s="16"/>
    </row>
    <row r="3936" customFormat="false" ht="22.35" hidden="false" customHeight="false" outlineLevel="0" collapsed="false">
      <c r="A3936" s="6" t="s">
        <v>5441</v>
      </c>
      <c r="B3936" s="7" t="s">
        <v>1449</v>
      </c>
      <c r="C3936" s="17" t="n">
        <v>2303</v>
      </c>
      <c r="D3936" s="18" t="n">
        <v>0.000191759982973786</v>
      </c>
      <c r="E3936" s="18" t="n">
        <v>9.57783841469003E-005</v>
      </c>
      <c r="F3936" s="18" t="n">
        <v>0.000183381633399127</v>
      </c>
      <c r="G3936" s="18" t="n">
        <v>9.20738867177666E-005</v>
      </c>
      <c r="H3936" s="16" t="n">
        <v>-0.681317081114426</v>
      </c>
      <c r="I3936" s="17" t="n">
        <v>99.3267876728449</v>
      </c>
      <c r="J3936" s="16" t="n">
        <v>0.497256301506664</v>
      </c>
      <c r="K3936" s="16" t="n">
        <v>0.573544650153601</v>
      </c>
      <c r="L3936" s="16" t="n">
        <v>-0.0902205760217413</v>
      </c>
      <c r="M3936" s="16" t="n">
        <v>0.524773720349563</v>
      </c>
      <c r="N3936" s="16" t="n">
        <v>0.639788412027811</v>
      </c>
      <c r="O3936" s="16" t="n">
        <v>0.01019862078047</v>
      </c>
      <c r="P3936" s="34" t="b">
        <f aca="false">FALSE()</f>
        <v>0</v>
      </c>
      <c r="Q3936" s="16"/>
    </row>
    <row r="3937" customFormat="false" ht="22.35" hidden="false" customHeight="false" outlineLevel="0" collapsed="false">
      <c r="A3937" s="6" t="s">
        <v>5442</v>
      </c>
      <c r="B3937" s="7" t="s">
        <v>1449</v>
      </c>
      <c r="C3937" s="17" t="n">
        <v>2304</v>
      </c>
      <c r="D3937" s="18" t="n">
        <v>-3.27031741602555E-005</v>
      </c>
      <c r="E3937" s="18" t="n">
        <v>9.87056694280005E-005</v>
      </c>
      <c r="F3937" s="18" t="n">
        <v>-7.03239085434826E-005</v>
      </c>
      <c r="G3937" s="18" t="n">
        <v>9.83909018994819E-005</v>
      </c>
      <c r="H3937" s="16" t="n">
        <v>-2.951122707711</v>
      </c>
      <c r="I3937" s="17" t="n">
        <v>101.583056707674</v>
      </c>
      <c r="J3937" s="16" t="n">
        <v>0.00393168276466291</v>
      </c>
      <c r="K3937" s="16" t="n">
        <v>0.0164646654625137</v>
      </c>
      <c r="L3937" s="16" t="n">
        <v>-0.381482650912162</v>
      </c>
      <c r="M3937" s="16" t="n">
        <v>0.61208645443196</v>
      </c>
      <c r="N3937" s="16" t="n">
        <v>0.164498468195635</v>
      </c>
      <c r="O3937" s="16" t="n">
        <v>0.0646173421835033</v>
      </c>
      <c r="P3937" s="34" t="b">
        <f aca="false">TRUE()</f>
        <v>1</v>
      </c>
      <c r="Q3937" s="18" t="n">
        <v>0.000155320626714419</v>
      </c>
    </row>
    <row r="3938" customFormat="false" ht="22.35" hidden="false" customHeight="false" outlineLevel="0" collapsed="false">
      <c r="A3938" s="6" t="s">
        <v>5443</v>
      </c>
      <c r="B3938" s="7" t="s">
        <v>1449</v>
      </c>
      <c r="C3938" s="17" t="n">
        <v>2305</v>
      </c>
      <c r="D3938" s="18" t="n">
        <v>-0.000278341971959055</v>
      </c>
      <c r="E3938" s="18" t="n">
        <v>0.000113001137045481</v>
      </c>
      <c r="F3938" s="18" t="n">
        <v>-0.000345253754769336</v>
      </c>
      <c r="G3938" s="18" t="n">
        <v>0.000121789804734829</v>
      </c>
      <c r="H3938" s="16" t="n">
        <v>-4.52131578557967</v>
      </c>
      <c r="I3938" s="17" t="n">
        <v>107.096546037537</v>
      </c>
      <c r="J3938" s="18" t="n">
        <v>1.59299560980107E-005</v>
      </c>
      <c r="K3938" s="18" t="n">
        <v>0.000151626875703543</v>
      </c>
      <c r="L3938" s="16" t="n">
        <v>-0.554906826352931</v>
      </c>
      <c r="M3938" s="16" t="n">
        <v>0.65250468164794</v>
      </c>
      <c r="N3938" s="16" t="n">
        <v>0.0559105886925157</v>
      </c>
      <c r="O3938" s="16" t="n">
        <v>0.140148754065563</v>
      </c>
      <c r="P3938" s="34" t="b">
        <f aca="false">TRUE()</f>
        <v>1</v>
      </c>
      <c r="Q3938" s="18" t="n">
        <v>0.000289820414255605</v>
      </c>
    </row>
    <row r="3939" customFormat="false" ht="22.35" hidden="false" customHeight="false" outlineLevel="0" collapsed="false">
      <c r="A3939" s="6" t="s">
        <v>5444</v>
      </c>
      <c r="B3939" s="7" t="s">
        <v>1449</v>
      </c>
      <c r="C3939" s="17" t="n">
        <v>2306</v>
      </c>
      <c r="D3939" s="18" t="n">
        <v>-0.000540571671260512</v>
      </c>
      <c r="E3939" s="18" t="n">
        <v>0.000137020749290689</v>
      </c>
      <c r="F3939" s="18" t="n">
        <v>-0.000636348054246905</v>
      </c>
      <c r="G3939" s="18" t="n">
        <v>0.000156575770246392</v>
      </c>
      <c r="H3939" s="16" t="n">
        <v>-5.27531764358048</v>
      </c>
      <c r="I3939" s="17" t="n">
        <v>111.89252623614</v>
      </c>
      <c r="J3939" s="18" t="n">
        <v>6.54736759915153E-007</v>
      </c>
      <c r="K3939" s="18" t="n">
        <v>7.71919759559058E-006</v>
      </c>
      <c r="L3939" s="16" t="n">
        <v>-0.622892988159823</v>
      </c>
      <c r="M3939" s="16" t="n">
        <v>0.670724094881398</v>
      </c>
      <c r="N3939" s="16" t="n">
        <v>0.0424339611420754</v>
      </c>
      <c r="O3939" s="16" t="n">
        <v>0.189253157623947</v>
      </c>
      <c r="P3939" s="34" t="b">
        <f aca="false">TRUE()</f>
        <v>1</v>
      </c>
      <c r="Q3939" s="18" t="n">
        <v>0.000330470818147534</v>
      </c>
    </row>
    <row r="3940" customFormat="false" ht="22.35" hidden="false" customHeight="false" outlineLevel="0" collapsed="false">
      <c r="A3940" s="6" t="s">
        <v>5445</v>
      </c>
      <c r="B3940" s="7" t="s">
        <v>1449</v>
      </c>
      <c r="C3940" s="17" t="n">
        <v>2307</v>
      </c>
      <c r="D3940" s="18" t="n">
        <v>-0.000807891020714311</v>
      </c>
      <c r="E3940" s="18" t="n">
        <v>0.000166620444916681</v>
      </c>
      <c r="F3940" s="18" t="n">
        <v>-0.000930388758847381</v>
      </c>
      <c r="G3940" s="18" t="n">
        <v>0.00019653024477568</v>
      </c>
      <c r="H3940" s="16" t="n">
        <v>-5.51096931128867</v>
      </c>
      <c r="I3940" s="17" t="n">
        <v>114.759225750404</v>
      </c>
      <c r="J3940" s="18" t="n">
        <v>2.22173171745564E-007</v>
      </c>
      <c r="K3940" s="18" t="n">
        <v>2.79399594770937E-006</v>
      </c>
      <c r="L3940" s="16" t="n">
        <v>-0.637318851730225</v>
      </c>
      <c r="M3940" s="16" t="n">
        <v>0.675444756554307</v>
      </c>
      <c r="N3940" s="16" t="n">
        <v>0.0450520656606333</v>
      </c>
      <c r="O3940" s="16" t="n">
        <v>0.213980279833585</v>
      </c>
      <c r="P3940" s="34" t="b">
        <f aca="false">TRUE()</f>
        <v>1</v>
      </c>
      <c r="Q3940" s="18" t="n">
        <v>0.000101860150244584</v>
      </c>
    </row>
    <row r="3941" customFormat="false" ht="22.35" hidden="false" customHeight="false" outlineLevel="0" collapsed="false">
      <c r="A3941" s="6" t="s">
        <v>5446</v>
      </c>
      <c r="B3941" s="7" t="s">
        <v>1449</v>
      </c>
      <c r="C3941" s="17" t="n">
        <v>2308</v>
      </c>
      <c r="D3941" s="16" t="n">
        <v>-0.00107424278662297</v>
      </c>
      <c r="E3941" s="18" t="n">
        <v>0.000198563175293968</v>
      </c>
      <c r="F3941" s="16" t="n">
        <v>-0.00122000251711352</v>
      </c>
      <c r="G3941" s="18" t="n">
        <v>0.000237937120998219</v>
      </c>
      <c r="H3941" s="16" t="n">
        <v>-5.48329321358466</v>
      </c>
      <c r="I3941" s="17" t="n">
        <v>116.264870846489</v>
      </c>
      <c r="J3941" s="18" t="n">
        <v>2.46554684081194E-007</v>
      </c>
      <c r="K3941" s="18" t="n">
        <v>3.06347885909268E-006</v>
      </c>
      <c r="L3941" s="16" t="n">
        <v>-0.627601745559517</v>
      </c>
      <c r="M3941" s="16" t="n">
        <v>0.674040262172285</v>
      </c>
      <c r="N3941" s="16" t="n">
        <v>0.0553770783340857</v>
      </c>
      <c r="O3941" s="16" t="n">
        <v>0.226092937952636</v>
      </c>
      <c r="P3941" s="34" t="b">
        <f aca="false">TRUE()</f>
        <v>1</v>
      </c>
      <c r="Q3941" s="18" t="n">
        <v>0.000137845666044195</v>
      </c>
    </row>
    <row r="3942" customFormat="false" ht="22.35" hidden="false" customHeight="false" outlineLevel="0" collapsed="false">
      <c r="A3942" s="6" t="s">
        <v>5447</v>
      </c>
      <c r="B3942" s="7" t="s">
        <v>1449</v>
      </c>
      <c r="C3942" s="17" t="n">
        <v>2309</v>
      </c>
      <c r="D3942" s="16" t="n">
        <v>-0.00132613271467484</v>
      </c>
      <c r="E3942" s="18" t="n">
        <v>0.000230034720851767</v>
      </c>
      <c r="F3942" s="16" t="n">
        <v>-0.00149101655359269</v>
      </c>
      <c r="G3942" s="18" t="n">
        <v>0.000277483417359682</v>
      </c>
      <c r="H3942" s="16" t="n">
        <v>-5.34608425493552</v>
      </c>
      <c r="I3942" s="17" t="n">
        <v>116.912510513296</v>
      </c>
      <c r="J3942" s="18" t="n">
        <v>4.51185241093927E-007</v>
      </c>
      <c r="K3942" s="18" t="n">
        <v>5.44307776319708E-006</v>
      </c>
      <c r="L3942" s="16" t="n">
        <v>-0.609256144274476</v>
      </c>
      <c r="M3942" s="16" t="n">
        <v>0.669865792759051</v>
      </c>
      <c r="N3942" s="16" t="n">
        <v>0.0689304927564541</v>
      </c>
      <c r="O3942" s="16" t="n">
        <v>0.231598067437852</v>
      </c>
      <c r="P3942" s="34" t="b">
        <f aca="false">TRUE()</f>
        <v>1</v>
      </c>
      <c r="Q3942" s="18" t="n">
        <v>0.000208847822588631</v>
      </c>
    </row>
    <row r="3943" customFormat="false" ht="22.35" hidden="false" customHeight="false" outlineLevel="0" collapsed="false">
      <c r="A3943" s="6" t="s">
        <v>5448</v>
      </c>
      <c r="B3943" s="7" t="s">
        <v>1449</v>
      </c>
      <c r="C3943" s="17" t="n">
        <v>2310</v>
      </c>
      <c r="D3943" s="16" t="n">
        <v>-0.00155862931509554</v>
      </c>
      <c r="E3943" s="18" t="n">
        <v>0.000259560249816988</v>
      </c>
      <c r="F3943" s="16" t="n">
        <v>-0.00173815874634036</v>
      </c>
      <c r="G3943" s="18" t="n">
        <v>0.000313885885000183</v>
      </c>
      <c r="H3943" s="16" t="n">
        <v>-5.15584987612702</v>
      </c>
      <c r="I3943" s="17" t="n">
        <v>117.160070543065</v>
      </c>
      <c r="J3943" s="18" t="n">
        <v>1.03754140270607E-006</v>
      </c>
      <c r="K3943" s="18" t="n">
        <v>1.18944663569895E-005</v>
      </c>
      <c r="L3943" s="16" t="n">
        <v>-0.586616333114044</v>
      </c>
      <c r="M3943" s="16" t="n">
        <v>0.663467540574282</v>
      </c>
      <c r="N3943" s="16" t="n">
        <v>0.0893444149689469</v>
      </c>
      <c r="O3943" s="16" t="n">
        <v>0.233835580012533</v>
      </c>
      <c r="P3943" s="34" t="b">
        <f aca="false">TRUE()</f>
        <v>1</v>
      </c>
      <c r="Q3943" s="18" t="n">
        <v>3.7037037037037E-005</v>
      </c>
    </row>
    <row r="3944" customFormat="false" ht="22.35" hidden="false" customHeight="false" outlineLevel="0" collapsed="false">
      <c r="A3944" s="6" t="s">
        <v>5449</v>
      </c>
      <c r="B3944" s="7" t="s">
        <v>1449</v>
      </c>
      <c r="C3944" s="17" t="n">
        <v>2311</v>
      </c>
      <c r="D3944" s="16" t="n">
        <v>-0.00175905510199307</v>
      </c>
      <c r="E3944" s="18" t="n">
        <v>0.000285183731483223</v>
      </c>
      <c r="F3944" s="16" t="n">
        <v>-0.00194771268508207</v>
      </c>
      <c r="G3944" s="18" t="n">
        <v>0.000344716628818143</v>
      </c>
      <c r="H3944" s="16" t="n">
        <v>-4.93170465605965</v>
      </c>
      <c r="I3944" s="17" t="n">
        <v>117.115426527314</v>
      </c>
      <c r="J3944" s="18" t="n">
        <v>2.71732205767803E-006</v>
      </c>
      <c r="K3944" s="18" t="n">
        <v>2.91392417037825E-005</v>
      </c>
      <c r="L3944" s="16" t="n">
        <v>-0.561278893408512</v>
      </c>
      <c r="M3944" s="16" t="n">
        <v>0.655157615480649</v>
      </c>
      <c r="N3944" s="16" t="n">
        <v>0.116719106984055</v>
      </c>
      <c r="O3944" s="16" t="n">
        <v>0.234514902515992</v>
      </c>
      <c r="P3944" s="34" t="b">
        <f aca="false">TRUE()</f>
        <v>1</v>
      </c>
      <c r="Q3944" s="18" t="n">
        <v>5.27263374485596E-005</v>
      </c>
    </row>
    <row r="3945" customFormat="false" ht="22.35" hidden="false" customHeight="false" outlineLevel="0" collapsed="false">
      <c r="A3945" s="6" t="s">
        <v>5450</v>
      </c>
      <c r="B3945" s="7" t="s">
        <v>1449</v>
      </c>
      <c r="C3945" s="17" t="n">
        <v>2312</v>
      </c>
      <c r="D3945" s="16" t="n">
        <v>-0.00192297267919767</v>
      </c>
      <c r="E3945" s="18" t="n">
        <v>0.00030612125927654</v>
      </c>
      <c r="F3945" s="16" t="n">
        <v>-0.00211488273186142</v>
      </c>
      <c r="G3945" s="18" t="n">
        <v>0.000369047988486921</v>
      </c>
      <c r="H3945" s="16" t="n">
        <v>-4.67641588547006</v>
      </c>
      <c r="I3945" s="17" t="n">
        <v>116.85494987861</v>
      </c>
      <c r="J3945" s="18" t="n">
        <v>7.89847265769989E-006</v>
      </c>
      <c r="K3945" s="18" t="n">
        <v>7.86059029483323E-005</v>
      </c>
      <c r="L3945" s="16" t="n">
        <v>-0.533142126041046</v>
      </c>
      <c r="M3945" s="16" t="n">
        <v>0.647940074906367</v>
      </c>
      <c r="N3945" s="16" t="n">
        <v>0.15142510886795</v>
      </c>
      <c r="O3945" s="16" t="n">
        <v>0.234380579707474</v>
      </c>
      <c r="P3945" s="34" t="b">
        <f aca="false">TRUE()</f>
        <v>1</v>
      </c>
      <c r="Q3945" s="18" t="n">
        <v>3.93518518518519E-005</v>
      </c>
    </row>
    <row r="3946" customFormat="false" ht="22.35" hidden="false" customHeight="false" outlineLevel="0" collapsed="false">
      <c r="A3946" s="6" t="s">
        <v>5451</v>
      </c>
      <c r="B3946" s="7" t="s">
        <v>1449</v>
      </c>
      <c r="C3946" s="17" t="n">
        <v>2313</v>
      </c>
      <c r="D3946" s="16" t="n">
        <v>-0.00204404745812726</v>
      </c>
      <c r="E3946" s="18" t="n">
        <v>0.000321426478792957</v>
      </c>
      <c r="F3946" s="16" t="n">
        <v>-0.00223410935260776</v>
      </c>
      <c r="G3946" s="18" t="n">
        <v>0.000386223541418147</v>
      </c>
      <c r="H3946" s="16" t="n">
        <v>-4.41414740554045</v>
      </c>
      <c r="I3946" s="17" t="n">
        <v>116.532124331836</v>
      </c>
      <c r="J3946" s="18" t="n">
        <v>2.27850548079769E-005</v>
      </c>
      <c r="K3946" s="18" t="n">
        <v>0.000209199065161735</v>
      </c>
      <c r="L3946" s="16" t="n">
        <v>-0.504325205203308</v>
      </c>
      <c r="M3946" s="16" t="n">
        <v>0.63978620474407</v>
      </c>
      <c r="N3946" s="16" t="n">
        <v>0.174242843953822</v>
      </c>
      <c r="O3946" s="16" t="n">
        <v>0.233977780317673</v>
      </c>
      <c r="P3946" s="34" t="b">
        <f aca="false">TRUE()</f>
        <v>1</v>
      </c>
      <c r="Q3946" s="18" t="n">
        <v>5.69444444444444E-005</v>
      </c>
    </row>
    <row r="3947" customFormat="false" ht="22.35" hidden="false" customHeight="false" outlineLevel="0" collapsed="false">
      <c r="A3947" s="6" t="s">
        <v>5452</v>
      </c>
      <c r="B3947" s="7" t="s">
        <v>1449</v>
      </c>
      <c r="C3947" s="17" t="n">
        <v>2314</v>
      </c>
      <c r="D3947" s="16" t="n">
        <v>-0.00212000003971549</v>
      </c>
      <c r="E3947" s="18" t="n">
        <v>0.000330946617469763</v>
      </c>
      <c r="F3947" s="16" t="n">
        <v>-0.00230347141496468</v>
      </c>
      <c r="G3947" s="18" t="n">
        <v>0.000395830467900158</v>
      </c>
      <c r="H3947" s="16" t="n">
        <v>-4.14281479895921</v>
      </c>
      <c r="I3947" s="17" t="n">
        <v>116.083929295597</v>
      </c>
      <c r="J3947" s="18" t="n">
        <v>6.54237489739349E-005</v>
      </c>
      <c r="K3947" s="18" t="n">
        <v>0.000548502137862283</v>
      </c>
      <c r="L3947" s="16" t="n">
        <v>-0.474753771073165</v>
      </c>
      <c r="M3947" s="16" t="n">
        <v>0.631710362047441</v>
      </c>
      <c r="N3947" s="16" t="n">
        <v>0.199880736375492</v>
      </c>
      <c r="O3947" s="16" t="n">
        <v>0.233322789107864</v>
      </c>
      <c r="P3947" s="34" t="b">
        <f aca="false">TRUE()</f>
        <v>1</v>
      </c>
      <c r="Q3947" s="18" t="n">
        <v>4.28240740740741E-005</v>
      </c>
    </row>
    <row r="3948" customFormat="false" ht="22.35" hidden="false" customHeight="false" outlineLevel="0" collapsed="false">
      <c r="A3948" s="6" t="s">
        <v>5453</v>
      </c>
      <c r="B3948" s="7" t="s">
        <v>1449</v>
      </c>
      <c r="C3948" s="17" t="n">
        <v>2315</v>
      </c>
      <c r="D3948" s="16" t="n">
        <v>-0.00215083042026665</v>
      </c>
      <c r="E3948" s="18" t="n">
        <v>0.000334558680058869</v>
      </c>
      <c r="F3948" s="16" t="n">
        <v>-0.00232430086598244</v>
      </c>
      <c r="G3948" s="18" t="n">
        <v>0.000398142341326218</v>
      </c>
      <c r="H3948" s="16" t="n">
        <v>-3.87906263682254</v>
      </c>
      <c r="I3948" s="17" t="n">
        <v>115.600791732941</v>
      </c>
      <c r="J3948" s="18" t="n">
        <v>0.000174744300467735</v>
      </c>
      <c r="K3948" s="16" t="n">
        <v>0.00133798680247435</v>
      </c>
      <c r="L3948" s="16" t="n">
        <v>-0.445992170841274</v>
      </c>
      <c r="M3948" s="16" t="n">
        <v>0.624063670411985</v>
      </c>
      <c r="N3948" s="16" t="n">
        <v>0.237733637298668</v>
      </c>
      <c r="O3948" s="16" t="n">
        <v>0.232518364773578</v>
      </c>
      <c r="P3948" s="34" t="b">
        <f aca="false">TRUE()</f>
        <v>1</v>
      </c>
      <c r="Q3948" s="18" t="n">
        <v>2.08333333333333E-005</v>
      </c>
    </row>
    <row r="3949" customFormat="false" ht="22.35" hidden="false" customHeight="false" outlineLevel="0" collapsed="false">
      <c r="A3949" s="6" t="s">
        <v>5454</v>
      </c>
      <c r="B3949" s="7" t="s">
        <v>1449</v>
      </c>
      <c r="C3949" s="17" t="n">
        <v>2316</v>
      </c>
      <c r="D3949" s="16" t="n">
        <v>-0.00213884900856265</v>
      </c>
      <c r="E3949" s="18" t="n">
        <v>0.000332245802045081</v>
      </c>
      <c r="F3949" s="16" t="n">
        <v>-0.0022999730400661</v>
      </c>
      <c r="G3949" s="18" t="n">
        <v>0.000393786174454261</v>
      </c>
      <c r="H3949" s="16" t="n">
        <v>-3.6313338986018</v>
      </c>
      <c r="I3949" s="17" t="n">
        <v>115.214413931918</v>
      </c>
      <c r="J3949" s="18" t="n">
        <v>0.000422165904063351</v>
      </c>
      <c r="K3949" s="16" t="n">
        <v>0.00297159589535369</v>
      </c>
      <c r="L3949" s="16" t="n">
        <v>-0.418620758136819</v>
      </c>
      <c r="M3949" s="16" t="n">
        <v>0.616299937578028</v>
      </c>
      <c r="N3949" s="16" t="n">
        <v>0.258596559599738</v>
      </c>
      <c r="O3949" s="16" t="n">
        <v>0.231738338646906</v>
      </c>
      <c r="P3949" s="34" t="b">
        <f aca="false">TRUE()</f>
        <v>1</v>
      </c>
      <c r="Q3949" s="18" t="n">
        <v>3.74756018217306E-005</v>
      </c>
    </row>
    <row r="3950" customFormat="false" ht="22.35" hidden="false" customHeight="false" outlineLevel="0" collapsed="false">
      <c r="A3950" s="6" t="s">
        <v>5455</v>
      </c>
      <c r="B3950" s="7" t="s">
        <v>1449</v>
      </c>
      <c r="C3950" s="17" t="n">
        <v>2317</v>
      </c>
      <c r="D3950" s="16" t="n">
        <v>-0.00208898526357727</v>
      </c>
      <c r="E3950" s="18" t="n">
        <v>0.000324749146790601</v>
      </c>
      <c r="F3950" s="16" t="n">
        <v>-0.00223633014256197</v>
      </c>
      <c r="G3950" s="18" t="n">
        <v>0.000383635387828303</v>
      </c>
      <c r="H3950" s="16" t="n">
        <v>-3.399914855132</v>
      </c>
      <c r="I3950" s="17" t="n">
        <v>114.903837747617</v>
      </c>
      <c r="J3950" s="18" t="n">
        <v>0.000927583587285861</v>
      </c>
      <c r="K3950" s="16" t="n">
        <v>0.00520902826418988</v>
      </c>
      <c r="L3950" s="16" t="n">
        <v>-0.392788274818083</v>
      </c>
      <c r="M3950" s="16" t="n">
        <v>0.60873127340824</v>
      </c>
      <c r="N3950" s="16" t="n">
        <v>0.29272283588821</v>
      </c>
      <c r="O3950" s="16" t="n">
        <v>0.230918014818125</v>
      </c>
      <c r="P3950" s="34" t="b">
        <f aca="false">TRUE()</f>
        <v>1</v>
      </c>
      <c r="Q3950" s="18" t="n">
        <v>8.98224043715847E-005</v>
      </c>
    </row>
    <row r="3951" customFormat="false" ht="22.35" hidden="false" customHeight="false" outlineLevel="0" collapsed="false">
      <c r="A3951" s="6" t="s">
        <v>5456</v>
      </c>
      <c r="B3951" s="7" t="s">
        <v>1449</v>
      </c>
      <c r="C3951" s="17" t="n">
        <v>2318</v>
      </c>
      <c r="D3951" s="16" t="n">
        <v>-0.00200512212006378</v>
      </c>
      <c r="E3951" s="18" t="n">
        <v>0.000312823268056763</v>
      </c>
      <c r="F3951" s="16" t="n">
        <v>-0.00213807671903451</v>
      </c>
      <c r="G3951" s="18" t="n">
        <v>0.000368470236650776</v>
      </c>
      <c r="H3951" s="16" t="n">
        <v>-3.18686483530394</v>
      </c>
      <c r="I3951" s="17" t="n">
        <v>114.630533767997</v>
      </c>
      <c r="J3951" s="16" t="n">
        <v>0.00185367190994785</v>
      </c>
      <c r="K3951" s="16" t="n">
        <v>0.00905028050151007</v>
      </c>
      <c r="L3951" s="16" t="n">
        <v>-0.368878906748395</v>
      </c>
      <c r="M3951" s="16" t="n">
        <v>0.602137952559301</v>
      </c>
      <c r="N3951" s="16" t="n">
        <v>0.3262654594317</v>
      </c>
      <c r="O3951" s="16" t="n">
        <v>0.230079088652494</v>
      </c>
      <c r="P3951" s="34" t="b">
        <f aca="false">TRUE()</f>
        <v>1</v>
      </c>
      <c r="Q3951" s="18" t="n">
        <v>7.08930704898446E-005</v>
      </c>
    </row>
    <row r="3952" customFormat="false" ht="22.35" hidden="false" customHeight="false" outlineLevel="0" collapsed="false">
      <c r="A3952" s="6" t="s">
        <v>5457</v>
      </c>
      <c r="B3952" s="7" t="s">
        <v>1449</v>
      </c>
      <c r="C3952" s="17" t="n">
        <v>2319</v>
      </c>
      <c r="D3952" s="16" t="n">
        <v>-0.00189674242495754</v>
      </c>
      <c r="E3952" s="18" t="n">
        <v>0.000297877167149708</v>
      </c>
      <c r="F3952" s="16" t="n">
        <v>-0.00201559314948285</v>
      </c>
      <c r="G3952" s="18" t="n">
        <v>0.00035002643811373</v>
      </c>
      <c r="H3952" s="16" t="n">
        <v>-2.99330756914893</v>
      </c>
      <c r="I3952" s="17" t="n">
        <v>114.407606844</v>
      </c>
      <c r="J3952" s="16" t="n">
        <v>0.00338206016463838</v>
      </c>
      <c r="K3952" s="16" t="n">
        <v>0.0145799430171952</v>
      </c>
      <c r="L3952" s="16" t="n">
        <v>-0.347018465358001</v>
      </c>
      <c r="M3952" s="16" t="n">
        <v>0.595934769038702</v>
      </c>
      <c r="N3952" s="16" t="n">
        <v>0.365168800895684</v>
      </c>
      <c r="O3952" s="16" t="n">
        <v>0.229313353902943</v>
      </c>
      <c r="P3952" s="34" t="b">
        <f aca="false">TRUE()</f>
        <v>1</v>
      </c>
      <c r="Q3952" s="18" t="n">
        <v>5.17658368751265E-005</v>
      </c>
    </row>
    <row r="3953" customFormat="false" ht="22.35" hidden="false" customHeight="false" outlineLevel="0" collapsed="false">
      <c r="A3953" s="6" t="s">
        <v>5458</v>
      </c>
      <c r="B3953" s="7" t="s">
        <v>1449</v>
      </c>
      <c r="C3953" s="17" t="n">
        <v>2320</v>
      </c>
      <c r="D3953" s="16" t="n">
        <v>-0.00176627852968785</v>
      </c>
      <c r="E3953" s="18" t="n">
        <v>0.00028033719120501</v>
      </c>
      <c r="F3953" s="16" t="n">
        <v>-0.00187081763286171</v>
      </c>
      <c r="G3953" s="18" t="n">
        <v>0.000328555825514801</v>
      </c>
      <c r="H3953" s="16" t="n">
        <v>-2.79918807779079</v>
      </c>
      <c r="I3953" s="17" t="n">
        <v>114.165549233258</v>
      </c>
      <c r="J3953" s="16" t="n">
        <v>0.00601654678412584</v>
      </c>
      <c r="K3953" s="16" t="n">
        <v>0.0232266689805788</v>
      </c>
      <c r="L3953" s="16" t="n">
        <v>-0.325070266849656</v>
      </c>
      <c r="M3953" s="16" t="n">
        <v>0.589302434456929</v>
      </c>
      <c r="N3953" s="16" t="n">
        <v>0.420076926844618</v>
      </c>
      <c r="O3953" s="16" t="n">
        <v>0.228471707784047</v>
      </c>
      <c r="P3953" s="34" t="b">
        <f aca="false">TRUE()</f>
        <v>1</v>
      </c>
      <c r="Q3953" s="18" t="n">
        <v>8.47222222222222E-005</v>
      </c>
    </row>
    <row r="3954" customFormat="false" ht="22.35" hidden="false" customHeight="false" outlineLevel="0" collapsed="false">
      <c r="A3954" s="6" t="s">
        <v>5459</v>
      </c>
      <c r="B3954" s="7" t="s">
        <v>1449</v>
      </c>
      <c r="C3954" s="17" t="n">
        <v>2321</v>
      </c>
      <c r="D3954" s="16" t="n">
        <v>-0.00162314637120667</v>
      </c>
      <c r="E3954" s="18" t="n">
        <v>0.000262046072744355</v>
      </c>
      <c r="F3954" s="16" t="n">
        <v>-0.00171478236614376</v>
      </c>
      <c r="G3954" s="18" t="n">
        <v>0.000305752426962528</v>
      </c>
      <c r="H3954" s="16" t="n">
        <v>-2.62749530991603</v>
      </c>
      <c r="I3954" s="17" t="n">
        <v>113.755880220259</v>
      </c>
      <c r="J3954" s="16" t="n">
        <v>0.00978788254110232</v>
      </c>
      <c r="K3954" s="16" t="n">
        <v>0.0325527675871566</v>
      </c>
      <c r="L3954" s="16" t="n">
        <v>-0.306024917673554</v>
      </c>
      <c r="M3954" s="16" t="n">
        <v>0.583606429463171</v>
      </c>
      <c r="N3954" s="16" t="n">
        <v>0.463972952219617</v>
      </c>
      <c r="O3954" s="16" t="n">
        <v>0.227229758921362</v>
      </c>
      <c r="P3954" s="34" t="b">
        <f aca="false">TRUE()</f>
        <v>1</v>
      </c>
      <c r="Q3954" s="18" t="n">
        <v>6.87830687830688E-005</v>
      </c>
    </row>
    <row r="3955" customFormat="false" ht="22.35" hidden="false" customHeight="false" outlineLevel="0" collapsed="false">
      <c r="A3955" s="6" t="s">
        <v>5460</v>
      </c>
      <c r="B3955" s="7" t="s">
        <v>1449</v>
      </c>
      <c r="C3955" s="17" t="n">
        <v>2322</v>
      </c>
      <c r="D3955" s="16" t="n">
        <v>-0.0014700991223525</v>
      </c>
      <c r="E3955" s="18" t="n">
        <v>0.000242889937445658</v>
      </c>
      <c r="F3955" s="16" t="n">
        <v>-0.0015491746363785</v>
      </c>
      <c r="G3955" s="18" t="n">
        <v>0.000281869315629389</v>
      </c>
      <c r="H3955" s="16" t="n">
        <v>-2.44901847665473</v>
      </c>
      <c r="I3955" s="17" t="n">
        <v>113.263186417283</v>
      </c>
      <c r="J3955" s="16" t="n">
        <v>0.0158570858220064</v>
      </c>
      <c r="K3955" s="16" t="n">
        <v>0.0483874310009755</v>
      </c>
      <c r="L3955" s="16" t="n">
        <v>-0.286254204736764</v>
      </c>
      <c r="M3955" s="16" t="n">
        <v>0.578495630461923</v>
      </c>
      <c r="N3955" s="16" t="n">
        <v>0.495507452730694</v>
      </c>
      <c r="O3955" s="16" t="n">
        <v>0.225363145118461</v>
      </c>
      <c r="P3955" s="34" t="b">
        <f aca="false">TRUE()</f>
        <v>1</v>
      </c>
      <c r="Q3955" s="18" t="n">
        <v>3.24074074074074E-005</v>
      </c>
    </row>
    <row r="3956" customFormat="false" ht="22.35" hidden="false" customHeight="false" outlineLevel="0" collapsed="false">
      <c r="A3956" s="6" t="s">
        <v>5461</v>
      </c>
      <c r="B3956" s="7" t="s">
        <v>1449</v>
      </c>
      <c r="C3956" s="17" t="n">
        <v>2323</v>
      </c>
      <c r="D3956" s="16" t="n">
        <v>-0.00131585278016147</v>
      </c>
      <c r="E3956" s="18" t="n">
        <v>0.000223790525813351</v>
      </c>
      <c r="F3956" s="16" t="n">
        <v>-0.00138262653286881</v>
      </c>
      <c r="G3956" s="18" t="n">
        <v>0.000258236938356909</v>
      </c>
      <c r="H3956" s="16" t="n">
        <v>-2.24723376246295</v>
      </c>
      <c r="I3956" s="17" t="n">
        <v>112.754199512477</v>
      </c>
      <c r="J3956" s="16" t="n">
        <v>0.0265712389759136</v>
      </c>
      <c r="K3956" s="16" t="n">
        <v>0.065481378711426</v>
      </c>
      <c r="L3956" s="16" t="n">
        <v>-0.263648433837723</v>
      </c>
      <c r="M3956" s="16" t="n">
        <v>0.57186329588015</v>
      </c>
      <c r="N3956" s="16" t="n">
        <v>0.515554232955205</v>
      </c>
      <c r="O3956" s="16" t="n">
        <v>0.222716228822276</v>
      </c>
      <c r="P3956" s="34" t="b">
        <f aca="false">FALSE()</f>
        <v>0</v>
      </c>
      <c r="Q3956" s="16"/>
    </row>
    <row r="3957" customFormat="false" ht="22.35" hidden="false" customHeight="false" outlineLevel="0" collapsed="false">
      <c r="A3957" s="6" t="s">
        <v>5462</v>
      </c>
      <c r="B3957" s="7" t="s">
        <v>1449</v>
      </c>
      <c r="C3957" s="17" t="n">
        <v>2324</v>
      </c>
      <c r="D3957" s="16" t="n">
        <v>-0.00116021838297891</v>
      </c>
      <c r="E3957" s="18" t="n">
        <v>0.000204995289784613</v>
      </c>
      <c r="F3957" s="16" t="n">
        <v>-0.00121574848187734</v>
      </c>
      <c r="G3957" s="18" t="n">
        <v>0.000235057842926291</v>
      </c>
      <c r="H3957" s="16" t="n">
        <v>-2.04290604660241</v>
      </c>
      <c r="I3957" s="17" t="n">
        <v>112.193875332906</v>
      </c>
      <c r="J3957" s="16" t="n">
        <v>0.0434052443344681</v>
      </c>
      <c r="K3957" s="16" t="n">
        <v>0.0914374436487525</v>
      </c>
      <c r="L3957" s="16" t="n">
        <v>-0.240674972382466</v>
      </c>
      <c r="M3957" s="16" t="n">
        <v>0.565738139825219</v>
      </c>
      <c r="N3957" s="16" t="n">
        <v>0.563750922860631</v>
      </c>
      <c r="O3957" s="16" t="n">
        <v>0.218577961487239</v>
      </c>
      <c r="P3957" s="34" t="b">
        <f aca="false">FALSE()</f>
        <v>0</v>
      </c>
      <c r="Q3957" s="16"/>
    </row>
    <row r="3958" customFormat="false" ht="22.35" hidden="false" customHeight="false" outlineLevel="0" collapsed="false">
      <c r="A3958" s="6" t="s">
        <v>5463</v>
      </c>
      <c r="B3958" s="7" t="s">
        <v>1449</v>
      </c>
      <c r="C3958" s="17" t="n">
        <v>2325</v>
      </c>
      <c r="D3958" s="16" t="n">
        <v>-0.00101033762533485</v>
      </c>
      <c r="E3958" s="18" t="n">
        <v>0.000187328340548572</v>
      </c>
      <c r="F3958" s="16" t="n">
        <v>-0.00105536273197807</v>
      </c>
      <c r="G3958" s="18" t="n">
        <v>0.000213336029812142</v>
      </c>
      <c r="H3958" s="16" t="n">
        <v>-1.81524660820629</v>
      </c>
      <c r="I3958" s="17" t="n">
        <v>111.596467444245</v>
      </c>
      <c r="J3958" s="16" t="n">
        <v>0.0721715564705187</v>
      </c>
      <c r="K3958" s="16" t="n">
        <v>0.133472352652697</v>
      </c>
      <c r="L3958" s="16" t="n">
        <v>-0.214819295489042</v>
      </c>
      <c r="M3958" s="16" t="n">
        <v>0.558130461922597</v>
      </c>
      <c r="N3958" s="16" t="n">
        <v>0.591866842881053</v>
      </c>
      <c r="O3958" s="16" t="n">
        <v>0.21254173501705</v>
      </c>
      <c r="P3958" s="34" t="b">
        <f aca="false">FALSE()</f>
        <v>0</v>
      </c>
      <c r="Q3958" s="16"/>
    </row>
    <row r="3959" customFormat="false" ht="22.35" hidden="false" customHeight="false" outlineLevel="0" collapsed="false">
      <c r="A3959" s="6" t="s">
        <v>5464</v>
      </c>
      <c r="B3959" s="7" t="s">
        <v>1449</v>
      </c>
      <c r="C3959" s="17" t="n">
        <v>2326</v>
      </c>
      <c r="D3959" s="18" t="n">
        <v>-0.000864160917921384</v>
      </c>
      <c r="E3959" s="18" t="n">
        <v>0.000170796297218901</v>
      </c>
      <c r="F3959" s="18" t="n">
        <v>-0.000898996890368887</v>
      </c>
      <c r="G3959" s="18" t="n">
        <v>0.000192873728514005</v>
      </c>
      <c r="H3959" s="16" t="n">
        <v>-1.54308761282072</v>
      </c>
      <c r="I3959" s="17" t="n">
        <v>110.871343044922</v>
      </c>
      <c r="J3959" s="16" t="n">
        <v>0.125659024286357</v>
      </c>
      <c r="K3959" s="16" t="n">
        <v>0.188454944305075</v>
      </c>
      <c r="L3959" s="16" t="n">
        <v>-0.183630239608045</v>
      </c>
      <c r="M3959" s="16" t="n">
        <v>0.548806179775281</v>
      </c>
      <c r="N3959" s="16" t="n">
        <v>0.635991914994334</v>
      </c>
      <c r="O3959" s="16" t="n">
        <v>0.204075609807053</v>
      </c>
      <c r="P3959" s="34" t="b">
        <f aca="false">FALSE()</f>
        <v>0</v>
      </c>
      <c r="Q3959" s="16"/>
    </row>
    <row r="3960" customFormat="false" ht="22.35" hidden="false" customHeight="false" outlineLevel="0" collapsed="false">
      <c r="A3960" s="6" t="s">
        <v>5465</v>
      </c>
      <c r="B3960" s="7" t="s">
        <v>1449</v>
      </c>
      <c r="C3960" s="17" t="n">
        <v>2327</v>
      </c>
      <c r="D3960" s="18" t="n">
        <v>-0.000724965754512349</v>
      </c>
      <c r="E3960" s="18" t="n">
        <v>0.000156101322194535</v>
      </c>
      <c r="F3960" s="18" t="n">
        <v>-0.000749765074906374</v>
      </c>
      <c r="G3960" s="18" t="n">
        <v>0.000174049608911643</v>
      </c>
      <c r="H3960" s="16" t="n">
        <v>-1.20502576160297</v>
      </c>
      <c r="I3960" s="17" t="n">
        <v>109.803025788969</v>
      </c>
      <c r="J3960" s="16" t="n">
        <v>0.230784042916401</v>
      </c>
      <c r="K3960" s="16" t="n">
        <v>0.300424648087535</v>
      </c>
      <c r="L3960" s="16" t="n">
        <v>-0.144609993378168</v>
      </c>
      <c r="M3960" s="16" t="n">
        <v>0.538272471910112</v>
      </c>
      <c r="N3960" s="16" t="n">
        <v>0.733138960484874</v>
      </c>
      <c r="O3960" s="16" t="n">
        <v>0.193155879009187</v>
      </c>
      <c r="P3960" s="34" t="b">
        <f aca="false">FALSE()</f>
        <v>0</v>
      </c>
      <c r="Q3960" s="16"/>
    </row>
    <row r="3961" customFormat="false" ht="22.35" hidden="false" customHeight="false" outlineLevel="0" collapsed="false">
      <c r="A3961" s="6" t="s">
        <v>5466</v>
      </c>
      <c r="B3961" s="7" t="s">
        <v>1449</v>
      </c>
      <c r="C3961" s="17" t="n">
        <v>2328</v>
      </c>
      <c r="D3961" s="18" t="n">
        <v>-0.000591826190551423</v>
      </c>
      <c r="E3961" s="18" t="n">
        <v>0.000143430694088459</v>
      </c>
      <c r="F3961" s="18" t="n">
        <v>-0.000606360026137747</v>
      </c>
      <c r="G3961" s="18" t="n">
        <v>0.000156939292422978</v>
      </c>
      <c r="H3961" s="16" t="n">
        <v>-0.771470974587303</v>
      </c>
      <c r="I3961" s="17" t="n">
        <v>108.276596978482</v>
      </c>
      <c r="J3961" s="16" t="n">
        <v>0.442108205504539</v>
      </c>
      <c r="K3961" s="16" t="n">
        <v>0.523765073606576</v>
      </c>
      <c r="L3961" s="16" t="n">
        <v>-0.0937407464405491</v>
      </c>
      <c r="M3961" s="16" t="n">
        <v>0.525710049937578</v>
      </c>
      <c r="N3961" s="16" t="n">
        <v>0.892341507644852</v>
      </c>
      <c r="O3961" s="16" t="n">
        <v>0.179174802204475</v>
      </c>
      <c r="P3961" s="34" t="b">
        <f aca="false">FALSE()</f>
        <v>0</v>
      </c>
      <c r="Q3961" s="16"/>
    </row>
    <row r="3962" customFormat="false" ht="22.35" hidden="false" customHeight="false" outlineLevel="0" collapsed="false">
      <c r="A3962" s="6" t="s">
        <v>5467</v>
      </c>
      <c r="B3962" s="7" t="s">
        <v>1449</v>
      </c>
      <c r="C3962" s="17" t="n">
        <v>2329</v>
      </c>
      <c r="D3962" s="18" t="n">
        <v>-0.000465024019118758</v>
      </c>
      <c r="E3962" s="18" t="n">
        <v>0.000132807511947631</v>
      </c>
      <c r="F3962" s="18" t="n">
        <v>-0.000469051629909143</v>
      </c>
      <c r="G3962" s="18" t="n">
        <v>0.000141960603062724</v>
      </c>
      <c r="H3962" s="16" t="n">
        <v>-0.231924685936107</v>
      </c>
      <c r="I3962" s="17" t="n">
        <v>106.468499631258</v>
      </c>
      <c r="J3962" s="16" t="n">
        <v>0.817041698127756</v>
      </c>
      <c r="K3962" s="16" t="n">
        <v>0.848954193097193</v>
      </c>
      <c r="L3962" s="16" t="n">
        <v>-0.0286205555626621</v>
      </c>
      <c r="M3962" s="16" t="n">
        <v>0.509714419475655</v>
      </c>
      <c r="N3962" s="16" t="n">
        <v>0.923630201177149</v>
      </c>
      <c r="O3962" s="16" t="n">
        <v>0.160740307953695</v>
      </c>
      <c r="P3962" s="34" t="b">
        <f aca="false">FALSE()</f>
        <v>0</v>
      </c>
      <c r="Q3962" s="16"/>
    </row>
    <row r="3963" customFormat="false" ht="22.35" hidden="false" customHeight="false" outlineLevel="0" collapsed="false">
      <c r="A3963" s="6" t="s">
        <v>5468</v>
      </c>
      <c r="B3963" s="7" t="s">
        <v>1449</v>
      </c>
      <c r="C3963" s="17" t="n">
        <v>2330</v>
      </c>
      <c r="D3963" s="18" t="n">
        <v>-0.000344553500015055</v>
      </c>
      <c r="E3963" s="18" t="n">
        <v>0.00012415448211253</v>
      </c>
      <c r="F3963" s="18" t="n">
        <v>-0.000338391155037706</v>
      </c>
      <c r="G3963" s="18" t="n">
        <v>0.000129398358181678</v>
      </c>
      <c r="H3963" s="16" t="n">
        <v>0.381350812941891</v>
      </c>
      <c r="I3963" s="17" t="n">
        <v>104.613306973666</v>
      </c>
      <c r="J3963" s="16" t="n">
        <v>0.703716376124817</v>
      </c>
      <c r="K3963" s="16" t="n">
        <v>0.754826301607132</v>
      </c>
      <c r="L3963" s="16" t="n">
        <v>0.0478569003990237</v>
      </c>
      <c r="M3963" s="16" t="n">
        <v>0.510377652933833</v>
      </c>
      <c r="N3963" s="16" t="n">
        <v>0.688791351563606</v>
      </c>
      <c r="O3963" s="16" t="n">
        <v>0.137244566436591</v>
      </c>
      <c r="P3963" s="34" t="b">
        <f aca="false">FALSE()</f>
        <v>0</v>
      </c>
      <c r="Q3963" s="16"/>
    </row>
    <row r="3964" customFormat="false" ht="22.35" hidden="false" customHeight="false" outlineLevel="0" collapsed="false">
      <c r="A3964" s="6" t="s">
        <v>5469</v>
      </c>
      <c r="B3964" s="7" t="s">
        <v>1449</v>
      </c>
      <c r="C3964" s="17" t="n">
        <v>2331</v>
      </c>
      <c r="D3964" s="18" t="n">
        <v>-0.000229992996531999</v>
      </c>
      <c r="E3964" s="18" t="n">
        <v>0.000117591245499821</v>
      </c>
      <c r="F3964" s="18" t="n">
        <v>-0.000213969163940772</v>
      </c>
      <c r="G3964" s="18" t="n">
        <v>0.000119527680796236</v>
      </c>
      <c r="H3964" s="16" t="n">
        <v>1.05160136868608</v>
      </c>
      <c r="I3964" s="17" t="n">
        <v>102.874592732119</v>
      </c>
      <c r="J3964" s="16" t="n">
        <v>0.295446400219868</v>
      </c>
      <c r="K3964" s="16" t="n">
        <v>0.372222999669839</v>
      </c>
      <c r="L3964" s="16" t="n">
        <v>0.134183295776551</v>
      </c>
      <c r="M3964" s="16" t="n">
        <v>0.532576466916355</v>
      </c>
      <c r="N3964" s="16" t="n">
        <v>0.515554232955205</v>
      </c>
      <c r="O3964" s="16" t="n">
        <v>0.109388624600162</v>
      </c>
      <c r="P3964" s="34" t="b">
        <f aca="false">FALSE()</f>
        <v>0</v>
      </c>
      <c r="Q3964" s="16"/>
    </row>
    <row r="3965" customFormat="false" ht="22.35" hidden="false" customHeight="false" outlineLevel="0" collapsed="false">
      <c r="A3965" s="6" t="s">
        <v>5470</v>
      </c>
      <c r="B3965" s="7" t="s">
        <v>1449</v>
      </c>
      <c r="C3965" s="17" t="n">
        <v>2332</v>
      </c>
      <c r="D3965" s="18" t="n">
        <v>-0.000122311536134296</v>
      </c>
      <c r="E3965" s="18" t="n">
        <v>0.000113250721103315</v>
      </c>
      <c r="F3965" s="18" t="n">
        <v>-9.71845517844054E-005</v>
      </c>
      <c r="G3965" s="18" t="n">
        <v>0.000112604763941157</v>
      </c>
      <c r="H3965" s="16" t="n">
        <v>1.71863905805081</v>
      </c>
      <c r="I3965" s="17" t="n">
        <v>101.419978104711</v>
      </c>
      <c r="J3965" s="16" t="n">
        <v>0.0887312504323199</v>
      </c>
      <c r="K3965" s="16" t="n">
        <v>0.151474573958917</v>
      </c>
      <c r="L3965" s="16" t="n">
        <v>0.222536813094273</v>
      </c>
      <c r="M3965" s="16" t="n">
        <v>0.558403558052435</v>
      </c>
      <c r="N3965" s="16" t="n">
        <v>0.315056607762946</v>
      </c>
      <c r="O3965" s="16" t="n">
        <v>0.0793663178234262</v>
      </c>
      <c r="P3965" s="34" t="b">
        <f aca="false">FALSE()</f>
        <v>0</v>
      </c>
      <c r="Q3965" s="16"/>
    </row>
    <row r="3966" customFormat="false" ht="22.35" hidden="false" customHeight="false" outlineLevel="0" collapsed="false">
      <c r="A3966" s="6" t="s">
        <v>5471</v>
      </c>
      <c r="B3966" s="7" t="s">
        <v>1449</v>
      </c>
      <c r="C3966" s="17" t="n">
        <v>2333</v>
      </c>
      <c r="D3966" s="18" t="n">
        <v>-2.25262490976297E-005</v>
      </c>
      <c r="E3966" s="18" t="n">
        <v>0.000110899275814124</v>
      </c>
      <c r="F3966" s="18" t="n">
        <v>1.0451917008541E-005</v>
      </c>
      <c r="G3966" s="18" t="n">
        <v>0.000108673643798629</v>
      </c>
      <c r="H3966" s="16" t="n">
        <v>2.30899785272157</v>
      </c>
      <c r="I3966" s="17" t="n">
        <v>100.49779950113</v>
      </c>
      <c r="J3966" s="16" t="n">
        <v>0.0229908927943602</v>
      </c>
      <c r="K3966" s="16" t="n">
        <v>0.0622795072432081</v>
      </c>
      <c r="L3966" s="16" t="n">
        <v>0.301886795359404</v>
      </c>
      <c r="M3966" s="16" t="n">
        <v>0.583723470661673</v>
      </c>
      <c r="N3966" s="16" t="n">
        <v>0.184355626145311</v>
      </c>
      <c r="O3966" s="16" t="n">
        <v>0.0510402565394094</v>
      </c>
      <c r="P3966" s="34" t="b">
        <f aca="false">FALSE()</f>
        <v>0</v>
      </c>
      <c r="Q3966" s="16"/>
    </row>
    <row r="3967" customFormat="false" ht="22.35" hidden="false" customHeight="false" outlineLevel="0" collapsed="false">
      <c r="A3967" s="6" t="s">
        <v>5472</v>
      </c>
      <c r="B3967" s="7" t="s">
        <v>1449</v>
      </c>
      <c r="C3967" s="17" t="n">
        <v>2334</v>
      </c>
      <c r="D3967" s="18" t="n">
        <v>6.73124655368662E-005</v>
      </c>
      <c r="E3967" s="18" t="n">
        <v>0.000110517558572852</v>
      </c>
      <c r="F3967" s="18" t="n">
        <v>0.000106978309631963</v>
      </c>
      <c r="G3967" s="18" t="n">
        <v>0.000107398792328043</v>
      </c>
      <c r="H3967" s="16" t="n">
        <v>2.79059594837957</v>
      </c>
      <c r="I3967" s="17" t="n">
        <v>99.9816255089867</v>
      </c>
      <c r="J3967" s="16" t="n">
        <v>0.00630199177324871</v>
      </c>
      <c r="K3967" s="16" t="n">
        <v>0.0241935854384664</v>
      </c>
      <c r="L3967" s="16" t="n">
        <v>0.366884646946301</v>
      </c>
      <c r="M3967" s="16" t="n">
        <v>0.606234394506866</v>
      </c>
      <c r="N3967" s="16" t="n">
        <v>0.0842714041860586</v>
      </c>
      <c r="O3967" s="16" t="n">
        <v>0.0295752258628398</v>
      </c>
      <c r="P3967" s="34" t="b">
        <f aca="false">TRUE()</f>
        <v>1</v>
      </c>
      <c r="Q3967" s="16" t="n">
        <v>0.00119835790323471</v>
      </c>
    </row>
    <row r="3968" customFormat="false" ht="22.35" hidden="false" customHeight="false" outlineLevel="0" collapsed="false">
      <c r="A3968" s="6" t="s">
        <v>5473</v>
      </c>
      <c r="B3968" s="7" t="s">
        <v>1449</v>
      </c>
      <c r="C3968" s="17" t="n">
        <v>2335</v>
      </c>
      <c r="D3968" s="18" t="n">
        <v>0.000145124759716942</v>
      </c>
      <c r="E3968" s="18" t="n">
        <v>0.000111610405425496</v>
      </c>
      <c r="F3968" s="18" t="n">
        <v>0.00019024871177581</v>
      </c>
      <c r="G3968" s="18" t="n">
        <v>0.000108097861463514</v>
      </c>
      <c r="H3968" s="16" t="n">
        <v>3.14518917052729</v>
      </c>
      <c r="I3968" s="17" t="n">
        <v>99.7771143312179</v>
      </c>
      <c r="J3968" s="16" t="n">
        <v>0.00218738680772117</v>
      </c>
      <c r="K3968" s="16" t="n">
        <v>0.010292126136103</v>
      </c>
      <c r="L3968" s="16" t="n">
        <v>0.414426143252226</v>
      </c>
      <c r="M3968" s="16" t="n">
        <v>0.623478464419476</v>
      </c>
      <c r="N3968" s="16" t="n">
        <v>0.0353442249149043</v>
      </c>
      <c r="O3968" s="16" t="n">
        <v>0.0163586280425458</v>
      </c>
      <c r="P3968" s="34" t="b">
        <f aca="false">TRUE()</f>
        <v>1</v>
      </c>
      <c r="Q3968" s="18" t="n">
        <v>0.000411951018173093</v>
      </c>
    </row>
    <row r="3969" customFormat="false" ht="22.35" hidden="false" customHeight="false" outlineLevel="0" collapsed="false">
      <c r="A3969" s="6" t="s">
        <v>5474</v>
      </c>
      <c r="B3969" s="7" t="s">
        <v>1449</v>
      </c>
      <c r="C3969" s="17" t="n">
        <v>2336</v>
      </c>
      <c r="D3969" s="18" t="n">
        <v>0.000207854468848202</v>
      </c>
      <c r="E3969" s="18" t="n">
        <v>0.000113363051090589</v>
      </c>
      <c r="F3969" s="18" t="n">
        <v>0.000256443661555069</v>
      </c>
      <c r="G3969" s="18" t="n">
        <v>0.000109955369939472</v>
      </c>
      <c r="H3969" s="16" t="n">
        <v>3.33358474910047</v>
      </c>
      <c r="I3969" s="17" t="n">
        <v>99.8657906421735</v>
      </c>
      <c r="J3969" s="16" t="n">
        <v>0.00120368395841034</v>
      </c>
      <c r="K3969" s="16" t="n">
        <v>0.00631515603970026</v>
      </c>
      <c r="L3969" s="16" t="n">
        <v>0.438825017584237</v>
      </c>
      <c r="M3969" s="16" t="n">
        <v>0.634636392009988</v>
      </c>
      <c r="N3969" s="16" t="n">
        <v>0.0211186827677496</v>
      </c>
      <c r="O3969" s="16" t="n">
        <v>0.0102526247483701</v>
      </c>
      <c r="P3969" s="34" t="b">
        <f aca="false">TRUE()</f>
        <v>1</v>
      </c>
      <c r="Q3969" s="18" t="n">
        <v>0.000759037652366841</v>
      </c>
    </row>
    <row r="3970" customFormat="false" ht="22.35" hidden="false" customHeight="false" outlineLevel="0" collapsed="false">
      <c r="A3970" s="6" t="s">
        <v>1484</v>
      </c>
      <c r="B3970" s="7" t="s">
        <v>1449</v>
      </c>
      <c r="C3970" s="17" t="n">
        <v>2337</v>
      </c>
      <c r="D3970" s="18" t="n">
        <v>0.000252224496077627</v>
      </c>
      <c r="E3970" s="18" t="n">
        <v>0.000115133230562983</v>
      </c>
      <c r="F3970" s="18" t="n">
        <v>0.000302389051232702</v>
      </c>
      <c r="G3970" s="18" t="n">
        <v>0.000111961288183341</v>
      </c>
      <c r="H3970" s="16" t="n">
        <v>3.3873480758701</v>
      </c>
      <c r="I3970" s="17" t="n">
        <v>100.023828961917</v>
      </c>
      <c r="J3970" s="16" t="n">
        <v>0.00101024343757271</v>
      </c>
      <c r="K3970" s="16" t="n">
        <v>0.00554564849990309</v>
      </c>
      <c r="L3970" s="16" t="n">
        <v>0.445136856950343</v>
      </c>
      <c r="M3970" s="16" t="n">
        <v>0.637796504369538</v>
      </c>
      <c r="N3970" s="16" t="n">
        <v>0.0183711467686243</v>
      </c>
      <c r="O3970" s="16" t="n">
        <v>0.0081271498937905</v>
      </c>
      <c r="P3970" s="34" t="b">
        <f aca="false">TRUE()</f>
        <v>1</v>
      </c>
      <c r="Q3970" s="16" t="n">
        <v>0.00160184223266656</v>
      </c>
    </row>
    <row r="3971" customFormat="false" ht="22.35" hidden="false" customHeight="false" outlineLevel="0" collapsed="false">
      <c r="A3971" s="6" t="s">
        <v>5475</v>
      </c>
      <c r="B3971" s="7" t="s">
        <v>1449</v>
      </c>
      <c r="C3971" s="17" t="n">
        <v>2338</v>
      </c>
      <c r="D3971" s="18" t="n">
        <v>0.000275457130434316</v>
      </c>
      <c r="E3971" s="18" t="n">
        <v>0.000116331095646508</v>
      </c>
      <c r="F3971" s="18" t="n">
        <v>0.000324705486255792</v>
      </c>
      <c r="G3971" s="18" t="n">
        <v>0.000113385892887325</v>
      </c>
      <c r="H3971" s="16" t="n">
        <v>3.29002540062877</v>
      </c>
      <c r="I3971" s="17" t="n">
        <v>100.164835161911</v>
      </c>
      <c r="J3971" s="16" t="n">
        <v>0.00138350198854253</v>
      </c>
      <c r="K3971" s="16" t="n">
        <v>0.00702758048035679</v>
      </c>
      <c r="L3971" s="16" t="n">
        <v>0.431688753618073</v>
      </c>
      <c r="M3971" s="16" t="n">
        <v>0.634714419475655</v>
      </c>
      <c r="N3971" s="16" t="n">
        <v>0.0229094375728817</v>
      </c>
      <c r="O3971" s="16" t="n">
        <v>0.00744673844691012</v>
      </c>
      <c r="P3971" s="34" t="b">
        <f aca="false">TRUE()</f>
        <v>1</v>
      </c>
      <c r="Q3971" s="18" t="n">
        <v>0.00058441445874979</v>
      </c>
    </row>
    <row r="3972" customFormat="false" ht="22.35" hidden="false" customHeight="false" outlineLevel="0" collapsed="false">
      <c r="A3972" s="6" t="s">
        <v>5476</v>
      </c>
      <c r="B3972" s="7" t="s">
        <v>1449</v>
      </c>
      <c r="C3972" s="17" t="n">
        <v>2339</v>
      </c>
      <c r="D3972" s="18" t="n">
        <v>0.000274502100895733</v>
      </c>
      <c r="E3972" s="18" t="n">
        <v>0.000116931219586089</v>
      </c>
      <c r="F3972" s="18" t="n">
        <v>0.000319441030680647</v>
      </c>
      <c r="G3972" s="18" t="n">
        <v>0.000113832701856178</v>
      </c>
      <c r="H3972" s="16" t="n">
        <v>2.98731054452298</v>
      </c>
      <c r="I3972" s="17" t="n">
        <v>100.090190041304</v>
      </c>
      <c r="J3972" s="16" t="n">
        <v>0.0035396358185484</v>
      </c>
      <c r="K3972" s="16" t="n">
        <v>0.0151438027288411</v>
      </c>
      <c r="L3972" s="16" t="n">
        <v>0.392285290136057</v>
      </c>
      <c r="M3972" s="16" t="n">
        <v>0.622815230961298</v>
      </c>
      <c r="N3972" s="16" t="n">
        <v>0.0460208991350303</v>
      </c>
      <c r="O3972" s="16" t="n">
        <v>0.00745654263730229</v>
      </c>
      <c r="P3972" s="34" t="b">
        <f aca="false">TRUE()</f>
        <v>1</v>
      </c>
      <c r="Q3972" s="18" t="n">
        <v>0.000590559624224584</v>
      </c>
    </row>
    <row r="3973" customFormat="false" ht="22.35" hidden="false" customHeight="false" outlineLevel="0" collapsed="false">
      <c r="A3973" s="6" t="s">
        <v>5477</v>
      </c>
      <c r="B3973" s="7" t="s">
        <v>1449</v>
      </c>
      <c r="C3973" s="17" t="n">
        <v>2340</v>
      </c>
      <c r="D3973" s="18" t="n">
        <v>0.000247655191739338</v>
      </c>
      <c r="E3973" s="18" t="n">
        <v>0.000117195295259539</v>
      </c>
      <c r="F3973" s="18" t="n">
        <v>0.000285018860163329</v>
      </c>
      <c r="G3973" s="18" t="n">
        <v>0.000113508401855495</v>
      </c>
      <c r="H3973" s="16" t="n">
        <v>2.4801776899405</v>
      </c>
      <c r="I3973" s="17" t="n">
        <v>99.777872316244</v>
      </c>
      <c r="J3973" s="16" t="n">
        <v>0.0148057987517915</v>
      </c>
      <c r="K3973" s="16" t="n">
        <v>0.0456833195687246</v>
      </c>
      <c r="L3973" s="16" t="n">
        <v>0.32679813488255</v>
      </c>
      <c r="M3973" s="16" t="n">
        <v>0.601981897627965</v>
      </c>
      <c r="N3973" s="16" t="n">
        <v>0.133565168653599</v>
      </c>
      <c r="O3973" s="16" t="n">
        <v>0.00978609041623728</v>
      </c>
      <c r="P3973" s="34" t="b">
        <f aca="false">TRUE()</f>
        <v>1</v>
      </c>
      <c r="Q3973" s="18" t="n">
        <v>0.000495526074236719</v>
      </c>
    </row>
    <row r="3974" customFormat="false" ht="22.35" hidden="false" customHeight="false" outlineLevel="0" collapsed="false">
      <c r="A3974" s="6" t="s">
        <v>5478</v>
      </c>
      <c r="B3974" s="7" t="s">
        <v>1449</v>
      </c>
      <c r="C3974" s="17" t="n">
        <v>2341</v>
      </c>
      <c r="D3974" s="18" t="n">
        <v>0.000193894232829937</v>
      </c>
      <c r="E3974" s="18" t="n">
        <v>0.000117371489930114</v>
      </c>
      <c r="F3974" s="18" t="n">
        <v>0.000220330808323339</v>
      </c>
      <c r="G3974" s="18" t="n">
        <v>0.000113257492656283</v>
      </c>
      <c r="H3974" s="16" t="n">
        <v>1.75324473908924</v>
      </c>
      <c r="I3974" s="17" t="n">
        <v>99.5529262527253</v>
      </c>
      <c r="J3974" s="16" t="n">
        <v>0.0826380950320899</v>
      </c>
      <c r="K3974" s="16" t="n">
        <v>0.14539340208053</v>
      </c>
      <c r="L3974" s="16" t="n">
        <v>0.231585787292178</v>
      </c>
      <c r="M3974" s="16" t="n">
        <v>0.570263732833958</v>
      </c>
      <c r="N3974" s="16" t="n">
        <v>0.278950127213085</v>
      </c>
      <c r="O3974" s="16" t="n">
        <v>0.0170663610398642</v>
      </c>
      <c r="P3974" s="34" t="b">
        <f aca="false">FALSE()</f>
        <v>0</v>
      </c>
      <c r="Q3974" s="16"/>
    </row>
    <row r="3975" customFormat="false" ht="22.35" hidden="false" customHeight="false" outlineLevel="0" collapsed="false">
      <c r="A3975" s="6" t="s">
        <v>5479</v>
      </c>
      <c r="B3975" s="7" t="s">
        <v>1449</v>
      </c>
      <c r="C3975" s="17" t="n">
        <v>2342</v>
      </c>
      <c r="D3975" s="18" t="n">
        <v>0.000112919260688296</v>
      </c>
      <c r="E3975" s="18" t="n">
        <v>0.000118513694295637</v>
      </c>
      <c r="F3975" s="18" t="n">
        <v>0.000125468999481951</v>
      </c>
      <c r="G3975" s="18" t="n">
        <v>0.00011451694870357</v>
      </c>
      <c r="H3975" s="16" t="n">
        <v>0.824083865692733</v>
      </c>
      <c r="I3975" s="17" t="n">
        <v>99.6359311208634</v>
      </c>
      <c r="J3975" s="16" t="n">
        <v>0.411860266175561</v>
      </c>
      <c r="K3975" s="16" t="n">
        <v>0.49363105231218</v>
      </c>
      <c r="L3975" s="16" t="n">
        <v>0.108753687033052</v>
      </c>
      <c r="M3975" s="16" t="n">
        <v>0.529962546816479</v>
      </c>
      <c r="N3975" s="16" t="n">
        <v>0.584904642773693</v>
      </c>
      <c r="O3975" s="16" t="n">
        <v>0.034040371777359</v>
      </c>
      <c r="P3975" s="34" t="b">
        <f aca="false">FALSE()</f>
        <v>0</v>
      </c>
      <c r="Q3975" s="16"/>
    </row>
    <row r="3976" customFormat="false" ht="22.35" hidden="false" customHeight="false" outlineLevel="0" collapsed="false">
      <c r="A3976" s="6" t="s">
        <v>5480</v>
      </c>
      <c r="B3976" s="7" t="s">
        <v>1449</v>
      </c>
      <c r="C3976" s="17" t="n">
        <v>2343</v>
      </c>
      <c r="D3976" s="18" t="n">
        <v>5.8991512990222E-006</v>
      </c>
      <c r="E3976" s="18" t="n">
        <v>0.000121758694891681</v>
      </c>
      <c r="F3976" s="18" t="n">
        <v>2.3459132913014E-006</v>
      </c>
      <c r="G3976" s="18" t="n">
        <v>0.000119153127742528</v>
      </c>
      <c r="H3976" s="16" t="n">
        <v>-0.226644874783779</v>
      </c>
      <c r="I3976" s="17" t="n">
        <v>100.413192804012</v>
      </c>
      <c r="J3976" s="16" t="n">
        <v>0.821160647257166</v>
      </c>
      <c r="K3976" s="16" t="n">
        <v>0.852380361710165</v>
      </c>
      <c r="L3976" s="16" t="n">
        <v>-0.0296591617227151</v>
      </c>
      <c r="M3976" s="16" t="n">
        <v>0.509792446941323</v>
      </c>
      <c r="N3976" s="16" t="n">
        <v>0.990284223372339</v>
      </c>
      <c r="O3976" s="16" t="n">
        <v>0.061976327378382</v>
      </c>
      <c r="P3976" s="34" t="b">
        <f aca="false">FALSE()</f>
        <v>0</v>
      </c>
      <c r="Q3976" s="16"/>
    </row>
    <row r="3977" customFormat="false" ht="22.35" hidden="false" customHeight="false" outlineLevel="0" collapsed="false">
      <c r="A3977" s="6" t="s">
        <v>5481</v>
      </c>
      <c r="B3977" s="7" t="s">
        <v>1449</v>
      </c>
      <c r="C3977" s="17" t="n">
        <v>2344</v>
      </c>
      <c r="D3977" s="18" t="n">
        <v>-0.000123460370944083</v>
      </c>
      <c r="E3977" s="18" t="n">
        <v>0.000127659178870482</v>
      </c>
      <c r="F3977" s="18" t="n">
        <v>-0.000144776452802456</v>
      </c>
      <c r="G3977" s="18" t="n">
        <v>0.000128613947382005</v>
      </c>
      <c r="H3977" s="16" t="n">
        <v>-1.29055623400829</v>
      </c>
      <c r="I3977" s="17" t="n">
        <v>102.28028348175</v>
      </c>
      <c r="J3977" s="16" t="n">
        <v>0.199767374356923</v>
      </c>
      <c r="K3977" s="16" t="n">
        <v>0.271156935003788</v>
      </c>
      <c r="L3977" s="16" t="n">
        <v>-0.165649292030968</v>
      </c>
      <c r="M3977" s="16" t="n">
        <v>0.545060861423221</v>
      </c>
      <c r="N3977" s="16" t="n">
        <v>0.59306747368101</v>
      </c>
      <c r="O3977" s="16" t="n">
        <v>0.0968106116050832</v>
      </c>
      <c r="P3977" s="34" t="b">
        <f aca="false">FALSE()</f>
        <v>0</v>
      </c>
      <c r="Q3977" s="16"/>
    </row>
    <row r="3978" customFormat="false" ht="22.35" hidden="false" customHeight="false" outlineLevel="0" collapsed="false">
      <c r="A3978" s="6" t="s">
        <v>5482</v>
      </c>
      <c r="B3978" s="7" t="s">
        <v>1449</v>
      </c>
      <c r="C3978" s="17" t="n">
        <v>2345</v>
      </c>
      <c r="D3978" s="18" t="n">
        <v>-0.000270906068931917</v>
      </c>
      <c r="E3978" s="18" t="n">
        <v>0.000136632002977619</v>
      </c>
      <c r="F3978" s="18" t="n">
        <v>-0.000310804313467615</v>
      </c>
      <c r="G3978" s="18" t="n">
        <v>0.000143103378436343</v>
      </c>
      <c r="H3978" s="16" t="n">
        <v>-2.2415943489276</v>
      </c>
      <c r="I3978" s="17" t="n">
        <v>104.965418669136</v>
      </c>
      <c r="J3978" s="16" t="n">
        <v>0.0270918307381711</v>
      </c>
      <c r="K3978" s="16" t="n">
        <v>0.0664093901733077</v>
      </c>
      <c r="L3978" s="16" t="n">
        <v>-0.280389159758253</v>
      </c>
      <c r="M3978" s="16" t="n">
        <v>0.577364232209738</v>
      </c>
      <c r="N3978" s="16" t="n">
        <v>0.418876813944377</v>
      </c>
      <c r="O3978" s="16" t="n">
        <v>0.132235695076665</v>
      </c>
      <c r="P3978" s="34" t="b">
        <f aca="false">FALSE()</f>
        <v>0</v>
      </c>
      <c r="Q3978" s="16"/>
    </row>
    <row r="3979" customFormat="false" ht="22.35" hidden="false" customHeight="false" outlineLevel="0" collapsed="false">
      <c r="A3979" s="6" t="s">
        <v>5483</v>
      </c>
      <c r="B3979" s="7" t="s">
        <v>1449</v>
      </c>
      <c r="C3979" s="17" t="n">
        <v>2346</v>
      </c>
      <c r="D3979" s="18" t="n">
        <v>-0.000428783803779402</v>
      </c>
      <c r="E3979" s="18" t="n">
        <v>0.000148959719470452</v>
      </c>
      <c r="F3979" s="18" t="n">
        <v>-0.000487177130388324</v>
      </c>
      <c r="G3979" s="18" t="n">
        <v>0.00016159724466025</v>
      </c>
      <c r="H3979" s="16" t="n">
        <v>-2.98948831763421</v>
      </c>
      <c r="I3979" s="17" t="n">
        <v>107.601966679882</v>
      </c>
      <c r="J3979" s="16" t="n">
        <v>0.00346336455563337</v>
      </c>
      <c r="K3979" s="16" t="n">
        <v>0.0148942620786306</v>
      </c>
      <c r="L3979" s="16" t="n">
        <v>-0.365318835417407</v>
      </c>
      <c r="M3979" s="16" t="n">
        <v>0.600655430711611</v>
      </c>
      <c r="N3979" s="16" t="n">
        <v>0.283462904468661</v>
      </c>
      <c r="O3979" s="16" t="n">
        <v>0.162026058619873</v>
      </c>
      <c r="P3979" s="34" t="b">
        <f aca="false">TRUE()</f>
        <v>1</v>
      </c>
      <c r="Q3979" s="18" t="n">
        <v>9.20262017336486E-005</v>
      </c>
    </row>
    <row r="3980" customFormat="false" ht="22.35" hidden="false" customHeight="false" outlineLevel="0" collapsed="false">
      <c r="A3980" s="6" t="s">
        <v>5484</v>
      </c>
      <c r="B3980" s="7" t="s">
        <v>1449</v>
      </c>
      <c r="C3980" s="17" t="n">
        <v>2347</v>
      </c>
      <c r="D3980" s="18" t="n">
        <v>-0.000589831613950616</v>
      </c>
      <c r="E3980" s="18" t="n">
        <v>0.00016370272684484</v>
      </c>
      <c r="F3980" s="18" t="n">
        <v>-0.000665897481744745</v>
      </c>
      <c r="G3980" s="18" t="n">
        <v>0.000182574129759457</v>
      </c>
      <c r="H3980" s="16" t="n">
        <v>-3.52430561161015</v>
      </c>
      <c r="I3980" s="17" t="n">
        <v>109.825300541117</v>
      </c>
      <c r="J3980" s="18" t="n">
        <v>0.000620239453444347</v>
      </c>
      <c r="K3980" s="16" t="n">
        <v>0.00389409036580036</v>
      </c>
      <c r="L3980" s="16" t="n">
        <v>-0.422861702467601</v>
      </c>
      <c r="M3980" s="16" t="n">
        <v>0.616338951310862</v>
      </c>
      <c r="N3980" s="16" t="n">
        <v>0.230985732780139</v>
      </c>
      <c r="O3980" s="16" t="n">
        <v>0.183239537804785</v>
      </c>
      <c r="P3980" s="34" t="b">
        <f aca="false">TRUE()</f>
        <v>1</v>
      </c>
      <c r="Q3980" s="18" t="n">
        <v>0.000155603655603656</v>
      </c>
    </row>
    <row r="3981" customFormat="false" ht="22.35" hidden="false" customHeight="false" outlineLevel="0" collapsed="false">
      <c r="A3981" s="6" t="s">
        <v>5485</v>
      </c>
      <c r="B3981" s="7" t="s">
        <v>1449</v>
      </c>
      <c r="C3981" s="17" t="n">
        <v>2348</v>
      </c>
      <c r="D3981" s="18" t="n">
        <v>-0.000746815900377756</v>
      </c>
      <c r="E3981" s="18" t="n">
        <v>0.000179376794061656</v>
      </c>
      <c r="F3981" s="18" t="n">
        <v>-0.000838464822091278</v>
      </c>
      <c r="G3981" s="18" t="n">
        <v>0.000204267830930942</v>
      </c>
      <c r="H3981" s="16" t="n">
        <v>-3.85878945089754</v>
      </c>
      <c r="I3981" s="17" t="n">
        <v>111.591077141301</v>
      </c>
      <c r="J3981" s="18" t="n">
        <v>0.000191229706720121</v>
      </c>
      <c r="K3981" s="16" t="n">
        <v>0.00145082867072852</v>
      </c>
      <c r="L3981" s="16" t="n">
        <v>-0.456674246511735</v>
      </c>
      <c r="M3981" s="16" t="n">
        <v>0.625702247191011</v>
      </c>
      <c r="N3981" s="16" t="n">
        <v>0.196429060982419</v>
      </c>
      <c r="O3981" s="16" t="n">
        <v>0.197202491904982</v>
      </c>
      <c r="P3981" s="34" t="b">
        <f aca="false">TRUE()</f>
        <v>1</v>
      </c>
      <c r="Q3981" s="18" t="n">
        <v>5.83333333333333E-005</v>
      </c>
    </row>
    <row r="3982" customFormat="false" ht="22.35" hidden="false" customHeight="false" outlineLevel="0" collapsed="false">
      <c r="A3982" s="6" t="s">
        <v>5486</v>
      </c>
      <c r="B3982" s="7" t="s">
        <v>1449</v>
      </c>
      <c r="C3982" s="17" t="n">
        <v>2349</v>
      </c>
      <c r="D3982" s="18" t="n">
        <v>-0.000891189392478991</v>
      </c>
      <c r="E3982" s="18" t="n">
        <v>0.000194917805929691</v>
      </c>
      <c r="F3982" s="18" t="n">
        <v>-0.000995955126282642</v>
      </c>
      <c r="G3982" s="18" t="n">
        <v>0.000224899903717886</v>
      </c>
      <c r="H3982" s="16" t="n">
        <v>-4.0481832502496</v>
      </c>
      <c r="I3982" s="17" t="n">
        <v>112.746204431408</v>
      </c>
      <c r="J3982" s="18" t="n">
        <v>9.49784320470409E-005</v>
      </c>
      <c r="K3982" s="18" t="n">
        <v>0.00077135125830767</v>
      </c>
      <c r="L3982" s="16" t="n">
        <v>-0.47496617632649</v>
      </c>
      <c r="M3982" s="16" t="n">
        <v>0.631905430711611</v>
      </c>
      <c r="N3982" s="16" t="n">
        <v>0.184002894898251</v>
      </c>
      <c r="O3982" s="16" t="n">
        <v>0.206547153717813</v>
      </c>
      <c r="P3982" s="34" t="b">
        <f aca="false">TRUE()</f>
        <v>1</v>
      </c>
      <c r="Q3982" s="18" t="n">
        <v>2.77777777777778E-005</v>
      </c>
    </row>
    <row r="3983" customFormat="false" ht="22.35" hidden="false" customHeight="false" outlineLevel="0" collapsed="false">
      <c r="A3983" s="6" t="s">
        <v>5487</v>
      </c>
      <c r="B3983" s="7" t="s">
        <v>1449</v>
      </c>
      <c r="C3983" s="17" t="n">
        <v>2350</v>
      </c>
      <c r="D3983" s="16" t="n">
        <v>-0.00101679610605899</v>
      </c>
      <c r="E3983" s="18" t="n">
        <v>0.000208798773574945</v>
      </c>
      <c r="F3983" s="16" t="n">
        <v>-0.00113205070402595</v>
      </c>
      <c r="G3983" s="18" t="n">
        <v>0.000243147782461634</v>
      </c>
      <c r="H3983" s="16" t="n">
        <v>-4.14922539022619</v>
      </c>
      <c r="I3983" s="17" t="n">
        <v>113.577319792753</v>
      </c>
      <c r="J3983" s="18" t="n">
        <v>6.46895810009143E-005</v>
      </c>
      <c r="K3983" s="18" t="n">
        <v>0.000543444860635211</v>
      </c>
      <c r="L3983" s="16" t="n">
        <v>-0.483882038719573</v>
      </c>
      <c r="M3983" s="16" t="n">
        <v>0.633934144818976</v>
      </c>
      <c r="N3983" s="16" t="n">
        <v>0.179743427710552</v>
      </c>
      <c r="O3983" s="16" t="n">
        <v>0.212724559613756</v>
      </c>
      <c r="P3983" s="34" t="b">
        <f aca="false">TRUE()</f>
        <v>1</v>
      </c>
      <c r="Q3983" s="18" t="n">
        <v>7.10611405055849E-005</v>
      </c>
    </row>
    <row r="3984" customFormat="false" ht="22.35" hidden="false" customHeight="false" outlineLevel="0" collapsed="false">
      <c r="A3984" s="6" t="s">
        <v>5488</v>
      </c>
      <c r="B3984" s="7" t="s">
        <v>1449</v>
      </c>
      <c r="C3984" s="17" t="n">
        <v>2351</v>
      </c>
      <c r="D3984" s="16" t="n">
        <v>-0.00111854217673075</v>
      </c>
      <c r="E3984" s="18" t="n">
        <v>0.000219952531314673</v>
      </c>
      <c r="F3984" s="16" t="n">
        <v>-0.00124010233228002</v>
      </c>
      <c r="G3984" s="18" t="n">
        <v>0.000257771124658962</v>
      </c>
      <c r="H3984" s="16" t="n">
        <v>-4.14859790219932</v>
      </c>
      <c r="I3984" s="17" t="n">
        <v>114.160626847235</v>
      </c>
      <c r="J3984" s="18" t="n">
        <v>6.46437562980179E-005</v>
      </c>
      <c r="K3984" s="18" t="n">
        <v>0.000543444860635211</v>
      </c>
      <c r="L3984" s="16" t="n">
        <v>-0.481794333313675</v>
      </c>
      <c r="M3984" s="16" t="n">
        <v>0.633661048689139</v>
      </c>
      <c r="N3984" s="16" t="n">
        <v>0.183308717975236</v>
      </c>
      <c r="O3984" s="16" t="n">
        <v>0.216697423390475</v>
      </c>
      <c r="P3984" s="34" t="b">
        <f aca="false">TRUE()</f>
        <v>1</v>
      </c>
      <c r="Q3984" s="18" t="n">
        <v>6.48148148148148E-005</v>
      </c>
    </row>
    <row r="3985" customFormat="false" ht="22.35" hidden="false" customHeight="false" outlineLevel="0" collapsed="false">
      <c r="A3985" s="6" t="s">
        <v>5489</v>
      </c>
      <c r="B3985" s="7" t="s">
        <v>1449</v>
      </c>
      <c r="C3985" s="17" t="n">
        <v>2352</v>
      </c>
      <c r="D3985" s="16" t="n">
        <v>-0.00119270343473949</v>
      </c>
      <c r="E3985" s="18" t="n">
        <v>0.000228211936892198</v>
      </c>
      <c r="F3985" s="16" t="n">
        <v>-0.00131651145812711</v>
      </c>
      <c r="G3985" s="18" t="n">
        <v>0.000267887894856481</v>
      </c>
      <c r="H3985" s="16" t="n">
        <v>-4.07094348873762</v>
      </c>
      <c r="I3985" s="17" t="n">
        <v>114.311720266942</v>
      </c>
      <c r="J3985" s="18" t="n">
        <v>8.65626110022531E-005</v>
      </c>
      <c r="K3985" s="18" t="n">
        <v>0.000709950268101483</v>
      </c>
      <c r="L3985" s="16" t="n">
        <v>-0.472270104271882</v>
      </c>
      <c r="M3985" s="16" t="n">
        <v>0.631164169787765</v>
      </c>
      <c r="N3985" s="16" t="n">
        <v>0.190224621404293</v>
      </c>
      <c r="O3985" s="16" t="n">
        <v>0.219234307150372</v>
      </c>
      <c r="P3985" s="34" t="b">
        <f aca="false">TRUE()</f>
        <v>1</v>
      </c>
      <c r="Q3985" s="18" t="n">
        <v>0.000148690476190476</v>
      </c>
    </row>
    <row r="3986" customFormat="false" ht="22.35" hidden="false" customHeight="false" outlineLevel="0" collapsed="false">
      <c r="A3986" s="6" t="s">
        <v>5490</v>
      </c>
      <c r="B3986" s="7" t="s">
        <v>1449</v>
      </c>
      <c r="C3986" s="17" t="n">
        <v>2353</v>
      </c>
      <c r="D3986" s="16" t="n">
        <v>-0.00123693545659412</v>
      </c>
      <c r="E3986" s="18" t="n">
        <v>0.000232922400415877</v>
      </c>
      <c r="F3986" s="16" t="n">
        <v>-0.00135965149058882</v>
      </c>
      <c r="G3986" s="18" t="n">
        <v>0.000273099091541956</v>
      </c>
      <c r="H3986" s="16" t="n">
        <v>-3.95443841939164</v>
      </c>
      <c r="I3986" s="17" t="n">
        <v>114.203954339477</v>
      </c>
      <c r="J3986" s="18" t="n">
        <v>0.000133457065152906</v>
      </c>
      <c r="K3986" s="16" t="n">
        <v>0.00104696941471562</v>
      </c>
      <c r="L3986" s="16" t="n">
        <v>-0.459104599486602</v>
      </c>
      <c r="M3986" s="16" t="n">
        <v>0.627145755305868</v>
      </c>
      <c r="N3986" s="16" t="n">
        <v>0.210135235494344</v>
      </c>
      <c r="O3986" s="16" t="n">
        <v>0.220494687007323</v>
      </c>
      <c r="P3986" s="34" t="b">
        <f aca="false">TRUE()</f>
        <v>1</v>
      </c>
      <c r="Q3986" s="18" t="n">
        <v>4.44444444444445E-005</v>
      </c>
    </row>
    <row r="3987" customFormat="false" ht="22.35" hidden="false" customHeight="false" outlineLevel="0" collapsed="false">
      <c r="A3987" s="6" t="s">
        <v>5491</v>
      </c>
      <c r="B3987" s="7" t="s">
        <v>1449</v>
      </c>
      <c r="C3987" s="17" t="n">
        <v>2354</v>
      </c>
      <c r="D3987" s="16" t="n">
        <v>-0.00125167828001524</v>
      </c>
      <c r="E3987" s="18" t="n">
        <v>0.000233953026886459</v>
      </c>
      <c r="F3987" s="16" t="n">
        <v>-0.00137039496754752</v>
      </c>
      <c r="G3987" s="18" t="n">
        <v>0.000273674951987866</v>
      </c>
      <c r="H3987" s="16" t="n">
        <v>-3.81061953469071</v>
      </c>
      <c r="I3987" s="17" t="n">
        <v>113.991121599206</v>
      </c>
      <c r="J3987" s="18" t="n">
        <v>0.000225168377268676</v>
      </c>
      <c r="K3987" s="16" t="n">
        <v>0.00168673062394406</v>
      </c>
      <c r="L3987" s="16" t="n">
        <v>-0.443077516622178</v>
      </c>
      <c r="M3987" s="16" t="n">
        <v>0.623010299625468</v>
      </c>
      <c r="N3987" s="16" t="n">
        <v>0.230243364504515</v>
      </c>
      <c r="O3987" s="16" t="n">
        <v>0.221195442500562</v>
      </c>
      <c r="P3987" s="34" t="b">
        <f aca="false">TRUE()</f>
        <v>1</v>
      </c>
      <c r="Q3987" s="18" t="n">
        <v>5.98484848484849E-005</v>
      </c>
    </row>
    <row r="3988" customFormat="false" ht="22.35" hidden="false" customHeight="false" outlineLevel="0" collapsed="false">
      <c r="A3988" s="6" t="s">
        <v>5492</v>
      </c>
      <c r="B3988" s="7" t="s">
        <v>1449</v>
      </c>
      <c r="C3988" s="17" t="n">
        <v>2355</v>
      </c>
      <c r="D3988" s="16" t="n">
        <v>-0.00123759768311967</v>
      </c>
      <c r="E3988" s="18" t="n">
        <v>0.000231631489030676</v>
      </c>
      <c r="F3988" s="16" t="n">
        <v>-0.00135071370713323</v>
      </c>
      <c r="G3988" s="18" t="n">
        <v>0.000270032821850402</v>
      </c>
      <c r="H3988" s="16" t="n">
        <v>-3.66995363200072</v>
      </c>
      <c r="I3988" s="17" t="n">
        <v>113.677355457078</v>
      </c>
      <c r="J3988" s="18" t="n">
        <v>0.000370925418110302</v>
      </c>
      <c r="K3988" s="16" t="n">
        <v>0.00268177784870689</v>
      </c>
      <c r="L3988" s="16" t="n">
        <v>-0.427681365029097</v>
      </c>
      <c r="M3988" s="16" t="n">
        <v>0.617431335830212</v>
      </c>
      <c r="N3988" s="16" t="n">
        <v>0.248285612696329</v>
      </c>
      <c r="O3988" s="16" t="n">
        <v>0.22139745016079</v>
      </c>
      <c r="P3988" s="34" t="b">
        <f aca="false">TRUE()</f>
        <v>1</v>
      </c>
      <c r="Q3988" s="18" t="n">
        <v>0.000110119047619048</v>
      </c>
    </row>
    <row r="3989" customFormat="false" ht="22.35" hidden="false" customHeight="false" outlineLevel="0" collapsed="false">
      <c r="A3989" s="6" t="s">
        <v>5493</v>
      </c>
      <c r="B3989" s="7" t="s">
        <v>1449</v>
      </c>
      <c r="C3989" s="17" t="n">
        <v>2356</v>
      </c>
      <c r="D3989" s="16" t="n">
        <v>-0.00119831940780111</v>
      </c>
      <c r="E3989" s="18" t="n">
        <v>0.000226411280400178</v>
      </c>
      <c r="F3989" s="16" t="n">
        <v>-0.00130506470331572</v>
      </c>
      <c r="G3989" s="18" t="n">
        <v>0.000262897003482562</v>
      </c>
      <c r="H3989" s="16" t="n">
        <v>-3.54614797645085</v>
      </c>
      <c r="I3989" s="17" t="n">
        <v>113.315087759538</v>
      </c>
      <c r="J3989" s="18" t="n">
        <v>0.000569525496063113</v>
      </c>
      <c r="K3989" s="16" t="n">
        <v>0.00364850258584701</v>
      </c>
      <c r="L3989" s="16" t="n">
        <v>-0.414336296076301</v>
      </c>
      <c r="M3989" s="16" t="n">
        <v>0.613647003745318</v>
      </c>
      <c r="N3989" s="16" t="n">
        <v>0.25641927433119</v>
      </c>
      <c r="O3989" s="16" t="n">
        <v>0.220749075478778</v>
      </c>
      <c r="P3989" s="34" t="b">
        <f aca="false">TRUE()</f>
        <v>1</v>
      </c>
      <c r="Q3989" s="18" t="n">
        <v>7.69437551695617E-005</v>
      </c>
    </row>
    <row r="3990" customFormat="false" ht="22.35" hidden="false" customHeight="false" outlineLevel="0" collapsed="false">
      <c r="A3990" s="6" t="s">
        <v>5494</v>
      </c>
      <c r="B3990" s="7" t="s">
        <v>1449</v>
      </c>
      <c r="C3990" s="17" t="n">
        <v>2357</v>
      </c>
      <c r="D3990" s="16" t="n">
        <v>-0.00113904469402623</v>
      </c>
      <c r="E3990" s="18" t="n">
        <v>0.000218840599916435</v>
      </c>
      <c r="F3990" s="16" t="n">
        <v>-0.00123868927293835</v>
      </c>
      <c r="G3990" s="18" t="n">
        <v>0.000253161411559961</v>
      </c>
      <c r="H3990" s="16" t="n">
        <v>-3.42750107194228</v>
      </c>
      <c r="I3990" s="17" t="n">
        <v>112.979405681068</v>
      </c>
      <c r="J3990" s="18" t="n">
        <v>0.000850647114718246</v>
      </c>
      <c r="K3990" s="16" t="n">
        <v>0.00490985469552256</v>
      </c>
      <c r="L3990" s="16" t="n">
        <v>-0.401454524099779</v>
      </c>
      <c r="M3990" s="16" t="n">
        <v>0.61001872659176</v>
      </c>
      <c r="N3990" s="16" t="n">
        <v>0.273177958756287</v>
      </c>
      <c r="O3990" s="16" t="n">
        <v>0.21897949977871</v>
      </c>
      <c r="P3990" s="34" t="b">
        <f aca="false">TRUE()</f>
        <v>1</v>
      </c>
      <c r="Q3990" s="16" t="n">
        <v>0</v>
      </c>
    </row>
    <row r="3991" customFormat="false" ht="22.35" hidden="false" customHeight="false" outlineLevel="0" collapsed="false">
      <c r="A3991" s="6" t="s">
        <v>5495</v>
      </c>
      <c r="B3991" s="7" t="s">
        <v>1449</v>
      </c>
      <c r="C3991" s="17" t="n">
        <v>2358</v>
      </c>
      <c r="D3991" s="16" t="n">
        <v>-0.00106573735681641</v>
      </c>
      <c r="E3991" s="18" t="n">
        <v>0.000209734588833879</v>
      </c>
      <c r="F3991" s="16" t="n">
        <v>-0.00115775471047959</v>
      </c>
      <c r="G3991" s="18" t="n">
        <v>0.000241764678006719</v>
      </c>
      <c r="H3991" s="16" t="n">
        <v>-3.30506542135195</v>
      </c>
      <c r="I3991" s="17" t="n">
        <v>112.661041450654</v>
      </c>
      <c r="J3991" s="16" t="n">
        <v>0.00127387358696835</v>
      </c>
      <c r="K3991" s="16" t="n">
        <v>0.00657534251979931</v>
      </c>
      <c r="L3991" s="16" t="n">
        <v>-0.388021097527846</v>
      </c>
      <c r="M3991" s="16" t="n">
        <v>0.606429463171036</v>
      </c>
      <c r="N3991" s="16" t="n">
        <v>0.288485860740333</v>
      </c>
      <c r="O3991" s="16" t="n">
        <v>0.2154706557515</v>
      </c>
      <c r="P3991" s="34" t="b">
        <f aca="false">TRUE()</f>
        <v>1</v>
      </c>
      <c r="Q3991" s="16" t="n">
        <v>0</v>
      </c>
    </row>
    <row r="3992" customFormat="false" ht="22.35" hidden="false" customHeight="false" outlineLevel="0" collapsed="false">
      <c r="A3992" s="6" t="s">
        <v>5496</v>
      </c>
      <c r="B3992" s="7" t="s">
        <v>1449</v>
      </c>
      <c r="C3992" s="17" t="n">
        <v>2359</v>
      </c>
      <c r="D3992" s="18" t="n">
        <v>-0.000983946482163366</v>
      </c>
      <c r="E3992" s="18" t="n">
        <v>0.000199847326648045</v>
      </c>
      <c r="F3992" s="16" t="n">
        <v>-0.00106816502111614</v>
      </c>
      <c r="G3992" s="18" t="n">
        <v>0.000229481291060198</v>
      </c>
      <c r="H3992" s="16" t="n">
        <v>-3.1771901745581</v>
      </c>
      <c r="I3992" s="17" t="n">
        <v>112.319326017831</v>
      </c>
      <c r="J3992" s="16" t="n">
        <v>0.00192075605557078</v>
      </c>
      <c r="K3992" s="16" t="n">
        <v>0.0093338848133709</v>
      </c>
      <c r="L3992" s="16" t="n">
        <v>-0.373954834806034</v>
      </c>
      <c r="M3992" s="16" t="n">
        <v>0.603230337078652</v>
      </c>
      <c r="N3992" s="16" t="n">
        <v>0.304394243865319</v>
      </c>
      <c r="O3992" s="16" t="n">
        <v>0.210530441348195</v>
      </c>
      <c r="P3992" s="34" t="b">
        <f aca="false">TRUE()</f>
        <v>1</v>
      </c>
      <c r="Q3992" s="18" t="n">
        <v>7.87037037037037E-005</v>
      </c>
    </row>
    <row r="3993" customFormat="false" ht="22.35" hidden="false" customHeight="false" outlineLevel="0" collapsed="false">
      <c r="A3993" s="6" t="s">
        <v>5497</v>
      </c>
      <c r="B3993" s="7" t="s">
        <v>1449</v>
      </c>
      <c r="C3993" s="17" t="n">
        <v>2360</v>
      </c>
      <c r="D3993" s="18" t="n">
        <v>-0.00089925034489095</v>
      </c>
      <c r="E3993" s="18" t="n">
        <v>0.000189677133381433</v>
      </c>
      <c r="F3993" s="18" t="n">
        <v>-0.000975794150729023</v>
      </c>
      <c r="G3993" s="18" t="n">
        <v>0.000217165613475927</v>
      </c>
      <c r="H3993" s="16" t="n">
        <v>-3.04436192974222</v>
      </c>
      <c r="I3993" s="17" t="n">
        <v>112.061401680785</v>
      </c>
      <c r="J3993" s="16" t="n">
        <v>0.00290626949733081</v>
      </c>
      <c r="K3993" s="16" t="n">
        <v>0.0129262564299386</v>
      </c>
      <c r="L3993" s="16" t="n">
        <v>-0.3590125734016</v>
      </c>
      <c r="M3993" s="16" t="n">
        <v>0.598470661672909</v>
      </c>
      <c r="N3993" s="16" t="n">
        <v>0.323285526631843</v>
      </c>
      <c r="O3993" s="16" t="n">
        <v>0.20488228306039</v>
      </c>
      <c r="P3993" s="34" t="b">
        <f aca="false">TRUE()</f>
        <v>1</v>
      </c>
      <c r="Q3993" s="18" t="n">
        <v>0.000153880070546737</v>
      </c>
    </row>
    <row r="3994" customFormat="false" ht="22.35" hidden="false" customHeight="false" outlineLevel="0" collapsed="false">
      <c r="A3994" s="6" t="s">
        <v>5498</v>
      </c>
      <c r="B3994" s="7" t="s">
        <v>1449</v>
      </c>
      <c r="C3994" s="17" t="n">
        <v>2361</v>
      </c>
      <c r="D3994" s="18" t="n">
        <v>-0.000815505503736227</v>
      </c>
      <c r="E3994" s="18" t="n">
        <v>0.000179861078862737</v>
      </c>
      <c r="F3994" s="18" t="n">
        <v>-0.000884941219984811</v>
      </c>
      <c r="G3994" s="18" t="n">
        <v>0.000205372460496607</v>
      </c>
      <c r="H3994" s="16" t="n">
        <v>-2.91401523564842</v>
      </c>
      <c r="I3994" s="17" t="n">
        <v>111.825565411347</v>
      </c>
      <c r="J3994" s="16" t="n">
        <v>0.00431030008884302</v>
      </c>
      <c r="K3994" s="16" t="n">
        <v>0.0177385586118517</v>
      </c>
      <c r="L3994" s="16" t="n">
        <v>-0.3442516215926</v>
      </c>
      <c r="M3994" s="16" t="n">
        <v>0.593828027465668</v>
      </c>
      <c r="N3994" s="16" t="n">
        <v>0.342130343634215</v>
      </c>
      <c r="O3994" s="16" t="n">
        <v>0.198873577706791</v>
      </c>
      <c r="P3994" s="34" t="b">
        <f aca="false">TRUE()</f>
        <v>1</v>
      </c>
      <c r="Q3994" s="18" t="n">
        <v>0.000112514199025499</v>
      </c>
    </row>
    <row r="3995" customFormat="false" ht="22.35" hidden="false" customHeight="false" outlineLevel="0" collapsed="false">
      <c r="A3995" s="6" t="s">
        <v>5499</v>
      </c>
      <c r="B3995" s="7" t="s">
        <v>1449</v>
      </c>
      <c r="C3995" s="17" t="n">
        <v>2362</v>
      </c>
      <c r="D3995" s="18" t="n">
        <v>-0.000735875001798337</v>
      </c>
      <c r="E3995" s="18" t="n">
        <v>0.000170710286474275</v>
      </c>
      <c r="F3995" s="18" t="n">
        <v>-0.000799697541660442</v>
      </c>
      <c r="G3995" s="18" t="n">
        <v>0.000194530902719429</v>
      </c>
      <c r="H3995" s="16" t="n">
        <v>-2.8232088434264</v>
      </c>
      <c r="I3995" s="17" t="n">
        <v>111.65004248904</v>
      </c>
      <c r="J3995" s="16" t="n">
        <v>0.0056312879120742</v>
      </c>
      <c r="K3995" s="16" t="n">
        <v>0.0220395222235968</v>
      </c>
      <c r="L3995" s="16" t="n">
        <v>-0.333967372534699</v>
      </c>
      <c r="M3995" s="16" t="n">
        <v>0.59148720349563</v>
      </c>
      <c r="N3995" s="16" t="n">
        <v>0.356220970931846</v>
      </c>
      <c r="O3995" s="16" t="n">
        <v>0.192959270049123</v>
      </c>
      <c r="P3995" s="34" t="b">
        <f aca="false">TRUE()</f>
        <v>1</v>
      </c>
      <c r="Q3995" s="18" t="n">
        <v>0.000159568417506926</v>
      </c>
    </row>
    <row r="3996" customFormat="false" ht="22.35" hidden="false" customHeight="false" outlineLevel="0" collapsed="false">
      <c r="A3996" s="6" t="s">
        <v>5500</v>
      </c>
      <c r="B3996" s="7" t="s">
        <v>1449</v>
      </c>
      <c r="C3996" s="17" t="n">
        <v>2363</v>
      </c>
      <c r="D3996" s="18" t="n">
        <v>-0.0006639887405089</v>
      </c>
      <c r="E3996" s="18" t="n">
        <v>0.000162633165486468</v>
      </c>
      <c r="F3996" s="18" t="n">
        <v>-0.000723412719721412</v>
      </c>
      <c r="G3996" s="18" t="n">
        <v>0.000185128541134781</v>
      </c>
      <c r="H3996" s="16" t="n">
        <v>-2.75980116584668</v>
      </c>
      <c r="I3996" s="17" t="n">
        <v>111.557267587618</v>
      </c>
      <c r="J3996" s="16" t="n">
        <v>0.00676250524410019</v>
      </c>
      <c r="K3996" s="16" t="n">
        <v>0.0255828594011083</v>
      </c>
      <c r="L3996" s="16" t="n">
        <v>-0.326696769089929</v>
      </c>
      <c r="M3996" s="16" t="n">
        <v>0.589965667915106</v>
      </c>
      <c r="N3996" s="16" t="n">
        <v>0.366409010911581</v>
      </c>
      <c r="O3996" s="16" t="n">
        <v>0.187413367680251</v>
      </c>
      <c r="P3996" s="34" t="b">
        <f aca="false">TRUE()</f>
        <v>1</v>
      </c>
      <c r="Q3996" s="16" t="n">
        <v>0</v>
      </c>
    </row>
    <row r="3997" customFormat="false" ht="22.35" hidden="false" customHeight="false" outlineLevel="0" collapsed="false">
      <c r="A3997" s="6" t="s">
        <v>5501</v>
      </c>
      <c r="B3997" s="7" t="s">
        <v>1449</v>
      </c>
      <c r="C3997" s="17" t="n">
        <v>2364</v>
      </c>
      <c r="D3997" s="18" t="n">
        <v>-0.000600939208922785</v>
      </c>
      <c r="E3997" s="18" t="n">
        <v>0.000155925791050159</v>
      </c>
      <c r="F3997" s="18" t="n">
        <v>-0.000657048243969766</v>
      </c>
      <c r="G3997" s="18" t="n">
        <v>0.000177223669624611</v>
      </c>
      <c r="H3997" s="16" t="n">
        <v>-2.71879841610742</v>
      </c>
      <c r="I3997" s="17" t="n">
        <v>111.425763000014</v>
      </c>
      <c r="J3997" s="16" t="n">
        <v>0.00760104604814223</v>
      </c>
      <c r="K3997" s="16" t="n">
        <v>0.0272768650551328</v>
      </c>
      <c r="L3997" s="16" t="n">
        <v>-0.322165574789073</v>
      </c>
      <c r="M3997" s="16" t="n">
        <v>0.587897940074906</v>
      </c>
      <c r="N3997" s="16" t="n">
        <v>0.371116424700792</v>
      </c>
      <c r="O3997" s="16" t="n">
        <v>0.18233900710658</v>
      </c>
      <c r="P3997" s="34" t="b">
        <f aca="false">TRUE()</f>
        <v>1</v>
      </c>
      <c r="Q3997" s="16" t="n">
        <v>0</v>
      </c>
    </row>
    <row r="3998" customFormat="false" ht="22.35" hidden="false" customHeight="false" outlineLevel="0" collapsed="false">
      <c r="A3998" s="6" t="s">
        <v>5502</v>
      </c>
      <c r="B3998" s="7" t="s">
        <v>1449</v>
      </c>
      <c r="C3998" s="17" t="n">
        <v>2365</v>
      </c>
      <c r="D3998" s="18" t="n">
        <v>-0.000547738287539023</v>
      </c>
      <c r="E3998" s="18" t="n">
        <v>0.000150070567548373</v>
      </c>
      <c r="F3998" s="18" t="n">
        <v>-0.000601879164597737</v>
      </c>
      <c r="G3998" s="18" t="n">
        <v>0.000170957226526518</v>
      </c>
      <c r="H3998" s="16" t="n">
        <v>-2.72450029194829</v>
      </c>
      <c r="I3998" s="17" t="n">
        <v>111.622670909615</v>
      </c>
      <c r="J3998" s="16" t="n">
        <v>0.00747732901746693</v>
      </c>
      <c r="K3998" s="16" t="n">
        <v>0.0269599612706236</v>
      </c>
      <c r="L3998" s="16" t="n">
        <v>-0.322357735524819</v>
      </c>
      <c r="M3998" s="16" t="n">
        <v>0.587819912609239</v>
      </c>
      <c r="N3998" s="16" t="n">
        <v>0.365168800895684</v>
      </c>
      <c r="O3998" s="16" t="n">
        <v>0.177727877876161</v>
      </c>
      <c r="P3998" s="34" t="b">
        <f aca="false">TRUE()</f>
        <v>1</v>
      </c>
      <c r="Q3998" s="18" t="n">
        <v>6.6358024691358E-005</v>
      </c>
    </row>
    <row r="3999" customFormat="false" ht="22.35" hidden="false" customHeight="false" outlineLevel="0" collapsed="false">
      <c r="A3999" s="6" t="s">
        <v>5503</v>
      </c>
      <c r="B3999" s="7" t="s">
        <v>1449</v>
      </c>
      <c r="C3999" s="17" t="n">
        <v>2366</v>
      </c>
      <c r="D3999" s="18" t="n">
        <v>-0.000504827499389907</v>
      </c>
      <c r="E3999" s="18" t="n">
        <v>0.00014550220279796</v>
      </c>
      <c r="F3999" s="18" t="n">
        <v>-0.000557348574026141</v>
      </c>
      <c r="G3999" s="18" t="n">
        <v>0.00016612098349051</v>
      </c>
      <c r="H3999" s="16" t="n">
        <v>-2.72471183615219</v>
      </c>
      <c r="I3999" s="17" t="n">
        <v>111.815509770887</v>
      </c>
      <c r="J3999" s="16" t="n">
        <v>0.0074709960968949</v>
      </c>
      <c r="K3999" s="16" t="n">
        <v>0.0269599612706236</v>
      </c>
      <c r="L3999" s="16" t="n">
        <v>-0.321912417228769</v>
      </c>
      <c r="M3999" s="16" t="n">
        <v>0.587507802746567</v>
      </c>
      <c r="N3999" s="16" t="n">
        <v>0.362261194681698</v>
      </c>
      <c r="O3999" s="16" t="n">
        <v>0.174422636599925</v>
      </c>
      <c r="P3999" s="34" t="b">
        <f aca="false">TRUE()</f>
        <v>1</v>
      </c>
      <c r="Q3999" s="18" t="n">
        <v>2.72536687631027E-005</v>
      </c>
    </row>
    <row r="4000" customFormat="false" ht="22.35" hidden="false" customHeight="false" outlineLevel="0" collapsed="false">
      <c r="A4000" s="6" t="s">
        <v>5504</v>
      </c>
      <c r="B4000" s="7" t="s">
        <v>1449</v>
      </c>
      <c r="C4000" s="17" t="n">
        <v>2367</v>
      </c>
      <c r="D4000" s="18" t="n">
        <v>-0.000471997045956455</v>
      </c>
      <c r="E4000" s="18" t="n">
        <v>0.000142473502370268</v>
      </c>
      <c r="F4000" s="18" t="n">
        <v>-0.000522706163882958</v>
      </c>
      <c r="G4000" s="18" t="n">
        <v>0.000162419291966462</v>
      </c>
      <c r="H4000" s="16" t="n">
        <v>-2.68747380884275</v>
      </c>
      <c r="I4000" s="17" t="n">
        <v>111.68496107834</v>
      </c>
      <c r="J4000" s="16" t="n">
        <v>0.0083004009730531</v>
      </c>
      <c r="K4000" s="16" t="n">
        <v>0.0289224719044251</v>
      </c>
      <c r="L4000" s="16" t="n">
        <v>-0.317826639928731</v>
      </c>
      <c r="M4000" s="16" t="n">
        <v>0.586181335830212</v>
      </c>
      <c r="N4000" s="16" t="n">
        <v>0.371061720923957</v>
      </c>
      <c r="O4000" s="16" t="n">
        <v>0.172039218005043</v>
      </c>
      <c r="P4000" s="34" t="b">
        <f aca="false">TRUE()</f>
        <v>1</v>
      </c>
      <c r="Q4000" s="18" t="n">
        <v>0.000151984607111649</v>
      </c>
    </row>
    <row r="4001" customFormat="false" ht="22.35" hidden="false" customHeight="false" outlineLevel="0" collapsed="false">
      <c r="A4001" s="6" t="s">
        <v>5505</v>
      </c>
      <c r="B4001" s="7" t="s">
        <v>1449</v>
      </c>
      <c r="C4001" s="17" t="n">
        <v>2368</v>
      </c>
      <c r="D4001" s="18" t="n">
        <v>-0.000448012234835537</v>
      </c>
      <c r="E4001" s="18" t="n">
        <v>0.000140367088710774</v>
      </c>
      <c r="F4001" s="18" t="n">
        <v>-0.000496952100410542</v>
      </c>
      <c r="G4001" s="18" t="n">
        <v>0.00015964998451575</v>
      </c>
      <c r="H4001" s="16" t="n">
        <v>-2.63388920827927</v>
      </c>
      <c r="I4001" s="17" t="n">
        <v>111.485402638761</v>
      </c>
      <c r="J4001" s="16" t="n">
        <v>0.00964064456300759</v>
      </c>
      <c r="K4001" s="16" t="n">
        <v>0.0321871882031227</v>
      </c>
      <c r="L4001" s="16" t="n">
        <v>-0.311962303741686</v>
      </c>
      <c r="M4001" s="16" t="n">
        <v>0.585323033707865</v>
      </c>
      <c r="N4001" s="16" t="n">
        <v>0.38705447700274</v>
      </c>
      <c r="O4001" s="16" t="n">
        <v>0.170104156857645</v>
      </c>
      <c r="P4001" s="34" t="b">
        <f aca="false">TRUE()</f>
        <v>1</v>
      </c>
      <c r="Q4001" s="18" t="n">
        <v>4.81403013182674E-005</v>
      </c>
    </row>
    <row r="4002" customFormat="false" ht="22.35" hidden="false" customHeight="false" outlineLevel="0" collapsed="false">
      <c r="A4002" s="6" t="s">
        <v>5506</v>
      </c>
      <c r="B4002" s="7" t="s">
        <v>1449</v>
      </c>
      <c r="C4002" s="17" t="n">
        <v>2369</v>
      </c>
      <c r="D4002" s="18" t="n">
        <v>-0.00043164052712269</v>
      </c>
      <c r="E4002" s="18" t="n">
        <v>0.000139222226304499</v>
      </c>
      <c r="F4002" s="18" t="n">
        <v>-0.000478834573951123</v>
      </c>
      <c r="G4002" s="18" t="n">
        <v>0.000157640626913517</v>
      </c>
      <c r="H4002" s="16" t="n">
        <v>-2.56318752050159</v>
      </c>
      <c r="I4002" s="17" t="n">
        <v>111.100305941275</v>
      </c>
      <c r="J4002" s="16" t="n">
        <v>0.0117085024894048</v>
      </c>
      <c r="K4002" s="16" t="n">
        <v>0.0379315264098594</v>
      </c>
      <c r="L4002" s="16" t="n">
        <v>-0.304485049820826</v>
      </c>
      <c r="M4002" s="16" t="n">
        <v>0.583918539325843</v>
      </c>
      <c r="N4002" s="16" t="n">
        <v>0.406536547500507</v>
      </c>
      <c r="O4002" s="16" t="n">
        <v>0.168800205099259</v>
      </c>
      <c r="P4002" s="34" t="b">
        <f aca="false">TRUE()</f>
        <v>1</v>
      </c>
      <c r="Q4002" s="18" t="n">
        <v>9.0448343079922E-005</v>
      </c>
    </row>
    <row r="4003" customFormat="false" ht="22.35" hidden="false" customHeight="false" outlineLevel="0" collapsed="false">
      <c r="A4003" s="6" t="s">
        <v>5507</v>
      </c>
      <c r="B4003" s="7" t="s">
        <v>1449</v>
      </c>
      <c r="C4003" s="17" t="n">
        <v>2370</v>
      </c>
      <c r="D4003" s="18" t="n">
        <v>-0.000420322220417972</v>
      </c>
      <c r="E4003" s="18" t="n">
        <v>0.000138812399746898</v>
      </c>
      <c r="F4003" s="18" t="n">
        <v>-0.000466666447842109</v>
      </c>
      <c r="G4003" s="18" t="n">
        <v>0.000156308234648698</v>
      </c>
      <c r="H4003" s="16" t="n">
        <v>-2.52733234395333</v>
      </c>
      <c r="I4003" s="17" t="n">
        <v>110.628907543151</v>
      </c>
      <c r="J4003" s="16" t="n">
        <v>0.0129060263528835</v>
      </c>
      <c r="K4003" s="16" t="n">
        <v>0.0412634894949665</v>
      </c>
      <c r="L4003" s="16" t="n">
        <v>-0.301324512286261</v>
      </c>
      <c r="M4003" s="16" t="n">
        <v>0.583918539325843</v>
      </c>
      <c r="N4003" s="16" t="n">
        <v>0.414612921040433</v>
      </c>
      <c r="O4003" s="16" t="n">
        <v>0.167781020570566</v>
      </c>
      <c r="P4003" s="34" t="b">
        <f aca="false">TRUE()</f>
        <v>1</v>
      </c>
      <c r="Q4003" s="18" t="n">
        <v>0.000168778427550357</v>
      </c>
    </row>
    <row r="4004" customFormat="false" ht="22.35" hidden="false" customHeight="false" outlineLevel="0" collapsed="false">
      <c r="A4004" s="6" t="s">
        <v>5508</v>
      </c>
      <c r="B4004" s="7" t="s">
        <v>1449</v>
      </c>
      <c r="C4004" s="17" t="n">
        <v>2371</v>
      </c>
      <c r="D4004" s="18" t="n">
        <v>-0.000412400154441497</v>
      </c>
      <c r="E4004" s="18" t="n">
        <v>0.000138613492349053</v>
      </c>
      <c r="F4004" s="18" t="n">
        <v>-0.000459270397602083</v>
      </c>
      <c r="G4004" s="18" t="n">
        <v>0.000155400260697442</v>
      </c>
      <c r="H4004" s="16" t="n">
        <v>-2.56197335703811</v>
      </c>
      <c r="I4004" s="17" t="n">
        <v>110.259257862223</v>
      </c>
      <c r="J4004" s="16" t="n">
        <v>0.0117576318923119</v>
      </c>
      <c r="K4004" s="16" t="n">
        <v>0.0380318908936833</v>
      </c>
      <c r="L4004" s="16" t="n">
        <v>-0.306341112447251</v>
      </c>
      <c r="M4004" s="16" t="n">
        <v>0.58606429463171</v>
      </c>
      <c r="N4004" s="16" t="n">
        <v>0.400846560346086</v>
      </c>
      <c r="O4004" s="16" t="n">
        <v>0.167346663436861</v>
      </c>
      <c r="P4004" s="34" t="b">
        <f aca="false">TRUE()</f>
        <v>1</v>
      </c>
      <c r="Q4004" s="18" t="n">
        <v>8.95765250544662E-005</v>
      </c>
    </row>
    <row r="4005" customFormat="false" ht="22.35" hidden="false" customHeight="false" outlineLevel="0" collapsed="false">
      <c r="A4005" s="6" t="s">
        <v>5509</v>
      </c>
      <c r="B4005" s="7" t="s">
        <v>1449</v>
      </c>
      <c r="C4005" s="17" t="n">
        <v>2372</v>
      </c>
      <c r="D4005" s="18" t="n">
        <v>-0.000407241100800434</v>
      </c>
      <c r="E4005" s="18" t="n">
        <v>0.000138761684994075</v>
      </c>
      <c r="F4005" s="18" t="n">
        <v>-0.0004552610347089</v>
      </c>
      <c r="G4005" s="18" t="n">
        <v>0.00015485551364968</v>
      </c>
      <c r="H4005" s="16" t="n">
        <v>-2.62443962237298</v>
      </c>
      <c r="I4005" s="17" t="n">
        <v>109.877540008296</v>
      </c>
      <c r="J4005" s="16" t="n">
        <v>0.00991420516317902</v>
      </c>
      <c r="K4005" s="16" t="n">
        <v>0.0329151611417544</v>
      </c>
      <c r="L4005" s="16" t="n">
        <v>-0.314760739763743</v>
      </c>
      <c r="M4005" s="16" t="n">
        <v>0.589341448189763</v>
      </c>
      <c r="N4005" s="16" t="n">
        <v>0.376617980572888</v>
      </c>
      <c r="O4005" s="16" t="n">
        <v>0.167347919656548</v>
      </c>
      <c r="P4005" s="34" t="b">
        <f aca="false">TRUE()</f>
        <v>1</v>
      </c>
      <c r="Q4005" s="18" t="n">
        <v>1.38888888888889E-005</v>
      </c>
    </row>
    <row r="4006" customFormat="false" ht="22.35" hidden="false" customHeight="false" outlineLevel="0" collapsed="false">
      <c r="A4006" s="6" t="s">
        <v>5510</v>
      </c>
      <c r="B4006" s="7" t="s">
        <v>1449</v>
      </c>
      <c r="C4006" s="17" t="n">
        <v>2373</v>
      </c>
      <c r="D4006" s="18" t="n">
        <v>-0.000404091655010876</v>
      </c>
      <c r="E4006" s="18" t="n">
        <v>0.000139305042062911</v>
      </c>
      <c r="F4006" s="18" t="n">
        <v>-0.000453193243787583</v>
      </c>
      <c r="G4006" s="18" t="n">
        <v>0.000154618305787511</v>
      </c>
      <c r="H4006" s="16" t="n">
        <v>-2.67600356806211</v>
      </c>
      <c r="I4006" s="17" t="n">
        <v>109.429030810823</v>
      </c>
      <c r="J4006" s="16" t="n">
        <v>0.00859559774714413</v>
      </c>
      <c r="K4006" s="16" t="n">
        <v>0.0295645092950859</v>
      </c>
      <c r="L4006" s="16" t="n">
        <v>-0.322100797831864</v>
      </c>
      <c r="M4006" s="16" t="n">
        <v>0.591799313358302</v>
      </c>
      <c r="N4006" s="16" t="n">
        <v>0.357946706559943</v>
      </c>
      <c r="O4006" s="16" t="n">
        <v>0.167456763460308</v>
      </c>
      <c r="P4006" s="34" t="b">
        <f aca="false">TRUE()</f>
        <v>1</v>
      </c>
      <c r="Q4006" s="18" t="n">
        <v>0.000253402842618529</v>
      </c>
    </row>
    <row r="4007" customFormat="false" ht="22.35" hidden="false" customHeight="false" outlineLevel="0" collapsed="false">
      <c r="A4007" s="6" t="s">
        <v>5511</v>
      </c>
      <c r="B4007" s="7" t="s">
        <v>1449</v>
      </c>
      <c r="C4007" s="17" t="n">
        <v>2374</v>
      </c>
      <c r="D4007" s="18" t="n">
        <v>-0.000402693448233715</v>
      </c>
      <c r="E4007" s="18" t="n">
        <v>0.00013983240519547</v>
      </c>
      <c r="F4007" s="18" t="n">
        <v>-0.000452579491447632</v>
      </c>
      <c r="G4007" s="18" t="n">
        <v>0.000154562071516821</v>
      </c>
      <c r="H4007" s="16" t="n">
        <v>-2.71073362919387</v>
      </c>
      <c r="I4007" s="17" t="n">
        <v>109.091156517924</v>
      </c>
      <c r="J4007" s="16" t="n">
        <v>0.00779993567619536</v>
      </c>
      <c r="K4007" s="16" t="n">
        <v>0.027634697508598</v>
      </c>
      <c r="L4007" s="16" t="n">
        <v>-0.327175770040949</v>
      </c>
      <c r="M4007" s="16" t="n">
        <v>0.594335205992509</v>
      </c>
      <c r="N4007" s="16" t="n">
        <v>0.348178424558814</v>
      </c>
      <c r="O4007" s="16" t="n">
        <v>0.167433195969725</v>
      </c>
      <c r="P4007" s="34" t="b">
        <f aca="false">TRUE()</f>
        <v>1</v>
      </c>
      <c r="Q4007" s="18" t="n">
        <v>4.51762246117084E-005</v>
      </c>
    </row>
    <row r="4008" customFormat="false" ht="22.35" hidden="false" customHeight="false" outlineLevel="0" collapsed="false">
      <c r="A4008" s="6" t="s">
        <v>5512</v>
      </c>
      <c r="B4008" s="7" t="s">
        <v>1449</v>
      </c>
      <c r="C4008" s="17" t="n">
        <v>2375</v>
      </c>
      <c r="D4008" s="18" t="n">
        <v>-0.000402592659913372</v>
      </c>
      <c r="E4008" s="18" t="n">
        <v>0.000140308441934637</v>
      </c>
      <c r="F4008" s="18" t="n">
        <v>-0.000452760484048923</v>
      </c>
      <c r="G4008" s="18" t="n">
        <v>0.000154544688721589</v>
      </c>
      <c r="H4008" s="16" t="n">
        <v>-2.71868163877644</v>
      </c>
      <c r="I4008" s="17" t="n">
        <v>108.807168823331</v>
      </c>
      <c r="J4008" s="16" t="n">
        <v>0.00762966665808441</v>
      </c>
      <c r="K4008" s="16" t="n">
        <v>0.0273429331874355</v>
      </c>
      <c r="L4008" s="16" t="n">
        <v>-0.328897855419306</v>
      </c>
      <c r="M4008" s="16" t="n">
        <v>0.594257178526842</v>
      </c>
      <c r="N4008" s="16" t="n">
        <v>0.345421576848219</v>
      </c>
      <c r="O4008" s="16" t="n">
        <v>0.166940948648491</v>
      </c>
      <c r="P4008" s="34" t="b">
        <f aca="false">TRUE()</f>
        <v>1</v>
      </c>
      <c r="Q4008" s="18" t="n">
        <v>0.000145988777939579</v>
      </c>
    </row>
    <row r="4009" customFormat="false" ht="22.35" hidden="false" customHeight="false" outlineLevel="0" collapsed="false">
      <c r="A4009" s="6" t="s">
        <v>5513</v>
      </c>
      <c r="B4009" s="7" t="s">
        <v>1449</v>
      </c>
      <c r="C4009" s="17" t="n">
        <v>2376</v>
      </c>
      <c r="D4009" s="18" t="n">
        <v>-0.000403115620082938</v>
      </c>
      <c r="E4009" s="18" t="n">
        <v>0.000140672548304224</v>
      </c>
      <c r="F4009" s="18" t="n">
        <v>-0.000453013059478609</v>
      </c>
      <c r="G4009" s="18" t="n">
        <v>0.000154662289702199</v>
      </c>
      <c r="H4009" s="16" t="n">
        <v>-2.69800183535197</v>
      </c>
      <c r="I4009" s="17" t="n">
        <v>108.659934032389</v>
      </c>
      <c r="J4009" s="16" t="n">
        <v>0.00808931986494806</v>
      </c>
      <c r="K4009" s="16" t="n">
        <v>0.0284738570309877</v>
      </c>
      <c r="L4009" s="16" t="n">
        <v>-0.326791664211693</v>
      </c>
      <c r="M4009" s="16" t="n">
        <v>0.593593945068664</v>
      </c>
      <c r="N4009" s="16" t="n">
        <v>0.349372200450369</v>
      </c>
      <c r="O4009" s="16" t="n">
        <v>0.166081499404693</v>
      </c>
      <c r="P4009" s="34" t="b">
        <f aca="false">TRUE()</f>
        <v>1</v>
      </c>
      <c r="Q4009" s="18" t="n">
        <v>8.11965811965812E-005</v>
      </c>
    </row>
    <row r="4010" customFormat="false" ht="22.35" hidden="false" customHeight="false" outlineLevel="0" collapsed="false">
      <c r="A4010" s="6" t="s">
        <v>5514</v>
      </c>
      <c r="B4010" s="7" t="s">
        <v>1449</v>
      </c>
      <c r="C4010" s="17" t="n">
        <v>2377</v>
      </c>
      <c r="D4010" s="18" t="n">
        <v>-0.000403107295833068</v>
      </c>
      <c r="E4010" s="18" t="n">
        <v>0.000140394583688897</v>
      </c>
      <c r="F4010" s="18" t="n">
        <v>-0.000453164118281075</v>
      </c>
      <c r="G4010" s="18" t="n">
        <v>0.000154837657213279</v>
      </c>
      <c r="H4010" s="16" t="n">
        <v>-2.71031746931916</v>
      </c>
      <c r="I4010" s="17" t="n">
        <v>108.910458483882</v>
      </c>
      <c r="J4010" s="16" t="n">
        <v>0.00781096389821335</v>
      </c>
      <c r="K4010" s="16" t="n">
        <v>0.027634697508598</v>
      </c>
      <c r="L4010" s="16" t="n">
        <v>-0.327608483420443</v>
      </c>
      <c r="M4010" s="16" t="n">
        <v>0.593437890137328</v>
      </c>
      <c r="N4010" s="16" t="n">
        <v>0.347936944466227</v>
      </c>
      <c r="O4010" s="16" t="n">
        <v>0.16532781861051</v>
      </c>
      <c r="P4010" s="34" t="b">
        <f aca="false">TRUE()</f>
        <v>1</v>
      </c>
      <c r="Q4010" s="18" t="n">
        <v>0.0001872113997114</v>
      </c>
    </row>
    <row r="4011" customFormat="false" ht="22.35" hidden="false" customHeight="false" outlineLevel="0" collapsed="false">
      <c r="A4011" s="6" t="s">
        <v>5515</v>
      </c>
      <c r="B4011" s="7" t="s">
        <v>1449</v>
      </c>
      <c r="C4011" s="17" t="n">
        <v>2378</v>
      </c>
      <c r="D4011" s="18" t="n">
        <v>-0.000403009944166941</v>
      </c>
      <c r="E4011" s="18" t="n">
        <v>0.000139939883144697</v>
      </c>
      <c r="F4011" s="18" t="n">
        <v>-0.00045362021639539</v>
      </c>
      <c r="G4011" s="18" t="n">
        <v>0.000154933339257612</v>
      </c>
      <c r="H4011" s="16" t="n">
        <v>-2.74708602011676</v>
      </c>
      <c r="I4011" s="17" t="n">
        <v>109.223814128954</v>
      </c>
      <c r="J4011" s="16" t="n">
        <v>0.00703481713525305</v>
      </c>
      <c r="K4011" s="16" t="n">
        <v>0.026113140528891</v>
      </c>
      <c r="L4011" s="16" t="n">
        <v>-0.331206071381163</v>
      </c>
      <c r="M4011" s="16" t="n">
        <v>0.595115480649189</v>
      </c>
      <c r="N4011" s="16" t="n">
        <v>0.341491388771314</v>
      </c>
      <c r="O4011" s="16" t="n">
        <v>0.165086816807196</v>
      </c>
      <c r="P4011" s="34" t="b">
        <f aca="false">TRUE()</f>
        <v>1</v>
      </c>
      <c r="Q4011" s="18" t="n">
        <v>2.95479302832244E-005</v>
      </c>
    </row>
    <row r="4012" customFormat="false" ht="22.35" hidden="false" customHeight="false" outlineLevel="0" collapsed="false">
      <c r="A4012" s="6" t="s">
        <v>5516</v>
      </c>
      <c r="B4012" s="7" t="s">
        <v>1449</v>
      </c>
      <c r="C4012" s="17" t="n">
        <v>2379</v>
      </c>
      <c r="D4012" s="18" t="n">
        <v>-0.000403403782005122</v>
      </c>
      <c r="E4012" s="18" t="n">
        <v>0.000139665563267103</v>
      </c>
      <c r="F4012" s="18" t="n">
        <v>-0.00045396927288232</v>
      </c>
      <c r="G4012" s="18" t="n">
        <v>0.000154908578811484</v>
      </c>
      <c r="H4012" s="16" t="n">
        <v>-2.74906023969038</v>
      </c>
      <c r="I4012" s="17" t="n">
        <v>109.370976390391</v>
      </c>
      <c r="J4012" s="16" t="n">
        <v>0.0069939376220257</v>
      </c>
      <c r="K4012" s="16" t="n">
        <v>0.026054615019216</v>
      </c>
      <c r="L4012" s="16" t="n">
        <v>-0.331049462577508</v>
      </c>
      <c r="M4012" s="16" t="n">
        <v>0.593398876404494</v>
      </c>
      <c r="N4012" s="16" t="n">
        <v>0.341395426877964</v>
      </c>
      <c r="O4012" s="16" t="n">
        <v>0.165255306399218</v>
      </c>
      <c r="P4012" s="34" t="b">
        <f aca="false">TRUE()</f>
        <v>1</v>
      </c>
      <c r="Q4012" s="16" t="n">
        <v>0</v>
      </c>
    </row>
    <row r="4013" customFormat="false" ht="22.35" hidden="false" customHeight="false" outlineLevel="0" collapsed="false">
      <c r="A4013" s="6" t="s">
        <v>5517</v>
      </c>
      <c r="B4013" s="7" t="s">
        <v>1449</v>
      </c>
      <c r="C4013" s="17" t="n">
        <v>2380</v>
      </c>
      <c r="D4013" s="18" t="n">
        <v>-0.000403580367047999</v>
      </c>
      <c r="E4013" s="18" t="n">
        <v>0.000139055901562961</v>
      </c>
      <c r="F4013" s="18" t="n">
        <v>-0.000454356885750115</v>
      </c>
      <c r="G4013" s="18" t="n">
        <v>0.000154970248910899</v>
      </c>
      <c r="H4013" s="16" t="n">
        <v>-2.76999073839212</v>
      </c>
      <c r="I4013" s="17" t="n">
        <v>109.763492653235</v>
      </c>
      <c r="J4013" s="16" t="n">
        <v>0.00658421568499825</v>
      </c>
      <c r="K4013" s="16" t="n">
        <v>0.0250825994932318</v>
      </c>
      <c r="L4013" s="16" t="n">
        <v>-0.332519709878216</v>
      </c>
      <c r="M4013" s="16" t="n">
        <v>0.593984082397004</v>
      </c>
      <c r="N4013" s="16" t="n">
        <v>0.336656696911657</v>
      </c>
      <c r="O4013" s="16" t="n">
        <v>0.165223443966812</v>
      </c>
      <c r="P4013" s="34" t="b">
        <f aca="false">TRUE()</f>
        <v>1</v>
      </c>
      <c r="Q4013" s="18" t="n">
        <v>3.01851851851852E-005</v>
      </c>
    </row>
    <row r="4014" customFormat="false" ht="22.35" hidden="false" customHeight="false" outlineLevel="0" collapsed="false">
      <c r="A4014" s="6" t="s">
        <v>5518</v>
      </c>
      <c r="B4014" s="7" t="s">
        <v>1449</v>
      </c>
      <c r="C4014" s="17" t="n">
        <v>2381</v>
      </c>
      <c r="D4014" s="18" t="n">
        <v>-0.000403508573534242</v>
      </c>
      <c r="E4014" s="18" t="n">
        <v>0.000138392808573352</v>
      </c>
      <c r="F4014" s="18" t="n">
        <v>-0.000455363033740276</v>
      </c>
      <c r="G4014" s="18" t="n">
        <v>0.000155041069854278</v>
      </c>
      <c r="H4014" s="16" t="n">
        <v>-2.83934983793859</v>
      </c>
      <c r="I4014" s="17" t="n">
        <v>110.198936941698</v>
      </c>
      <c r="J4014" s="16" t="n">
        <v>0.00538425443060493</v>
      </c>
      <c r="K4014" s="16" t="n">
        <v>0.0212401671929757</v>
      </c>
      <c r="L4014" s="16" t="n">
        <v>-0.339669214395043</v>
      </c>
      <c r="M4014" s="16" t="n">
        <v>0.59710518102372</v>
      </c>
      <c r="N4014" s="16" t="n">
        <v>0.324299675316511</v>
      </c>
      <c r="O4014" s="16" t="n">
        <v>0.16527263888583</v>
      </c>
      <c r="P4014" s="34" t="b">
        <f aca="false">TRUE()</f>
        <v>1</v>
      </c>
      <c r="Q4014" s="18" t="n">
        <v>0.000103395061728395</v>
      </c>
    </row>
    <row r="4015" customFormat="false" ht="22.35" hidden="false" customHeight="false" outlineLevel="0" collapsed="false">
      <c r="A4015" s="6" t="s">
        <v>5519</v>
      </c>
      <c r="B4015" s="7" t="s">
        <v>1449</v>
      </c>
      <c r="C4015" s="17" t="n">
        <v>2382</v>
      </c>
      <c r="D4015" s="18" t="n">
        <v>-0.000403510268023925</v>
      </c>
      <c r="E4015" s="18" t="n">
        <v>0.000138031118953964</v>
      </c>
      <c r="F4015" s="18" t="n">
        <v>-0.000456532578613648</v>
      </c>
      <c r="G4015" s="18" t="n">
        <v>0.000155165217186366</v>
      </c>
      <c r="H4015" s="16" t="n">
        <v>-2.90888582393399</v>
      </c>
      <c r="I4015" s="17" t="n">
        <v>110.485801943877</v>
      </c>
      <c r="J4015" s="16" t="n">
        <v>0.00438603078342144</v>
      </c>
      <c r="K4015" s="16" t="n">
        <v>0.0179861934300385</v>
      </c>
      <c r="L4015" s="16" t="n">
        <v>-0.347203821142422</v>
      </c>
      <c r="M4015" s="16" t="n">
        <v>0.59897784019975</v>
      </c>
      <c r="N4015" s="16" t="n">
        <v>0.310340330162357</v>
      </c>
      <c r="O4015" s="16" t="n">
        <v>0.165267093714798</v>
      </c>
      <c r="P4015" s="34" t="b">
        <f aca="false">TRUE()</f>
        <v>1</v>
      </c>
      <c r="Q4015" s="16" t="n">
        <v>0</v>
      </c>
    </row>
    <row r="4016" customFormat="false" ht="22.35" hidden="false" customHeight="false" outlineLevel="0" collapsed="false">
      <c r="A4016" s="6" t="s">
        <v>5520</v>
      </c>
      <c r="B4016" s="7" t="s">
        <v>1449</v>
      </c>
      <c r="C4016" s="17" t="n">
        <v>2383</v>
      </c>
      <c r="D4016" s="18" t="n">
        <v>-0.000403143982551053</v>
      </c>
      <c r="E4016" s="18" t="n">
        <v>0.000137576529580332</v>
      </c>
      <c r="F4016" s="18" t="n">
        <v>-0.000457833179259516</v>
      </c>
      <c r="G4016" s="18" t="n">
        <v>0.000155466038118164</v>
      </c>
      <c r="H4016" s="16" t="n">
        <v>-3.0070278859485</v>
      </c>
      <c r="I4016" s="17" t="n">
        <v>110.929501007881</v>
      </c>
      <c r="J4016" s="16" t="n">
        <v>0.00326392881326527</v>
      </c>
      <c r="K4016" s="16" t="n">
        <v>0.0141687286349904</v>
      </c>
      <c r="L4016" s="16" t="n">
        <v>-0.357680721368455</v>
      </c>
      <c r="M4016" s="16" t="n">
        <v>0.601279650436954</v>
      </c>
      <c r="N4016" s="16" t="n">
        <v>0.29675145422693</v>
      </c>
      <c r="O4016" s="16" t="n">
        <v>0.164869165896221</v>
      </c>
      <c r="P4016" s="34" t="b">
        <f aca="false">TRUE()</f>
        <v>1</v>
      </c>
      <c r="Q4016" s="18" t="n">
        <v>2.54561984544452E-005</v>
      </c>
    </row>
    <row r="4017" customFormat="false" ht="22.35" hidden="false" customHeight="false" outlineLevel="0" collapsed="false">
      <c r="A4017" s="6" t="s">
        <v>5521</v>
      </c>
      <c r="B4017" s="7" t="s">
        <v>1449</v>
      </c>
      <c r="C4017" s="17" t="n">
        <v>2384</v>
      </c>
      <c r="D4017" s="18" t="n">
        <v>-0.000403133592760759</v>
      </c>
      <c r="E4017" s="18" t="n">
        <v>0.000137274776853636</v>
      </c>
      <c r="F4017" s="18" t="n">
        <v>-0.00045891101614121</v>
      </c>
      <c r="G4017" s="18" t="n">
        <v>0.000155684141099503</v>
      </c>
      <c r="H4017" s="16" t="n">
        <v>-3.07132903462095</v>
      </c>
      <c r="I4017" s="17" t="n">
        <v>111.237358711757</v>
      </c>
      <c r="J4017" s="16" t="n">
        <v>0.00267915199947774</v>
      </c>
      <c r="K4017" s="16" t="n">
        <v>0.0121380794736164</v>
      </c>
      <c r="L4017" s="16" t="n">
        <v>-0.364463893101117</v>
      </c>
      <c r="M4017" s="16" t="n">
        <v>0.603464419475655</v>
      </c>
      <c r="N4017" s="16" t="n">
        <v>0.286895694652114</v>
      </c>
      <c r="O4017" s="16" t="n">
        <v>0.16437310650976</v>
      </c>
      <c r="P4017" s="34" t="b">
        <f aca="false">TRUE()</f>
        <v>1</v>
      </c>
      <c r="Q4017" s="18" t="n">
        <v>0.000138643508933364</v>
      </c>
    </row>
    <row r="4018" customFormat="false" ht="22.35" hidden="false" customHeight="false" outlineLevel="0" collapsed="false">
      <c r="A4018" s="6" t="s">
        <v>5522</v>
      </c>
      <c r="B4018" s="7" t="s">
        <v>1449</v>
      </c>
      <c r="C4018" s="17" t="n">
        <v>2385</v>
      </c>
      <c r="D4018" s="18" t="n">
        <v>-0.000403397215072249</v>
      </c>
      <c r="E4018" s="18" t="n">
        <v>0.000137331615133453</v>
      </c>
      <c r="F4018" s="18" t="n">
        <v>-0.000459340318101887</v>
      </c>
      <c r="G4018" s="18" t="n">
        <v>0.000155755560602271</v>
      </c>
      <c r="H4018" s="16" t="n">
        <v>-3.07914869555605</v>
      </c>
      <c r="I4018" s="17" t="n">
        <v>111.241197285039</v>
      </c>
      <c r="J4018" s="16" t="n">
        <v>0.0026152319677478</v>
      </c>
      <c r="K4018" s="16" t="n">
        <v>0.0119528773856315</v>
      </c>
      <c r="L4018" s="16" t="n">
        <v>-0.365381066759304</v>
      </c>
      <c r="M4018" s="16" t="n">
        <v>0.603542446941323</v>
      </c>
      <c r="N4018" s="16" t="n">
        <v>0.286392991143242</v>
      </c>
      <c r="O4018" s="16" t="n">
        <v>0.163692478963944</v>
      </c>
      <c r="P4018" s="34" t="b">
        <f aca="false">TRUE()</f>
        <v>1</v>
      </c>
      <c r="Q4018" s="18" t="n">
        <v>6.01851851851852E-005</v>
      </c>
    </row>
    <row r="4019" customFormat="false" ht="22.35" hidden="false" customHeight="false" outlineLevel="0" collapsed="false">
      <c r="A4019" s="6" t="s">
        <v>5523</v>
      </c>
      <c r="B4019" s="7" t="s">
        <v>1449</v>
      </c>
      <c r="C4019" s="17" t="n">
        <v>2386</v>
      </c>
      <c r="D4019" s="18" t="n">
        <v>-0.000403284235665491</v>
      </c>
      <c r="E4019" s="18" t="n">
        <v>0.000137085410773678</v>
      </c>
      <c r="F4019" s="18" t="n">
        <v>-0.000459034876661992</v>
      </c>
      <c r="G4019" s="18" t="n">
        <v>0.000155622790720337</v>
      </c>
      <c r="H4019" s="16" t="n">
        <v>-3.07346859977104</v>
      </c>
      <c r="I4019" s="17" t="n">
        <v>111.322181190741</v>
      </c>
      <c r="J4019" s="16" t="n">
        <v>0.00266108419616272</v>
      </c>
      <c r="K4019" s="16" t="n">
        <v>0.0120826032976754</v>
      </c>
      <c r="L4019" s="16" t="n">
        <v>-0.364480832955841</v>
      </c>
      <c r="M4019" s="16" t="n">
        <v>0.603386392009988</v>
      </c>
      <c r="N4019" s="16" t="n">
        <v>0.286392991143242</v>
      </c>
      <c r="O4019" s="16" t="n">
        <v>0.163091813827957</v>
      </c>
      <c r="P4019" s="34" t="b">
        <f aca="false">TRUE()</f>
        <v>1</v>
      </c>
      <c r="Q4019" s="18" t="n">
        <v>3.33333333333333E-005</v>
      </c>
    </row>
    <row r="4020" customFormat="false" ht="22.35" hidden="false" customHeight="false" outlineLevel="0" collapsed="false">
      <c r="A4020" s="6" t="s">
        <v>5524</v>
      </c>
      <c r="B4020" s="7" t="s">
        <v>1449</v>
      </c>
      <c r="C4020" s="17" t="n">
        <v>2387</v>
      </c>
      <c r="D4020" s="18" t="n">
        <v>-0.000402579556352567</v>
      </c>
      <c r="E4020" s="18" t="n">
        <v>0.000136420898675395</v>
      </c>
      <c r="F4020" s="18" t="n">
        <v>-0.000457857843536546</v>
      </c>
      <c r="G4020" s="18" t="n">
        <v>0.000155280491456365</v>
      </c>
      <c r="H4020" s="16" t="n">
        <v>-3.06058694206567</v>
      </c>
      <c r="I4020" s="17" t="n">
        <v>111.551629460075</v>
      </c>
      <c r="J4020" s="16" t="n">
        <v>0.00276761879427807</v>
      </c>
      <c r="K4020" s="16" t="n">
        <v>0.0124450719562525</v>
      </c>
      <c r="L4020" s="16" t="n">
        <v>-0.362318398857413</v>
      </c>
      <c r="M4020" s="16" t="n">
        <v>0.603464419475655</v>
      </c>
      <c r="N4020" s="16" t="n">
        <v>0.286895694652114</v>
      </c>
      <c r="O4020" s="16" t="n">
        <v>0.163043660351316</v>
      </c>
      <c r="P4020" s="34" t="b">
        <f aca="false">TRUE()</f>
        <v>1</v>
      </c>
      <c r="Q4020" s="16" t="n">
        <v>0</v>
      </c>
    </row>
    <row r="4021" customFormat="false" ht="22.35" hidden="false" customHeight="false" outlineLevel="0" collapsed="false">
      <c r="A4021" s="6" t="s">
        <v>5525</v>
      </c>
      <c r="B4021" s="7" t="s">
        <v>1449</v>
      </c>
      <c r="C4021" s="17" t="n">
        <v>2388</v>
      </c>
      <c r="D4021" s="18" t="n">
        <v>-0.000400729987415769</v>
      </c>
      <c r="E4021" s="18" t="n">
        <v>0.000135796738035018</v>
      </c>
      <c r="F4021" s="18" t="n">
        <v>-0.000455861676702856</v>
      </c>
      <c r="G4021" s="18" t="n">
        <v>0.000154888193344096</v>
      </c>
      <c r="H4021" s="16" t="n">
        <v>-3.06518930097469</v>
      </c>
      <c r="I4021" s="17" t="n">
        <v>111.73009727484</v>
      </c>
      <c r="J4021" s="16" t="n">
        <v>0.00272773729110083</v>
      </c>
      <c r="K4021" s="16" t="n">
        <v>0.0123044671283353</v>
      </c>
      <c r="L4021" s="16" t="n">
        <v>-0.362372219172887</v>
      </c>
      <c r="M4021" s="16" t="n">
        <v>0.603386392009988</v>
      </c>
      <c r="N4021" s="16" t="n">
        <v>0.28658379393094</v>
      </c>
      <c r="O4021" s="16" t="n">
        <v>0.164218099870754</v>
      </c>
      <c r="P4021" s="34" t="b">
        <f aca="false">TRUE()</f>
        <v>1</v>
      </c>
      <c r="Q4021" s="18" t="n">
        <v>0.000211717608871854</v>
      </c>
    </row>
    <row r="4022" customFormat="false" ht="22.35" hidden="false" customHeight="false" outlineLevel="0" collapsed="false">
      <c r="A4022" s="6" t="s">
        <v>5526</v>
      </c>
      <c r="B4022" s="7" t="s">
        <v>1449</v>
      </c>
      <c r="C4022" s="17" t="n">
        <v>2389</v>
      </c>
      <c r="D4022" s="18" t="n">
        <v>-0.000397849685350111</v>
      </c>
      <c r="E4022" s="18" t="n">
        <v>0.000135064155290862</v>
      </c>
      <c r="F4022" s="18" t="n">
        <v>-0.000453554339898497</v>
      </c>
      <c r="G4022" s="18" t="n">
        <v>0.000154452856387934</v>
      </c>
      <c r="H4022" s="16" t="n">
        <v>-3.11215704797859</v>
      </c>
      <c r="I4022" s="17" t="n">
        <v>111.95645970173</v>
      </c>
      <c r="J4022" s="16" t="n">
        <v>0.00235732528232921</v>
      </c>
      <c r="K4022" s="16" t="n">
        <v>0.0110043868635165</v>
      </c>
      <c r="L4022" s="16" t="n">
        <v>-0.367296903782451</v>
      </c>
      <c r="M4022" s="16" t="n">
        <v>0.604673845193508</v>
      </c>
      <c r="N4022" s="16" t="n">
        <v>0.280483604791963</v>
      </c>
      <c r="O4022" s="16" t="n">
        <v>0.166834710378696</v>
      </c>
      <c r="P4022" s="34" t="b">
        <f aca="false">TRUE()</f>
        <v>1</v>
      </c>
      <c r="Q4022" s="18" t="n">
        <v>0.000207555174522489</v>
      </c>
    </row>
    <row r="4023" customFormat="false" ht="22.35" hidden="false" customHeight="false" outlineLevel="0" collapsed="false">
      <c r="A4023" s="6" t="s">
        <v>5527</v>
      </c>
      <c r="B4023" s="7" t="s">
        <v>1449</v>
      </c>
      <c r="C4023" s="17" t="n">
        <v>2390</v>
      </c>
      <c r="D4023" s="18" t="n">
        <v>-0.000394807582248301</v>
      </c>
      <c r="E4023" s="18" t="n">
        <v>0.00013430457207711</v>
      </c>
      <c r="F4023" s="18" t="n">
        <v>-0.000450955582095224</v>
      </c>
      <c r="G4023" s="18" t="n">
        <v>0.000153751128994336</v>
      </c>
      <c r="H4023" s="16" t="n">
        <v>-3.15395052844039</v>
      </c>
      <c r="I4023" s="17" t="n">
        <v>112.051593490901</v>
      </c>
      <c r="J4023" s="16" t="n">
        <v>0.00206793144080606</v>
      </c>
      <c r="K4023" s="16" t="n">
        <v>0.00985294544126884</v>
      </c>
      <c r="L4023" s="16" t="n">
        <v>-0.371963403537663</v>
      </c>
      <c r="M4023" s="16" t="n">
        <v>0.605102996254682</v>
      </c>
      <c r="N4023" s="16" t="n">
        <v>0.276940348484734</v>
      </c>
      <c r="O4023" s="16" t="n">
        <v>0.169776725094506</v>
      </c>
      <c r="P4023" s="34" t="b">
        <f aca="false">TRUE()</f>
        <v>1</v>
      </c>
      <c r="Q4023" s="18" t="n">
        <v>2.66420294563569E-005</v>
      </c>
    </row>
    <row r="4024" customFormat="false" ht="22.35" hidden="false" customHeight="false" outlineLevel="0" collapsed="false">
      <c r="A4024" s="6" t="s">
        <v>5528</v>
      </c>
      <c r="B4024" s="7" t="s">
        <v>1449</v>
      </c>
      <c r="C4024" s="17" t="n">
        <v>2391</v>
      </c>
      <c r="D4024" s="18" t="n">
        <v>-0.000391938683340595</v>
      </c>
      <c r="E4024" s="18" t="n">
        <v>0.000134221863003746</v>
      </c>
      <c r="F4024" s="18" t="n">
        <v>-0.000447978352661679</v>
      </c>
      <c r="G4024" s="18" t="n">
        <v>0.00015305962221222</v>
      </c>
      <c r="H4024" s="16" t="n">
        <v>-3.15236660613645</v>
      </c>
      <c r="I4024" s="17" t="n">
        <v>111.711753084819</v>
      </c>
      <c r="J4024" s="16" t="n">
        <v>0.00207974647587606</v>
      </c>
      <c r="K4024" s="16" t="n">
        <v>0.00988653823010956</v>
      </c>
      <c r="L4024" s="16" t="n">
        <v>-0.372730239678998</v>
      </c>
      <c r="M4024" s="16" t="n">
        <v>0.605688202247191</v>
      </c>
      <c r="N4024" s="16" t="n">
        <v>0.277189397999431</v>
      </c>
      <c r="O4024" s="16" t="n">
        <v>0.171949944496111</v>
      </c>
      <c r="P4024" s="34" t="b">
        <f aca="false">TRUE()</f>
        <v>1</v>
      </c>
      <c r="Q4024" s="18" t="n">
        <v>0.000185584923745215</v>
      </c>
    </row>
    <row r="4025" customFormat="false" ht="22.35" hidden="false" customHeight="false" outlineLevel="0" collapsed="false">
      <c r="A4025" s="6" t="s">
        <v>5529</v>
      </c>
      <c r="B4025" s="7" t="s">
        <v>1449</v>
      </c>
      <c r="C4025" s="17" t="n">
        <v>2392</v>
      </c>
      <c r="D4025" s="18" t="n">
        <v>-0.000389387062011851</v>
      </c>
      <c r="E4025" s="18" t="n">
        <v>0.000134041158968901</v>
      </c>
      <c r="F4025" s="18" t="n">
        <v>-0.000444813515321507</v>
      </c>
      <c r="G4025" s="18" t="n">
        <v>0.000152521308853363</v>
      </c>
      <c r="H4025" s="16" t="n">
        <v>-3.12348755916898</v>
      </c>
      <c r="I4025" s="17" t="n">
        <v>111.522997118024</v>
      </c>
      <c r="J4025" s="16" t="n">
        <v>0.00227751040920757</v>
      </c>
      <c r="K4025" s="16" t="n">
        <v>0.010667797063444</v>
      </c>
      <c r="L4025" s="16" t="n">
        <v>-0.369845261977541</v>
      </c>
      <c r="M4025" s="16" t="n">
        <v>0.605259051186017</v>
      </c>
      <c r="N4025" s="16" t="n">
        <v>0.285218690904803</v>
      </c>
      <c r="O4025" s="16" t="n">
        <v>0.173675644388062</v>
      </c>
      <c r="P4025" s="34" t="b">
        <f aca="false">TRUE()</f>
        <v>1</v>
      </c>
      <c r="Q4025" s="18" t="n">
        <v>1E-004</v>
      </c>
    </row>
    <row r="4026" customFormat="false" ht="22.35" hidden="false" customHeight="false" outlineLevel="0" collapsed="false">
      <c r="A4026" s="6" t="s">
        <v>5530</v>
      </c>
      <c r="B4026" s="7" t="s">
        <v>1449</v>
      </c>
      <c r="C4026" s="17" t="n">
        <v>2393</v>
      </c>
      <c r="D4026" s="18" t="n">
        <v>-0.000387409371545864</v>
      </c>
      <c r="E4026" s="18" t="n">
        <v>0.000133564933653897</v>
      </c>
      <c r="F4026" s="18" t="n">
        <v>-0.000441720326062103</v>
      </c>
      <c r="G4026" s="18" t="n">
        <v>0.000151926451336285</v>
      </c>
      <c r="H4026" s="16" t="n">
        <v>-3.07175984964094</v>
      </c>
      <c r="I4026" s="17" t="n">
        <v>111.492839141035</v>
      </c>
      <c r="J4026" s="16" t="n">
        <v>0.00267426177436502</v>
      </c>
      <c r="K4026" s="16" t="n">
        <v>0.0121291654247157</v>
      </c>
      <c r="L4026" s="16" t="n">
        <v>-0.363803833051966</v>
      </c>
      <c r="M4026" s="16" t="n">
        <v>0.603269350811486</v>
      </c>
      <c r="N4026" s="16" t="n">
        <v>0.294377036695287</v>
      </c>
      <c r="O4026" s="16" t="n">
        <v>0.174585203040482</v>
      </c>
      <c r="P4026" s="34" t="b">
        <f aca="false">TRUE()</f>
        <v>1</v>
      </c>
      <c r="Q4026" s="18" t="n">
        <v>9.62790192075015E-005</v>
      </c>
    </row>
    <row r="4027" customFormat="false" ht="22.35" hidden="false" customHeight="false" outlineLevel="0" collapsed="false">
      <c r="A4027" s="6" t="s">
        <v>5531</v>
      </c>
      <c r="B4027" s="7" t="s">
        <v>1449</v>
      </c>
      <c r="C4027" s="17" t="n">
        <v>2394</v>
      </c>
      <c r="D4027" s="18" t="n">
        <v>-0.000386252127114978</v>
      </c>
      <c r="E4027" s="18" t="n">
        <v>0.000133222273599856</v>
      </c>
      <c r="F4027" s="18" t="n">
        <v>-0.000438695804277505</v>
      </c>
      <c r="G4027" s="18" t="n">
        <v>0.00015119804357778</v>
      </c>
      <c r="H4027" s="16" t="n">
        <v>-2.9751559096125</v>
      </c>
      <c r="I4027" s="17" t="n">
        <v>111.299859166807</v>
      </c>
      <c r="J4027" s="16" t="n">
        <v>0.00359218492071161</v>
      </c>
      <c r="K4027" s="16" t="n">
        <v>0.0153212409259539</v>
      </c>
      <c r="L4027" s="16" t="n">
        <v>-0.352882285883279</v>
      </c>
      <c r="M4027" s="16" t="n">
        <v>0.598314606741573</v>
      </c>
      <c r="N4027" s="16" t="n">
        <v>0.309514217047725</v>
      </c>
      <c r="O4027" s="16" t="n">
        <v>0.174982413757923</v>
      </c>
      <c r="P4027" s="34" t="b">
        <f aca="false">TRUE()</f>
        <v>1</v>
      </c>
      <c r="Q4027" s="18" t="n">
        <v>0.000169660184152938</v>
      </c>
    </row>
    <row r="4028" customFormat="false" ht="22.35" hidden="false" customHeight="false" outlineLevel="0" collapsed="false">
      <c r="A4028" s="6" t="s">
        <v>5532</v>
      </c>
      <c r="B4028" s="7" t="s">
        <v>1449</v>
      </c>
      <c r="C4028" s="17" t="n">
        <v>2395</v>
      </c>
      <c r="D4028" s="18" t="n">
        <v>-0.000385642076827938</v>
      </c>
      <c r="E4028" s="18" t="n">
        <v>0.000132584609981692</v>
      </c>
      <c r="F4028" s="18" t="n">
        <v>-0.000436122937391295</v>
      </c>
      <c r="G4028" s="18" t="n">
        <v>0.000150534965649449</v>
      </c>
      <c r="H4028" s="16" t="n">
        <v>-2.87733814401357</v>
      </c>
      <c r="I4028" s="17" t="n">
        <v>111.334535928284</v>
      </c>
      <c r="J4028" s="16" t="n">
        <v>0.0048083696145355</v>
      </c>
      <c r="K4028" s="16" t="n">
        <v>0.0194490583823805</v>
      </c>
      <c r="L4028" s="16" t="n">
        <v>-0.341189581305394</v>
      </c>
      <c r="M4028" s="16" t="n">
        <v>0.594647315855181</v>
      </c>
      <c r="N4028" s="16" t="n">
        <v>0.330034692751832</v>
      </c>
      <c r="O4028" s="16" t="n">
        <v>0.17475995945806</v>
      </c>
      <c r="P4028" s="34" t="b">
        <f aca="false">TRUE()</f>
        <v>1</v>
      </c>
      <c r="Q4028" s="18" t="n">
        <v>0.000101945447209617</v>
      </c>
    </row>
    <row r="4029" customFormat="false" ht="22.35" hidden="false" customHeight="false" outlineLevel="0" collapsed="false">
      <c r="A4029" s="6" t="s">
        <v>5533</v>
      </c>
      <c r="B4029" s="7" t="s">
        <v>1449</v>
      </c>
      <c r="C4029" s="17" t="n">
        <v>2396</v>
      </c>
      <c r="D4029" s="18" t="n">
        <v>-0.000385267789372372</v>
      </c>
      <c r="E4029" s="18" t="n">
        <v>0.000132190207617141</v>
      </c>
      <c r="F4029" s="18" t="n">
        <v>-0.000434884602835057</v>
      </c>
      <c r="G4029" s="18" t="n">
        <v>0.000149896396944948</v>
      </c>
      <c r="H4029" s="16" t="n">
        <v>-2.83727196809579</v>
      </c>
      <c r="I4029" s="17" t="n">
        <v>111.225151582032</v>
      </c>
      <c r="J4029" s="16" t="n">
        <v>0.0054086509005855</v>
      </c>
      <c r="K4029" s="16" t="n">
        <v>0.0212959214776374</v>
      </c>
      <c r="L4029" s="16" t="n">
        <v>-0.336720691952733</v>
      </c>
      <c r="M4029" s="16" t="n">
        <v>0.59414013732834</v>
      </c>
      <c r="N4029" s="16" t="n">
        <v>0.336580437408621</v>
      </c>
      <c r="O4029" s="16" t="n">
        <v>0.173603835139144</v>
      </c>
      <c r="P4029" s="34" t="b">
        <f aca="false">TRUE()</f>
        <v>1</v>
      </c>
      <c r="Q4029" s="18" t="n">
        <v>0.000103518518518519</v>
      </c>
    </row>
    <row r="4030" customFormat="false" ht="22.35" hidden="false" customHeight="false" outlineLevel="0" collapsed="false">
      <c r="A4030" s="6" t="s">
        <v>5534</v>
      </c>
      <c r="B4030" s="7" t="s">
        <v>1449</v>
      </c>
      <c r="C4030" s="17" t="n">
        <v>2397</v>
      </c>
      <c r="D4030" s="18" t="n">
        <v>-0.000385033742096211</v>
      </c>
      <c r="E4030" s="18" t="n">
        <v>0.000132262708623369</v>
      </c>
      <c r="F4030" s="18" t="n">
        <v>-0.000434998124628832</v>
      </c>
      <c r="G4030" s="18" t="n">
        <v>0.000149363285313229</v>
      </c>
      <c r="H4030" s="16" t="n">
        <v>-2.85799711752983</v>
      </c>
      <c r="I4030" s="17" t="n">
        <v>110.87365945104</v>
      </c>
      <c r="J4030" s="16" t="n">
        <v>0.00509325420792355</v>
      </c>
      <c r="K4030" s="16" t="n">
        <v>0.0203045196569479</v>
      </c>
      <c r="L4030" s="16" t="n">
        <v>-0.340100764518479</v>
      </c>
      <c r="M4030" s="16" t="n">
        <v>0.59542759051186</v>
      </c>
      <c r="N4030" s="16" t="n">
        <v>0.330700109296541</v>
      </c>
      <c r="O4030" s="16" t="n">
        <v>0.172067596546579</v>
      </c>
      <c r="P4030" s="34" t="b">
        <f aca="false">TRUE()</f>
        <v>1</v>
      </c>
      <c r="Q4030" s="18" t="n">
        <v>4.80324074074074E-005</v>
      </c>
    </row>
    <row r="4031" customFormat="false" ht="22.35" hidden="false" customHeight="false" outlineLevel="0" collapsed="false">
      <c r="A4031" s="6" t="s">
        <v>5535</v>
      </c>
      <c r="B4031" s="7" t="s">
        <v>1449</v>
      </c>
      <c r="C4031" s="17" t="n">
        <v>2398</v>
      </c>
      <c r="D4031" s="18" t="n">
        <v>-0.000384740042500429</v>
      </c>
      <c r="E4031" s="18" t="n">
        <v>0.000132163656610364</v>
      </c>
      <c r="F4031" s="18" t="n">
        <v>-0.000436271680220247</v>
      </c>
      <c r="G4031" s="18" t="n">
        <v>0.00014913266150104</v>
      </c>
      <c r="H4031" s="16" t="n">
        <v>-2.95033557194012</v>
      </c>
      <c r="I4031" s="17" t="n">
        <v>110.805965428004</v>
      </c>
      <c r="J4031" s="16" t="n">
        <v>0.0038738713866507</v>
      </c>
      <c r="K4031" s="16" t="n">
        <v>0.0162883143410339</v>
      </c>
      <c r="L4031" s="16" t="n">
        <v>-0.351273361810138</v>
      </c>
      <c r="M4031" s="16" t="n">
        <v>0.598665730337079</v>
      </c>
      <c r="N4031" s="16" t="n">
        <v>0.310550897825354</v>
      </c>
      <c r="O4031" s="16" t="n">
        <v>0.169859010644457</v>
      </c>
      <c r="P4031" s="34" t="b">
        <f aca="false">TRUE()</f>
        <v>1</v>
      </c>
      <c r="Q4031" s="18" t="n">
        <v>7.08479973185856E-005</v>
      </c>
    </row>
    <row r="4032" customFormat="false" ht="22.35" hidden="false" customHeight="false" outlineLevel="0" collapsed="false">
      <c r="A4032" s="6" t="s">
        <v>5536</v>
      </c>
      <c r="B4032" s="7" t="s">
        <v>1449</v>
      </c>
      <c r="C4032" s="17" t="n">
        <v>2399</v>
      </c>
      <c r="D4032" s="18" t="n">
        <v>-0.000385248321773981</v>
      </c>
      <c r="E4032" s="18" t="n">
        <v>0.000132231854980095</v>
      </c>
      <c r="F4032" s="18" t="n">
        <v>-0.000438268560046395</v>
      </c>
      <c r="G4032" s="18" t="n">
        <v>0.00014912268589847</v>
      </c>
      <c r="H4032" s="16" t="n">
        <v>-3.03435861549598</v>
      </c>
      <c r="I4032" s="17" t="n">
        <v>110.756483114063</v>
      </c>
      <c r="J4032" s="16" t="n">
        <v>0.00300402622619059</v>
      </c>
      <c r="K4032" s="16" t="n">
        <v>0.0132624562113733</v>
      </c>
      <c r="L4032" s="16" t="n">
        <v>-0.361416206330177</v>
      </c>
      <c r="M4032" s="16" t="n">
        <v>0.602098938826467</v>
      </c>
      <c r="N4032" s="16" t="n">
        <v>0.29621342356408</v>
      </c>
      <c r="O4032" s="16" t="n">
        <v>0.167247523241888</v>
      </c>
      <c r="P4032" s="34" t="b">
        <f aca="false">TRUE()</f>
        <v>1</v>
      </c>
      <c r="Q4032" s="18" t="n">
        <v>0.00016515522875817</v>
      </c>
    </row>
    <row r="4033" customFormat="false" ht="22.35" hidden="false" customHeight="false" outlineLevel="0" collapsed="false">
      <c r="A4033" s="6" t="s">
        <v>5537</v>
      </c>
      <c r="B4033" s="7" t="s">
        <v>1449</v>
      </c>
      <c r="C4033" s="17" t="n">
        <v>2400</v>
      </c>
      <c r="D4033" s="18" t="n">
        <v>-0.0003874363573566</v>
      </c>
      <c r="E4033" s="18" t="n">
        <v>0.000132513049010873</v>
      </c>
      <c r="F4033" s="18" t="n">
        <v>-0.000440704388272132</v>
      </c>
      <c r="G4033" s="18" t="n">
        <v>0.000149059501087203</v>
      </c>
      <c r="H4033" s="16" t="n">
        <v>-3.04365387580033</v>
      </c>
      <c r="I4033" s="17" t="n">
        <v>110.540873881113</v>
      </c>
      <c r="J4033" s="16" t="n">
        <v>0.00292097362941815</v>
      </c>
      <c r="K4033" s="16" t="n">
        <v>0.0129562133873277</v>
      </c>
      <c r="L4033" s="16" t="n">
        <v>-0.363133183713706</v>
      </c>
      <c r="M4033" s="16" t="n">
        <v>0.603971598002497</v>
      </c>
      <c r="N4033" s="16" t="n">
        <v>0.29272283588821</v>
      </c>
      <c r="O4033" s="16" t="n">
        <v>0.164239648767031</v>
      </c>
      <c r="P4033" s="34" t="b">
        <f aca="false">TRUE()</f>
        <v>1</v>
      </c>
      <c r="Q4033" s="18" t="n">
        <v>8.65113145019059E-005</v>
      </c>
    </row>
    <row r="4034" customFormat="false" ht="22.35" hidden="false" customHeight="false" outlineLevel="0" collapsed="false">
      <c r="A4034" s="6" t="s">
        <v>5538</v>
      </c>
      <c r="B4034" s="7" t="s">
        <v>1449</v>
      </c>
      <c r="C4034" s="17" t="n">
        <v>2401</v>
      </c>
      <c r="D4034" s="18" t="n">
        <v>-0.000390739752246027</v>
      </c>
      <c r="E4034" s="18" t="n">
        <v>0.00013245822410749</v>
      </c>
      <c r="F4034" s="18" t="n">
        <v>-0.000442967497793238</v>
      </c>
      <c r="G4034" s="18" t="n">
        <v>0.000148748533386025</v>
      </c>
      <c r="H4034" s="16" t="n">
        <v>-2.98646622961214</v>
      </c>
      <c r="I4034" s="17" t="n">
        <v>110.39983350334</v>
      </c>
      <c r="J4034" s="16" t="n">
        <v>0.00347711822849022</v>
      </c>
      <c r="K4034" s="16" t="n">
        <v>0.0149331672202244</v>
      </c>
      <c r="L4034" s="16" t="n">
        <v>-0.356704131361217</v>
      </c>
      <c r="M4034" s="16" t="n">
        <v>0.60330836454432</v>
      </c>
      <c r="N4034" s="16" t="n">
        <v>0.300861598340322</v>
      </c>
      <c r="O4034" s="16" t="n">
        <v>0.161632914625693</v>
      </c>
      <c r="P4034" s="34" t="b">
        <f aca="false">TRUE()</f>
        <v>1</v>
      </c>
      <c r="Q4034" s="16" t="n">
        <v>0</v>
      </c>
    </row>
    <row r="4035" customFormat="false" ht="22.35" hidden="false" customHeight="false" outlineLevel="0" collapsed="false">
      <c r="A4035" s="6" t="s">
        <v>5539</v>
      </c>
      <c r="B4035" s="7" t="s">
        <v>1449</v>
      </c>
      <c r="C4035" s="17" t="n">
        <v>2402</v>
      </c>
      <c r="D4035" s="18" t="n">
        <v>-0.000394152804085884</v>
      </c>
      <c r="E4035" s="18" t="n">
        <v>0.000131944947929641</v>
      </c>
      <c r="F4035" s="18" t="n">
        <v>-0.00044511103655802</v>
      </c>
      <c r="G4035" s="18" t="n">
        <v>0.000148308509968769</v>
      </c>
      <c r="H4035" s="16" t="n">
        <v>-2.92466138970739</v>
      </c>
      <c r="I4035" s="17" t="n">
        <v>110.47725472919</v>
      </c>
      <c r="J4035" s="16" t="n">
        <v>0.00418511524833157</v>
      </c>
      <c r="K4035" s="16" t="n">
        <v>0.0172990321519682</v>
      </c>
      <c r="L4035" s="16" t="n">
        <v>-0.349110156398071</v>
      </c>
      <c r="M4035" s="16" t="n">
        <v>0.602450062421973</v>
      </c>
      <c r="N4035" s="16" t="n">
        <v>0.307260220341735</v>
      </c>
      <c r="O4035" s="16" t="n">
        <v>0.160040955467595</v>
      </c>
      <c r="P4035" s="34" t="b">
        <f aca="false">TRUE()</f>
        <v>1</v>
      </c>
      <c r="Q4035" s="18" t="n">
        <v>3.7037037037037E-005</v>
      </c>
    </row>
    <row r="4036" customFormat="false" ht="22.35" hidden="false" customHeight="false" outlineLevel="0" collapsed="false">
      <c r="A4036" s="6" t="s">
        <v>5540</v>
      </c>
      <c r="B4036" s="7" t="s">
        <v>1449</v>
      </c>
      <c r="C4036" s="17" t="n">
        <v>2403</v>
      </c>
      <c r="D4036" s="18" t="n">
        <v>-0.000396792643097645</v>
      </c>
      <c r="E4036" s="18" t="n">
        <v>0.000130829007664065</v>
      </c>
      <c r="F4036" s="18" t="n">
        <v>-0.000447530526575387</v>
      </c>
      <c r="G4036" s="18" t="n">
        <v>0.000148009704636029</v>
      </c>
      <c r="H4036" s="16" t="n">
        <v>-2.93296496386442</v>
      </c>
      <c r="I4036" s="17" t="n">
        <v>111.026763304882</v>
      </c>
      <c r="J4036" s="16" t="n">
        <v>0.00407899766048338</v>
      </c>
      <c r="K4036" s="16" t="n">
        <v>0.0169447850760821</v>
      </c>
      <c r="L4036" s="16" t="n">
        <v>-0.348609029888219</v>
      </c>
      <c r="M4036" s="16" t="n">
        <v>0.601786828963795</v>
      </c>
      <c r="N4036" s="16" t="n">
        <v>0.304394243865319</v>
      </c>
      <c r="O4036" s="16" t="n">
        <v>0.159216797035412</v>
      </c>
      <c r="P4036" s="34" t="b">
        <f aca="false">TRUE()</f>
        <v>1</v>
      </c>
      <c r="Q4036" s="18" t="n">
        <v>3.41707516339869E-005</v>
      </c>
    </row>
    <row r="4037" customFormat="false" ht="22.35" hidden="false" customHeight="false" outlineLevel="0" collapsed="false">
      <c r="A4037" s="6" t="s">
        <v>5541</v>
      </c>
      <c r="B4037" s="7" t="s">
        <v>1449</v>
      </c>
      <c r="C4037" s="17" t="n">
        <v>2404</v>
      </c>
      <c r="D4037" s="18" t="n">
        <v>-0.000397778305387909</v>
      </c>
      <c r="E4037" s="18" t="n">
        <v>0.000129081548846532</v>
      </c>
      <c r="F4037" s="18" t="n">
        <v>-0.000449856885979682</v>
      </c>
      <c r="G4037" s="18" t="n">
        <v>0.000147693634246576</v>
      </c>
      <c r="H4037" s="16" t="n">
        <v>-3.04406909230416</v>
      </c>
      <c r="I4037" s="17" t="n">
        <v>112.005194785064</v>
      </c>
      <c r="J4037" s="16" t="n">
        <v>0.00290918638688257</v>
      </c>
      <c r="K4037" s="16" t="n">
        <v>0.0129262564299386</v>
      </c>
      <c r="L4037" s="16" t="n">
        <v>-0.359129552318498</v>
      </c>
      <c r="M4037" s="16" t="n">
        <v>0.606117353308365</v>
      </c>
      <c r="N4037" s="16" t="n">
        <v>0.288223796309227</v>
      </c>
      <c r="O4037" s="16" t="n">
        <v>0.159770722119183</v>
      </c>
      <c r="P4037" s="34" t="b">
        <f aca="false">TRUE()</f>
        <v>1</v>
      </c>
      <c r="Q4037" s="18" t="n">
        <v>0.000103988603988604</v>
      </c>
    </row>
    <row r="4038" customFormat="false" ht="22.35" hidden="false" customHeight="false" outlineLevel="0" collapsed="false">
      <c r="A4038" s="6" t="s">
        <v>5542</v>
      </c>
      <c r="B4038" s="7" t="s">
        <v>1449</v>
      </c>
      <c r="C4038" s="17" t="n">
        <v>2405</v>
      </c>
      <c r="D4038" s="18" t="n">
        <v>-0.00039728421991388</v>
      </c>
      <c r="E4038" s="18" t="n">
        <v>0.000127308361172544</v>
      </c>
      <c r="F4038" s="18" t="n">
        <v>-0.000451692603349348</v>
      </c>
      <c r="G4038" s="18" t="n">
        <v>0.000147182119623969</v>
      </c>
      <c r="H4038" s="16" t="n">
        <v>-3.21749969619135</v>
      </c>
      <c r="I4038" s="17" t="n">
        <v>112.923348449824</v>
      </c>
      <c r="J4038" s="16" t="n">
        <v>0.00168775037861088</v>
      </c>
      <c r="K4038" s="16" t="n">
        <v>0.00833829056099422</v>
      </c>
      <c r="L4038" s="16" t="n">
        <v>-0.377012405705873</v>
      </c>
      <c r="M4038" s="16" t="n">
        <v>0.610525905118602</v>
      </c>
      <c r="N4038" s="16" t="n">
        <v>0.260934953549218</v>
      </c>
      <c r="O4038" s="16" t="n">
        <v>0.160248063865439</v>
      </c>
      <c r="P4038" s="34" t="b">
        <f aca="false">TRUE()</f>
        <v>1</v>
      </c>
      <c r="Q4038" s="18" t="n">
        <v>0.000115740740740741</v>
      </c>
    </row>
    <row r="4039" customFormat="false" ht="22.35" hidden="false" customHeight="false" outlineLevel="0" collapsed="false">
      <c r="A4039" s="6" t="s">
        <v>5543</v>
      </c>
      <c r="B4039" s="7" t="s">
        <v>1449</v>
      </c>
      <c r="C4039" s="17" t="n">
        <v>2406</v>
      </c>
      <c r="D4039" s="18" t="n">
        <v>-0.000396057780433136</v>
      </c>
      <c r="E4039" s="18" t="n">
        <v>0.000126022219684162</v>
      </c>
      <c r="F4039" s="18" t="n">
        <v>-0.000452672968727935</v>
      </c>
      <c r="G4039" s="18" t="n">
        <v>0.000146720683217984</v>
      </c>
      <c r="H4039" s="16" t="n">
        <v>-3.37709799922804</v>
      </c>
      <c r="I4039" s="17" t="n">
        <v>113.556747181118</v>
      </c>
      <c r="J4039" s="16" t="n">
        <v>0.00100388231460133</v>
      </c>
      <c r="K4039" s="16" t="n">
        <v>0.00552534695702321</v>
      </c>
      <c r="L4039" s="16" t="n">
        <v>-0.393895076258997</v>
      </c>
      <c r="M4039" s="16" t="n">
        <v>0.614388264669164</v>
      </c>
      <c r="N4039" s="16" t="n">
        <v>0.246096709751406</v>
      </c>
      <c r="O4039" s="16" t="n">
        <v>0.160205820342537</v>
      </c>
      <c r="P4039" s="34" t="b">
        <f aca="false">TRUE()</f>
        <v>1</v>
      </c>
      <c r="Q4039" s="18" t="n">
        <v>6.77083333333333E-005</v>
      </c>
    </row>
    <row r="4040" customFormat="false" ht="22.35" hidden="false" customHeight="false" outlineLevel="0" collapsed="false">
      <c r="A4040" s="6" t="s">
        <v>5544</v>
      </c>
      <c r="B4040" s="7" t="s">
        <v>1449</v>
      </c>
      <c r="C4040" s="17" t="n">
        <v>2407</v>
      </c>
      <c r="D4040" s="18" t="n">
        <v>-0.000395141255169856</v>
      </c>
      <c r="E4040" s="18" t="n">
        <v>0.000125250200089757</v>
      </c>
      <c r="F4040" s="18" t="n">
        <v>-0.00045245099509305</v>
      </c>
      <c r="G4040" s="18" t="n">
        <v>0.000146152844487065</v>
      </c>
      <c r="H4040" s="16" t="n">
        <v>-3.43791880290046</v>
      </c>
      <c r="I4040" s="17" t="n">
        <v>113.763584178784</v>
      </c>
      <c r="J4040" s="18" t="n">
        <v>0.000819794898292835</v>
      </c>
      <c r="K4040" s="16" t="n">
        <v>0.0047582501089724</v>
      </c>
      <c r="L4040" s="16" t="n">
        <v>-0.400392980126017</v>
      </c>
      <c r="M4040" s="16" t="n">
        <v>0.616807116104869</v>
      </c>
      <c r="N4040" s="16" t="n">
        <v>0.23896176235067</v>
      </c>
      <c r="O4040" s="16" t="n">
        <v>0.16099380368519</v>
      </c>
      <c r="P4040" s="34" t="b">
        <f aca="false">TRUE()</f>
        <v>1</v>
      </c>
      <c r="Q4040" s="18" t="n">
        <v>2.22222222222222E-005</v>
      </c>
    </row>
    <row r="4041" customFormat="false" ht="22.35" hidden="false" customHeight="false" outlineLevel="0" collapsed="false">
      <c r="A4041" s="6" t="s">
        <v>5545</v>
      </c>
      <c r="B4041" s="7" t="s">
        <v>1449</v>
      </c>
      <c r="C4041" s="17" t="n">
        <v>2408</v>
      </c>
      <c r="D4041" s="18" t="n">
        <v>-0.000394207522613292</v>
      </c>
      <c r="E4041" s="18" t="n">
        <v>0.000124705856116207</v>
      </c>
      <c r="F4041" s="18" t="n">
        <v>-0.000450957181189521</v>
      </c>
      <c r="G4041" s="18" t="n">
        <v>0.000145416848205132</v>
      </c>
      <c r="H4041" s="16" t="n">
        <v>-3.41969175063721</v>
      </c>
      <c r="I4041" s="17" t="n">
        <v>113.700252400162</v>
      </c>
      <c r="J4041" s="18" t="n">
        <v>0.00087134234099011</v>
      </c>
      <c r="K4041" s="16" t="n">
        <v>0.00498112609185271</v>
      </c>
      <c r="L4041" s="16" t="n">
        <v>-0.398451298508659</v>
      </c>
      <c r="M4041" s="16" t="n">
        <v>0.615207553058677</v>
      </c>
      <c r="N4041" s="16" t="n">
        <v>0.239340409747815</v>
      </c>
      <c r="O4041" s="16" t="n">
        <v>0.161864342952769</v>
      </c>
      <c r="P4041" s="34" t="b">
        <f aca="false">TRUE()</f>
        <v>1</v>
      </c>
      <c r="Q4041" s="18" t="n">
        <v>0.000177092825466254</v>
      </c>
    </row>
    <row r="4042" customFormat="false" ht="22.35" hidden="false" customHeight="false" outlineLevel="0" collapsed="false">
      <c r="A4042" s="6" t="s">
        <v>5546</v>
      </c>
      <c r="B4042" s="7" t="s">
        <v>1449</v>
      </c>
      <c r="C4042" s="17" t="n">
        <v>2409</v>
      </c>
      <c r="D4042" s="18" t="n">
        <v>-0.000392267362599201</v>
      </c>
      <c r="E4042" s="18" t="n">
        <v>0.000124024050031185</v>
      </c>
      <c r="F4042" s="18" t="n">
        <v>-0.000448104917829908</v>
      </c>
      <c r="G4042" s="18" t="n">
        <v>0.000144693489618625</v>
      </c>
      <c r="H4042" s="16" t="n">
        <v>-3.3828645348188</v>
      </c>
      <c r="I4042" s="17" t="n">
        <v>113.74552745891</v>
      </c>
      <c r="J4042" s="18" t="n">
        <v>0.000984456886205147</v>
      </c>
      <c r="K4042" s="16" t="n">
        <v>0.00543305132332998</v>
      </c>
      <c r="L4042" s="16" t="n">
        <v>-0.394032194921864</v>
      </c>
      <c r="M4042" s="16" t="n">
        <v>0.613451935081149</v>
      </c>
      <c r="N4042" s="16" t="n">
        <v>0.245976121723445</v>
      </c>
      <c r="O4042" s="16" t="n">
        <v>0.163231138755787</v>
      </c>
      <c r="P4042" s="34" t="b">
        <f aca="false">TRUE()</f>
        <v>1</v>
      </c>
      <c r="Q4042" s="18" t="n">
        <v>3.61111111111111E-005</v>
      </c>
    </row>
    <row r="4043" customFormat="false" ht="22.35" hidden="false" customHeight="false" outlineLevel="0" collapsed="false">
      <c r="A4043" s="6" t="s">
        <v>5547</v>
      </c>
      <c r="B4043" s="7" t="s">
        <v>1449</v>
      </c>
      <c r="C4043" s="17" t="n">
        <v>2410</v>
      </c>
      <c r="D4043" s="18" t="n">
        <v>-0.000389390498296473</v>
      </c>
      <c r="E4043" s="18" t="n">
        <v>0.000122807902779765</v>
      </c>
      <c r="F4043" s="18" t="n">
        <v>-0.000444038629825093</v>
      </c>
      <c r="G4043" s="18" t="n">
        <v>0.000143858248563147</v>
      </c>
      <c r="H4043" s="16" t="n">
        <v>-3.3406489539255</v>
      </c>
      <c r="I4043" s="17" t="n">
        <v>114.118798354419</v>
      </c>
      <c r="J4043" s="16" t="n">
        <v>0.00113012612129824</v>
      </c>
      <c r="K4043" s="16" t="n">
        <v>0.00602830771643665</v>
      </c>
      <c r="L4043" s="16" t="n">
        <v>-0.388079073428605</v>
      </c>
      <c r="M4043" s="16" t="n">
        <v>0.611033083645443</v>
      </c>
      <c r="N4043" s="16" t="n">
        <v>0.248285612696329</v>
      </c>
      <c r="O4043" s="16" t="n">
        <v>0.164730514558724</v>
      </c>
      <c r="P4043" s="34" t="b">
        <f aca="false">TRUE()</f>
        <v>1</v>
      </c>
      <c r="Q4043" s="18" t="n">
        <v>2.08333333333333E-005</v>
      </c>
    </row>
    <row r="4044" customFormat="false" ht="22.35" hidden="false" customHeight="false" outlineLevel="0" collapsed="false">
      <c r="A4044" s="6" t="s">
        <v>5548</v>
      </c>
      <c r="B4044" s="7" t="s">
        <v>1449</v>
      </c>
      <c r="C4044" s="17" t="n">
        <v>2411</v>
      </c>
      <c r="D4044" s="18" t="n">
        <v>-0.000385329955893358</v>
      </c>
      <c r="E4044" s="18" t="n">
        <v>0.000121637088764147</v>
      </c>
      <c r="F4044" s="18" t="n">
        <v>-0.000439373444822843</v>
      </c>
      <c r="G4044" s="18" t="n">
        <v>0.00014297128434418</v>
      </c>
      <c r="H4044" s="16" t="n">
        <v>-3.33302112809408</v>
      </c>
      <c r="I4044" s="17" t="n">
        <v>114.433097967886</v>
      </c>
      <c r="J4044" s="16" t="n">
        <v>0.00115781608180758</v>
      </c>
      <c r="K4044" s="16" t="n">
        <v>0.00615228775864464</v>
      </c>
      <c r="L4044" s="16" t="n">
        <v>-0.386332489862568</v>
      </c>
      <c r="M4044" s="16" t="n">
        <v>0.611033083645443</v>
      </c>
      <c r="N4044" s="16" t="n">
        <v>0.248910097792241</v>
      </c>
      <c r="O4044" s="16" t="n">
        <v>0.165576278183721</v>
      </c>
      <c r="P4044" s="34" t="b">
        <f aca="false">TRUE()</f>
        <v>1</v>
      </c>
      <c r="Q4044" s="18" t="n">
        <v>5.97222222222222E-005</v>
      </c>
    </row>
    <row r="4045" customFormat="false" ht="22.35" hidden="false" customHeight="false" outlineLevel="0" collapsed="false">
      <c r="A4045" s="6" t="s">
        <v>5549</v>
      </c>
      <c r="B4045" s="7" t="s">
        <v>1449</v>
      </c>
      <c r="C4045" s="17" t="n">
        <v>2412</v>
      </c>
      <c r="D4045" s="18" t="n">
        <v>-0.000380513233886807</v>
      </c>
      <c r="E4045" s="18" t="n">
        <v>0.000120884518221359</v>
      </c>
      <c r="F4045" s="18" t="n">
        <v>-0.000434873435709312</v>
      </c>
      <c r="G4045" s="18" t="n">
        <v>0.000142068342475309</v>
      </c>
      <c r="H4045" s="16" t="n">
        <v>-3.37352045896639</v>
      </c>
      <c r="I4045" s="17" t="n">
        <v>114.421080376946</v>
      </c>
      <c r="J4045" s="16" t="n">
        <v>0.00101353913511019</v>
      </c>
      <c r="K4045" s="16" t="n">
        <v>0.00555639023871505</v>
      </c>
      <c r="L4045" s="16" t="n">
        <v>-0.391059928020107</v>
      </c>
      <c r="M4045" s="16" t="n">
        <v>0.612944756554307</v>
      </c>
      <c r="N4045" s="16" t="n">
        <v>0.248285612696329</v>
      </c>
      <c r="O4045" s="16" t="n">
        <v>0.166970236408849</v>
      </c>
      <c r="P4045" s="34" t="b">
        <f aca="false">TRUE()</f>
        <v>1</v>
      </c>
      <c r="Q4045" s="18" t="n">
        <v>7.54427566288886E-005</v>
      </c>
    </row>
    <row r="4046" customFormat="false" ht="22.35" hidden="false" customHeight="false" outlineLevel="0" collapsed="false">
      <c r="A4046" s="6" t="s">
        <v>5550</v>
      </c>
      <c r="B4046" s="7" t="s">
        <v>1449</v>
      </c>
      <c r="C4046" s="17" t="n">
        <v>2413</v>
      </c>
      <c r="D4046" s="18" t="n">
        <v>-0.000376016870215162</v>
      </c>
      <c r="E4046" s="18" t="n">
        <v>0.000120244098930823</v>
      </c>
      <c r="F4046" s="18" t="n">
        <v>-0.000430548731925533</v>
      </c>
      <c r="G4046" s="18" t="n">
        <v>0.000141182293929828</v>
      </c>
      <c r="H4046" s="16" t="n">
        <v>-3.40289867337657</v>
      </c>
      <c r="I4046" s="17" t="n">
        <v>114.333430876946</v>
      </c>
      <c r="J4046" s="18" t="n">
        <v>0.00091981789813082</v>
      </c>
      <c r="K4046" s="16" t="n">
        <v>0.00518647320277569</v>
      </c>
      <c r="L4046" s="16" t="n">
        <v>-0.394709642447244</v>
      </c>
      <c r="M4046" s="16" t="n">
        <v>0.614310237203496</v>
      </c>
      <c r="N4046" s="16" t="n">
        <v>0.248285612696329</v>
      </c>
      <c r="O4046" s="16" t="n">
        <v>0.169097658976758</v>
      </c>
      <c r="P4046" s="34" t="b">
        <f aca="false">TRUE()</f>
        <v>1</v>
      </c>
      <c r="Q4046" s="18" t="n">
        <v>0.000142584909946021</v>
      </c>
    </row>
    <row r="4047" customFormat="false" ht="22.35" hidden="false" customHeight="false" outlineLevel="0" collapsed="false">
      <c r="A4047" s="6" t="s">
        <v>5551</v>
      </c>
      <c r="B4047" s="7" t="s">
        <v>1449</v>
      </c>
      <c r="C4047" s="17" t="n">
        <v>2414</v>
      </c>
      <c r="D4047" s="18" t="n">
        <v>-0.000371930277758748</v>
      </c>
      <c r="E4047" s="18" t="n">
        <v>0.000120084583562766</v>
      </c>
      <c r="F4047" s="18" t="n">
        <v>-0.000426661968231429</v>
      </c>
      <c r="G4047" s="18" t="n">
        <v>0.000140295925093559</v>
      </c>
      <c r="H4047" s="16" t="n">
        <v>-3.42359898375943</v>
      </c>
      <c r="I4047" s="17" t="n">
        <v>113.875126007553</v>
      </c>
      <c r="J4047" s="18" t="n">
        <v>0.000859664840083644</v>
      </c>
      <c r="K4047" s="16" t="n">
        <v>0.00494128682319546</v>
      </c>
      <c r="L4047" s="16" t="n">
        <v>-0.398406822462825</v>
      </c>
      <c r="M4047" s="16" t="n">
        <v>0.614622347066167</v>
      </c>
      <c r="N4047" s="16" t="n">
        <v>0.248285612696329</v>
      </c>
      <c r="O4047" s="16" t="n">
        <v>0.171321404409847</v>
      </c>
      <c r="P4047" s="34" t="b">
        <f aca="false">TRUE()</f>
        <v>1</v>
      </c>
      <c r="Q4047" s="18" t="n">
        <v>4.67632850241546E-005</v>
      </c>
    </row>
    <row r="4048" customFormat="false" ht="22.35" hidden="false" customHeight="false" outlineLevel="0" collapsed="false">
      <c r="A4048" s="6" t="s">
        <v>5552</v>
      </c>
      <c r="B4048" s="7" t="s">
        <v>1449</v>
      </c>
      <c r="C4048" s="17" t="n">
        <v>2415</v>
      </c>
      <c r="D4048" s="18" t="n">
        <v>-0.000368414230881446</v>
      </c>
      <c r="E4048" s="18" t="n">
        <v>0.000120197694536702</v>
      </c>
      <c r="F4048" s="18" t="n">
        <v>-0.000423487204681849</v>
      </c>
      <c r="G4048" s="18" t="n">
        <v>0.000139218583456781</v>
      </c>
      <c r="H4048" s="16" t="n">
        <v>-3.44810828640936</v>
      </c>
      <c r="I4048" s="17" t="n">
        <v>113.089366192703</v>
      </c>
      <c r="J4048" s="18" t="n">
        <v>0.000793821001911718</v>
      </c>
      <c r="K4048" s="16" t="n">
        <v>0.00464648400272726</v>
      </c>
      <c r="L4048" s="16" t="n">
        <v>-0.403543662979351</v>
      </c>
      <c r="M4048" s="16" t="n">
        <v>0.617548377028714</v>
      </c>
      <c r="N4048" s="16" t="n">
        <v>0.248285612696329</v>
      </c>
      <c r="O4048" s="16" t="n">
        <v>0.173153133425741</v>
      </c>
      <c r="P4048" s="34" t="b">
        <f aca="false">TRUE()</f>
        <v>1</v>
      </c>
      <c r="Q4048" s="18" t="n">
        <v>8.08080808080808E-005</v>
      </c>
    </row>
    <row r="4049" customFormat="false" ht="22.35" hidden="false" customHeight="false" outlineLevel="0" collapsed="false">
      <c r="A4049" s="6" t="s">
        <v>5553</v>
      </c>
      <c r="B4049" s="7" t="s">
        <v>1449</v>
      </c>
      <c r="C4049" s="17" t="n">
        <v>2416</v>
      </c>
      <c r="D4049" s="18" t="n">
        <v>-0.000365348019459988</v>
      </c>
      <c r="E4049" s="18" t="n">
        <v>0.000120158625178387</v>
      </c>
      <c r="F4049" s="18" t="n">
        <v>-0.00041991169945648</v>
      </c>
      <c r="G4049" s="18" t="n">
        <v>0.000137853375500529</v>
      </c>
      <c r="H4049" s="16" t="n">
        <v>-3.42423738093638</v>
      </c>
      <c r="I4049" s="17" t="n">
        <v>112.240835059902</v>
      </c>
      <c r="J4049" s="18" t="n">
        <v>0.00086171621998556</v>
      </c>
      <c r="K4049" s="16" t="n">
        <v>0.00494500345221972</v>
      </c>
      <c r="L4049" s="16" t="n">
        <v>-0.403268259901503</v>
      </c>
      <c r="M4049" s="16" t="n">
        <v>0.617821473158552</v>
      </c>
      <c r="N4049" s="16" t="n">
        <v>0.248285612696329</v>
      </c>
      <c r="O4049" s="16" t="n">
        <v>0.173974969486709</v>
      </c>
      <c r="P4049" s="34" t="b">
        <f aca="false">TRUE()</f>
        <v>1</v>
      </c>
      <c r="Q4049" s="16" t="n">
        <v>0</v>
      </c>
    </row>
    <row r="4050" customFormat="false" ht="22.35" hidden="false" customHeight="false" outlineLevel="0" collapsed="false">
      <c r="A4050" s="6" t="s">
        <v>5554</v>
      </c>
      <c r="B4050" s="7" t="s">
        <v>1449</v>
      </c>
      <c r="C4050" s="17" t="n">
        <v>2417</v>
      </c>
      <c r="D4050" s="18" t="n">
        <v>-0.000362294626658967</v>
      </c>
      <c r="E4050" s="18" t="n">
        <v>0.000119695541777153</v>
      </c>
      <c r="F4050" s="18" t="n">
        <v>-0.000416040654857996</v>
      </c>
      <c r="G4050" s="18" t="n">
        <v>0.000136301036145294</v>
      </c>
      <c r="H4050" s="16" t="n">
        <v>-3.39125921088614</v>
      </c>
      <c r="I4050" s="17" t="n">
        <v>111.588574784212</v>
      </c>
      <c r="J4050" s="18" t="n">
        <v>0.000963060050117669</v>
      </c>
      <c r="K4050" s="16" t="n">
        <v>0.00534318075934268</v>
      </c>
      <c r="L4050" s="16" t="n">
        <v>-0.401351306985591</v>
      </c>
      <c r="M4050" s="16" t="n">
        <v>0.616143882646692</v>
      </c>
      <c r="N4050" s="16" t="n">
        <v>0.248285612696329</v>
      </c>
      <c r="O4050" s="16" t="n">
        <v>0.174094517489457</v>
      </c>
      <c r="P4050" s="34" t="b">
        <f aca="false">TRUE()</f>
        <v>1</v>
      </c>
      <c r="Q4050" s="18" t="n">
        <v>6.32813106607656E-005</v>
      </c>
    </row>
    <row r="4051" customFormat="false" ht="22.35" hidden="false" customHeight="false" outlineLevel="0" collapsed="false">
      <c r="A4051" s="6" t="s">
        <v>5555</v>
      </c>
      <c r="B4051" s="7" t="s">
        <v>1449</v>
      </c>
      <c r="C4051" s="17" t="n">
        <v>2418</v>
      </c>
      <c r="D4051" s="18" t="n">
        <v>-0.000359440947483907</v>
      </c>
      <c r="E4051" s="18" t="n">
        <v>0.000118632882386454</v>
      </c>
      <c r="F4051" s="18" t="n">
        <v>-0.000412588429160605</v>
      </c>
      <c r="G4051" s="18" t="n">
        <v>0.000134863569142015</v>
      </c>
      <c r="H4051" s="16" t="n">
        <v>-3.38471415138609</v>
      </c>
      <c r="I4051" s="17" t="n">
        <v>111.442820519462</v>
      </c>
      <c r="J4051" s="18" t="n">
        <v>0.000984495083167264</v>
      </c>
      <c r="K4051" s="16" t="n">
        <v>0.00543305132332998</v>
      </c>
      <c r="L4051" s="16" t="n">
        <v>-0.401021446306748</v>
      </c>
      <c r="M4051" s="16" t="n">
        <v>0.616768102372035</v>
      </c>
      <c r="N4051" s="16" t="n">
        <v>0.248285612696329</v>
      </c>
      <c r="O4051" s="16" t="n">
        <v>0.174937785283259</v>
      </c>
      <c r="P4051" s="34" t="b">
        <f aca="false">TRUE()</f>
        <v>1</v>
      </c>
      <c r="Q4051" s="18" t="n">
        <v>2.64550264550265E-005</v>
      </c>
    </row>
    <row r="4052" customFormat="false" ht="22.35" hidden="false" customHeight="false" outlineLevel="0" collapsed="false">
      <c r="A4052" s="6" t="s">
        <v>5556</v>
      </c>
      <c r="B4052" s="7" t="s">
        <v>1449</v>
      </c>
      <c r="C4052" s="17" t="n">
        <v>2419</v>
      </c>
      <c r="D4052" s="18" t="n">
        <v>-0.000356198677660313</v>
      </c>
      <c r="E4052" s="18" t="n">
        <v>0.000117173400364048</v>
      </c>
      <c r="F4052" s="18" t="n">
        <v>-0.000409008751296173</v>
      </c>
      <c r="G4052" s="18" t="n">
        <v>0.000133506700485643</v>
      </c>
      <c r="H4052" s="16" t="n">
        <v>-3.40351577324248</v>
      </c>
      <c r="I4052" s="17" t="n">
        <v>111.639073088229</v>
      </c>
      <c r="J4052" s="18" t="n">
        <v>0.000924652997942131</v>
      </c>
      <c r="K4052" s="16" t="n">
        <v>0.00519960696674776</v>
      </c>
      <c r="L4052" s="16" t="n">
        <v>-0.4026474412021</v>
      </c>
      <c r="M4052" s="16" t="n">
        <v>0.617236267166043</v>
      </c>
      <c r="N4052" s="16" t="n">
        <v>0.248285612696329</v>
      </c>
      <c r="O4052" s="16" t="n">
        <v>0.176051822933482</v>
      </c>
      <c r="P4052" s="34" t="b">
        <f aca="false">TRUE()</f>
        <v>1</v>
      </c>
      <c r="Q4052" s="18" t="n">
        <v>0.000111772486772487</v>
      </c>
    </row>
    <row r="4053" customFormat="false" ht="22.35" hidden="false" customHeight="false" outlineLevel="0" collapsed="false">
      <c r="A4053" s="6" t="s">
        <v>5557</v>
      </c>
      <c r="B4053" s="7" t="s">
        <v>1449</v>
      </c>
      <c r="C4053" s="17" t="n">
        <v>2420</v>
      </c>
      <c r="D4053" s="18" t="n">
        <v>-0.000352073425708167</v>
      </c>
      <c r="E4053" s="18" t="n">
        <v>0.000115599416861749</v>
      </c>
      <c r="F4053" s="18" t="n">
        <v>-0.000405557325743899</v>
      </c>
      <c r="G4053" s="18" t="n">
        <v>0.000132395644878052</v>
      </c>
      <c r="H4053" s="16" t="n">
        <v>-3.49010805738371</v>
      </c>
      <c r="I4053" s="17" t="n">
        <v>112.090088281699</v>
      </c>
      <c r="J4053" s="18" t="n">
        <v>0.000691358078742098</v>
      </c>
      <c r="K4053" s="16" t="n">
        <v>0.00424428406328359</v>
      </c>
      <c r="L4053" s="16" t="n">
        <v>-0.411489562436947</v>
      </c>
      <c r="M4053" s="16" t="n">
        <v>0.620552434456929</v>
      </c>
      <c r="N4053" s="16" t="n">
        <v>0.238998074298763</v>
      </c>
      <c r="O4053" s="16" t="n">
        <v>0.17603394029748</v>
      </c>
      <c r="P4053" s="34" t="b">
        <f aca="false">TRUE()</f>
        <v>1</v>
      </c>
      <c r="Q4053" s="18" t="n">
        <v>3.29419257990687E-005</v>
      </c>
    </row>
    <row r="4054" customFormat="false" ht="22.35" hidden="false" customHeight="false" outlineLevel="0" collapsed="false">
      <c r="A4054" s="6" t="s">
        <v>5558</v>
      </c>
      <c r="B4054" s="7" t="s">
        <v>1449</v>
      </c>
      <c r="C4054" s="17" t="n">
        <v>2421</v>
      </c>
      <c r="D4054" s="18" t="n">
        <v>-0.00034717211854621</v>
      </c>
      <c r="E4054" s="18" t="n">
        <v>0.000114133907012907</v>
      </c>
      <c r="F4054" s="18" t="n">
        <v>-0.000402497258381376</v>
      </c>
      <c r="G4054" s="18" t="n">
        <v>0.000131606321301249</v>
      </c>
      <c r="H4054" s="16" t="n">
        <v>-3.651394092071</v>
      </c>
      <c r="I4054" s="17" t="n">
        <v>112.689604733532</v>
      </c>
      <c r="J4054" s="18" t="n">
        <v>0.000397084472609248</v>
      </c>
      <c r="K4054" s="16" t="n">
        <v>0.00284611495911637</v>
      </c>
      <c r="L4054" s="16" t="n">
        <v>-0.428590397970577</v>
      </c>
      <c r="M4054" s="16" t="n">
        <v>0.626989700374532</v>
      </c>
      <c r="N4054" s="16" t="n">
        <v>0.213178702358969</v>
      </c>
      <c r="O4054" s="16" t="n">
        <v>0.175533866916252</v>
      </c>
      <c r="P4054" s="34" t="b">
        <f aca="false">TRUE()</f>
        <v>1</v>
      </c>
      <c r="Q4054" s="16" t="n">
        <v>0</v>
      </c>
    </row>
    <row r="4055" customFormat="false" ht="22.35" hidden="false" customHeight="false" outlineLevel="0" collapsed="false">
      <c r="A4055" s="6" t="s">
        <v>5559</v>
      </c>
      <c r="B4055" s="7" t="s">
        <v>1449</v>
      </c>
      <c r="C4055" s="17" t="n">
        <v>2422</v>
      </c>
      <c r="D4055" s="18" t="n">
        <v>-0.000342446811393943</v>
      </c>
      <c r="E4055" s="18" t="n">
        <v>0.000112844274934738</v>
      </c>
      <c r="F4055" s="18" t="n">
        <v>-0.000398808826033372</v>
      </c>
      <c r="G4055" s="18" t="n">
        <v>0.000130676267133107</v>
      </c>
      <c r="H4055" s="16" t="n">
        <v>-3.75892260149233</v>
      </c>
      <c r="I4055" s="17" t="n">
        <v>113.071990926047</v>
      </c>
      <c r="J4055" s="18" t="n">
        <v>0.000271738230703858</v>
      </c>
      <c r="K4055" s="16" t="n">
        <v>0.00200304379648492</v>
      </c>
      <c r="L4055" s="16" t="n">
        <v>-0.439975119459924</v>
      </c>
      <c r="M4055" s="16" t="n">
        <v>0.630461922596754</v>
      </c>
      <c r="N4055" s="16" t="n">
        <v>0.193353936542634</v>
      </c>
      <c r="O4055" s="16" t="n">
        <v>0.17414201229618</v>
      </c>
      <c r="P4055" s="34" t="b">
        <f aca="false">TRUE()</f>
        <v>1</v>
      </c>
      <c r="Q4055" s="18" t="n">
        <v>6.66666666666667E-005</v>
      </c>
    </row>
    <row r="4056" customFormat="false" ht="22.35" hidden="false" customHeight="false" outlineLevel="0" collapsed="false">
      <c r="A4056" s="6" t="s">
        <v>5560</v>
      </c>
      <c r="B4056" s="7" t="s">
        <v>1449</v>
      </c>
      <c r="C4056" s="17" t="n">
        <v>2423</v>
      </c>
      <c r="D4056" s="18" t="n">
        <v>-0.000338809940195484</v>
      </c>
      <c r="E4056" s="18" t="n">
        <v>0.000112026174072888</v>
      </c>
      <c r="F4056" s="18" t="n">
        <v>-0.000394284084176395</v>
      </c>
      <c r="G4056" s="18" t="n">
        <v>0.000129820269130106</v>
      </c>
      <c r="H4056" s="16" t="n">
        <v>-3.72616625906822</v>
      </c>
      <c r="I4056" s="17" t="n">
        <v>113.135371183338</v>
      </c>
      <c r="J4056" s="18" t="n">
        <v>0.000305067671848404</v>
      </c>
      <c r="K4056" s="16" t="n">
        <v>0.00223680360100861</v>
      </c>
      <c r="L4056" s="16" t="n">
        <v>-0.435939376756893</v>
      </c>
      <c r="M4056" s="16" t="n">
        <v>0.630383895131086</v>
      </c>
      <c r="N4056" s="16" t="n">
        <v>0.193516765142526</v>
      </c>
      <c r="O4056" s="16" t="n">
        <v>0.171050059008205</v>
      </c>
      <c r="P4056" s="34" t="b">
        <f aca="false">TRUE()</f>
        <v>1</v>
      </c>
      <c r="Q4056" s="18" t="n">
        <v>2.31481481481482E-005</v>
      </c>
    </row>
    <row r="4057" customFormat="false" ht="22.35" hidden="false" customHeight="false" outlineLevel="0" collapsed="false">
      <c r="A4057" s="6" t="s">
        <v>5561</v>
      </c>
      <c r="B4057" s="7" t="s">
        <v>1449</v>
      </c>
      <c r="C4057" s="17" t="n">
        <v>2424</v>
      </c>
      <c r="D4057" s="18" t="n">
        <v>-0.000335209742410407</v>
      </c>
      <c r="E4057" s="18" t="n">
        <v>0.000111500450533977</v>
      </c>
      <c r="F4057" s="18" t="n">
        <v>-0.00038903869403007</v>
      </c>
      <c r="G4057" s="18" t="n">
        <v>0.000128964880316281</v>
      </c>
      <c r="H4057" s="16" t="n">
        <v>-3.63418510744001</v>
      </c>
      <c r="I4057" s="17" t="n">
        <v>112.963958331174</v>
      </c>
      <c r="J4057" s="18" t="n">
        <v>0.00042115333685589</v>
      </c>
      <c r="K4057" s="16" t="n">
        <v>0.00297159589535369</v>
      </c>
      <c r="L4057" s="16" t="n">
        <v>-0.42571105418136</v>
      </c>
      <c r="M4057" s="16" t="n">
        <v>0.628394194756554</v>
      </c>
      <c r="N4057" s="16" t="n">
        <v>0.207303095866799</v>
      </c>
      <c r="O4057" s="16" t="n">
        <v>0.167613001352253</v>
      </c>
      <c r="P4057" s="34" t="b">
        <f aca="false">TRUE()</f>
        <v>1</v>
      </c>
      <c r="Q4057" s="18" t="n">
        <v>0.00017010582010582</v>
      </c>
    </row>
    <row r="4058" customFormat="false" ht="22.35" hidden="false" customHeight="false" outlineLevel="0" collapsed="false">
      <c r="A4058" s="6" t="s">
        <v>5562</v>
      </c>
      <c r="B4058" s="7" t="s">
        <v>1449</v>
      </c>
      <c r="C4058" s="17" t="n">
        <v>2425</v>
      </c>
      <c r="D4058" s="18" t="n">
        <v>-0.000331029715386266</v>
      </c>
      <c r="E4058" s="18" t="n">
        <v>0.000110616413778609</v>
      </c>
      <c r="F4058" s="18" t="n">
        <v>-0.000382819986658727</v>
      </c>
      <c r="G4058" s="18" t="n">
        <v>0.000127683787776925</v>
      </c>
      <c r="H4058" s="16" t="n">
        <v>-3.5260069749367</v>
      </c>
      <c r="I4058" s="17" t="n">
        <v>112.782878141177</v>
      </c>
      <c r="J4058" s="18" t="n">
        <v>0.000610962058546464</v>
      </c>
      <c r="K4058" s="16" t="n">
        <v>0.00384165536813307</v>
      </c>
      <c r="L4058" s="16" t="n">
        <v>-0.41358846486776</v>
      </c>
      <c r="M4058" s="16" t="n">
        <v>0.62480493133583</v>
      </c>
      <c r="N4058" s="16" t="n">
        <v>0.222023214939249</v>
      </c>
      <c r="O4058" s="16" t="n">
        <v>0.164662159984822</v>
      </c>
      <c r="P4058" s="34" t="b">
        <f aca="false">TRUE()</f>
        <v>1</v>
      </c>
      <c r="Q4058" s="18" t="n">
        <v>3.34176035843644E-005</v>
      </c>
    </row>
    <row r="4059" customFormat="false" ht="22.35" hidden="false" customHeight="false" outlineLevel="0" collapsed="false">
      <c r="A4059" s="6" t="s">
        <v>5563</v>
      </c>
      <c r="B4059" s="7" t="s">
        <v>1449</v>
      </c>
      <c r="C4059" s="17" t="n">
        <v>2426</v>
      </c>
      <c r="D4059" s="18" t="n">
        <v>-0.000326326040048656</v>
      </c>
      <c r="E4059" s="18" t="n">
        <v>0.000109468391190901</v>
      </c>
      <c r="F4059" s="18" t="n">
        <v>-0.000375901350234501</v>
      </c>
      <c r="G4059" s="18" t="n">
        <v>0.000126415450424448</v>
      </c>
      <c r="H4059" s="16" t="n">
        <v>-3.41027814858622</v>
      </c>
      <c r="I4059" s="17" t="n">
        <v>112.823044815157</v>
      </c>
      <c r="J4059" s="18" t="n">
        <v>0.000901203051081328</v>
      </c>
      <c r="K4059" s="16" t="n">
        <v>0.00509535785011922</v>
      </c>
      <c r="L4059" s="16" t="n">
        <v>-0.399895709613773</v>
      </c>
      <c r="M4059" s="16" t="n">
        <v>0.620435393258427</v>
      </c>
      <c r="N4059" s="16" t="n">
        <v>0.241074281206504</v>
      </c>
      <c r="O4059" s="16" t="n">
        <v>0.16098608606389</v>
      </c>
      <c r="P4059" s="34" t="b">
        <f aca="false">TRUE()</f>
        <v>1</v>
      </c>
      <c r="Q4059" s="18" t="n">
        <v>6.36574074074077E-006</v>
      </c>
    </row>
    <row r="4060" customFormat="false" ht="22.35" hidden="false" customHeight="false" outlineLevel="0" collapsed="false">
      <c r="A4060" s="6" t="s">
        <v>5564</v>
      </c>
      <c r="B4060" s="7" t="s">
        <v>1449</v>
      </c>
      <c r="C4060" s="17" t="n">
        <v>2427</v>
      </c>
      <c r="D4060" s="18" t="n">
        <v>-0.000320833973911991</v>
      </c>
      <c r="E4060" s="18" t="n">
        <v>0.00010814439232929</v>
      </c>
      <c r="F4060" s="18" t="n">
        <v>-0.000368588287189198</v>
      </c>
      <c r="G4060" s="18" t="n">
        <v>0.000125156068934706</v>
      </c>
      <c r="H4060" s="16" t="n">
        <v>-3.32370467895433</v>
      </c>
      <c r="I4060" s="17" t="n">
        <v>113.016262873513</v>
      </c>
      <c r="J4060" s="16" t="n">
        <v>0.00119780180478221</v>
      </c>
      <c r="K4060" s="16" t="n">
        <v>0.00629224998714704</v>
      </c>
      <c r="L4060" s="16" t="n">
        <v>-0.389192132619315</v>
      </c>
      <c r="M4060" s="16" t="n">
        <v>0.616143882646692</v>
      </c>
      <c r="N4060" s="16" t="n">
        <v>0.248285612696329</v>
      </c>
      <c r="O4060" s="16" t="n">
        <v>0.157674863413067</v>
      </c>
      <c r="P4060" s="34" t="b">
        <f aca="false">TRUE()</f>
        <v>1</v>
      </c>
      <c r="Q4060" s="18" t="n">
        <v>4.07407407407407E-005</v>
      </c>
    </row>
    <row r="4061" customFormat="false" ht="22.35" hidden="false" customHeight="false" outlineLevel="0" collapsed="false">
      <c r="A4061" s="6" t="s">
        <v>5565</v>
      </c>
      <c r="B4061" s="7" t="s">
        <v>1449</v>
      </c>
      <c r="C4061" s="17" t="n">
        <v>2428</v>
      </c>
      <c r="D4061" s="18" t="n">
        <v>-0.000315647798827096</v>
      </c>
      <c r="E4061" s="18" t="n">
        <v>0.00010660430398095</v>
      </c>
      <c r="F4061" s="18" t="n">
        <v>-0.000361285536112195</v>
      </c>
      <c r="G4061" s="18" t="n">
        <v>0.000123868093530154</v>
      </c>
      <c r="H4061" s="16" t="n">
        <v>-3.21952526376068</v>
      </c>
      <c r="I4061" s="17" t="n">
        <v>113.37703483518</v>
      </c>
      <c r="J4061" s="16" t="n">
        <v>0.00167518503885167</v>
      </c>
      <c r="K4061" s="16" t="n">
        <v>0.0083058756406624</v>
      </c>
      <c r="L4061" s="16" t="n">
        <v>-0.376004361687084</v>
      </c>
      <c r="M4061" s="16" t="n">
        <v>0.611462234706617</v>
      </c>
      <c r="N4061" s="16" t="n">
        <v>0.264399244561976</v>
      </c>
      <c r="O4061" s="16" t="n">
        <v>0.156817344429293</v>
      </c>
      <c r="P4061" s="34" t="b">
        <f aca="false">TRUE()</f>
        <v>1</v>
      </c>
      <c r="Q4061" s="18" t="n">
        <v>6.17283950617284E-005</v>
      </c>
    </row>
    <row r="4062" customFormat="false" ht="22.35" hidden="false" customHeight="false" outlineLevel="0" collapsed="false">
      <c r="A4062" s="6" t="s">
        <v>5566</v>
      </c>
      <c r="B4062" s="7" t="s">
        <v>1449</v>
      </c>
      <c r="C4062" s="17" t="n">
        <v>2429</v>
      </c>
      <c r="D4062" s="18" t="n">
        <v>-0.000311292577091634</v>
      </c>
      <c r="E4062" s="18" t="n">
        <v>0.000105446997937641</v>
      </c>
      <c r="F4062" s="18" t="n">
        <v>-0.000354211187038193</v>
      </c>
      <c r="G4062" s="18" t="n">
        <v>0.000122773448744621</v>
      </c>
      <c r="H4062" s="16" t="n">
        <v>-3.0595930184409</v>
      </c>
      <c r="I4062" s="17" t="n">
        <v>113.562199791233</v>
      </c>
      <c r="J4062" s="16" t="n">
        <v>0.00276559632069302</v>
      </c>
      <c r="K4062" s="16" t="n">
        <v>0.0124450719562525</v>
      </c>
      <c r="L4062" s="16" t="n">
        <v>-0.356848170185261</v>
      </c>
      <c r="M4062" s="16" t="n">
        <v>0.603074282147316</v>
      </c>
      <c r="N4062" s="16" t="n">
        <v>0.293613754648316</v>
      </c>
      <c r="O4062" s="16" t="n">
        <v>0.156583231086785</v>
      </c>
      <c r="P4062" s="34" t="b">
        <f aca="false">TRUE()</f>
        <v>1</v>
      </c>
      <c r="Q4062" s="18" t="n">
        <v>5.09259259259259E-005</v>
      </c>
    </row>
    <row r="4063" customFormat="false" ht="22.35" hidden="false" customHeight="false" outlineLevel="0" collapsed="false">
      <c r="A4063" s="6" t="s">
        <v>5567</v>
      </c>
      <c r="B4063" s="7" t="s">
        <v>1449</v>
      </c>
      <c r="C4063" s="17" t="n">
        <v>2430</v>
      </c>
      <c r="D4063" s="18" t="n">
        <v>-0.000306797560881142</v>
      </c>
      <c r="E4063" s="18" t="n">
        <v>0.000104766909051974</v>
      </c>
      <c r="F4063" s="18" t="n">
        <v>-0.00034781956475662</v>
      </c>
      <c r="G4063" s="18" t="n">
        <v>0.000121706501692734</v>
      </c>
      <c r="H4063" s="16" t="n">
        <v>-2.94479861182588</v>
      </c>
      <c r="I4063" s="17" t="n">
        <v>113.357205482169</v>
      </c>
      <c r="J4063" s="16" t="n">
        <v>0.00392197089934056</v>
      </c>
      <c r="K4063" s="16" t="n">
        <v>0.0164646654625137</v>
      </c>
      <c r="L4063" s="16" t="n">
        <v>-0.3439688038188</v>
      </c>
      <c r="M4063" s="16" t="n">
        <v>0.59975811485643</v>
      </c>
      <c r="N4063" s="16" t="n">
        <v>0.310340330162357</v>
      </c>
      <c r="O4063" s="16" t="n">
        <v>0.156417685329796</v>
      </c>
      <c r="P4063" s="34" t="b">
        <f aca="false">TRUE()</f>
        <v>1</v>
      </c>
      <c r="Q4063" s="18" t="n">
        <v>3.7037037037037E-005</v>
      </c>
    </row>
    <row r="4064" customFormat="false" ht="22.35" hidden="false" customHeight="false" outlineLevel="0" collapsed="false">
      <c r="A4064" s="6" t="s">
        <v>5568</v>
      </c>
      <c r="B4064" s="7" t="s">
        <v>1449</v>
      </c>
      <c r="C4064" s="17" t="n">
        <v>2431</v>
      </c>
      <c r="D4064" s="18" t="n">
        <v>-0.000302499205628171</v>
      </c>
      <c r="E4064" s="18" t="n">
        <v>0.000104543985255342</v>
      </c>
      <c r="F4064" s="18" t="n">
        <v>-0.000342145919602691</v>
      </c>
      <c r="G4064" s="18" t="n">
        <v>0.000120684531842873</v>
      </c>
      <c r="H4064" s="16" t="n">
        <v>-2.8559788031358</v>
      </c>
      <c r="I4064" s="17" t="n">
        <v>112.790358694817</v>
      </c>
      <c r="J4064" s="16" t="n">
        <v>0.00510871879738248</v>
      </c>
      <c r="K4064" s="16" t="n">
        <v>0.0203466247688458</v>
      </c>
      <c r="L4064" s="16" t="n">
        <v>-0.334978030054255</v>
      </c>
      <c r="M4064" s="16" t="n">
        <v>0.5978854556804</v>
      </c>
      <c r="N4064" s="16" t="n">
        <v>0.326263380921272</v>
      </c>
      <c r="O4064" s="16" t="n">
        <v>0.157155664018217</v>
      </c>
      <c r="P4064" s="34" t="b">
        <f aca="false">TRUE()</f>
        <v>1</v>
      </c>
      <c r="Q4064" s="16" t="n">
        <v>0</v>
      </c>
    </row>
    <row r="4065" customFormat="false" ht="22.35" hidden="false" customHeight="false" outlineLevel="0" collapsed="false">
      <c r="A4065" s="6" t="s">
        <v>5569</v>
      </c>
      <c r="B4065" s="7" t="s">
        <v>1449</v>
      </c>
      <c r="C4065" s="17" t="n">
        <v>2432</v>
      </c>
      <c r="D4065" s="18" t="n">
        <v>-0.000298476709600091</v>
      </c>
      <c r="E4065" s="18" t="n">
        <v>0.000104059447188646</v>
      </c>
      <c r="F4065" s="18" t="n">
        <v>-0.000336067186501299</v>
      </c>
      <c r="G4065" s="18" t="n">
        <v>0.000119460101806054</v>
      </c>
      <c r="H4065" s="16" t="n">
        <v>-2.72365951646761</v>
      </c>
      <c r="I4065" s="17" t="n">
        <v>112.297463341645</v>
      </c>
      <c r="J4065" s="16" t="n">
        <v>0.00748872838637457</v>
      </c>
      <c r="K4065" s="16" t="n">
        <v>0.026977623961332</v>
      </c>
      <c r="L4065" s="16" t="n">
        <v>-0.320626576626116</v>
      </c>
      <c r="M4065" s="16" t="n">
        <v>0.593632958801498</v>
      </c>
      <c r="N4065" s="16" t="n">
        <v>0.351884872660254</v>
      </c>
      <c r="O4065" s="16" t="n">
        <v>0.157036501015134</v>
      </c>
      <c r="P4065" s="34" t="b">
        <f aca="false">TRUE()</f>
        <v>1</v>
      </c>
      <c r="Q4065" s="18" t="n">
        <v>0.000103879112031286</v>
      </c>
    </row>
    <row r="4066" customFormat="false" ht="22.35" hidden="false" customHeight="false" outlineLevel="0" collapsed="false">
      <c r="A4066" s="6" t="s">
        <v>5570</v>
      </c>
      <c r="B4066" s="7" t="s">
        <v>1449</v>
      </c>
      <c r="C4066" s="17" t="n">
        <v>2433</v>
      </c>
      <c r="D4066" s="18" t="n">
        <v>-0.000294731104273611</v>
      </c>
      <c r="E4066" s="18" t="n">
        <v>0.000102796784041532</v>
      </c>
      <c r="F4066" s="18" t="n">
        <v>-0.000329818640556249</v>
      </c>
      <c r="G4066" s="18" t="n">
        <v>0.00011814684048143</v>
      </c>
      <c r="H4066" s="16" t="n">
        <v>-2.57290804215413</v>
      </c>
      <c r="I4066" s="17" t="n">
        <v>112.399427958087</v>
      </c>
      <c r="J4066" s="16" t="n">
        <v>0.0113874241090235</v>
      </c>
      <c r="K4066" s="16" t="n">
        <v>0.0370359012950217</v>
      </c>
      <c r="L4066" s="16" t="n">
        <v>-0.302650433590666</v>
      </c>
      <c r="M4066" s="16" t="n">
        <v>0.586415418227216</v>
      </c>
      <c r="N4066" s="16" t="n">
        <v>0.395648861939104</v>
      </c>
      <c r="O4066" s="16" t="n">
        <v>0.156053827291416</v>
      </c>
      <c r="P4066" s="34" t="b">
        <f aca="false">TRUE()</f>
        <v>1</v>
      </c>
      <c r="Q4066" s="18" t="n">
        <v>0.000103703703703704</v>
      </c>
    </row>
    <row r="4067" customFormat="false" ht="22.35" hidden="false" customHeight="false" outlineLevel="0" collapsed="false">
      <c r="A4067" s="6" t="s">
        <v>5571</v>
      </c>
      <c r="B4067" s="7" t="s">
        <v>1449</v>
      </c>
      <c r="C4067" s="17" t="n">
        <v>2434</v>
      </c>
      <c r="D4067" s="18" t="n">
        <v>-0.000291260240584932</v>
      </c>
      <c r="E4067" s="18" t="n">
        <v>0.00010112025038309</v>
      </c>
      <c r="F4067" s="18" t="n">
        <v>-0.000323890861763829</v>
      </c>
      <c r="G4067" s="18" t="n">
        <v>0.000117047790676978</v>
      </c>
      <c r="H4067" s="16" t="n">
        <v>-2.4287598914264</v>
      </c>
      <c r="I4067" s="17" t="n">
        <v>113.032226652134</v>
      </c>
      <c r="J4067" s="16" t="n">
        <v>0.0167266234842592</v>
      </c>
      <c r="K4067" s="16" t="n">
        <v>0.0503375543579955</v>
      </c>
      <c r="L4067" s="16" t="n">
        <v>-0.28436458523439</v>
      </c>
      <c r="M4067" s="16" t="n">
        <v>0.579470973782772</v>
      </c>
      <c r="N4067" s="16" t="n">
        <v>0.439174278073288</v>
      </c>
      <c r="O4067" s="16" t="n">
        <v>0.155693476311591</v>
      </c>
      <c r="P4067" s="34" t="b">
        <f aca="false">FALSE()</f>
        <v>0</v>
      </c>
      <c r="Q4067" s="16"/>
    </row>
    <row r="4068" customFormat="false" ht="22.35" hidden="false" customHeight="false" outlineLevel="0" collapsed="false">
      <c r="A4068" s="6" t="s">
        <v>5572</v>
      </c>
      <c r="B4068" s="7" t="s">
        <v>1449</v>
      </c>
      <c r="C4068" s="17" t="n">
        <v>2435</v>
      </c>
      <c r="D4068" s="18" t="n">
        <v>-0.000287101210080407</v>
      </c>
      <c r="E4068" s="18" t="n">
        <v>9.8997300570151E-005</v>
      </c>
      <c r="F4068" s="18" t="n">
        <v>-0.000317979761194738</v>
      </c>
      <c r="G4068" s="18" t="n">
        <v>0.000116091292765187</v>
      </c>
      <c r="H4068" s="16" t="n">
        <v>-2.34106613390626</v>
      </c>
      <c r="I4068" s="17" t="n">
        <v>114.218278546873</v>
      </c>
      <c r="J4068" s="16" t="n">
        <v>0.020962933462242</v>
      </c>
      <c r="K4068" s="16" t="n">
        <v>0.0595864204577427</v>
      </c>
      <c r="L4068" s="16" t="n">
        <v>-0.271766800041056</v>
      </c>
      <c r="M4068" s="16" t="n">
        <v>0.573970037453184</v>
      </c>
      <c r="N4068" s="16" t="n">
        <v>0.462971991950387</v>
      </c>
      <c r="O4068" s="16" t="n">
        <v>0.155019732605141</v>
      </c>
      <c r="P4068" s="34" t="b">
        <f aca="false">FALSE()</f>
        <v>0</v>
      </c>
      <c r="Q4068" s="16"/>
    </row>
    <row r="4069" customFormat="false" ht="22.35" hidden="false" customHeight="false" outlineLevel="0" collapsed="false">
      <c r="A4069" s="6" t="s">
        <v>5573</v>
      </c>
      <c r="B4069" s="7" t="s">
        <v>1449</v>
      </c>
      <c r="C4069" s="17" t="n">
        <v>2436</v>
      </c>
      <c r="D4069" s="18" t="n">
        <v>-0.000282371307294722</v>
      </c>
      <c r="E4069" s="18" t="n">
        <v>9.65396026927419E-005</v>
      </c>
      <c r="F4069" s="18" t="n">
        <v>-0.000312764019022396</v>
      </c>
      <c r="G4069" s="18" t="n">
        <v>0.000115136341462927</v>
      </c>
      <c r="H4069" s="16" t="n">
        <v>-2.35411517201093</v>
      </c>
      <c r="I4069" s="17" t="n">
        <v>115.808155556092</v>
      </c>
      <c r="J4069" s="16" t="n">
        <v>0.0202511651055622</v>
      </c>
      <c r="K4069" s="16" t="n">
        <v>0.0579307685478556</v>
      </c>
      <c r="L4069" s="16" t="n">
        <v>-0.270279643587796</v>
      </c>
      <c r="M4069" s="16" t="n">
        <v>0.573384831460674</v>
      </c>
      <c r="N4069" s="16" t="n">
        <v>0.461956977112977</v>
      </c>
      <c r="O4069" s="16" t="n">
        <v>0.154851411990649</v>
      </c>
      <c r="P4069" s="34" t="b">
        <f aca="false">FALSE()</f>
        <v>0</v>
      </c>
      <c r="Q4069" s="16"/>
    </row>
    <row r="4070" customFormat="false" ht="22.35" hidden="false" customHeight="false" outlineLevel="0" collapsed="false">
      <c r="A4070" s="6" t="s">
        <v>5574</v>
      </c>
      <c r="B4070" s="7" t="s">
        <v>1449</v>
      </c>
      <c r="C4070" s="17" t="n">
        <v>2437</v>
      </c>
      <c r="D4070" s="18" t="n">
        <v>-0.000277410231767393</v>
      </c>
      <c r="E4070" s="18" t="n">
        <v>9.42381558210567E-005</v>
      </c>
      <c r="F4070" s="18" t="n">
        <v>-0.000307601062845749</v>
      </c>
      <c r="G4070" s="18" t="n">
        <v>0.000114221255825889</v>
      </c>
      <c r="H4070" s="16" t="n">
        <v>-2.38685205207934</v>
      </c>
      <c r="I4070" s="17" t="n">
        <v>117.385320811742</v>
      </c>
      <c r="J4070" s="16" t="n">
        <v>0.0185910496858206</v>
      </c>
      <c r="K4070" s="16" t="n">
        <v>0.0542184512973687</v>
      </c>
      <c r="L4070" s="16" t="n">
        <v>-0.271167022456471</v>
      </c>
      <c r="M4070" s="16" t="n">
        <v>0.573267790262172</v>
      </c>
      <c r="N4070" s="16" t="n">
        <v>0.455004634926753</v>
      </c>
      <c r="O4070" s="16" t="n">
        <v>0.155670084509291</v>
      </c>
      <c r="P4070" s="34" t="b">
        <f aca="false">FALSE()</f>
        <v>0</v>
      </c>
      <c r="Q4070" s="16"/>
    </row>
    <row r="4071" customFormat="false" ht="22.35" hidden="false" customHeight="false" outlineLevel="0" collapsed="false">
      <c r="A4071" s="6" t="s">
        <v>5575</v>
      </c>
      <c r="B4071" s="7" t="s">
        <v>1449</v>
      </c>
      <c r="C4071" s="17" t="n">
        <v>2438</v>
      </c>
      <c r="D4071" s="18" t="n">
        <v>-0.000273367932199568</v>
      </c>
      <c r="E4071" s="18" t="n">
        <v>9.19302232983575E-005</v>
      </c>
      <c r="F4071" s="18" t="n">
        <v>-0.000301460940039732</v>
      </c>
      <c r="G4071" s="18" t="n">
        <v>0.00011301481796854</v>
      </c>
      <c r="H4071" s="16" t="n">
        <v>-2.26929707535353</v>
      </c>
      <c r="I4071" s="17" t="n">
        <v>118.816712326808</v>
      </c>
      <c r="J4071" s="16" t="n">
        <v>0.025054149170143</v>
      </c>
      <c r="K4071" s="16" t="n">
        <v>0.062855304676598</v>
      </c>
      <c r="L4071" s="16" t="n">
        <v>-0.255446652349318</v>
      </c>
      <c r="M4071" s="16" t="n">
        <v>0.567493757802747</v>
      </c>
      <c r="N4071" s="16" t="n">
        <v>0.492191451131995</v>
      </c>
      <c r="O4071" s="16" t="n">
        <v>0.155253487635863</v>
      </c>
      <c r="P4071" s="34" t="b">
        <f aca="false">FALSE()</f>
        <v>0</v>
      </c>
      <c r="Q4071" s="16"/>
    </row>
    <row r="4072" customFormat="false" ht="22.35" hidden="false" customHeight="false" outlineLevel="0" collapsed="false">
      <c r="A4072" s="6" t="s">
        <v>5576</v>
      </c>
      <c r="B4072" s="7" t="s">
        <v>1449</v>
      </c>
      <c r="C4072" s="17" t="n">
        <v>2439</v>
      </c>
      <c r="D4072" s="18" t="n">
        <v>-0.000269543157801942</v>
      </c>
      <c r="E4072" s="18" t="n">
        <v>9.0368098693162E-005</v>
      </c>
      <c r="F4072" s="18" t="n">
        <v>-0.000295378561176711</v>
      </c>
      <c r="G4072" s="18" t="n">
        <v>0.000111850577951694</v>
      </c>
      <c r="H4072" s="16" t="n">
        <v>-2.11962126320273</v>
      </c>
      <c r="I4072" s="17" t="n">
        <v>119.517506750204</v>
      </c>
      <c r="J4072" s="16" t="n">
        <v>0.0361068170770089</v>
      </c>
      <c r="K4072" s="16" t="n">
        <v>0.079746296364868</v>
      </c>
      <c r="L4072" s="16" t="n">
        <v>-0.237550868457945</v>
      </c>
      <c r="M4072" s="16" t="n">
        <v>0.561368601747815</v>
      </c>
      <c r="N4072" s="16" t="n">
        <v>0.495507452730694</v>
      </c>
      <c r="O4072" s="16" t="n">
        <v>0.153161130881008</v>
      </c>
      <c r="P4072" s="34" t="b">
        <f aca="false">FALSE()</f>
        <v>0</v>
      </c>
      <c r="Q4072" s="16"/>
    </row>
    <row r="4073" customFormat="false" ht="22.35" hidden="false" customHeight="false" outlineLevel="0" collapsed="false">
      <c r="A4073" s="6" t="s">
        <v>5577</v>
      </c>
      <c r="B4073" s="7" t="s">
        <v>1449</v>
      </c>
      <c r="C4073" s="17" t="n">
        <v>2440</v>
      </c>
      <c r="D4073" s="18" t="n">
        <v>-0.000264739233719769</v>
      </c>
      <c r="E4073" s="18" t="n">
        <v>8.886592957114E-005</v>
      </c>
      <c r="F4073" s="18" t="n">
        <v>-0.000289367673355235</v>
      </c>
      <c r="G4073" s="18" t="n">
        <v>0.000110521301429456</v>
      </c>
      <c r="H4073" s="16" t="n">
        <v>-2.05241011588797</v>
      </c>
      <c r="I4073" s="17" t="n">
        <v>120.02044780541</v>
      </c>
      <c r="J4073" s="16" t="n">
        <v>0.0423042723817615</v>
      </c>
      <c r="K4073" s="16" t="n">
        <v>0.0895271445101021</v>
      </c>
      <c r="L4073" s="16" t="n">
        <v>-0.229303436428578</v>
      </c>
      <c r="M4073" s="16" t="n">
        <v>0.557545255930087</v>
      </c>
      <c r="N4073" s="16" t="n">
        <v>0.513464283460678</v>
      </c>
      <c r="O4073" s="16" t="n">
        <v>0.149668205145609</v>
      </c>
      <c r="P4073" s="34" t="b">
        <f aca="false">FALSE()</f>
        <v>0</v>
      </c>
      <c r="Q4073" s="16"/>
    </row>
    <row r="4074" customFormat="false" ht="22.35" hidden="false" customHeight="false" outlineLevel="0" collapsed="false">
      <c r="A4074" s="6" t="s">
        <v>5578</v>
      </c>
      <c r="B4074" s="7" t="s">
        <v>1449</v>
      </c>
      <c r="C4074" s="17" t="n">
        <v>2441</v>
      </c>
      <c r="D4074" s="18" t="n">
        <v>-0.000259564031610494</v>
      </c>
      <c r="E4074" s="18" t="n">
        <v>8.71127227654557E-005</v>
      </c>
      <c r="F4074" s="18" t="n">
        <v>-0.000283123846509869</v>
      </c>
      <c r="G4074" s="18" t="n">
        <v>0.00010902507279221</v>
      </c>
      <c r="H4074" s="16" t="n">
        <v>-1.9998535745341</v>
      </c>
      <c r="I4074" s="17" t="n">
        <v>120.687193475618</v>
      </c>
      <c r="J4074" s="16" t="n">
        <v>0.047761658714149</v>
      </c>
      <c r="K4074" s="16" t="n">
        <v>0.0984654166238045</v>
      </c>
      <c r="L4074" s="16" t="n">
        <v>-0.222523792913679</v>
      </c>
      <c r="M4074" s="16" t="n">
        <v>0.554892322097378</v>
      </c>
      <c r="N4074" s="16" t="n">
        <v>0.531289990998904</v>
      </c>
      <c r="O4074" s="16" t="n">
        <v>0.145044960245694</v>
      </c>
      <c r="P4074" s="34" t="b">
        <f aca="false">FALSE()</f>
        <v>0</v>
      </c>
      <c r="Q4074" s="16"/>
    </row>
    <row r="4075" customFormat="false" ht="22.35" hidden="false" customHeight="false" outlineLevel="0" collapsed="false">
      <c r="A4075" s="6" t="s">
        <v>5579</v>
      </c>
      <c r="B4075" s="7" t="s">
        <v>1449</v>
      </c>
      <c r="C4075" s="17" t="n">
        <v>2442</v>
      </c>
      <c r="D4075" s="18" t="n">
        <v>-0.000253026524839737</v>
      </c>
      <c r="E4075" s="18" t="n">
        <v>8.54353709881402E-005</v>
      </c>
      <c r="F4075" s="18" t="n">
        <v>-0.000276397355087906</v>
      </c>
      <c r="G4075" s="18" t="n">
        <v>0.000107230626936202</v>
      </c>
      <c r="H4075" s="16" t="n">
        <v>-2.02137208999616</v>
      </c>
      <c r="I4075" s="17" t="n">
        <v>120.991720712779</v>
      </c>
      <c r="J4075" s="16" t="n">
        <v>0.0454478701300776</v>
      </c>
      <c r="K4075" s="16" t="n">
        <v>0.0947090871679855</v>
      </c>
      <c r="L4075" s="16" t="n">
        <v>-0.224504936970245</v>
      </c>
      <c r="M4075" s="16" t="n">
        <v>0.555672596754057</v>
      </c>
      <c r="N4075" s="16" t="n">
        <v>0.532477147130836</v>
      </c>
      <c r="O4075" s="16" t="n">
        <v>0.14087032932406</v>
      </c>
      <c r="P4075" s="34" t="b">
        <f aca="false">FALSE()</f>
        <v>0</v>
      </c>
      <c r="Q4075" s="16"/>
    </row>
    <row r="4076" customFormat="false" ht="22.35" hidden="false" customHeight="false" outlineLevel="0" collapsed="false">
      <c r="A4076" s="6" t="s">
        <v>5580</v>
      </c>
      <c r="B4076" s="7" t="s">
        <v>1449</v>
      </c>
      <c r="C4076" s="17" t="n">
        <v>2443</v>
      </c>
      <c r="D4076" s="18" t="n">
        <v>-0.000245829581445843</v>
      </c>
      <c r="E4076" s="18" t="n">
        <v>8.41857956255519E-005</v>
      </c>
      <c r="F4076" s="18" t="n">
        <v>-0.000269519656046198</v>
      </c>
      <c r="G4076" s="18" t="n">
        <v>0.000105249894258761</v>
      </c>
      <c r="H4076" s="16" t="n">
        <v>-2.08135693970326</v>
      </c>
      <c r="I4076" s="17" t="n">
        <v>120.573894841965</v>
      </c>
      <c r="J4076" s="16" t="n">
        <v>0.0395175465153061</v>
      </c>
      <c r="K4076" s="16" t="n">
        <v>0.085017012980052</v>
      </c>
      <c r="L4076" s="16" t="n">
        <v>-0.231751935790602</v>
      </c>
      <c r="M4076" s="16" t="n">
        <v>0.558442571785268</v>
      </c>
      <c r="N4076" s="16" t="n">
        <v>0.521011812102762</v>
      </c>
      <c r="O4076" s="16" t="n">
        <v>0.138444926708547</v>
      </c>
      <c r="P4076" s="34" t="b">
        <f aca="false">FALSE()</f>
        <v>0</v>
      </c>
      <c r="Q4076" s="16"/>
    </row>
    <row r="4077" customFormat="false" ht="22.35" hidden="false" customHeight="false" outlineLevel="0" collapsed="false">
      <c r="A4077" s="6" t="s">
        <v>5581</v>
      </c>
      <c r="B4077" s="7" t="s">
        <v>1449</v>
      </c>
      <c r="C4077" s="17" t="n">
        <v>2444</v>
      </c>
      <c r="D4077" s="18" t="n">
        <v>-0.000239382409638671</v>
      </c>
      <c r="E4077" s="18" t="n">
        <v>8.32969297569569E-005</v>
      </c>
      <c r="F4077" s="18" t="n">
        <v>-0.000262124537838824</v>
      </c>
      <c r="G4077" s="18" t="n">
        <v>0.000102902311217953</v>
      </c>
      <c r="H4077" s="16" t="n">
        <v>-2.0251425650047</v>
      </c>
      <c r="I4077" s="17" t="n">
        <v>119.319739716406</v>
      </c>
      <c r="J4077" s="16" t="n">
        <v>0.0450843681507928</v>
      </c>
      <c r="K4077" s="16" t="n">
        <v>0.0941147524274599</v>
      </c>
      <c r="L4077" s="16" t="n">
        <v>-0.227242693316896</v>
      </c>
      <c r="M4077" s="16" t="n">
        <v>0.558832709113608</v>
      </c>
      <c r="N4077" s="16" t="n">
        <v>0.538891636445388</v>
      </c>
      <c r="O4077" s="16" t="n">
        <v>0.138684609654651</v>
      </c>
      <c r="P4077" s="34" t="b">
        <f aca="false">FALSE()</f>
        <v>0</v>
      </c>
      <c r="Q4077" s="16"/>
    </row>
    <row r="4078" customFormat="false" ht="22.35" hidden="false" customHeight="false" outlineLevel="0" collapsed="false">
      <c r="A4078" s="6" t="s">
        <v>5582</v>
      </c>
      <c r="B4078" s="7" t="s">
        <v>1449</v>
      </c>
      <c r="C4078" s="17" t="n">
        <v>2445</v>
      </c>
      <c r="D4078" s="18" t="n">
        <v>-0.000232500782872318</v>
      </c>
      <c r="E4078" s="18" t="n">
        <v>8.28820586048033E-005</v>
      </c>
      <c r="F4078" s="18" t="n">
        <v>-0.000254591049613219</v>
      </c>
      <c r="G4078" s="18" t="n">
        <v>0.000100824774676297</v>
      </c>
      <c r="H4078" s="16" t="n">
        <v>-1.98405267680274</v>
      </c>
      <c r="I4078" s="17" t="n">
        <v>117.749932221718</v>
      </c>
      <c r="J4078" s="16" t="n">
        <v>0.0495762201509734</v>
      </c>
      <c r="K4078" s="16" t="n">
        <v>0.101250646469754</v>
      </c>
      <c r="L4078" s="16" t="n">
        <v>-0.224870217927552</v>
      </c>
      <c r="M4078" s="16" t="n">
        <v>0.558052434456929</v>
      </c>
      <c r="N4078" s="16" t="n">
        <v>0.549344710871857</v>
      </c>
      <c r="O4078" s="16" t="n">
        <v>0.139526256967369</v>
      </c>
      <c r="P4078" s="34" t="b">
        <f aca="false">FALSE()</f>
        <v>0</v>
      </c>
      <c r="Q4078" s="16"/>
    </row>
    <row r="4079" customFormat="false" ht="22.35" hidden="false" customHeight="false" outlineLevel="0" collapsed="false">
      <c r="A4079" s="6" t="s">
        <v>5583</v>
      </c>
      <c r="B4079" s="7" t="s">
        <v>1449</v>
      </c>
      <c r="C4079" s="17" t="n">
        <v>2446</v>
      </c>
      <c r="D4079" s="18" t="n">
        <v>-0.000225471330082447</v>
      </c>
      <c r="E4079" s="18" t="n">
        <v>8.29690586660774E-005</v>
      </c>
      <c r="F4079" s="18" t="n">
        <v>-0.000247966173407115</v>
      </c>
      <c r="G4079" s="18" t="n">
        <v>9.92150966430551E-005</v>
      </c>
      <c r="H4079" s="16" t="n">
        <v>-2.02615226427563</v>
      </c>
      <c r="I4079" s="17" t="n">
        <v>116.063997261438</v>
      </c>
      <c r="J4079" s="16" t="n">
        <v>0.0450420361620899</v>
      </c>
      <c r="K4079" s="16" t="n">
        <v>0.0941068694980571</v>
      </c>
      <c r="L4079" s="16" t="n">
        <v>-0.232222094566492</v>
      </c>
      <c r="M4079" s="16" t="n">
        <v>0.559534956304619</v>
      </c>
      <c r="N4079" s="16" t="n">
        <v>0.531289990998904</v>
      </c>
      <c r="O4079" s="16" t="n">
        <v>0.142309749639682</v>
      </c>
      <c r="P4079" s="34" t="b">
        <f aca="false">FALSE()</f>
        <v>0</v>
      </c>
      <c r="Q4079" s="16"/>
    </row>
    <row r="4080" customFormat="false" ht="22.35" hidden="false" customHeight="false" outlineLevel="0" collapsed="false">
      <c r="A4080" s="6" t="s">
        <v>5584</v>
      </c>
      <c r="B4080" s="7" t="s">
        <v>1449</v>
      </c>
      <c r="C4080" s="17" t="n">
        <v>2447</v>
      </c>
      <c r="D4080" s="18" t="n">
        <v>-0.00021896180253318</v>
      </c>
      <c r="E4080" s="18" t="n">
        <v>8.33485351299365E-005</v>
      </c>
      <c r="F4080" s="18" t="n">
        <v>-0.000241631267362299</v>
      </c>
      <c r="G4080" s="18" t="n">
        <v>9.78462738047924E-005</v>
      </c>
      <c r="H4080" s="16" t="n">
        <v>-2.04089683426692</v>
      </c>
      <c r="I4080" s="17" t="n">
        <v>114.318460347025</v>
      </c>
      <c r="J4080" s="16" t="n">
        <v>0.0435642472774633</v>
      </c>
      <c r="K4080" s="16" t="n">
        <v>0.0917258377480835</v>
      </c>
      <c r="L4080" s="16" t="n">
        <v>-0.23675313232454</v>
      </c>
      <c r="M4080" s="16" t="n">
        <v>0.560042134831461</v>
      </c>
      <c r="N4080" s="16" t="n">
        <v>0.521011812102762</v>
      </c>
      <c r="O4080" s="16" t="n">
        <v>0.145726030244247</v>
      </c>
      <c r="P4080" s="34" t="b">
        <f aca="false">FALSE()</f>
        <v>0</v>
      </c>
      <c r="Q4080" s="16"/>
    </row>
    <row r="4081" customFormat="false" ht="22.35" hidden="false" customHeight="false" outlineLevel="0" collapsed="false">
      <c r="A4081" s="6" t="s">
        <v>5585</v>
      </c>
      <c r="B4081" s="7" t="s">
        <v>1449</v>
      </c>
      <c r="C4081" s="17" t="n">
        <v>2448</v>
      </c>
      <c r="D4081" s="18" t="n">
        <v>-0.000211870821843503</v>
      </c>
      <c r="E4081" s="18" t="n">
        <v>8.31236469552978E-005</v>
      </c>
      <c r="F4081" s="18" t="n">
        <v>-0.000235287535728051</v>
      </c>
      <c r="G4081" s="18" t="n">
        <v>9.65409041226512E-005</v>
      </c>
      <c r="H4081" s="16" t="n">
        <v>-2.11878199571749</v>
      </c>
      <c r="I4081" s="17" t="n">
        <v>113.335757909216</v>
      </c>
      <c r="J4081" s="16" t="n">
        <v>0.036292861014503</v>
      </c>
      <c r="K4081" s="16" t="n">
        <v>0.0799111864193872</v>
      </c>
      <c r="L4081" s="16" t="n">
        <v>-0.247523975032071</v>
      </c>
      <c r="M4081" s="16" t="n">
        <v>0.56398252184769</v>
      </c>
      <c r="N4081" s="16" t="n">
        <v>0.497414960283544</v>
      </c>
      <c r="O4081" s="16" t="n">
        <v>0.148186247199053</v>
      </c>
      <c r="P4081" s="34" t="b">
        <f aca="false">FALSE()</f>
        <v>0</v>
      </c>
      <c r="Q4081" s="16"/>
    </row>
    <row r="4082" customFormat="false" ht="22.35" hidden="false" customHeight="false" outlineLevel="0" collapsed="false">
      <c r="A4082" s="6" t="s">
        <v>5586</v>
      </c>
      <c r="B4082" s="7" t="s">
        <v>1449</v>
      </c>
      <c r="C4082" s="17" t="n">
        <v>2449</v>
      </c>
      <c r="D4082" s="18" t="n">
        <v>-0.000206019851704514</v>
      </c>
      <c r="E4082" s="18" t="n">
        <v>8.29128028896117E-005</v>
      </c>
      <c r="F4082" s="18" t="n">
        <v>-0.000230362577876801</v>
      </c>
      <c r="G4082" s="18" t="n">
        <v>9.54079663214119E-005</v>
      </c>
      <c r="H4082" s="16" t="n">
        <v>-2.21252762401199</v>
      </c>
      <c r="I4082" s="17" t="n">
        <v>112.505580523011</v>
      </c>
      <c r="J4082" s="16" t="n">
        <v>0.028949776665004</v>
      </c>
      <c r="K4082" s="16" t="n">
        <v>0.0700520297525272</v>
      </c>
      <c r="L4082" s="16" t="n">
        <v>-0.260053965375542</v>
      </c>
      <c r="M4082" s="16" t="n">
        <v>0.570029650436954</v>
      </c>
      <c r="N4082" s="16" t="n">
        <v>0.495507452730694</v>
      </c>
      <c r="O4082" s="16" t="n">
        <v>0.149917946985843</v>
      </c>
      <c r="P4082" s="34" t="b">
        <f aca="false">FALSE()</f>
        <v>0</v>
      </c>
      <c r="Q4082" s="16"/>
    </row>
    <row r="4083" customFormat="false" ht="22.35" hidden="false" customHeight="false" outlineLevel="0" collapsed="false">
      <c r="A4083" s="6" t="s">
        <v>5587</v>
      </c>
      <c r="B4083" s="7" t="s">
        <v>1449</v>
      </c>
      <c r="C4083" s="17" t="n">
        <v>2450</v>
      </c>
      <c r="D4083" s="18" t="n">
        <v>-0.000201289291819012</v>
      </c>
      <c r="E4083" s="18" t="n">
        <v>8.31494658561974E-005</v>
      </c>
      <c r="F4083" s="18" t="n">
        <v>-0.000226490564695365</v>
      </c>
      <c r="G4083" s="18" t="n">
        <v>9.40835297357921E-005</v>
      </c>
      <c r="H4083" s="16" t="n">
        <v>-2.29206856851974</v>
      </c>
      <c r="I4083" s="17" t="n">
        <v>111.040143447293</v>
      </c>
      <c r="J4083" s="16" t="n">
        <v>0.0237867822020688</v>
      </c>
      <c r="K4083" s="16" t="n">
        <v>0.062855304676598</v>
      </c>
      <c r="L4083" s="16" t="n">
        <v>-0.272404664380628</v>
      </c>
      <c r="M4083" s="16" t="n">
        <v>0.577520287141074</v>
      </c>
      <c r="N4083" s="16" t="n">
        <v>0.472780000363365</v>
      </c>
      <c r="O4083" s="16" t="n">
        <v>0.14888856152679</v>
      </c>
      <c r="P4083" s="34" t="b">
        <f aca="false">FALSE()</f>
        <v>0</v>
      </c>
      <c r="Q4083" s="16"/>
    </row>
    <row r="4084" customFormat="false" ht="22.35" hidden="false" customHeight="false" outlineLevel="0" collapsed="false">
      <c r="A4084" s="6" t="s">
        <v>5588</v>
      </c>
      <c r="B4084" s="7" t="s">
        <v>1449</v>
      </c>
      <c r="C4084" s="17" t="n">
        <v>2451</v>
      </c>
      <c r="D4084" s="18" t="n">
        <v>-0.000197871677237682</v>
      </c>
      <c r="E4084" s="18" t="n">
        <v>8.29468071957349E-005</v>
      </c>
      <c r="F4084" s="18" t="n">
        <v>-0.000224320732698608</v>
      </c>
      <c r="G4084" s="18" t="n">
        <v>9.27588873477614E-005</v>
      </c>
      <c r="H4084" s="16" t="n">
        <v>-2.41720763114874</v>
      </c>
      <c r="I4084" s="17" t="n">
        <v>110.049536258902</v>
      </c>
      <c r="J4084" s="16" t="n">
        <v>0.0172833633789884</v>
      </c>
      <c r="K4084" s="16" t="n">
        <v>0.0515643120221436</v>
      </c>
      <c r="L4084" s="16" t="n">
        <v>-0.289510584483679</v>
      </c>
      <c r="M4084" s="16" t="n">
        <v>0.587741885143571</v>
      </c>
      <c r="N4084" s="16" t="n">
        <v>0.421946075128844</v>
      </c>
      <c r="O4084" s="16" t="n">
        <v>0.145761236897726</v>
      </c>
      <c r="P4084" s="34" t="b">
        <f aca="false">FALSE()</f>
        <v>0</v>
      </c>
      <c r="Q4084" s="16"/>
    </row>
    <row r="4085" customFormat="false" ht="22.35" hidden="false" customHeight="false" outlineLevel="0" collapsed="false">
      <c r="A4085" s="6" t="s">
        <v>5589</v>
      </c>
      <c r="B4085" s="7" t="s">
        <v>1449</v>
      </c>
      <c r="C4085" s="17" t="n">
        <v>2452</v>
      </c>
      <c r="D4085" s="18" t="n">
        <v>-0.000196130201590277</v>
      </c>
      <c r="E4085" s="18" t="n">
        <v>8.2749241017375E-005</v>
      </c>
      <c r="F4085" s="18" t="n">
        <v>-0.000224205654340415</v>
      </c>
      <c r="G4085" s="18" t="n">
        <v>9.16198625663635E-005</v>
      </c>
      <c r="H4085" s="16" t="n">
        <v>-2.5771127699856</v>
      </c>
      <c r="I4085" s="17" t="n">
        <v>109.227987800488</v>
      </c>
      <c r="J4085" s="16" t="n">
        <v>0.0112961494201853</v>
      </c>
      <c r="K4085" s="16" t="n">
        <v>0.0367678588970737</v>
      </c>
      <c r="L4085" s="16" t="n">
        <v>-0.310702501406993</v>
      </c>
      <c r="M4085" s="16" t="n">
        <v>0.5978854556804</v>
      </c>
      <c r="N4085" s="16" t="n">
        <v>0.354586096323164</v>
      </c>
      <c r="O4085" s="16" t="n">
        <v>0.141705281069234</v>
      </c>
      <c r="P4085" s="34" t="b">
        <f aca="false">TRUE()</f>
        <v>1</v>
      </c>
      <c r="Q4085" s="18" t="n">
        <v>0.000228730350781167</v>
      </c>
    </row>
    <row r="4086" customFormat="false" ht="22.35" hidden="false" customHeight="false" outlineLevel="0" collapsed="false">
      <c r="A4086" s="6" t="s">
        <v>5590</v>
      </c>
      <c r="B4086" s="7" t="s">
        <v>1449</v>
      </c>
      <c r="C4086" s="17" t="n">
        <v>2453</v>
      </c>
      <c r="D4086" s="18" t="n">
        <v>-0.000196199789126079</v>
      </c>
      <c r="E4086" s="18" t="n">
        <v>8.26409500274581E-005</v>
      </c>
      <c r="F4086" s="18" t="n">
        <v>-0.000224760334631015</v>
      </c>
      <c r="G4086" s="18" t="n">
        <v>8.99598077644495E-005</v>
      </c>
      <c r="H4086" s="16" t="n">
        <v>-2.63382424582164</v>
      </c>
      <c r="I4086" s="17" t="n">
        <v>107.869991673823</v>
      </c>
      <c r="J4086" s="16" t="n">
        <v>0.00968373376761691</v>
      </c>
      <c r="K4086" s="16" t="n">
        <v>0.0323050603984005</v>
      </c>
      <c r="L4086" s="16" t="n">
        <v>-0.321126616958723</v>
      </c>
      <c r="M4086" s="16" t="n">
        <v>0.605259051186017</v>
      </c>
      <c r="N4086" s="16" t="n">
        <v>0.330034692751832</v>
      </c>
      <c r="O4086" s="16" t="n">
        <v>0.139128283804074</v>
      </c>
      <c r="P4086" s="34" t="b">
        <f aca="false">TRUE()</f>
        <v>1</v>
      </c>
      <c r="Q4086" s="18" t="n">
        <v>0.000107837635615413</v>
      </c>
    </row>
    <row r="4087" customFormat="false" ht="22.35" hidden="false" customHeight="false" outlineLevel="0" collapsed="false">
      <c r="A4087" s="6" t="s">
        <v>5591</v>
      </c>
      <c r="B4087" s="7" t="s">
        <v>1449</v>
      </c>
      <c r="C4087" s="17" t="n">
        <v>2454</v>
      </c>
      <c r="D4087" s="18" t="n">
        <v>-0.000198492198990525</v>
      </c>
      <c r="E4087" s="18" t="n">
        <v>8.26639393468651E-005</v>
      </c>
      <c r="F4087" s="18" t="n">
        <v>-0.000226435420420489</v>
      </c>
      <c r="G4087" s="18" t="n">
        <v>8.86217967993988E-005</v>
      </c>
      <c r="H4087" s="16" t="n">
        <v>-2.58369826307804</v>
      </c>
      <c r="I4087" s="17" t="n">
        <v>106.691435335745</v>
      </c>
      <c r="J4087" s="16" t="n">
        <v>0.0111273697698833</v>
      </c>
      <c r="K4087" s="16" t="n">
        <v>0.0362754002710257</v>
      </c>
      <c r="L4087" s="16" t="n">
        <v>-0.318217756466349</v>
      </c>
      <c r="M4087" s="16" t="n">
        <v>0.605961298377029</v>
      </c>
      <c r="N4087" s="16" t="n">
        <v>0.333236795878717</v>
      </c>
      <c r="O4087" s="16" t="n">
        <v>0.140270160894017</v>
      </c>
      <c r="P4087" s="34" t="b">
        <f aca="false">TRUE()</f>
        <v>1</v>
      </c>
      <c r="Q4087" s="16" t="n">
        <v>0</v>
      </c>
    </row>
    <row r="4088" customFormat="false" ht="22.35" hidden="false" customHeight="false" outlineLevel="0" collapsed="false">
      <c r="A4088" s="6" t="s">
        <v>5592</v>
      </c>
      <c r="B4088" s="7" t="s">
        <v>1449</v>
      </c>
      <c r="C4088" s="17" t="n">
        <v>2455</v>
      </c>
      <c r="D4088" s="18" t="n">
        <v>-0.000202850336837404</v>
      </c>
      <c r="E4088" s="18" t="n">
        <v>8.23943406459512E-005</v>
      </c>
      <c r="F4088" s="18" t="n">
        <v>-0.000229304720667266</v>
      </c>
      <c r="G4088" s="18" t="n">
        <v>8.76830619460339E-005</v>
      </c>
      <c r="H4088" s="16" t="n">
        <v>-2.4574391864758</v>
      </c>
      <c r="I4088" s="17" t="n">
        <v>106.135412503662</v>
      </c>
      <c r="J4088" s="16" t="n">
        <v>0.0156127216277655</v>
      </c>
      <c r="K4088" s="16" t="n">
        <v>0.0477822970171289</v>
      </c>
      <c r="L4088" s="16" t="n">
        <v>-0.304153080208851</v>
      </c>
      <c r="M4088" s="16" t="n">
        <v>0.601630774032459</v>
      </c>
      <c r="N4088" s="16" t="n">
        <v>0.362261194681698</v>
      </c>
      <c r="O4088" s="16" t="n">
        <v>0.141823210815398</v>
      </c>
      <c r="P4088" s="34" t="b">
        <f aca="false">TRUE()</f>
        <v>1</v>
      </c>
      <c r="Q4088" s="18" t="n">
        <v>1.80839447938504E-005</v>
      </c>
    </row>
    <row r="4089" customFormat="false" ht="22.35" hidden="false" customHeight="false" outlineLevel="0" collapsed="false">
      <c r="A4089" s="6" t="s">
        <v>5593</v>
      </c>
      <c r="B4089" s="7" t="s">
        <v>1449</v>
      </c>
      <c r="C4089" s="17" t="n">
        <v>2456</v>
      </c>
      <c r="D4089" s="18" t="n">
        <v>-0.000208702850126158</v>
      </c>
      <c r="E4089" s="18" t="n">
        <v>8.1476281064649E-005</v>
      </c>
      <c r="F4089" s="18" t="n">
        <v>-0.000232834205663936</v>
      </c>
      <c r="G4089" s="18" t="n">
        <v>8.6846650253328E-005</v>
      </c>
      <c r="H4089" s="16" t="n">
        <v>-2.26621831971726</v>
      </c>
      <c r="I4089" s="17" t="n">
        <v>106.256655545977</v>
      </c>
      <c r="J4089" s="16" t="n">
        <v>0.0254641880168617</v>
      </c>
      <c r="K4089" s="16" t="n">
        <v>0.0632792696227401</v>
      </c>
      <c r="L4089" s="16" t="n">
        <v>-0.280184673828918</v>
      </c>
      <c r="M4089" s="16" t="n">
        <v>0.593789013732834</v>
      </c>
      <c r="N4089" s="16" t="n">
        <v>0.428693884852262</v>
      </c>
      <c r="O4089" s="16" t="n">
        <v>0.14347688573755</v>
      </c>
      <c r="P4089" s="34" t="b">
        <f aca="false">FALSE()</f>
        <v>0</v>
      </c>
      <c r="Q4089" s="16"/>
    </row>
    <row r="4090" customFormat="false" ht="22.35" hidden="false" customHeight="false" outlineLevel="0" collapsed="false">
      <c r="A4090" s="6" t="s">
        <v>5594</v>
      </c>
      <c r="B4090" s="7" t="s">
        <v>1449</v>
      </c>
      <c r="C4090" s="17" t="n">
        <v>2457</v>
      </c>
      <c r="D4090" s="18" t="n">
        <v>-0.000214775130226808</v>
      </c>
      <c r="E4090" s="18" t="n">
        <v>7.99932147243932E-005</v>
      </c>
      <c r="F4090" s="18" t="n">
        <v>-0.000237591433739652</v>
      </c>
      <c r="G4090" s="18" t="n">
        <v>8.58555276949934E-005</v>
      </c>
      <c r="H4090" s="16" t="n">
        <v>-2.17962071375899</v>
      </c>
      <c r="I4090" s="17" t="n">
        <v>106.777325119612</v>
      </c>
      <c r="J4090" s="16" t="n">
        <v>0.0314824627323387</v>
      </c>
      <c r="K4090" s="16" t="n">
        <v>0.0731535388237434</v>
      </c>
      <c r="L4090" s="16" t="n">
        <v>-0.268249034505793</v>
      </c>
      <c r="M4090" s="16" t="n">
        <v>0.591916354556804</v>
      </c>
      <c r="N4090" s="16" t="n">
        <v>0.46005522917514</v>
      </c>
      <c r="O4090" s="16" t="n">
        <v>0.14428823180756</v>
      </c>
      <c r="P4090" s="34" t="b">
        <f aca="false">FALSE()</f>
        <v>0</v>
      </c>
      <c r="Q4090" s="16"/>
    </row>
    <row r="4091" customFormat="false" ht="22.35" hidden="false" customHeight="false" outlineLevel="0" collapsed="false">
      <c r="A4091" s="6" t="s">
        <v>5595</v>
      </c>
      <c r="B4091" s="7" t="s">
        <v>1449</v>
      </c>
      <c r="C4091" s="17" t="n">
        <v>2458</v>
      </c>
      <c r="D4091" s="18" t="n">
        <v>-0.000220866847805692</v>
      </c>
      <c r="E4091" s="18" t="n">
        <v>7.81464164263193E-005</v>
      </c>
      <c r="F4091" s="18" t="n">
        <v>-0.000243853460429479</v>
      </c>
      <c r="G4091" s="18" t="n">
        <v>8.50541234148736E-005</v>
      </c>
      <c r="H4091" s="16" t="n">
        <v>-2.24178747331871</v>
      </c>
      <c r="I4091" s="17" t="n">
        <v>107.857896788818</v>
      </c>
      <c r="J4091" s="16" t="n">
        <v>0.0270219107106747</v>
      </c>
      <c r="K4091" s="16" t="n">
        <v>0.0663182205082022</v>
      </c>
      <c r="L4091" s="16" t="n">
        <v>-0.27335578217974</v>
      </c>
      <c r="M4091" s="16" t="n">
        <v>0.594023096129838</v>
      </c>
      <c r="N4091" s="16" t="n">
        <v>0.444965598708084</v>
      </c>
      <c r="O4091" s="16" t="n">
        <v>0.142945031742577</v>
      </c>
      <c r="P4091" s="34" t="b">
        <f aca="false">FALSE()</f>
        <v>0</v>
      </c>
      <c r="Q4091" s="16"/>
    </row>
    <row r="4092" customFormat="false" ht="22.35" hidden="false" customHeight="false" outlineLevel="0" collapsed="false">
      <c r="A4092" s="6" t="s">
        <v>5596</v>
      </c>
      <c r="B4092" s="7" t="s">
        <v>1449</v>
      </c>
      <c r="C4092" s="17" t="n">
        <v>2459</v>
      </c>
      <c r="D4092" s="18" t="n">
        <v>-0.000227567140153606</v>
      </c>
      <c r="E4092" s="18" t="n">
        <v>7.6182220063196E-005</v>
      </c>
      <c r="F4092" s="18" t="n">
        <v>-0.0002510564569924</v>
      </c>
      <c r="G4092" s="18" t="n">
        <v>8.41004611579938E-005</v>
      </c>
      <c r="H4092" s="16" t="n">
        <v>-2.34337239499599</v>
      </c>
      <c r="I4092" s="17" t="n">
        <v>108.988405001958</v>
      </c>
      <c r="J4092" s="16" t="n">
        <v>0.0209240295679512</v>
      </c>
      <c r="K4092" s="16" t="n">
        <v>0.0595166022666194</v>
      </c>
      <c r="L4092" s="16" t="n">
        <v>-0.283073693427463</v>
      </c>
      <c r="M4092" s="16" t="n">
        <v>0.595310549313358</v>
      </c>
      <c r="N4092" s="16" t="n">
        <v>0.426088713787658</v>
      </c>
      <c r="O4092" s="16" t="n">
        <v>0.143099166722753</v>
      </c>
      <c r="P4092" s="34" t="b">
        <f aca="false">FALSE()</f>
        <v>0</v>
      </c>
      <c r="Q4092" s="16"/>
    </row>
    <row r="4093" customFormat="false" ht="22.35" hidden="false" customHeight="false" outlineLevel="0" collapsed="false">
      <c r="A4093" s="6" t="s">
        <v>5597</v>
      </c>
      <c r="B4093" s="7" t="s">
        <v>1449</v>
      </c>
      <c r="C4093" s="17" t="n">
        <v>2460</v>
      </c>
      <c r="D4093" s="18" t="n">
        <v>-0.000234313611687897</v>
      </c>
      <c r="E4093" s="18" t="n">
        <v>7.46164065222158E-005</v>
      </c>
      <c r="F4093" s="18" t="n">
        <v>-0.000259022778916828</v>
      </c>
      <c r="G4093" s="18" t="n">
        <v>8.35198517479427E-005</v>
      </c>
      <c r="H4093" s="16" t="n">
        <v>-2.50984285503071</v>
      </c>
      <c r="I4093" s="17" t="n">
        <v>110.126246486406</v>
      </c>
      <c r="J4093" s="16" t="n">
        <v>0.0135326026573984</v>
      </c>
      <c r="K4093" s="16" t="n">
        <v>0.0428051074910087</v>
      </c>
      <c r="L4093" s="16" t="n">
        <v>-0.30042304584985</v>
      </c>
      <c r="M4093" s="16" t="n">
        <v>0.598002496878901</v>
      </c>
      <c r="N4093" s="16" t="n">
        <v>0.37458744886661</v>
      </c>
      <c r="O4093" s="16" t="n">
        <v>0.141507828160554</v>
      </c>
      <c r="P4093" s="34" t="b">
        <f aca="false">TRUE()</f>
        <v>1</v>
      </c>
      <c r="Q4093" s="18" t="n">
        <v>0.000169013901857039</v>
      </c>
    </row>
    <row r="4094" customFormat="false" ht="22.35" hidden="false" customHeight="false" outlineLevel="0" collapsed="false">
      <c r="A4094" s="6" t="s">
        <v>5598</v>
      </c>
      <c r="B4094" s="7" t="s">
        <v>1449</v>
      </c>
      <c r="C4094" s="17" t="n">
        <v>2461</v>
      </c>
      <c r="D4094" s="18" t="n">
        <v>-0.000241044044332205</v>
      </c>
      <c r="E4094" s="18" t="n">
        <v>7.29153858201994E-005</v>
      </c>
      <c r="F4094" s="18" t="n">
        <v>-0.000266810144181372</v>
      </c>
      <c r="G4094" s="18" t="n">
        <v>8.34214204419393E-005</v>
      </c>
      <c r="H4094" s="16" t="n">
        <v>-2.66622777909158</v>
      </c>
      <c r="I4094" s="17" t="n">
        <v>111.99728759283</v>
      </c>
      <c r="J4094" s="16" t="n">
        <v>0.00880609986525428</v>
      </c>
      <c r="K4094" s="16" t="n">
        <v>0.0301032244158198</v>
      </c>
      <c r="L4094" s="16" t="n">
        <v>-0.314571730227292</v>
      </c>
      <c r="M4094" s="16" t="n">
        <v>0.597573345817728</v>
      </c>
      <c r="N4094" s="16" t="n">
        <v>0.332619899041905</v>
      </c>
      <c r="O4094" s="16" t="n">
        <v>0.138279959138548</v>
      </c>
      <c r="P4094" s="34" t="b">
        <f aca="false">TRUE()</f>
        <v>1</v>
      </c>
      <c r="Q4094" s="18" t="n">
        <v>2.65151515151515E-005</v>
      </c>
    </row>
    <row r="4095" customFormat="false" ht="22.35" hidden="false" customHeight="false" outlineLevel="0" collapsed="false">
      <c r="A4095" s="6" t="s">
        <v>5599</v>
      </c>
      <c r="B4095" s="7" t="s">
        <v>1449</v>
      </c>
      <c r="C4095" s="17" t="n">
        <v>2462</v>
      </c>
      <c r="D4095" s="18" t="n">
        <v>-0.000248103302401043</v>
      </c>
      <c r="E4095" s="18" t="n">
        <v>7.12319144831474E-005</v>
      </c>
      <c r="F4095" s="18" t="n">
        <v>-0.000273848908398956</v>
      </c>
      <c r="G4095" s="18" t="n">
        <v>8.33556668429735E-005</v>
      </c>
      <c r="H4095" s="16" t="n">
        <v>-2.71398579344219</v>
      </c>
      <c r="I4095" s="17" t="n">
        <v>114.023770026648</v>
      </c>
      <c r="J4095" s="16" t="n">
        <v>0.0076804063810729</v>
      </c>
      <c r="K4095" s="16" t="n">
        <v>0.0274536489934992</v>
      </c>
      <c r="L4095" s="16" t="n">
        <v>-0.315493655522467</v>
      </c>
      <c r="M4095" s="16" t="n">
        <v>0.594413233458177</v>
      </c>
      <c r="N4095" s="16" t="n">
        <v>0.322149023572785</v>
      </c>
      <c r="O4095" s="16" t="n">
        <v>0.13347913724098</v>
      </c>
      <c r="P4095" s="34" t="b">
        <f aca="false">TRUE()</f>
        <v>1</v>
      </c>
      <c r="Q4095" s="18" t="n">
        <v>0.000106060606060606</v>
      </c>
    </row>
    <row r="4096" customFormat="false" ht="22.35" hidden="false" customHeight="false" outlineLevel="0" collapsed="false">
      <c r="A4096" s="6" t="s">
        <v>5600</v>
      </c>
      <c r="B4096" s="7" t="s">
        <v>1449</v>
      </c>
      <c r="C4096" s="17" t="n">
        <v>2463</v>
      </c>
      <c r="D4096" s="18" t="n">
        <v>-0.000253703833247412</v>
      </c>
      <c r="E4096" s="18" t="n">
        <v>6.89077861716752E-005</v>
      </c>
      <c r="F4096" s="18" t="n">
        <v>-0.000279815100435584</v>
      </c>
      <c r="G4096" s="18" t="n">
        <v>8.27544748932851E-005</v>
      </c>
      <c r="H4096" s="16" t="n">
        <v>-2.82908452032714</v>
      </c>
      <c r="I4096" s="17" t="n">
        <v>116.479625467321</v>
      </c>
      <c r="J4096" s="16" t="n">
        <v>0.00549843462035</v>
      </c>
      <c r="K4096" s="16" t="n">
        <v>0.0215879883391225</v>
      </c>
      <c r="L4096" s="16" t="n">
        <v>-0.323342172250053</v>
      </c>
      <c r="M4096" s="16" t="n">
        <v>0.59769038701623</v>
      </c>
      <c r="N4096" s="16" t="n">
        <v>0.300861598340322</v>
      </c>
      <c r="O4096" s="16" t="n">
        <v>0.126447705167856</v>
      </c>
      <c r="P4096" s="34" t="b">
        <f aca="false">TRUE()</f>
        <v>1</v>
      </c>
      <c r="Q4096" s="18" t="n">
        <v>3.7037037037037E-005</v>
      </c>
    </row>
    <row r="4097" customFormat="false" ht="22.35" hidden="false" customHeight="false" outlineLevel="0" collapsed="false">
      <c r="A4097" s="6" t="s">
        <v>5601</v>
      </c>
      <c r="B4097" s="7" t="s">
        <v>1449</v>
      </c>
      <c r="C4097" s="17" t="n">
        <v>2464</v>
      </c>
      <c r="D4097" s="18" t="n">
        <v>-0.000259379834299059</v>
      </c>
      <c r="E4097" s="18" t="n">
        <v>6.59184325713372E-005</v>
      </c>
      <c r="F4097" s="18" t="n">
        <v>-0.000285062778750285</v>
      </c>
      <c r="G4097" s="18" t="n">
        <v>8.14562856482207E-005</v>
      </c>
      <c r="H4097" s="16" t="n">
        <v>-2.88976647017752</v>
      </c>
      <c r="I4097" s="17" t="n">
        <v>119.348767763026</v>
      </c>
      <c r="J4097" s="16" t="n">
        <v>0.00458061049474936</v>
      </c>
      <c r="K4097" s="16" t="n">
        <v>0.0186185441265523</v>
      </c>
      <c r="L4097" s="16" t="n">
        <v>-0.324203910482366</v>
      </c>
      <c r="M4097" s="16" t="n">
        <v>0.59335986267166</v>
      </c>
      <c r="N4097" s="16" t="n">
        <v>0.289864873629445</v>
      </c>
      <c r="O4097" s="16" t="n">
        <v>0.12038771501044</v>
      </c>
      <c r="P4097" s="34" t="b">
        <f aca="false">TRUE()</f>
        <v>1</v>
      </c>
      <c r="Q4097" s="18" t="n">
        <v>0.000153272163566281</v>
      </c>
    </row>
    <row r="4098" customFormat="false" ht="22.35" hidden="false" customHeight="false" outlineLevel="0" collapsed="false">
      <c r="A4098" s="6" t="s">
        <v>5602</v>
      </c>
      <c r="B4098" s="7" t="s">
        <v>1449</v>
      </c>
      <c r="C4098" s="17" t="n">
        <v>2465</v>
      </c>
      <c r="D4098" s="18" t="n">
        <v>-0.000265319222429333</v>
      </c>
      <c r="E4098" s="18" t="n">
        <v>6.32394806418976E-005</v>
      </c>
      <c r="F4098" s="18" t="n">
        <v>-0.000289501933520181</v>
      </c>
      <c r="G4098" s="18" t="n">
        <v>7.96193248896994E-005</v>
      </c>
      <c r="H4098" s="16" t="n">
        <v>-2.82357805796113</v>
      </c>
      <c r="I4098" s="17" t="n">
        <v>121.326184230657</v>
      </c>
      <c r="J4098" s="16" t="n">
        <v>0.00555277394205779</v>
      </c>
      <c r="K4098" s="16" t="n">
        <v>0.0217807295458789</v>
      </c>
      <c r="L4098" s="16" t="n">
        <v>-0.312974287788923</v>
      </c>
      <c r="M4098" s="16" t="n">
        <v>0.584854868913858</v>
      </c>
      <c r="N4098" s="16" t="n">
        <v>0.304141772777991</v>
      </c>
      <c r="O4098" s="16" t="n">
        <v>0.117218511025435</v>
      </c>
      <c r="P4098" s="34" t="b">
        <f aca="false">TRUE()</f>
        <v>1</v>
      </c>
      <c r="Q4098" s="18" t="n">
        <v>0.000235174356529485</v>
      </c>
    </row>
    <row r="4099" customFormat="false" ht="22.35" hidden="false" customHeight="false" outlineLevel="0" collapsed="false">
      <c r="A4099" s="6" t="s">
        <v>5603</v>
      </c>
      <c r="B4099" s="7" t="s">
        <v>1449</v>
      </c>
      <c r="C4099" s="17" t="n">
        <v>2466</v>
      </c>
      <c r="D4099" s="18" t="n">
        <v>-0.000269777043574927</v>
      </c>
      <c r="E4099" s="18" t="n">
        <v>6.04077436307824E-005</v>
      </c>
      <c r="F4099" s="18" t="n">
        <v>-0.000293383510734176</v>
      </c>
      <c r="G4099" s="18" t="n">
        <v>7.81146937024393E-005</v>
      </c>
      <c r="H4099" s="16" t="n">
        <v>-2.86645739779095</v>
      </c>
      <c r="I4099" s="17" t="n">
        <v>124.30038390136</v>
      </c>
      <c r="J4099" s="16" t="n">
        <v>0.00487659390712819</v>
      </c>
      <c r="K4099" s="16" t="n">
        <v>0.0196103340257578</v>
      </c>
      <c r="L4099" s="16" t="n">
        <v>-0.312313474926665</v>
      </c>
      <c r="M4099" s="16" t="n">
        <v>0.583723470661673</v>
      </c>
      <c r="N4099" s="16" t="n">
        <v>0.302695756846496</v>
      </c>
      <c r="O4099" s="16" t="n">
        <v>0.114378083675441</v>
      </c>
      <c r="P4099" s="34" t="b">
        <f aca="false">TRUE()</f>
        <v>1</v>
      </c>
      <c r="Q4099" s="18" t="n">
        <v>5.11363636363636E-005</v>
      </c>
    </row>
    <row r="4100" customFormat="false" ht="22.35" hidden="false" customHeight="false" outlineLevel="0" collapsed="false">
      <c r="A4100" s="6" t="s">
        <v>5604</v>
      </c>
      <c r="B4100" s="7" t="s">
        <v>1449</v>
      </c>
      <c r="C4100" s="17" t="n">
        <v>2467</v>
      </c>
      <c r="D4100" s="18" t="n">
        <v>-0.000272014258533073</v>
      </c>
      <c r="E4100" s="18" t="n">
        <v>5.82019042800545E-005</v>
      </c>
      <c r="F4100" s="18" t="n">
        <v>-0.000296290887050511</v>
      </c>
      <c r="G4100" s="18" t="n">
        <v>7.65419428942717E-005</v>
      </c>
      <c r="H4100" s="16" t="n">
        <v>-3.04638202654495</v>
      </c>
      <c r="I4100" s="17" t="n">
        <v>126.267362619584</v>
      </c>
      <c r="J4100" s="16" t="n">
        <v>0.00282056123420198</v>
      </c>
      <c r="K4100" s="16" t="n">
        <v>0.0126180973346492</v>
      </c>
      <c r="L4100" s="16" t="n">
        <v>-0.328361239815845</v>
      </c>
      <c r="M4100" s="16" t="n">
        <v>0.587117665418227</v>
      </c>
      <c r="N4100" s="16" t="n">
        <v>0.276739041058797</v>
      </c>
      <c r="O4100" s="16" t="n">
        <v>0.113921685340077</v>
      </c>
      <c r="P4100" s="34" t="b">
        <f aca="false">TRUE()</f>
        <v>1</v>
      </c>
      <c r="Q4100" s="18" t="n">
        <v>0.000122129741727199</v>
      </c>
    </row>
    <row r="4101" customFormat="false" ht="22.35" hidden="false" customHeight="false" outlineLevel="0" collapsed="false">
      <c r="A4101" s="6" t="s">
        <v>5605</v>
      </c>
      <c r="B4101" s="7" t="s">
        <v>1449</v>
      </c>
      <c r="C4101" s="17" t="n">
        <v>2468</v>
      </c>
      <c r="D4101" s="18" t="n">
        <v>-0.000271673845349153</v>
      </c>
      <c r="E4101" s="18" t="n">
        <v>5.77576171126159E-005</v>
      </c>
      <c r="F4101" s="18" t="n">
        <v>-0.000297752895877016</v>
      </c>
      <c r="G4101" s="18" t="n">
        <v>7.47885407729681E-005</v>
      </c>
      <c r="H4101" s="16" t="n">
        <v>-3.31086486247945</v>
      </c>
      <c r="I4101" s="17" t="n">
        <v>124.455068873357</v>
      </c>
      <c r="J4101" s="16" t="n">
        <v>0.00121733473469582</v>
      </c>
      <c r="K4101" s="16" t="n">
        <v>0.00636264376446809</v>
      </c>
      <c r="L4101" s="16" t="n">
        <v>-0.36042231046645</v>
      </c>
      <c r="M4101" s="16" t="n">
        <v>0.596793071161049</v>
      </c>
      <c r="N4101" s="16" t="n">
        <v>0.243995200721117</v>
      </c>
      <c r="O4101" s="16" t="n">
        <v>0.116963012526488</v>
      </c>
      <c r="P4101" s="34" t="b">
        <f aca="false">TRUE()</f>
        <v>1</v>
      </c>
      <c r="Q4101" s="18" t="n">
        <v>9.05620532813516E-005</v>
      </c>
    </row>
    <row r="4102" customFormat="false" ht="22.35" hidden="false" customHeight="false" outlineLevel="0" collapsed="false">
      <c r="A4102" s="6" t="s">
        <v>5606</v>
      </c>
      <c r="B4102" s="7" t="s">
        <v>1449</v>
      </c>
      <c r="C4102" s="17" t="n">
        <v>2469</v>
      </c>
      <c r="D4102" s="18" t="n">
        <v>-0.000270522266833502</v>
      </c>
      <c r="E4102" s="18" t="n">
        <v>5.77143761234413E-005</v>
      </c>
      <c r="F4102" s="18" t="n">
        <v>-0.000298248656411184</v>
      </c>
      <c r="G4102" s="18" t="n">
        <v>7.31983524830998E-005</v>
      </c>
      <c r="H4102" s="16" t="n">
        <v>-3.54090610243956</v>
      </c>
      <c r="I4102" s="17" t="n">
        <v>122.12542558741</v>
      </c>
      <c r="J4102" s="18" t="n">
        <v>0.000565284086096312</v>
      </c>
      <c r="K4102" s="16" t="n">
        <v>0.00363709915860418</v>
      </c>
      <c r="L4102" s="16" t="n">
        <v>-0.39063300621645</v>
      </c>
      <c r="M4102" s="16" t="n">
        <v>0.610877028714107</v>
      </c>
      <c r="N4102" s="16" t="n">
        <v>0.207331455319365</v>
      </c>
      <c r="O4102" s="16" t="n">
        <v>0.121563441255785</v>
      </c>
      <c r="P4102" s="34" t="b">
        <f aca="false">TRUE()</f>
        <v>1</v>
      </c>
      <c r="Q4102" s="18" t="n">
        <v>7.05003248862898E-005</v>
      </c>
    </row>
    <row r="4103" customFormat="false" ht="22.35" hidden="false" customHeight="false" outlineLevel="0" collapsed="false">
      <c r="A4103" s="6" t="s">
        <v>5607</v>
      </c>
      <c r="B4103" s="7" t="s">
        <v>1449</v>
      </c>
      <c r="C4103" s="17" t="n">
        <v>2470</v>
      </c>
      <c r="D4103" s="18" t="n">
        <v>-0.000269860178343248</v>
      </c>
      <c r="E4103" s="18" t="n">
        <v>5.7182292378494E-005</v>
      </c>
      <c r="F4103" s="18" t="n">
        <v>-0.000297521301702357</v>
      </c>
      <c r="G4103" s="18" t="n">
        <v>7.14240841971751E-005</v>
      </c>
      <c r="H4103" s="16" t="n">
        <v>-3.57868236237319</v>
      </c>
      <c r="I4103" s="17" t="n">
        <v>120.476069276583</v>
      </c>
      <c r="J4103" s="18" t="n">
        <v>0.000498579138439574</v>
      </c>
      <c r="K4103" s="16" t="n">
        <v>0.00328415830170103</v>
      </c>
      <c r="L4103" s="16" t="n">
        <v>-0.398711131154397</v>
      </c>
      <c r="M4103" s="16" t="n">
        <v>0.611696317103621</v>
      </c>
      <c r="N4103" s="16" t="n">
        <v>0.206160779316838</v>
      </c>
      <c r="O4103" s="16" t="n">
        <v>0.132585573592889</v>
      </c>
      <c r="P4103" s="34" t="b">
        <f aca="false">TRUE()</f>
        <v>1</v>
      </c>
      <c r="Q4103" s="18" t="n">
        <v>0.000114227877385772</v>
      </c>
    </row>
    <row r="4104" customFormat="false" ht="22.35" hidden="false" customHeight="false" outlineLevel="0" collapsed="false">
      <c r="A4104" s="6" t="s">
        <v>5608</v>
      </c>
      <c r="B4104" s="7" t="s">
        <v>1449</v>
      </c>
      <c r="C4104" s="17" t="n">
        <v>2471</v>
      </c>
      <c r="D4104" s="18" t="n">
        <v>-0.000269384126156929</v>
      </c>
      <c r="E4104" s="18" t="n">
        <v>5.66241887290076E-005</v>
      </c>
      <c r="F4104" s="18" t="n">
        <v>-0.000295881729200971</v>
      </c>
      <c r="G4104" s="18" t="n">
        <v>6.97585561067536E-005</v>
      </c>
      <c r="H4104" s="16" t="n">
        <v>-3.47328701495567</v>
      </c>
      <c r="I4104" s="17" t="n">
        <v>119.034067713035</v>
      </c>
      <c r="J4104" s="18" t="n">
        <v>0.000717625160590783</v>
      </c>
      <c r="K4104" s="16" t="n">
        <v>0.00432241569876887</v>
      </c>
      <c r="L4104" s="16" t="n">
        <v>-0.390439372707824</v>
      </c>
      <c r="M4104" s="16" t="n">
        <v>0.605532147315855</v>
      </c>
      <c r="N4104" s="16" t="n">
        <v>0.230903382134719</v>
      </c>
      <c r="O4104" s="16" t="n">
        <v>0.148614441334311</v>
      </c>
      <c r="P4104" s="34" t="b">
        <f aca="false">TRUE()</f>
        <v>1</v>
      </c>
      <c r="Q4104" s="18" t="n">
        <v>0.00012171052631579</v>
      </c>
    </row>
    <row r="4105" customFormat="false" ht="22.35" hidden="false" customHeight="false" outlineLevel="0" collapsed="false">
      <c r="A4105" s="6" t="s">
        <v>5609</v>
      </c>
      <c r="B4105" s="7" t="s">
        <v>1449</v>
      </c>
      <c r="C4105" s="17" t="n">
        <v>2472</v>
      </c>
      <c r="D4105" s="18" t="n">
        <v>-0.000268696538276325</v>
      </c>
      <c r="E4105" s="18" t="n">
        <v>5.56034650424994E-005</v>
      </c>
      <c r="F4105" s="18" t="n">
        <v>-0.000294352207448146</v>
      </c>
      <c r="G4105" s="18" t="n">
        <v>6.85120422294596E-005</v>
      </c>
      <c r="H4105" s="16" t="n">
        <v>-3.42453197455425</v>
      </c>
      <c r="I4105" s="17" t="n">
        <v>119.050572740675</v>
      </c>
      <c r="J4105" s="18" t="n">
        <v>0.000845486241477449</v>
      </c>
      <c r="K4105" s="16" t="n">
        <v>0.00488686337344208</v>
      </c>
      <c r="L4105" s="16" t="n">
        <v>-0.384918718879112</v>
      </c>
      <c r="M4105" s="16" t="n">
        <v>0.59956304619226</v>
      </c>
      <c r="N4105" s="16" t="n">
        <v>0.243041406039083</v>
      </c>
      <c r="O4105" s="16" t="n">
        <v>0.155670348246645</v>
      </c>
      <c r="P4105" s="34" t="b">
        <f aca="false">TRUE()</f>
        <v>1</v>
      </c>
      <c r="Q4105" s="18" t="n">
        <v>5.46245421245422E-005</v>
      </c>
    </row>
    <row r="4106" customFormat="false" ht="22.35" hidden="false" customHeight="false" outlineLevel="0" collapsed="false">
      <c r="A4106" s="6" t="s">
        <v>5610</v>
      </c>
      <c r="B4106" s="7" t="s">
        <v>1449</v>
      </c>
      <c r="C4106" s="17" t="n">
        <v>2473</v>
      </c>
      <c r="D4106" s="18" t="n">
        <v>-0.000265671026575309</v>
      </c>
      <c r="E4106" s="18" t="n">
        <v>5.39464365796437E-005</v>
      </c>
      <c r="F4106" s="18" t="n">
        <v>-0.000291956839021812</v>
      </c>
      <c r="G4106" s="18" t="n">
        <v>6.71900085046708E-005</v>
      </c>
      <c r="H4106" s="16" t="n">
        <v>-3.60720313565353</v>
      </c>
      <c r="I4106" s="17" t="n">
        <v>120.173567169448</v>
      </c>
      <c r="J4106" s="18" t="n">
        <v>0.000452068932055906</v>
      </c>
      <c r="K4106" s="16" t="n">
        <v>0.00306980356848059</v>
      </c>
      <c r="L4106" s="16" t="n">
        <v>-0.402632239427142</v>
      </c>
      <c r="M4106" s="16" t="n">
        <v>0.606039325842697</v>
      </c>
      <c r="N4106" s="16" t="n">
        <v>0.221570312480737</v>
      </c>
      <c r="O4106" s="16" t="n">
        <v>0.159562011828697</v>
      </c>
      <c r="P4106" s="34" t="b">
        <f aca="false">TRUE()</f>
        <v>1</v>
      </c>
      <c r="Q4106" s="18" t="n">
        <v>0.000151180460663219</v>
      </c>
    </row>
    <row r="4107" customFormat="false" ht="22.35" hidden="false" customHeight="false" outlineLevel="0" collapsed="false">
      <c r="A4107" s="6" t="s">
        <v>5611</v>
      </c>
      <c r="B4107" s="7" t="s">
        <v>1449</v>
      </c>
      <c r="C4107" s="17" t="n">
        <v>2474</v>
      </c>
      <c r="D4107" s="18" t="n">
        <v>-0.000260678123468566</v>
      </c>
      <c r="E4107" s="18" t="n">
        <v>5.31735885759129E-005</v>
      </c>
      <c r="F4107" s="18" t="n">
        <v>-0.000288816307332214</v>
      </c>
      <c r="G4107" s="18" t="n">
        <v>6.60511106275573E-005</v>
      </c>
      <c r="H4107" s="16" t="n">
        <v>-3.92001728595473</v>
      </c>
      <c r="I4107" s="17" t="n">
        <v>119.893093822979</v>
      </c>
      <c r="J4107" s="18" t="n">
        <v>0.000147879252517626</v>
      </c>
      <c r="K4107" s="16" t="n">
        <v>0.00115356935704539</v>
      </c>
      <c r="L4107" s="16" t="n">
        <v>-0.438303805258925</v>
      </c>
      <c r="M4107" s="16" t="n">
        <v>0.620162297128589</v>
      </c>
      <c r="N4107" s="16" t="n">
        <v>0.181927556406241</v>
      </c>
      <c r="O4107" s="16" t="n">
        <v>0.161667929016098</v>
      </c>
      <c r="P4107" s="34" t="b">
        <f aca="false">TRUE()</f>
        <v>1</v>
      </c>
      <c r="Q4107" s="18" t="n">
        <v>0.000192135278546587</v>
      </c>
    </row>
    <row r="4108" customFormat="false" ht="22.35" hidden="false" customHeight="false" outlineLevel="0" collapsed="false">
      <c r="A4108" s="6" t="s">
        <v>5612</v>
      </c>
      <c r="B4108" s="7" t="s">
        <v>1449</v>
      </c>
      <c r="C4108" s="17" t="n">
        <v>2475</v>
      </c>
      <c r="D4108" s="18" t="n">
        <v>-0.000254688289622764</v>
      </c>
      <c r="E4108" s="18" t="n">
        <v>5.31163024050574E-005</v>
      </c>
      <c r="F4108" s="18" t="n">
        <v>-0.000285650583292226</v>
      </c>
      <c r="G4108" s="18" t="n">
        <v>6.5410587145541E-005</v>
      </c>
      <c r="H4108" s="16" t="n">
        <v>-4.32695640680199</v>
      </c>
      <c r="I4108" s="17" t="n">
        <v>118.992508172693</v>
      </c>
      <c r="J4108" s="18" t="n">
        <v>3.16526040887137E-005</v>
      </c>
      <c r="K4108" s="18" t="n">
        <v>0.000283711246151537</v>
      </c>
      <c r="L4108" s="16" t="n">
        <v>-0.486529481818536</v>
      </c>
      <c r="M4108" s="16" t="n">
        <v>0.63791354556804</v>
      </c>
      <c r="N4108" s="16" t="n">
        <v>0.133290988376139</v>
      </c>
      <c r="O4108" s="16" t="n">
        <v>0.158987153121496</v>
      </c>
      <c r="P4108" s="34" t="b">
        <f aca="false">TRUE()</f>
        <v>1</v>
      </c>
      <c r="Q4108" s="18" t="n">
        <v>0.000114937490269616</v>
      </c>
    </row>
    <row r="4109" customFormat="false" ht="22.35" hidden="false" customHeight="false" outlineLevel="0" collapsed="false">
      <c r="A4109" s="6" t="s">
        <v>5613</v>
      </c>
      <c r="B4109" s="7" t="s">
        <v>1449</v>
      </c>
      <c r="C4109" s="17" t="n">
        <v>2476</v>
      </c>
      <c r="D4109" s="18" t="n">
        <v>-0.000247647174419867</v>
      </c>
      <c r="E4109" s="18" t="n">
        <v>5.29378966023779E-005</v>
      </c>
      <c r="F4109" s="18" t="n">
        <v>-0.000281682120035342</v>
      </c>
      <c r="G4109" s="18" t="n">
        <v>6.5059187970195E-005</v>
      </c>
      <c r="H4109" s="16" t="n">
        <v>-4.77464879036119</v>
      </c>
      <c r="I4109" s="17" t="n">
        <v>118.784819768015</v>
      </c>
      <c r="J4109" s="18" t="n">
        <v>5.18346621574972E-006</v>
      </c>
      <c r="K4109" s="18" t="n">
        <v>5.27239823415719E-005</v>
      </c>
      <c r="L4109" s="16" t="n">
        <v>-0.537573673797363</v>
      </c>
      <c r="M4109" s="16" t="n">
        <v>0.655742821473159</v>
      </c>
      <c r="N4109" s="16" t="n">
        <v>0.0724317966376399</v>
      </c>
      <c r="O4109" s="16" t="n">
        <v>0.158435270790424</v>
      </c>
      <c r="P4109" s="34" t="b">
        <f aca="false">TRUE()</f>
        <v>1</v>
      </c>
      <c r="Q4109" s="18" t="n">
        <v>0.000124721430046653</v>
      </c>
    </row>
    <row r="4110" customFormat="false" ht="22.35" hidden="false" customHeight="false" outlineLevel="0" collapsed="false">
      <c r="A4110" s="6" t="s">
        <v>5614</v>
      </c>
      <c r="B4110" s="7" t="s">
        <v>1449</v>
      </c>
      <c r="C4110" s="17" t="n">
        <v>2477</v>
      </c>
      <c r="D4110" s="18" t="n">
        <v>-0.000241111453053617</v>
      </c>
      <c r="E4110" s="18" t="n">
        <v>5.34950776920953E-005</v>
      </c>
      <c r="F4110" s="18" t="n">
        <v>-0.000277013070119153</v>
      </c>
      <c r="G4110" s="18" t="n">
        <v>6.44760898921929E-005</v>
      </c>
      <c r="H4110" s="16" t="n">
        <v>-5.00648376189926</v>
      </c>
      <c r="I4110" s="17" t="n">
        <v>116.831321057969</v>
      </c>
      <c r="J4110" s="18" t="n">
        <v>1.98193554912691E-006</v>
      </c>
      <c r="K4110" s="18" t="n">
        <v>2.17019327938699E-005</v>
      </c>
      <c r="L4110" s="16" t="n">
        <v>-0.570861552639857</v>
      </c>
      <c r="M4110" s="16" t="n">
        <v>0.663428526841448</v>
      </c>
      <c r="N4110" s="16" t="n">
        <v>0.0482307817483201</v>
      </c>
      <c r="O4110" s="16" t="n">
        <v>0.158495181444133</v>
      </c>
      <c r="P4110" s="34" t="b">
        <f aca="false">TRUE()</f>
        <v>1</v>
      </c>
      <c r="Q4110" s="18" t="n">
        <v>6.34408602150538E-005</v>
      </c>
    </row>
    <row r="4111" customFormat="false" ht="22.35" hidden="false" customHeight="false" outlineLevel="0" collapsed="false">
      <c r="A4111" s="6" t="s">
        <v>5615</v>
      </c>
      <c r="B4111" s="7" t="s">
        <v>1449</v>
      </c>
      <c r="C4111" s="17" t="n">
        <v>2478</v>
      </c>
      <c r="D4111" s="18" t="n">
        <v>-0.000234886087359123</v>
      </c>
      <c r="E4111" s="18" t="n">
        <v>5.43851448150029E-005</v>
      </c>
      <c r="F4111" s="18" t="n">
        <v>-0.000272525654116271</v>
      </c>
      <c r="G4111" s="18" t="n">
        <v>6.38672744565356E-005</v>
      </c>
      <c r="H4111" s="16" t="n">
        <v>-5.19288842257683</v>
      </c>
      <c r="I4111" s="17" t="n">
        <v>114.350860463706</v>
      </c>
      <c r="J4111" s="18" t="n">
        <v>9.10728602425188E-007</v>
      </c>
      <c r="K4111" s="18" t="n">
        <v>1.05279211700962E-005</v>
      </c>
      <c r="L4111" s="16" t="n">
        <v>-0.60226027623418</v>
      </c>
      <c r="M4111" s="16" t="n">
        <v>0.667915106117353</v>
      </c>
      <c r="N4111" s="16" t="n">
        <v>0.0282237207180061</v>
      </c>
      <c r="O4111" s="16" t="n">
        <v>0.148517359279771</v>
      </c>
      <c r="P4111" s="34" t="b">
        <f aca="false">TRUE()</f>
        <v>1</v>
      </c>
      <c r="Q4111" s="18" t="n">
        <v>7.5225976915589E-005</v>
      </c>
    </row>
    <row r="4112" customFormat="false" ht="22.35" hidden="false" customHeight="false" outlineLevel="0" collapsed="false">
      <c r="A4112" s="6" t="s">
        <v>5616</v>
      </c>
      <c r="B4112" s="7" t="s">
        <v>1449</v>
      </c>
      <c r="C4112" s="17" t="n">
        <v>2479</v>
      </c>
      <c r="D4112" s="18" t="n">
        <v>-0.000228303632263036</v>
      </c>
      <c r="E4112" s="18" t="n">
        <v>5.35643753639906E-005</v>
      </c>
      <c r="F4112" s="18" t="n">
        <v>-0.000267514635780547</v>
      </c>
      <c r="G4112" s="18" t="n">
        <v>6.32886369585924E-005</v>
      </c>
      <c r="H4112" s="16" t="n">
        <v>-5.48523858020847</v>
      </c>
      <c r="I4112" s="17" t="n">
        <v>114.920945051814</v>
      </c>
      <c r="J4112" s="18" t="n">
        <v>2.48812268285541E-007</v>
      </c>
      <c r="K4112" s="18" t="n">
        <v>3.08230123398507E-006</v>
      </c>
      <c r="L4112" s="16" t="n">
        <v>-0.633627842672608</v>
      </c>
      <c r="M4112" s="16" t="n">
        <v>0.674118289637953</v>
      </c>
      <c r="N4112" s="16" t="n">
        <v>0.0150580594635526</v>
      </c>
      <c r="O4112" s="16" t="n">
        <v>0.13497100787882</v>
      </c>
      <c r="P4112" s="34" t="b">
        <f aca="false">TRUE()</f>
        <v>1</v>
      </c>
      <c r="Q4112" s="18" t="n">
        <v>2.32438568376068E-005</v>
      </c>
    </row>
    <row r="4113" customFormat="false" ht="22.35" hidden="false" customHeight="false" outlineLevel="0" collapsed="false">
      <c r="A4113" s="6" t="s">
        <v>5617</v>
      </c>
      <c r="B4113" s="7" t="s">
        <v>1449</v>
      </c>
      <c r="C4113" s="17" t="n">
        <v>2480</v>
      </c>
      <c r="D4113" s="18" t="n">
        <v>-0.000222590917699394</v>
      </c>
      <c r="E4113" s="18" t="n">
        <v>5.17231340030835E-005</v>
      </c>
      <c r="F4113" s="18" t="n">
        <v>-0.000261075615346388</v>
      </c>
      <c r="G4113" s="18" t="n">
        <v>6.26152005060682E-005</v>
      </c>
      <c r="H4113" s="16" t="n">
        <v>-5.54498848651216</v>
      </c>
      <c r="I4113" s="17" t="n">
        <v>117.265264853695</v>
      </c>
      <c r="J4113" s="18" t="n">
        <v>1.84220985825124E-007</v>
      </c>
      <c r="K4113" s="18" t="n">
        <v>2.34514445145479E-006</v>
      </c>
      <c r="L4113" s="16" t="n">
        <v>-0.630454917682825</v>
      </c>
      <c r="M4113" s="16" t="n">
        <v>0.674664481897628</v>
      </c>
      <c r="N4113" s="16" t="n">
        <v>0.0132133772768675</v>
      </c>
      <c r="O4113" s="16" t="n">
        <v>0.122916997209503</v>
      </c>
      <c r="P4113" s="34" t="b">
        <f aca="false">TRUE()</f>
        <v>1</v>
      </c>
      <c r="Q4113" s="18" t="n">
        <v>0.000165654783779404</v>
      </c>
    </row>
    <row r="4114" customFormat="false" ht="22.35" hidden="false" customHeight="false" outlineLevel="0" collapsed="false">
      <c r="A4114" s="6" t="s">
        <v>5618</v>
      </c>
      <c r="B4114" s="7" t="s">
        <v>1449</v>
      </c>
      <c r="C4114" s="17" t="n">
        <v>2481</v>
      </c>
      <c r="D4114" s="18" t="n">
        <v>-0.000217454453989568</v>
      </c>
      <c r="E4114" s="18" t="n">
        <v>5.00872245840825E-005</v>
      </c>
      <c r="F4114" s="18" t="n">
        <v>-0.000254377573848337</v>
      </c>
      <c r="G4114" s="18" t="n">
        <v>6.21129325465816E-005</v>
      </c>
      <c r="H4114" s="16" t="n">
        <v>-5.46301635349962</v>
      </c>
      <c r="I4114" s="17" t="n">
        <v>119.717310067297</v>
      </c>
      <c r="J4114" s="18" t="n">
        <v>2.58497065998347E-007</v>
      </c>
      <c r="K4114" s="18" t="n">
        <v>3.19274649968197E-006</v>
      </c>
      <c r="L4114" s="16" t="n">
        <v>-0.611493543123733</v>
      </c>
      <c r="M4114" s="16" t="n">
        <v>0.674625468164794</v>
      </c>
      <c r="N4114" s="16" t="n">
        <v>0.0133846400797311</v>
      </c>
      <c r="O4114" s="16" t="n">
        <v>0.107399046309843</v>
      </c>
      <c r="P4114" s="34" t="b">
        <f aca="false">TRUE()</f>
        <v>1</v>
      </c>
      <c r="Q4114" s="18" t="n">
        <v>0.000329564571275522</v>
      </c>
    </row>
    <row r="4115" customFormat="false" ht="22.35" hidden="false" customHeight="false" outlineLevel="0" collapsed="false">
      <c r="A4115" s="6" t="s">
        <v>5619</v>
      </c>
      <c r="B4115" s="7" t="s">
        <v>1449</v>
      </c>
      <c r="C4115" s="17" t="n">
        <v>2482</v>
      </c>
      <c r="D4115" s="18" t="n">
        <v>-0.000211566900612875</v>
      </c>
      <c r="E4115" s="18" t="n">
        <v>4.75881922948974E-005</v>
      </c>
      <c r="F4115" s="18" t="n">
        <v>-0.000247096312404411</v>
      </c>
      <c r="G4115" s="18" t="n">
        <v>6.16416271390552E-005</v>
      </c>
      <c r="H4115" s="16" t="n">
        <v>-5.47406551659763</v>
      </c>
      <c r="I4115" s="17" t="n">
        <v>124.494519615315</v>
      </c>
      <c r="J4115" s="18" t="n">
        <v>2.32222232554732E-007</v>
      </c>
      <c r="K4115" s="18" t="n">
        <v>2.89406085616258E-006</v>
      </c>
      <c r="L4115" s="16" t="n">
        <v>-0.595778405546355</v>
      </c>
      <c r="M4115" s="16" t="n">
        <v>0.676810237203496</v>
      </c>
      <c r="N4115" s="16" t="n">
        <v>0.0150580594635526</v>
      </c>
      <c r="O4115" s="16" t="n">
        <v>0.101015065560103</v>
      </c>
      <c r="P4115" s="34" t="b">
        <f aca="false">TRUE()</f>
        <v>1</v>
      </c>
      <c r="Q4115" s="18" t="n">
        <v>0.000171625013792343</v>
      </c>
    </row>
    <row r="4116" customFormat="false" ht="22.35" hidden="false" customHeight="false" outlineLevel="0" collapsed="false">
      <c r="A4116" s="6" t="s">
        <v>5620</v>
      </c>
      <c r="B4116" s="7" t="s">
        <v>1449</v>
      </c>
      <c r="C4116" s="17" t="n">
        <v>2483</v>
      </c>
      <c r="D4116" s="18" t="n">
        <v>-0.000206628665771689</v>
      </c>
      <c r="E4116" s="18" t="n">
        <v>4.60224467827423E-005</v>
      </c>
      <c r="F4116" s="18" t="n">
        <v>-0.000239212444294456</v>
      </c>
      <c r="G4116" s="18" t="n">
        <v>6.04063556294622E-005</v>
      </c>
      <c r="H4116" s="16" t="n">
        <v>-5.17350310115621</v>
      </c>
      <c r="I4116" s="17" t="n">
        <v>126.035475444732</v>
      </c>
      <c r="J4116" s="18" t="n">
        <v>8.79138647112279E-007</v>
      </c>
      <c r="K4116" s="18" t="n">
        <v>1.02196789510251E-005</v>
      </c>
      <c r="L4116" s="16" t="n">
        <v>-0.558333405903373</v>
      </c>
      <c r="M4116" s="16" t="n">
        <v>0.668305243445693</v>
      </c>
      <c r="N4116" s="16" t="n">
        <v>0.027364334029082</v>
      </c>
      <c r="O4116" s="16" t="n">
        <v>0.104080119289875</v>
      </c>
      <c r="P4116" s="34" t="b">
        <f aca="false">TRUE()</f>
        <v>1</v>
      </c>
      <c r="Q4116" s="18" t="n">
        <v>8.47760562833947E-005</v>
      </c>
    </row>
    <row r="4117" customFormat="false" ht="22.35" hidden="false" customHeight="false" outlineLevel="0" collapsed="false">
      <c r="A4117" s="6" t="s">
        <v>5621</v>
      </c>
      <c r="B4117" s="7" t="s">
        <v>1449</v>
      </c>
      <c r="C4117" s="17" t="n">
        <v>2484</v>
      </c>
      <c r="D4117" s="18" t="n">
        <v>-0.000203541384285699</v>
      </c>
      <c r="E4117" s="18" t="n">
        <v>4.57526956475913E-005</v>
      </c>
      <c r="F4117" s="18" t="n">
        <v>-0.000232109872633429</v>
      </c>
      <c r="G4117" s="18" t="n">
        <v>5.89568586925133E-005</v>
      </c>
      <c r="H4117" s="16" t="n">
        <v>-4.58417764534829</v>
      </c>
      <c r="I4117" s="17" t="n">
        <v>123.900398694282</v>
      </c>
      <c r="J4117" s="18" t="n">
        <v>1.09716872925442E-005</v>
      </c>
      <c r="K4117" s="18" t="n">
        <v>0.000107387977037874</v>
      </c>
      <c r="L4117" s="16" t="n">
        <v>-0.500590071922593</v>
      </c>
      <c r="M4117" s="16" t="n">
        <v>0.648720349563046</v>
      </c>
      <c r="N4117" s="16" t="n">
        <v>0.0559105886925157</v>
      </c>
      <c r="O4117" s="16" t="n">
        <v>0.0980694981173997</v>
      </c>
      <c r="P4117" s="34" t="b">
        <f aca="false">TRUE()</f>
        <v>1</v>
      </c>
      <c r="Q4117" s="18" t="n">
        <v>0.000183041918925003</v>
      </c>
    </row>
    <row r="4118" customFormat="false" ht="22.35" hidden="false" customHeight="false" outlineLevel="0" collapsed="false">
      <c r="A4118" s="6" t="s">
        <v>5622</v>
      </c>
      <c r="B4118" s="7" t="s">
        <v>1449</v>
      </c>
      <c r="C4118" s="17" t="n">
        <v>2485</v>
      </c>
      <c r="D4118" s="18" t="n">
        <v>-0.000200614176454228</v>
      </c>
      <c r="E4118" s="18" t="n">
        <v>4.50829388887009E-005</v>
      </c>
      <c r="F4118" s="18" t="n">
        <v>-0.000225582705395265</v>
      </c>
      <c r="G4118" s="18" t="n">
        <v>5.7014675073064E-005</v>
      </c>
      <c r="H4118" s="16" t="n">
        <v>-4.08498303318706</v>
      </c>
      <c r="I4118" s="17" t="n">
        <v>121.812221224578</v>
      </c>
      <c r="J4118" s="18" t="n">
        <v>7.92775055808123E-005</v>
      </c>
      <c r="K4118" s="18" t="n">
        <v>0.00065407882338046</v>
      </c>
      <c r="L4118" s="16" t="n">
        <v>-0.45148718682882</v>
      </c>
      <c r="M4118" s="16" t="n">
        <v>0.631242197253433</v>
      </c>
      <c r="N4118" s="16" t="n">
        <v>0.105720204060003</v>
      </c>
      <c r="O4118" s="16" t="n">
        <v>0.096216341052698</v>
      </c>
      <c r="P4118" s="34" t="b">
        <f aca="false">TRUE()</f>
        <v>1</v>
      </c>
      <c r="Q4118" s="18" t="n">
        <v>0.000327554845520698</v>
      </c>
    </row>
    <row r="4119" customFormat="false" ht="22.35" hidden="false" customHeight="false" outlineLevel="0" collapsed="false">
      <c r="A4119" s="6" t="s">
        <v>5623</v>
      </c>
      <c r="B4119" s="7" t="s">
        <v>1449</v>
      </c>
      <c r="C4119" s="17" t="n">
        <v>2486</v>
      </c>
      <c r="D4119" s="18" t="n">
        <v>-0.000198652203719765</v>
      </c>
      <c r="E4119" s="18" t="n">
        <v>4.55428163083172E-005</v>
      </c>
      <c r="F4119" s="18" t="n">
        <v>-0.000219818777487126</v>
      </c>
      <c r="G4119" s="18" t="n">
        <v>5.54069081608655E-005</v>
      </c>
      <c r="H4119" s="16" t="n">
        <v>-3.45967143631545</v>
      </c>
      <c r="I4119" s="17" t="n">
        <v>117.758539817656</v>
      </c>
      <c r="J4119" s="18" t="n">
        <v>0.000753897892329988</v>
      </c>
      <c r="K4119" s="16" t="n">
        <v>0.0044823442022485</v>
      </c>
      <c r="L4119" s="16" t="n">
        <v>-0.392093217644121</v>
      </c>
      <c r="M4119" s="16" t="n">
        <v>0.605844257178527</v>
      </c>
      <c r="N4119" s="16" t="n">
        <v>0.178592953699749</v>
      </c>
      <c r="O4119" s="16" t="n">
        <v>0.0965881391433043</v>
      </c>
      <c r="P4119" s="34" t="b">
        <f aca="false">TRUE()</f>
        <v>1</v>
      </c>
      <c r="Q4119" s="18" t="n">
        <v>9.68662486435397E-005</v>
      </c>
    </row>
    <row r="4120" customFormat="false" ht="22.35" hidden="false" customHeight="false" outlineLevel="0" collapsed="false">
      <c r="A4120" s="6" t="s">
        <v>5624</v>
      </c>
      <c r="B4120" s="7" t="s">
        <v>1449</v>
      </c>
      <c r="C4120" s="17" t="n">
        <v>2487</v>
      </c>
      <c r="D4120" s="18" t="n">
        <v>-0.000197633004762289</v>
      </c>
      <c r="E4120" s="18" t="n">
        <v>4.69881724062785E-005</v>
      </c>
      <c r="F4120" s="18" t="n">
        <v>-0.000215273386915581</v>
      </c>
      <c r="G4120" s="18" t="n">
        <v>5.51515366989466E-005</v>
      </c>
      <c r="H4120" s="16" t="n">
        <v>-2.81717631631095</v>
      </c>
      <c r="I4120" s="17" t="n">
        <v>114.30197758258</v>
      </c>
      <c r="J4120" s="16" t="n">
        <v>0.00570951432479734</v>
      </c>
      <c r="K4120" s="16" t="n">
        <v>0.0222107910724307</v>
      </c>
      <c r="L4120" s="16" t="n">
        <v>-0.326843111754357</v>
      </c>
      <c r="M4120" s="16" t="n">
        <v>0.584932896379526</v>
      </c>
      <c r="N4120" s="16" t="n">
        <v>0.25036997240033</v>
      </c>
      <c r="O4120" s="16" t="n">
        <v>0.0914301225336941</v>
      </c>
      <c r="P4120" s="34" t="b">
        <f aca="false">TRUE()</f>
        <v>1</v>
      </c>
      <c r="Q4120" s="18" t="n">
        <v>6.30293394831677E-005</v>
      </c>
    </row>
    <row r="4121" customFormat="false" ht="22.35" hidden="false" customHeight="false" outlineLevel="0" collapsed="false">
      <c r="A4121" s="6" t="s">
        <v>5625</v>
      </c>
      <c r="B4121" s="7" t="s">
        <v>1449</v>
      </c>
      <c r="C4121" s="17" t="n">
        <v>2488</v>
      </c>
      <c r="D4121" s="18" t="n">
        <v>-0.000195077036522385</v>
      </c>
      <c r="E4121" s="18" t="n">
        <v>4.86104844573685E-005</v>
      </c>
      <c r="F4121" s="18" t="n">
        <v>-0.000210695286665776</v>
      </c>
      <c r="G4121" s="18" t="n">
        <v>5.45496189586896E-005</v>
      </c>
      <c r="H4121" s="16" t="n">
        <v>-2.43389057350754</v>
      </c>
      <c r="I4121" s="17" t="n">
        <v>110.339485758865</v>
      </c>
      <c r="J4121" s="16" t="n">
        <v>0.016542211011519</v>
      </c>
      <c r="K4121" s="16" t="n">
        <v>0.0499637377713274</v>
      </c>
      <c r="L4121" s="16" t="n">
        <v>-0.290842234109129</v>
      </c>
      <c r="M4121" s="16" t="n">
        <v>0.577169163545568</v>
      </c>
      <c r="N4121" s="16" t="n">
        <v>0.308231590333594</v>
      </c>
      <c r="O4121" s="16" t="n">
        <v>0.0916275481543174</v>
      </c>
      <c r="P4121" s="34" t="b">
        <f aca="false">TRUE()</f>
        <v>1</v>
      </c>
      <c r="Q4121" s="18" t="n">
        <v>0.00015581136119521</v>
      </c>
    </row>
    <row r="4122" customFormat="false" ht="22.35" hidden="false" customHeight="false" outlineLevel="0" collapsed="false">
      <c r="A4122" s="6" t="s">
        <v>5626</v>
      </c>
      <c r="B4122" s="7" t="s">
        <v>1449</v>
      </c>
      <c r="C4122" s="17" t="n">
        <v>2489</v>
      </c>
      <c r="D4122" s="18" t="n">
        <v>-0.000191307783548318</v>
      </c>
      <c r="E4122" s="18" t="n">
        <v>5.06241149215485E-005</v>
      </c>
      <c r="F4122" s="18" t="n">
        <v>-0.000205415357009091</v>
      </c>
      <c r="G4122" s="18" t="n">
        <v>5.39290651573622E-005</v>
      </c>
      <c r="H4122" s="16" t="n">
        <v>-2.13252432061617</v>
      </c>
      <c r="I4122" s="17" t="n">
        <v>106.212415681815</v>
      </c>
      <c r="J4122" s="16" t="n">
        <v>0.0352679509770925</v>
      </c>
      <c r="K4122" s="16" t="n">
        <v>0.0786511151823909</v>
      </c>
      <c r="L4122" s="16" t="n">
        <v>-0.263758677282057</v>
      </c>
      <c r="M4122" s="16" t="n">
        <v>0.570848938826467</v>
      </c>
      <c r="N4122" s="16" t="n">
        <v>0.357537834270847</v>
      </c>
      <c r="O4122" s="16" t="n">
        <v>0.0926279697709107</v>
      </c>
      <c r="P4122" s="34" t="b">
        <f aca="false">FALSE()</f>
        <v>0</v>
      </c>
      <c r="Q4122" s="16"/>
    </row>
    <row r="4123" customFormat="false" ht="22.35" hidden="false" customHeight="false" outlineLevel="0" collapsed="false">
      <c r="A4123" s="6" t="s">
        <v>5627</v>
      </c>
      <c r="B4123" s="7" t="s">
        <v>1449</v>
      </c>
      <c r="C4123" s="17" t="n">
        <v>2490</v>
      </c>
      <c r="D4123" s="18" t="n">
        <v>-0.000187314456949805</v>
      </c>
      <c r="E4123" s="18" t="n">
        <v>5.22003127666533E-005</v>
      </c>
      <c r="F4123" s="18" t="n">
        <v>-0.000200234070744838</v>
      </c>
      <c r="G4123" s="18" t="n">
        <v>5.39812158431006E-005</v>
      </c>
      <c r="H4123" s="16" t="n">
        <v>-1.9042564046425</v>
      </c>
      <c r="I4123" s="17" t="n">
        <v>104.059835688197</v>
      </c>
      <c r="J4123" s="16" t="n">
        <v>0.0596386525607358</v>
      </c>
      <c r="K4123" s="16" t="n">
        <v>0.116470780295084</v>
      </c>
      <c r="L4123" s="16" t="n">
        <v>-0.240216328438235</v>
      </c>
      <c r="M4123" s="16" t="n">
        <v>0.568352059925094</v>
      </c>
      <c r="N4123" s="16" t="n">
        <v>0.409996735101842</v>
      </c>
      <c r="O4123" s="16" t="n">
        <v>0.08609683806913</v>
      </c>
      <c r="P4123" s="34" t="b">
        <f aca="false">FALSE()</f>
        <v>0</v>
      </c>
      <c r="Q4123" s="16"/>
    </row>
    <row r="4124" customFormat="false" ht="22.35" hidden="false" customHeight="false" outlineLevel="0" collapsed="false">
      <c r="A4124" s="6" t="s">
        <v>5628</v>
      </c>
      <c r="B4124" s="7" t="s">
        <v>1449</v>
      </c>
      <c r="C4124" s="17" t="n">
        <v>2491</v>
      </c>
      <c r="D4124" s="18" t="n">
        <v>-0.000181839909471213</v>
      </c>
      <c r="E4124" s="18" t="n">
        <v>5.09712175559259E-005</v>
      </c>
      <c r="F4124" s="18" t="n">
        <v>-0.000194835217997168</v>
      </c>
      <c r="G4124" s="18" t="n">
        <v>5.42540814887912E-005</v>
      </c>
      <c r="H4124" s="16" t="n">
        <v>-1.95131549926875</v>
      </c>
      <c r="I4124" s="17" t="n">
        <v>106.150740410782</v>
      </c>
      <c r="J4124" s="16" t="n">
        <v>0.0536548455037886</v>
      </c>
      <c r="K4124" s="16" t="n">
        <v>0.107309691007577</v>
      </c>
      <c r="L4124" s="16" t="n">
        <v>-0.241478140879614</v>
      </c>
      <c r="M4124" s="16" t="n">
        <v>0.570809925093633</v>
      </c>
      <c r="N4124" s="16" t="n">
        <v>0.382124306069143</v>
      </c>
      <c r="O4124" s="16" t="n">
        <v>0.0784037980033997</v>
      </c>
      <c r="P4124" s="34" t="b">
        <f aca="false">FALSE()</f>
        <v>0</v>
      </c>
      <c r="Q4124" s="16"/>
    </row>
    <row r="4125" customFormat="false" ht="22.35" hidden="false" customHeight="false" outlineLevel="0" collapsed="false">
      <c r="A4125" s="6" t="s">
        <v>5629</v>
      </c>
      <c r="B4125" s="7" t="s">
        <v>1449</v>
      </c>
      <c r="C4125" s="17" t="n">
        <v>2492</v>
      </c>
      <c r="D4125" s="18" t="n">
        <v>-0.000175843631760169</v>
      </c>
      <c r="E4125" s="18" t="n">
        <v>4.90466290742994E-005</v>
      </c>
      <c r="F4125" s="18" t="n">
        <v>-0.000189935967451914</v>
      </c>
      <c r="G4125" s="18" t="n">
        <v>5.44045818001822E-005</v>
      </c>
      <c r="H4125" s="16" t="n">
        <v>-2.18165049137483</v>
      </c>
      <c r="I4125" s="17" t="n">
        <v>109.378546112376</v>
      </c>
      <c r="J4125" s="16" t="n">
        <v>0.03127546037692</v>
      </c>
      <c r="K4125" s="16" t="n">
        <v>0.0729080356816399</v>
      </c>
      <c r="L4125" s="16" t="n">
        <v>-0.262704342132925</v>
      </c>
      <c r="M4125" s="16" t="n">
        <v>0.580017166042447</v>
      </c>
      <c r="N4125" s="16" t="n">
        <v>0.310707519895172</v>
      </c>
      <c r="O4125" s="16" t="n">
        <v>0.0740493498791132</v>
      </c>
      <c r="P4125" s="34" t="b">
        <f aca="false">FALSE()</f>
        <v>0</v>
      </c>
      <c r="Q4125" s="16"/>
    </row>
    <row r="4126" customFormat="false" ht="22.35" hidden="false" customHeight="false" outlineLevel="0" collapsed="false">
      <c r="A4126" s="6" t="s">
        <v>5630</v>
      </c>
      <c r="B4126" s="7" t="s">
        <v>1449</v>
      </c>
      <c r="C4126" s="17" t="n">
        <v>2493</v>
      </c>
      <c r="D4126" s="18" t="n">
        <v>-0.000170724613348284</v>
      </c>
      <c r="E4126" s="18" t="n">
        <v>4.70850121536017E-005</v>
      </c>
      <c r="F4126" s="18" t="n">
        <v>-0.000186716738780525</v>
      </c>
      <c r="G4126" s="18" t="n">
        <v>5.41833424149906E-005</v>
      </c>
      <c r="H4126" s="16" t="n">
        <v>-2.55953072467513</v>
      </c>
      <c r="I4126" s="17" t="n">
        <v>112.509678204405</v>
      </c>
      <c r="J4126" s="16" t="n">
        <v>0.0118080815171564</v>
      </c>
      <c r="K4126" s="16" t="n">
        <v>0.0381350492577424</v>
      </c>
      <c r="L4126" s="16" t="n">
        <v>-0.300830547092001</v>
      </c>
      <c r="M4126" s="16" t="n">
        <v>0.593867041198502</v>
      </c>
      <c r="N4126" s="16" t="n">
        <v>0.243864829480839</v>
      </c>
      <c r="O4126" s="16" t="n">
        <v>0.0663469579699861</v>
      </c>
      <c r="P4126" s="34" t="b">
        <f aca="false">TRUE()</f>
        <v>1</v>
      </c>
      <c r="Q4126" s="18" t="n">
        <v>0.000270471792261812</v>
      </c>
    </row>
    <row r="4127" customFormat="false" ht="22.35" hidden="false" customHeight="false" outlineLevel="0" collapsed="false">
      <c r="A4127" s="6" t="s">
        <v>5631</v>
      </c>
      <c r="B4127" s="7" t="s">
        <v>1449</v>
      </c>
      <c r="C4127" s="17" t="n">
        <v>2494</v>
      </c>
      <c r="D4127" s="18" t="n">
        <v>-0.000161363780056516</v>
      </c>
      <c r="E4127" s="18" t="n">
        <v>4.90512877750405E-005</v>
      </c>
      <c r="F4127" s="18" t="n">
        <v>-0.000182634083062841</v>
      </c>
      <c r="G4127" s="18" t="n">
        <v>5.58743484557635E-005</v>
      </c>
      <c r="H4127" s="16" t="n">
        <v>-3.27481349666197</v>
      </c>
      <c r="I4127" s="17" t="n">
        <v>111.616702356264</v>
      </c>
      <c r="J4127" s="16" t="n">
        <v>0.00140855122595418</v>
      </c>
      <c r="K4127" s="16" t="n">
        <v>0.00711996052096203</v>
      </c>
      <c r="L4127" s="16" t="n">
        <v>-0.387487312938193</v>
      </c>
      <c r="M4127" s="16" t="n">
        <v>0.615870786516854</v>
      </c>
      <c r="N4127" s="16" t="n">
        <v>0.108137047339469</v>
      </c>
      <c r="O4127" s="16" t="n">
        <v>0.057764574749676</v>
      </c>
      <c r="P4127" s="34" t="b">
        <f aca="false">TRUE()</f>
        <v>1</v>
      </c>
      <c r="Q4127" s="18" t="n">
        <v>0.000204540385320365</v>
      </c>
    </row>
    <row r="4128" customFormat="false" ht="22.35" hidden="false" customHeight="false" outlineLevel="0" collapsed="false">
      <c r="A4128" s="6" t="s">
        <v>5632</v>
      </c>
      <c r="B4128" s="7" t="s">
        <v>1449</v>
      </c>
      <c r="C4128" s="17" t="n">
        <v>2495</v>
      </c>
      <c r="D4128" s="18" t="n">
        <v>-0.000152002946764926</v>
      </c>
      <c r="E4128" s="18" t="n">
        <v>5.55422790260581E-005</v>
      </c>
      <c r="F4128" s="18" t="n">
        <v>-0.000178551427345339</v>
      </c>
      <c r="G4128" s="18" t="n">
        <v>6.23768840105113E-005</v>
      </c>
      <c r="H4128" s="16" t="n">
        <v>-3.62031119782824</v>
      </c>
      <c r="I4128" s="17" t="n">
        <v>110.404908705923</v>
      </c>
      <c r="J4128" s="18" t="n">
        <v>0.000445783296093855</v>
      </c>
      <c r="K4128" s="16" t="n">
        <v>0.00305862461902346</v>
      </c>
      <c r="L4128" s="16" t="n">
        <v>-0.432393478435299</v>
      </c>
      <c r="M4128" s="16" t="n">
        <v>0.62273720349563</v>
      </c>
      <c r="N4128" s="16" t="n">
        <v>0.0481529743974936</v>
      </c>
      <c r="O4128" s="16" t="n">
        <v>0.0484639178306414</v>
      </c>
      <c r="P4128" s="34" t="b">
        <f aca="false">TRUE()</f>
        <v>1</v>
      </c>
      <c r="Q4128" s="18" t="n">
        <v>0.000269154449955845</v>
      </c>
    </row>
    <row r="4129" customFormat="false" ht="22.35" hidden="false" customHeight="false" outlineLevel="0" collapsed="false">
      <c r="A4129" s="6" t="s">
        <v>5633</v>
      </c>
      <c r="B4129" s="7" t="s">
        <v>1449</v>
      </c>
      <c r="C4129" s="17" t="n">
        <v>2496</v>
      </c>
      <c r="D4129" s="18" t="n">
        <v>-0.000142642113473337</v>
      </c>
      <c r="E4129" s="18" t="n">
        <v>6.52207493866809E-005</v>
      </c>
      <c r="F4129" s="18" t="n">
        <v>-0.000174468771627838</v>
      </c>
      <c r="G4129" s="18" t="n">
        <v>7.24060296230442E-005</v>
      </c>
      <c r="H4129" s="16" t="n">
        <v>-3.70462546020133</v>
      </c>
      <c r="I4129" s="17" t="n">
        <v>109.446935155816</v>
      </c>
      <c r="J4129" s="18" t="n">
        <v>0.000333678058339985</v>
      </c>
      <c r="K4129" s="16" t="n">
        <v>0.00242515576551828</v>
      </c>
      <c r="L4129" s="16" t="n">
        <v>-0.445847895029556</v>
      </c>
      <c r="M4129" s="16" t="n">
        <v>0.624414794007491</v>
      </c>
      <c r="N4129" s="16" t="n">
        <v>0.0343420611326137</v>
      </c>
      <c r="O4129" s="16" t="n">
        <v>0.0416342849138236</v>
      </c>
      <c r="P4129" s="34" t="b">
        <f aca="false">TRUE()</f>
        <v>1</v>
      </c>
      <c r="Q4129" s="18" t="n">
        <v>0.000107131446497118</v>
      </c>
    </row>
    <row r="4130" customFormat="false" ht="22.35" hidden="false" customHeight="false" outlineLevel="0" collapsed="false">
      <c r="A4130" s="6" t="s">
        <v>5634</v>
      </c>
      <c r="B4130" s="7" t="s">
        <v>1449</v>
      </c>
      <c r="C4130" s="17" t="n">
        <v>2497</v>
      </c>
      <c r="D4130" s="18" t="n">
        <v>-0.000133281280181747</v>
      </c>
      <c r="E4130" s="18" t="n">
        <v>7.68923468613428E-005</v>
      </c>
      <c r="F4130" s="18" t="n">
        <v>-0.000170386115910336</v>
      </c>
      <c r="G4130" s="18" t="n">
        <v>8.47184467285208E-005</v>
      </c>
      <c r="H4130" s="16" t="n">
        <v>-3.66893261320763</v>
      </c>
      <c r="I4130" s="17" t="n">
        <v>108.830290120439</v>
      </c>
      <c r="J4130" s="18" t="n">
        <v>0.000378830525943317</v>
      </c>
      <c r="K4130" s="16" t="n">
        <v>0.00272469095782455</v>
      </c>
      <c r="L4130" s="16" t="n">
        <v>-0.443772122089612</v>
      </c>
      <c r="M4130" s="16" t="n">
        <v>0.619889200998752</v>
      </c>
      <c r="N4130" s="16" t="n">
        <v>0.0327714055885611</v>
      </c>
      <c r="O4130" s="16" t="n">
        <v>0.0376344216456957</v>
      </c>
      <c r="P4130" s="34" t="b">
        <f aca="false">TRUE()</f>
        <v>1</v>
      </c>
      <c r="Q4130" s="18" t="n">
        <v>0.000271686946783798</v>
      </c>
    </row>
    <row r="4131" customFormat="false" ht="22.35" hidden="false" customHeight="false" outlineLevel="0" collapsed="false">
      <c r="A4131" s="6" t="s">
        <v>5635</v>
      </c>
      <c r="B4131" s="7" t="s">
        <v>1449</v>
      </c>
      <c r="C4131" s="17" t="n">
        <v>2498</v>
      </c>
      <c r="D4131" s="18" t="n">
        <v>-0.000123920446890158</v>
      </c>
      <c r="E4131" s="18" t="n">
        <v>8.97831015573809E-005</v>
      </c>
      <c r="F4131" s="18" t="n">
        <v>-0.000166303460192835</v>
      </c>
      <c r="G4131" s="18" t="n">
        <v>9.84612712177787E-005</v>
      </c>
      <c r="H4131" s="16" t="n">
        <v>-3.59241951138989</v>
      </c>
      <c r="I4131" s="17" t="n">
        <v>108.456457584295</v>
      </c>
      <c r="J4131" s="18" t="n">
        <v>0.000494036775340211</v>
      </c>
      <c r="K4131" s="16" t="n">
        <v>0.00326994037904605</v>
      </c>
      <c r="L4131" s="16" t="n">
        <v>-0.435859413565493</v>
      </c>
      <c r="M4131" s="16" t="n">
        <v>0.619108926342072</v>
      </c>
      <c r="N4131" s="16" t="n">
        <v>0.0353442249149043</v>
      </c>
      <c r="O4131" s="16" t="n">
        <v>0.0356031176792864</v>
      </c>
      <c r="P4131" s="34" t="b">
        <f aca="false">TRUE()</f>
        <v>1</v>
      </c>
      <c r="Q4131" s="18" t="n">
        <v>0.000278550362341093</v>
      </c>
    </row>
    <row r="4132" customFormat="false" ht="22.35" hidden="false" customHeight="false" outlineLevel="0" collapsed="false">
      <c r="A4132" s="6" t="s">
        <v>5636</v>
      </c>
      <c r="B4132" s="7" t="s">
        <v>1449</v>
      </c>
      <c r="C4132" s="17" t="n">
        <v>2499</v>
      </c>
      <c r="D4132" s="18" t="n">
        <v>-0.000114559613598568</v>
      </c>
      <c r="E4132" s="18" t="n">
        <v>0.00010343820913383</v>
      </c>
      <c r="F4132" s="18" t="n">
        <v>-0.000162220804475333</v>
      </c>
      <c r="G4132" s="18" t="n">
        <v>0.00011311433714148</v>
      </c>
      <c r="H4132" s="16" t="n">
        <v>-3.50844462726969</v>
      </c>
      <c r="I4132" s="17" t="n">
        <v>108.230380074806</v>
      </c>
      <c r="J4132" s="18" t="n">
        <v>0.000657787819308177</v>
      </c>
      <c r="K4132" s="16" t="n">
        <v>0.00406828532060944</v>
      </c>
      <c r="L4132" s="16" t="n">
        <v>-0.426472338149199</v>
      </c>
      <c r="M4132" s="16" t="n">
        <v>0.616534019975031</v>
      </c>
      <c r="N4132" s="16" t="n">
        <v>0.0401032485255402</v>
      </c>
      <c r="O4132" s="16" t="n">
        <v>0.0347128886682393</v>
      </c>
      <c r="P4132" s="34" t="b">
        <f aca="false">TRUE()</f>
        <v>1</v>
      </c>
      <c r="Q4132" s="18" t="n">
        <v>0.00033114468538496</v>
      </c>
    </row>
    <row r="4133" customFormat="false" ht="22.35" hidden="false" customHeight="false" outlineLevel="0" collapsed="false">
      <c r="A4133" s="6" t="s">
        <v>5637</v>
      </c>
      <c r="B4133" s="7" t="s">
        <v>1449</v>
      </c>
      <c r="C4133" s="17" t="n">
        <v>2500</v>
      </c>
      <c r="D4133" s="18" t="n">
        <v>-0.000105198780306979</v>
      </c>
      <c r="E4133" s="18" t="n">
        <v>0.000117591693399228</v>
      </c>
      <c r="F4133" s="18" t="n">
        <v>-0.000158138148757832</v>
      </c>
      <c r="G4133" s="18" t="n">
        <v>0.000128366308771031</v>
      </c>
      <c r="H4133" s="16" t="n">
        <v>-3.42910736484662</v>
      </c>
      <c r="I4133" s="17" t="n">
        <v>108.091452308728</v>
      </c>
      <c r="J4133" s="18" t="n">
        <v>0.000858162824533014</v>
      </c>
      <c r="K4133" s="16" t="n">
        <v>0.00493949475979474</v>
      </c>
      <c r="L4133" s="16" t="n">
        <v>-0.417313037786499</v>
      </c>
      <c r="M4133" s="16" t="n">
        <v>0.61434925093633</v>
      </c>
      <c r="N4133" s="16" t="n">
        <v>0.0457341090577858</v>
      </c>
      <c r="O4133" s="16" t="n">
        <v>0.0344354487709798</v>
      </c>
      <c r="P4133" s="34" t="b">
        <f aca="false">TRUE()</f>
        <v>1</v>
      </c>
      <c r="Q4133" s="18" t="n">
        <v>0.000245199874165741</v>
      </c>
    </row>
    <row r="4134" customFormat="false" ht="22.35" hidden="false" customHeight="false" outlineLevel="0" collapsed="false">
      <c r="A4134" s="7" t="s">
        <v>1290</v>
      </c>
      <c r="B4134" s="6" t="s">
        <v>1448</v>
      </c>
      <c r="C4134" s="16"/>
      <c r="D4134" s="16" t="n">
        <v>0.00423626749007545</v>
      </c>
      <c r="E4134" s="18" t="n">
        <v>0.000773684463887406</v>
      </c>
      <c r="F4134" s="16" t="n">
        <v>0.00405760479143163</v>
      </c>
      <c r="G4134" s="18" t="n">
        <v>0.000631571638047152</v>
      </c>
      <c r="H4134" s="16" t="n">
        <v>-1.83942437708055</v>
      </c>
      <c r="I4134" s="17" t="n">
        <v>91.0963215475074</v>
      </c>
      <c r="J4134" s="16" t="n">
        <v>0.069110015322273</v>
      </c>
      <c r="K4134" s="16" t="n">
        <v>0.129653802209401</v>
      </c>
      <c r="L4134" s="16" t="n">
        <v>-0.271295393276511</v>
      </c>
      <c r="M4134" s="16" t="n">
        <v>0.557701310861423</v>
      </c>
      <c r="N4134" s="16" t="n">
        <v>0.39336376957448</v>
      </c>
      <c r="O4134" s="16" t="n">
        <v>0.235075461822657</v>
      </c>
      <c r="P4134" s="34" t="b">
        <f aca="false">FALSE()</f>
        <v>0</v>
      </c>
      <c r="Q4134" s="16"/>
    </row>
    <row r="4135" customFormat="false" ht="22.35" hidden="false" customHeight="false" outlineLevel="0" collapsed="false">
      <c r="A4135" s="7" t="s">
        <v>1291</v>
      </c>
      <c r="B4135" s="6" t="s">
        <v>1448</v>
      </c>
      <c r="C4135" s="16"/>
      <c r="D4135" s="17" t="n">
        <v>522.291666666667</v>
      </c>
      <c r="E4135" s="16" t="n">
        <v>0.567611749870938</v>
      </c>
      <c r="F4135" s="17" t="n">
        <v>522.162921348315</v>
      </c>
      <c r="G4135" s="16" t="n">
        <v>0.668297314702624</v>
      </c>
      <c r="H4135" s="16" t="n">
        <v>-1.70090448225189</v>
      </c>
      <c r="I4135" s="17" t="n">
        <v>114.590777033115</v>
      </c>
      <c r="J4135" s="16" t="n">
        <v>0.0916731374476528</v>
      </c>
      <c r="K4135" s="16" t="n">
        <v>0.154840667646626</v>
      </c>
      <c r="L4135" s="16" t="n">
        <v>-0.196934262117171</v>
      </c>
      <c r="M4135" s="16" t="n">
        <v>0.545294943820225</v>
      </c>
      <c r="N4135" s="16" t="n">
        <v>0.578798145676245</v>
      </c>
      <c r="O4135" s="16" t="n">
        <v>0.131405232125559</v>
      </c>
      <c r="P4135" s="34" t="b">
        <f aca="false">FALSE()</f>
        <v>0</v>
      </c>
      <c r="Q4135" s="16"/>
    </row>
    <row r="4136" customFormat="false" ht="22.35" hidden="false" customHeight="false" outlineLevel="0" collapsed="false">
      <c r="A4136" s="7" t="s">
        <v>1292</v>
      </c>
      <c r="B4136" s="6" t="s">
        <v>1448</v>
      </c>
      <c r="C4136" s="16"/>
      <c r="D4136" s="16" t="n">
        <v>0.0764437831583305</v>
      </c>
      <c r="E4136" s="16" t="n">
        <v>0.0172953341696069</v>
      </c>
      <c r="F4136" s="16" t="n">
        <v>0.0736791692301764</v>
      </c>
      <c r="G4136" s="16" t="n">
        <v>0.0145025084667371</v>
      </c>
      <c r="H4136" s="16" t="n">
        <v>-1.26911215775806</v>
      </c>
      <c r="I4136" s="17" t="n">
        <v>92.2555603804659</v>
      </c>
      <c r="J4136" s="16" t="n">
        <v>0.207593569242475</v>
      </c>
      <c r="K4136" s="16" t="n">
        <v>0.276827376907111</v>
      </c>
      <c r="L4136" s="16" t="n">
        <v>-0.183932355705553</v>
      </c>
      <c r="M4136" s="16" t="n">
        <v>0.54455368289638</v>
      </c>
      <c r="N4136" s="16" t="n">
        <v>0.495507452730694</v>
      </c>
      <c r="O4136" s="16" t="n">
        <v>0.181887785113102</v>
      </c>
      <c r="P4136" s="34" t="b">
        <f aca="false">FALSE()</f>
        <v>0</v>
      </c>
      <c r="Q4136" s="16"/>
    </row>
    <row r="4137" customFormat="false" ht="22.35" hidden="false" customHeight="false" outlineLevel="0" collapsed="false">
      <c r="A4137" s="7" t="s">
        <v>1284</v>
      </c>
      <c r="B4137" s="6" t="s">
        <v>1448</v>
      </c>
      <c r="C4137" s="16"/>
      <c r="D4137" s="16" t="n">
        <v>-0.00352779269839374</v>
      </c>
      <c r="E4137" s="18" t="n">
        <v>0.000446418037835907</v>
      </c>
      <c r="F4137" s="16" t="n">
        <v>-0.00336648325494164</v>
      </c>
      <c r="G4137" s="18" t="n">
        <v>0.000368405883567784</v>
      </c>
      <c r="H4137" s="16" t="n">
        <v>2.87450635744621</v>
      </c>
      <c r="I4137" s="17" t="n">
        <v>91.5583055392908</v>
      </c>
      <c r="J4137" s="16" t="n">
        <v>0.00503120548156553</v>
      </c>
      <c r="K4137" s="16" t="n">
        <v>0.0201151278887254</v>
      </c>
      <c r="L4137" s="16" t="n">
        <v>0.420965292979036</v>
      </c>
      <c r="M4137" s="16" t="n">
        <v>0.596246878901373</v>
      </c>
      <c r="N4137" s="16" t="n">
        <v>0.184355626145311</v>
      </c>
      <c r="O4137" s="16" t="n">
        <v>0.220151696530208</v>
      </c>
      <c r="P4137" s="34" t="b">
        <f aca="false">TRUE()</f>
        <v>1</v>
      </c>
      <c r="Q4137" s="18" t="n">
        <v>0.000385330349350371</v>
      </c>
    </row>
    <row r="4138" customFormat="false" ht="22.35" hidden="false" customHeight="false" outlineLevel="0" collapsed="false">
      <c r="A4138" s="7" t="s">
        <v>1282</v>
      </c>
      <c r="B4138" s="6" t="s">
        <v>1448</v>
      </c>
      <c r="C4138" s="16"/>
      <c r="D4138" s="17" t="n">
        <v>569.972222222222</v>
      </c>
      <c r="E4138" s="16" t="n">
        <v>0.235702260395516</v>
      </c>
      <c r="F4138" s="17" t="n">
        <v>569.747191011236</v>
      </c>
      <c r="G4138" s="16" t="n">
        <v>0.466473708968052</v>
      </c>
      <c r="H4138" s="16" t="n">
        <v>-6.05142500535088</v>
      </c>
      <c r="I4138" s="17" t="n">
        <v>202.610853650672</v>
      </c>
      <c r="J4138" s="18" t="n">
        <v>6.83886347081751E-009</v>
      </c>
      <c r="K4138" s="18" t="n">
        <v>1.03204666923246E-007</v>
      </c>
      <c r="L4138" s="16" t="n">
        <v>-0.514548344796611</v>
      </c>
      <c r="M4138" s="16" t="n">
        <v>0.609589575530587</v>
      </c>
      <c r="N4138" s="16" t="n">
        <v>0.0756928677820209</v>
      </c>
      <c r="O4138" s="16" t="n">
        <v>0.144933429116525</v>
      </c>
      <c r="P4138" s="34" t="b">
        <f aca="false">TRUE()</f>
        <v>1</v>
      </c>
      <c r="Q4138" s="18" t="n">
        <v>0.000357513792687378</v>
      </c>
    </row>
    <row r="4139" customFormat="false" ht="22.35" hidden="false" customHeight="false" outlineLevel="0" collapsed="false">
      <c r="A4139" s="7" t="s">
        <v>1283</v>
      </c>
      <c r="B4139" s="6" t="s">
        <v>1448</v>
      </c>
      <c r="C4139" s="16"/>
      <c r="D4139" s="16" t="n">
        <v>-0.0841940372805499</v>
      </c>
      <c r="E4139" s="16" t="n">
        <v>0.0099755202569744</v>
      </c>
      <c r="F4139" s="16" t="n">
        <v>-0.0804025012310036</v>
      </c>
      <c r="G4139" s="16" t="n">
        <v>0.00827504186375891</v>
      </c>
      <c r="H4139" s="16" t="n">
        <v>3.02169925110178</v>
      </c>
      <c r="I4139" s="17" t="n">
        <v>91.7820654621732</v>
      </c>
      <c r="J4139" s="16" t="n">
        <v>0.00325696139200663</v>
      </c>
      <c r="K4139" s="16" t="n">
        <v>0.0141532877244267</v>
      </c>
      <c r="L4139" s="16" t="n">
        <v>0.441028572776341</v>
      </c>
      <c r="M4139" s="16" t="n">
        <v>0.604634831460674</v>
      </c>
      <c r="N4139" s="16" t="n">
        <v>0.161786655329544</v>
      </c>
      <c r="O4139" s="16" t="n">
        <v>0.196315078681052</v>
      </c>
      <c r="P4139" s="34" t="b">
        <f aca="false">TRUE()</f>
        <v>1</v>
      </c>
      <c r="Q4139" s="18" t="n">
        <v>0.000254254152887465</v>
      </c>
    </row>
    <row r="4140" customFormat="false" ht="22.35" hidden="false" customHeight="false" outlineLevel="0" collapsed="false">
      <c r="A4140" s="7" t="s">
        <v>1288</v>
      </c>
      <c r="B4140" s="6" t="s">
        <v>1448</v>
      </c>
      <c r="C4140" s="16"/>
      <c r="D4140" s="16" t="n">
        <v>0.0134128456935279</v>
      </c>
      <c r="E4140" s="16" t="n">
        <v>0.00118649782153763</v>
      </c>
      <c r="F4140" s="16" t="n">
        <v>0.0131754430390612</v>
      </c>
      <c r="G4140" s="18" t="n">
        <v>0.000986086407341038</v>
      </c>
      <c r="H4140" s="16" t="n">
        <v>-1.59034260472719</v>
      </c>
      <c r="I4140" s="17" t="n">
        <v>91.8635788994854</v>
      </c>
      <c r="J4140" s="16" t="n">
        <v>0.115193308121827</v>
      </c>
      <c r="K4140" s="16" t="n">
        <v>0.176010363960681</v>
      </c>
      <c r="L4140" s="16" t="n">
        <v>-0.231832990494217</v>
      </c>
      <c r="M4140" s="16" t="n">
        <v>0.57728620474407</v>
      </c>
      <c r="N4140" s="16" t="n">
        <v>0.32245017158265</v>
      </c>
      <c r="O4140" s="16" t="n">
        <v>0.0697680260608331</v>
      </c>
      <c r="P4140" s="34" t="b">
        <f aca="false">FALSE()</f>
        <v>0</v>
      </c>
      <c r="Q4140" s="16"/>
    </row>
    <row r="4141" customFormat="false" ht="32.8" hidden="false" customHeight="false" outlineLevel="0" collapsed="false">
      <c r="A4141" s="7" t="s">
        <v>1298</v>
      </c>
      <c r="B4141" s="6" t="s">
        <v>1448</v>
      </c>
      <c r="C4141" s="16"/>
      <c r="D4141" s="17" t="n">
        <v>711.347222222222</v>
      </c>
      <c r="E4141" s="16" t="n">
        <v>3.25948117457158</v>
      </c>
      <c r="F4141" s="17" t="n">
        <v>711.578651685393</v>
      </c>
      <c r="G4141" s="16" t="n">
        <v>3.33179212141258</v>
      </c>
      <c r="H4141" s="16" t="n">
        <v>0.547402669446172</v>
      </c>
      <c r="I4141" s="17" t="n">
        <v>103.255882710767</v>
      </c>
      <c r="J4141" s="16" t="n">
        <v>0.585283379026916</v>
      </c>
      <c r="K4141" s="16" t="n">
        <v>0.655934653783878</v>
      </c>
      <c r="L4141" s="16" t="n">
        <v>0.0695880236230605</v>
      </c>
      <c r="M4141" s="16" t="n">
        <v>0.523622815230961</v>
      </c>
      <c r="N4141" s="16" t="n">
        <v>0.897177776964428</v>
      </c>
      <c r="O4141" s="16" t="n">
        <v>0.267610176491369</v>
      </c>
      <c r="P4141" s="34" t="b">
        <f aca="false">FALSE()</f>
        <v>0</v>
      </c>
      <c r="Q4141" s="16"/>
    </row>
    <row r="4142" customFormat="false" ht="22.35" hidden="false" customHeight="false" outlineLevel="0" collapsed="false">
      <c r="A4142" s="7" t="s">
        <v>1287</v>
      </c>
      <c r="B4142" s="6" t="s">
        <v>1448</v>
      </c>
      <c r="C4142" s="16"/>
      <c r="D4142" s="16" t="n">
        <v>0.542595454076573</v>
      </c>
      <c r="E4142" s="16" t="n">
        <v>0.0454032129189718</v>
      </c>
      <c r="F4142" s="16" t="n">
        <v>0.534389790939097</v>
      </c>
      <c r="G4142" s="16" t="n">
        <v>0.0376117889601539</v>
      </c>
      <c r="H4142" s="16" t="n">
        <v>-1.43704899888677</v>
      </c>
      <c r="I4142" s="17" t="n">
        <v>91.7224220205498</v>
      </c>
      <c r="J4142" s="16" t="n">
        <v>0.154106611934175</v>
      </c>
      <c r="K4142" s="16" t="n">
        <v>0.221678488570824</v>
      </c>
      <c r="L4142" s="16" t="n">
        <v>-0.209931105509733</v>
      </c>
      <c r="M4142" s="16" t="n">
        <v>0.592930711610487</v>
      </c>
      <c r="N4142" s="16" t="n">
        <v>0.368142215673765</v>
      </c>
      <c r="O4142" s="16" t="n">
        <v>0.0625261342853391</v>
      </c>
      <c r="P4142" s="34" t="b">
        <f aca="false">FALSE()</f>
        <v>0</v>
      </c>
      <c r="Q4142" s="16"/>
    </row>
    <row r="4143" customFormat="false" ht="22.35" hidden="false" customHeight="false" outlineLevel="0" collapsed="false">
      <c r="A4143" s="7" t="s">
        <v>1281</v>
      </c>
      <c r="B4143" s="6" t="s">
        <v>1448</v>
      </c>
      <c r="C4143" s="16"/>
      <c r="D4143" s="16" t="n">
        <v>0.267410475376206</v>
      </c>
      <c r="E4143" s="16" t="n">
        <v>0.0233769308548662</v>
      </c>
      <c r="F4143" s="16" t="n">
        <v>0.256402158811394</v>
      </c>
      <c r="G4143" s="16" t="n">
        <v>0.0242053462201492</v>
      </c>
      <c r="H4143" s="16" t="n">
        <v>-3.62229448544597</v>
      </c>
      <c r="I4143" s="17" t="n">
        <v>104.149498020417</v>
      </c>
      <c r="J4143" s="18" t="n">
        <v>0.000453112182656341</v>
      </c>
      <c r="K4143" s="16" t="n">
        <v>0.00306980356848059</v>
      </c>
      <c r="L4143" s="16" t="n">
        <v>-0.456554363071631</v>
      </c>
      <c r="M4143" s="16" t="n">
        <v>0.631359238451935</v>
      </c>
      <c r="N4143" s="16" t="n">
        <v>0.163412494235551</v>
      </c>
      <c r="O4143" s="16" t="n">
        <v>0.178486010514599</v>
      </c>
      <c r="P4143" s="34" t="b">
        <f aca="false">TRUE()</f>
        <v>1</v>
      </c>
      <c r="Q4143" s="18" t="n">
        <v>0.000154818202652478</v>
      </c>
    </row>
    <row r="4144" customFormat="false" ht="22.35" hidden="false" customHeight="false" outlineLevel="0" collapsed="false">
      <c r="A4144" s="7" t="s">
        <v>1299</v>
      </c>
      <c r="B4144" s="6" t="s">
        <v>1448</v>
      </c>
      <c r="C4144" s="16"/>
      <c r="D4144" s="17" t="n">
        <v>546.402777777778</v>
      </c>
      <c r="E4144" s="16" t="n">
        <v>3.59051850868218</v>
      </c>
      <c r="F4144" s="17" t="n">
        <v>546.404494382022</v>
      </c>
      <c r="G4144" s="16" t="n">
        <v>3.41898296754497</v>
      </c>
      <c r="H4144" s="16" t="n">
        <v>0.00372920594651256</v>
      </c>
      <c r="I4144" s="17" t="n">
        <v>98.7639957466225</v>
      </c>
      <c r="J4144" s="16" t="n">
        <v>0.997032053229986</v>
      </c>
      <c r="K4144" s="16" t="n">
        <v>0.997272359822715</v>
      </c>
      <c r="L4144" s="18" t="n">
        <v>0.000496954276851666</v>
      </c>
      <c r="M4144" s="16" t="n">
        <v>0.520111579275905</v>
      </c>
      <c r="N4144" s="16" t="n">
        <v>0.909681394448752</v>
      </c>
      <c r="O4144" s="16" t="n">
        <v>0.231490099830745</v>
      </c>
      <c r="P4144" s="34" t="b">
        <f aca="false">FALSE()</f>
        <v>0</v>
      </c>
      <c r="Q4144" s="16"/>
    </row>
    <row r="4145" customFormat="false" ht="22.35" hidden="false" customHeight="false" outlineLevel="0" collapsed="false">
      <c r="A4145" s="7" t="s">
        <v>1289</v>
      </c>
      <c r="B4145" s="6" t="s">
        <v>1448</v>
      </c>
      <c r="C4145" s="16"/>
      <c r="D4145" s="16" t="n">
        <v>0.0977425145357272</v>
      </c>
      <c r="E4145" s="16" t="n">
        <v>0.0135873264607267</v>
      </c>
      <c r="F4145" s="16" t="n">
        <v>0.0947800226591922</v>
      </c>
      <c r="G4145" s="16" t="n">
        <v>0.0116504972269102</v>
      </c>
      <c r="H4145" s="16" t="n">
        <v>-1.7261820072573</v>
      </c>
      <c r="I4145" s="17" t="n">
        <v>93.2724393965138</v>
      </c>
      <c r="J4145" s="16" t="n">
        <v>0.0876257297576799</v>
      </c>
      <c r="K4145" s="16" t="n">
        <v>0.150366161478969</v>
      </c>
      <c r="L4145" s="16" t="n">
        <v>-0.246541339265661</v>
      </c>
      <c r="M4145" s="16" t="n">
        <v>0.561368601747815</v>
      </c>
      <c r="N4145" s="16" t="n">
        <v>0.332185363991422</v>
      </c>
      <c r="O4145" s="16" t="n">
        <v>0.0539098898769052</v>
      </c>
      <c r="P4145" s="34" t="b">
        <f aca="false">FALSE()</f>
        <v>0</v>
      </c>
      <c r="Q4145" s="16"/>
    </row>
    <row r="4146" customFormat="false" ht="22.35" hidden="false" customHeight="false" outlineLevel="0" collapsed="false">
      <c r="A4146" s="7" t="s">
        <v>1293</v>
      </c>
      <c r="B4146" s="6" t="s">
        <v>1448</v>
      </c>
      <c r="C4146" s="16"/>
      <c r="D4146" s="17" t="n">
        <v>672.597222222222</v>
      </c>
      <c r="E4146" s="16" t="n">
        <v>1.94762204030802</v>
      </c>
      <c r="F4146" s="17" t="n">
        <v>672.205056179775</v>
      </c>
      <c r="G4146" s="16" t="n">
        <v>2.36287655848497</v>
      </c>
      <c r="H4146" s="16" t="n">
        <v>-1.49984752632859</v>
      </c>
      <c r="I4146" s="17" t="n">
        <v>117.480685497671</v>
      </c>
      <c r="J4146" s="16" t="n">
        <v>0.136336522792993</v>
      </c>
      <c r="K4146" s="16" t="n">
        <v>0.201494504840071</v>
      </c>
      <c r="L4146" s="16" t="n">
        <v>-0.17028936147708</v>
      </c>
      <c r="M4146" s="16" t="n">
        <v>0.539169787765294</v>
      </c>
      <c r="N4146" s="16" t="n">
        <v>0.74615062224391</v>
      </c>
      <c r="O4146" s="16" t="n">
        <v>0.28541854126219</v>
      </c>
      <c r="P4146" s="34" t="b">
        <f aca="false">FALSE()</f>
        <v>0</v>
      </c>
      <c r="Q4146" s="16"/>
    </row>
    <row r="4147" customFormat="false" ht="22.35" hidden="false" customHeight="false" outlineLevel="0" collapsed="false">
      <c r="A4147" s="7" t="s">
        <v>1300</v>
      </c>
      <c r="B4147" s="6" t="s">
        <v>1448</v>
      </c>
      <c r="C4147" s="16"/>
      <c r="D4147" s="17" t="n">
        <v>717.010536527378</v>
      </c>
      <c r="E4147" s="16" t="n">
        <v>0.995070382855759</v>
      </c>
      <c r="F4147" s="17" t="n">
        <v>717.040183465086</v>
      </c>
      <c r="G4147" s="16" t="n">
        <v>1.02524326719773</v>
      </c>
      <c r="H4147" s="16" t="n">
        <v>0.229381328834574</v>
      </c>
      <c r="I4147" s="17" t="n">
        <v>103.802973747827</v>
      </c>
      <c r="J4147" s="16" t="n">
        <v>0.819023906614431</v>
      </c>
      <c r="K4147" s="16" t="n">
        <v>0.850587891003475</v>
      </c>
      <c r="L4147" s="16" t="n">
        <v>0.0290065624736704</v>
      </c>
      <c r="M4147" s="16" t="n">
        <v>0.515059300873908</v>
      </c>
      <c r="N4147" s="16" t="n">
        <v>0.924850116222054</v>
      </c>
      <c r="O4147" s="16" t="n">
        <v>0.179138309795474</v>
      </c>
      <c r="P4147" s="34" t="b">
        <f aca="false">FALSE()</f>
        <v>0</v>
      </c>
      <c r="Q4147" s="16"/>
    </row>
    <row r="4148" customFormat="false" ht="15" hidden="false" customHeight="false" outlineLevel="0" collapsed="false">
      <c r="A4148" s="6" t="s">
        <v>1296</v>
      </c>
      <c r="B4148" s="6" t="s">
        <v>1448</v>
      </c>
      <c r="C4148" s="16"/>
      <c r="D4148" s="16" t="n">
        <v>2.7723899750072</v>
      </c>
      <c r="E4148" s="16" t="n">
        <v>0.356191865794466</v>
      </c>
      <c r="F4148" s="16" t="n">
        <v>2.72531595121288</v>
      </c>
      <c r="G4148" s="16" t="n">
        <v>0.269742117877573</v>
      </c>
      <c r="H4148" s="16" t="n">
        <v>-1.06153389165418</v>
      </c>
      <c r="I4148" s="17" t="n">
        <v>88.1881490238192</v>
      </c>
      <c r="J4148" s="16" t="n">
        <v>0.291345803852781</v>
      </c>
      <c r="K4148" s="16" t="n">
        <v>0.367614802672253</v>
      </c>
      <c r="L4148" s="16" t="n">
        <v>-0.164321164874093</v>
      </c>
      <c r="M4148" s="16" t="n">
        <v>0.525905118601748</v>
      </c>
      <c r="N4148" s="16" t="n">
        <v>0.584904642773693</v>
      </c>
      <c r="O4148" s="16" t="n">
        <v>0.240779834933028</v>
      </c>
      <c r="P4148" s="34" t="b">
        <f aca="false">FALSE()</f>
        <v>0</v>
      </c>
      <c r="Q4148" s="16"/>
    </row>
    <row r="4149" customFormat="false" ht="22.35" hidden="false" customHeight="false" outlineLevel="0" collapsed="false">
      <c r="A4149" s="7" t="s">
        <v>1297</v>
      </c>
      <c r="B4149" s="6" t="s">
        <v>1448</v>
      </c>
      <c r="C4149" s="16"/>
      <c r="D4149" s="16" t="n">
        <v>0.465286633770092</v>
      </c>
      <c r="E4149" s="16" t="n">
        <v>0.0491696484611698</v>
      </c>
      <c r="F4149" s="16" t="n">
        <v>0.460318870714207</v>
      </c>
      <c r="G4149" s="16" t="n">
        <v>0.039168251146044</v>
      </c>
      <c r="H4149" s="16" t="n">
        <v>-0.807068379491612</v>
      </c>
      <c r="I4149" s="17" t="n">
        <v>90.0966852960964</v>
      </c>
      <c r="J4149" s="16" t="n">
        <v>0.421752561323892</v>
      </c>
      <c r="K4149" s="16" t="n">
        <v>0.503965772961173</v>
      </c>
      <c r="L4149" s="16" t="n">
        <v>-0.120937038058709</v>
      </c>
      <c r="M4149" s="16" t="n">
        <v>0.525905118601748</v>
      </c>
      <c r="N4149" s="16" t="n">
        <v>0.630746915622268</v>
      </c>
      <c r="O4149" s="16" t="n">
        <v>0.231213519038783</v>
      </c>
      <c r="P4149" s="34" t="b">
        <f aca="false">FALSE()</f>
        <v>0</v>
      </c>
      <c r="Q4149" s="16"/>
    </row>
    <row r="4150" customFormat="false" ht="15" hidden="false" customHeight="false" outlineLevel="0" collapsed="false">
      <c r="A4150" s="6" t="s">
        <v>1294</v>
      </c>
      <c r="B4150" s="6" t="s">
        <v>1448</v>
      </c>
      <c r="C4150" s="16"/>
      <c r="D4150" s="16" t="n">
        <v>7.39440081274241</v>
      </c>
      <c r="E4150" s="16" t="n">
        <v>1.49751502754467</v>
      </c>
      <c r="F4150" s="16" t="n">
        <v>7.85054007674084</v>
      </c>
      <c r="G4150" s="16" t="n">
        <v>7.26381925718838</v>
      </c>
      <c r="H4150" s="16" t="n">
        <v>1.07705476774956</v>
      </c>
      <c r="I4150" s="17" t="n">
        <v>425.850204738049</v>
      </c>
      <c r="J4150" s="16" t="n">
        <v>0.282065555833733</v>
      </c>
      <c r="K4150" s="16" t="n">
        <v>0.357317477628203</v>
      </c>
      <c r="L4150" s="16" t="n">
        <v>0.0683784535894755</v>
      </c>
      <c r="M4150" s="16" t="n">
        <v>0.5333177278402</v>
      </c>
      <c r="N4150" s="16" t="n">
        <v>0.715946782178764</v>
      </c>
      <c r="O4150" s="16" t="n">
        <v>0.0107125721193633</v>
      </c>
      <c r="P4150" s="34" t="b">
        <f aca="false">FALSE()</f>
        <v>0</v>
      </c>
      <c r="Q4150" s="16"/>
    </row>
    <row r="4151" customFormat="false" ht="15" hidden="false" customHeight="false" outlineLevel="0" collapsed="false">
      <c r="A4151" s="6" t="s">
        <v>1285</v>
      </c>
      <c r="B4151" s="6" t="s">
        <v>1448</v>
      </c>
      <c r="C4151" s="16"/>
      <c r="D4151" s="16" t="n">
        <v>-6.48738037300662</v>
      </c>
      <c r="E4151" s="16" t="n">
        <v>0.564744050399984</v>
      </c>
      <c r="F4151" s="16" t="n">
        <v>-6.68717587364255</v>
      </c>
      <c r="G4151" s="16" t="n">
        <v>0.56556574866194</v>
      </c>
      <c r="H4151" s="16" t="n">
        <v>-2.7371402479854</v>
      </c>
      <c r="I4151" s="17" t="n">
        <v>101.885487135276</v>
      </c>
      <c r="J4151" s="16" t="n">
        <v>0.00731434920553993</v>
      </c>
      <c r="K4151" s="16" t="n">
        <v>0.0264999286620923</v>
      </c>
      <c r="L4151" s="16" t="n">
        <v>-0.352729667404484</v>
      </c>
      <c r="M4151" s="16" t="n">
        <v>0.59375</v>
      </c>
      <c r="N4151" s="16" t="n">
        <v>0.307765673312836</v>
      </c>
      <c r="O4151" s="16" t="n">
        <v>0.226390675629927</v>
      </c>
      <c r="P4151" s="34" t="b">
        <f aca="false">TRUE()</f>
        <v>1</v>
      </c>
      <c r="Q4151" s="18" t="n">
        <v>0.000285325705979758</v>
      </c>
    </row>
    <row r="4152" customFormat="false" ht="22.35" hidden="false" customHeight="false" outlineLevel="0" collapsed="false">
      <c r="A4152" s="7" t="s">
        <v>1295</v>
      </c>
      <c r="B4152" s="6" t="s">
        <v>1448</v>
      </c>
      <c r="C4152" s="16"/>
      <c r="D4152" s="16" t="n">
        <v>0.754580229988921</v>
      </c>
      <c r="E4152" s="16" t="n">
        <v>0.0418858199583965</v>
      </c>
      <c r="F4152" s="16" t="n">
        <v>0.758972979416182</v>
      </c>
      <c r="G4152" s="16" t="n">
        <v>0.0393458791645335</v>
      </c>
      <c r="H4152" s="16" t="n">
        <v>0.819743108793048</v>
      </c>
      <c r="I4152" s="17" t="n">
        <v>97.9788407508554</v>
      </c>
      <c r="J4152" s="16" t="n">
        <v>0.414352245350125</v>
      </c>
      <c r="K4152" s="16" t="n">
        <v>0.496122855800063</v>
      </c>
      <c r="L4152" s="16" t="n">
        <v>0.110230260989542</v>
      </c>
      <c r="M4152" s="16" t="n">
        <v>0.5333177278402</v>
      </c>
      <c r="N4152" s="16" t="n">
        <v>0.650192422071379</v>
      </c>
      <c r="O4152" s="16" t="n">
        <v>0.188716478631381</v>
      </c>
      <c r="P4152" s="34" t="b">
        <f aca="false">FALSE()</f>
        <v>0</v>
      </c>
      <c r="Q4152" s="16"/>
    </row>
    <row r="4153" customFormat="false" ht="22.35" hidden="false" customHeight="false" outlineLevel="0" collapsed="false">
      <c r="A4153" s="7" t="s">
        <v>1286</v>
      </c>
      <c r="B4153" s="6" t="s">
        <v>1448</v>
      </c>
      <c r="C4153" s="16"/>
      <c r="D4153" s="16" t="n">
        <v>1.36838908759944</v>
      </c>
      <c r="E4153" s="16" t="n">
        <v>0.0389404183774763</v>
      </c>
      <c r="F4153" s="16" t="n">
        <v>1.35511715649368</v>
      </c>
      <c r="G4153" s="16" t="n">
        <v>0.0352170379649556</v>
      </c>
      <c r="H4153" s="16" t="n">
        <v>-2.67891292587667</v>
      </c>
      <c r="I4153" s="17" t="n">
        <v>95.9075234310583</v>
      </c>
      <c r="J4153" s="16" t="n">
        <v>0.00869227441080013</v>
      </c>
      <c r="K4153" s="16" t="n">
        <v>0.0298330827129124</v>
      </c>
      <c r="L4153" s="16" t="n">
        <v>-0.369406174842208</v>
      </c>
      <c r="M4153" s="16" t="n">
        <v>0.59375</v>
      </c>
      <c r="N4153" s="16" t="n">
        <v>0.282580587411319</v>
      </c>
      <c r="O4153" s="16" t="n">
        <v>0.239300410255862</v>
      </c>
      <c r="P4153" s="34" t="b">
        <f aca="false">TRUE()</f>
        <v>1</v>
      </c>
      <c r="Q4153" s="18" t="n">
        <v>0.000237667859114842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5638</v>
      </c>
      <c r="B2" s="2"/>
      <c r="C2" s="2"/>
      <c r="D2" s="2"/>
      <c r="E2" s="2"/>
      <c r="F2" s="2"/>
      <c r="G2" s="2"/>
      <c r="H2" s="2"/>
      <c r="I2" s="2"/>
      <c r="J2" s="2"/>
      <c r="K2" s="2"/>
      <c r="L2" s="2"/>
    </row>
    <row r="4" customFormat="false" ht="24" hidden="false" customHeight="true" outlineLevel="0" collapsed="false">
      <c r="A4" s="5" t="s">
        <v>5639</v>
      </c>
      <c r="B4" s="5" t="s">
        <v>271</v>
      </c>
      <c r="C4" s="5" t="s">
        <v>373</v>
      </c>
      <c r="D4" s="5" t="s">
        <v>5640</v>
      </c>
      <c r="E4" s="5" t="s">
        <v>5641</v>
      </c>
      <c r="F4" s="5" t="s">
        <v>5642</v>
      </c>
      <c r="G4" s="5" t="s">
        <v>5643</v>
      </c>
      <c r="H4" s="5" t="s">
        <v>5644</v>
      </c>
      <c r="I4" s="5" t="s">
        <v>5645</v>
      </c>
      <c r="J4" s="5" t="s">
        <v>5646</v>
      </c>
      <c r="K4" s="5" t="s">
        <v>5647</v>
      </c>
      <c r="L4" s="5" t="s">
        <v>5648</v>
      </c>
      <c r="M4" s="5" t="s">
        <v>5649</v>
      </c>
      <c r="N4" s="5" t="s">
        <v>5650</v>
      </c>
      <c r="O4" s="5" t="s">
        <v>5651</v>
      </c>
      <c r="P4" s="5" t="s">
        <v>5652</v>
      </c>
      <c r="Q4" s="5" t="s">
        <v>5653</v>
      </c>
      <c r="R4" s="5" t="s">
        <v>5654</v>
      </c>
      <c r="S4" s="5" t="s">
        <v>5655</v>
      </c>
      <c r="T4" s="5" t="s">
        <v>5656</v>
      </c>
      <c r="U4" s="5" t="s">
        <v>262</v>
      </c>
    </row>
    <row r="5" customFormat="false" ht="22.35" hidden="false" customHeight="false" outlineLevel="0" collapsed="false">
      <c r="A5" s="6" t="n">
        <v>1</v>
      </c>
      <c r="B5" s="6" t="s">
        <v>272</v>
      </c>
      <c r="C5" s="7" t="s">
        <v>5657</v>
      </c>
      <c r="D5" s="6" t="s">
        <v>5658</v>
      </c>
      <c r="E5" s="6" t="n">
        <v>1</v>
      </c>
      <c r="F5" s="6" t="n">
        <v>1</v>
      </c>
      <c r="G5" s="6" t="n">
        <v>1</v>
      </c>
      <c r="H5" s="6" t="n">
        <v>5</v>
      </c>
      <c r="I5" s="6" t="n">
        <v>5</v>
      </c>
      <c r="J5" s="6" t="n">
        <v>1</v>
      </c>
      <c r="K5" s="6" t="n">
        <v>1</v>
      </c>
      <c r="L5" s="6" t="n">
        <v>0</v>
      </c>
      <c r="M5" s="6" t="n">
        <v>0</v>
      </c>
      <c r="N5" s="6" t="n">
        <v>1</v>
      </c>
      <c r="O5" s="6" t="n">
        <v>0</v>
      </c>
      <c r="P5" s="6" t="n">
        <v>0</v>
      </c>
      <c r="Q5" s="6" t="n">
        <v>1</v>
      </c>
      <c r="R5" s="6" t="n">
        <v>0</v>
      </c>
      <c r="S5" s="6" t="n">
        <v>0</v>
      </c>
      <c r="T5" s="6" t="n">
        <v>0</v>
      </c>
      <c r="U5" s="6" t="s">
        <v>265</v>
      </c>
    </row>
    <row r="6" customFormat="false" ht="22.35" hidden="false" customHeight="false" outlineLevel="0" collapsed="false">
      <c r="A6" s="6" t="n">
        <v>2</v>
      </c>
      <c r="B6" s="6" t="s">
        <v>272</v>
      </c>
      <c r="C6" s="7" t="s">
        <v>5659</v>
      </c>
      <c r="D6" s="6" t="s">
        <v>5658</v>
      </c>
      <c r="E6" s="6" t="n">
        <v>9</v>
      </c>
      <c r="F6" s="6" t="n">
        <v>1</v>
      </c>
      <c r="G6" s="6" t="n">
        <v>1</v>
      </c>
      <c r="H6" s="6" t="n">
        <v>5</v>
      </c>
      <c r="I6" s="6" t="n">
        <v>5</v>
      </c>
      <c r="J6" s="6" t="n">
        <v>1</v>
      </c>
      <c r="K6" s="6" t="n">
        <v>1</v>
      </c>
      <c r="L6" s="6" t="n">
        <v>0</v>
      </c>
      <c r="M6" s="6" t="n">
        <v>0</v>
      </c>
      <c r="N6" s="6" t="n">
        <v>1</v>
      </c>
      <c r="O6" s="6" t="n">
        <v>0</v>
      </c>
      <c r="P6" s="6" t="n">
        <v>0</v>
      </c>
      <c r="Q6" s="6" t="n">
        <v>1</v>
      </c>
      <c r="R6" s="6" t="n">
        <v>0</v>
      </c>
      <c r="S6" s="6" t="n">
        <v>0</v>
      </c>
      <c r="T6" s="6" t="n">
        <v>0</v>
      </c>
      <c r="U6" s="6" t="s">
        <v>265</v>
      </c>
    </row>
    <row r="7" customFormat="false" ht="22.35" hidden="false" customHeight="false" outlineLevel="0" collapsed="false">
      <c r="A7" s="6" t="n">
        <v>3</v>
      </c>
      <c r="B7" s="6" t="s">
        <v>272</v>
      </c>
      <c r="C7" s="7" t="s">
        <v>5660</v>
      </c>
      <c r="D7" s="6" t="s">
        <v>5658</v>
      </c>
      <c r="E7" s="6" t="n">
        <v>3</v>
      </c>
      <c r="F7" s="6" t="n">
        <v>1</v>
      </c>
      <c r="G7" s="6" t="n">
        <v>1</v>
      </c>
      <c r="H7" s="6" t="n">
        <v>5</v>
      </c>
      <c r="I7" s="6" t="n">
        <v>5</v>
      </c>
      <c r="J7" s="6" t="n">
        <v>1</v>
      </c>
      <c r="K7" s="6" t="n">
        <v>1</v>
      </c>
      <c r="L7" s="6" t="n">
        <v>0</v>
      </c>
      <c r="M7" s="6" t="n">
        <v>0</v>
      </c>
      <c r="N7" s="6" t="n">
        <v>1</v>
      </c>
      <c r="O7" s="6" t="n">
        <v>0</v>
      </c>
      <c r="P7" s="6" t="n">
        <v>0</v>
      </c>
      <c r="Q7" s="6" t="n">
        <v>1</v>
      </c>
      <c r="R7" s="6" t="n">
        <v>0</v>
      </c>
      <c r="S7" s="6" t="n">
        <v>0</v>
      </c>
      <c r="T7" s="6" t="n">
        <v>0</v>
      </c>
      <c r="U7" s="6" t="s">
        <v>265</v>
      </c>
    </row>
    <row r="8" customFormat="false" ht="22.35" hidden="false" customHeight="false" outlineLevel="0" collapsed="false">
      <c r="A8" s="6" t="n">
        <v>4</v>
      </c>
      <c r="B8" s="6" t="s">
        <v>272</v>
      </c>
      <c r="C8" s="7" t="s">
        <v>5661</v>
      </c>
      <c r="D8" s="6" t="s">
        <v>5662</v>
      </c>
      <c r="E8" s="6" t="n">
        <v>1</v>
      </c>
      <c r="F8" s="6" t="n">
        <v>4</v>
      </c>
      <c r="G8" s="6" t="n">
        <v>1</v>
      </c>
      <c r="H8" s="6" t="n">
        <v>2</v>
      </c>
      <c r="I8" s="6" t="n">
        <v>10</v>
      </c>
      <c r="J8" s="6" t="n">
        <v>9</v>
      </c>
      <c r="K8" s="6" t="n">
        <v>0</v>
      </c>
      <c r="L8" s="6" t="n">
        <v>0</v>
      </c>
      <c r="M8" s="6" t="n">
        <v>1</v>
      </c>
      <c r="N8" s="6" t="n">
        <v>0</v>
      </c>
      <c r="O8" s="6" t="n">
        <v>1</v>
      </c>
      <c r="P8" s="6" t="n">
        <v>1</v>
      </c>
      <c r="Q8" s="6" t="n">
        <v>0</v>
      </c>
      <c r="R8" s="6" t="n">
        <v>0</v>
      </c>
      <c r="S8" s="6" t="n">
        <v>0</v>
      </c>
      <c r="T8" s="6" t="n">
        <v>1</v>
      </c>
      <c r="U8" s="6" t="s">
        <v>265</v>
      </c>
    </row>
    <row r="9" customFormat="false" ht="22.35" hidden="false" customHeight="false" outlineLevel="0" collapsed="false">
      <c r="A9" s="6" t="n">
        <v>5</v>
      </c>
      <c r="B9" s="6" t="s">
        <v>272</v>
      </c>
      <c r="C9" s="7" t="s">
        <v>5663</v>
      </c>
      <c r="D9" s="6" t="s">
        <v>5662</v>
      </c>
      <c r="E9" s="6" t="n">
        <v>4</v>
      </c>
      <c r="F9" s="6" t="n">
        <v>4</v>
      </c>
      <c r="G9" s="6" t="n">
        <v>1</v>
      </c>
      <c r="H9" s="6" t="n">
        <v>2</v>
      </c>
      <c r="I9" s="6" t="n">
        <v>10</v>
      </c>
      <c r="J9" s="6" t="n">
        <v>9</v>
      </c>
      <c r="K9" s="6" t="n">
        <v>0</v>
      </c>
      <c r="L9" s="6" t="n">
        <v>0</v>
      </c>
      <c r="M9" s="6" t="n">
        <v>1</v>
      </c>
      <c r="N9" s="6" t="n">
        <v>0</v>
      </c>
      <c r="O9" s="6" t="n">
        <v>1</v>
      </c>
      <c r="P9" s="6" t="n">
        <v>1</v>
      </c>
      <c r="Q9" s="6" t="n">
        <v>0</v>
      </c>
      <c r="R9" s="6" t="n">
        <v>0</v>
      </c>
      <c r="S9" s="6" t="n">
        <v>0</v>
      </c>
      <c r="T9" s="6" t="n">
        <v>1</v>
      </c>
      <c r="U9" s="6" t="s">
        <v>265</v>
      </c>
    </row>
    <row r="10" customFormat="false" ht="22.35" hidden="false" customHeight="false" outlineLevel="0" collapsed="false">
      <c r="A10" s="6" t="n">
        <v>6</v>
      </c>
      <c r="B10" s="6" t="s">
        <v>272</v>
      </c>
      <c r="C10" s="7" t="s">
        <v>5664</v>
      </c>
      <c r="D10" s="6" t="s">
        <v>5662</v>
      </c>
      <c r="E10" s="6" t="n">
        <v>7</v>
      </c>
      <c r="F10" s="6" t="n">
        <v>4</v>
      </c>
      <c r="G10" s="6" t="n">
        <v>1</v>
      </c>
      <c r="H10" s="6" t="n">
        <v>2</v>
      </c>
      <c r="I10" s="6" t="n">
        <v>10</v>
      </c>
      <c r="J10" s="6" t="n">
        <v>9</v>
      </c>
      <c r="K10" s="6" t="n">
        <v>0</v>
      </c>
      <c r="L10" s="6" t="n">
        <v>0</v>
      </c>
      <c r="M10" s="6" t="n">
        <v>1</v>
      </c>
      <c r="N10" s="6" t="n">
        <v>0</v>
      </c>
      <c r="O10" s="6" t="n">
        <v>1</v>
      </c>
      <c r="P10" s="6" t="n">
        <v>1</v>
      </c>
      <c r="Q10" s="6" t="n">
        <v>0</v>
      </c>
      <c r="R10" s="6" t="n">
        <v>0</v>
      </c>
      <c r="S10" s="6" t="n">
        <v>0</v>
      </c>
      <c r="T10" s="6" t="n">
        <v>1</v>
      </c>
      <c r="U10" s="6" t="s">
        <v>265</v>
      </c>
    </row>
    <row r="11" customFormat="false" ht="22.35" hidden="false" customHeight="false" outlineLevel="0" collapsed="false">
      <c r="A11" s="6" t="n">
        <v>7</v>
      </c>
      <c r="B11" s="6" t="s">
        <v>272</v>
      </c>
      <c r="C11" s="7" t="s">
        <v>5665</v>
      </c>
      <c r="D11" s="6" t="s">
        <v>5662</v>
      </c>
      <c r="E11" s="6" t="n">
        <v>2</v>
      </c>
      <c r="F11" s="6" t="n">
        <v>4</v>
      </c>
      <c r="G11" s="6" t="n">
        <v>1</v>
      </c>
      <c r="H11" s="6" t="n">
        <v>2</v>
      </c>
      <c r="I11" s="6" t="n">
        <v>10</v>
      </c>
      <c r="J11" s="6" t="n">
        <v>9</v>
      </c>
      <c r="K11" s="6" t="n">
        <v>0</v>
      </c>
      <c r="L11" s="6" t="n">
        <v>0</v>
      </c>
      <c r="M11" s="6" t="n">
        <v>1</v>
      </c>
      <c r="N11" s="6" t="n">
        <v>0</v>
      </c>
      <c r="O11" s="6" t="n">
        <v>1</v>
      </c>
      <c r="P11" s="6" t="n">
        <v>1</v>
      </c>
      <c r="Q11" s="6" t="n">
        <v>0</v>
      </c>
      <c r="R11" s="6" t="n">
        <v>0</v>
      </c>
      <c r="S11" s="6" t="n">
        <v>0</v>
      </c>
      <c r="T11" s="6" t="n">
        <v>1</v>
      </c>
      <c r="U11" s="6" t="s">
        <v>265</v>
      </c>
    </row>
    <row r="12" customFormat="false" ht="22.35" hidden="false" customHeight="false" outlineLevel="0" collapsed="false">
      <c r="A12" s="6" t="n">
        <v>8</v>
      </c>
      <c r="B12" s="6" t="s">
        <v>272</v>
      </c>
      <c r="C12" s="7" t="s">
        <v>5666</v>
      </c>
      <c r="D12" s="6" t="s">
        <v>5662</v>
      </c>
      <c r="E12" s="6" t="n">
        <v>5</v>
      </c>
      <c r="F12" s="6" t="n">
        <v>4</v>
      </c>
      <c r="G12" s="6" t="n">
        <v>1</v>
      </c>
      <c r="H12" s="6" t="n">
        <v>2</v>
      </c>
      <c r="I12" s="6" t="n">
        <v>10</v>
      </c>
      <c r="J12" s="6" t="n">
        <v>9</v>
      </c>
      <c r="K12" s="6" t="n">
        <v>0</v>
      </c>
      <c r="L12" s="6" t="n">
        <v>0</v>
      </c>
      <c r="M12" s="6" t="n">
        <v>1</v>
      </c>
      <c r="N12" s="6" t="n">
        <v>0</v>
      </c>
      <c r="O12" s="6" t="n">
        <v>1</v>
      </c>
      <c r="P12" s="6" t="n">
        <v>1</v>
      </c>
      <c r="Q12" s="6" t="n">
        <v>0</v>
      </c>
      <c r="R12" s="6" t="n">
        <v>0</v>
      </c>
      <c r="S12" s="6" t="n">
        <v>0</v>
      </c>
      <c r="T12" s="6" t="n">
        <v>1</v>
      </c>
      <c r="U12" s="6" t="s">
        <v>265</v>
      </c>
    </row>
    <row r="13" customFormat="false" ht="22.35" hidden="false" customHeight="false" outlineLevel="0" collapsed="false">
      <c r="A13" s="6" t="n">
        <v>9</v>
      </c>
      <c r="B13" s="6" t="s">
        <v>272</v>
      </c>
      <c r="C13" s="7" t="s">
        <v>5667</v>
      </c>
      <c r="D13" s="6" t="s">
        <v>5662</v>
      </c>
      <c r="E13" s="6" t="n">
        <v>2</v>
      </c>
      <c r="F13" s="6" t="n">
        <v>4</v>
      </c>
      <c r="G13" s="6" t="n">
        <v>1</v>
      </c>
      <c r="H13" s="6" t="n">
        <v>2</v>
      </c>
      <c r="I13" s="6" t="n">
        <v>10</v>
      </c>
      <c r="J13" s="6" t="n">
        <v>9</v>
      </c>
      <c r="K13" s="6" t="n">
        <v>0</v>
      </c>
      <c r="L13" s="6" t="n">
        <v>0</v>
      </c>
      <c r="M13" s="6" t="n">
        <v>1</v>
      </c>
      <c r="N13" s="6" t="n">
        <v>0</v>
      </c>
      <c r="O13" s="6" t="n">
        <v>1</v>
      </c>
      <c r="P13" s="6" t="n">
        <v>1</v>
      </c>
      <c r="Q13" s="6" t="n">
        <v>0</v>
      </c>
      <c r="R13" s="6" t="n">
        <v>0</v>
      </c>
      <c r="S13" s="6" t="n">
        <v>0</v>
      </c>
      <c r="T13" s="6" t="n">
        <v>1</v>
      </c>
      <c r="U13" s="6" t="s">
        <v>265</v>
      </c>
    </row>
    <row r="14" customFormat="false" ht="22.35" hidden="false" customHeight="false" outlineLevel="0" collapsed="false">
      <c r="A14" s="6" t="n">
        <v>10</v>
      </c>
      <c r="B14" s="6" t="s">
        <v>272</v>
      </c>
      <c r="C14" s="7" t="s">
        <v>5668</v>
      </c>
      <c r="D14" s="6" t="s">
        <v>5669</v>
      </c>
      <c r="E14" s="6" t="n">
        <v>8</v>
      </c>
      <c r="F14" s="6" t="n">
        <v>6</v>
      </c>
      <c r="G14" s="6" t="n">
        <v>6</v>
      </c>
      <c r="H14" s="6" t="n">
        <v>7</v>
      </c>
      <c r="I14" s="6" t="n">
        <v>7</v>
      </c>
      <c r="J14" s="6" t="n">
        <v>8</v>
      </c>
      <c r="K14" s="6" t="n">
        <v>0</v>
      </c>
      <c r="L14" s="6" t="n">
        <v>1</v>
      </c>
      <c r="M14" s="6" t="n">
        <v>0</v>
      </c>
      <c r="N14" s="6" t="n">
        <v>0</v>
      </c>
      <c r="O14" s="6" t="n">
        <v>1</v>
      </c>
      <c r="P14" s="6" t="n">
        <v>1</v>
      </c>
      <c r="Q14" s="6" t="n">
        <v>0</v>
      </c>
      <c r="R14" s="6" t="n">
        <v>0</v>
      </c>
      <c r="S14" s="6" t="n">
        <v>1</v>
      </c>
      <c r="T14" s="6" t="n">
        <v>0</v>
      </c>
      <c r="U14" s="6" t="s">
        <v>265</v>
      </c>
    </row>
    <row r="15" customFormat="false" ht="22.35" hidden="false" customHeight="false" outlineLevel="0" collapsed="false">
      <c r="A15" s="6" t="n">
        <v>11</v>
      </c>
      <c r="B15" s="6" t="s">
        <v>272</v>
      </c>
      <c r="C15" s="7" t="s">
        <v>5670</v>
      </c>
      <c r="D15" s="6" t="s">
        <v>5669</v>
      </c>
      <c r="E15" s="6" t="n">
        <v>7</v>
      </c>
      <c r="F15" s="6" t="n">
        <v>6</v>
      </c>
      <c r="G15" s="6" t="n">
        <v>6</v>
      </c>
      <c r="H15" s="6" t="n">
        <v>7</v>
      </c>
      <c r="I15" s="6" t="n">
        <v>7</v>
      </c>
      <c r="J15" s="6" t="n">
        <v>8</v>
      </c>
      <c r="K15" s="6" t="n">
        <v>0</v>
      </c>
      <c r="L15" s="6" t="n">
        <v>1</v>
      </c>
      <c r="M15" s="6" t="n">
        <v>0</v>
      </c>
      <c r="N15" s="6" t="n">
        <v>0</v>
      </c>
      <c r="O15" s="6" t="n">
        <v>1</v>
      </c>
      <c r="P15" s="6" t="n">
        <v>1</v>
      </c>
      <c r="Q15" s="6" t="n">
        <v>0</v>
      </c>
      <c r="R15" s="6" t="n">
        <v>0</v>
      </c>
      <c r="S15" s="6" t="n">
        <v>1</v>
      </c>
      <c r="T15" s="6" t="n">
        <v>0</v>
      </c>
      <c r="U15" s="6" t="s">
        <v>265</v>
      </c>
    </row>
    <row r="16" customFormat="false" ht="22.35" hidden="false" customHeight="false" outlineLevel="0" collapsed="false">
      <c r="A16" s="6" t="n">
        <v>12</v>
      </c>
      <c r="B16" s="6" t="s">
        <v>272</v>
      </c>
      <c r="C16" s="7" t="s">
        <v>5671</v>
      </c>
      <c r="D16" s="6" t="s">
        <v>5669</v>
      </c>
      <c r="E16" s="6" t="n">
        <v>5</v>
      </c>
      <c r="F16" s="6" t="n">
        <v>6</v>
      </c>
      <c r="G16" s="6" t="n">
        <v>6</v>
      </c>
      <c r="H16" s="6" t="n">
        <v>7</v>
      </c>
      <c r="I16" s="6" t="n">
        <v>7</v>
      </c>
      <c r="J16" s="6" t="n">
        <v>8</v>
      </c>
      <c r="K16" s="6" t="n">
        <v>0</v>
      </c>
      <c r="L16" s="6" t="n">
        <v>1</v>
      </c>
      <c r="M16" s="6" t="n">
        <v>0</v>
      </c>
      <c r="N16" s="6" t="n">
        <v>0</v>
      </c>
      <c r="O16" s="6" t="n">
        <v>1</v>
      </c>
      <c r="P16" s="6" t="n">
        <v>1</v>
      </c>
      <c r="Q16" s="6" t="n">
        <v>0</v>
      </c>
      <c r="R16" s="6" t="n">
        <v>0</v>
      </c>
      <c r="S16" s="6" t="n">
        <v>1</v>
      </c>
      <c r="T16" s="6" t="n">
        <v>0</v>
      </c>
      <c r="U16" s="6" t="s">
        <v>265</v>
      </c>
    </row>
    <row r="17" customFormat="false" ht="22.35" hidden="false" customHeight="false" outlineLevel="0" collapsed="false">
      <c r="A17" s="6" t="n">
        <v>13</v>
      </c>
      <c r="B17" s="6" t="s">
        <v>272</v>
      </c>
      <c r="C17" s="7" t="s">
        <v>5672</v>
      </c>
      <c r="D17" s="6" t="s">
        <v>5669</v>
      </c>
      <c r="E17" s="6" t="n">
        <v>2</v>
      </c>
      <c r="F17" s="6" t="n">
        <v>6</v>
      </c>
      <c r="G17" s="6" t="n">
        <v>6</v>
      </c>
      <c r="H17" s="6" t="n">
        <v>7</v>
      </c>
      <c r="I17" s="6" t="n">
        <v>7</v>
      </c>
      <c r="J17" s="6" t="n">
        <v>8</v>
      </c>
      <c r="K17" s="6" t="n">
        <v>0</v>
      </c>
      <c r="L17" s="6" t="n">
        <v>1</v>
      </c>
      <c r="M17" s="6" t="n">
        <v>0</v>
      </c>
      <c r="N17" s="6" t="n">
        <v>0</v>
      </c>
      <c r="O17" s="6" t="n">
        <v>1</v>
      </c>
      <c r="P17" s="6" t="n">
        <v>1</v>
      </c>
      <c r="Q17" s="6" t="n">
        <v>0</v>
      </c>
      <c r="R17" s="6" t="n">
        <v>0</v>
      </c>
      <c r="S17" s="6" t="n">
        <v>1</v>
      </c>
      <c r="T17" s="6" t="n">
        <v>0</v>
      </c>
      <c r="U17" s="6" t="s">
        <v>265</v>
      </c>
    </row>
    <row r="18" customFormat="false" ht="22.35" hidden="false" customHeight="false" outlineLevel="0" collapsed="false">
      <c r="A18" s="6" t="n">
        <v>14</v>
      </c>
      <c r="B18" s="6" t="s">
        <v>272</v>
      </c>
      <c r="C18" s="7" t="s">
        <v>5673</v>
      </c>
      <c r="D18" s="6" t="s">
        <v>5669</v>
      </c>
      <c r="E18" s="6" t="n">
        <v>7</v>
      </c>
      <c r="F18" s="6" t="n">
        <v>6</v>
      </c>
      <c r="G18" s="6" t="n">
        <v>6</v>
      </c>
      <c r="H18" s="6" t="n">
        <v>7</v>
      </c>
      <c r="I18" s="6" t="n">
        <v>7</v>
      </c>
      <c r="J18" s="6" t="n">
        <v>8</v>
      </c>
      <c r="K18" s="6" t="n">
        <v>0</v>
      </c>
      <c r="L18" s="6" t="n">
        <v>1</v>
      </c>
      <c r="M18" s="6" t="n">
        <v>0</v>
      </c>
      <c r="N18" s="6" t="n">
        <v>0</v>
      </c>
      <c r="O18" s="6" t="n">
        <v>1</v>
      </c>
      <c r="P18" s="6" t="n">
        <v>1</v>
      </c>
      <c r="Q18" s="6" t="n">
        <v>0</v>
      </c>
      <c r="R18" s="6" t="n">
        <v>0</v>
      </c>
      <c r="S18" s="6" t="n">
        <v>1</v>
      </c>
      <c r="T18" s="6" t="n">
        <v>0</v>
      </c>
      <c r="U18" s="6" t="s">
        <v>265</v>
      </c>
    </row>
    <row r="19" customFormat="false" ht="22.35" hidden="false" customHeight="false" outlineLevel="0" collapsed="false">
      <c r="A19" s="6" t="n">
        <v>15</v>
      </c>
      <c r="B19" s="6" t="s">
        <v>272</v>
      </c>
      <c r="C19" s="7" t="s">
        <v>5674</v>
      </c>
      <c r="D19" s="6" t="s">
        <v>5669</v>
      </c>
      <c r="E19" s="6" t="n">
        <v>1</v>
      </c>
      <c r="F19" s="6" t="n">
        <v>6</v>
      </c>
      <c r="G19" s="6" t="n">
        <v>6</v>
      </c>
      <c r="H19" s="6" t="n">
        <v>7</v>
      </c>
      <c r="I19" s="6" t="n">
        <v>7</v>
      </c>
      <c r="J19" s="6" t="n">
        <v>8</v>
      </c>
      <c r="K19" s="6" t="n">
        <v>0</v>
      </c>
      <c r="L19" s="6" t="n">
        <v>1</v>
      </c>
      <c r="M19" s="6" t="n">
        <v>0</v>
      </c>
      <c r="N19" s="6" t="n">
        <v>0</v>
      </c>
      <c r="O19" s="6" t="n">
        <v>1</v>
      </c>
      <c r="P19" s="6" t="n">
        <v>1</v>
      </c>
      <c r="Q19" s="6" t="n">
        <v>0</v>
      </c>
      <c r="R19" s="6" t="n">
        <v>0</v>
      </c>
      <c r="S19" s="6" t="n">
        <v>1</v>
      </c>
      <c r="T19" s="6" t="n">
        <v>0</v>
      </c>
      <c r="U19" s="6" t="s">
        <v>265</v>
      </c>
    </row>
    <row r="20" customFormat="false" ht="22.35" hidden="false" customHeight="false" outlineLevel="0" collapsed="false">
      <c r="A20" s="6" t="n">
        <v>16</v>
      </c>
      <c r="B20" s="6" t="s">
        <v>272</v>
      </c>
      <c r="C20" s="7" t="s">
        <v>5675</v>
      </c>
      <c r="D20" s="6" t="s">
        <v>5669</v>
      </c>
      <c r="E20" s="6" t="n">
        <v>3</v>
      </c>
      <c r="F20" s="6" t="n">
        <v>6</v>
      </c>
      <c r="G20" s="6" t="n">
        <v>6</v>
      </c>
      <c r="H20" s="6" t="n">
        <v>7</v>
      </c>
      <c r="I20" s="6" t="n">
        <v>7</v>
      </c>
      <c r="J20" s="6" t="n">
        <v>8</v>
      </c>
      <c r="K20" s="6" t="n">
        <v>0</v>
      </c>
      <c r="L20" s="6" t="n">
        <v>1</v>
      </c>
      <c r="M20" s="6" t="n">
        <v>0</v>
      </c>
      <c r="N20" s="6" t="n">
        <v>0</v>
      </c>
      <c r="O20" s="6" t="n">
        <v>1</v>
      </c>
      <c r="P20" s="6" t="n">
        <v>1</v>
      </c>
      <c r="Q20" s="6" t="n">
        <v>0</v>
      </c>
      <c r="R20" s="6" t="n">
        <v>0</v>
      </c>
      <c r="S20" s="6" t="n">
        <v>1</v>
      </c>
      <c r="T20" s="6" t="n">
        <v>0</v>
      </c>
      <c r="U20" s="6" t="s">
        <v>265</v>
      </c>
    </row>
    <row r="21" customFormat="false" ht="22.35" hidden="false" customHeight="false" outlineLevel="0" collapsed="false">
      <c r="A21" s="6" t="n">
        <v>17</v>
      </c>
      <c r="B21" s="6" t="s">
        <v>272</v>
      </c>
      <c r="C21" s="7" t="s">
        <v>5676</v>
      </c>
      <c r="D21" s="6" t="s">
        <v>5669</v>
      </c>
      <c r="E21" s="6" t="n">
        <v>8</v>
      </c>
      <c r="F21" s="6" t="n">
        <v>6</v>
      </c>
      <c r="G21" s="6" t="n">
        <v>6</v>
      </c>
      <c r="H21" s="6" t="n">
        <v>7</v>
      </c>
      <c r="I21" s="6" t="n">
        <v>7</v>
      </c>
      <c r="J21" s="6" t="n">
        <v>8</v>
      </c>
      <c r="K21" s="6" t="n">
        <v>0</v>
      </c>
      <c r="L21" s="6" t="n">
        <v>1</v>
      </c>
      <c r="M21" s="6" t="n">
        <v>0</v>
      </c>
      <c r="N21" s="6" t="n">
        <v>0</v>
      </c>
      <c r="O21" s="6" t="n">
        <v>1</v>
      </c>
      <c r="P21" s="6" t="n">
        <v>1</v>
      </c>
      <c r="Q21" s="6" t="n">
        <v>0</v>
      </c>
      <c r="R21" s="6" t="n">
        <v>0</v>
      </c>
      <c r="S21" s="6" t="n">
        <v>1</v>
      </c>
      <c r="T21" s="6" t="n">
        <v>0</v>
      </c>
      <c r="U21" s="6" t="s">
        <v>265</v>
      </c>
    </row>
    <row r="22" customFormat="false" ht="22.35" hidden="false" customHeight="false" outlineLevel="0" collapsed="false">
      <c r="A22" s="6" t="n">
        <v>18</v>
      </c>
      <c r="B22" s="6" t="s">
        <v>272</v>
      </c>
      <c r="C22" s="7" t="s">
        <v>5677</v>
      </c>
      <c r="D22" s="6" t="s">
        <v>5669</v>
      </c>
      <c r="E22" s="6" t="n">
        <v>7</v>
      </c>
      <c r="F22" s="6" t="n">
        <v>6</v>
      </c>
      <c r="G22" s="6" t="n">
        <v>6</v>
      </c>
      <c r="H22" s="6" t="n">
        <v>7</v>
      </c>
      <c r="I22" s="6" t="n">
        <v>7</v>
      </c>
      <c r="J22" s="6" t="n">
        <v>8</v>
      </c>
      <c r="K22" s="6" t="n">
        <v>0</v>
      </c>
      <c r="L22" s="6" t="n">
        <v>1</v>
      </c>
      <c r="M22" s="6" t="n">
        <v>0</v>
      </c>
      <c r="N22" s="6" t="n">
        <v>0</v>
      </c>
      <c r="O22" s="6" t="n">
        <v>1</v>
      </c>
      <c r="P22" s="6" t="n">
        <v>1</v>
      </c>
      <c r="Q22" s="6" t="n">
        <v>0</v>
      </c>
      <c r="R22" s="6" t="n">
        <v>0</v>
      </c>
      <c r="S22" s="6" t="n">
        <v>1</v>
      </c>
      <c r="T22" s="6" t="n">
        <v>0</v>
      </c>
      <c r="U22" s="6" t="s">
        <v>265</v>
      </c>
    </row>
    <row r="23" customFormat="false" ht="22.35" hidden="false" customHeight="false" outlineLevel="0" collapsed="false">
      <c r="A23" s="6" t="n">
        <v>19</v>
      </c>
      <c r="B23" s="6" t="s">
        <v>272</v>
      </c>
      <c r="C23" s="7" t="s">
        <v>5678</v>
      </c>
      <c r="D23" s="6" t="s">
        <v>5679</v>
      </c>
      <c r="E23" s="6" t="n">
        <v>5</v>
      </c>
      <c r="F23" s="6" t="n">
        <v>2</v>
      </c>
      <c r="G23" s="6" t="n">
        <v>10</v>
      </c>
      <c r="H23" s="6" t="n">
        <v>4</v>
      </c>
      <c r="I23" s="6" t="n">
        <v>9</v>
      </c>
      <c r="J23" s="6" t="n">
        <v>10</v>
      </c>
      <c r="K23" s="6" t="n">
        <v>0</v>
      </c>
      <c r="L23" s="6" t="n">
        <v>0</v>
      </c>
      <c r="M23" s="6" t="n">
        <v>0</v>
      </c>
      <c r="N23" s="6" t="n">
        <v>0</v>
      </c>
      <c r="O23" s="6" t="n">
        <v>0</v>
      </c>
      <c r="P23" s="6" t="n">
        <v>1</v>
      </c>
      <c r="Q23" s="6" t="n">
        <v>0</v>
      </c>
      <c r="R23" s="6" t="n">
        <v>0</v>
      </c>
      <c r="S23" s="6" t="n">
        <v>1</v>
      </c>
      <c r="T23" s="6" t="n">
        <v>1</v>
      </c>
      <c r="U23" s="6" t="s">
        <v>265</v>
      </c>
    </row>
    <row r="24" customFormat="false" ht="22.35" hidden="false" customHeight="false" outlineLevel="0" collapsed="false">
      <c r="A24" s="6" t="n">
        <v>20</v>
      </c>
      <c r="B24" s="6" t="s">
        <v>272</v>
      </c>
      <c r="C24" s="7" t="s">
        <v>5680</v>
      </c>
      <c r="D24" s="6" t="s">
        <v>5679</v>
      </c>
      <c r="E24" s="6" t="n">
        <v>6</v>
      </c>
      <c r="F24" s="6" t="n">
        <v>2</v>
      </c>
      <c r="G24" s="6" t="n">
        <v>10</v>
      </c>
      <c r="H24" s="6" t="n">
        <v>4</v>
      </c>
      <c r="I24" s="6" t="n">
        <v>9</v>
      </c>
      <c r="J24" s="6" t="n">
        <v>10</v>
      </c>
      <c r="K24" s="6" t="n">
        <v>0</v>
      </c>
      <c r="L24" s="6" t="n">
        <v>0</v>
      </c>
      <c r="M24" s="6" t="n">
        <v>0</v>
      </c>
      <c r="N24" s="6" t="n">
        <v>0</v>
      </c>
      <c r="O24" s="6" t="n">
        <v>0</v>
      </c>
      <c r="P24" s="6" t="n">
        <v>1</v>
      </c>
      <c r="Q24" s="6" t="n">
        <v>0</v>
      </c>
      <c r="R24" s="6" t="n">
        <v>0</v>
      </c>
      <c r="S24" s="6" t="n">
        <v>1</v>
      </c>
      <c r="T24" s="6" t="n">
        <v>1</v>
      </c>
      <c r="U24" s="6" t="s">
        <v>265</v>
      </c>
    </row>
    <row r="25" customFormat="false" ht="22.35" hidden="false" customHeight="false" outlineLevel="0" collapsed="false">
      <c r="A25" s="6" t="n">
        <v>21</v>
      </c>
      <c r="B25" s="6" t="s">
        <v>272</v>
      </c>
      <c r="C25" s="7" t="s">
        <v>5681</v>
      </c>
      <c r="D25" s="6" t="s">
        <v>5679</v>
      </c>
      <c r="E25" s="6" t="n">
        <v>9</v>
      </c>
      <c r="F25" s="6" t="n">
        <v>2</v>
      </c>
      <c r="G25" s="6" t="n">
        <v>10</v>
      </c>
      <c r="H25" s="6" t="n">
        <v>4</v>
      </c>
      <c r="I25" s="6" t="n">
        <v>9</v>
      </c>
      <c r="J25" s="6" t="n">
        <v>10</v>
      </c>
      <c r="K25" s="6" t="n">
        <v>0</v>
      </c>
      <c r="L25" s="6" t="n">
        <v>0</v>
      </c>
      <c r="M25" s="6" t="n">
        <v>0</v>
      </c>
      <c r="N25" s="6" t="n">
        <v>0</v>
      </c>
      <c r="O25" s="6" t="n">
        <v>0</v>
      </c>
      <c r="P25" s="6" t="n">
        <v>1</v>
      </c>
      <c r="Q25" s="6" t="n">
        <v>0</v>
      </c>
      <c r="R25" s="6" t="n">
        <v>0</v>
      </c>
      <c r="S25" s="6" t="n">
        <v>1</v>
      </c>
      <c r="T25" s="6" t="n">
        <v>1</v>
      </c>
      <c r="U25" s="6" t="s">
        <v>265</v>
      </c>
    </row>
    <row r="26" customFormat="false" ht="22.35" hidden="false" customHeight="false" outlineLevel="0" collapsed="false">
      <c r="A26" s="6" t="n">
        <v>22</v>
      </c>
      <c r="B26" s="6" t="s">
        <v>272</v>
      </c>
      <c r="C26" s="7" t="s">
        <v>5682</v>
      </c>
      <c r="D26" s="6" t="s">
        <v>5679</v>
      </c>
      <c r="E26" s="6" t="n">
        <v>3</v>
      </c>
      <c r="F26" s="6" t="n">
        <v>2</v>
      </c>
      <c r="G26" s="6" t="n">
        <v>10</v>
      </c>
      <c r="H26" s="6" t="n">
        <v>4</v>
      </c>
      <c r="I26" s="6" t="n">
        <v>9</v>
      </c>
      <c r="J26" s="6" t="n">
        <v>10</v>
      </c>
      <c r="K26" s="6" t="n">
        <v>0</v>
      </c>
      <c r="L26" s="6" t="n">
        <v>0</v>
      </c>
      <c r="M26" s="6" t="n">
        <v>0</v>
      </c>
      <c r="N26" s="6" t="n">
        <v>0</v>
      </c>
      <c r="O26" s="6" t="n">
        <v>0</v>
      </c>
      <c r="P26" s="6" t="n">
        <v>1</v>
      </c>
      <c r="Q26" s="6" t="n">
        <v>0</v>
      </c>
      <c r="R26" s="6" t="n">
        <v>0</v>
      </c>
      <c r="S26" s="6" t="n">
        <v>1</v>
      </c>
      <c r="T26" s="6" t="n">
        <v>1</v>
      </c>
      <c r="U26" s="6" t="s">
        <v>265</v>
      </c>
    </row>
    <row r="27" customFormat="false" ht="22.35" hidden="false" customHeight="false" outlineLevel="0" collapsed="false">
      <c r="A27" s="6" t="n">
        <v>23</v>
      </c>
      <c r="B27" s="6" t="s">
        <v>272</v>
      </c>
      <c r="C27" s="7" t="s">
        <v>5683</v>
      </c>
      <c r="D27" s="6" t="s">
        <v>5679</v>
      </c>
      <c r="E27" s="6" t="n">
        <v>5</v>
      </c>
      <c r="F27" s="6" t="n">
        <v>2</v>
      </c>
      <c r="G27" s="6" t="n">
        <v>10</v>
      </c>
      <c r="H27" s="6" t="n">
        <v>4</v>
      </c>
      <c r="I27" s="6" t="n">
        <v>9</v>
      </c>
      <c r="J27" s="6" t="n">
        <v>10</v>
      </c>
      <c r="K27" s="6" t="n">
        <v>0</v>
      </c>
      <c r="L27" s="6" t="n">
        <v>0</v>
      </c>
      <c r="M27" s="6" t="n">
        <v>0</v>
      </c>
      <c r="N27" s="6" t="n">
        <v>0</v>
      </c>
      <c r="O27" s="6" t="n">
        <v>0</v>
      </c>
      <c r="P27" s="6" t="n">
        <v>1</v>
      </c>
      <c r="Q27" s="6" t="n">
        <v>0</v>
      </c>
      <c r="R27" s="6" t="n">
        <v>0</v>
      </c>
      <c r="S27" s="6" t="n">
        <v>1</v>
      </c>
      <c r="T27" s="6" t="n">
        <v>1</v>
      </c>
      <c r="U27" s="6" t="s">
        <v>265</v>
      </c>
    </row>
    <row r="28" customFormat="false" ht="22.35" hidden="false" customHeight="false" outlineLevel="0" collapsed="false">
      <c r="A28" s="6" t="n">
        <v>24</v>
      </c>
      <c r="B28" s="6" t="s">
        <v>272</v>
      </c>
      <c r="C28" s="7" t="s">
        <v>5684</v>
      </c>
      <c r="D28" s="6" t="s">
        <v>5679</v>
      </c>
      <c r="E28" s="6" t="n">
        <v>7</v>
      </c>
      <c r="F28" s="6" t="n">
        <v>2</v>
      </c>
      <c r="G28" s="6" t="n">
        <v>10</v>
      </c>
      <c r="H28" s="6" t="n">
        <v>4</v>
      </c>
      <c r="I28" s="6" t="n">
        <v>9</v>
      </c>
      <c r="J28" s="6" t="n">
        <v>10</v>
      </c>
      <c r="K28" s="6" t="n">
        <v>0</v>
      </c>
      <c r="L28" s="6" t="n">
        <v>0</v>
      </c>
      <c r="M28" s="6" t="n">
        <v>0</v>
      </c>
      <c r="N28" s="6" t="n">
        <v>0</v>
      </c>
      <c r="O28" s="6" t="n">
        <v>0</v>
      </c>
      <c r="P28" s="6" t="n">
        <v>1</v>
      </c>
      <c r="Q28" s="6" t="n">
        <v>0</v>
      </c>
      <c r="R28" s="6" t="n">
        <v>0</v>
      </c>
      <c r="S28" s="6" t="n">
        <v>1</v>
      </c>
      <c r="T28" s="6" t="n">
        <v>1</v>
      </c>
      <c r="U28" s="6" t="s">
        <v>265</v>
      </c>
    </row>
    <row r="29" customFormat="false" ht="22.35" hidden="false" customHeight="false" outlineLevel="0" collapsed="false">
      <c r="A29" s="6" t="n">
        <v>25</v>
      </c>
      <c r="B29" s="6" t="s">
        <v>272</v>
      </c>
      <c r="C29" s="7" t="s">
        <v>5685</v>
      </c>
      <c r="D29" s="6" t="s">
        <v>5686</v>
      </c>
      <c r="E29" s="6" t="n">
        <v>10</v>
      </c>
      <c r="F29" s="6" t="n">
        <v>8</v>
      </c>
      <c r="G29" s="6" t="n">
        <v>8</v>
      </c>
      <c r="H29" s="6" t="n">
        <v>8</v>
      </c>
      <c r="I29" s="6" t="n">
        <v>6</v>
      </c>
      <c r="J29" s="6" t="n">
        <v>6</v>
      </c>
      <c r="K29" s="6" t="n">
        <v>1</v>
      </c>
      <c r="L29" s="6" t="n">
        <v>1</v>
      </c>
      <c r="M29" s="6" t="n">
        <v>1</v>
      </c>
      <c r="N29" s="6" t="n">
        <v>0</v>
      </c>
      <c r="O29" s="6" t="n">
        <v>1</v>
      </c>
      <c r="P29" s="6" t="n">
        <v>0</v>
      </c>
      <c r="Q29" s="6" t="n">
        <v>1</v>
      </c>
      <c r="R29" s="6" t="n">
        <v>1</v>
      </c>
      <c r="S29" s="6" t="n">
        <v>0</v>
      </c>
      <c r="T29" s="6" t="n">
        <v>0</v>
      </c>
      <c r="U29" s="6" t="s">
        <v>265</v>
      </c>
    </row>
    <row r="30" customFormat="false" ht="22.35" hidden="false" customHeight="false" outlineLevel="0" collapsed="false">
      <c r="A30" s="6" t="n">
        <v>26</v>
      </c>
      <c r="B30" s="6" t="s">
        <v>272</v>
      </c>
      <c r="C30" s="7" t="s">
        <v>5687</v>
      </c>
      <c r="D30" s="6" t="s">
        <v>5686</v>
      </c>
      <c r="E30" s="6" t="n">
        <v>1</v>
      </c>
      <c r="F30" s="6" t="n">
        <v>8</v>
      </c>
      <c r="G30" s="6" t="n">
        <v>8</v>
      </c>
      <c r="H30" s="6" t="n">
        <v>8</v>
      </c>
      <c r="I30" s="6" t="n">
        <v>6</v>
      </c>
      <c r="J30" s="6" t="n">
        <v>6</v>
      </c>
      <c r="K30" s="6" t="n">
        <v>1</v>
      </c>
      <c r="L30" s="6" t="n">
        <v>1</v>
      </c>
      <c r="M30" s="6" t="n">
        <v>1</v>
      </c>
      <c r="N30" s="6" t="n">
        <v>0</v>
      </c>
      <c r="O30" s="6" t="n">
        <v>1</v>
      </c>
      <c r="P30" s="6" t="n">
        <v>0</v>
      </c>
      <c r="Q30" s="6" t="n">
        <v>1</v>
      </c>
      <c r="R30" s="6" t="n">
        <v>1</v>
      </c>
      <c r="S30" s="6" t="n">
        <v>0</v>
      </c>
      <c r="T30" s="6" t="n">
        <v>0</v>
      </c>
      <c r="U30" s="6" t="s">
        <v>265</v>
      </c>
    </row>
    <row r="31" customFormat="false" ht="22.35" hidden="false" customHeight="false" outlineLevel="0" collapsed="false">
      <c r="A31" s="6" t="n">
        <v>27</v>
      </c>
      <c r="B31" s="6" t="s">
        <v>272</v>
      </c>
      <c r="C31" s="7" t="s">
        <v>5688</v>
      </c>
      <c r="D31" s="6" t="s">
        <v>5686</v>
      </c>
      <c r="E31" s="6" t="n">
        <v>8</v>
      </c>
      <c r="F31" s="6" t="n">
        <v>8</v>
      </c>
      <c r="G31" s="6" t="n">
        <v>8</v>
      </c>
      <c r="H31" s="6" t="n">
        <v>8</v>
      </c>
      <c r="I31" s="6" t="n">
        <v>6</v>
      </c>
      <c r="J31" s="6" t="n">
        <v>6</v>
      </c>
      <c r="K31" s="6" t="n">
        <v>1</v>
      </c>
      <c r="L31" s="6" t="n">
        <v>1</v>
      </c>
      <c r="M31" s="6" t="n">
        <v>1</v>
      </c>
      <c r="N31" s="6" t="n">
        <v>0</v>
      </c>
      <c r="O31" s="6" t="n">
        <v>1</v>
      </c>
      <c r="P31" s="6" t="n">
        <v>0</v>
      </c>
      <c r="Q31" s="6" t="n">
        <v>1</v>
      </c>
      <c r="R31" s="6" t="n">
        <v>1</v>
      </c>
      <c r="S31" s="6" t="n">
        <v>0</v>
      </c>
      <c r="T31" s="6" t="n">
        <v>0</v>
      </c>
      <c r="U31" s="6" t="s">
        <v>265</v>
      </c>
    </row>
    <row r="32" customFormat="false" ht="22.35" hidden="false" customHeight="false" outlineLevel="0" collapsed="false">
      <c r="A32" s="6" t="n">
        <v>28</v>
      </c>
      <c r="B32" s="6" t="s">
        <v>272</v>
      </c>
      <c r="C32" s="7" t="s">
        <v>5689</v>
      </c>
      <c r="D32" s="6" t="s">
        <v>5686</v>
      </c>
      <c r="E32" s="6" t="n">
        <v>6</v>
      </c>
      <c r="F32" s="6" t="n">
        <v>8</v>
      </c>
      <c r="G32" s="6" t="n">
        <v>8</v>
      </c>
      <c r="H32" s="6" t="n">
        <v>8</v>
      </c>
      <c r="I32" s="6" t="n">
        <v>6</v>
      </c>
      <c r="J32" s="6" t="n">
        <v>6</v>
      </c>
      <c r="K32" s="6" t="n">
        <v>1</v>
      </c>
      <c r="L32" s="6" t="n">
        <v>1</v>
      </c>
      <c r="M32" s="6" t="n">
        <v>1</v>
      </c>
      <c r="N32" s="6" t="n">
        <v>0</v>
      </c>
      <c r="O32" s="6" t="n">
        <v>1</v>
      </c>
      <c r="P32" s="6" t="n">
        <v>0</v>
      </c>
      <c r="Q32" s="6" t="n">
        <v>1</v>
      </c>
      <c r="R32" s="6" t="n">
        <v>1</v>
      </c>
      <c r="S32" s="6" t="n">
        <v>0</v>
      </c>
      <c r="T32" s="6" t="n">
        <v>0</v>
      </c>
      <c r="U32" s="6" t="s">
        <v>265</v>
      </c>
    </row>
    <row r="33" customFormat="false" ht="22.35" hidden="false" customHeight="false" outlineLevel="0" collapsed="false">
      <c r="A33" s="6" t="n">
        <v>29</v>
      </c>
      <c r="B33" s="6" t="s">
        <v>272</v>
      </c>
      <c r="C33" s="7" t="s">
        <v>5690</v>
      </c>
      <c r="D33" s="6" t="s">
        <v>5686</v>
      </c>
      <c r="E33" s="6" t="n">
        <v>5</v>
      </c>
      <c r="F33" s="6" t="n">
        <v>8</v>
      </c>
      <c r="G33" s="6" t="n">
        <v>8</v>
      </c>
      <c r="H33" s="6" t="n">
        <v>8</v>
      </c>
      <c r="I33" s="6" t="n">
        <v>6</v>
      </c>
      <c r="J33" s="6" t="n">
        <v>6</v>
      </c>
      <c r="K33" s="6" t="n">
        <v>1</v>
      </c>
      <c r="L33" s="6" t="n">
        <v>1</v>
      </c>
      <c r="M33" s="6" t="n">
        <v>1</v>
      </c>
      <c r="N33" s="6" t="n">
        <v>0</v>
      </c>
      <c r="O33" s="6" t="n">
        <v>1</v>
      </c>
      <c r="P33" s="6" t="n">
        <v>0</v>
      </c>
      <c r="Q33" s="6" t="n">
        <v>1</v>
      </c>
      <c r="R33" s="6" t="n">
        <v>1</v>
      </c>
      <c r="S33" s="6" t="n">
        <v>0</v>
      </c>
      <c r="T33" s="6" t="n">
        <v>0</v>
      </c>
      <c r="U33" s="6" t="s">
        <v>265</v>
      </c>
    </row>
    <row r="34" customFormat="false" ht="22.35" hidden="false" customHeight="false" outlineLevel="0" collapsed="false">
      <c r="A34" s="6" t="n">
        <v>30</v>
      </c>
      <c r="B34" s="6" t="s">
        <v>272</v>
      </c>
      <c r="C34" s="7" t="s">
        <v>5691</v>
      </c>
      <c r="D34" s="6" t="s">
        <v>5686</v>
      </c>
      <c r="E34" s="6" t="n">
        <v>7</v>
      </c>
      <c r="F34" s="6" t="n">
        <v>8</v>
      </c>
      <c r="G34" s="6" t="n">
        <v>8</v>
      </c>
      <c r="H34" s="6" t="n">
        <v>8</v>
      </c>
      <c r="I34" s="6" t="n">
        <v>6</v>
      </c>
      <c r="J34" s="6" t="n">
        <v>6</v>
      </c>
      <c r="K34" s="6" t="n">
        <v>1</v>
      </c>
      <c r="L34" s="6" t="n">
        <v>1</v>
      </c>
      <c r="M34" s="6" t="n">
        <v>1</v>
      </c>
      <c r="N34" s="6" t="n">
        <v>0</v>
      </c>
      <c r="O34" s="6" t="n">
        <v>1</v>
      </c>
      <c r="P34" s="6" t="n">
        <v>0</v>
      </c>
      <c r="Q34" s="6" t="n">
        <v>1</v>
      </c>
      <c r="R34" s="6" t="n">
        <v>1</v>
      </c>
      <c r="S34" s="6" t="n">
        <v>0</v>
      </c>
      <c r="T34" s="6" t="n">
        <v>0</v>
      </c>
      <c r="U34" s="6" t="s">
        <v>265</v>
      </c>
    </row>
    <row r="35" customFormat="false" ht="22.35" hidden="false" customHeight="false" outlineLevel="0" collapsed="false">
      <c r="A35" s="6" t="n">
        <v>31</v>
      </c>
      <c r="B35" s="6" t="s">
        <v>272</v>
      </c>
      <c r="C35" s="7" t="s">
        <v>5692</v>
      </c>
      <c r="D35" s="6" t="s">
        <v>5686</v>
      </c>
      <c r="E35" s="6" t="n">
        <v>10</v>
      </c>
      <c r="F35" s="6" t="n">
        <v>8</v>
      </c>
      <c r="G35" s="6" t="n">
        <v>8</v>
      </c>
      <c r="H35" s="6" t="n">
        <v>8</v>
      </c>
      <c r="I35" s="6" t="n">
        <v>6</v>
      </c>
      <c r="J35" s="6" t="n">
        <v>6</v>
      </c>
      <c r="K35" s="6" t="n">
        <v>1</v>
      </c>
      <c r="L35" s="6" t="n">
        <v>1</v>
      </c>
      <c r="M35" s="6" t="n">
        <v>1</v>
      </c>
      <c r="N35" s="6" t="n">
        <v>0</v>
      </c>
      <c r="O35" s="6" t="n">
        <v>1</v>
      </c>
      <c r="P35" s="6" t="n">
        <v>0</v>
      </c>
      <c r="Q35" s="6" t="n">
        <v>1</v>
      </c>
      <c r="R35" s="6" t="n">
        <v>1</v>
      </c>
      <c r="S35" s="6" t="n">
        <v>0</v>
      </c>
      <c r="T35" s="6" t="n">
        <v>0</v>
      </c>
      <c r="U35" s="6" t="s">
        <v>265</v>
      </c>
    </row>
    <row r="36" customFormat="false" ht="22.35" hidden="false" customHeight="false" outlineLevel="0" collapsed="false">
      <c r="A36" s="6" t="n">
        <v>32</v>
      </c>
      <c r="B36" s="6" t="s">
        <v>272</v>
      </c>
      <c r="C36" s="7" t="s">
        <v>5693</v>
      </c>
      <c r="D36" s="6" t="s">
        <v>5686</v>
      </c>
      <c r="E36" s="6" t="n">
        <v>3</v>
      </c>
      <c r="F36" s="6" t="n">
        <v>8</v>
      </c>
      <c r="G36" s="6" t="n">
        <v>8</v>
      </c>
      <c r="H36" s="6" t="n">
        <v>8</v>
      </c>
      <c r="I36" s="6" t="n">
        <v>6</v>
      </c>
      <c r="J36" s="6" t="n">
        <v>6</v>
      </c>
      <c r="K36" s="6" t="n">
        <v>1</v>
      </c>
      <c r="L36" s="6" t="n">
        <v>1</v>
      </c>
      <c r="M36" s="6" t="n">
        <v>1</v>
      </c>
      <c r="N36" s="6" t="n">
        <v>0</v>
      </c>
      <c r="O36" s="6" t="n">
        <v>1</v>
      </c>
      <c r="P36" s="6" t="n">
        <v>0</v>
      </c>
      <c r="Q36" s="6" t="n">
        <v>1</v>
      </c>
      <c r="R36" s="6" t="n">
        <v>1</v>
      </c>
      <c r="S36" s="6" t="n">
        <v>0</v>
      </c>
      <c r="T36" s="6" t="n">
        <v>0</v>
      </c>
      <c r="U36" s="6" t="s">
        <v>265</v>
      </c>
    </row>
    <row r="37" customFormat="false" ht="22.35" hidden="false" customHeight="false" outlineLevel="0" collapsed="false">
      <c r="A37" s="6" t="n">
        <v>33</v>
      </c>
      <c r="B37" s="6" t="s">
        <v>272</v>
      </c>
      <c r="C37" s="7" t="s">
        <v>5694</v>
      </c>
      <c r="D37" s="6" t="s">
        <v>5686</v>
      </c>
      <c r="E37" s="6" t="n">
        <v>9</v>
      </c>
      <c r="F37" s="6" t="n">
        <v>8</v>
      </c>
      <c r="G37" s="6" t="n">
        <v>8</v>
      </c>
      <c r="H37" s="6" t="n">
        <v>8</v>
      </c>
      <c r="I37" s="6" t="n">
        <v>6</v>
      </c>
      <c r="J37" s="6" t="n">
        <v>6</v>
      </c>
      <c r="K37" s="6" t="n">
        <v>1</v>
      </c>
      <c r="L37" s="6" t="n">
        <v>1</v>
      </c>
      <c r="M37" s="6" t="n">
        <v>1</v>
      </c>
      <c r="N37" s="6" t="n">
        <v>0</v>
      </c>
      <c r="O37" s="6" t="n">
        <v>1</v>
      </c>
      <c r="P37" s="6" t="n">
        <v>0</v>
      </c>
      <c r="Q37" s="6" t="n">
        <v>1</v>
      </c>
      <c r="R37" s="6" t="n">
        <v>1</v>
      </c>
      <c r="S37" s="6" t="n">
        <v>0</v>
      </c>
      <c r="T37" s="6" t="n">
        <v>0</v>
      </c>
      <c r="U37" s="6" t="s">
        <v>265</v>
      </c>
    </row>
    <row r="38" customFormat="false" ht="22.35" hidden="false" customHeight="false" outlineLevel="0" collapsed="false">
      <c r="A38" s="6" t="n">
        <v>34</v>
      </c>
      <c r="B38" s="6" t="s">
        <v>272</v>
      </c>
      <c r="C38" s="7" t="s">
        <v>5695</v>
      </c>
      <c r="D38" s="6" t="s">
        <v>5696</v>
      </c>
      <c r="E38" s="6" t="n">
        <v>4</v>
      </c>
      <c r="F38" s="6" t="n">
        <v>5</v>
      </c>
      <c r="G38" s="6" t="n">
        <v>5</v>
      </c>
      <c r="H38" s="6" t="n">
        <v>1</v>
      </c>
      <c r="I38" s="6" t="n">
        <v>5</v>
      </c>
      <c r="J38" s="6" t="n">
        <v>5</v>
      </c>
      <c r="K38" s="6" t="n">
        <v>0</v>
      </c>
      <c r="L38" s="6" t="n">
        <v>0</v>
      </c>
      <c r="M38" s="6" t="n">
        <v>0</v>
      </c>
      <c r="N38" s="6" t="n">
        <v>1</v>
      </c>
      <c r="O38" s="6" t="n">
        <v>0</v>
      </c>
      <c r="P38" s="6" t="n">
        <v>0</v>
      </c>
      <c r="Q38" s="6" t="n">
        <v>0</v>
      </c>
      <c r="R38" s="6" t="n">
        <v>1</v>
      </c>
      <c r="S38" s="6" t="n">
        <v>0</v>
      </c>
      <c r="T38" s="6" t="n">
        <v>0</v>
      </c>
      <c r="U38" s="6" t="s">
        <v>265</v>
      </c>
    </row>
    <row r="39" customFormat="false" ht="22.35" hidden="false" customHeight="false" outlineLevel="0" collapsed="false">
      <c r="A39" s="6" t="n">
        <v>35</v>
      </c>
      <c r="B39" s="6" t="s">
        <v>272</v>
      </c>
      <c r="C39" s="7" t="s">
        <v>5697</v>
      </c>
      <c r="D39" s="6" t="s">
        <v>5696</v>
      </c>
      <c r="E39" s="6" t="n">
        <v>6</v>
      </c>
      <c r="F39" s="6" t="n">
        <v>5</v>
      </c>
      <c r="G39" s="6" t="n">
        <v>5</v>
      </c>
      <c r="H39" s="6" t="n">
        <v>1</v>
      </c>
      <c r="I39" s="6" t="n">
        <v>5</v>
      </c>
      <c r="J39" s="6" t="n">
        <v>5</v>
      </c>
      <c r="K39" s="6" t="n">
        <v>0</v>
      </c>
      <c r="L39" s="6" t="n">
        <v>0</v>
      </c>
      <c r="M39" s="6" t="n">
        <v>0</v>
      </c>
      <c r="N39" s="6" t="n">
        <v>1</v>
      </c>
      <c r="O39" s="6" t="n">
        <v>0</v>
      </c>
      <c r="P39" s="6" t="n">
        <v>0</v>
      </c>
      <c r="Q39" s="6" t="n">
        <v>0</v>
      </c>
      <c r="R39" s="6" t="n">
        <v>1</v>
      </c>
      <c r="S39" s="6" t="n">
        <v>0</v>
      </c>
      <c r="T39" s="6" t="n">
        <v>0</v>
      </c>
      <c r="U39" s="6" t="s">
        <v>265</v>
      </c>
    </row>
    <row r="40" customFormat="false" ht="22.35" hidden="false" customHeight="false" outlineLevel="0" collapsed="false">
      <c r="A40" s="6" t="n">
        <v>36</v>
      </c>
      <c r="B40" s="6" t="s">
        <v>272</v>
      </c>
      <c r="C40" s="7" t="s">
        <v>5698</v>
      </c>
      <c r="D40" s="6" t="s">
        <v>5696</v>
      </c>
      <c r="E40" s="6" t="n">
        <v>2</v>
      </c>
      <c r="F40" s="6" t="n">
        <v>5</v>
      </c>
      <c r="G40" s="6" t="n">
        <v>5</v>
      </c>
      <c r="H40" s="6" t="n">
        <v>1</v>
      </c>
      <c r="I40" s="6" t="n">
        <v>5</v>
      </c>
      <c r="J40" s="6" t="n">
        <v>5</v>
      </c>
      <c r="K40" s="6" t="n">
        <v>0</v>
      </c>
      <c r="L40" s="6" t="n">
        <v>0</v>
      </c>
      <c r="M40" s="6" t="n">
        <v>0</v>
      </c>
      <c r="N40" s="6" t="n">
        <v>1</v>
      </c>
      <c r="O40" s="6" t="n">
        <v>0</v>
      </c>
      <c r="P40" s="6" t="n">
        <v>0</v>
      </c>
      <c r="Q40" s="6" t="n">
        <v>0</v>
      </c>
      <c r="R40" s="6" t="n">
        <v>1</v>
      </c>
      <c r="S40" s="6" t="n">
        <v>0</v>
      </c>
      <c r="T40" s="6" t="n">
        <v>0</v>
      </c>
      <c r="U40" s="6" t="s">
        <v>265</v>
      </c>
    </row>
    <row r="41" customFormat="false" ht="22.35" hidden="false" customHeight="false" outlineLevel="0" collapsed="false">
      <c r="A41" s="6" t="n">
        <v>37</v>
      </c>
      <c r="B41" s="6" t="s">
        <v>272</v>
      </c>
      <c r="C41" s="7" t="s">
        <v>5699</v>
      </c>
      <c r="D41" s="6" t="s">
        <v>5700</v>
      </c>
      <c r="E41" s="6" t="n">
        <v>9</v>
      </c>
      <c r="F41" s="6" t="n">
        <v>7</v>
      </c>
      <c r="G41" s="6" t="n">
        <v>7</v>
      </c>
      <c r="H41" s="6" t="n">
        <v>6</v>
      </c>
      <c r="I41" s="6" t="n">
        <v>8</v>
      </c>
      <c r="J41" s="6" t="n">
        <v>7</v>
      </c>
      <c r="K41" s="6" t="n">
        <v>0</v>
      </c>
      <c r="L41" s="6" t="n">
        <v>1</v>
      </c>
      <c r="M41" s="6" t="n">
        <v>0</v>
      </c>
      <c r="N41" s="6" t="n">
        <v>0</v>
      </c>
      <c r="O41" s="6" t="n">
        <v>0</v>
      </c>
      <c r="P41" s="6" t="n">
        <v>0</v>
      </c>
      <c r="Q41" s="6" t="n">
        <v>1</v>
      </c>
      <c r="R41" s="6" t="n">
        <v>0</v>
      </c>
      <c r="S41" s="6" t="n">
        <v>1</v>
      </c>
      <c r="T41" s="6" t="n">
        <v>1</v>
      </c>
      <c r="U41" s="6" t="s">
        <v>265</v>
      </c>
    </row>
    <row r="42" customFormat="false" ht="22.35" hidden="false" customHeight="false" outlineLevel="0" collapsed="false">
      <c r="A42" s="6" t="n">
        <v>38</v>
      </c>
      <c r="B42" s="6" t="s">
        <v>272</v>
      </c>
      <c r="C42" s="7" t="s">
        <v>5701</v>
      </c>
      <c r="D42" s="6" t="s">
        <v>5700</v>
      </c>
      <c r="E42" s="6" t="n">
        <v>1</v>
      </c>
      <c r="F42" s="6" t="n">
        <v>7</v>
      </c>
      <c r="G42" s="6" t="n">
        <v>7</v>
      </c>
      <c r="H42" s="6" t="n">
        <v>6</v>
      </c>
      <c r="I42" s="6" t="n">
        <v>8</v>
      </c>
      <c r="J42" s="6" t="n">
        <v>7</v>
      </c>
      <c r="K42" s="6" t="n">
        <v>0</v>
      </c>
      <c r="L42" s="6" t="n">
        <v>1</v>
      </c>
      <c r="M42" s="6" t="n">
        <v>0</v>
      </c>
      <c r="N42" s="6" t="n">
        <v>0</v>
      </c>
      <c r="O42" s="6" t="n">
        <v>0</v>
      </c>
      <c r="P42" s="6" t="n">
        <v>0</v>
      </c>
      <c r="Q42" s="6" t="n">
        <v>1</v>
      </c>
      <c r="R42" s="6" t="n">
        <v>0</v>
      </c>
      <c r="S42" s="6" t="n">
        <v>1</v>
      </c>
      <c r="T42" s="6" t="n">
        <v>1</v>
      </c>
      <c r="U42" s="6" t="s">
        <v>265</v>
      </c>
    </row>
    <row r="43" customFormat="false" ht="22.35" hidden="false" customHeight="false" outlineLevel="0" collapsed="false">
      <c r="A43" s="6" t="n">
        <v>39</v>
      </c>
      <c r="B43" s="6" t="s">
        <v>272</v>
      </c>
      <c r="C43" s="7" t="s">
        <v>5702</v>
      </c>
      <c r="D43" s="6" t="s">
        <v>5700</v>
      </c>
      <c r="E43" s="6" t="n">
        <v>3</v>
      </c>
      <c r="F43" s="6" t="n">
        <v>7</v>
      </c>
      <c r="G43" s="6" t="n">
        <v>7</v>
      </c>
      <c r="H43" s="6" t="n">
        <v>6</v>
      </c>
      <c r="I43" s="6" t="n">
        <v>8</v>
      </c>
      <c r="J43" s="6" t="n">
        <v>7</v>
      </c>
      <c r="K43" s="6" t="n">
        <v>0</v>
      </c>
      <c r="L43" s="6" t="n">
        <v>1</v>
      </c>
      <c r="M43" s="6" t="n">
        <v>0</v>
      </c>
      <c r="N43" s="6" t="n">
        <v>0</v>
      </c>
      <c r="O43" s="6" t="n">
        <v>0</v>
      </c>
      <c r="P43" s="6" t="n">
        <v>0</v>
      </c>
      <c r="Q43" s="6" t="n">
        <v>1</v>
      </c>
      <c r="R43" s="6" t="n">
        <v>0</v>
      </c>
      <c r="S43" s="6" t="n">
        <v>1</v>
      </c>
      <c r="T43" s="6" t="n">
        <v>1</v>
      </c>
      <c r="U43" s="6" t="s">
        <v>265</v>
      </c>
    </row>
    <row r="44" customFormat="false" ht="22.35" hidden="false" customHeight="false" outlineLevel="0" collapsed="false">
      <c r="A44" s="6" t="n">
        <v>40</v>
      </c>
      <c r="B44" s="6" t="s">
        <v>272</v>
      </c>
      <c r="C44" s="7" t="s">
        <v>5703</v>
      </c>
      <c r="D44" s="6" t="s">
        <v>5700</v>
      </c>
      <c r="E44" s="6" t="n">
        <v>6</v>
      </c>
      <c r="F44" s="6" t="n">
        <v>7</v>
      </c>
      <c r="G44" s="6" t="n">
        <v>7</v>
      </c>
      <c r="H44" s="6" t="n">
        <v>6</v>
      </c>
      <c r="I44" s="6" t="n">
        <v>8</v>
      </c>
      <c r="J44" s="6" t="n">
        <v>7</v>
      </c>
      <c r="K44" s="6" t="n">
        <v>0</v>
      </c>
      <c r="L44" s="6" t="n">
        <v>1</v>
      </c>
      <c r="M44" s="6" t="n">
        <v>0</v>
      </c>
      <c r="N44" s="6" t="n">
        <v>0</v>
      </c>
      <c r="O44" s="6" t="n">
        <v>0</v>
      </c>
      <c r="P44" s="6" t="n">
        <v>0</v>
      </c>
      <c r="Q44" s="6" t="n">
        <v>1</v>
      </c>
      <c r="R44" s="6" t="n">
        <v>0</v>
      </c>
      <c r="S44" s="6" t="n">
        <v>1</v>
      </c>
      <c r="T44" s="6" t="n">
        <v>1</v>
      </c>
      <c r="U44" s="6" t="s">
        <v>265</v>
      </c>
    </row>
    <row r="45" customFormat="false" ht="22.35" hidden="false" customHeight="false" outlineLevel="0" collapsed="false">
      <c r="A45" s="6" t="n">
        <v>41</v>
      </c>
      <c r="B45" s="6" t="s">
        <v>272</v>
      </c>
      <c r="C45" s="7" t="s">
        <v>5704</v>
      </c>
      <c r="D45" s="6" t="s">
        <v>5700</v>
      </c>
      <c r="E45" s="6" t="n">
        <v>2</v>
      </c>
      <c r="F45" s="6" t="n">
        <v>7</v>
      </c>
      <c r="G45" s="6" t="n">
        <v>7</v>
      </c>
      <c r="H45" s="6" t="n">
        <v>6</v>
      </c>
      <c r="I45" s="6" t="n">
        <v>8</v>
      </c>
      <c r="J45" s="6" t="n">
        <v>7</v>
      </c>
      <c r="K45" s="6" t="n">
        <v>0</v>
      </c>
      <c r="L45" s="6" t="n">
        <v>1</v>
      </c>
      <c r="M45" s="6" t="n">
        <v>0</v>
      </c>
      <c r="N45" s="6" t="n">
        <v>0</v>
      </c>
      <c r="O45" s="6" t="n">
        <v>0</v>
      </c>
      <c r="P45" s="6" t="n">
        <v>0</v>
      </c>
      <c r="Q45" s="6" t="n">
        <v>1</v>
      </c>
      <c r="R45" s="6" t="n">
        <v>0</v>
      </c>
      <c r="S45" s="6" t="n">
        <v>1</v>
      </c>
      <c r="T45" s="6" t="n">
        <v>1</v>
      </c>
      <c r="U45" s="6" t="s">
        <v>265</v>
      </c>
    </row>
    <row r="46" customFormat="false" ht="22.35" hidden="false" customHeight="false" outlineLevel="0" collapsed="false">
      <c r="A46" s="6" t="n">
        <v>42</v>
      </c>
      <c r="B46" s="6" t="s">
        <v>272</v>
      </c>
      <c r="C46" s="7" t="s">
        <v>5705</v>
      </c>
      <c r="D46" s="6" t="s">
        <v>5700</v>
      </c>
      <c r="E46" s="6" t="n">
        <v>8</v>
      </c>
      <c r="F46" s="6" t="n">
        <v>7</v>
      </c>
      <c r="G46" s="6" t="n">
        <v>7</v>
      </c>
      <c r="H46" s="6" t="n">
        <v>6</v>
      </c>
      <c r="I46" s="6" t="n">
        <v>8</v>
      </c>
      <c r="J46" s="6" t="n">
        <v>7</v>
      </c>
      <c r="K46" s="6" t="n">
        <v>0</v>
      </c>
      <c r="L46" s="6" t="n">
        <v>1</v>
      </c>
      <c r="M46" s="6" t="n">
        <v>0</v>
      </c>
      <c r="N46" s="6" t="n">
        <v>0</v>
      </c>
      <c r="O46" s="6" t="n">
        <v>0</v>
      </c>
      <c r="P46" s="6" t="n">
        <v>0</v>
      </c>
      <c r="Q46" s="6" t="n">
        <v>1</v>
      </c>
      <c r="R46" s="6" t="n">
        <v>0</v>
      </c>
      <c r="S46" s="6" t="n">
        <v>1</v>
      </c>
      <c r="T46" s="6" t="n">
        <v>1</v>
      </c>
      <c r="U46" s="6" t="s">
        <v>265</v>
      </c>
    </row>
    <row r="47" customFormat="false" ht="22.35" hidden="false" customHeight="false" outlineLevel="0" collapsed="false">
      <c r="A47" s="6" t="n">
        <v>43</v>
      </c>
      <c r="B47" s="6" t="s">
        <v>272</v>
      </c>
      <c r="C47" s="7" t="s">
        <v>5706</v>
      </c>
      <c r="D47" s="6" t="s">
        <v>5700</v>
      </c>
      <c r="E47" s="6" t="n">
        <v>1</v>
      </c>
      <c r="F47" s="6" t="n">
        <v>7</v>
      </c>
      <c r="G47" s="6" t="n">
        <v>7</v>
      </c>
      <c r="H47" s="6" t="n">
        <v>6</v>
      </c>
      <c r="I47" s="6" t="n">
        <v>8</v>
      </c>
      <c r="J47" s="6" t="n">
        <v>7</v>
      </c>
      <c r="K47" s="6" t="n">
        <v>0</v>
      </c>
      <c r="L47" s="6" t="n">
        <v>1</v>
      </c>
      <c r="M47" s="6" t="n">
        <v>0</v>
      </c>
      <c r="N47" s="6" t="n">
        <v>0</v>
      </c>
      <c r="O47" s="6" t="n">
        <v>0</v>
      </c>
      <c r="P47" s="6" t="n">
        <v>0</v>
      </c>
      <c r="Q47" s="6" t="n">
        <v>1</v>
      </c>
      <c r="R47" s="6" t="n">
        <v>0</v>
      </c>
      <c r="S47" s="6" t="n">
        <v>1</v>
      </c>
      <c r="T47" s="6" t="n">
        <v>1</v>
      </c>
      <c r="U47" s="6" t="s">
        <v>265</v>
      </c>
    </row>
    <row r="48" customFormat="false" ht="22.35" hidden="false" customHeight="false" outlineLevel="0" collapsed="false">
      <c r="A48" s="6" t="n">
        <v>44</v>
      </c>
      <c r="B48" s="6" t="s">
        <v>272</v>
      </c>
      <c r="C48" s="7" t="s">
        <v>5707</v>
      </c>
      <c r="D48" s="6" t="s">
        <v>5700</v>
      </c>
      <c r="E48" s="6" t="n">
        <v>5</v>
      </c>
      <c r="F48" s="6" t="n">
        <v>7</v>
      </c>
      <c r="G48" s="6" t="n">
        <v>7</v>
      </c>
      <c r="H48" s="6" t="n">
        <v>6</v>
      </c>
      <c r="I48" s="6" t="n">
        <v>8</v>
      </c>
      <c r="J48" s="6" t="n">
        <v>7</v>
      </c>
      <c r="K48" s="6" t="n">
        <v>0</v>
      </c>
      <c r="L48" s="6" t="n">
        <v>1</v>
      </c>
      <c r="M48" s="6" t="n">
        <v>0</v>
      </c>
      <c r="N48" s="6" t="n">
        <v>0</v>
      </c>
      <c r="O48" s="6" t="n">
        <v>0</v>
      </c>
      <c r="P48" s="6" t="n">
        <v>0</v>
      </c>
      <c r="Q48" s="6" t="n">
        <v>1</v>
      </c>
      <c r="R48" s="6" t="n">
        <v>0</v>
      </c>
      <c r="S48" s="6" t="n">
        <v>1</v>
      </c>
      <c r="T48" s="6" t="n">
        <v>1</v>
      </c>
      <c r="U48" s="6" t="s">
        <v>265</v>
      </c>
    </row>
    <row r="49" customFormat="false" ht="22.35" hidden="false" customHeight="false" outlineLevel="0" collapsed="false">
      <c r="A49" s="6" t="n">
        <v>45</v>
      </c>
      <c r="B49" s="6" t="s">
        <v>272</v>
      </c>
      <c r="C49" s="7" t="s">
        <v>5708</v>
      </c>
      <c r="D49" s="6" t="s">
        <v>5700</v>
      </c>
      <c r="E49" s="6" t="n">
        <v>10</v>
      </c>
      <c r="F49" s="6" t="n">
        <v>7</v>
      </c>
      <c r="G49" s="6" t="n">
        <v>7</v>
      </c>
      <c r="H49" s="6" t="n">
        <v>6</v>
      </c>
      <c r="I49" s="6" t="n">
        <v>8</v>
      </c>
      <c r="J49" s="6" t="n">
        <v>7</v>
      </c>
      <c r="K49" s="6" t="n">
        <v>0</v>
      </c>
      <c r="L49" s="6" t="n">
        <v>1</v>
      </c>
      <c r="M49" s="6" t="n">
        <v>0</v>
      </c>
      <c r="N49" s="6" t="n">
        <v>0</v>
      </c>
      <c r="O49" s="6" t="n">
        <v>0</v>
      </c>
      <c r="P49" s="6" t="n">
        <v>0</v>
      </c>
      <c r="Q49" s="6" t="n">
        <v>1</v>
      </c>
      <c r="R49" s="6" t="n">
        <v>0</v>
      </c>
      <c r="S49" s="6" t="n">
        <v>1</v>
      </c>
      <c r="T49" s="6" t="n">
        <v>1</v>
      </c>
      <c r="U49" s="6" t="s">
        <v>265</v>
      </c>
    </row>
    <row r="50" customFormat="false" ht="22.35" hidden="false" customHeight="false" outlineLevel="0" collapsed="false">
      <c r="A50" s="6" t="n">
        <v>46</v>
      </c>
      <c r="B50" s="6" t="s">
        <v>272</v>
      </c>
      <c r="C50" s="7" t="s">
        <v>5709</v>
      </c>
      <c r="D50" s="6" t="s">
        <v>5710</v>
      </c>
      <c r="E50" s="6" t="n">
        <v>8</v>
      </c>
      <c r="F50" s="6" t="n">
        <v>3</v>
      </c>
      <c r="G50" s="6" t="n">
        <v>2</v>
      </c>
      <c r="H50" s="6" t="n">
        <v>9</v>
      </c>
      <c r="I50" s="6" t="n">
        <v>1</v>
      </c>
      <c r="J50" s="6" t="n">
        <v>2</v>
      </c>
      <c r="K50" s="6" t="n">
        <v>0</v>
      </c>
      <c r="L50" s="6" t="n">
        <v>0</v>
      </c>
      <c r="M50" s="6" t="n">
        <v>0</v>
      </c>
      <c r="N50" s="6" t="n">
        <v>0</v>
      </c>
      <c r="O50" s="6" t="n">
        <v>1</v>
      </c>
      <c r="P50" s="6" t="n">
        <v>0</v>
      </c>
      <c r="Q50" s="6" t="n">
        <v>0</v>
      </c>
      <c r="R50" s="6" t="n">
        <v>1</v>
      </c>
      <c r="S50" s="6" t="n">
        <v>0</v>
      </c>
      <c r="T50" s="6" t="n">
        <v>0</v>
      </c>
      <c r="U50" s="6" t="s">
        <v>265</v>
      </c>
    </row>
    <row r="51" customFormat="false" ht="22.35" hidden="false" customHeight="false" outlineLevel="0" collapsed="false">
      <c r="A51" s="6" t="n">
        <v>47</v>
      </c>
      <c r="B51" s="6" t="s">
        <v>272</v>
      </c>
      <c r="C51" s="7" t="s">
        <v>5711</v>
      </c>
      <c r="D51" s="6" t="s">
        <v>5710</v>
      </c>
      <c r="E51" s="6" t="n">
        <v>10</v>
      </c>
      <c r="F51" s="6" t="n">
        <v>3</v>
      </c>
      <c r="G51" s="6" t="n">
        <v>2</v>
      </c>
      <c r="H51" s="6" t="n">
        <v>9</v>
      </c>
      <c r="I51" s="6" t="n">
        <v>1</v>
      </c>
      <c r="J51" s="6" t="n">
        <v>2</v>
      </c>
      <c r="K51" s="6" t="n">
        <v>0</v>
      </c>
      <c r="L51" s="6" t="n">
        <v>0</v>
      </c>
      <c r="M51" s="6" t="n">
        <v>0</v>
      </c>
      <c r="N51" s="6" t="n">
        <v>0</v>
      </c>
      <c r="O51" s="6" t="n">
        <v>1</v>
      </c>
      <c r="P51" s="6" t="n">
        <v>0</v>
      </c>
      <c r="Q51" s="6" t="n">
        <v>0</v>
      </c>
      <c r="R51" s="6" t="n">
        <v>1</v>
      </c>
      <c r="S51" s="6" t="n">
        <v>0</v>
      </c>
      <c r="T51" s="6" t="n">
        <v>0</v>
      </c>
      <c r="U51" s="6" t="s">
        <v>265</v>
      </c>
    </row>
    <row r="52" customFormat="false" ht="22.35" hidden="false" customHeight="false" outlineLevel="0" collapsed="false">
      <c r="A52" s="6" t="n">
        <v>48</v>
      </c>
      <c r="B52" s="6" t="s">
        <v>272</v>
      </c>
      <c r="C52" s="7" t="s">
        <v>5712</v>
      </c>
      <c r="D52" s="6" t="s">
        <v>5710</v>
      </c>
      <c r="E52" s="6" t="n">
        <v>2</v>
      </c>
      <c r="F52" s="6" t="n">
        <v>3</v>
      </c>
      <c r="G52" s="6" t="n">
        <v>2</v>
      </c>
      <c r="H52" s="6" t="n">
        <v>9</v>
      </c>
      <c r="I52" s="6" t="n">
        <v>1</v>
      </c>
      <c r="J52" s="6" t="n">
        <v>2</v>
      </c>
      <c r="K52" s="6" t="n">
        <v>0</v>
      </c>
      <c r="L52" s="6" t="n">
        <v>0</v>
      </c>
      <c r="M52" s="6" t="n">
        <v>0</v>
      </c>
      <c r="N52" s="6" t="n">
        <v>0</v>
      </c>
      <c r="O52" s="6" t="n">
        <v>1</v>
      </c>
      <c r="P52" s="6" t="n">
        <v>0</v>
      </c>
      <c r="Q52" s="6" t="n">
        <v>0</v>
      </c>
      <c r="R52" s="6" t="n">
        <v>1</v>
      </c>
      <c r="S52" s="6" t="n">
        <v>0</v>
      </c>
      <c r="T52" s="6" t="n">
        <v>0</v>
      </c>
      <c r="U52" s="6" t="s">
        <v>265</v>
      </c>
    </row>
    <row r="53" customFormat="false" ht="22.35" hidden="false" customHeight="false" outlineLevel="0" collapsed="false">
      <c r="A53" s="6" t="n">
        <v>49</v>
      </c>
      <c r="B53" s="6" t="s">
        <v>272</v>
      </c>
      <c r="C53" s="7" t="s">
        <v>5713</v>
      </c>
      <c r="D53" s="6" t="s">
        <v>5710</v>
      </c>
      <c r="E53" s="6" t="n">
        <v>4</v>
      </c>
      <c r="F53" s="6" t="n">
        <v>3</v>
      </c>
      <c r="G53" s="6" t="n">
        <v>2</v>
      </c>
      <c r="H53" s="6" t="n">
        <v>9</v>
      </c>
      <c r="I53" s="6" t="n">
        <v>1</v>
      </c>
      <c r="J53" s="6" t="n">
        <v>2</v>
      </c>
      <c r="K53" s="6" t="n">
        <v>0</v>
      </c>
      <c r="L53" s="6" t="n">
        <v>0</v>
      </c>
      <c r="M53" s="6" t="n">
        <v>0</v>
      </c>
      <c r="N53" s="6" t="n">
        <v>0</v>
      </c>
      <c r="O53" s="6" t="n">
        <v>1</v>
      </c>
      <c r="P53" s="6" t="n">
        <v>0</v>
      </c>
      <c r="Q53" s="6" t="n">
        <v>0</v>
      </c>
      <c r="R53" s="6" t="n">
        <v>1</v>
      </c>
      <c r="S53" s="6" t="n">
        <v>0</v>
      </c>
      <c r="T53" s="6" t="n">
        <v>0</v>
      </c>
      <c r="U53" s="6" t="s">
        <v>265</v>
      </c>
    </row>
    <row r="54" customFormat="false" ht="22.35" hidden="false" customHeight="false" outlineLevel="0" collapsed="false">
      <c r="A54" s="6" t="n">
        <v>50</v>
      </c>
      <c r="B54" s="6" t="s">
        <v>272</v>
      </c>
      <c r="C54" s="7" t="s">
        <v>5714</v>
      </c>
      <c r="D54" s="6" t="s">
        <v>5710</v>
      </c>
      <c r="E54" s="6" t="n">
        <v>6</v>
      </c>
      <c r="F54" s="6" t="n">
        <v>3</v>
      </c>
      <c r="G54" s="6" t="n">
        <v>2</v>
      </c>
      <c r="H54" s="6" t="n">
        <v>9</v>
      </c>
      <c r="I54" s="6" t="n">
        <v>1</v>
      </c>
      <c r="J54" s="6" t="n">
        <v>2</v>
      </c>
      <c r="K54" s="6" t="n">
        <v>0</v>
      </c>
      <c r="L54" s="6" t="n">
        <v>0</v>
      </c>
      <c r="M54" s="6" t="n">
        <v>0</v>
      </c>
      <c r="N54" s="6" t="n">
        <v>0</v>
      </c>
      <c r="O54" s="6" t="n">
        <v>1</v>
      </c>
      <c r="P54" s="6" t="n">
        <v>0</v>
      </c>
      <c r="Q54" s="6" t="n">
        <v>0</v>
      </c>
      <c r="R54" s="6" t="n">
        <v>1</v>
      </c>
      <c r="S54" s="6" t="n">
        <v>0</v>
      </c>
      <c r="T54" s="6" t="n">
        <v>0</v>
      </c>
      <c r="U54" s="6" t="s">
        <v>265</v>
      </c>
    </row>
    <row r="55" customFormat="false" ht="22.35" hidden="false" customHeight="false" outlineLevel="0" collapsed="false">
      <c r="A55" s="6" t="n">
        <v>51</v>
      </c>
      <c r="B55" s="6" t="s">
        <v>272</v>
      </c>
      <c r="C55" s="7" t="s">
        <v>5715</v>
      </c>
      <c r="D55" s="6" t="s">
        <v>5710</v>
      </c>
      <c r="E55" s="6" t="n">
        <v>4</v>
      </c>
      <c r="F55" s="6" t="n">
        <v>3</v>
      </c>
      <c r="G55" s="6" t="n">
        <v>2</v>
      </c>
      <c r="H55" s="6" t="n">
        <v>9</v>
      </c>
      <c r="I55" s="6" t="n">
        <v>1</v>
      </c>
      <c r="J55" s="6" t="n">
        <v>2</v>
      </c>
      <c r="K55" s="6" t="n">
        <v>0</v>
      </c>
      <c r="L55" s="6" t="n">
        <v>0</v>
      </c>
      <c r="M55" s="6" t="n">
        <v>0</v>
      </c>
      <c r="N55" s="6" t="n">
        <v>0</v>
      </c>
      <c r="O55" s="6" t="n">
        <v>1</v>
      </c>
      <c r="P55" s="6" t="n">
        <v>0</v>
      </c>
      <c r="Q55" s="6" t="n">
        <v>0</v>
      </c>
      <c r="R55" s="6" t="n">
        <v>1</v>
      </c>
      <c r="S55" s="6" t="n">
        <v>0</v>
      </c>
      <c r="T55" s="6" t="n">
        <v>0</v>
      </c>
      <c r="U55" s="6" t="s">
        <v>265</v>
      </c>
    </row>
    <row r="56" customFormat="false" ht="22.35" hidden="false" customHeight="false" outlineLevel="0" collapsed="false">
      <c r="A56" s="6" t="n">
        <v>52</v>
      </c>
      <c r="B56" s="6" t="s">
        <v>272</v>
      </c>
      <c r="C56" s="7" t="s">
        <v>5716</v>
      </c>
      <c r="D56" s="6" t="s">
        <v>5717</v>
      </c>
      <c r="E56" s="6" t="n">
        <v>7</v>
      </c>
      <c r="F56" s="6" t="n">
        <v>1</v>
      </c>
      <c r="G56" s="6" t="n">
        <v>3</v>
      </c>
      <c r="H56" s="6" t="n">
        <v>1</v>
      </c>
      <c r="I56" s="6" t="n">
        <v>3</v>
      </c>
      <c r="J56" s="6" t="n">
        <v>4</v>
      </c>
      <c r="K56" s="6" t="n">
        <v>1</v>
      </c>
      <c r="L56" s="6" t="n">
        <v>0</v>
      </c>
      <c r="M56" s="6" t="n">
        <v>0</v>
      </c>
      <c r="N56" s="6" t="n">
        <v>0</v>
      </c>
      <c r="O56" s="6" t="n">
        <v>0</v>
      </c>
      <c r="P56" s="6" t="n">
        <v>0</v>
      </c>
      <c r="Q56" s="6" t="n">
        <v>0</v>
      </c>
      <c r="R56" s="6" t="n">
        <v>0</v>
      </c>
      <c r="S56" s="6" t="n">
        <v>0</v>
      </c>
      <c r="T56" s="6" t="n">
        <v>0</v>
      </c>
      <c r="U56" s="6" t="s">
        <v>265</v>
      </c>
    </row>
    <row r="57" customFormat="false" ht="22.35" hidden="false" customHeight="false" outlineLevel="0" collapsed="false">
      <c r="A57" s="6" t="n">
        <v>53</v>
      </c>
      <c r="B57" s="6" t="s">
        <v>272</v>
      </c>
      <c r="C57" s="7" t="s">
        <v>5718</v>
      </c>
      <c r="D57" s="6" t="s">
        <v>5717</v>
      </c>
      <c r="E57" s="6" t="n">
        <v>4</v>
      </c>
      <c r="F57" s="6" t="n">
        <v>1</v>
      </c>
      <c r="G57" s="6" t="n">
        <v>3</v>
      </c>
      <c r="H57" s="6" t="n">
        <v>1</v>
      </c>
      <c r="I57" s="6" t="n">
        <v>3</v>
      </c>
      <c r="J57" s="6" t="n">
        <v>4</v>
      </c>
      <c r="K57" s="6" t="n">
        <v>1</v>
      </c>
      <c r="L57" s="6" t="n">
        <v>0</v>
      </c>
      <c r="M57" s="6" t="n">
        <v>0</v>
      </c>
      <c r="N57" s="6" t="n">
        <v>0</v>
      </c>
      <c r="O57" s="6" t="n">
        <v>0</v>
      </c>
      <c r="P57" s="6" t="n">
        <v>0</v>
      </c>
      <c r="Q57" s="6" t="n">
        <v>0</v>
      </c>
      <c r="R57" s="6" t="n">
        <v>0</v>
      </c>
      <c r="S57" s="6" t="n">
        <v>0</v>
      </c>
      <c r="T57" s="6" t="n">
        <v>0</v>
      </c>
      <c r="U57" s="6" t="s">
        <v>265</v>
      </c>
    </row>
    <row r="58" customFormat="false" ht="22.35" hidden="false" customHeight="false" outlineLevel="0" collapsed="false">
      <c r="A58" s="6" t="n">
        <v>54</v>
      </c>
      <c r="B58" s="6" t="s">
        <v>272</v>
      </c>
      <c r="C58" s="7" t="s">
        <v>5719</v>
      </c>
      <c r="D58" s="6" t="s">
        <v>5717</v>
      </c>
      <c r="E58" s="6" t="n">
        <v>9</v>
      </c>
      <c r="F58" s="6" t="n">
        <v>1</v>
      </c>
      <c r="G58" s="6" t="n">
        <v>3</v>
      </c>
      <c r="H58" s="6" t="n">
        <v>1</v>
      </c>
      <c r="I58" s="6" t="n">
        <v>3</v>
      </c>
      <c r="J58" s="6" t="n">
        <v>4</v>
      </c>
      <c r="K58" s="6" t="n">
        <v>1</v>
      </c>
      <c r="L58" s="6" t="n">
        <v>0</v>
      </c>
      <c r="M58" s="6" t="n">
        <v>0</v>
      </c>
      <c r="N58" s="6" t="n">
        <v>0</v>
      </c>
      <c r="O58" s="6" t="n">
        <v>0</v>
      </c>
      <c r="P58" s="6" t="n">
        <v>0</v>
      </c>
      <c r="Q58" s="6" t="n">
        <v>0</v>
      </c>
      <c r="R58" s="6" t="n">
        <v>0</v>
      </c>
      <c r="S58" s="6" t="n">
        <v>0</v>
      </c>
      <c r="T58" s="6" t="n">
        <v>0</v>
      </c>
      <c r="U58" s="6" t="s">
        <v>265</v>
      </c>
    </row>
    <row r="59" customFormat="false" ht="22.35" hidden="false" customHeight="false" outlineLevel="0" collapsed="false">
      <c r="A59" s="6" t="n">
        <v>55</v>
      </c>
      <c r="B59" s="6" t="s">
        <v>272</v>
      </c>
      <c r="C59" s="7" t="s">
        <v>5720</v>
      </c>
      <c r="D59" s="6" t="s">
        <v>5717</v>
      </c>
      <c r="E59" s="6" t="n">
        <v>10</v>
      </c>
      <c r="F59" s="6" t="n">
        <v>1</v>
      </c>
      <c r="G59" s="6" t="n">
        <v>3</v>
      </c>
      <c r="H59" s="6" t="n">
        <v>1</v>
      </c>
      <c r="I59" s="6" t="n">
        <v>3</v>
      </c>
      <c r="J59" s="6" t="n">
        <v>4</v>
      </c>
      <c r="K59" s="6" t="n">
        <v>1</v>
      </c>
      <c r="L59" s="6" t="n">
        <v>0</v>
      </c>
      <c r="M59" s="6" t="n">
        <v>0</v>
      </c>
      <c r="N59" s="6" t="n">
        <v>0</v>
      </c>
      <c r="O59" s="6" t="n">
        <v>0</v>
      </c>
      <c r="P59" s="6" t="n">
        <v>0</v>
      </c>
      <c r="Q59" s="6" t="n">
        <v>0</v>
      </c>
      <c r="R59" s="6" t="n">
        <v>0</v>
      </c>
      <c r="S59" s="6" t="n">
        <v>0</v>
      </c>
      <c r="T59" s="6" t="n">
        <v>0</v>
      </c>
      <c r="U59" s="6" t="s">
        <v>265</v>
      </c>
    </row>
    <row r="60" customFormat="false" ht="22.35" hidden="false" customHeight="false" outlineLevel="0" collapsed="false">
      <c r="A60" s="6" t="n">
        <v>56</v>
      </c>
      <c r="B60" s="6" t="s">
        <v>272</v>
      </c>
      <c r="C60" s="7" t="s">
        <v>5721</v>
      </c>
      <c r="D60" s="6" t="s">
        <v>5717</v>
      </c>
      <c r="E60" s="6" t="n">
        <v>2</v>
      </c>
      <c r="F60" s="6" t="n">
        <v>1</v>
      </c>
      <c r="G60" s="6" t="n">
        <v>3</v>
      </c>
      <c r="H60" s="6" t="n">
        <v>1</v>
      </c>
      <c r="I60" s="6" t="n">
        <v>3</v>
      </c>
      <c r="J60" s="6" t="n">
        <v>4</v>
      </c>
      <c r="K60" s="6" t="n">
        <v>1</v>
      </c>
      <c r="L60" s="6" t="n">
        <v>0</v>
      </c>
      <c r="M60" s="6" t="n">
        <v>0</v>
      </c>
      <c r="N60" s="6" t="n">
        <v>0</v>
      </c>
      <c r="O60" s="6" t="n">
        <v>0</v>
      </c>
      <c r="P60" s="6" t="n">
        <v>0</v>
      </c>
      <c r="Q60" s="6" t="n">
        <v>0</v>
      </c>
      <c r="R60" s="6" t="n">
        <v>0</v>
      </c>
      <c r="S60" s="6" t="n">
        <v>0</v>
      </c>
      <c r="T60" s="6" t="n">
        <v>0</v>
      </c>
      <c r="U60" s="6" t="s">
        <v>265</v>
      </c>
    </row>
    <row r="61" customFormat="false" ht="22.35" hidden="false" customHeight="false" outlineLevel="0" collapsed="false">
      <c r="A61" s="6" t="n">
        <v>57</v>
      </c>
      <c r="B61" s="6" t="s">
        <v>272</v>
      </c>
      <c r="C61" s="7" t="s">
        <v>5722</v>
      </c>
      <c r="D61" s="6" t="s">
        <v>5717</v>
      </c>
      <c r="E61" s="6" t="n">
        <v>5</v>
      </c>
      <c r="F61" s="6" t="n">
        <v>1</v>
      </c>
      <c r="G61" s="6" t="n">
        <v>3</v>
      </c>
      <c r="H61" s="6" t="n">
        <v>1</v>
      </c>
      <c r="I61" s="6" t="n">
        <v>3</v>
      </c>
      <c r="J61" s="6" t="n">
        <v>4</v>
      </c>
      <c r="K61" s="6" t="n">
        <v>1</v>
      </c>
      <c r="L61" s="6" t="n">
        <v>0</v>
      </c>
      <c r="M61" s="6" t="n">
        <v>0</v>
      </c>
      <c r="N61" s="6" t="n">
        <v>0</v>
      </c>
      <c r="O61" s="6" t="n">
        <v>0</v>
      </c>
      <c r="P61" s="6" t="n">
        <v>0</v>
      </c>
      <c r="Q61" s="6" t="n">
        <v>0</v>
      </c>
      <c r="R61" s="6" t="n">
        <v>0</v>
      </c>
      <c r="S61" s="6" t="n">
        <v>0</v>
      </c>
      <c r="T61" s="6" t="n">
        <v>0</v>
      </c>
      <c r="U61" s="6" t="s">
        <v>265</v>
      </c>
    </row>
    <row r="62" customFormat="false" ht="22.35" hidden="false" customHeight="false" outlineLevel="0" collapsed="false">
      <c r="A62" s="6" t="n">
        <v>58</v>
      </c>
      <c r="B62" s="6" t="s">
        <v>272</v>
      </c>
      <c r="C62" s="7" t="s">
        <v>5723</v>
      </c>
      <c r="D62" s="6" t="s">
        <v>5724</v>
      </c>
      <c r="E62" s="6" t="n">
        <v>10</v>
      </c>
      <c r="F62" s="6" t="n">
        <v>9</v>
      </c>
      <c r="G62" s="6" t="n">
        <v>9</v>
      </c>
      <c r="H62" s="6" t="n">
        <v>3</v>
      </c>
      <c r="I62" s="6" t="n">
        <v>4</v>
      </c>
      <c r="J62" s="6" t="n">
        <v>3</v>
      </c>
      <c r="K62" s="6" t="n">
        <v>1</v>
      </c>
      <c r="L62" s="6" t="n">
        <v>1</v>
      </c>
      <c r="M62" s="6" t="n">
        <v>0</v>
      </c>
      <c r="N62" s="6" t="n">
        <v>1</v>
      </c>
      <c r="O62" s="6" t="n">
        <v>0</v>
      </c>
      <c r="P62" s="6" t="n">
        <v>0</v>
      </c>
      <c r="Q62" s="6" t="n">
        <v>0</v>
      </c>
      <c r="R62" s="6" t="n">
        <v>0</v>
      </c>
      <c r="S62" s="6" t="n">
        <v>1</v>
      </c>
      <c r="T62" s="6" t="n">
        <v>0</v>
      </c>
      <c r="U62" s="6" t="s">
        <v>265</v>
      </c>
    </row>
    <row r="63" customFormat="false" ht="22.35" hidden="false" customHeight="false" outlineLevel="0" collapsed="false">
      <c r="A63" s="6" t="n">
        <v>59</v>
      </c>
      <c r="B63" s="6" t="s">
        <v>272</v>
      </c>
      <c r="C63" s="7" t="s">
        <v>378</v>
      </c>
      <c r="D63" s="6" t="s">
        <v>5724</v>
      </c>
      <c r="E63" s="6" t="n">
        <v>9</v>
      </c>
      <c r="F63" s="6" t="n">
        <v>9</v>
      </c>
      <c r="G63" s="6" t="n">
        <v>9</v>
      </c>
      <c r="H63" s="6" t="n">
        <v>3</v>
      </c>
      <c r="I63" s="6" t="n">
        <v>4</v>
      </c>
      <c r="J63" s="6" t="n">
        <v>3</v>
      </c>
      <c r="K63" s="6" t="n">
        <v>1</v>
      </c>
      <c r="L63" s="6" t="n">
        <v>1</v>
      </c>
      <c r="M63" s="6" t="n">
        <v>0</v>
      </c>
      <c r="N63" s="6" t="n">
        <v>1</v>
      </c>
      <c r="O63" s="6" t="n">
        <v>0</v>
      </c>
      <c r="P63" s="6" t="n">
        <v>0</v>
      </c>
      <c r="Q63" s="6" t="n">
        <v>0</v>
      </c>
      <c r="R63" s="6" t="n">
        <v>0</v>
      </c>
      <c r="S63" s="6" t="n">
        <v>1</v>
      </c>
      <c r="T63" s="6" t="n">
        <v>0</v>
      </c>
      <c r="U63" s="6" t="s">
        <v>265</v>
      </c>
    </row>
    <row r="64" customFormat="false" ht="22.35" hidden="false" customHeight="false" outlineLevel="0" collapsed="false">
      <c r="A64" s="6" t="n">
        <v>60</v>
      </c>
      <c r="B64" s="6" t="s">
        <v>272</v>
      </c>
      <c r="C64" s="7" t="s">
        <v>5725</v>
      </c>
      <c r="D64" s="6" t="s">
        <v>5724</v>
      </c>
      <c r="E64" s="6" t="n">
        <v>6</v>
      </c>
      <c r="F64" s="6" t="n">
        <v>9</v>
      </c>
      <c r="G64" s="6" t="n">
        <v>9</v>
      </c>
      <c r="H64" s="6" t="n">
        <v>3</v>
      </c>
      <c r="I64" s="6" t="n">
        <v>4</v>
      </c>
      <c r="J64" s="6" t="n">
        <v>3</v>
      </c>
      <c r="K64" s="6" t="n">
        <v>1</v>
      </c>
      <c r="L64" s="6" t="n">
        <v>1</v>
      </c>
      <c r="M64" s="6" t="n">
        <v>0</v>
      </c>
      <c r="N64" s="6" t="n">
        <v>1</v>
      </c>
      <c r="O64" s="6" t="n">
        <v>0</v>
      </c>
      <c r="P64" s="6" t="n">
        <v>0</v>
      </c>
      <c r="Q64" s="6" t="n">
        <v>0</v>
      </c>
      <c r="R64" s="6" t="n">
        <v>0</v>
      </c>
      <c r="S64" s="6" t="n">
        <v>1</v>
      </c>
      <c r="T64" s="6" t="n">
        <v>0</v>
      </c>
      <c r="U64" s="6" t="s">
        <v>265</v>
      </c>
    </row>
    <row r="65" customFormat="false" ht="22.35" hidden="false" customHeight="false" outlineLevel="0" collapsed="false">
      <c r="A65" s="6" t="n">
        <v>61</v>
      </c>
      <c r="B65" s="6" t="s">
        <v>272</v>
      </c>
      <c r="C65" s="7" t="s">
        <v>5726</v>
      </c>
      <c r="D65" s="6" t="s">
        <v>5724</v>
      </c>
      <c r="E65" s="6" t="n">
        <v>4</v>
      </c>
      <c r="F65" s="6" t="n">
        <v>9</v>
      </c>
      <c r="G65" s="6" t="n">
        <v>9</v>
      </c>
      <c r="H65" s="6" t="n">
        <v>3</v>
      </c>
      <c r="I65" s="6" t="n">
        <v>4</v>
      </c>
      <c r="J65" s="6" t="n">
        <v>3</v>
      </c>
      <c r="K65" s="6" t="n">
        <v>1</v>
      </c>
      <c r="L65" s="6" t="n">
        <v>1</v>
      </c>
      <c r="M65" s="6" t="n">
        <v>0</v>
      </c>
      <c r="N65" s="6" t="n">
        <v>1</v>
      </c>
      <c r="O65" s="6" t="n">
        <v>0</v>
      </c>
      <c r="P65" s="6" t="n">
        <v>0</v>
      </c>
      <c r="Q65" s="6" t="n">
        <v>0</v>
      </c>
      <c r="R65" s="6" t="n">
        <v>0</v>
      </c>
      <c r="S65" s="6" t="n">
        <v>1</v>
      </c>
      <c r="T65" s="6" t="n">
        <v>0</v>
      </c>
      <c r="U65" s="6" t="s">
        <v>265</v>
      </c>
    </row>
    <row r="66" customFormat="false" ht="22.35" hidden="false" customHeight="false" outlineLevel="0" collapsed="false">
      <c r="A66" s="6" t="n">
        <v>62</v>
      </c>
      <c r="B66" s="6" t="s">
        <v>272</v>
      </c>
      <c r="C66" s="7" t="s">
        <v>5727</v>
      </c>
      <c r="D66" s="6" t="s">
        <v>5724</v>
      </c>
      <c r="E66" s="6" t="n">
        <v>6</v>
      </c>
      <c r="F66" s="6" t="n">
        <v>9</v>
      </c>
      <c r="G66" s="6" t="n">
        <v>9</v>
      </c>
      <c r="H66" s="6" t="n">
        <v>3</v>
      </c>
      <c r="I66" s="6" t="n">
        <v>4</v>
      </c>
      <c r="J66" s="6" t="n">
        <v>3</v>
      </c>
      <c r="K66" s="6" t="n">
        <v>1</v>
      </c>
      <c r="L66" s="6" t="n">
        <v>1</v>
      </c>
      <c r="M66" s="6" t="n">
        <v>0</v>
      </c>
      <c r="N66" s="6" t="n">
        <v>1</v>
      </c>
      <c r="O66" s="6" t="n">
        <v>0</v>
      </c>
      <c r="P66" s="6" t="n">
        <v>0</v>
      </c>
      <c r="Q66" s="6" t="n">
        <v>0</v>
      </c>
      <c r="R66" s="6" t="n">
        <v>0</v>
      </c>
      <c r="S66" s="6" t="n">
        <v>1</v>
      </c>
      <c r="T66" s="6" t="n">
        <v>0</v>
      </c>
      <c r="U66" s="6" t="s">
        <v>265</v>
      </c>
    </row>
    <row r="67" customFormat="false" ht="22.35" hidden="false" customHeight="false" outlineLevel="0" collapsed="false">
      <c r="A67" s="6" t="n">
        <v>63</v>
      </c>
      <c r="B67" s="6" t="s">
        <v>272</v>
      </c>
      <c r="C67" s="7" t="s">
        <v>382</v>
      </c>
      <c r="D67" s="6" t="s">
        <v>5724</v>
      </c>
      <c r="E67" s="6" t="n">
        <v>10</v>
      </c>
      <c r="F67" s="6" t="n">
        <v>9</v>
      </c>
      <c r="G67" s="6" t="n">
        <v>9</v>
      </c>
      <c r="H67" s="6" t="n">
        <v>3</v>
      </c>
      <c r="I67" s="6" t="n">
        <v>4</v>
      </c>
      <c r="J67" s="6" t="n">
        <v>3</v>
      </c>
      <c r="K67" s="6" t="n">
        <v>1</v>
      </c>
      <c r="L67" s="6" t="n">
        <v>1</v>
      </c>
      <c r="M67" s="6" t="n">
        <v>0</v>
      </c>
      <c r="N67" s="6" t="n">
        <v>1</v>
      </c>
      <c r="O67" s="6" t="n">
        <v>0</v>
      </c>
      <c r="P67" s="6" t="n">
        <v>0</v>
      </c>
      <c r="Q67" s="6" t="n">
        <v>0</v>
      </c>
      <c r="R67" s="6" t="n">
        <v>0</v>
      </c>
      <c r="S67" s="6" t="n">
        <v>1</v>
      </c>
      <c r="T67" s="6" t="n">
        <v>0</v>
      </c>
      <c r="U67" s="6" t="s">
        <v>265</v>
      </c>
    </row>
    <row r="68" customFormat="false" ht="22.35" hidden="false" customHeight="false" outlineLevel="0" collapsed="false">
      <c r="A68" s="6" t="n">
        <v>64</v>
      </c>
      <c r="B68" s="6" t="s">
        <v>272</v>
      </c>
      <c r="C68" s="7" t="s">
        <v>5728</v>
      </c>
      <c r="D68" s="6" t="s">
        <v>5729</v>
      </c>
      <c r="E68" s="6" t="n">
        <v>1</v>
      </c>
      <c r="F68" s="6" t="n">
        <v>10</v>
      </c>
      <c r="G68" s="6" t="n">
        <v>4</v>
      </c>
      <c r="H68" s="6" t="n">
        <v>10</v>
      </c>
      <c r="I68" s="6" t="n">
        <v>2</v>
      </c>
      <c r="J68" s="6" t="n">
        <v>1</v>
      </c>
      <c r="K68" s="6" t="n">
        <v>0</v>
      </c>
      <c r="L68" s="6" t="n">
        <v>0</v>
      </c>
      <c r="M68" s="6" t="n">
        <v>1</v>
      </c>
      <c r="N68" s="6" t="n">
        <v>1</v>
      </c>
      <c r="O68" s="6" t="n">
        <v>0</v>
      </c>
      <c r="P68" s="6" t="n">
        <v>0</v>
      </c>
      <c r="Q68" s="6" t="n">
        <v>0</v>
      </c>
      <c r="R68" s="6" t="n">
        <v>1</v>
      </c>
      <c r="S68" s="6" t="n">
        <v>0</v>
      </c>
      <c r="T68" s="6" t="n">
        <v>0</v>
      </c>
      <c r="U68" s="6" t="s">
        <v>265</v>
      </c>
    </row>
    <row r="69" customFormat="false" ht="22.35" hidden="false" customHeight="false" outlineLevel="0" collapsed="false">
      <c r="A69" s="6" t="n">
        <v>65</v>
      </c>
      <c r="B69" s="6" t="s">
        <v>272</v>
      </c>
      <c r="C69" s="7" t="s">
        <v>5730</v>
      </c>
      <c r="D69" s="6" t="s">
        <v>5729</v>
      </c>
      <c r="E69" s="6" t="n">
        <v>8</v>
      </c>
      <c r="F69" s="6" t="n">
        <v>10</v>
      </c>
      <c r="G69" s="6" t="n">
        <v>4</v>
      </c>
      <c r="H69" s="6" t="n">
        <v>10</v>
      </c>
      <c r="I69" s="6" t="n">
        <v>2</v>
      </c>
      <c r="J69" s="6" t="n">
        <v>1</v>
      </c>
      <c r="K69" s="6" t="n">
        <v>0</v>
      </c>
      <c r="L69" s="6" t="n">
        <v>0</v>
      </c>
      <c r="M69" s="6" t="n">
        <v>1</v>
      </c>
      <c r="N69" s="6" t="n">
        <v>1</v>
      </c>
      <c r="O69" s="6" t="n">
        <v>0</v>
      </c>
      <c r="P69" s="6" t="n">
        <v>0</v>
      </c>
      <c r="Q69" s="6" t="n">
        <v>0</v>
      </c>
      <c r="R69" s="6" t="n">
        <v>1</v>
      </c>
      <c r="S69" s="6" t="n">
        <v>0</v>
      </c>
      <c r="T69" s="6" t="n">
        <v>0</v>
      </c>
      <c r="U69" s="6" t="s">
        <v>265</v>
      </c>
    </row>
    <row r="70" customFormat="false" ht="22.35" hidden="false" customHeight="false" outlineLevel="0" collapsed="false">
      <c r="A70" s="6" t="n">
        <v>66</v>
      </c>
      <c r="B70" s="6" t="s">
        <v>272</v>
      </c>
      <c r="C70" s="7" t="s">
        <v>5731</v>
      </c>
      <c r="D70" s="6" t="s">
        <v>5729</v>
      </c>
      <c r="E70" s="6" t="n">
        <v>3</v>
      </c>
      <c r="F70" s="6" t="n">
        <v>10</v>
      </c>
      <c r="G70" s="6" t="n">
        <v>4</v>
      </c>
      <c r="H70" s="6" t="n">
        <v>10</v>
      </c>
      <c r="I70" s="6" t="n">
        <v>2</v>
      </c>
      <c r="J70" s="6" t="n">
        <v>1</v>
      </c>
      <c r="K70" s="6" t="n">
        <v>0</v>
      </c>
      <c r="L70" s="6" t="n">
        <v>0</v>
      </c>
      <c r="M70" s="6" t="n">
        <v>1</v>
      </c>
      <c r="N70" s="6" t="n">
        <v>1</v>
      </c>
      <c r="O70" s="6" t="n">
        <v>0</v>
      </c>
      <c r="P70" s="6" t="n">
        <v>0</v>
      </c>
      <c r="Q70" s="6" t="n">
        <v>0</v>
      </c>
      <c r="R70" s="6" t="n">
        <v>1</v>
      </c>
      <c r="S70" s="6" t="n">
        <v>0</v>
      </c>
      <c r="T70" s="6" t="n">
        <v>0</v>
      </c>
      <c r="U70" s="6" t="s">
        <v>265</v>
      </c>
    </row>
    <row r="71" customFormat="false" ht="22.35" hidden="false" customHeight="false" outlineLevel="0" collapsed="false">
      <c r="A71" s="6" t="n">
        <v>67</v>
      </c>
      <c r="B71" s="6" t="s">
        <v>272</v>
      </c>
      <c r="C71" s="7" t="s">
        <v>5732</v>
      </c>
      <c r="D71" s="6" t="s">
        <v>5729</v>
      </c>
      <c r="E71" s="6" t="n">
        <v>1</v>
      </c>
      <c r="F71" s="6" t="n">
        <v>10</v>
      </c>
      <c r="G71" s="6" t="n">
        <v>4</v>
      </c>
      <c r="H71" s="6" t="n">
        <v>10</v>
      </c>
      <c r="I71" s="6" t="n">
        <v>2</v>
      </c>
      <c r="J71" s="6" t="n">
        <v>1</v>
      </c>
      <c r="K71" s="6" t="n">
        <v>0</v>
      </c>
      <c r="L71" s="6" t="n">
        <v>0</v>
      </c>
      <c r="M71" s="6" t="n">
        <v>1</v>
      </c>
      <c r="N71" s="6" t="n">
        <v>1</v>
      </c>
      <c r="O71" s="6" t="n">
        <v>0</v>
      </c>
      <c r="P71" s="6" t="n">
        <v>0</v>
      </c>
      <c r="Q71" s="6" t="n">
        <v>0</v>
      </c>
      <c r="R71" s="6" t="n">
        <v>1</v>
      </c>
      <c r="S71" s="6" t="n">
        <v>0</v>
      </c>
      <c r="T71" s="6" t="n">
        <v>0</v>
      </c>
      <c r="U71" s="6" t="s">
        <v>265</v>
      </c>
    </row>
    <row r="72" customFormat="false" ht="22.35" hidden="false" customHeight="false" outlineLevel="0" collapsed="false">
      <c r="A72" s="6" t="n">
        <v>68</v>
      </c>
      <c r="B72" s="6" t="s">
        <v>272</v>
      </c>
      <c r="C72" s="7" t="s">
        <v>5733</v>
      </c>
      <c r="D72" s="6" t="s">
        <v>5729</v>
      </c>
      <c r="E72" s="6" t="n">
        <v>4</v>
      </c>
      <c r="F72" s="6" t="n">
        <v>10</v>
      </c>
      <c r="G72" s="6" t="n">
        <v>4</v>
      </c>
      <c r="H72" s="6" t="n">
        <v>10</v>
      </c>
      <c r="I72" s="6" t="n">
        <v>2</v>
      </c>
      <c r="J72" s="6" t="n">
        <v>1</v>
      </c>
      <c r="K72" s="6" t="n">
        <v>0</v>
      </c>
      <c r="L72" s="6" t="n">
        <v>0</v>
      </c>
      <c r="M72" s="6" t="n">
        <v>1</v>
      </c>
      <c r="N72" s="6" t="n">
        <v>1</v>
      </c>
      <c r="O72" s="6" t="n">
        <v>0</v>
      </c>
      <c r="P72" s="6" t="n">
        <v>0</v>
      </c>
      <c r="Q72" s="6" t="n">
        <v>0</v>
      </c>
      <c r="R72" s="6" t="n">
        <v>1</v>
      </c>
      <c r="S72" s="6" t="n">
        <v>0</v>
      </c>
      <c r="T72" s="6" t="n">
        <v>0</v>
      </c>
      <c r="U72" s="6" t="s">
        <v>265</v>
      </c>
    </row>
    <row r="73" customFormat="false" ht="22.35" hidden="false" customHeight="false" outlineLevel="0" collapsed="false">
      <c r="A73" s="6" t="n">
        <v>69</v>
      </c>
      <c r="B73" s="6" t="s">
        <v>272</v>
      </c>
      <c r="C73" s="7" t="s">
        <v>386</v>
      </c>
      <c r="D73" s="6" t="s">
        <v>5729</v>
      </c>
      <c r="E73" s="6" t="n">
        <v>3</v>
      </c>
      <c r="F73" s="6" t="n">
        <v>10</v>
      </c>
      <c r="G73" s="6" t="n">
        <v>4</v>
      </c>
      <c r="H73" s="6" t="n">
        <v>10</v>
      </c>
      <c r="I73" s="6" t="n">
        <v>2</v>
      </c>
      <c r="J73" s="6" t="n">
        <v>1</v>
      </c>
      <c r="K73" s="6" t="n">
        <v>0</v>
      </c>
      <c r="L73" s="6" t="n">
        <v>0</v>
      </c>
      <c r="M73" s="6" t="n">
        <v>1</v>
      </c>
      <c r="N73" s="6" t="n">
        <v>1</v>
      </c>
      <c r="O73" s="6" t="n">
        <v>0</v>
      </c>
      <c r="P73" s="6" t="n">
        <v>0</v>
      </c>
      <c r="Q73" s="6" t="n">
        <v>0</v>
      </c>
      <c r="R73" s="6" t="n">
        <v>1</v>
      </c>
      <c r="S73" s="6" t="n">
        <v>0</v>
      </c>
      <c r="T73" s="6" t="n">
        <v>0</v>
      </c>
      <c r="U73" s="6" t="s">
        <v>265</v>
      </c>
    </row>
    <row r="74" customFormat="false" ht="22.35" hidden="false" customHeight="false" outlineLevel="0" collapsed="false">
      <c r="A74" s="6" t="n">
        <v>70</v>
      </c>
      <c r="B74" s="6" t="s">
        <v>272</v>
      </c>
      <c r="C74" s="7" t="s">
        <v>5734</v>
      </c>
      <c r="D74" s="6" t="s">
        <v>5735</v>
      </c>
      <c r="E74" s="6" t="n">
        <v>9</v>
      </c>
      <c r="F74" s="6" t="n">
        <v>5</v>
      </c>
      <c r="G74" s="6" t="n">
        <v>5</v>
      </c>
      <c r="H74" s="6" t="n">
        <v>5</v>
      </c>
      <c r="I74" s="6" t="n">
        <v>1</v>
      </c>
      <c r="J74" s="6" t="n">
        <v>5</v>
      </c>
      <c r="K74" s="6" t="n">
        <v>0</v>
      </c>
      <c r="L74" s="6" t="n">
        <v>0</v>
      </c>
      <c r="M74" s="6" t="n">
        <v>1</v>
      </c>
      <c r="N74" s="6" t="n">
        <v>0</v>
      </c>
      <c r="O74" s="6" t="n">
        <v>0</v>
      </c>
      <c r="P74" s="6" t="n">
        <v>1</v>
      </c>
      <c r="Q74" s="6" t="n">
        <v>1</v>
      </c>
      <c r="R74" s="6" t="n">
        <v>0</v>
      </c>
      <c r="S74" s="6" t="n">
        <v>0</v>
      </c>
      <c r="T74" s="6" t="n">
        <v>1</v>
      </c>
      <c r="U74" s="6" t="s">
        <v>265</v>
      </c>
    </row>
    <row r="75" customFormat="false" ht="22.35" hidden="false" customHeight="false" outlineLevel="0" collapsed="false">
      <c r="A75" s="6" t="n">
        <v>71</v>
      </c>
      <c r="B75" s="6" t="s">
        <v>272</v>
      </c>
      <c r="C75" s="7" t="s">
        <v>5736</v>
      </c>
      <c r="D75" s="6" t="s">
        <v>5735</v>
      </c>
      <c r="E75" s="6" t="n">
        <v>2</v>
      </c>
      <c r="F75" s="6" t="n">
        <v>5</v>
      </c>
      <c r="G75" s="6" t="n">
        <v>5</v>
      </c>
      <c r="H75" s="6" t="n">
        <v>5</v>
      </c>
      <c r="I75" s="6" t="n">
        <v>1</v>
      </c>
      <c r="J75" s="6" t="n">
        <v>5</v>
      </c>
      <c r="K75" s="6" t="n">
        <v>0</v>
      </c>
      <c r="L75" s="6" t="n">
        <v>0</v>
      </c>
      <c r="M75" s="6" t="n">
        <v>1</v>
      </c>
      <c r="N75" s="6" t="n">
        <v>0</v>
      </c>
      <c r="O75" s="6" t="n">
        <v>0</v>
      </c>
      <c r="P75" s="6" t="n">
        <v>1</v>
      </c>
      <c r="Q75" s="6" t="n">
        <v>1</v>
      </c>
      <c r="R75" s="6" t="n">
        <v>0</v>
      </c>
      <c r="S75" s="6" t="n">
        <v>0</v>
      </c>
      <c r="T75" s="6" t="n">
        <v>1</v>
      </c>
      <c r="U75" s="6" t="s">
        <v>265</v>
      </c>
    </row>
    <row r="76" customFormat="false" ht="22.35" hidden="false" customHeight="false" outlineLevel="0" collapsed="false">
      <c r="A76" s="6" t="n">
        <v>72</v>
      </c>
      <c r="B76" s="6" t="s">
        <v>272</v>
      </c>
      <c r="C76" s="7" t="s">
        <v>5737</v>
      </c>
      <c r="D76" s="6" t="s">
        <v>5735</v>
      </c>
      <c r="E76" s="6" t="n">
        <v>8</v>
      </c>
      <c r="F76" s="6" t="n">
        <v>5</v>
      </c>
      <c r="G76" s="6" t="n">
        <v>5</v>
      </c>
      <c r="H76" s="6" t="n">
        <v>5</v>
      </c>
      <c r="I76" s="6" t="n">
        <v>1</v>
      </c>
      <c r="J76" s="6" t="n">
        <v>5</v>
      </c>
      <c r="K76" s="6" t="n">
        <v>0</v>
      </c>
      <c r="L76" s="6" t="n">
        <v>0</v>
      </c>
      <c r="M76" s="6" t="n">
        <v>1</v>
      </c>
      <c r="N76" s="6" t="n">
        <v>0</v>
      </c>
      <c r="O76" s="6" t="n">
        <v>0</v>
      </c>
      <c r="P76" s="6" t="n">
        <v>1</v>
      </c>
      <c r="Q76" s="6" t="n">
        <v>1</v>
      </c>
      <c r="R76" s="6" t="n">
        <v>0</v>
      </c>
      <c r="S76" s="6" t="n">
        <v>0</v>
      </c>
      <c r="T76" s="6" t="n">
        <v>1</v>
      </c>
      <c r="U76" s="6" t="s">
        <v>265</v>
      </c>
    </row>
    <row r="77" customFormat="false" ht="22.35" hidden="false" customHeight="false" outlineLevel="0" collapsed="false">
      <c r="A77" s="6" t="n">
        <v>73</v>
      </c>
      <c r="B77" s="6" t="s">
        <v>272</v>
      </c>
      <c r="C77" s="7" t="s">
        <v>5738</v>
      </c>
      <c r="D77" s="6" t="s">
        <v>5739</v>
      </c>
      <c r="E77" s="6" t="n">
        <v>10</v>
      </c>
      <c r="F77" s="6" t="n">
        <v>6</v>
      </c>
      <c r="G77" s="6" t="n">
        <v>8</v>
      </c>
      <c r="H77" s="6" t="n">
        <v>2</v>
      </c>
      <c r="I77" s="6" t="n">
        <v>2</v>
      </c>
      <c r="J77" s="6" t="n">
        <v>1</v>
      </c>
      <c r="K77" s="6" t="n">
        <v>0</v>
      </c>
      <c r="L77" s="6" t="n">
        <v>0</v>
      </c>
      <c r="M77" s="6" t="n">
        <v>0</v>
      </c>
      <c r="N77" s="6" t="n">
        <v>0</v>
      </c>
      <c r="O77" s="6" t="n">
        <v>0</v>
      </c>
      <c r="P77" s="6" t="n">
        <v>1</v>
      </c>
      <c r="Q77" s="6" t="n">
        <v>0</v>
      </c>
      <c r="R77" s="6" t="n">
        <v>0</v>
      </c>
      <c r="S77" s="6" t="n">
        <v>1</v>
      </c>
      <c r="T77" s="6" t="n">
        <v>0</v>
      </c>
      <c r="U77" s="6" t="s">
        <v>266</v>
      </c>
    </row>
    <row r="78" customFormat="false" ht="22.35" hidden="false" customHeight="false" outlineLevel="0" collapsed="false">
      <c r="A78" s="6" t="n">
        <v>74</v>
      </c>
      <c r="B78" s="6" t="s">
        <v>272</v>
      </c>
      <c r="C78" s="7" t="s">
        <v>5740</v>
      </c>
      <c r="D78" s="6" t="s">
        <v>5739</v>
      </c>
      <c r="E78" s="6" t="n">
        <v>4</v>
      </c>
      <c r="F78" s="6" t="n">
        <v>6</v>
      </c>
      <c r="G78" s="6" t="n">
        <v>8</v>
      </c>
      <c r="H78" s="6" t="n">
        <v>2</v>
      </c>
      <c r="I78" s="6" t="n">
        <v>2</v>
      </c>
      <c r="J78" s="6" t="n">
        <v>1</v>
      </c>
      <c r="K78" s="6" t="n">
        <v>0</v>
      </c>
      <c r="L78" s="6" t="n">
        <v>0</v>
      </c>
      <c r="M78" s="6" t="n">
        <v>0</v>
      </c>
      <c r="N78" s="6" t="n">
        <v>0</v>
      </c>
      <c r="O78" s="6" t="n">
        <v>0</v>
      </c>
      <c r="P78" s="6" t="n">
        <v>1</v>
      </c>
      <c r="Q78" s="6" t="n">
        <v>0</v>
      </c>
      <c r="R78" s="6" t="n">
        <v>0</v>
      </c>
      <c r="S78" s="6" t="n">
        <v>1</v>
      </c>
      <c r="T78" s="6" t="n">
        <v>0</v>
      </c>
      <c r="U78" s="6" t="s">
        <v>266</v>
      </c>
    </row>
    <row r="79" customFormat="false" ht="22.35" hidden="false" customHeight="false" outlineLevel="0" collapsed="false">
      <c r="A79" s="6" t="n">
        <v>75</v>
      </c>
      <c r="B79" s="6" t="s">
        <v>272</v>
      </c>
      <c r="C79" s="7" t="s">
        <v>5741</v>
      </c>
      <c r="D79" s="6" t="s">
        <v>5739</v>
      </c>
      <c r="E79" s="6" t="n">
        <v>3</v>
      </c>
      <c r="F79" s="6" t="n">
        <v>6</v>
      </c>
      <c r="G79" s="6" t="n">
        <v>8</v>
      </c>
      <c r="H79" s="6" t="n">
        <v>2</v>
      </c>
      <c r="I79" s="6" t="n">
        <v>2</v>
      </c>
      <c r="J79" s="6" t="n">
        <v>1</v>
      </c>
      <c r="K79" s="6" t="n">
        <v>0</v>
      </c>
      <c r="L79" s="6" t="n">
        <v>0</v>
      </c>
      <c r="M79" s="6" t="n">
        <v>0</v>
      </c>
      <c r="N79" s="6" t="n">
        <v>0</v>
      </c>
      <c r="O79" s="6" t="n">
        <v>0</v>
      </c>
      <c r="P79" s="6" t="n">
        <v>1</v>
      </c>
      <c r="Q79" s="6" t="n">
        <v>0</v>
      </c>
      <c r="R79" s="6" t="n">
        <v>0</v>
      </c>
      <c r="S79" s="6" t="n">
        <v>1</v>
      </c>
      <c r="T79" s="6" t="n">
        <v>0</v>
      </c>
      <c r="U79" s="6" t="s">
        <v>266</v>
      </c>
    </row>
    <row r="80" customFormat="false" ht="22.35" hidden="false" customHeight="false" outlineLevel="0" collapsed="false">
      <c r="A80" s="6" t="n">
        <v>76</v>
      </c>
      <c r="B80" s="6" t="s">
        <v>272</v>
      </c>
      <c r="C80" s="7" t="s">
        <v>5742</v>
      </c>
      <c r="D80" s="6" t="s">
        <v>5739</v>
      </c>
      <c r="E80" s="6" t="n">
        <v>6</v>
      </c>
      <c r="F80" s="6" t="n">
        <v>6</v>
      </c>
      <c r="G80" s="6" t="n">
        <v>8</v>
      </c>
      <c r="H80" s="6" t="n">
        <v>2</v>
      </c>
      <c r="I80" s="6" t="n">
        <v>2</v>
      </c>
      <c r="J80" s="6" t="n">
        <v>1</v>
      </c>
      <c r="K80" s="6" t="n">
        <v>0</v>
      </c>
      <c r="L80" s="6" t="n">
        <v>0</v>
      </c>
      <c r="M80" s="6" t="n">
        <v>0</v>
      </c>
      <c r="N80" s="6" t="n">
        <v>0</v>
      </c>
      <c r="O80" s="6" t="n">
        <v>0</v>
      </c>
      <c r="P80" s="6" t="n">
        <v>1</v>
      </c>
      <c r="Q80" s="6" t="n">
        <v>0</v>
      </c>
      <c r="R80" s="6" t="n">
        <v>0</v>
      </c>
      <c r="S80" s="6" t="n">
        <v>1</v>
      </c>
      <c r="T80" s="6" t="n">
        <v>0</v>
      </c>
      <c r="U80" s="6" t="s">
        <v>266</v>
      </c>
    </row>
    <row r="81" customFormat="false" ht="22.35" hidden="false" customHeight="false" outlineLevel="0" collapsed="false">
      <c r="A81" s="6" t="n">
        <v>77</v>
      </c>
      <c r="B81" s="6" t="s">
        <v>272</v>
      </c>
      <c r="C81" s="7" t="s">
        <v>5743</v>
      </c>
      <c r="D81" s="6" t="s">
        <v>5739</v>
      </c>
      <c r="E81" s="6" t="n">
        <v>3</v>
      </c>
      <c r="F81" s="6" t="n">
        <v>6</v>
      </c>
      <c r="G81" s="6" t="n">
        <v>8</v>
      </c>
      <c r="H81" s="6" t="n">
        <v>2</v>
      </c>
      <c r="I81" s="6" t="n">
        <v>2</v>
      </c>
      <c r="J81" s="6" t="n">
        <v>1</v>
      </c>
      <c r="K81" s="6" t="n">
        <v>0</v>
      </c>
      <c r="L81" s="6" t="n">
        <v>0</v>
      </c>
      <c r="M81" s="6" t="n">
        <v>0</v>
      </c>
      <c r="N81" s="6" t="n">
        <v>0</v>
      </c>
      <c r="O81" s="6" t="n">
        <v>0</v>
      </c>
      <c r="P81" s="6" t="n">
        <v>1</v>
      </c>
      <c r="Q81" s="6" t="n">
        <v>0</v>
      </c>
      <c r="R81" s="6" t="n">
        <v>0</v>
      </c>
      <c r="S81" s="6" t="n">
        <v>1</v>
      </c>
      <c r="T81" s="6" t="n">
        <v>0</v>
      </c>
      <c r="U81" s="6" t="s">
        <v>266</v>
      </c>
    </row>
    <row r="82" customFormat="false" ht="22.35" hidden="false" customHeight="false" outlineLevel="0" collapsed="false">
      <c r="A82" s="6" t="n">
        <v>78</v>
      </c>
      <c r="B82" s="6" t="s">
        <v>272</v>
      </c>
      <c r="C82" s="7" t="s">
        <v>5744</v>
      </c>
      <c r="D82" s="6" t="s">
        <v>5739</v>
      </c>
      <c r="E82" s="6" t="n">
        <v>9</v>
      </c>
      <c r="F82" s="6" t="n">
        <v>6</v>
      </c>
      <c r="G82" s="6" t="n">
        <v>8</v>
      </c>
      <c r="H82" s="6" t="n">
        <v>2</v>
      </c>
      <c r="I82" s="6" t="n">
        <v>2</v>
      </c>
      <c r="J82" s="6" t="n">
        <v>1</v>
      </c>
      <c r="K82" s="6" t="n">
        <v>0</v>
      </c>
      <c r="L82" s="6" t="n">
        <v>0</v>
      </c>
      <c r="M82" s="6" t="n">
        <v>0</v>
      </c>
      <c r="N82" s="6" t="n">
        <v>0</v>
      </c>
      <c r="O82" s="6" t="n">
        <v>0</v>
      </c>
      <c r="P82" s="6" t="n">
        <v>1</v>
      </c>
      <c r="Q82" s="6" t="n">
        <v>0</v>
      </c>
      <c r="R82" s="6" t="n">
        <v>0</v>
      </c>
      <c r="S82" s="6" t="n">
        <v>1</v>
      </c>
      <c r="T82" s="6" t="n">
        <v>0</v>
      </c>
      <c r="U82" s="6" t="s">
        <v>266</v>
      </c>
    </row>
    <row r="83" customFormat="false" ht="22.35" hidden="false" customHeight="false" outlineLevel="0" collapsed="false">
      <c r="A83" s="6" t="n">
        <v>79</v>
      </c>
      <c r="B83" s="6" t="s">
        <v>272</v>
      </c>
      <c r="C83" s="7" t="s">
        <v>5745</v>
      </c>
      <c r="D83" s="6" t="s">
        <v>5739</v>
      </c>
      <c r="E83" s="6" t="n">
        <v>6</v>
      </c>
      <c r="F83" s="6" t="n">
        <v>6</v>
      </c>
      <c r="G83" s="6" t="n">
        <v>8</v>
      </c>
      <c r="H83" s="6" t="n">
        <v>2</v>
      </c>
      <c r="I83" s="6" t="n">
        <v>2</v>
      </c>
      <c r="J83" s="6" t="n">
        <v>1</v>
      </c>
      <c r="K83" s="6" t="n">
        <v>0</v>
      </c>
      <c r="L83" s="6" t="n">
        <v>0</v>
      </c>
      <c r="M83" s="6" t="n">
        <v>0</v>
      </c>
      <c r="N83" s="6" t="n">
        <v>0</v>
      </c>
      <c r="O83" s="6" t="n">
        <v>0</v>
      </c>
      <c r="P83" s="6" t="n">
        <v>1</v>
      </c>
      <c r="Q83" s="6" t="n">
        <v>0</v>
      </c>
      <c r="R83" s="6" t="n">
        <v>0</v>
      </c>
      <c r="S83" s="6" t="n">
        <v>1</v>
      </c>
      <c r="T83" s="6" t="n">
        <v>0</v>
      </c>
      <c r="U83" s="6" t="s">
        <v>266</v>
      </c>
    </row>
    <row r="84" customFormat="false" ht="22.35" hidden="false" customHeight="false" outlineLevel="0" collapsed="false">
      <c r="A84" s="6" t="n">
        <v>80</v>
      </c>
      <c r="B84" s="6" t="s">
        <v>272</v>
      </c>
      <c r="C84" s="7" t="s">
        <v>5746</v>
      </c>
      <c r="D84" s="6" t="s">
        <v>5739</v>
      </c>
      <c r="E84" s="6" t="n">
        <v>7</v>
      </c>
      <c r="F84" s="6" t="n">
        <v>6</v>
      </c>
      <c r="G84" s="6" t="n">
        <v>8</v>
      </c>
      <c r="H84" s="6" t="n">
        <v>2</v>
      </c>
      <c r="I84" s="6" t="n">
        <v>2</v>
      </c>
      <c r="J84" s="6" t="n">
        <v>1</v>
      </c>
      <c r="K84" s="6" t="n">
        <v>0</v>
      </c>
      <c r="L84" s="6" t="n">
        <v>0</v>
      </c>
      <c r="M84" s="6" t="n">
        <v>0</v>
      </c>
      <c r="N84" s="6" t="n">
        <v>0</v>
      </c>
      <c r="O84" s="6" t="n">
        <v>0</v>
      </c>
      <c r="P84" s="6" t="n">
        <v>1</v>
      </c>
      <c r="Q84" s="6" t="n">
        <v>0</v>
      </c>
      <c r="R84" s="6" t="n">
        <v>0</v>
      </c>
      <c r="S84" s="6" t="n">
        <v>1</v>
      </c>
      <c r="T84" s="6" t="n">
        <v>0</v>
      </c>
      <c r="U84" s="6" t="s">
        <v>266</v>
      </c>
    </row>
    <row r="85" customFormat="false" ht="22.35" hidden="false" customHeight="false" outlineLevel="0" collapsed="false">
      <c r="A85" s="6" t="n">
        <v>81</v>
      </c>
      <c r="B85" s="6" t="s">
        <v>272</v>
      </c>
      <c r="C85" s="7" t="s">
        <v>5747</v>
      </c>
      <c r="D85" s="6" t="s">
        <v>5739</v>
      </c>
      <c r="E85" s="6" t="n">
        <v>4</v>
      </c>
      <c r="F85" s="6" t="n">
        <v>6</v>
      </c>
      <c r="G85" s="6" t="n">
        <v>8</v>
      </c>
      <c r="H85" s="6" t="n">
        <v>2</v>
      </c>
      <c r="I85" s="6" t="n">
        <v>2</v>
      </c>
      <c r="J85" s="6" t="n">
        <v>1</v>
      </c>
      <c r="K85" s="6" t="n">
        <v>0</v>
      </c>
      <c r="L85" s="6" t="n">
        <v>0</v>
      </c>
      <c r="M85" s="6" t="n">
        <v>0</v>
      </c>
      <c r="N85" s="6" t="n">
        <v>0</v>
      </c>
      <c r="O85" s="6" t="n">
        <v>0</v>
      </c>
      <c r="P85" s="6" t="n">
        <v>1</v>
      </c>
      <c r="Q85" s="6" t="n">
        <v>0</v>
      </c>
      <c r="R85" s="6" t="n">
        <v>0</v>
      </c>
      <c r="S85" s="6" t="n">
        <v>1</v>
      </c>
      <c r="T85" s="6" t="n">
        <v>0</v>
      </c>
      <c r="U85" s="6" t="s">
        <v>266</v>
      </c>
    </row>
    <row r="86" customFormat="false" ht="22.35" hidden="false" customHeight="false" outlineLevel="0" collapsed="false">
      <c r="A86" s="6" t="n">
        <v>82</v>
      </c>
      <c r="B86" s="6" t="s">
        <v>272</v>
      </c>
      <c r="C86" s="7" t="s">
        <v>5748</v>
      </c>
      <c r="D86" s="6" t="s">
        <v>5739</v>
      </c>
      <c r="E86" s="6" t="n">
        <v>5</v>
      </c>
      <c r="F86" s="6" t="n">
        <v>6</v>
      </c>
      <c r="G86" s="6" t="n">
        <v>8</v>
      </c>
      <c r="H86" s="6" t="n">
        <v>2</v>
      </c>
      <c r="I86" s="6" t="n">
        <v>2</v>
      </c>
      <c r="J86" s="6" t="n">
        <v>1</v>
      </c>
      <c r="K86" s="6" t="n">
        <v>0</v>
      </c>
      <c r="L86" s="6" t="n">
        <v>0</v>
      </c>
      <c r="M86" s="6" t="n">
        <v>0</v>
      </c>
      <c r="N86" s="6" t="n">
        <v>0</v>
      </c>
      <c r="O86" s="6" t="n">
        <v>0</v>
      </c>
      <c r="P86" s="6" t="n">
        <v>1</v>
      </c>
      <c r="Q86" s="6" t="n">
        <v>0</v>
      </c>
      <c r="R86" s="6" t="n">
        <v>0</v>
      </c>
      <c r="S86" s="6" t="n">
        <v>1</v>
      </c>
      <c r="T86" s="6" t="n">
        <v>0</v>
      </c>
      <c r="U86" s="6" t="s">
        <v>266</v>
      </c>
    </row>
    <row r="87" customFormat="false" ht="22.35" hidden="false" customHeight="false" outlineLevel="0" collapsed="false">
      <c r="A87" s="6" t="n">
        <v>83</v>
      </c>
      <c r="B87" s="6" t="s">
        <v>272</v>
      </c>
      <c r="C87" s="7" t="s">
        <v>377</v>
      </c>
      <c r="D87" s="6" t="s">
        <v>5739</v>
      </c>
      <c r="E87" s="6" t="n">
        <v>3</v>
      </c>
      <c r="F87" s="6" t="n">
        <v>6</v>
      </c>
      <c r="G87" s="6" t="n">
        <v>8</v>
      </c>
      <c r="H87" s="6" t="n">
        <v>2</v>
      </c>
      <c r="I87" s="6" t="n">
        <v>2</v>
      </c>
      <c r="J87" s="6" t="n">
        <v>1</v>
      </c>
      <c r="K87" s="6" t="n">
        <v>0</v>
      </c>
      <c r="L87" s="6" t="n">
        <v>0</v>
      </c>
      <c r="M87" s="6" t="n">
        <v>0</v>
      </c>
      <c r="N87" s="6" t="n">
        <v>0</v>
      </c>
      <c r="O87" s="6" t="n">
        <v>0</v>
      </c>
      <c r="P87" s="6" t="n">
        <v>1</v>
      </c>
      <c r="Q87" s="6" t="n">
        <v>0</v>
      </c>
      <c r="R87" s="6" t="n">
        <v>0</v>
      </c>
      <c r="S87" s="6" t="n">
        <v>1</v>
      </c>
      <c r="T87" s="6" t="n">
        <v>0</v>
      </c>
      <c r="U87" s="6" t="s">
        <v>266</v>
      </c>
    </row>
    <row r="88" customFormat="false" ht="22.35" hidden="false" customHeight="false" outlineLevel="0" collapsed="false">
      <c r="A88" s="6" t="n">
        <v>84</v>
      </c>
      <c r="B88" s="6" t="s">
        <v>272</v>
      </c>
      <c r="C88" s="7" t="s">
        <v>5749</v>
      </c>
      <c r="D88" s="6" t="s">
        <v>5739</v>
      </c>
      <c r="E88" s="6" t="n">
        <v>3</v>
      </c>
      <c r="F88" s="6" t="n">
        <v>6</v>
      </c>
      <c r="G88" s="6" t="n">
        <v>8</v>
      </c>
      <c r="H88" s="6" t="n">
        <v>2</v>
      </c>
      <c r="I88" s="6" t="n">
        <v>2</v>
      </c>
      <c r="J88" s="6" t="n">
        <v>1</v>
      </c>
      <c r="K88" s="6" t="n">
        <v>0</v>
      </c>
      <c r="L88" s="6" t="n">
        <v>0</v>
      </c>
      <c r="M88" s="6" t="n">
        <v>0</v>
      </c>
      <c r="N88" s="6" t="n">
        <v>0</v>
      </c>
      <c r="O88" s="6" t="n">
        <v>0</v>
      </c>
      <c r="P88" s="6" t="n">
        <v>1</v>
      </c>
      <c r="Q88" s="6" t="n">
        <v>0</v>
      </c>
      <c r="R88" s="6" t="n">
        <v>0</v>
      </c>
      <c r="S88" s="6" t="n">
        <v>1</v>
      </c>
      <c r="T88" s="6" t="n">
        <v>0</v>
      </c>
      <c r="U88" s="6" t="s">
        <v>266</v>
      </c>
    </row>
    <row r="89" customFormat="false" ht="22.35" hidden="false" customHeight="false" outlineLevel="0" collapsed="false">
      <c r="A89" s="6" t="n">
        <v>85</v>
      </c>
      <c r="B89" s="6" t="s">
        <v>272</v>
      </c>
      <c r="C89" s="7" t="s">
        <v>5750</v>
      </c>
      <c r="D89" s="6" t="s">
        <v>5739</v>
      </c>
      <c r="E89" s="6" t="n">
        <v>8</v>
      </c>
      <c r="F89" s="6" t="n">
        <v>6</v>
      </c>
      <c r="G89" s="6" t="n">
        <v>8</v>
      </c>
      <c r="H89" s="6" t="n">
        <v>2</v>
      </c>
      <c r="I89" s="6" t="n">
        <v>2</v>
      </c>
      <c r="J89" s="6" t="n">
        <v>1</v>
      </c>
      <c r="K89" s="6" t="n">
        <v>0</v>
      </c>
      <c r="L89" s="6" t="n">
        <v>0</v>
      </c>
      <c r="M89" s="6" t="n">
        <v>0</v>
      </c>
      <c r="N89" s="6" t="n">
        <v>0</v>
      </c>
      <c r="O89" s="6" t="n">
        <v>0</v>
      </c>
      <c r="P89" s="6" t="n">
        <v>1</v>
      </c>
      <c r="Q89" s="6" t="n">
        <v>0</v>
      </c>
      <c r="R89" s="6" t="n">
        <v>0</v>
      </c>
      <c r="S89" s="6" t="n">
        <v>1</v>
      </c>
      <c r="T89" s="6" t="n">
        <v>0</v>
      </c>
      <c r="U89" s="6" t="s">
        <v>266</v>
      </c>
    </row>
    <row r="90" customFormat="false" ht="22.35" hidden="false" customHeight="false" outlineLevel="0" collapsed="false">
      <c r="A90" s="6" t="n">
        <v>86</v>
      </c>
      <c r="B90" s="6" t="s">
        <v>272</v>
      </c>
      <c r="C90" s="7" t="s">
        <v>5751</v>
      </c>
      <c r="D90" s="6" t="s">
        <v>5739</v>
      </c>
      <c r="E90" s="6" t="n">
        <v>5</v>
      </c>
      <c r="F90" s="6" t="n">
        <v>6</v>
      </c>
      <c r="G90" s="6" t="n">
        <v>8</v>
      </c>
      <c r="H90" s="6" t="n">
        <v>2</v>
      </c>
      <c r="I90" s="6" t="n">
        <v>2</v>
      </c>
      <c r="J90" s="6" t="n">
        <v>1</v>
      </c>
      <c r="K90" s="6" t="n">
        <v>0</v>
      </c>
      <c r="L90" s="6" t="n">
        <v>0</v>
      </c>
      <c r="M90" s="6" t="n">
        <v>0</v>
      </c>
      <c r="N90" s="6" t="n">
        <v>0</v>
      </c>
      <c r="O90" s="6" t="n">
        <v>0</v>
      </c>
      <c r="P90" s="6" t="n">
        <v>1</v>
      </c>
      <c r="Q90" s="6" t="n">
        <v>0</v>
      </c>
      <c r="R90" s="6" t="n">
        <v>0</v>
      </c>
      <c r="S90" s="6" t="n">
        <v>1</v>
      </c>
      <c r="T90" s="6" t="n">
        <v>0</v>
      </c>
      <c r="U90" s="6" t="s">
        <v>266</v>
      </c>
    </row>
    <row r="91" customFormat="false" ht="22.35" hidden="false" customHeight="false" outlineLevel="0" collapsed="false">
      <c r="A91" s="6" t="n">
        <v>87</v>
      </c>
      <c r="B91" s="6" t="s">
        <v>272</v>
      </c>
      <c r="C91" s="7" t="s">
        <v>5752</v>
      </c>
      <c r="D91" s="6" t="s">
        <v>5739</v>
      </c>
      <c r="E91" s="6" t="n">
        <v>10</v>
      </c>
      <c r="F91" s="6" t="n">
        <v>6</v>
      </c>
      <c r="G91" s="6" t="n">
        <v>8</v>
      </c>
      <c r="H91" s="6" t="n">
        <v>2</v>
      </c>
      <c r="I91" s="6" t="n">
        <v>2</v>
      </c>
      <c r="J91" s="6" t="n">
        <v>1</v>
      </c>
      <c r="K91" s="6" t="n">
        <v>0</v>
      </c>
      <c r="L91" s="6" t="n">
        <v>0</v>
      </c>
      <c r="M91" s="6" t="n">
        <v>0</v>
      </c>
      <c r="N91" s="6" t="n">
        <v>0</v>
      </c>
      <c r="O91" s="6" t="n">
        <v>0</v>
      </c>
      <c r="P91" s="6" t="n">
        <v>1</v>
      </c>
      <c r="Q91" s="6" t="n">
        <v>0</v>
      </c>
      <c r="R91" s="6" t="n">
        <v>0</v>
      </c>
      <c r="S91" s="6" t="n">
        <v>1</v>
      </c>
      <c r="T91" s="6" t="n">
        <v>0</v>
      </c>
      <c r="U91" s="6" t="s">
        <v>266</v>
      </c>
    </row>
    <row r="92" customFormat="false" ht="22.35" hidden="false" customHeight="false" outlineLevel="0" collapsed="false">
      <c r="A92" s="6" t="n">
        <v>88</v>
      </c>
      <c r="B92" s="6" t="s">
        <v>272</v>
      </c>
      <c r="C92" s="7" t="s">
        <v>5753</v>
      </c>
      <c r="D92" s="6" t="s">
        <v>5754</v>
      </c>
      <c r="E92" s="6" t="n">
        <v>9</v>
      </c>
      <c r="F92" s="6" t="n">
        <v>9</v>
      </c>
      <c r="G92" s="6" t="n">
        <v>6</v>
      </c>
      <c r="H92" s="6" t="n">
        <v>6</v>
      </c>
      <c r="I92" s="6" t="n">
        <v>5</v>
      </c>
      <c r="J92" s="6" t="n">
        <v>10</v>
      </c>
      <c r="K92" s="6" t="n">
        <v>0</v>
      </c>
      <c r="L92" s="6" t="n">
        <v>0</v>
      </c>
      <c r="M92" s="6" t="n">
        <v>0</v>
      </c>
      <c r="N92" s="6" t="n">
        <v>0</v>
      </c>
      <c r="O92" s="6" t="n">
        <v>0</v>
      </c>
      <c r="P92" s="6" t="n">
        <v>0</v>
      </c>
      <c r="Q92" s="6" t="n">
        <v>0</v>
      </c>
      <c r="R92" s="6" t="n">
        <v>0</v>
      </c>
      <c r="S92" s="6" t="n">
        <v>0</v>
      </c>
      <c r="T92" s="6" t="n">
        <v>0</v>
      </c>
      <c r="U92" s="6" t="s">
        <v>266</v>
      </c>
    </row>
    <row r="93" customFormat="false" ht="22.35" hidden="false" customHeight="false" outlineLevel="0" collapsed="false">
      <c r="A93" s="6" t="n">
        <v>89</v>
      </c>
      <c r="B93" s="6" t="s">
        <v>272</v>
      </c>
      <c r="C93" s="7" t="s">
        <v>5755</v>
      </c>
      <c r="D93" s="6" t="s">
        <v>5754</v>
      </c>
      <c r="E93" s="6" t="n">
        <v>10</v>
      </c>
      <c r="F93" s="6" t="n">
        <v>9</v>
      </c>
      <c r="G93" s="6" t="n">
        <v>6</v>
      </c>
      <c r="H93" s="6" t="n">
        <v>6</v>
      </c>
      <c r="I93" s="6" t="n">
        <v>5</v>
      </c>
      <c r="J93" s="6" t="n">
        <v>10</v>
      </c>
      <c r="K93" s="6" t="n">
        <v>0</v>
      </c>
      <c r="L93" s="6" t="n">
        <v>0</v>
      </c>
      <c r="M93" s="6" t="n">
        <v>0</v>
      </c>
      <c r="N93" s="6" t="n">
        <v>0</v>
      </c>
      <c r="O93" s="6" t="n">
        <v>0</v>
      </c>
      <c r="P93" s="6" t="n">
        <v>0</v>
      </c>
      <c r="Q93" s="6" t="n">
        <v>0</v>
      </c>
      <c r="R93" s="6" t="n">
        <v>0</v>
      </c>
      <c r="S93" s="6" t="n">
        <v>0</v>
      </c>
      <c r="T93" s="6" t="n">
        <v>0</v>
      </c>
      <c r="U93" s="6" t="s">
        <v>266</v>
      </c>
    </row>
    <row r="94" customFormat="false" ht="22.35" hidden="false" customHeight="false" outlineLevel="0" collapsed="false">
      <c r="A94" s="6" t="n">
        <v>90</v>
      </c>
      <c r="B94" s="6" t="s">
        <v>272</v>
      </c>
      <c r="C94" s="7" t="s">
        <v>5756</v>
      </c>
      <c r="D94" s="6" t="s">
        <v>5754</v>
      </c>
      <c r="E94" s="6" t="n">
        <v>4</v>
      </c>
      <c r="F94" s="6" t="n">
        <v>9</v>
      </c>
      <c r="G94" s="6" t="n">
        <v>6</v>
      </c>
      <c r="H94" s="6" t="n">
        <v>6</v>
      </c>
      <c r="I94" s="6" t="n">
        <v>5</v>
      </c>
      <c r="J94" s="6" t="n">
        <v>10</v>
      </c>
      <c r="K94" s="6" t="n">
        <v>0</v>
      </c>
      <c r="L94" s="6" t="n">
        <v>0</v>
      </c>
      <c r="M94" s="6" t="n">
        <v>0</v>
      </c>
      <c r="N94" s="6" t="n">
        <v>0</v>
      </c>
      <c r="O94" s="6" t="n">
        <v>0</v>
      </c>
      <c r="P94" s="6" t="n">
        <v>0</v>
      </c>
      <c r="Q94" s="6" t="n">
        <v>0</v>
      </c>
      <c r="R94" s="6" t="n">
        <v>0</v>
      </c>
      <c r="S94" s="6" t="n">
        <v>0</v>
      </c>
      <c r="T94" s="6" t="n">
        <v>0</v>
      </c>
      <c r="U94" s="6" t="s">
        <v>266</v>
      </c>
    </row>
    <row r="95" customFormat="false" ht="22.35" hidden="false" customHeight="false" outlineLevel="0" collapsed="false">
      <c r="A95" s="6" t="n">
        <v>91</v>
      </c>
      <c r="B95" s="6" t="s">
        <v>272</v>
      </c>
      <c r="C95" s="7" t="s">
        <v>5757</v>
      </c>
      <c r="D95" s="6" t="s">
        <v>5754</v>
      </c>
      <c r="E95" s="6" t="n">
        <v>3</v>
      </c>
      <c r="F95" s="6" t="n">
        <v>9</v>
      </c>
      <c r="G95" s="6" t="n">
        <v>6</v>
      </c>
      <c r="H95" s="6" t="n">
        <v>6</v>
      </c>
      <c r="I95" s="6" t="n">
        <v>5</v>
      </c>
      <c r="J95" s="6" t="n">
        <v>10</v>
      </c>
      <c r="K95" s="6" t="n">
        <v>0</v>
      </c>
      <c r="L95" s="6" t="n">
        <v>0</v>
      </c>
      <c r="M95" s="6" t="n">
        <v>0</v>
      </c>
      <c r="N95" s="6" t="n">
        <v>0</v>
      </c>
      <c r="O95" s="6" t="n">
        <v>0</v>
      </c>
      <c r="P95" s="6" t="n">
        <v>0</v>
      </c>
      <c r="Q95" s="6" t="n">
        <v>0</v>
      </c>
      <c r="R95" s="6" t="n">
        <v>0</v>
      </c>
      <c r="S95" s="6" t="n">
        <v>0</v>
      </c>
      <c r="T95" s="6" t="n">
        <v>0</v>
      </c>
      <c r="U95" s="6" t="s">
        <v>266</v>
      </c>
    </row>
    <row r="96" customFormat="false" ht="22.35" hidden="false" customHeight="false" outlineLevel="0" collapsed="false">
      <c r="A96" s="6" t="n">
        <v>92</v>
      </c>
      <c r="B96" s="6" t="s">
        <v>272</v>
      </c>
      <c r="C96" s="7" t="s">
        <v>5758</v>
      </c>
      <c r="D96" s="6" t="s">
        <v>5754</v>
      </c>
      <c r="E96" s="6" t="n">
        <v>8</v>
      </c>
      <c r="F96" s="6" t="n">
        <v>9</v>
      </c>
      <c r="G96" s="6" t="n">
        <v>6</v>
      </c>
      <c r="H96" s="6" t="n">
        <v>6</v>
      </c>
      <c r="I96" s="6" t="n">
        <v>5</v>
      </c>
      <c r="J96" s="6" t="n">
        <v>10</v>
      </c>
      <c r="K96" s="6" t="n">
        <v>0</v>
      </c>
      <c r="L96" s="6" t="n">
        <v>0</v>
      </c>
      <c r="M96" s="6" t="n">
        <v>0</v>
      </c>
      <c r="N96" s="6" t="n">
        <v>0</v>
      </c>
      <c r="O96" s="6" t="n">
        <v>0</v>
      </c>
      <c r="P96" s="6" t="n">
        <v>0</v>
      </c>
      <c r="Q96" s="6" t="n">
        <v>0</v>
      </c>
      <c r="R96" s="6" t="n">
        <v>0</v>
      </c>
      <c r="S96" s="6" t="n">
        <v>0</v>
      </c>
      <c r="T96" s="6" t="n">
        <v>0</v>
      </c>
      <c r="U96" s="6" t="s">
        <v>266</v>
      </c>
    </row>
    <row r="97" customFormat="false" ht="22.35" hidden="false" customHeight="false" outlineLevel="0" collapsed="false">
      <c r="A97" s="6" t="n">
        <v>93</v>
      </c>
      <c r="B97" s="6" t="s">
        <v>272</v>
      </c>
      <c r="C97" s="7" t="s">
        <v>5759</v>
      </c>
      <c r="D97" s="6" t="s">
        <v>5760</v>
      </c>
      <c r="E97" s="6" t="n">
        <v>1</v>
      </c>
      <c r="F97" s="6" t="n">
        <v>5</v>
      </c>
      <c r="G97" s="6" t="n">
        <v>10</v>
      </c>
      <c r="H97" s="6" t="n">
        <v>4</v>
      </c>
      <c r="I97" s="6" t="n">
        <v>6</v>
      </c>
      <c r="J97" s="6" t="n">
        <v>4</v>
      </c>
      <c r="K97" s="6" t="n">
        <v>0</v>
      </c>
      <c r="L97" s="6" t="n">
        <v>0</v>
      </c>
      <c r="M97" s="6" t="n">
        <v>0</v>
      </c>
      <c r="N97" s="6" t="n">
        <v>0</v>
      </c>
      <c r="O97" s="6" t="n">
        <v>0</v>
      </c>
      <c r="P97" s="6" t="n">
        <v>0</v>
      </c>
      <c r="Q97" s="6" t="n">
        <v>0</v>
      </c>
      <c r="R97" s="6" t="n">
        <v>1</v>
      </c>
      <c r="S97" s="6" t="n">
        <v>1</v>
      </c>
      <c r="T97" s="6" t="n">
        <v>1</v>
      </c>
      <c r="U97" s="6" t="s">
        <v>266</v>
      </c>
    </row>
    <row r="98" customFormat="false" ht="22.35" hidden="false" customHeight="false" outlineLevel="0" collapsed="false">
      <c r="A98" s="6" t="n">
        <v>94</v>
      </c>
      <c r="B98" s="6" t="s">
        <v>272</v>
      </c>
      <c r="C98" s="7" t="s">
        <v>5761</v>
      </c>
      <c r="D98" s="6" t="s">
        <v>5760</v>
      </c>
      <c r="E98" s="6" t="n">
        <v>7</v>
      </c>
      <c r="F98" s="6" t="n">
        <v>5</v>
      </c>
      <c r="G98" s="6" t="n">
        <v>10</v>
      </c>
      <c r="H98" s="6" t="n">
        <v>4</v>
      </c>
      <c r="I98" s="6" t="n">
        <v>6</v>
      </c>
      <c r="J98" s="6" t="n">
        <v>4</v>
      </c>
      <c r="K98" s="6" t="n">
        <v>0</v>
      </c>
      <c r="L98" s="6" t="n">
        <v>0</v>
      </c>
      <c r="M98" s="6" t="n">
        <v>0</v>
      </c>
      <c r="N98" s="6" t="n">
        <v>0</v>
      </c>
      <c r="O98" s="6" t="n">
        <v>0</v>
      </c>
      <c r="P98" s="6" t="n">
        <v>0</v>
      </c>
      <c r="Q98" s="6" t="n">
        <v>0</v>
      </c>
      <c r="R98" s="6" t="n">
        <v>1</v>
      </c>
      <c r="S98" s="6" t="n">
        <v>1</v>
      </c>
      <c r="T98" s="6" t="n">
        <v>1</v>
      </c>
      <c r="U98" s="6" t="s">
        <v>266</v>
      </c>
    </row>
    <row r="99" customFormat="false" ht="22.35" hidden="false" customHeight="false" outlineLevel="0" collapsed="false">
      <c r="A99" s="6" t="n">
        <v>95</v>
      </c>
      <c r="B99" s="6" t="s">
        <v>272</v>
      </c>
      <c r="C99" s="7" t="s">
        <v>5762</v>
      </c>
      <c r="D99" s="6" t="s">
        <v>5760</v>
      </c>
      <c r="E99" s="6" t="n">
        <v>2</v>
      </c>
      <c r="F99" s="6" t="n">
        <v>5</v>
      </c>
      <c r="G99" s="6" t="n">
        <v>10</v>
      </c>
      <c r="H99" s="6" t="n">
        <v>4</v>
      </c>
      <c r="I99" s="6" t="n">
        <v>6</v>
      </c>
      <c r="J99" s="6" t="n">
        <v>4</v>
      </c>
      <c r="K99" s="6" t="n">
        <v>0</v>
      </c>
      <c r="L99" s="6" t="n">
        <v>0</v>
      </c>
      <c r="M99" s="6" t="n">
        <v>0</v>
      </c>
      <c r="N99" s="6" t="n">
        <v>0</v>
      </c>
      <c r="O99" s="6" t="n">
        <v>0</v>
      </c>
      <c r="P99" s="6" t="n">
        <v>0</v>
      </c>
      <c r="Q99" s="6" t="n">
        <v>0</v>
      </c>
      <c r="R99" s="6" t="n">
        <v>1</v>
      </c>
      <c r="S99" s="6" t="n">
        <v>1</v>
      </c>
      <c r="T99" s="6" t="n">
        <v>1</v>
      </c>
      <c r="U99" s="6" t="s">
        <v>266</v>
      </c>
    </row>
    <row r="100" customFormat="false" ht="22.35" hidden="false" customHeight="false" outlineLevel="0" collapsed="false">
      <c r="A100" s="6" t="n">
        <v>96</v>
      </c>
      <c r="B100" s="6" t="s">
        <v>272</v>
      </c>
      <c r="C100" s="7" t="s">
        <v>5763</v>
      </c>
      <c r="D100" s="6" t="s">
        <v>5760</v>
      </c>
      <c r="E100" s="6" t="n">
        <v>2</v>
      </c>
      <c r="F100" s="6" t="n">
        <v>5</v>
      </c>
      <c r="G100" s="6" t="n">
        <v>10</v>
      </c>
      <c r="H100" s="6" t="n">
        <v>4</v>
      </c>
      <c r="I100" s="6" t="n">
        <v>6</v>
      </c>
      <c r="J100" s="6" t="n">
        <v>4</v>
      </c>
      <c r="K100" s="6" t="n">
        <v>0</v>
      </c>
      <c r="L100" s="6" t="n">
        <v>0</v>
      </c>
      <c r="M100" s="6" t="n">
        <v>0</v>
      </c>
      <c r="N100" s="6" t="n">
        <v>0</v>
      </c>
      <c r="O100" s="6" t="n">
        <v>0</v>
      </c>
      <c r="P100" s="6" t="n">
        <v>0</v>
      </c>
      <c r="Q100" s="6" t="n">
        <v>0</v>
      </c>
      <c r="R100" s="6" t="n">
        <v>1</v>
      </c>
      <c r="S100" s="6" t="n">
        <v>1</v>
      </c>
      <c r="T100" s="6" t="n">
        <v>1</v>
      </c>
      <c r="U100" s="6" t="s">
        <v>266</v>
      </c>
    </row>
    <row r="101" customFormat="false" ht="22.35" hidden="false" customHeight="false" outlineLevel="0" collapsed="false">
      <c r="A101" s="6" t="n">
        <v>97</v>
      </c>
      <c r="B101" s="6" t="s">
        <v>272</v>
      </c>
      <c r="C101" s="7" t="s">
        <v>5764</v>
      </c>
      <c r="D101" s="6" t="s">
        <v>5760</v>
      </c>
      <c r="E101" s="6" t="n">
        <v>1</v>
      </c>
      <c r="F101" s="6" t="n">
        <v>5</v>
      </c>
      <c r="G101" s="6" t="n">
        <v>10</v>
      </c>
      <c r="H101" s="6" t="n">
        <v>4</v>
      </c>
      <c r="I101" s="6" t="n">
        <v>6</v>
      </c>
      <c r="J101" s="6" t="n">
        <v>4</v>
      </c>
      <c r="K101" s="6" t="n">
        <v>0</v>
      </c>
      <c r="L101" s="6" t="n">
        <v>0</v>
      </c>
      <c r="M101" s="6" t="n">
        <v>0</v>
      </c>
      <c r="N101" s="6" t="n">
        <v>0</v>
      </c>
      <c r="O101" s="6" t="n">
        <v>0</v>
      </c>
      <c r="P101" s="6" t="n">
        <v>0</v>
      </c>
      <c r="Q101" s="6" t="n">
        <v>0</v>
      </c>
      <c r="R101" s="6" t="n">
        <v>1</v>
      </c>
      <c r="S101" s="6" t="n">
        <v>1</v>
      </c>
      <c r="T101" s="6" t="n">
        <v>1</v>
      </c>
      <c r="U101" s="6" t="s">
        <v>266</v>
      </c>
    </row>
    <row r="102" customFormat="false" ht="22.35" hidden="false" customHeight="false" outlineLevel="0" collapsed="false">
      <c r="A102" s="6" t="n">
        <v>98</v>
      </c>
      <c r="B102" s="6" t="s">
        <v>272</v>
      </c>
      <c r="C102" s="7" t="s">
        <v>5765</v>
      </c>
      <c r="D102" s="6" t="s">
        <v>5760</v>
      </c>
      <c r="E102" s="6" t="n">
        <v>8</v>
      </c>
      <c r="F102" s="6" t="n">
        <v>5</v>
      </c>
      <c r="G102" s="6" t="n">
        <v>10</v>
      </c>
      <c r="H102" s="6" t="n">
        <v>4</v>
      </c>
      <c r="I102" s="6" t="n">
        <v>6</v>
      </c>
      <c r="J102" s="6" t="n">
        <v>4</v>
      </c>
      <c r="K102" s="6" t="n">
        <v>0</v>
      </c>
      <c r="L102" s="6" t="n">
        <v>0</v>
      </c>
      <c r="M102" s="6" t="n">
        <v>0</v>
      </c>
      <c r="N102" s="6" t="n">
        <v>0</v>
      </c>
      <c r="O102" s="6" t="n">
        <v>0</v>
      </c>
      <c r="P102" s="6" t="n">
        <v>0</v>
      </c>
      <c r="Q102" s="6" t="n">
        <v>0</v>
      </c>
      <c r="R102" s="6" t="n">
        <v>1</v>
      </c>
      <c r="S102" s="6" t="n">
        <v>1</v>
      </c>
      <c r="T102" s="6" t="n">
        <v>1</v>
      </c>
      <c r="U102" s="6" t="s">
        <v>266</v>
      </c>
    </row>
    <row r="103" customFormat="false" ht="22.35" hidden="false" customHeight="false" outlineLevel="0" collapsed="false">
      <c r="A103" s="6" t="n">
        <v>99</v>
      </c>
      <c r="B103" s="6" t="s">
        <v>272</v>
      </c>
      <c r="C103" s="7" t="s">
        <v>5766</v>
      </c>
      <c r="D103" s="6" t="s">
        <v>5760</v>
      </c>
      <c r="E103" s="6" t="n">
        <v>10</v>
      </c>
      <c r="F103" s="6" t="n">
        <v>5</v>
      </c>
      <c r="G103" s="6" t="n">
        <v>10</v>
      </c>
      <c r="H103" s="6" t="n">
        <v>4</v>
      </c>
      <c r="I103" s="6" t="n">
        <v>6</v>
      </c>
      <c r="J103" s="6" t="n">
        <v>4</v>
      </c>
      <c r="K103" s="6" t="n">
        <v>0</v>
      </c>
      <c r="L103" s="6" t="n">
        <v>0</v>
      </c>
      <c r="M103" s="6" t="n">
        <v>0</v>
      </c>
      <c r="N103" s="6" t="n">
        <v>0</v>
      </c>
      <c r="O103" s="6" t="n">
        <v>0</v>
      </c>
      <c r="P103" s="6" t="n">
        <v>0</v>
      </c>
      <c r="Q103" s="6" t="n">
        <v>0</v>
      </c>
      <c r="R103" s="6" t="n">
        <v>1</v>
      </c>
      <c r="S103" s="6" t="n">
        <v>1</v>
      </c>
      <c r="T103" s="6" t="n">
        <v>1</v>
      </c>
      <c r="U103" s="6" t="s">
        <v>266</v>
      </c>
    </row>
    <row r="104" customFormat="false" ht="22.35" hidden="false" customHeight="false" outlineLevel="0" collapsed="false">
      <c r="A104" s="6" t="n">
        <v>100</v>
      </c>
      <c r="B104" s="6" t="s">
        <v>272</v>
      </c>
      <c r="C104" s="7" t="s">
        <v>5767</v>
      </c>
      <c r="D104" s="6" t="s">
        <v>5760</v>
      </c>
      <c r="E104" s="6" t="n">
        <v>6</v>
      </c>
      <c r="F104" s="6" t="n">
        <v>5</v>
      </c>
      <c r="G104" s="6" t="n">
        <v>10</v>
      </c>
      <c r="H104" s="6" t="n">
        <v>4</v>
      </c>
      <c r="I104" s="6" t="n">
        <v>6</v>
      </c>
      <c r="J104" s="6" t="n">
        <v>4</v>
      </c>
      <c r="K104" s="6" t="n">
        <v>0</v>
      </c>
      <c r="L104" s="6" t="n">
        <v>0</v>
      </c>
      <c r="M104" s="6" t="n">
        <v>0</v>
      </c>
      <c r="N104" s="6" t="n">
        <v>0</v>
      </c>
      <c r="O104" s="6" t="n">
        <v>0</v>
      </c>
      <c r="P104" s="6" t="n">
        <v>0</v>
      </c>
      <c r="Q104" s="6" t="n">
        <v>0</v>
      </c>
      <c r="R104" s="6" t="n">
        <v>1</v>
      </c>
      <c r="S104" s="6" t="n">
        <v>1</v>
      </c>
      <c r="T104" s="6" t="n">
        <v>1</v>
      </c>
      <c r="U104" s="6" t="s">
        <v>266</v>
      </c>
    </row>
    <row r="105" customFormat="false" ht="22.35" hidden="false" customHeight="false" outlineLevel="0" collapsed="false">
      <c r="A105" s="6" t="n">
        <v>101</v>
      </c>
      <c r="B105" s="6" t="s">
        <v>272</v>
      </c>
      <c r="C105" s="7" t="s">
        <v>5768</v>
      </c>
      <c r="D105" s="6" t="s">
        <v>5760</v>
      </c>
      <c r="E105" s="6" t="n">
        <v>3</v>
      </c>
      <c r="F105" s="6" t="n">
        <v>5</v>
      </c>
      <c r="G105" s="6" t="n">
        <v>10</v>
      </c>
      <c r="H105" s="6" t="n">
        <v>4</v>
      </c>
      <c r="I105" s="6" t="n">
        <v>6</v>
      </c>
      <c r="J105" s="6" t="n">
        <v>4</v>
      </c>
      <c r="K105" s="6" t="n">
        <v>0</v>
      </c>
      <c r="L105" s="6" t="n">
        <v>0</v>
      </c>
      <c r="M105" s="6" t="n">
        <v>0</v>
      </c>
      <c r="N105" s="6" t="n">
        <v>0</v>
      </c>
      <c r="O105" s="6" t="n">
        <v>0</v>
      </c>
      <c r="P105" s="6" t="n">
        <v>0</v>
      </c>
      <c r="Q105" s="6" t="n">
        <v>0</v>
      </c>
      <c r="R105" s="6" t="n">
        <v>1</v>
      </c>
      <c r="S105" s="6" t="n">
        <v>1</v>
      </c>
      <c r="T105" s="6" t="n">
        <v>1</v>
      </c>
      <c r="U105" s="6" t="s">
        <v>266</v>
      </c>
    </row>
    <row r="106" customFormat="false" ht="22.35" hidden="false" customHeight="false" outlineLevel="0" collapsed="false">
      <c r="A106" s="6" t="n">
        <v>102</v>
      </c>
      <c r="B106" s="6" t="s">
        <v>272</v>
      </c>
      <c r="C106" s="7" t="s">
        <v>5769</v>
      </c>
      <c r="D106" s="6" t="s">
        <v>5760</v>
      </c>
      <c r="E106" s="6" t="n">
        <v>4</v>
      </c>
      <c r="F106" s="6" t="n">
        <v>5</v>
      </c>
      <c r="G106" s="6" t="n">
        <v>10</v>
      </c>
      <c r="H106" s="6" t="n">
        <v>4</v>
      </c>
      <c r="I106" s="6" t="n">
        <v>6</v>
      </c>
      <c r="J106" s="6" t="n">
        <v>4</v>
      </c>
      <c r="K106" s="6" t="n">
        <v>0</v>
      </c>
      <c r="L106" s="6" t="n">
        <v>0</v>
      </c>
      <c r="M106" s="6" t="n">
        <v>0</v>
      </c>
      <c r="N106" s="6" t="n">
        <v>0</v>
      </c>
      <c r="O106" s="6" t="n">
        <v>0</v>
      </c>
      <c r="P106" s="6" t="n">
        <v>0</v>
      </c>
      <c r="Q106" s="6" t="n">
        <v>0</v>
      </c>
      <c r="R106" s="6" t="n">
        <v>1</v>
      </c>
      <c r="S106" s="6" t="n">
        <v>1</v>
      </c>
      <c r="T106" s="6" t="n">
        <v>1</v>
      </c>
      <c r="U106" s="6" t="s">
        <v>266</v>
      </c>
    </row>
    <row r="107" customFormat="false" ht="22.35" hidden="false" customHeight="false" outlineLevel="0" collapsed="false">
      <c r="A107" s="6" t="n">
        <v>103</v>
      </c>
      <c r="B107" s="6" t="s">
        <v>272</v>
      </c>
      <c r="C107" s="7" t="s">
        <v>5770</v>
      </c>
      <c r="D107" s="6" t="s">
        <v>5771</v>
      </c>
      <c r="E107" s="6" t="n">
        <v>2</v>
      </c>
      <c r="F107" s="6" t="n">
        <v>1</v>
      </c>
      <c r="G107" s="6" t="n">
        <v>2</v>
      </c>
      <c r="H107" s="6" t="n">
        <v>5</v>
      </c>
      <c r="I107" s="6" t="n">
        <v>10</v>
      </c>
      <c r="J107" s="6" t="n">
        <v>3</v>
      </c>
      <c r="K107" s="6" t="n">
        <v>0</v>
      </c>
      <c r="L107" s="6" t="n">
        <v>1</v>
      </c>
      <c r="M107" s="6" t="n">
        <v>0</v>
      </c>
      <c r="N107" s="6" t="n">
        <v>0</v>
      </c>
      <c r="O107" s="6" t="n">
        <v>1</v>
      </c>
      <c r="P107" s="6" t="n">
        <v>1</v>
      </c>
      <c r="Q107" s="6" t="n">
        <v>0</v>
      </c>
      <c r="R107" s="6" t="n">
        <v>1</v>
      </c>
      <c r="S107" s="6" t="n">
        <v>0</v>
      </c>
      <c r="T107" s="6" t="n">
        <v>0</v>
      </c>
      <c r="U107" s="6" t="s">
        <v>266</v>
      </c>
    </row>
    <row r="108" customFormat="false" ht="22.35" hidden="false" customHeight="false" outlineLevel="0" collapsed="false">
      <c r="A108" s="6" t="n">
        <v>104</v>
      </c>
      <c r="B108" s="6" t="s">
        <v>272</v>
      </c>
      <c r="C108" s="7" t="s">
        <v>5772</v>
      </c>
      <c r="D108" s="6" t="s">
        <v>5771</v>
      </c>
      <c r="E108" s="6" t="n">
        <v>3</v>
      </c>
      <c r="F108" s="6" t="n">
        <v>1</v>
      </c>
      <c r="G108" s="6" t="n">
        <v>2</v>
      </c>
      <c r="H108" s="6" t="n">
        <v>5</v>
      </c>
      <c r="I108" s="6" t="n">
        <v>10</v>
      </c>
      <c r="J108" s="6" t="n">
        <v>3</v>
      </c>
      <c r="K108" s="6" t="n">
        <v>0</v>
      </c>
      <c r="L108" s="6" t="n">
        <v>1</v>
      </c>
      <c r="M108" s="6" t="n">
        <v>0</v>
      </c>
      <c r="N108" s="6" t="n">
        <v>0</v>
      </c>
      <c r="O108" s="6" t="n">
        <v>1</v>
      </c>
      <c r="P108" s="6" t="n">
        <v>1</v>
      </c>
      <c r="Q108" s="6" t="n">
        <v>0</v>
      </c>
      <c r="R108" s="6" t="n">
        <v>1</v>
      </c>
      <c r="S108" s="6" t="n">
        <v>0</v>
      </c>
      <c r="T108" s="6" t="n">
        <v>0</v>
      </c>
      <c r="U108" s="6" t="s">
        <v>266</v>
      </c>
    </row>
    <row r="109" customFormat="false" ht="22.35" hidden="false" customHeight="false" outlineLevel="0" collapsed="false">
      <c r="A109" s="6" t="n">
        <v>105</v>
      </c>
      <c r="B109" s="6" t="s">
        <v>272</v>
      </c>
      <c r="C109" s="7" t="s">
        <v>5773</v>
      </c>
      <c r="D109" s="6" t="s">
        <v>5771</v>
      </c>
      <c r="E109" s="6" t="n">
        <v>2</v>
      </c>
      <c r="F109" s="6" t="n">
        <v>1</v>
      </c>
      <c r="G109" s="6" t="n">
        <v>2</v>
      </c>
      <c r="H109" s="6" t="n">
        <v>5</v>
      </c>
      <c r="I109" s="6" t="n">
        <v>10</v>
      </c>
      <c r="J109" s="6" t="n">
        <v>3</v>
      </c>
      <c r="K109" s="6" t="n">
        <v>0</v>
      </c>
      <c r="L109" s="6" t="n">
        <v>1</v>
      </c>
      <c r="M109" s="6" t="n">
        <v>0</v>
      </c>
      <c r="N109" s="6" t="n">
        <v>0</v>
      </c>
      <c r="O109" s="6" t="n">
        <v>1</v>
      </c>
      <c r="P109" s="6" t="n">
        <v>1</v>
      </c>
      <c r="Q109" s="6" t="n">
        <v>0</v>
      </c>
      <c r="R109" s="6" t="n">
        <v>1</v>
      </c>
      <c r="S109" s="6" t="n">
        <v>0</v>
      </c>
      <c r="T109" s="6" t="n">
        <v>0</v>
      </c>
      <c r="U109" s="6" t="s">
        <v>266</v>
      </c>
    </row>
    <row r="110" customFormat="false" ht="22.35" hidden="false" customHeight="false" outlineLevel="0" collapsed="false">
      <c r="A110" s="6" t="n">
        <v>106</v>
      </c>
      <c r="B110" s="6" t="s">
        <v>272</v>
      </c>
      <c r="C110" s="7" t="s">
        <v>5774</v>
      </c>
      <c r="D110" s="6" t="s">
        <v>5771</v>
      </c>
      <c r="E110" s="6" t="n">
        <v>4</v>
      </c>
      <c r="F110" s="6" t="n">
        <v>1</v>
      </c>
      <c r="G110" s="6" t="n">
        <v>2</v>
      </c>
      <c r="H110" s="6" t="n">
        <v>5</v>
      </c>
      <c r="I110" s="6" t="n">
        <v>10</v>
      </c>
      <c r="J110" s="6" t="n">
        <v>3</v>
      </c>
      <c r="K110" s="6" t="n">
        <v>0</v>
      </c>
      <c r="L110" s="6" t="n">
        <v>1</v>
      </c>
      <c r="M110" s="6" t="n">
        <v>0</v>
      </c>
      <c r="N110" s="6" t="n">
        <v>0</v>
      </c>
      <c r="O110" s="6" t="n">
        <v>1</v>
      </c>
      <c r="P110" s="6" t="n">
        <v>1</v>
      </c>
      <c r="Q110" s="6" t="n">
        <v>0</v>
      </c>
      <c r="R110" s="6" t="n">
        <v>1</v>
      </c>
      <c r="S110" s="6" t="n">
        <v>0</v>
      </c>
      <c r="T110" s="6" t="n">
        <v>0</v>
      </c>
      <c r="U110" s="6" t="s">
        <v>266</v>
      </c>
    </row>
    <row r="111" customFormat="false" ht="22.35" hidden="false" customHeight="false" outlineLevel="0" collapsed="false">
      <c r="A111" s="6" t="n">
        <v>107</v>
      </c>
      <c r="B111" s="6" t="s">
        <v>272</v>
      </c>
      <c r="C111" s="7" t="s">
        <v>5775</v>
      </c>
      <c r="D111" s="6" t="s">
        <v>5771</v>
      </c>
      <c r="E111" s="6" t="n">
        <v>9</v>
      </c>
      <c r="F111" s="6" t="n">
        <v>1</v>
      </c>
      <c r="G111" s="6" t="n">
        <v>2</v>
      </c>
      <c r="H111" s="6" t="n">
        <v>5</v>
      </c>
      <c r="I111" s="6" t="n">
        <v>10</v>
      </c>
      <c r="J111" s="6" t="n">
        <v>3</v>
      </c>
      <c r="K111" s="6" t="n">
        <v>0</v>
      </c>
      <c r="L111" s="6" t="n">
        <v>1</v>
      </c>
      <c r="M111" s="6" t="n">
        <v>0</v>
      </c>
      <c r="N111" s="6" t="n">
        <v>0</v>
      </c>
      <c r="O111" s="6" t="n">
        <v>1</v>
      </c>
      <c r="P111" s="6" t="n">
        <v>1</v>
      </c>
      <c r="Q111" s="6" t="n">
        <v>0</v>
      </c>
      <c r="R111" s="6" t="n">
        <v>1</v>
      </c>
      <c r="S111" s="6" t="n">
        <v>0</v>
      </c>
      <c r="T111" s="6" t="n">
        <v>0</v>
      </c>
      <c r="U111" s="6" t="s">
        <v>266</v>
      </c>
    </row>
    <row r="112" customFormat="false" ht="22.35" hidden="false" customHeight="false" outlineLevel="0" collapsed="false">
      <c r="A112" s="6" t="n">
        <v>108</v>
      </c>
      <c r="B112" s="6" t="s">
        <v>272</v>
      </c>
      <c r="C112" s="7" t="s">
        <v>5776</v>
      </c>
      <c r="D112" s="6" t="s">
        <v>5771</v>
      </c>
      <c r="E112" s="6" t="n">
        <v>9</v>
      </c>
      <c r="F112" s="6" t="n">
        <v>1</v>
      </c>
      <c r="G112" s="6" t="n">
        <v>2</v>
      </c>
      <c r="H112" s="6" t="n">
        <v>5</v>
      </c>
      <c r="I112" s="6" t="n">
        <v>10</v>
      </c>
      <c r="J112" s="6" t="n">
        <v>3</v>
      </c>
      <c r="K112" s="6" t="n">
        <v>0</v>
      </c>
      <c r="L112" s="6" t="n">
        <v>1</v>
      </c>
      <c r="M112" s="6" t="n">
        <v>0</v>
      </c>
      <c r="N112" s="6" t="n">
        <v>0</v>
      </c>
      <c r="O112" s="6" t="n">
        <v>1</v>
      </c>
      <c r="P112" s="6" t="n">
        <v>1</v>
      </c>
      <c r="Q112" s="6" t="n">
        <v>0</v>
      </c>
      <c r="R112" s="6" t="n">
        <v>1</v>
      </c>
      <c r="S112" s="6" t="n">
        <v>0</v>
      </c>
      <c r="T112" s="6" t="n">
        <v>0</v>
      </c>
      <c r="U112" s="6" t="s">
        <v>266</v>
      </c>
    </row>
    <row r="113" customFormat="false" ht="22.35" hidden="false" customHeight="false" outlineLevel="0" collapsed="false">
      <c r="A113" s="6" t="n">
        <v>109</v>
      </c>
      <c r="B113" s="6" t="s">
        <v>272</v>
      </c>
      <c r="C113" s="7" t="s">
        <v>5777</v>
      </c>
      <c r="D113" s="6" t="s">
        <v>5771</v>
      </c>
      <c r="E113" s="6" t="n">
        <v>3</v>
      </c>
      <c r="F113" s="6" t="n">
        <v>1</v>
      </c>
      <c r="G113" s="6" t="n">
        <v>2</v>
      </c>
      <c r="H113" s="6" t="n">
        <v>5</v>
      </c>
      <c r="I113" s="6" t="n">
        <v>10</v>
      </c>
      <c r="J113" s="6" t="n">
        <v>3</v>
      </c>
      <c r="K113" s="6" t="n">
        <v>0</v>
      </c>
      <c r="L113" s="6" t="n">
        <v>1</v>
      </c>
      <c r="M113" s="6" t="n">
        <v>0</v>
      </c>
      <c r="N113" s="6" t="n">
        <v>0</v>
      </c>
      <c r="O113" s="6" t="n">
        <v>1</v>
      </c>
      <c r="P113" s="6" t="n">
        <v>1</v>
      </c>
      <c r="Q113" s="6" t="n">
        <v>0</v>
      </c>
      <c r="R113" s="6" t="n">
        <v>1</v>
      </c>
      <c r="S113" s="6" t="n">
        <v>0</v>
      </c>
      <c r="T113" s="6" t="n">
        <v>0</v>
      </c>
      <c r="U113" s="6" t="s">
        <v>266</v>
      </c>
    </row>
    <row r="114" customFormat="false" ht="22.35" hidden="false" customHeight="false" outlineLevel="0" collapsed="false">
      <c r="A114" s="6" t="n">
        <v>110</v>
      </c>
      <c r="B114" s="6" t="s">
        <v>272</v>
      </c>
      <c r="C114" s="7" t="s">
        <v>5778</v>
      </c>
      <c r="D114" s="6" t="s">
        <v>5771</v>
      </c>
      <c r="E114" s="6" t="n">
        <v>3</v>
      </c>
      <c r="F114" s="6" t="n">
        <v>1</v>
      </c>
      <c r="G114" s="6" t="n">
        <v>2</v>
      </c>
      <c r="H114" s="6" t="n">
        <v>5</v>
      </c>
      <c r="I114" s="6" t="n">
        <v>10</v>
      </c>
      <c r="J114" s="6" t="n">
        <v>3</v>
      </c>
      <c r="K114" s="6" t="n">
        <v>0</v>
      </c>
      <c r="L114" s="6" t="n">
        <v>1</v>
      </c>
      <c r="M114" s="6" t="n">
        <v>0</v>
      </c>
      <c r="N114" s="6" t="n">
        <v>0</v>
      </c>
      <c r="O114" s="6" t="n">
        <v>1</v>
      </c>
      <c r="P114" s="6" t="n">
        <v>1</v>
      </c>
      <c r="Q114" s="6" t="n">
        <v>0</v>
      </c>
      <c r="R114" s="6" t="n">
        <v>1</v>
      </c>
      <c r="S114" s="6" t="n">
        <v>0</v>
      </c>
      <c r="T114" s="6" t="n">
        <v>0</v>
      </c>
      <c r="U114" s="6" t="s">
        <v>266</v>
      </c>
    </row>
    <row r="115" customFormat="false" ht="22.35" hidden="false" customHeight="false" outlineLevel="0" collapsed="false">
      <c r="A115" s="6" t="n">
        <v>111</v>
      </c>
      <c r="B115" s="6" t="s">
        <v>272</v>
      </c>
      <c r="C115" s="7" t="s">
        <v>5779</v>
      </c>
      <c r="D115" s="6" t="s">
        <v>5771</v>
      </c>
      <c r="E115" s="6" t="n">
        <v>4</v>
      </c>
      <c r="F115" s="6" t="n">
        <v>1</v>
      </c>
      <c r="G115" s="6" t="n">
        <v>2</v>
      </c>
      <c r="H115" s="6" t="n">
        <v>5</v>
      </c>
      <c r="I115" s="6" t="n">
        <v>10</v>
      </c>
      <c r="J115" s="6" t="n">
        <v>3</v>
      </c>
      <c r="K115" s="6" t="n">
        <v>0</v>
      </c>
      <c r="L115" s="6" t="n">
        <v>1</v>
      </c>
      <c r="M115" s="6" t="n">
        <v>0</v>
      </c>
      <c r="N115" s="6" t="n">
        <v>0</v>
      </c>
      <c r="O115" s="6" t="n">
        <v>1</v>
      </c>
      <c r="P115" s="6" t="n">
        <v>1</v>
      </c>
      <c r="Q115" s="6" t="n">
        <v>0</v>
      </c>
      <c r="R115" s="6" t="n">
        <v>1</v>
      </c>
      <c r="S115" s="6" t="n">
        <v>0</v>
      </c>
      <c r="T115" s="6" t="n">
        <v>0</v>
      </c>
      <c r="U115" s="6" t="s">
        <v>266</v>
      </c>
    </row>
    <row r="116" customFormat="false" ht="22.35" hidden="false" customHeight="false" outlineLevel="0" collapsed="false">
      <c r="A116" s="6" t="n">
        <v>112</v>
      </c>
      <c r="B116" s="6" t="s">
        <v>272</v>
      </c>
      <c r="C116" s="7" t="s">
        <v>5780</v>
      </c>
      <c r="D116" s="6" t="s">
        <v>5771</v>
      </c>
      <c r="E116" s="6" t="n">
        <v>8</v>
      </c>
      <c r="F116" s="6" t="n">
        <v>1</v>
      </c>
      <c r="G116" s="6" t="n">
        <v>2</v>
      </c>
      <c r="H116" s="6" t="n">
        <v>5</v>
      </c>
      <c r="I116" s="6" t="n">
        <v>10</v>
      </c>
      <c r="J116" s="6" t="n">
        <v>3</v>
      </c>
      <c r="K116" s="6" t="n">
        <v>0</v>
      </c>
      <c r="L116" s="6" t="n">
        <v>1</v>
      </c>
      <c r="M116" s="6" t="n">
        <v>0</v>
      </c>
      <c r="N116" s="6" t="n">
        <v>0</v>
      </c>
      <c r="O116" s="6" t="n">
        <v>1</v>
      </c>
      <c r="P116" s="6" t="n">
        <v>1</v>
      </c>
      <c r="Q116" s="6" t="n">
        <v>0</v>
      </c>
      <c r="R116" s="6" t="n">
        <v>1</v>
      </c>
      <c r="S116" s="6" t="n">
        <v>0</v>
      </c>
      <c r="T116" s="6" t="n">
        <v>0</v>
      </c>
      <c r="U116" s="6" t="s">
        <v>266</v>
      </c>
    </row>
    <row r="117" customFormat="false" ht="22.35" hidden="false" customHeight="false" outlineLevel="0" collapsed="false">
      <c r="A117" s="6" t="n">
        <v>113</v>
      </c>
      <c r="B117" s="6" t="s">
        <v>272</v>
      </c>
      <c r="C117" s="7" t="s">
        <v>5781</v>
      </c>
      <c r="D117" s="6" t="s">
        <v>5782</v>
      </c>
      <c r="E117" s="6" t="n">
        <v>3</v>
      </c>
      <c r="F117" s="6" t="n">
        <v>1</v>
      </c>
      <c r="G117" s="6" t="n">
        <v>4</v>
      </c>
      <c r="H117" s="6" t="n">
        <v>8</v>
      </c>
      <c r="I117" s="6" t="n">
        <v>1</v>
      </c>
      <c r="J117" s="6" t="n">
        <v>5</v>
      </c>
      <c r="K117" s="6" t="n">
        <v>0</v>
      </c>
      <c r="L117" s="6" t="n">
        <v>1</v>
      </c>
      <c r="M117" s="6" t="n">
        <v>0</v>
      </c>
      <c r="N117" s="6" t="n">
        <v>1</v>
      </c>
      <c r="O117" s="6" t="n">
        <v>0</v>
      </c>
      <c r="P117" s="6" t="n">
        <v>0</v>
      </c>
      <c r="Q117" s="6" t="n">
        <v>0</v>
      </c>
      <c r="R117" s="6" t="n">
        <v>1</v>
      </c>
      <c r="S117" s="6" t="n">
        <v>0</v>
      </c>
      <c r="T117" s="6" t="n">
        <v>0</v>
      </c>
      <c r="U117" s="6" t="s">
        <v>266</v>
      </c>
    </row>
    <row r="118" customFormat="false" ht="22.35" hidden="false" customHeight="false" outlineLevel="0" collapsed="false">
      <c r="A118" s="6" t="n">
        <v>114</v>
      </c>
      <c r="B118" s="6" t="s">
        <v>272</v>
      </c>
      <c r="C118" s="7" t="s">
        <v>5783</v>
      </c>
      <c r="D118" s="6" t="s">
        <v>5782</v>
      </c>
      <c r="E118" s="6" t="n">
        <v>5</v>
      </c>
      <c r="F118" s="6" t="n">
        <v>1</v>
      </c>
      <c r="G118" s="6" t="n">
        <v>4</v>
      </c>
      <c r="H118" s="6" t="n">
        <v>8</v>
      </c>
      <c r="I118" s="6" t="n">
        <v>1</v>
      </c>
      <c r="J118" s="6" t="n">
        <v>5</v>
      </c>
      <c r="K118" s="6" t="n">
        <v>0</v>
      </c>
      <c r="L118" s="6" t="n">
        <v>1</v>
      </c>
      <c r="M118" s="6" t="n">
        <v>0</v>
      </c>
      <c r="N118" s="6" t="n">
        <v>1</v>
      </c>
      <c r="O118" s="6" t="n">
        <v>0</v>
      </c>
      <c r="P118" s="6" t="n">
        <v>0</v>
      </c>
      <c r="Q118" s="6" t="n">
        <v>0</v>
      </c>
      <c r="R118" s="6" t="n">
        <v>1</v>
      </c>
      <c r="S118" s="6" t="n">
        <v>0</v>
      </c>
      <c r="T118" s="6" t="n">
        <v>0</v>
      </c>
      <c r="U118" s="6" t="s">
        <v>266</v>
      </c>
    </row>
    <row r="119" customFormat="false" ht="22.35" hidden="false" customHeight="false" outlineLevel="0" collapsed="false">
      <c r="A119" s="6" t="n">
        <v>115</v>
      </c>
      <c r="B119" s="6" t="s">
        <v>272</v>
      </c>
      <c r="C119" s="7" t="s">
        <v>5784</v>
      </c>
      <c r="D119" s="6" t="s">
        <v>5782</v>
      </c>
      <c r="E119" s="6" t="n">
        <v>9</v>
      </c>
      <c r="F119" s="6" t="n">
        <v>1</v>
      </c>
      <c r="G119" s="6" t="n">
        <v>4</v>
      </c>
      <c r="H119" s="6" t="n">
        <v>8</v>
      </c>
      <c r="I119" s="6" t="n">
        <v>1</v>
      </c>
      <c r="J119" s="6" t="n">
        <v>5</v>
      </c>
      <c r="K119" s="6" t="n">
        <v>0</v>
      </c>
      <c r="L119" s="6" t="n">
        <v>1</v>
      </c>
      <c r="M119" s="6" t="n">
        <v>0</v>
      </c>
      <c r="N119" s="6" t="n">
        <v>1</v>
      </c>
      <c r="O119" s="6" t="n">
        <v>0</v>
      </c>
      <c r="P119" s="6" t="n">
        <v>0</v>
      </c>
      <c r="Q119" s="6" t="n">
        <v>0</v>
      </c>
      <c r="R119" s="6" t="n">
        <v>1</v>
      </c>
      <c r="S119" s="6" t="n">
        <v>0</v>
      </c>
      <c r="T119" s="6" t="n">
        <v>0</v>
      </c>
      <c r="U119" s="6" t="s">
        <v>266</v>
      </c>
    </row>
    <row r="120" customFormat="false" ht="22.35" hidden="false" customHeight="false" outlineLevel="0" collapsed="false">
      <c r="A120" s="6" t="n">
        <v>116</v>
      </c>
      <c r="B120" s="6" t="s">
        <v>272</v>
      </c>
      <c r="C120" s="7" t="s">
        <v>5785</v>
      </c>
      <c r="D120" s="6" t="s">
        <v>5782</v>
      </c>
      <c r="E120" s="6" t="n">
        <v>5</v>
      </c>
      <c r="F120" s="6" t="n">
        <v>1</v>
      </c>
      <c r="G120" s="6" t="n">
        <v>4</v>
      </c>
      <c r="H120" s="6" t="n">
        <v>8</v>
      </c>
      <c r="I120" s="6" t="n">
        <v>1</v>
      </c>
      <c r="J120" s="6" t="n">
        <v>5</v>
      </c>
      <c r="K120" s="6" t="n">
        <v>0</v>
      </c>
      <c r="L120" s="6" t="n">
        <v>1</v>
      </c>
      <c r="M120" s="6" t="n">
        <v>0</v>
      </c>
      <c r="N120" s="6" t="n">
        <v>1</v>
      </c>
      <c r="O120" s="6" t="n">
        <v>0</v>
      </c>
      <c r="P120" s="6" t="n">
        <v>0</v>
      </c>
      <c r="Q120" s="6" t="n">
        <v>0</v>
      </c>
      <c r="R120" s="6" t="n">
        <v>1</v>
      </c>
      <c r="S120" s="6" t="n">
        <v>0</v>
      </c>
      <c r="T120" s="6" t="n">
        <v>0</v>
      </c>
      <c r="U120" s="6" t="s">
        <v>266</v>
      </c>
    </row>
    <row r="121" customFormat="false" ht="22.35" hidden="false" customHeight="false" outlineLevel="0" collapsed="false">
      <c r="A121" s="6" t="n">
        <v>117</v>
      </c>
      <c r="B121" s="6" t="s">
        <v>272</v>
      </c>
      <c r="C121" s="7" t="s">
        <v>5786</v>
      </c>
      <c r="D121" s="6" t="s">
        <v>5782</v>
      </c>
      <c r="E121" s="6" t="n">
        <v>6</v>
      </c>
      <c r="F121" s="6" t="n">
        <v>1</v>
      </c>
      <c r="G121" s="6" t="n">
        <v>4</v>
      </c>
      <c r="H121" s="6" t="n">
        <v>8</v>
      </c>
      <c r="I121" s="6" t="n">
        <v>1</v>
      </c>
      <c r="J121" s="6" t="n">
        <v>5</v>
      </c>
      <c r="K121" s="6" t="n">
        <v>0</v>
      </c>
      <c r="L121" s="6" t="n">
        <v>1</v>
      </c>
      <c r="M121" s="6" t="n">
        <v>0</v>
      </c>
      <c r="N121" s="6" t="n">
        <v>1</v>
      </c>
      <c r="O121" s="6" t="n">
        <v>0</v>
      </c>
      <c r="P121" s="6" t="n">
        <v>0</v>
      </c>
      <c r="Q121" s="6" t="n">
        <v>0</v>
      </c>
      <c r="R121" s="6" t="n">
        <v>1</v>
      </c>
      <c r="S121" s="6" t="n">
        <v>0</v>
      </c>
      <c r="T121" s="6" t="n">
        <v>0</v>
      </c>
      <c r="U121" s="6" t="s">
        <v>266</v>
      </c>
    </row>
    <row r="122" customFormat="false" ht="22.35" hidden="false" customHeight="false" outlineLevel="0" collapsed="false">
      <c r="A122" s="6" t="n">
        <v>118</v>
      </c>
      <c r="B122" s="6" t="s">
        <v>272</v>
      </c>
      <c r="C122" s="7" t="s">
        <v>5787</v>
      </c>
      <c r="D122" s="6" t="s">
        <v>5782</v>
      </c>
      <c r="E122" s="6" t="n">
        <v>3</v>
      </c>
      <c r="F122" s="6" t="n">
        <v>1</v>
      </c>
      <c r="G122" s="6" t="n">
        <v>4</v>
      </c>
      <c r="H122" s="6" t="n">
        <v>8</v>
      </c>
      <c r="I122" s="6" t="n">
        <v>1</v>
      </c>
      <c r="J122" s="6" t="n">
        <v>5</v>
      </c>
      <c r="K122" s="6" t="n">
        <v>0</v>
      </c>
      <c r="L122" s="6" t="n">
        <v>1</v>
      </c>
      <c r="M122" s="6" t="n">
        <v>0</v>
      </c>
      <c r="N122" s="6" t="n">
        <v>1</v>
      </c>
      <c r="O122" s="6" t="n">
        <v>0</v>
      </c>
      <c r="P122" s="6" t="n">
        <v>0</v>
      </c>
      <c r="Q122" s="6" t="n">
        <v>0</v>
      </c>
      <c r="R122" s="6" t="n">
        <v>1</v>
      </c>
      <c r="S122" s="6" t="n">
        <v>0</v>
      </c>
      <c r="T122" s="6" t="n">
        <v>0</v>
      </c>
      <c r="U122" s="6" t="s">
        <v>266</v>
      </c>
    </row>
    <row r="123" customFormat="false" ht="22.35" hidden="false" customHeight="false" outlineLevel="0" collapsed="false">
      <c r="A123" s="6" t="n">
        <v>119</v>
      </c>
      <c r="B123" s="6" t="s">
        <v>272</v>
      </c>
      <c r="C123" s="7" t="s">
        <v>5788</v>
      </c>
      <c r="D123" s="6" t="s">
        <v>5782</v>
      </c>
      <c r="E123" s="6" t="n">
        <v>3</v>
      </c>
      <c r="F123" s="6" t="n">
        <v>1</v>
      </c>
      <c r="G123" s="6" t="n">
        <v>4</v>
      </c>
      <c r="H123" s="6" t="n">
        <v>8</v>
      </c>
      <c r="I123" s="6" t="n">
        <v>1</v>
      </c>
      <c r="J123" s="6" t="n">
        <v>5</v>
      </c>
      <c r="K123" s="6" t="n">
        <v>0</v>
      </c>
      <c r="L123" s="6" t="n">
        <v>1</v>
      </c>
      <c r="M123" s="6" t="n">
        <v>0</v>
      </c>
      <c r="N123" s="6" t="n">
        <v>1</v>
      </c>
      <c r="O123" s="6" t="n">
        <v>0</v>
      </c>
      <c r="P123" s="6" t="n">
        <v>0</v>
      </c>
      <c r="Q123" s="6" t="n">
        <v>0</v>
      </c>
      <c r="R123" s="6" t="n">
        <v>1</v>
      </c>
      <c r="S123" s="6" t="n">
        <v>0</v>
      </c>
      <c r="T123" s="6" t="n">
        <v>0</v>
      </c>
      <c r="U123" s="6" t="s">
        <v>266</v>
      </c>
    </row>
    <row r="124" customFormat="false" ht="22.35" hidden="false" customHeight="false" outlineLevel="0" collapsed="false">
      <c r="A124" s="6" t="n">
        <v>120</v>
      </c>
      <c r="B124" s="6" t="s">
        <v>272</v>
      </c>
      <c r="C124" s="7" t="s">
        <v>5789</v>
      </c>
      <c r="D124" s="6" t="s">
        <v>5782</v>
      </c>
      <c r="E124" s="6" t="n">
        <v>1</v>
      </c>
      <c r="F124" s="6" t="n">
        <v>1</v>
      </c>
      <c r="G124" s="6" t="n">
        <v>4</v>
      </c>
      <c r="H124" s="6" t="n">
        <v>8</v>
      </c>
      <c r="I124" s="6" t="n">
        <v>1</v>
      </c>
      <c r="J124" s="6" t="n">
        <v>5</v>
      </c>
      <c r="K124" s="6" t="n">
        <v>0</v>
      </c>
      <c r="L124" s="6" t="n">
        <v>1</v>
      </c>
      <c r="M124" s="6" t="n">
        <v>0</v>
      </c>
      <c r="N124" s="6" t="n">
        <v>1</v>
      </c>
      <c r="O124" s="6" t="n">
        <v>0</v>
      </c>
      <c r="P124" s="6" t="n">
        <v>0</v>
      </c>
      <c r="Q124" s="6" t="n">
        <v>0</v>
      </c>
      <c r="R124" s="6" t="n">
        <v>1</v>
      </c>
      <c r="S124" s="6" t="n">
        <v>0</v>
      </c>
      <c r="T124" s="6" t="n">
        <v>0</v>
      </c>
      <c r="U124" s="6" t="s">
        <v>266</v>
      </c>
    </row>
    <row r="125" customFormat="false" ht="22.35" hidden="false" customHeight="false" outlineLevel="0" collapsed="false">
      <c r="A125" s="6" t="n">
        <v>121</v>
      </c>
      <c r="B125" s="6" t="s">
        <v>272</v>
      </c>
      <c r="C125" s="7" t="s">
        <v>5790</v>
      </c>
      <c r="D125" s="6" t="s">
        <v>5782</v>
      </c>
      <c r="E125" s="6" t="n">
        <v>9</v>
      </c>
      <c r="F125" s="6" t="n">
        <v>1</v>
      </c>
      <c r="G125" s="6" t="n">
        <v>4</v>
      </c>
      <c r="H125" s="6" t="n">
        <v>8</v>
      </c>
      <c r="I125" s="6" t="n">
        <v>1</v>
      </c>
      <c r="J125" s="6" t="n">
        <v>5</v>
      </c>
      <c r="K125" s="6" t="n">
        <v>0</v>
      </c>
      <c r="L125" s="6" t="n">
        <v>1</v>
      </c>
      <c r="M125" s="6" t="n">
        <v>0</v>
      </c>
      <c r="N125" s="6" t="n">
        <v>1</v>
      </c>
      <c r="O125" s="6" t="n">
        <v>0</v>
      </c>
      <c r="P125" s="6" t="n">
        <v>0</v>
      </c>
      <c r="Q125" s="6" t="n">
        <v>0</v>
      </c>
      <c r="R125" s="6" t="n">
        <v>1</v>
      </c>
      <c r="S125" s="6" t="n">
        <v>0</v>
      </c>
      <c r="T125" s="6" t="n">
        <v>0</v>
      </c>
      <c r="U125" s="6" t="s">
        <v>266</v>
      </c>
    </row>
    <row r="126" customFormat="false" ht="22.35" hidden="false" customHeight="false" outlineLevel="0" collapsed="false">
      <c r="A126" s="6" t="n">
        <v>122</v>
      </c>
      <c r="B126" s="6" t="s">
        <v>272</v>
      </c>
      <c r="C126" s="7" t="s">
        <v>5791</v>
      </c>
      <c r="D126" s="6" t="s">
        <v>5782</v>
      </c>
      <c r="E126" s="6" t="n">
        <v>9</v>
      </c>
      <c r="F126" s="6" t="n">
        <v>1</v>
      </c>
      <c r="G126" s="6" t="n">
        <v>4</v>
      </c>
      <c r="H126" s="6" t="n">
        <v>8</v>
      </c>
      <c r="I126" s="6" t="n">
        <v>1</v>
      </c>
      <c r="J126" s="6" t="n">
        <v>5</v>
      </c>
      <c r="K126" s="6" t="n">
        <v>0</v>
      </c>
      <c r="L126" s="6" t="n">
        <v>1</v>
      </c>
      <c r="M126" s="6" t="n">
        <v>0</v>
      </c>
      <c r="N126" s="6" t="n">
        <v>1</v>
      </c>
      <c r="O126" s="6" t="n">
        <v>0</v>
      </c>
      <c r="P126" s="6" t="n">
        <v>0</v>
      </c>
      <c r="Q126" s="6" t="n">
        <v>0</v>
      </c>
      <c r="R126" s="6" t="n">
        <v>1</v>
      </c>
      <c r="S126" s="6" t="n">
        <v>0</v>
      </c>
      <c r="T126" s="6" t="n">
        <v>0</v>
      </c>
      <c r="U126" s="6" t="s">
        <v>266</v>
      </c>
    </row>
    <row r="127" customFormat="false" ht="22.35" hidden="false" customHeight="false" outlineLevel="0" collapsed="false">
      <c r="A127" s="6" t="n">
        <v>123</v>
      </c>
      <c r="B127" s="6" t="s">
        <v>272</v>
      </c>
      <c r="C127" s="7" t="s">
        <v>5792</v>
      </c>
      <c r="D127" s="6" t="s">
        <v>5793</v>
      </c>
      <c r="E127" s="6" t="n">
        <v>8</v>
      </c>
      <c r="F127" s="6" t="n">
        <v>5</v>
      </c>
      <c r="G127" s="6" t="n">
        <v>5</v>
      </c>
      <c r="H127" s="6" t="n">
        <v>5</v>
      </c>
      <c r="I127" s="6" t="n">
        <v>7</v>
      </c>
      <c r="J127" s="6" t="n">
        <v>5</v>
      </c>
      <c r="K127" s="6" t="n">
        <v>0</v>
      </c>
      <c r="L127" s="6" t="n">
        <v>0</v>
      </c>
      <c r="M127" s="6" t="n">
        <v>0</v>
      </c>
      <c r="N127" s="6" t="n">
        <v>1</v>
      </c>
      <c r="O127" s="6" t="n">
        <v>0</v>
      </c>
      <c r="P127" s="6" t="n">
        <v>1</v>
      </c>
      <c r="Q127" s="6" t="n">
        <v>1</v>
      </c>
      <c r="R127" s="6" t="n">
        <v>0</v>
      </c>
      <c r="S127" s="6" t="n">
        <v>0</v>
      </c>
      <c r="T127" s="6" t="n">
        <v>1</v>
      </c>
      <c r="U127" s="6" t="s">
        <v>266</v>
      </c>
    </row>
    <row r="128" customFormat="false" ht="22.35" hidden="false" customHeight="false" outlineLevel="0" collapsed="false">
      <c r="A128" s="6" t="n">
        <v>124</v>
      </c>
      <c r="B128" s="6" t="s">
        <v>272</v>
      </c>
      <c r="C128" s="7" t="s">
        <v>5794</v>
      </c>
      <c r="D128" s="6" t="s">
        <v>5793</v>
      </c>
      <c r="E128" s="6" t="n">
        <v>4</v>
      </c>
      <c r="F128" s="6" t="n">
        <v>5</v>
      </c>
      <c r="G128" s="6" t="n">
        <v>5</v>
      </c>
      <c r="H128" s="6" t="n">
        <v>5</v>
      </c>
      <c r="I128" s="6" t="n">
        <v>7</v>
      </c>
      <c r="J128" s="6" t="n">
        <v>5</v>
      </c>
      <c r="K128" s="6" t="n">
        <v>0</v>
      </c>
      <c r="L128" s="6" t="n">
        <v>0</v>
      </c>
      <c r="M128" s="6" t="n">
        <v>0</v>
      </c>
      <c r="N128" s="6" t="n">
        <v>1</v>
      </c>
      <c r="O128" s="6" t="n">
        <v>0</v>
      </c>
      <c r="P128" s="6" t="n">
        <v>1</v>
      </c>
      <c r="Q128" s="6" t="n">
        <v>1</v>
      </c>
      <c r="R128" s="6" t="n">
        <v>0</v>
      </c>
      <c r="S128" s="6" t="n">
        <v>0</v>
      </c>
      <c r="T128" s="6" t="n">
        <v>1</v>
      </c>
      <c r="U128" s="6" t="s">
        <v>266</v>
      </c>
    </row>
    <row r="129" customFormat="false" ht="22.35" hidden="false" customHeight="false" outlineLevel="0" collapsed="false">
      <c r="A129" s="6" t="n">
        <v>125</v>
      </c>
      <c r="B129" s="6" t="s">
        <v>272</v>
      </c>
      <c r="C129" s="7" t="s">
        <v>5795</v>
      </c>
      <c r="D129" s="6" t="s">
        <v>5793</v>
      </c>
      <c r="E129" s="6" t="n">
        <v>1</v>
      </c>
      <c r="F129" s="6" t="n">
        <v>5</v>
      </c>
      <c r="G129" s="6" t="n">
        <v>5</v>
      </c>
      <c r="H129" s="6" t="n">
        <v>5</v>
      </c>
      <c r="I129" s="6" t="n">
        <v>7</v>
      </c>
      <c r="J129" s="6" t="n">
        <v>5</v>
      </c>
      <c r="K129" s="6" t="n">
        <v>0</v>
      </c>
      <c r="L129" s="6" t="n">
        <v>0</v>
      </c>
      <c r="M129" s="6" t="n">
        <v>0</v>
      </c>
      <c r="N129" s="6" t="n">
        <v>1</v>
      </c>
      <c r="O129" s="6" t="n">
        <v>0</v>
      </c>
      <c r="P129" s="6" t="n">
        <v>1</v>
      </c>
      <c r="Q129" s="6" t="n">
        <v>1</v>
      </c>
      <c r="R129" s="6" t="n">
        <v>0</v>
      </c>
      <c r="S129" s="6" t="n">
        <v>0</v>
      </c>
      <c r="T129" s="6" t="n">
        <v>1</v>
      </c>
      <c r="U129" s="6" t="s">
        <v>266</v>
      </c>
    </row>
    <row r="130" customFormat="false" ht="22.35" hidden="false" customHeight="false" outlineLevel="0" collapsed="false">
      <c r="A130" s="6" t="n">
        <v>126</v>
      </c>
      <c r="B130" s="6" t="s">
        <v>272</v>
      </c>
      <c r="C130" s="7" t="s">
        <v>5796</v>
      </c>
      <c r="D130" s="6" t="s">
        <v>5793</v>
      </c>
      <c r="E130" s="6" t="n">
        <v>1</v>
      </c>
      <c r="F130" s="6" t="n">
        <v>5</v>
      </c>
      <c r="G130" s="6" t="n">
        <v>5</v>
      </c>
      <c r="H130" s="6" t="n">
        <v>5</v>
      </c>
      <c r="I130" s="6" t="n">
        <v>7</v>
      </c>
      <c r="J130" s="6" t="n">
        <v>5</v>
      </c>
      <c r="K130" s="6" t="n">
        <v>0</v>
      </c>
      <c r="L130" s="6" t="n">
        <v>0</v>
      </c>
      <c r="M130" s="6" t="n">
        <v>0</v>
      </c>
      <c r="N130" s="6" t="n">
        <v>1</v>
      </c>
      <c r="O130" s="6" t="n">
        <v>0</v>
      </c>
      <c r="P130" s="6" t="n">
        <v>1</v>
      </c>
      <c r="Q130" s="6" t="n">
        <v>1</v>
      </c>
      <c r="R130" s="6" t="n">
        <v>0</v>
      </c>
      <c r="S130" s="6" t="n">
        <v>0</v>
      </c>
      <c r="T130" s="6" t="n">
        <v>1</v>
      </c>
      <c r="U130" s="6" t="s">
        <v>266</v>
      </c>
    </row>
    <row r="131" customFormat="false" ht="22.35" hidden="false" customHeight="false" outlineLevel="0" collapsed="false">
      <c r="A131" s="6" t="n">
        <v>127</v>
      </c>
      <c r="B131" s="6" t="s">
        <v>272</v>
      </c>
      <c r="C131" s="7" t="s">
        <v>5797</v>
      </c>
      <c r="D131" s="6" t="s">
        <v>5793</v>
      </c>
      <c r="E131" s="6" t="n">
        <v>1</v>
      </c>
      <c r="F131" s="6" t="n">
        <v>5</v>
      </c>
      <c r="G131" s="6" t="n">
        <v>5</v>
      </c>
      <c r="H131" s="6" t="n">
        <v>5</v>
      </c>
      <c r="I131" s="6" t="n">
        <v>7</v>
      </c>
      <c r="J131" s="6" t="n">
        <v>5</v>
      </c>
      <c r="K131" s="6" t="n">
        <v>0</v>
      </c>
      <c r="L131" s="6" t="n">
        <v>0</v>
      </c>
      <c r="M131" s="6" t="n">
        <v>0</v>
      </c>
      <c r="N131" s="6" t="n">
        <v>1</v>
      </c>
      <c r="O131" s="6" t="n">
        <v>0</v>
      </c>
      <c r="P131" s="6" t="n">
        <v>1</v>
      </c>
      <c r="Q131" s="6" t="n">
        <v>1</v>
      </c>
      <c r="R131" s="6" t="n">
        <v>0</v>
      </c>
      <c r="S131" s="6" t="n">
        <v>0</v>
      </c>
      <c r="T131" s="6" t="n">
        <v>1</v>
      </c>
      <c r="U131" s="6" t="s">
        <v>266</v>
      </c>
    </row>
    <row r="132" customFormat="false" ht="22.35" hidden="false" customHeight="false" outlineLevel="0" collapsed="false">
      <c r="A132" s="6" t="n">
        <v>128</v>
      </c>
      <c r="B132" s="6" t="s">
        <v>272</v>
      </c>
      <c r="C132" s="7" t="s">
        <v>5798</v>
      </c>
      <c r="D132" s="6" t="s">
        <v>5799</v>
      </c>
      <c r="E132" s="6" t="n">
        <v>3</v>
      </c>
      <c r="F132" s="6" t="n">
        <v>7</v>
      </c>
      <c r="G132" s="6" t="n">
        <v>4</v>
      </c>
      <c r="H132" s="6" t="n">
        <v>10</v>
      </c>
      <c r="I132" s="6" t="n">
        <v>2</v>
      </c>
      <c r="J132" s="6" t="n">
        <v>8</v>
      </c>
      <c r="K132" s="6" t="n">
        <v>1</v>
      </c>
      <c r="L132" s="6" t="n">
        <v>1</v>
      </c>
      <c r="M132" s="6" t="n">
        <v>1</v>
      </c>
      <c r="N132" s="6" t="n">
        <v>0</v>
      </c>
      <c r="O132" s="6" t="n">
        <v>1</v>
      </c>
      <c r="P132" s="6" t="n">
        <v>0</v>
      </c>
      <c r="Q132" s="6" t="n">
        <v>1</v>
      </c>
      <c r="R132" s="6" t="n">
        <v>0</v>
      </c>
      <c r="S132" s="6" t="n">
        <v>0</v>
      </c>
      <c r="T132" s="6" t="n">
        <v>0</v>
      </c>
      <c r="U132" s="6" t="s">
        <v>266</v>
      </c>
    </row>
    <row r="133" customFormat="false" ht="22.35" hidden="false" customHeight="false" outlineLevel="0" collapsed="false">
      <c r="A133" s="6" t="n">
        <v>129</v>
      </c>
      <c r="B133" s="6" t="s">
        <v>272</v>
      </c>
      <c r="C133" s="7" t="s">
        <v>5800</v>
      </c>
      <c r="D133" s="6" t="s">
        <v>5799</v>
      </c>
      <c r="E133" s="6" t="n">
        <v>4</v>
      </c>
      <c r="F133" s="6" t="n">
        <v>7</v>
      </c>
      <c r="G133" s="6" t="n">
        <v>4</v>
      </c>
      <c r="H133" s="6" t="n">
        <v>10</v>
      </c>
      <c r="I133" s="6" t="n">
        <v>2</v>
      </c>
      <c r="J133" s="6" t="n">
        <v>8</v>
      </c>
      <c r="K133" s="6" t="n">
        <v>1</v>
      </c>
      <c r="L133" s="6" t="n">
        <v>1</v>
      </c>
      <c r="M133" s="6" t="n">
        <v>1</v>
      </c>
      <c r="N133" s="6" t="n">
        <v>0</v>
      </c>
      <c r="O133" s="6" t="n">
        <v>1</v>
      </c>
      <c r="P133" s="6" t="n">
        <v>0</v>
      </c>
      <c r="Q133" s="6" t="n">
        <v>1</v>
      </c>
      <c r="R133" s="6" t="n">
        <v>0</v>
      </c>
      <c r="S133" s="6" t="n">
        <v>0</v>
      </c>
      <c r="T133" s="6" t="n">
        <v>0</v>
      </c>
      <c r="U133" s="6" t="s">
        <v>266</v>
      </c>
    </row>
    <row r="134" customFormat="false" ht="22.35" hidden="false" customHeight="false" outlineLevel="0" collapsed="false">
      <c r="A134" s="6" t="n">
        <v>130</v>
      </c>
      <c r="B134" s="6" t="s">
        <v>272</v>
      </c>
      <c r="C134" s="7" t="s">
        <v>5801</v>
      </c>
      <c r="D134" s="6" t="s">
        <v>5799</v>
      </c>
      <c r="E134" s="6" t="n">
        <v>1</v>
      </c>
      <c r="F134" s="6" t="n">
        <v>7</v>
      </c>
      <c r="G134" s="6" t="n">
        <v>4</v>
      </c>
      <c r="H134" s="6" t="n">
        <v>10</v>
      </c>
      <c r="I134" s="6" t="n">
        <v>2</v>
      </c>
      <c r="J134" s="6" t="n">
        <v>8</v>
      </c>
      <c r="K134" s="6" t="n">
        <v>1</v>
      </c>
      <c r="L134" s="6" t="n">
        <v>1</v>
      </c>
      <c r="M134" s="6" t="n">
        <v>1</v>
      </c>
      <c r="N134" s="6" t="n">
        <v>0</v>
      </c>
      <c r="O134" s="6" t="n">
        <v>1</v>
      </c>
      <c r="P134" s="6" t="n">
        <v>0</v>
      </c>
      <c r="Q134" s="6" t="n">
        <v>1</v>
      </c>
      <c r="R134" s="6" t="n">
        <v>0</v>
      </c>
      <c r="S134" s="6" t="n">
        <v>0</v>
      </c>
      <c r="T134" s="6" t="n">
        <v>0</v>
      </c>
      <c r="U134" s="6" t="s">
        <v>266</v>
      </c>
    </row>
    <row r="135" customFormat="false" ht="22.35" hidden="false" customHeight="false" outlineLevel="0" collapsed="false">
      <c r="A135" s="6" t="n">
        <v>131</v>
      </c>
      <c r="B135" s="6" t="s">
        <v>272</v>
      </c>
      <c r="C135" s="7" t="s">
        <v>5802</v>
      </c>
      <c r="D135" s="6" t="s">
        <v>5799</v>
      </c>
      <c r="E135" s="6" t="n">
        <v>1</v>
      </c>
      <c r="F135" s="6" t="n">
        <v>7</v>
      </c>
      <c r="G135" s="6" t="n">
        <v>4</v>
      </c>
      <c r="H135" s="6" t="n">
        <v>10</v>
      </c>
      <c r="I135" s="6" t="n">
        <v>2</v>
      </c>
      <c r="J135" s="6" t="n">
        <v>8</v>
      </c>
      <c r="K135" s="6" t="n">
        <v>1</v>
      </c>
      <c r="L135" s="6" t="n">
        <v>1</v>
      </c>
      <c r="M135" s="6" t="n">
        <v>1</v>
      </c>
      <c r="N135" s="6" t="n">
        <v>0</v>
      </c>
      <c r="O135" s="6" t="n">
        <v>1</v>
      </c>
      <c r="P135" s="6" t="n">
        <v>0</v>
      </c>
      <c r="Q135" s="6" t="n">
        <v>1</v>
      </c>
      <c r="R135" s="6" t="n">
        <v>0</v>
      </c>
      <c r="S135" s="6" t="n">
        <v>0</v>
      </c>
      <c r="T135" s="6" t="n">
        <v>0</v>
      </c>
      <c r="U135" s="6" t="s">
        <v>266</v>
      </c>
    </row>
    <row r="136" customFormat="false" ht="22.35" hidden="false" customHeight="false" outlineLevel="0" collapsed="false">
      <c r="A136" s="6" t="n">
        <v>132</v>
      </c>
      <c r="B136" s="6" t="s">
        <v>272</v>
      </c>
      <c r="C136" s="7" t="s">
        <v>5803</v>
      </c>
      <c r="D136" s="6" t="s">
        <v>5799</v>
      </c>
      <c r="E136" s="6" t="n">
        <v>8</v>
      </c>
      <c r="F136" s="6" t="n">
        <v>7</v>
      </c>
      <c r="G136" s="6" t="n">
        <v>4</v>
      </c>
      <c r="H136" s="6" t="n">
        <v>10</v>
      </c>
      <c r="I136" s="6" t="n">
        <v>2</v>
      </c>
      <c r="J136" s="6" t="n">
        <v>8</v>
      </c>
      <c r="K136" s="6" t="n">
        <v>1</v>
      </c>
      <c r="L136" s="6" t="n">
        <v>1</v>
      </c>
      <c r="M136" s="6" t="n">
        <v>1</v>
      </c>
      <c r="N136" s="6" t="n">
        <v>0</v>
      </c>
      <c r="O136" s="6" t="n">
        <v>1</v>
      </c>
      <c r="P136" s="6" t="n">
        <v>0</v>
      </c>
      <c r="Q136" s="6" t="n">
        <v>1</v>
      </c>
      <c r="R136" s="6" t="n">
        <v>0</v>
      </c>
      <c r="S136" s="6" t="n">
        <v>0</v>
      </c>
      <c r="T136" s="6" t="n">
        <v>0</v>
      </c>
      <c r="U136" s="6" t="s">
        <v>266</v>
      </c>
    </row>
    <row r="137" customFormat="false" ht="22.35" hidden="false" customHeight="false" outlineLevel="0" collapsed="false">
      <c r="A137" s="6" t="n">
        <v>133</v>
      </c>
      <c r="B137" s="6" t="s">
        <v>272</v>
      </c>
      <c r="C137" s="7" t="s">
        <v>5804</v>
      </c>
      <c r="D137" s="6" t="s">
        <v>5799</v>
      </c>
      <c r="E137" s="6" t="n">
        <v>9</v>
      </c>
      <c r="F137" s="6" t="n">
        <v>7</v>
      </c>
      <c r="G137" s="6" t="n">
        <v>4</v>
      </c>
      <c r="H137" s="6" t="n">
        <v>10</v>
      </c>
      <c r="I137" s="6" t="n">
        <v>2</v>
      </c>
      <c r="J137" s="6" t="n">
        <v>8</v>
      </c>
      <c r="K137" s="6" t="n">
        <v>1</v>
      </c>
      <c r="L137" s="6" t="n">
        <v>1</v>
      </c>
      <c r="M137" s="6" t="n">
        <v>1</v>
      </c>
      <c r="N137" s="6" t="n">
        <v>0</v>
      </c>
      <c r="O137" s="6" t="n">
        <v>1</v>
      </c>
      <c r="P137" s="6" t="n">
        <v>0</v>
      </c>
      <c r="Q137" s="6" t="n">
        <v>1</v>
      </c>
      <c r="R137" s="6" t="n">
        <v>0</v>
      </c>
      <c r="S137" s="6" t="n">
        <v>0</v>
      </c>
      <c r="T137" s="6" t="n">
        <v>0</v>
      </c>
      <c r="U137" s="6" t="s">
        <v>266</v>
      </c>
    </row>
    <row r="138" customFormat="false" ht="22.35" hidden="false" customHeight="false" outlineLevel="0" collapsed="false">
      <c r="A138" s="6" t="n">
        <v>134</v>
      </c>
      <c r="B138" s="6" t="s">
        <v>272</v>
      </c>
      <c r="C138" s="7" t="s">
        <v>5805</v>
      </c>
      <c r="D138" s="6" t="s">
        <v>5799</v>
      </c>
      <c r="E138" s="6" t="n">
        <v>2</v>
      </c>
      <c r="F138" s="6" t="n">
        <v>7</v>
      </c>
      <c r="G138" s="6" t="n">
        <v>4</v>
      </c>
      <c r="H138" s="6" t="n">
        <v>10</v>
      </c>
      <c r="I138" s="6" t="n">
        <v>2</v>
      </c>
      <c r="J138" s="6" t="n">
        <v>8</v>
      </c>
      <c r="K138" s="6" t="n">
        <v>1</v>
      </c>
      <c r="L138" s="6" t="n">
        <v>1</v>
      </c>
      <c r="M138" s="6" t="n">
        <v>1</v>
      </c>
      <c r="N138" s="6" t="n">
        <v>0</v>
      </c>
      <c r="O138" s="6" t="n">
        <v>1</v>
      </c>
      <c r="P138" s="6" t="n">
        <v>0</v>
      </c>
      <c r="Q138" s="6" t="n">
        <v>1</v>
      </c>
      <c r="R138" s="6" t="n">
        <v>0</v>
      </c>
      <c r="S138" s="6" t="n">
        <v>0</v>
      </c>
      <c r="T138" s="6" t="n">
        <v>0</v>
      </c>
      <c r="U138" s="6" t="s">
        <v>266</v>
      </c>
    </row>
    <row r="139" customFormat="false" ht="22.35" hidden="false" customHeight="false" outlineLevel="0" collapsed="false">
      <c r="A139" s="6" t="n">
        <v>135</v>
      </c>
      <c r="B139" s="6" t="s">
        <v>272</v>
      </c>
      <c r="C139" s="7" t="s">
        <v>5806</v>
      </c>
      <c r="D139" s="6" t="s">
        <v>5799</v>
      </c>
      <c r="E139" s="6" t="n">
        <v>6</v>
      </c>
      <c r="F139" s="6" t="n">
        <v>7</v>
      </c>
      <c r="G139" s="6" t="n">
        <v>4</v>
      </c>
      <c r="H139" s="6" t="n">
        <v>10</v>
      </c>
      <c r="I139" s="6" t="n">
        <v>2</v>
      </c>
      <c r="J139" s="6" t="n">
        <v>8</v>
      </c>
      <c r="K139" s="6" t="n">
        <v>1</v>
      </c>
      <c r="L139" s="6" t="n">
        <v>1</v>
      </c>
      <c r="M139" s="6" t="n">
        <v>1</v>
      </c>
      <c r="N139" s="6" t="n">
        <v>0</v>
      </c>
      <c r="O139" s="6" t="n">
        <v>1</v>
      </c>
      <c r="P139" s="6" t="n">
        <v>0</v>
      </c>
      <c r="Q139" s="6" t="n">
        <v>1</v>
      </c>
      <c r="R139" s="6" t="n">
        <v>0</v>
      </c>
      <c r="S139" s="6" t="n">
        <v>0</v>
      </c>
      <c r="T139" s="6" t="n">
        <v>0</v>
      </c>
      <c r="U139" s="6" t="s">
        <v>266</v>
      </c>
    </row>
    <row r="140" customFormat="false" ht="22.35" hidden="false" customHeight="false" outlineLevel="0" collapsed="false">
      <c r="A140" s="6" t="n">
        <v>136</v>
      </c>
      <c r="B140" s="6" t="s">
        <v>272</v>
      </c>
      <c r="C140" s="7" t="s">
        <v>5807</v>
      </c>
      <c r="D140" s="6" t="s">
        <v>5799</v>
      </c>
      <c r="E140" s="6" t="n">
        <v>3</v>
      </c>
      <c r="F140" s="6" t="n">
        <v>7</v>
      </c>
      <c r="G140" s="6" t="n">
        <v>4</v>
      </c>
      <c r="H140" s="6" t="n">
        <v>10</v>
      </c>
      <c r="I140" s="6" t="n">
        <v>2</v>
      </c>
      <c r="J140" s="6" t="n">
        <v>8</v>
      </c>
      <c r="K140" s="6" t="n">
        <v>1</v>
      </c>
      <c r="L140" s="6" t="n">
        <v>1</v>
      </c>
      <c r="M140" s="6" t="n">
        <v>1</v>
      </c>
      <c r="N140" s="6" t="n">
        <v>0</v>
      </c>
      <c r="O140" s="6" t="n">
        <v>1</v>
      </c>
      <c r="P140" s="6" t="n">
        <v>0</v>
      </c>
      <c r="Q140" s="6" t="n">
        <v>1</v>
      </c>
      <c r="R140" s="6" t="n">
        <v>0</v>
      </c>
      <c r="S140" s="6" t="n">
        <v>0</v>
      </c>
      <c r="T140" s="6" t="n">
        <v>0</v>
      </c>
      <c r="U140" s="6" t="s">
        <v>266</v>
      </c>
    </row>
    <row r="141" customFormat="false" ht="22.35" hidden="false" customHeight="false" outlineLevel="0" collapsed="false">
      <c r="A141" s="6" t="n">
        <v>137</v>
      </c>
      <c r="B141" s="6" t="s">
        <v>272</v>
      </c>
      <c r="C141" s="7" t="s">
        <v>5808</v>
      </c>
      <c r="D141" s="6" t="s">
        <v>5799</v>
      </c>
      <c r="E141" s="6" t="n">
        <v>7</v>
      </c>
      <c r="F141" s="6" t="n">
        <v>7</v>
      </c>
      <c r="G141" s="6" t="n">
        <v>4</v>
      </c>
      <c r="H141" s="6" t="n">
        <v>10</v>
      </c>
      <c r="I141" s="6" t="n">
        <v>2</v>
      </c>
      <c r="J141" s="6" t="n">
        <v>8</v>
      </c>
      <c r="K141" s="6" t="n">
        <v>1</v>
      </c>
      <c r="L141" s="6" t="n">
        <v>1</v>
      </c>
      <c r="M141" s="6" t="n">
        <v>1</v>
      </c>
      <c r="N141" s="6" t="n">
        <v>0</v>
      </c>
      <c r="O141" s="6" t="n">
        <v>1</v>
      </c>
      <c r="P141" s="6" t="n">
        <v>0</v>
      </c>
      <c r="Q141" s="6" t="n">
        <v>1</v>
      </c>
      <c r="R141" s="6" t="n">
        <v>0</v>
      </c>
      <c r="S141" s="6" t="n">
        <v>0</v>
      </c>
      <c r="T141" s="6" t="n">
        <v>0</v>
      </c>
      <c r="U141" s="6" t="s">
        <v>266</v>
      </c>
    </row>
    <row r="142" customFormat="false" ht="22.35" hidden="false" customHeight="false" outlineLevel="0" collapsed="false">
      <c r="A142" s="6" t="n">
        <v>138</v>
      </c>
      <c r="B142" s="6" t="s">
        <v>272</v>
      </c>
      <c r="C142" s="7" t="s">
        <v>5809</v>
      </c>
      <c r="D142" s="6" t="s">
        <v>5810</v>
      </c>
      <c r="E142" s="6" t="n">
        <v>10</v>
      </c>
      <c r="F142" s="6" t="n">
        <v>8</v>
      </c>
      <c r="G142" s="6" t="n">
        <v>7</v>
      </c>
      <c r="H142" s="6" t="n">
        <v>9</v>
      </c>
      <c r="I142" s="6" t="n">
        <v>8</v>
      </c>
      <c r="J142" s="6" t="n">
        <v>6</v>
      </c>
      <c r="K142" s="6" t="n">
        <v>0</v>
      </c>
      <c r="L142" s="6" t="n">
        <v>1</v>
      </c>
      <c r="M142" s="6" t="n">
        <v>0</v>
      </c>
      <c r="N142" s="6" t="n">
        <v>0</v>
      </c>
      <c r="O142" s="6" t="n">
        <v>0</v>
      </c>
      <c r="P142" s="6" t="n">
        <v>0</v>
      </c>
      <c r="Q142" s="6" t="n">
        <v>0</v>
      </c>
      <c r="R142" s="6" t="n">
        <v>0</v>
      </c>
      <c r="S142" s="6" t="n">
        <v>1</v>
      </c>
      <c r="T142" s="6" t="n">
        <v>1</v>
      </c>
      <c r="U142" s="6" t="s">
        <v>266</v>
      </c>
    </row>
    <row r="143" customFormat="false" ht="22.35" hidden="false" customHeight="false" outlineLevel="0" collapsed="false">
      <c r="A143" s="6" t="n">
        <v>139</v>
      </c>
      <c r="B143" s="6" t="s">
        <v>272</v>
      </c>
      <c r="C143" s="7" t="s">
        <v>5811</v>
      </c>
      <c r="D143" s="6" t="s">
        <v>5810</v>
      </c>
      <c r="E143" s="6" t="n">
        <v>5</v>
      </c>
      <c r="F143" s="6" t="n">
        <v>8</v>
      </c>
      <c r="G143" s="6" t="n">
        <v>7</v>
      </c>
      <c r="H143" s="6" t="n">
        <v>9</v>
      </c>
      <c r="I143" s="6" t="n">
        <v>8</v>
      </c>
      <c r="J143" s="6" t="n">
        <v>6</v>
      </c>
      <c r="K143" s="6" t="n">
        <v>0</v>
      </c>
      <c r="L143" s="6" t="n">
        <v>1</v>
      </c>
      <c r="M143" s="6" t="n">
        <v>0</v>
      </c>
      <c r="N143" s="6" t="n">
        <v>0</v>
      </c>
      <c r="O143" s="6" t="n">
        <v>0</v>
      </c>
      <c r="P143" s="6" t="n">
        <v>0</v>
      </c>
      <c r="Q143" s="6" t="n">
        <v>0</v>
      </c>
      <c r="R143" s="6" t="n">
        <v>0</v>
      </c>
      <c r="S143" s="6" t="n">
        <v>1</v>
      </c>
      <c r="T143" s="6" t="n">
        <v>1</v>
      </c>
      <c r="U143" s="6" t="s">
        <v>266</v>
      </c>
    </row>
    <row r="144" customFormat="false" ht="22.35" hidden="false" customHeight="false" outlineLevel="0" collapsed="false">
      <c r="A144" s="6" t="n">
        <v>140</v>
      </c>
      <c r="B144" s="6" t="s">
        <v>272</v>
      </c>
      <c r="C144" s="7" t="s">
        <v>5812</v>
      </c>
      <c r="D144" s="6" t="s">
        <v>5810</v>
      </c>
      <c r="E144" s="6" t="n">
        <v>3</v>
      </c>
      <c r="F144" s="6" t="n">
        <v>8</v>
      </c>
      <c r="G144" s="6" t="n">
        <v>7</v>
      </c>
      <c r="H144" s="6" t="n">
        <v>9</v>
      </c>
      <c r="I144" s="6" t="n">
        <v>8</v>
      </c>
      <c r="J144" s="6" t="n">
        <v>6</v>
      </c>
      <c r="K144" s="6" t="n">
        <v>0</v>
      </c>
      <c r="L144" s="6" t="n">
        <v>1</v>
      </c>
      <c r="M144" s="6" t="n">
        <v>0</v>
      </c>
      <c r="N144" s="6" t="n">
        <v>0</v>
      </c>
      <c r="O144" s="6" t="n">
        <v>0</v>
      </c>
      <c r="P144" s="6" t="n">
        <v>0</v>
      </c>
      <c r="Q144" s="6" t="n">
        <v>0</v>
      </c>
      <c r="R144" s="6" t="n">
        <v>0</v>
      </c>
      <c r="S144" s="6" t="n">
        <v>1</v>
      </c>
      <c r="T144" s="6" t="n">
        <v>1</v>
      </c>
      <c r="U144" s="6" t="s">
        <v>266</v>
      </c>
    </row>
    <row r="145" customFormat="false" ht="22.35" hidden="false" customHeight="false" outlineLevel="0" collapsed="false">
      <c r="A145" s="6" t="n">
        <v>141</v>
      </c>
      <c r="B145" s="6" t="s">
        <v>272</v>
      </c>
      <c r="C145" s="7" t="s">
        <v>5813</v>
      </c>
      <c r="D145" s="6" t="s">
        <v>5810</v>
      </c>
      <c r="E145" s="6" t="n">
        <v>2</v>
      </c>
      <c r="F145" s="6" t="n">
        <v>8</v>
      </c>
      <c r="G145" s="6" t="n">
        <v>7</v>
      </c>
      <c r="H145" s="6" t="n">
        <v>9</v>
      </c>
      <c r="I145" s="6" t="n">
        <v>8</v>
      </c>
      <c r="J145" s="6" t="n">
        <v>6</v>
      </c>
      <c r="K145" s="6" t="n">
        <v>0</v>
      </c>
      <c r="L145" s="6" t="n">
        <v>1</v>
      </c>
      <c r="M145" s="6" t="n">
        <v>0</v>
      </c>
      <c r="N145" s="6" t="n">
        <v>0</v>
      </c>
      <c r="O145" s="6" t="n">
        <v>0</v>
      </c>
      <c r="P145" s="6" t="n">
        <v>0</v>
      </c>
      <c r="Q145" s="6" t="n">
        <v>0</v>
      </c>
      <c r="R145" s="6" t="n">
        <v>0</v>
      </c>
      <c r="S145" s="6" t="n">
        <v>1</v>
      </c>
      <c r="T145" s="6" t="n">
        <v>1</v>
      </c>
      <c r="U145" s="6" t="s">
        <v>266</v>
      </c>
    </row>
    <row r="146" customFormat="false" ht="22.35" hidden="false" customHeight="false" outlineLevel="0" collapsed="false">
      <c r="A146" s="6" t="n">
        <v>142</v>
      </c>
      <c r="B146" s="6" t="s">
        <v>272</v>
      </c>
      <c r="C146" s="7" t="s">
        <v>5814</v>
      </c>
      <c r="D146" s="6" t="s">
        <v>5810</v>
      </c>
      <c r="E146" s="6" t="n">
        <v>1</v>
      </c>
      <c r="F146" s="6" t="n">
        <v>8</v>
      </c>
      <c r="G146" s="6" t="n">
        <v>7</v>
      </c>
      <c r="H146" s="6" t="n">
        <v>9</v>
      </c>
      <c r="I146" s="6" t="n">
        <v>8</v>
      </c>
      <c r="J146" s="6" t="n">
        <v>6</v>
      </c>
      <c r="K146" s="6" t="n">
        <v>0</v>
      </c>
      <c r="L146" s="6" t="n">
        <v>1</v>
      </c>
      <c r="M146" s="6" t="n">
        <v>0</v>
      </c>
      <c r="N146" s="6" t="n">
        <v>0</v>
      </c>
      <c r="O146" s="6" t="n">
        <v>0</v>
      </c>
      <c r="P146" s="6" t="n">
        <v>0</v>
      </c>
      <c r="Q146" s="6" t="n">
        <v>0</v>
      </c>
      <c r="R146" s="6" t="n">
        <v>0</v>
      </c>
      <c r="S146" s="6" t="n">
        <v>1</v>
      </c>
      <c r="T146" s="6" t="n">
        <v>1</v>
      </c>
      <c r="U146" s="6" t="s">
        <v>266</v>
      </c>
    </row>
    <row r="147" customFormat="false" ht="22.35" hidden="false" customHeight="false" outlineLevel="0" collapsed="false">
      <c r="A147" s="6" t="n">
        <v>143</v>
      </c>
      <c r="B147" s="6" t="s">
        <v>272</v>
      </c>
      <c r="C147" s="7" t="s">
        <v>5815</v>
      </c>
      <c r="D147" s="6" t="s">
        <v>5816</v>
      </c>
      <c r="E147" s="6" t="n">
        <v>6</v>
      </c>
      <c r="F147" s="6" t="n">
        <v>4</v>
      </c>
      <c r="G147" s="6" t="n">
        <v>2</v>
      </c>
      <c r="H147" s="6" t="n">
        <v>1</v>
      </c>
      <c r="I147" s="6" t="n">
        <v>10</v>
      </c>
      <c r="J147" s="6" t="n">
        <v>10</v>
      </c>
      <c r="K147" s="6" t="n">
        <v>0</v>
      </c>
      <c r="L147" s="6" t="n">
        <v>1</v>
      </c>
      <c r="M147" s="6" t="n">
        <v>0</v>
      </c>
      <c r="N147" s="6" t="n">
        <v>0</v>
      </c>
      <c r="O147" s="6" t="n">
        <v>0</v>
      </c>
      <c r="P147" s="6" t="n">
        <v>0</v>
      </c>
      <c r="Q147" s="6" t="n">
        <v>1</v>
      </c>
      <c r="R147" s="6" t="n">
        <v>0</v>
      </c>
      <c r="S147" s="6" t="n">
        <v>0</v>
      </c>
      <c r="T147" s="6" t="n">
        <v>0</v>
      </c>
      <c r="U147" s="6" t="s">
        <v>266</v>
      </c>
    </row>
    <row r="148" customFormat="false" ht="22.35" hidden="false" customHeight="false" outlineLevel="0" collapsed="false">
      <c r="A148" s="6" t="n">
        <v>144</v>
      </c>
      <c r="B148" s="6" t="s">
        <v>272</v>
      </c>
      <c r="C148" s="7" t="s">
        <v>383</v>
      </c>
      <c r="D148" s="6" t="s">
        <v>5816</v>
      </c>
      <c r="E148" s="6" t="n">
        <v>6</v>
      </c>
      <c r="F148" s="6" t="n">
        <v>4</v>
      </c>
      <c r="G148" s="6" t="n">
        <v>2</v>
      </c>
      <c r="H148" s="6" t="n">
        <v>1</v>
      </c>
      <c r="I148" s="6" t="n">
        <v>10</v>
      </c>
      <c r="J148" s="6" t="n">
        <v>10</v>
      </c>
      <c r="K148" s="6" t="n">
        <v>0</v>
      </c>
      <c r="L148" s="6" t="n">
        <v>1</v>
      </c>
      <c r="M148" s="6" t="n">
        <v>0</v>
      </c>
      <c r="N148" s="6" t="n">
        <v>0</v>
      </c>
      <c r="O148" s="6" t="n">
        <v>0</v>
      </c>
      <c r="P148" s="6" t="n">
        <v>0</v>
      </c>
      <c r="Q148" s="6" t="n">
        <v>1</v>
      </c>
      <c r="R148" s="6" t="n">
        <v>0</v>
      </c>
      <c r="S148" s="6" t="n">
        <v>0</v>
      </c>
      <c r="T148" s="6" t="n">
        <v>0</v>
      </c>
      <c r="U148" s="6" t="s">
        <v>266</v>
      </c>
    </row>
    <row r="149" customFormat="false" ht="22.35" hidden="false" customHeight="false" outlineLevel="0" collapsed="false">
      <c r="A149" s="6" t="n">
        <v>145</v>
      </c>
      <c r="B149" s="6" t="s">
        <v>272</v>
      </c>
      <c r="C149" s="7" t="s">
        <v>5817</v>
      </c>
      <c r="D149" s="6" t="s">
        <v>5816</v>
      </c>
      <c r="E149" s="6" t="n">
        <v>8</v>
      </c>
      <c r="F149" s="6" t="n">
        <v>4</v>
      </c>
      <c r="G149" s="6" t="n">
        <v>2</v>
      </c>
      <c r="H149" s="6" t="n">
        <v>1</v>
      </c>
      <c r="I149" s="6" t="n">
        <v>10</v>
      </c>
      <c r="J149" s="6" t="n">
        <v>10</v>
      </c>
      <c r="K149" s="6" t="n">
        <v>0</v>
      </c>
      <c r="L149" s="6" t="n">
        <v>1</v>
      </c>
      <c r="M149" s="6" t="n">
        <v>0</v>
      </c>
      <c r="N149" s="6" t="n">
        <v>0</v>
      </c>
      <c r="O149" s="6" t="n">
        <v>0</v>
      </c>
      <c r="P149" s="6" t="n">
        <v>0</v>
      </c>
      <c r="Q149" s="6" t="n">
        <v>1</v>
      </c>
      <c r="R149" s="6" t="n">
        <v>0</v>
      </c>
      <c r="S149" s="6" t="n">
        <v>0</v>
      </c>
      <c r="T149" s="6" t="n">
        <v>0</v>
      </c>
      <c r="U149" s="6" t="s">
        <v>266</v>
      </c>
    </row>
    <row r="150" customFormat="false" ht="22.35" hidden="false" customHeight="false" outlineLevel="0" collapsed="false">
      <c r="A150" s="6" t="n">
        <v>146</v>
      </c>
      <c r="B150" s="6" t="s">
        <v>272</v>
      </c>
      <c r="C150" s="7" t="s">
        <v>5818</v>
      </c>
      <c r="D150" s="6" t="s">
        <v>5816</v>
      </c>
      <c r="E150" s="6" t="n">
        <v>2</v>
      </c>
      <c r="F150" s="6" t="n">
        <v>4</v>
      </c>
      <c r="G150" s="6" t="n">
        <v>2</v>
      </c>
      <c r="H150" s="6" t="n">
        <v>1</v>
      </c>
      <c r="I150" s="6" t="n">
        <v>10</v>
      </c>
      <c r="J150" s="6" t="n">
        <v>10</v>
      </c>
      <c r="K150" s="6" t="n">
        <v>0</v>
      </c>
      <c r="L150" s="6" t="n">
        <v>1</v>
      </c>
      <c r="M150" s="6" t="n">
        <v>0</v>
      </c>
      <c r="N150" s="6" t="n">
        <v>0</v>
      </c>
      <c r="O150" s="6" t="n">
        <v>0</v>
      </c>
      <c r="P150" s="6" t="n">
        <v>0</v>
      </c>
      <c r="Q150" s="6" t="n">
        <v>1</v>
      </c>
      <c r="R150" s="6" t="n">
        <v>0</v>
      </c>
      <c r="S150" s="6" t="n">
        <v>0</v>
      </c>
      <c r="T150" s="6" t="n">
        <v>0</v>
      </c>
      <c r="U150" s="6" t="s">
        <v>266</v>
      </c>
    </row>
    <row r="151" customFormat="false" ht="22.35" hidden="false" customHeight="false" outlineLevel="0" collapsed="false">
      <c r="A151" s="6" t="n">
        <v>147</v>
      </c>
      <c r="B151" s="6" t="s">
        <v>272</v>
      </c>
      <c r="C151" s="7" t="s">
        <v>5819</v>
      </c>
      <c r="D151" s="6" t="s">
        <v>5816</v>
      </c>
      <c r="E151" s="6" t="n">
        <v>5</v>
      </c>
      <c r="F151" s="6" t="n">
        <v>4</v>
      </c>
      <c r="G151" s="6" t="n">
        <v>2</v>
      </c>
      <c r="H151" s="6" t="n">
        <v>1</v>
      </c>
      <c r="I151" s="6" t="n">
        <v>10</v>
      </c>
      <c r="J151" s="6" t="n">
        <v>10</v>
      </c>
      <c r="K151" s="6" t="n">
        <v>0</v>
      </c>
      <c r="L151" s="6" t="n">
        <v>1</v>
      </c>
      <c r="M151" s="6" t="n">
        <v>0</v>
      </c>
      <c r="N151" s="6" t="n">
        <v>0</v>
      </c>
      <c r="O151" s="6" t="n">
        <v>0</v>
      </c>
      <c r="P151" s="6" t="n">
        <v>0</v>
      </c>
      <c r="Q151" s="6" t="n">
        <v>1</v>
      </c>
      <c r="R151" s="6" t="n">
        <v>0</v>
      </c>
      <c r="S151" s="6" t="n">
        <v>0</v>
      </c>
      <c r="T151" s="6" t="n">
        <v>0</v>
      </c>
      <c r="U151" s="6" t="s">
        <v>266</v>
      </c>
    </row>
    <row r="152" customFormat="false" ht="22.35" hidden="false" customHeight="false" outlineLevel="0" collapsed="false">
      <c r="A152" s="6" t="n">
        <v>148</v>
      </c>
      <c r="B152" s="6" t="s">
        <v>272</v>
      </c>
      <c r="C152" s="7" t="s">
        <v>5820</v>
      </c>
      <c r="D152" s="6" t="s">
        <v>5816</v>
      </c>
      <c r="E152" s="6" t="n">
        <v>10</v>
      </c>
      <c r="F152" s="6" t="n">
        <v>4</v>
      </c>
      <c r="G152" s="6" t="n">
        <v>2</v>
      </c>
      <c r="H152" s="6" t="n">
        <v>1</v>
      </c>
      <c r="I152" s="6" t="n">
        <v>10</v>
      </c>
      <c r="J152" s="6" t="n">
        <v>10</v>
      </c>
      <c r="K152" s="6" t="n">
        <v>0</v>
      </c>
      <c r="L152" s="6" t="n">
        <v>1</v>
      </c>
      <c r="M152" s="6" t="n">
        <v>0</v>
      </c>
      <c r="N152" s="6" t="n">
        <v>0</v>
      </c>
      <c r="O152" s="6" t="n">
        <v>0</v>
      </c>
      <c r="P152" s="6" t="n">
        <v>0</v>
      </c>
      <c r="Q152" s="6" t="n">
        <v>1</v>
      </c>
      <c r="R152" s="6" t="n">
        <v>0</v>
      </c>
      <c r="S152" s="6" t="n">
        <v>0</v>
      </c>
      <c r="T152" s="6" t="n">
        <v>0</v>
      </c>
      <c r="U152" s="6" t="s">
        <v>266</v>
      </c>
    </row>
    <row r="153" customFormat="false" ht="22.35" hidden="false" customHeight="false" outlineLevel="0" collapsed="false">
      <c r="A153" s="6" t="n">
        <v>149</v>
      </c>
      <c r="B153" s="6" t="s">
        <v>272</v>
      </c>
      <c r="C153" s="7" t="s">
        <v>5821</v>
      </c>
      <c r="D153" s="6" t="s">
        <v>5816</v>
      </c>
      <c r="E153" s="6" t="n">
        <v>4</v>
      </c>
      <c r="F153" s="6" t="n">
        <v>4</v>
      </c>
      <c r="G153" s="6" t="n">
        <v>2</v>
      </c>
      <c r="H153" s="6" t="n">
        <v>1</v>
      </c>
      <c r="I153" s="6" t="n">
        <v>10</v>
      </c>
      <c r="J153" s="6" t="n">
        <v>10</v>
      </c>
      <c r="K153" s="6" t="n">
        <v>0</v>
      </c>
      <c r="L153" s="6" t="n">
        <v>1</v>
      </c>
      <c r="M153" s="6" t="n">
        <v>0</v>
      </c>
      <c r="N153" s="6" t="n">
        <v>0</v>
      </c>
      <c r="O153" s="6" t="n">
        <v>0</v>
      </c>
      <c r="P153" s="6" t="n">
        <v>0</v>
      </c>
      <c r="Q153" s="6" t="n">
        <v>1</v>
      </c>
      <c r="R153" s="6" t="n">
        <v>0</v>
      </c>
      <c r="S153" s="6" t="n">
        <v>0</v>
      </c>
      <c r="T153" s="6" t="n">
        <v>0</v>
      </c>
      <c r="U153" s="6" t="s">
        <v>266</v>
      </c>
    </row>
    <row r="154" customFormat="false" ht="22.35" hidden="false" customHeight="false" outlineLevel="0" collapsed="false">
      <c r="A154" s="6" t="n">
        <v>150</v>
      </c>
      <c r="B154" s="6" t="s">
        <v>272</v>
      </c>
      <c r="C154" s="7" t="s">
        <v>5822</v>
      </c>
      <c r="D154" s="6" t="s">
        <v>5816</v>
      </c>
      <c r="E154" s="6" t="n">
        <v>9</v>
      </c>
      <c r="F154" s="6" t="n">
        <v>4</v>
      </c>
      <c r="G154" s="6" t="n">
        <v>2</v>
      </c>
      <c r="H154" s="6" t="n">
        <v>1</v>
      </c>
      <c r="I154" s="6" t="n">
        <v>10</v>
      </c>
      <c r="J154" s="6" t="n">
        <v>10</v>
      </c>
      <c r="K154" s="6" t="n">
        <v>0</v>
      </c>
      <c r="L154" s="6" t="n">
        <v>1</v>
      </c>
      <c r="M154" s="6" t="n">
        <v>0</v>
      </c>
      <c r="N154" s="6" t="n">
        <v>0</v>
      </c>
      <c r="O154" s="6" t="n">
        <v>0</v>
      </c>
      <c r="P154" s="6" t="n">
        <v>0</v>
      </c>
      <c r="Q154" s="6" t="n">
        <v>1</v>
      </c>
      <c r="R154" s="6" t="n">
        <v>0</v>
      </c>
      <c r="S154" s="6" t="n">
        <v>0</v>
      </c>
      <c r="T154" s="6" t="n">
        <v>0</v>
      </c>
      <c r="U154" s="6" t="s">
        <v>266</v>
      </c>
    </row>
    <row r="155" customFormat="false" ht="22.35" hidden="false" customHeight="false" outlineLevel="0" collapsed="false">
      <c r="A155" s="6" t="n">
        <v>151</v>
      </c>
      <c r="B155" s="6" t="s">
        <v>272</v>
      </c>
      <c r="C155" s="7" t="s">
        <v>5823</v>
      </c>
      <c r="D155" s="6" t="s">
        <v>5816</v>
      </c>
      <c r="E155" s="6" t="n">
        <v>7</v>
      </c>
      <c r="F155" s="6" t="n">
        <v>4</v>
      </c>
      <c r="G155" s="6" t="n">
        <v>2</v>
      </c>
      <c r="H155" s="6" t="n">
        <v>1</v>
      </c>
      <c r="I155" s="6" t="n">
        <v>10</v>
      </c>
      <c r="J155" s="6" t="n">
        <v>10</v>
      </c>
      <c r="K155" s="6" t="n">
        <v>0</v>
      </c>
      <c r="L155" s="6" t="n">
        <v>1</v>
      </c>
      <c r="M155" s="6" t="n">
        <v>0</v>
      </c>
      <c r="N155" s="6" t="n">
        <v>0</v>
      </c>
      <c r="O155" s="6" t="n">
        <v>0</v>
      </c>
      <c r="P155" s="6" t="n">
        <v>0</v>
      </c>
      <c r="Q155" s="6" t="n">
        <v>1</v>
      </c>
      <c r="R155" s="6" t="n">
        <v>0</v>
      </c>
      <c r="S155" s="6" t="n">
        <v>0</v>
      </c>
      <c r="T155" s="6" t="n">
        <v>0</v>
      </c>
      <c r="U155" s="6" t="s">
        <v>266</v>
      </c>
    </row>
    <row r="156" customFormat="false" ht="22.35" hidden="false" customHeight="false" outlineLevel="0" collapsed="false">
      <c r="A156" s="6" t="n">
        <v>152</v>
      </c>
      <c r="B156" s="6" t="s">
        <v>272</v>
      </c>
      <c r="C156" s="7" t="s">
        <v>5824</v>
      </c>
      <c r="D156" s="6" t="s">
        <v>5816</v>
      </c>
      <c r="E156" s="6" t="n">
        <v>9</v>
      </c>
      <c r="F156" s="6" t="n">
        <v>4</v>
      </c>
      <c r="G156" s="6" t="n">
        <v>2</v>
      </c>
      <c r="H156" s="6" t="n">
        <v>1</v>
      </c>
      <c r="I156" s="6" t="n">
        <v>10</v>
      </c>
      <c r="J156" s="6" t="n">
        <v>10</v>
      </c>
      <c r="K156" s="6" t="n">
        <v>0</v>
      </c>
      <c r="L156" s="6" t="n">
        <v>1</v>
      </c>
      <c r="M156" s="6" t="n">
        <v>0</v>
      </c>
      <c r="N156" s="6" t="n">
        <v>0</v>
      </c>
      <c r="O156" s="6" t="n">
        <v>0</v>
      </c>
      <c r="P156" s="6" t="n">
        <v>0</v>
      </c>
      <c r="Q156" s="6" t="n">
        <v>1</v>
      </c>
      <c r="R156" s="6" t="n">
        <v>0</v>
      </c>
      <c r="S156" s="6" t="n">
        <v>0</v>
      </c>
      <c r="T156" s="6" t="n">
        <v>0</v>
      </c>
      <c r="U156" s="6" t="s">
        <v>266</v>
      </c>
    </row>
    <row r="157" customFormat="false" ht="22.35" hidden="false" customHeight="false" outlineLevel="0" collapsed="false">
      <c r="A157" s="6" t="n">
        <v>153</v>
      </c>
      <c r="B157" s="6" t="s">
        <v>272</v>
      </c>
      <c r="C157" s="7" t="s">
        <v>5825</v>
      </c>
      <c r="D157" s="6" t="s">
        <v>5826</v>
      </c>
      <c r="E157" s="6" t="n">
        <v>1</v>
      </c>
      <c r="F157" s="6" t="n">
        <v>2</v>
      </c>
      <c r="G157" s="6" t="n">
        <v>5</v>
      </c>
      <c r="H157" s="6" t="n">
        <v>10</v>
      </c>
      <c r="I157" s="6" t="n">
        <v>4</v>
      </c>
      <c r="J157" s="6" t="n">
        <v>1</v>
      </c>
      <c r="K157" s="6" t="n">
        <v>1</v>
      </c>
      <c r="L157" s="6" t="n">
        <v>1</v>
      </c>
      <c r="M157" s="6" t="n">
        <v>0</v>
      </c>
      <c r="N157" s="6" t="n">
        <v>0</v>
      </c>
      <c r="O157" s="6" t="n">
        <v>1</v>
      </c>
      <c r="P157" s="6" t="n">
        <v>1</v>
      </c>
      <c r="Q157" s="6" t="n">
        <v>1</v>
      </c>
      <c r="R157" s="6" t="n">
        <v>1</v>
      </c>
      <c r="S157" s="6" t="n">
        <v>0</v>
      </c>
      <c r="T157" s="6" t="n">
        <v>0</v>
      </c>
      <c r="U157" s="6" t="s">
        <v>266</v>
      </c>
    </row>
    <row r="158" customFormat="false" ht="22.35" hidden="false" customHeight="false" outlineLevel="0" collapsed="false">
      <c r="A158" s="6" t="n">
        <v>154</v>
      </c>
      <c r="B158" s="6" t="s">
        <v>272</v>
      </c>
      <c r="C158" s="7" t="s">
        <v>5827</v>
      </c>
      <c r="D158" s="6" t="s">
        <v>5826</v>
      </c>
      <c r="E158" s="6" t="n">
        <v>2</v>
      </c>
      <c r="F158" s="6" t="n">
        <v>2</v>
      </c>
      <c r="G158" s="6" t="n">
        <v>5</v>
      </c>
      <c r="H158" s="6" t="n">
        <v>10</v>
      </c>
      <c r="I158" s="6" t="n">
        <v>4</v>
      </c>
      <c r="J158" s="6" t="n">
        <v>1</v>
      </c>
      <c r="K158" s="6" t="n">
        <v>1</v>
      </c>
      <c r="L158" s="6" t="n">
        <v>1</v>
      </c>
      <c r="M158" s="6" t="n">
        <v>0</v>
      </c>
      <c r="N158" s="6" t="n">
        <v>0</v>
      </c>
      <c r="O158" s="6" t="n">
        <v>1</v>
      </c>
      <c r="P158" s="6" t="n">
        <v>1</v>
      </c>
      <c r="Q158" s="6" t="n">
        <v>1</v>
      </c>
      <c r="R158" s="6" t="n">
        <v>1</v>
      </c>
      <c r="S158" s="6" t="n">
        <v>0</v>
      </c>
      <c r="T158" s="6" t="n">
        <v>0</v>
      </c>
      <c r="U158" s="6" t="s">
        <v>266</v>
      </c>
    </row>
    <row r="159" customFormat="false" ht="22.35" hidden="false" customHeight="false" outlineLevel="0" collapsed="false">
      <c r="A159" s="6" t="n">
        <v>155</v>
      </c>
      <c r="B159" s="6" t="s">
        <v>272</v>
      </c>
      <c r="C159" s="7" t="s">
        <v>5828</v>
      </c>
      <c r="D159" s="6" t="s">
        <v>5826</v>
      </c>
      <c r="E159" s="6" t="n">
        <v>3</v>
      </c>
      <c r="F159" s="6" t="n">
        <v>2</v>
      </c>
      <c r="G159" s="6" t="n">
        <v>5</v>
      </c>
      <c r="H159" s="6" t="n">
        <v>10</v>
      </c>
      <c r="I159" s="6" t="n">
        <v>4</v>
      </c>
      <c r="J159" s="6" t="n">
        <v>1</v>
      </c>
      <c r="K159" s="6" t="n">
        <v>1</v>
      </c>
      <c r="L159" s="6" t="n">
        <v>1</v>
      </c>
      <c r="M159" s="6" t="n">
        <v>0</v>
      </c>
      <c r="N159" s="6" t="n">
        <v>0</v>
      </c>
      <c r="O159" s="6" t="n">
        <v>1</v>
      </c>
      <c r="P159" s="6" t="n">
        <v>1</v>
      </c>
      <c r="Q159" s="6" t="n">
        <v>1</v>
      </c>
      <c r="R159" s="6" t="n">
        <v>1</v>
      </c>
      <c r="S159" s="6" t="n">
        <v>0</v>
      </c>
      <c r="T159" s="6" t="n">
        <v>0</v>
      </c>
      <c r="U159" s="6" t="s">
        <v>266</v>
      </c>
    </row>
    <row r="160" customFormat="false" ht="22.35" hidden="false" customHeight="false" outlineLevel="0" collapsed="false">
      <c r="A160" s="6" t="n">
        <v>156</v>
      </c>
      <c r="B160" s="6" t="s">
        <v>272</v>
      </c>
      <c r="C160" s="7" t="s">
        <v>5829</v>
      </c>
      <c r="D160" s="6" t="s">
        <v>5826</v>
      </c>
      <c r="E160" s="6" t="n">
        <v>10</v>
      </c>
      <c r="F160" s="6" t="n">
        <v>2</v>
      </c>
      <c r="G160" s="6" t="n">
        <v>5</v>
      </c>
      <c r="H160" s="6" t="n">
        <v>10</v>
      </c>
      <c r="I160" s="6" t="n">
        <v>4</v>
      </c>
      <c r="J160" s="6" t="n">
        <v>1</v>
      </c>
      <c r="K160" s="6" t="n">
        <v>1</v>
      </c>
      <c r="L160" s="6" t="n">
        <v>1</v>
      </c>
      <c r="M160" s="6" t="n">
        <v>0</v>
      </c>
      <c r="N160" s="6" t="n">
        <v>0</v>
      </c>
      <c r="O160" s="6" t="n">
        <v>1</v>
      </c>
      <c r="P160" s="6" t="n">
        <v>1</v>
      </c>
      <c r="Q160" s="6" t="n">
        <v>1</v>
      </c>
      <c r="R160" s="6" t="n">
        <v>1</v>
      </c>
      <c r="S160" s="6" t="n">
        <v>0</v>
      </c>
      <c r="T160" s="6" t="n">
        <v>0</v>
      </c>
      <c r="U160" s="6" t="s">
        <v>266</v>
      </c>
    </row>
    <row r="161" customFormat="false" ht="22.35" hidden="false" customHeight="false" outlineLevel="0" collapsed="false">
      <c r="A161" s="6" t="n">
        <v>157</v>
      </c>
      <c r="B161" s="6" t="s">
        <v>272</v>
      </c>
      <c r="C161" s="7" t="s">
        <v>5830</v>
      </c>
      <c r="D161" s="6" t="s">
        <v>5826</v>
      </c>
      <c r="E161" s="6" t="n">
        <v>3</v>
      </c>
      <c r="F161" s="6" t="n">
        <v>2</v>
      </c>
      <c r="G161" s="6" t="n">
        <v>5</v>
      </c>
      <c r="H161" s="6" t="n">
        <v>10</v>
      </c>
      <c r="I161" s="6" t="n">
        <v>4</v>
      </c>
      <c r="J161" s="6" t="n">
        <v>1</v>
      </c>
      <c r="K161" s="6" t="n">
        <v>1</v>
      </c>
      <c r="L161" s="6" t="n">
        <v>1</v>
      </c>
      <c r="M161" s="6" t="n">
        <v>0</v>
      </c>
      <c r="N161" s="6" t="n">
        <v>0</v>
      </c>
      <c r="O161" s="6" t="n">
        <v>1</v>
      </c>
      <c r="P161" s="6" t="n">
        <v>1</v>
      </c>
      <c r="Q161" s="6" t="n">
        <v>1</v>
      </c>
      <c r="R161" s="6" t="n">
        <v>1</v>
      </c>
      <c r="S161" s="6" t="n">
        <v>0</v>
      </c>
      <c r="T161" s="6" t="n">
        <v>0</v>
      </c>
      <c r="U161" s="6" t="s">
        <v>266</v>
      </c>
    </row>
    <row r="162" customFormat="false" ht="22.35" hidden="false" customHeight="false" outlineLevel="0" collapsed="false">
      <c r="A162" s="6" t="n">
        <v>158</v>
      </c>
      <c r="B162" s="6" t="s">
        <v>272</v>
      </c>
      <c r="C162" s="7" t="s">
        <v>5831</v>
      </c>
      <c r="D162" s="6" t="s">
        <v>5826</v>
      </c>
      <c r="E162" s="6" t="n">
        <v>3</v>
      </c>
      <c r="F162" s="6" t="n">
        <v>2</v>
      </c>
      <c r="G162" s="6" t="n">
        <v>5</v>
      </c>
      <c r="H162" s="6" t="n">
        <v>10</v>
      </c>
      <c r="I162" s="6" t="n">
        <v>4</v>
      </c>
      <c r="J162" s="6" t="n">
        <v>1</v>
      </c>
      <c r="K162" s="6" t="n">
        <v>1</v>
      </c>
      <c r="L162" s="6" t="n">
        <v>1</v>
      </c>
      <c r="M162" s="6" t="n">
        <v>0</v>
      </c>
      <c r="N162" s="6" t="n">
        <v>0</v>
      </c>
      <c r="O162" s="6" t="n">
        <v>1</v>
      </c>
      <c r="P162" s="6" t="n">
        <v>1</v>
      </c>
      <c r="Q162" s="6" t="n">
        <v>1</v>
      </c>
      <c r="R162" s="6" t="n">
        <v>1</v>
      </c>
      <c r="S162" s="6" t="n">
        <v>0</v>
      </c>
      <c r="T162" s="6" t="n">
        <v>0</v>
      </c>
      <c r="U162" s="6" t="s">
        <v>266</v>
      </c>
    </row>
    <row r="163" customFormat="false" ht="22.35" hidden="false" customHeight="false" outlineLevel="0" collapsed="false">
      <c r="A163" s="6" t="n">
        <v>159</v>
      </c>
      <c r="B163" s="6" t="s">
        <v>272</v>
      </c>
      <c r="C163" s="7" t="s">
        <v>5832</v>
      </c>
      <c r="D163" s="6" t="s">
        <v>5826</v>
      </c>
      <c r="E163" s="6" t="n">
        <v>2</v>
      </c>
      <c r="F163" s="6" t="n">
        <v>2</v>
      </c>
      <c r="G163" s="6" t="n">
        <v>5</v>
      </c>
      <c r="H163" s="6" t="n">
        <v>10</v>
      </c>
      <c r="I163" s="6" t="n">
        <v>4</v>
      </c>
      <c r="J163" s="6" t="n">
        <v>1</v>
      </c>
      <c r="K163" s="6" t="n">
        <v>1</v>
      </c>
      <c r="L163" s="6" t="n">
        <v>1</v>
      </c>
      <c r="M163" s="6" t="n">
        <v>0</v>
      </c>
      <c r="N163" s="6" t="n">
        <v>0</v>
      </c>
      <c r="O163" s="6" t="n">
        <v>1</v>
      </c>
      <c r="P163" s="6" t="n">
        <v>1</v>
      </c>
      <c r="Q163" s="6" t="n">
        <v>1</v>
      </c>
      <c r="R163" s="6" t="n">
        <v>1</v>
      </c>
      <c r="S163" s="6" t="n">
        <v>0</v>
      </c>
      <c r="T163" s="6" t="n">
        <v>0</v>
      </c>
      <c r="U163" s="6" t="s">
        <v>266</v>
      </c>
    </row>
    <row r="164" customFormat="false" ht="22.35" hidden="false" customHeight="false" outlineLevel="0" collapsed="false">
      <c r="A164" s="6" t="n">
        <v>160</v>
      </c>
      <c r="B164" s="6" t="s">
        <v>272</v>
      </c>
      <c r="C164" s="7" t="s">
        <v>381</v>
      </c>
      <c r="D164" s="6" t="s">
        <v>5826</v>
      </c>
      <c r="E164" s="6" t="n">
        <v>5</v>
      </c>
      <c r="F164" s="6" t="n">
        <v>2</v>
      </c>
      <c r="G164" s="6" t="n">
        <v>5</v>
      </c>
      <c r="H164" s="6" t="n">
        <v>10</v>
      </c>
      <c r="I164" s="6" t="n">
        <v>4</v>
      </c>
      <c r="J164" s="6" t="n">
        <v>1</v>
      </c>
      <c r="K164" s="6" t="n">
        <v>1</v>
      </c>
      <c r="L164" s="6" t="n">
        <v>1</v>
      </c>
      <c r="M164" s="6" t="n">
        <v>0</v>
      </c>
      <c r="N164" s="6" t="n">
        <v>0</v>
      </c>
      <c r="O164" s="6" t="n">
        <v>1</v>
      </c>
      <c r="P164" s="6" t="n">
        <v>1</v>
      </c>
      <c r="Q164" s="6" t="n">
        <v>1</v>
      </c>
      <c r="R164" s="6" t="n">
        <v>1</v>
      </c>
      <c r="S164" s="6" t="n">
        <v>0</v>
      </c>
      <c r="T164" s="6" t="n">
        <v>0</v>
      </c>
      <c r="U164" s="6" t="s">
        <v>266</v>
      </c>
    </row>
    <row r="165" customFormat="false" ht="22.35" hidden="false" customHeight="false" outlineLevel="0" collapsed="false">
      <c r="A165" s="6" t="n">
        <v>161</v>
      </c>
      <c r="B165" s="6" t="s">
        <v>272</v>
      </c>
      <c r="C165" s="7" t="s">
        <v>5833</v>
      </c>
      <c r="D165" s="6" t="s">
        <v>5826</v>
      </c>
      <c r="E165" s="6" t="n">
        <v>1</v>
      </c>
      <c r="F165" s="6" t="n">
        <v>2</v>
      </c>
      <c r="G165" s="6" t="n">
        <v>5</v>
      </c>
      <c r="H165" s="6" t="n">
        <v>10</v>
      </c>
      <c r="I165" s="6" t="n">
        <v>4</v>
      </c>
      <c r="J165" s="6" t="n">
        <v>1</v>
      </c>
      <c r="K165" s="6" t="n">
        <v>1</v>
      </c>
      <c r="L165" s="6" t="n">
        <v>1</v>
      </c>
      <c r="M165" s="6" t="n">
        <v>0</v>
      </c>
      <c r="N165" s="6" t="n">
        <v>0</v>
      </c>
      <c r="O165" s="6" t="n">
        <v>1</v>
      </c>
      <c r="P165" s="6" t="n">
        <v>1</v>
      </c>
      <c r="Q165" s="6" t="n">
        <v>1</v>
      </c>
      <c r="R165" s="6" t="n">
        <v>1</v>
      </c>
      <c r="S165" s="6" t="n">
        <v>0</v>
      </c>
      <c r="T165" s="6" t="n">
        <v>0</v>
      </c>
      <c r="U165" s="6" t="s">
        <v>266</v>
      </c>
    </row>
    <row r="166" customFormat="false" ht="22.35" hidden="false" customHeight="false" outlineLevel="0" collapsed="false">
      <c r="A166" s="6" t="n">
        <v>162</v>
      </c>
      <c r="B166" s="6" t="s">
        <v>272</v>
      </c>
      <c r="C166" s="7" t="s">
        <v>5834</v>
      </c>
      <c r="D166" s="6" t="s">
        <v>5826</v>
      </c>
      <c r="E166" s="6" t="n">
        <v>1</v>
      </c>
      <c r="F166" s="6" t="n">
        <v>2</v>
      </c>
      <c r="G166" s="6" t="n">
        <v>5</v>
      </c>
      <c r="H166" s="6" t="n">
        <v>10</v>
      </c>
      <c r="I166" s="6" t="n">
        <v>4</v>
      </c>
      <c r="J166" s="6" t="n">
        <v>1</v>
      </c>
      <c r="K166" s="6" t="n">
        <v>1</v>
      </c>
      <c r="L166" s="6" t="n">
        <v>1</v>
      </c>
      <c r="M166" s="6" t="n">
        <v>0</v>
      </c>
      <c r="N166" s="6" t="n">
        <v>0</v>
      </c>
      <c r="O166" s="6" t="n">
        <v>1</v>
      </c>
      <c r="P166" s="6" t="n">
        <v>1</v>
      </c>
      <c r="Q166" s="6" t="n">
        <v>1</v>
      </c>
      <c r="R166" s="6" t="n">
        <v>1</v>
      </c>
      <c r="S166" s="6" t="n">
        <v>0</v>
      </c>
      <c r="T166" s="6" t="n">
        <v>0</v>
      </c>
      <c r="U166" s="6" t="s">
        <v>266</v>
      </c>
    </row>
    <row r="167" customFormat="false" ht="22.35" hidden="false" customHeight="false" outlineLevel="0" collapsed="false">
      <c r="A167" s="6" t="n">
        <v>163</v>
      </c>
      <c r="B167" s="6" t="s">
        <v>272</v>
      </c>
      <c r="C167" s="7" t="s">
        <v>5835</v>
      </c>
      <c r="D167" s="6" t="s">
        <v>5836</v>
      </c>
      <c r="E167" s="6" t="n">
        <v>2</v>
      </c>
      <c r="F167" s="6" t="n">
        <v>3</v>
      </c>
      <c r="G167" s="6" t="n">
        <v>9</v>
      </c>
      <c r="H167" s="6" t="n">
        <v>3</v>
      </c>
      <c r="I167" s="6" t="n">
        <v>5</v>
      </c>
      <c r="J167" s="6" t="n">
        <v>8</v>
      </c>
      <c r="K167" s="6" t="n">
        <v>0</v>
      </c>
      <c r="L167" s="6" t="n">
        <v>0</v>
      </c>
      <c r="M167" s="6" t="n">
        <v>0</v>
      </c>
      <c r="N167" s="6" t="n">
        <v>0</v>
      </c>
      <c r="O167" s="6" t="n">
        <v>1</v>
      </c>
      <c r="P167" s="6" t="n">
        <v>0</v>
      </c>
      <c r="Q167" s="6" t="n">
        <v>0</v>
      </c>
      <c r="R167" s="6" t="n">
        <v>0</v>
      </c>
      <c r="S167" s="6" t="n">
        <v>0</v>
      </c>
      <c r="T167" s="6" t="n">
        <v>0</v>
      </c>
      <c r="U167" s="6" t="s">
        <v>266</v>
      </c>
    </row>
    <row r="168" customFormat="false" ht="22.35" hidden="false" customHeight="false" outlineLevel="0" collapsed="false">
      <c r="A168" s="6" t="n">
        <v>164</v>
      </c>
      <c r="B168" s="6" t="s">
        <v>272</v>
      </c>
      <c r="C168" s="7" t="s">
        <v>5837</v>
      </c>
      <c r="D168" s="6" t="s">
        <v>5836</v>
      </c>
      <c r="E168" s="6" t="n">
        <v>7</v>
      </c>
      <c r="F168" s="6" t="n">
        <v>3</v>
      </c>
      <c r="G168" s="6" t="n">
        <v>9</v>
      </c>
      <c r="H168" s="6" t="n">
        <v>3</v>
      </c>
      <c r="I168" s="6" t="n">
        <v>5</v>
      </c>
      <c r="J168" s="6" t="n">
        <v>8</v>
      </c>
      <c r="K168" s="6" t="n">
        <v>0</v>
      </c>
      <c r="L168" s="6" t="n">
        <v>0</v>
      </c>
      <c r="M168" s="6" t="n">
        <v>0</v>
      </c>
      <c r="N168" s="6" t="n">
        <v>0</v>
      </c>
      <c r="O168" s="6" t="n">
        <v>1</v>
      </c>
      <c r="P168" s="6" t="n">
        <v>0</v>
      </c>
      <c r="Q168" s="6" t="n">
        <v>0</v>
      </c>
      <c r="R168" s="6" t="n">
        <v>0</v>
      </c>
      <c r="S168" s="6" t="n">
        <v>0</v>
      </c>
      <c r="T168" s="6" t="n">
        <v>0</v>
      </c>
      <c r="U168" s="6" t="s">
        <v>266</v>
      </c>
    </row>
    <row r="169" customFormat="false" ht="22.35" hidden="false" customHeight="false" outlineLevel="0" collapsed="false">
      <c r="A169" s="6" t="n">
        <v>165</v>
      </c>
      <c r="B169" s="6" t="s">
        <v>272</v>
      </c>
      <c r="C169" s="7" t="s">
        <v>5838</v>
      </c>
      <c r="D169" s="6" t="s">
        <v>5836</v>
      </c>
      <c r="E169" s="6" t="n">
        <v>7</v>
      </c>
      <c r="F169" s="6" t="n">
        <v>3</v>
      </c>
      <c r="G169" s="6" t="n">
        <v>9</v>
      </c>
      <c r="H169" s="6" t="n">
        <v>3</v>
      </c>
      <c r="I169" s="6" t="n">
        <v>5</v>
      </c>
      <c r="J169" s="6" t="n">
        <v>8</v>
      </c>
      <c r="K169" s="6" t="n">
        <v>0</v>
      </c>
      <c r="L169" s="6" t="n">
        <v>0</v>
      </c>
      <c r="M169" s="6" t="n">
        <v>0</v>
      </c>
      <c r="N169" s="6" t="n">
        <v>0</v>
      </c>
      <c r="O169" s="6" t="n">
        <v>1</v>
      </c>
      <c r="P169" s="6" t="n">
        <v>0</v>
      </c>
      <c r="Q169" s="6" t="n">
        <v>0</v>
      </c>
      <c r="R169" s="6" t="n">
        <v>0</v>
      </c>
      <c r="S169" s="6" t="n">
        <v>0</v>
      </c>
      <c r="T169" s="6" t="n">
        <v>0</v>
      </c>
      <c r="U169" s="6" t="s">
        <v>266</v>
      </c>
    </row>
    <row r="170" customFormat="false" ht="22.35" hidden="false" customHeight="false" outlineLevel="0" collapsed="false">
      <c r="A170" s="6" t="n">
        <v>166</v>
      </c>
      <c r="B170" s="6" t="s">
        <v>272</v>
      </c>
      <c r="C170" s="7" t="s">
        <v>5839</v>
      </c>
      <c r="D170" s="6" t="s">
        <v>5836</v>
      </c>
      <c r="E170" s="6" t="n">
        <v>1</v>
      </c>
      <c r="F170" s="6" t="n">
        <v>3</v>
      </c>
      <c r="G170" s="6" t="n">
        <v>9</v>
      </c>
      <c r="H170" s="6" t="n">
        <v>3</v>
      </c>
      <c r="I170" s="6" t="n">
        <v>5</v>
      </c>
      <c r="J170" s="6" t="n">
        <v>8</v>
      </c>
      <c r="K170" s="6" t="n">
        <v>0</v>
      </c>
      <c r="L170" s="6" t="n">
        <v>0</v>
      </c>
      <c r="M170" s="6" t="n">
        <v>0</v>
      </c>
      <c r="N170" s="6" t="n">
        <v>0</v>
      </c>
      <c r="O170" s="6" t="n">
        <v>1</v>
      </c>
      <c r="P170" s="6" t="n">
        <v>0</v>
      </c>
      <c r="Q170" s="6" t="n">
        <v>0</v>
      </c>
      <c r="R170" s="6" t="n">
        <v>0</v>
      </c>
      <c r="S170" s="6" t="n">
        <v>0</v>
      </c>
      <c r="T170" s="6" t="n">
        <v>0</v>
      </c>
      <c r="U170" s="6" t="s">
        <v>266</v>
      </c>
    </row>
    <row r="171" customFormat="false" ht="22.35" hidden="false" customHeight="false" outlineLevel="0" collapsed="false">
      <c r="A171" s="6" t="n">
        <v>167</v>
      </c>
      <c r="B171" s="6" t="s">
        <v>272</v>
      </c>
      <c r="C171" s="7" t="s">
        <v>5840</v>
      </c>
      <c r="D171" s="6" t="s">
        <v>5836</v>
      </c>
      <c r="E171" s="6" t="n">
        <v>3</v>
      </c>
      <c r="F171" s="6" t="n">
        <v>3</v>
      </c>
      <c r="G171" s="6" t="n">
        <v>9</v>
      </c>
      <c r="H171" s="6" t="n">
        <v>3</v>
      </c>
      <c r="I171" s="6" t="n">
        <v>5</v>
      </c>
      <c r="J171" s="6" t="n">
        <v>8</v>
      </c>
      <c r="K171" s="6" t="n">
        <v>0</v>
      </c>
      <c r="L171" s="6" t="n">
        <v>0</v>
      </c>
      <c r="M171" s="6" t="n">
        <v>0</v>
      </c>
      <c r="N171" s="6" t="n">
        <v>0</v>
      </c>
      <c r="O171" s="6" t="n">
        <v>1</v>
      </c>
      <c r="P171" s="6" t="n">
        <v>0</v>
      </c>
      <c r="Q171" s="6" t="n">
        <v>0</v>
      </c>
      <c r="R171" s="6" t="n">
        <v>0</v>
      </c>
      <c r="S171" s="6" t="n">
        <v>0</v>
      </c>
      <c r="T171" s="6" t="n">
        <v>0</v>
      </c>
      <c r="U171" s="6" t="s">
        <v>266</v>
      </c>
    </row>
    <row r="172" customFormat="false" ht="22.35" hidden="false" customHeight="false" outlineLevel="0" collapsed="false">
      <c r="A172" s="6" t="n">
        <v>168</v>
      </c>
      <c r="B172" s="6" t="s">
        <v>272</v>
      </c>
      <c r="C172" s="7" t="s">
        <v>5841</v>
      </c>
      <c r="D172" s="6" t="s">
        <v>5836</v>
      </c>
      <c r="E172" s="6" t="n">
        <v>9</v>
      </c>
      <c r="F172" s="6" t="n">
        <v>3</v>
      </c>
      <c r="G172" s="6" t="n">
        <v>9</v>
      </c>
      <c r="H172" s="6" t="n">
        <v>3</v>
      </c>
      <c r="I172" s="6" t="n">
        <v>5</v>
      </c>
      <c r="J172" s="6" t="n">
        <v>8</v>
      </c>
      <c r="K172" s="6" t="n">
        <v>0</v>
      </c>
      <c r="L172" s="6" t="n">
        <v>0</v>
      </c>
      <c r="M172" s="6" t="n">
        <v>0</v>
      </c>
      <c r="N172" s="6" t="n">
        <v>0</v>
      </c>
      <c r="O172" s="6" t="n">
        <v>1</v>
      </c>
      <c r="P172" s="6" t="n">
        <v>0</v>
      </c>
      <c r="Q172" s="6" t="n">
        <v>0</v>
      </c>
      <c r="R172" s="6" t="n">
        <v>0</v>
      </c>
      <c r="S172" s="6" t="n">
        <v>0</v>
      </c>
      <c r="T172" s="6" t="n">
        <v>0</v>
      </c>
      <c r="U172" s="6" t="s">
        <v>266</v>
      </c>
    </row>
    <row r="173" customFormat="false" ht="22.35" hidden="false" customHeight="false" outlineLevel="0" collapsed="false">
      <c r="A173" s="6" t="n">
        <v>169</v>
      </c>
      <c r="B173" s="6" t="s">
        <v>272</v>
      </c>
      <c r="C173" s="7" t="s">
        <v>5842</v>
      </c>
      <c r="D173" s="6" t="s">
        <v>5836</v>
      </c>
      <c r="E173" s="6" t="n">
        <v>7</v>
      </c>
      <c r="F173" s="6" t="n">
        <v>3</v>
      </c>
      <c r="G173" s="6" t="n">
        <v>9</v>
      </c>
      <c r="H173" s="6" t="n">
        <v>3</v>
      </c>
      <c r="I173" s="6" t="n">
        <v>5</v>
      </c>
      <c r="J173" s="6" t="n">
        <v>8</v>
      </c>
      <c r="K173" s="6" t="n">
        <v>0</v>
      </c>
      <c r="L173" s="6" t="n">
        <v>0</v>
      </c>
      <c r="M173" s="6" t="n">
        <v>0</v>
      </c>
      <c r="N173" s="6" t="n">
        <v>0</v>
      </c>
      <c r="O173" s="6" t="n">
        <v>1</v>
      </c>
      <c r="P173" s="6" t="n">
        <v>0</v>
      </c>
      <c r="Q173" s="6" t="n">
        <v>0</v>
      </c>
      <c r="R173" s="6" t="n">
        <v>0</v>
      </c>
      <c r="S173" s="6" t="n">
        <v>0</v>
      </c>
      <c r="T173" s="6" t="n">
        <v>0</v>
      </c>
      <c r="U173" s="6" t="s">
        <v>266</v>
      </c>
    </row>
    <row r="174" customFormat="false" ht="22.35" hidden="false" customHeight="false" outlineLevel="0" collapsed="false">
      <c r="A174" s="6" t="n">
        <v>170</v>
      </c>
      <c r="B174" s="6" t="s">
        <v>272</v>
      </c>
      <c r="C174" s="7" t="s">
        <v>5843</v>
      </c>
      <c r="D174" s="6" t="s">
        <v>5836</v>
      </c>
      <c r="E174" s="6" t="n">
        <v>6</v>
      </c>
      <c r="F174" s="6" t="n">
        <v>3</v>
      </c>
      <c r="G174" s="6" t="n">
        <v>9</v>
      </c>
      <c r="H174" s="6" t="n">
        <v>3</v>
      </c>
      <c r="I174" s="6" t="n">
        <v>5</v>
      </c>
      <c r="J174" s="6" t="n">
        <v>8</v>
      </c>
      <c r="K174" s="6" t="n">
        <v>0</v>
      </c>
      <c r="L174" s="6" t="n">
        <v>0</v>
      </c>
      <c r="M174" s="6" t="n">
        <v>0</v>
      </c>
      <c r="N174" s="6" t="n">
        <v>0</v>
      </c>
      <c r="O174" s="6" t="n">
        <v>1</v>
      </c>
      <c r="P174" s="6" t="n">
        <v>0</v>
      </c>
      <c r="Q174" s="6" t="n">
        <v>0</v>
      </c>
      <c r="R174" s="6" t="n">
        <v>0</v>
      </c>
      <c r="S174" s="6" t="n">
        <v>0</v>
      </c>
      <c r="T174" s="6" t="n">
        <v>0</v>
      </c>
      <c r="U174" s="6" t="s">
        <v>266</v>
      </c>
    </row>
    <row r="175" customFormat="false" ht="22.35" hidden="false" customHeight="false" outlineLevel="0" collapsed="false">
      <c r="A175" s="6" t="n">
        <v>171</v>
      </c>
      <c r="B175" s="6" t="s">
        <v>272</v>
      </c>
      <c r="C175" s="7" t="s">
        <v>5844</v>
      </c>
      <c r="D175" s="6" t="s">
        <v>5836</v>
      </c>
      <c r="E175" s="6" t="n">
        <v>4</v>
      </c>
      <c r="F175" s="6" t="n">
        <v>3</v>
      </c>
      <c r="G175" s="6" t="n">
        <v>9</v>
      </c>
      <c r="H175" s="6" t="n">
        <v>3</v>
      </c>
      <c r="I175" s="6" t="n">
        <v>5</v>
      </c>
      <c r="J175" s="6" t="n">
        <v>8</v>
      </c>
      <c r="K175" s="6" t="n">
        <v>0</v>
      </c>
      <c r="L175" s="6" t="n">
        <v>0</v>
      </c>
      <c r="M175" s="6" t="n">
        <v>0</v>
      </c>
      <c r="N175" s="6" t="n">
        <v>0</v>
      </c>
      <c r="O175" s="6" t="n">
        <v>1</v>
      </c>
      <c r="P175" s="6" t="n">
        <v>0</v>
      </c>
      <c r="Q175" s="6" t="n">
        <v>0</v>
      </c>
      <c r="R175" s="6" t="n">
        <v>0</v>
      </c>
      <c r="S175" s="6" t="n">
        <v>0</v>
      </c>
      <c r="T175" s="6" t="n">
        <v>0</v>
      </c>
      <c r="U175" s="6" t="s">
        <v>266</v>
      </c>
    </row>
    <row r="176" customFormat="false" ht="22.35" hidden="false" customHeight="false" outlineLevel="0" collapsed="false">
      <c r="A176" s="6" t="n">
        <v>172</v>
      </c>
      <c r="B176" s="6" t="s">
        <v>272</v>
      </c>
      <c r="C176" s="7" t="s">
        <v>5845</v>
      </c>
      <c r="D176" s="6" t="s">
        <v>5836</v>
      </c>
      <c r="E176" s="6" t="n">
        <v>3</v>
      </c>
      <c r="F176" s="6" t="n">
        <v>3</v>
      </c>
      <c r="G176" s="6" t="n">
        <v>9</v>
      </c>
      <c r="H176" s="6" t="n">
        <v>3</v>
      </c>
      <c r="I176" s="6" t="n">
        <v>5</v>
      </c>
      <c r="J176" s="6" t="n">
        <v>8</v>
      </c>
      <c r="K176" s="6" t="n">
        <v>0</v>
      </c>
      <c r="L176" s="6" t="n">
        <v>0</v>
      </c>
      <c r="M176" s="6" t="n">
        <v>0</v>
      </c>
      <c r="N176" s="6" t="n">
        <v>0</v>
      </c>
      <c r="O176" s="6" t="n">
        <v>1</v>
      </c>
      <c r="P176" s="6" t="n">
        <v>0</v>
      </c>
      <c r="Q176" s="6" t="n">
        <v>0</v>
      </c>
      <c r="R176" s="6" t="n">
        <v>0</v>
      </c>
      <c r="S176" s="6" t="n">
        <v>0</v>
      </c>
      <c r="T176" s="6" t="n">
        <v>0</v>
      </c>
      <c r="U176" s="6" t="s">
        <v>266</v>
      </c>
    </row>
    <row r="177" customFormat="false" ht="22.35" hidden="false" customHeight="false" outlineLevel="0" collapsed="false">
      <c r="A177" s="6" t="n">
        <v>173</v>
      </c>
      <c r="B177" s="6" t="s">
        <v>272</v>
      </c>
      <c r="C177" s="7" t="s">
        <v>5846</v>
      </c>
      <c r="D177" s="6" t="s">
        <v>5836</v>
      </c>
      <c r="E177" s="6" t="n">
        <v>7</v>
      </c>
      <c r="F177" s="6" t="n">
        <v>3</v>
      </c>
      <c r="G177" s="6" t="n">
        <v>9</v>
      </c>
      <c r="H177" s="6" t="n">
        <v>3</v>
      </c>
      <c r="I177" s="6" t="n">
        <v>5</v>
      </c>
      <c r="J177" s="6" t="n">
        <v>8</v>
      </c>
      <c r="K177" s="6" t="n">
        <v>0</v>
      </c>
      <c r="L177" s="6" t="n">
        <v>0</v>
      </c>
      <c r="M177" s="6" t="n">
        <v>0</v>
      </c>
      <c r="N177" s="6" t="n">
        <v>0</v>
      </c>
      <c r="O177" s="6" t="n">
        <v>1</v>
      </c>
      <c r="P177" s="6" t="n">
        <v>0</v>
      </c>
      <c r="Q177" s="6" t="n">
        <v>0</v>
      </c>
      <c r="R177" s="6" t="n">
        <v>0</v>
      </c>
      <c r="S177" s="6" t="n">
        <v>0</v>
      </c>
      <c r="T177" s="6" t="n">
        <v>0</v>
      </c>
      <c r="U177" s="6" t="s">
        <v>266</v>
      </c>
    </row>
    <row r="178" customFormat="false" ht="22.35" hidden="false" customHeight="false" outlineLevel="0" collapsed="false">
      <c r="A178" s="6" t="n">
        <v>174</v>
      </c>
      <c r="B178" s="6" t="s">
        <v>272</v>
      </c>
      <c r="C178" s="7" t="s">
        <v>5847</v>
      </c>
      <c r="D178" s="6" t="s">
        <v>5836</v>
      </c>
      <c r="E178" s="6" t="n">
        <v>9</v>
      </c>
      <c r="F178" s="6" t="n">
        <v>3</v>
      </c>
      <c r="G178" s="6" t="n">
        <v>9</v>
      </c>
      <c r="H178" s="6" t="n">
        <v>3</v>
      </c>
      <c r="I178" s="6" t="n">
        <v>5</v>
      </c>
      <c r="J178" s="6" t="n">
        <v>8</v>
      </c>
      <c r="K178" s="6" t="n">
        <v>0</v>
      </c>
      <c r="L178" s="6" t="n">
        <v>0</v>
      </c>
      <c r="M178" s="6" t="n">
        <v>0</v>
      </c>
      <c r="N178" s="6" t="n">
        <v>0</v>
      </c>
      <c r="O178" s="6" t="n">
        <v>1</v>
      </c>
      <c r="P178" s="6" t="n">
        <v>0</v>
      </c>
      <c r="Q178" s="6" t="n">
        <v>0</v>
      </c>
      <c r="R178" s="6" t="n">
        <v>0</v>
      </c>
      <c r="S178" s="6" t="n">
        <v>0</v>
      </c>
      <c r="T178" s="6" t="n">
        <v>0</v>
      </c>
      <c r="U178" s="6" t="s">
        <v>266</v>
      </c>
    </row>
    <row r="179" customFormat="false" ht="22.35" hidden="false" customHeight="false" outlineLevel="0" collapsed="false">
      <c r="A179" s="6" t="n">
        <v>175</v>
      </c>
      <c r="B179" s="6" t="s">
        <v>272</v>
      </c>
      <c r="C179" s="7" t="s">
        <v>5848</v>
      </c>
      <c r="D179" s="6" t="s">
        <v>5836</v>
      </c>
      <c r="E179" s="6" t="n">
        <v>6</v>
      </c>
      <c r="F179" s="6" t="n">
        <v>3</v>
      </c>
      <c r="G179" s="6" t="n">
        <v>9</v>
      </c>
      <c r="H179" s="6" t="n">
        <v>3</v>
      </c>
      <c r="I179" s="6" t="n">
        <v>5</v>
      </c>
      <c r="J179" s="6" t="n">
        <v>8</v>
      </c>
      <c r="K179" s="6" t="n">
        <v>0</v>
      </c>
      <c r="L179" s="6" t="n">
        <v>0</v>
      </c>
      <c r="M179" s="6" t="n">
        <v>0</v>
      </c>
      <c r="N179" s="6" t="n">
        <v>0</v>
      </c>
      <c r="O179" s="6" t="n">
        <v>1</v>
      </c>
      <c r="P179" s="6" t="n">
        <v>0</v>
      </c>
      <c r="Q179" s="6" t="n">
        <v>0</v>
      </c>
      <c r="R179" s="6" t="n">
        <v>0</v>
      </c>
      <c r="S179" s="6" t="n">
        <v>0</v>
      </c>
      <c r="T179" s="6" t="n">
        <v>0</v>
      </c>
      <c r="U179" s="6" t="s">
        <v>266</v>
      </c>
    </row>
    <row r="180" customFormat="false" ht="22.35" hidden="false" customHeight="false" outlineLevel="0" collapsed="false">
      <c r="A180" s="6" t="n">
        <v>176</v>
      </c>
      <c r="B180" s="6" t="s">
        <v>272</v>
      </c>
      <c r="C180" s="7" t="s">
        <v>5849</v>
      </c>
      <c r="D180" s="6" t="s">
        <v>5836</v>
      </c>
      <c r="E180" s="6" t="n">
        <v>7</v>
      </c>
      <c r="F180" s="6" t="n">
        <v>3</v>
      </c>
      <c r="G180" s="6" t="n">
        <v>9</v>
      </c>
      <c r="H180" s="6" t="n">
        <v>3</v>
      </c>
      <c r="I180" s="6" t="n">
        <v>5</v>
      </c>
      <c r="J180" s="6" t="n">
        <v>8</v>
      </c>
      <c r="K180" s="6" t="n">
        <v>0</v>
      </c>
      <c r="L180" s="6" t="n">
        <v>0</v>
      </c>
      <c r="M180" s="6" t="n">
        <v>0</v>
      </c>
      <c r="N180" s="6" t="n">
        <v>0</v>
      </c>
      <c r="O180" s="6" t="n">
        <v>1</v>
      </c>
      <c r="P180" s="6" t="n">
        <v>0</v>
      </c>
      <c r="Q180" s="6" t="n">
        <v>0</v>
      </c>
      <c r="R180" s="6" t="n">
        <v>0</v>
      </c>
      <c r="S180" s="6" t="n">
        <v>0</v>
      </c>
      <c r="T180" s="6" t="n">
        <v>0</v>
      </c>
      <c r="U180" s="6" t="s">
        <v>266</v>
      </c>
    </row>
    <row r="181" customFormat="false" ht="22.35" hidden="false" customHeight="false" outlineLevel="0" collapsed="false">
      <c r="A181" s="6" t="n">
        <v>177</v>
      </c>
      <c r="B181" s="6" t="s">
        <v>272</v>
      </c>
      <c r="C181" s="7" t="s">
        <v>5850</v>
      </c>
      <c r="D181" s="6" t="s">
        <v>5836</v>
      </c>
      <c r="E181" s="6" t="n">
        <v>5</v>
      </c>
      <c r="F181" s="6" t="n">
        <v>3</v>
      </c>
      <c r="G181" s="6" t="n">
        <v>9</v>
      </c>
      <c r="H181" s="6" t="n">
        <v>3</v>
      </c>
      <c r="I181" s="6" t="n">
        <v>5</v>
      </c>
      <c r="J181" s="6" t="n">
        <v>8</v>
      </c>
      <c r="K181" s="6" t="n">
        <v>0</v>
      </c>
      <c r="L181" s="6" t="n">
        <v>0</v>
      </c>
      <c r="M181" s="6" t="n">
        <v>0</v>
      </c>
      <c r="N181" s="6" t="n">
        <v>0</v>
      </c>
      <c r="O181" s="6" t="n">
        <v>1</v>
      </c>
      <c r="P181" s="6" t="n">
        <v>0</v>
      </c>
      <c r="Q181" s="6" t="n">
        <v>0</v>
      </c>
      <c r="R181" s="6" t="n">
        <v>0</v>
      </c>
      <c r="S181" s="6" t="n">
        <v>0</v>
      </c>
      <c r="T181" s="6" t="n">
        <v>0</v>
      </c>
      <c r="U181" s="6" t="s">
        <v>266</v>
      </c>
    </row>
    <row r="182" customFormat="false" ht="22.35" hidden="false" customHeight="false" outlineLevel="0" collapsed="false">
      <c r="A182" s="6" t="n">
        <v>178</v>
      </c>
      <c r="B182" s="6" t="s">
        <v>272</v>
      </c>
      <c r="C182" s="7" t="s">
        <v>5851</v>
      </c>
      <c r="D182" s="6" t="s">
        <v>5852</v>
      </c>
      <c r="E182" s="6" t="n">
        <v>3</v>
      </c>
      <c r="F182" s="6" t="n">
        <v>2</v>
      </c>
      <c r="G182" s="6" t="n">
        <v>7</v>
      </c>
      <c r="H182" s="6" t="n">
        <v>5</v>
      </c>
      <c r="I182" s="6" t="n">
        <v>4</v>
      </c>
      <c r="J182" s="6" t="n">
        <v>3</v>
      </c>
      <c r="K182" s="6" t="n">
        <v>0</v>
      </c>
      <c r="L182" s="6" t="n">
        <v>0</v>
      </c>
      <c r="M182" s="6" t="n">
        <v>1</v>
      </c>
      <c r="N182" s="6" t="n">
        <v>0</v>
      </c>
      <c r="O182" s="6" t="n">
        <v>0</v>
      </c>
      <c r="P182" s="6" t="n">
        <v>0</v>
      </c>
      <c r="Q182" s="6" t="n">
        <v>0</v>
      </c>
      <c r="R182" s="6" t="n">
        <v>1</v>
      </c>
      <c r="S182" s="6" t="n">
        <v>1</v>
      </c>
      <c r="T182" s="6" t="n">
        <v>0</v>
      </c>
      <c r="U182" s="6" t="s">
        <v>266</v>
      </c>
    </row>
    <row r="183" customFormat="false" ht="22.35" hidden="false" customHeight="false" outlineLevel="0" collapsed="false">
      <c r="A183" s="6" t="n">
        <v>179</v>
      </c>
      <c r="B183" s="6" t="s">
        <v>272</v>
      </c>
      <c r="C183" s="7" t="s">
        <v>5853</v>
      </c>
      <c r="D183" s="6" t="s">
        <v>5852</v>
      </c>
      <c r="E183" s="6" t="n">
        <v>5</v>
      </c>
      <c r="F183" s="6" t="n">
        <v>2</v>
      </c>
      <c r="G183" s="6" t="n">
        <v>7</v>
      </c>
      <c r="H183" s="6" t="n">
        <v>5</v>
      </c>
      <c r="I183" s="6" t="n">
        <v>4</v>
      </c>
      <c r="J183" s="6" t="n">
        <v>3</v>
      </c>
      <c r="K183" s="6" t="n">
        <v>0</v>
      </c>
      <c r="L183" s="6" t="n">
        <v>0</v>
      </c>
      <c r="M183" s="6" t="n">
        <v>1</v>
      </c>
      <c r="N183" s="6" t="n">
        <v>0</v>
      </c>
      <c r="O183" s="6" t="n">
        <v>0</v>
      </c>
      <c r="P183" s="6" t="n">
        <v>0</v>
      </c>
      <c r="Q183" s="6" t="n">
        <v>0</v>
      </c>
      <c r="R183" s="6" t="n">
        <v>1</v>
      </c>
      <c r="S183" s="6" t="n">
        <v>1</v>
      </c>
      <c r="T183" s="6" t="n">
        <v>0</v>
      </c>
      <c r="U183" s="6" t="s">
        <v>266</v>
      </c>
    </row>
    <row r="184" customFormat="false" ht="22.35" hidden="false" customHeight="false" outlineLevel="0" collapsed="false">
      <c r="A184" s="6" t="n">
        <v>180</v>
      </c>
      <c r="B184" s="6" t="s">
        <v>272</v>
      </c>
      <c r="C184" s="7" t="s">
        <v>5854</v>
      </c>
      <c r="D184" s="6" t="s">
        <v>5852</v>
      </c>
      <c r="E184" s="6" t="n">
        <v>1</v>
      </c>
      <c r="F184" s="6" t="n">
        <v>2</v>
      </c>
      <c r="G184" s="6" t="n">
        <v>7</v>
      </c>
      <c r="H184" s="6" t="n">
        <v>5</v>
      </c>
      <c r="I184" s="6" t="n">
        <v>4</v>
      </c>
      <c r="J184" s="6" t="n">
        <v>3</v>
      </c>
      <c r="K184" s="6" t="n">
        <v>0</v>
      </c>
      <c r="L184" s="6" t="n">
        <v>0</v>
      </c>
      <c r="M184" s="6" t="n">
        <v>1</v>
      </c>
      <c r="N184" s="6" t="n">
        <v>0</v>
      </c>
      <c r="O184" s="6" t="n">
        <v>0</v>
      </c>
      <c r="P184" s="6" t="n">
        <v>0</v>
      </c>
      <c r="Q184" s="6" t="n">
        <v>0</v>
      </c>
      <c r="R184" s="6" t="n">
        <v>1</v>
      </c>
      <c r="S184" s="6" t="n">
        <v>1</v>
      </c>
      <c r="T184" s="6" t="n">
        <v>0</v>
      </c>
      <c r="U184" s="6" t="s">
        <v>266</v>
      </c>
    </row>
    <row r="185" customFormat="false" ht="22.35" hidden="false" customHeight="false" outlineLevel="0" collapsed="false">
      <c r="A185" s="6" t="n">
        <v>181</v>
      </c>
      <c r="B185" s="6" t="s">
        <v>272</v>
      </c>
      <c r="C185" s="7" t="s">
        <v>5855</v>
      </c>
      <c r="D185" s="6" t="s">
        <v>5852</v>
      </c>
      <c r="E185" s="6" t="n">
        <v>2</v>
      </c>
      <c r="F185" s="6" t="n">
        <v>2</v>
      </c>
      <c r="G185" s="6" t="n">
        <v>7</v>
      </c>
      <c r="H185" s="6" t="n">
        <v>5</v>
      </c>
      <c r="I185" s="6" t="n">
        <v>4</v>
      </c>
      <c r="J185" s="6" t="n">
        <v>3</v>
      </c>
      <c r="K185" s="6" t="n">
        <v>0</v>
      </c>
      <c r="L185" s="6" t="n">
        <v>0</v>
      </c>
      <c r="M185" s="6" t="n">
        <v>1</v>
      </c>
      <c r="N185" s="6" t="n">
        <v>0</v>
      </c>
      <c r="O185" s="6" t="n">
        <v>0</v>
      </c>
      <c r="P185" s="6" t="n">
        <v>0</v>
      </c>
      <c r="Q185" s="6" t="n">
        <v>0</v>
      </c>
      <c r="R185" s="6" t="n">
        <v>1</v>
      </c>
      <c r="S185" s="6" t="n">
        <v>1</v>
      </c>
      <c r="T185" s="6" t="n">
        <v>0</v>
      </c>
      <c r="U185" s="6" t="s">
        <v>266</v>
      </c>
    </row>
    <row r="186" customFormat="false" ht="22.35" hidden="false" customHeight="false" outlineLevel="0" collapsed="false">
      <c r="A186" s="6" t="n">
        <v>182</v>
      </c>
      <c r="B186" s="6" t="s">
        <v>272</v>
      </c>
      <c r="C186" s="7" t="s">
        <v>5856</v>
      </c>
      <c r="D186" s="6" t="s">
        <v>5852</v>
      </c>
      <c r="E186" s="6" t="n">
        <v>5</v>
      </c>
      <c r="F186" s="6" t="n">
        <v>2</v>
      </c>
      <c r="G186" s="6" t="n">
        <v>7</v>
      </c>
      <c r="H186" s="6" t="n">
        <v>5</v>
      </c>
      <c r="I186" s="6" t="n">
        <v>4</v>
      </c>
      <c r="J186" s="6" t="n">
        <v>3</v>
      </c>
      <c r="K186" s="6" t="n">
        <v>0</v>
      </c>
      <c r="L186" s="6" t="n">
        <v>0</v>
      </c>
      <c r="M186" s="6" t="n">
        <v>1</v>
      </c>
      <c r="N186" s="6" t="n">
        <v>0</v>
      </c>
      <c r="O186" s="6" t="n">
        <v>0</v>
      </c>
      <c r="P186" s="6" t="n">
        <v>0</v>
      </c>
      <c r="Q186" s="6" t="n">
        <v>0</v>
      </c>
      <c r="R186" s="6" t="n">
        <v>1</v>
      </c>
      <c r="S186" s="6" t="n">
        <v>1</v>
      </c>
      <c r="T186" s="6" t="n">
        <v>0</v>
      </c>
      <c r="U186" s="6" t="s">
        <v>266</v>
      </c>
    </row>
    <row r="187" customFormat="false" ht="22.35" hidden="false" customHeight="false" outlineLevel="0" collapsed="false">
      <c r="A187" s="6" t="n">
        <v>183</v>
      </c>
      <c r="B187" s="6" t="s">
        <v>272</v>
      </c>
      <c r="C187" s="7" t="s">
        <v>5857</v>
      </c>
      <c r="D187" s="6" t="s">
        <v>5852</v>
      </c>
      <c r="E187" s="6" t="n">
        <v>5</v>
      </c>
      <c r="F187" s="6" t="n">
        <v>2</v>
      </c>
      <c r="G187" s="6" t="n">
        <v>7</v>
      </c>
      <c r="H187" s="6" t="n">
        <v>5</v>
      </c>
      <c r="I187" s="6" t="n">
        <v>4</v>
      </c>
      <c r="J187" s="6" t="n">
        <v>3</v>
      </c>
      <c r="K187" s="6" t="n">
        <v>0</v>
      </c>
      <c r="L187" s="6" t="n">
        <v>0</v>
      </c>
      <c r="M187" s="6" t="n">
        <v>1</v>
      </c>
      <c r="N187" s="6" t="n">
        <v>0</v>
      </c>
      <c r="O187" s="6" t="n">
        <v>0</v>
      </c>
      <c r="P187" s="6" t="n">
        <v>0</v>
      </c>
      <c r="Q187" s="6" t="n">
        <v>0</v>
      </c>
      <c r="R187" s="6" t="n">
        <v>1</v>
      </c>
      <c r="S187" s="6" t="n">
        <v>1</v>
      </c>
      <c r="T187" s="6" t="n">
        <v>0</v>
      </c>
      <c r="U187" s="6" t="s">
        <v>266</v>
      </c>
    </row>
    <row r="188" customFormat="false" ht="22.35" hidden="false" customHeight="false" outlineLevel="0" collapsed="false">
      <c r="A188" s="6" t="n">
        <v>184</v>
      </c>
      <c r="B188" s="6" t="s">
        <v>272</v>
      </c>
      <c r="C188" s="7" t="s">
        <v>5858</v>
      </c>
      <c r="D188" s="6" t="s">
        <v>5852</v>
      </c>
      <c r="E188" s="6" t="n">
        <v>3</v>
      </c>
      <c r="F188" s="6" t="n">
        <v>2</v>
      </c>
      <c r="G188" s="6" t="n">
        <v>7</v>
      </c>
      <c r="H188" s="6" t="n">
        <v>5</v>
      </c>
      <c r="I188" s="6" t="n">
        <v>4</v>
      </c>
      <c r="J188" s="6" t="n">
        <v>3</v>
      </c>
      <c r="K188" s="6" t="n">
        <v>0</v>
      </c>
      <c r="L188" s="6" t="n">
        <v>0</v>
      </c>
      <c r="M188" s="6" t="n">
        <v>1</v>
      </c>
      <c r="N188" s="6" t="n">
        <v>0</v>
      </c>
      <c r="O188" s="6" t="n">
        <v>0</v>
      </c>
      <c r="P188" s="6" t="n">
        <v>0</v>
      </c>
      <c r="Q188" s="6" t="n">
        <v>0</v>
      </c>
      <c r="R188" s="6" t="n">
        <v>1</v>
      </c>
      <c r="S188" s="6" t="n">
        <v>1</v>
      </c>
      <c r="T188" s="6" t="n">
        <v>0</v>
      </c>
      <c r="U188" s="6" t="s">
        <v>266</v>
      </c>
    </row>
    <row r="189" customFormat="false" ht="22.35" hidden="false" customHeight="false" outlineLevel="0" collapsed="false">
      <c r="A189" s="6" t="n">
        <v>185</v>
      </c>
      <c r="B189" s="6" t="s">
        <v>272</v>
      </c>
      <c r="C189" s="7" t="s">
        <v>5859</v>
      </c>
      <c r="D189" s="6" t="s">
        <v>5852</v>
      </c>
      <c r="E189" s="6" t="n">
        <v>10</v>
      </c>
      <c r="F189" s="6" t="n">
        <v>2</v>
      </c>
      <c r="G189" s="6" t="n">
        <v>7</v>
      </c>
      <c r="H189" s="6" t="n">
        <v>5</v>
      </c>
      <c r="I189" s="6" t="n">
        <v>4</v>
      </c>
      <c r="J189" s="6" t="n">
        <v>3</v>
      </c>
      <c r="K189" s="6" t="n">
        <v>0</v>
      </c>
      <c r="L189" s="6" t="n">
        <v>0</v>
      </c>
      <c r="M189" s="6" t="n">
        <v>1</v>
      </c>
      <c r="N189" s="6" t="n">
        <v>0</v>
      </c>
      <c r="O189" s="6" t="n">
        <v>0</v>
      </c>
      <c r="P189" s="6" t="n">
        <v>0</v>
      </c>
      <c r="Q189" s="6" t="n">
        <v>0</v>
      </c>
      <c r="R189" s="6" t="n">
        <v>1</v>
      </c>
      <c r="S189" s="6" t="n">
        <v>1</v>
      </c>
      <c r="T189" s="6" t="n">
        <v>0</v>
      </c>
      <c r="U189" s="6" t="s">
        <v>266</v>
      </c>
    </row>
    <row r="190" customFormat="false" ht="22.35" hidden="false" customHeight="false" outlineLevel="0" collapsed="false">
      <c r="A190" s="6" t="n">
        <v>186</v>
      </c>
      <c r="B190" s="6" t="s">
        <v>272</v>
      </c>
      <c r="C190" s="7" t="s">
        <v>380</v>
      </c>
      <c r="D190" s="6" t="s">
        <v>5852</v>
      </c>
      <c r="E190" s="6" t="n">
        <v>1</v>
      </c>
      <c r="F190" s="6" t="n">
        <v>2</v>
      </c>
      <c r="G190" s="6" t="n">
        <v>7</v>
      </c>
      <c r="H190" s="6" t="n">
        <v>5</v>
      </c>
      <c r="I190" s="6" t="n">
        <v>4</v>
      </c>
      <c r="J190" s="6" t="n">
        <v>3</v>
      </c>
      <c r="K190" s="6" t="n">
        <v>0</v>
      </c>
      <c r="L190" s="6" t="n">
        <v>0</v>
      </c>
      <c r="M190" s="6" t="n">
        <v>1</v>
      </c>
      <c r="N190" s="6" t="n">
        <v>0</v>
      </c>
      <c r="O190" s="6" t="n">
        <v>0</v>
      </c>
      <c r="P190" s="6" t="n">
        <v>0</v>
      </c>
      <c r="Q190" s="6" t="n">
        <v>0</v>
      </c>
      <c r="R190" s="6" t="n">
        <v>1</v>
      </c>
      <c r="S190" s="6" t="n">
        <v>1</v>
      </c>
      <c r="T190" s="6" t="n">
        <v>0</v>
      </c>
      <c r="U190" s="6" t="s">
        <v>266</v>
      </c>
    </row>
    <row r="191" customFormat="false" ht="22.35" hidden="false" customHeight="false" outlineLevel="0" collapsed="false">
      <c r="A191" s="6" t="n">
        <v>187</v>
      </c>
      <c r="B191" s="6" t="s">
        <v>272</v>
      </c>
      <c r="C191" s="7" t="s">
        <v>5860</v>
      </c>
      <c r="D191" s="6" t="s">
        <v>5852</v>
      </c>
      <c r="E191" s="6" t="n">
        <v>2</v>
      </c>
      <c r="F191" s="6" t="n">
        <v>2</v>
      </c>
      <c r="G191" s="6" t="n">
        <v>7</v>
      </c>
      <c r="H191" s="6" t="n">
        <v>5</v>
      </c>
      <c r="I191" s="6" t="n">
        <v>4</v>
      </c>
      <c r="J191" s="6" t="n">
        <v>3</v>
      </c>
      <c r="K191" s="6" t="n">
        <v>0</v>
      </c>
      <c r="L191" s="6" t="n">
        <v>0</v>
      </c>
      <c r="M191" s="6" t="n">
        <v>1</v>
      </c>
      <c r="N191" s="6" t="n">
        <v>0</v>
      </c>
      <c r="O191" s="6" t="n">
        <v>0</v>
      </c>
      <c r="P191" s="6" t="n">
        <v>0</v>
      </c>
      <c r="Q191" s="6" t="n">
        <v>0</v>
      </c>
      <c r="R191" s="6" t="n">
        <v>1</v>
      </c>
      <c r="S191" s="6" t="n">
        <v>1</v>
      </c>
      <c r="T191" s="6" t="n">
        <v>0</v>
      </c>
      <c r="U191" s="6" t="s">
        <v>266</v>
      </c>
    </row>
    <row r="192" customFormat="false" ht="22.35" hidden="false" customHeight="false" outlineLevel="0" collapsed="false">
      <c r="A192" s="6" t="n">
        <v>188</v>
      </c>
      <c r="B192" s="6" t="s">
        <v>272</v>
      </c>
      <c r="C192" s="7" t="s">
        <v>5861</v>
      </c>
      <c r="D192" s="6" t="s">
        <v>5852</v>
      </c>
      <c r="E192" s="6" t="n">
        <v>10</v>
      </c>
      <c r="F192" s="6" t="n">
        <v>2</v>
      </c>
      <c r="G192" s="6" t="n">
        <v>7</v>
      </c>
      <c r="H192" s="6" t="n">
        <v>5</v>
      </c>
      <c r="I192" s="6" t="n">
        <v>4</v>
      </c>
      <c r="J192" s="6" t="n">
        <v>3</v>
      </c>
      <c r="K192" s="6" t="n">
        <v>0</v>
      </c>
      <c r="L192" s="6" t="n">
        <v>0</v>
      </c>
      <c r="M192" s="6" t="n">
        <v>1</v>
      </c>
      <c r="N192" s="6" t="n">
        <v>0</v>
      </c>
      <c r="O192" s="6" t="n">
        <v>0</v>
      </c>
      <c r="P192" s="6" t="n">
        <v>0</v>
      </c>
      <c r="Q192" s="6" t="n">
        <v>0</v>
      </c>
      <c r="R192" s="6" t="n">
        <v>1</v>
      </c>
      <c r="S192" s="6" t="n">
        <v>1</v>
      </c>
      <c r="T192" s="6" t="n">
        <v>0</v>
      </c>
      <c r="U192" s="6" t="s">
        <v>266</v>
      </c>
    </row>
    <row r="193" customFormat="false" ht="22.35" hidden="false" customHeight="false" outlineLevel="0" collapsed="false">
      <c r="A193" s="6" t="n">
        <v>189</v>
      </c>
      <c r="B193" s="6" t="s">
        <v>272</v>
      </c>
      <c r="C193" s="7" t="s">
        <v>5862</v>
      </c>
      <c r="D193" s="6" t="s">
        <v>5852</v>
      </c>
      <c r="E193" s="6" t="n">
        <v>9</v>
      </c>
      <c r="F193" s="6" t="n">
        <v>2</v>
      </c>
      <c r="G193" s="6" t="n">
        <v>7</v>
      </c>
      <c r="H193" s="6" t="n">
        <v>5</v>
      </c>
      <c r="I193" s="6" t="n">
        <v>4</v>
      </c>
      <c r="J193" s="6" t="n">
        <v>3</v>
      </c>
      <c r="K193" s="6" t="n">
        <v>0</v>
      </c>
      <c r="L193" s="6" t="n">
        <v>0</v>
      </c>
      <c r="M193" s="6" t="n">
        <v>1</v>
      </c>
      <c r="N193" s="6" t="n">
        <v>0</v>
      </c>
      <c r="O193" s="6" t="n">
        <v>0</v>
      </c>
      <c r="P193" s="6" t="n">
        <v>0</v>
      </c>
      <c r="Q193" s="6" t="n">
        <v>0</v>
      </c>
      <c r="R193" s="6" t="n">
        <v>1</v>
      </c>
      <c r="S193" s="6" t="n">
        <v>1</v>
      </c>
      <c r="T193" s="6" t="n">
        <v>0</v>
      </c>
      <c r="U193" s="6" t="s">
        <v>266</v>
      </c>
    </row>
    <row r="194" customFormat="false" ht="22.35" hidden="false" customHeight="false" outlineLevel="0" collapsed="false">
      <c r="A194" s="6" t="n">
        <v>190</v>
      </c>
      <c r="B194" s="6" t="s">
        <v>272</v>
      </c>
      <c r="C194" s="7" t="s">
        <v>5863</v>
      </c>
      <c r="D194" s="6" t="s">
        <v>5852</v>
      </c>
      <c r="E194" s="6" t="n">
        <v>1</v>
      </c>
      <c r="F194" s="6" t="n">
        <v>2</v>
      </c>
      <c r="G194" s="6" t="n">
        <v>7</v>
      </c>
      <c r="H194" s="6" t="n">
        <v>5</v>
      </c>
      <c r="I194" s="6" t="n">
        <v>4</v>
      </c>
      <c r="J194" s="6" t="n">
        <v>3</v>
      </c>
      <c r="K194" s="6" t="n">
        <v>0</v>
      </c>
      <c r="L194" s="6" t="n">
        <v>0</v>
      </c>
      <c r="M194" s="6" t="n">
        <v>1</v>
      </c>
      <c r="N194" s="6" t="n">
        <v>0</v>
      </c>
      <c r="O194" s="6" t="n">
        <v>0</v>
      </c>
      <c r="P194" s="6" t="n">
        <v>0</v>
      </c>
      <c r="Q194" s="6" t="n">
        <v>0</v>
      </c>
      <c r="R194" s="6" t="n">
        <v>1</v>
      </c>
      <c r="S194" s="6" t="n">
        <v>1</v>
      </c>
      <c r="T194" s="6" t="n">
        <v>0</v>
      </c>
      <c r="U194" s="6" t="s">
        <v>266</v>
      </c>
    </row>
    <row r="195" customFormat="false" ht="22.35" hidden="false" customHeight="false" outlineLevel="0" collapsed="false">
      <c r="A195" s="6" t="n">
        <v>191</v>
      </c>
      <c r="B195" s="6" t="s">
        <v>272</v>
      </c>
      <c r="C195" s="7" t="s">
        <v>5864</v>
      </c>
      <c r="D195" s="6" t="s">
        <v>5852</v>
      </c>
      <c r="E195" s="6" t="n">
        <v>1</v>
      </c>
      <c r="F195" s="6" t="n">
        <v>2</v>
      </c>
      <c r="G195" s="6" t="n">
        <v>7</v>
      </c>
      <c r="H195" s="6" t="n">
        <v>5</v>
      </c>
      <c r="I195" s="6" t="n">
        <v>4</v>
      </c>
      <c r="J195" s="6" t="n">
        <v>3</v>
      </c>
      <c r="K195" s="6" t="n">
        <v>0</v>
      </c>
      <c r="L195" s="6" t="n">
        <v>0</v>
      </c>
      <c r="M195" s="6" t="n">
        <v>1</v>
      </c>
      <c r="N195" s="6" t="n">
        <v>0</v>
      </c>
      <c r="O195" s="6" t="n">
        <v>0</v>
      </c>
      <c r="P195" s="6" t="n">
        <v>0</v>
      </c>
      <c r="Q195" s="6" t="n">
        <v>0</v>
      </c>
      <c r="R195" s="6" t="n">
        <v>1</v>
      </c>
      <c r="S195" s="6" t="n">
        <v>1</v>
      </c>
      <c r="T195" s="6" t="n">
        <v>0</v>
      </c>
      <c r="U195" s="6" t="s">
        <v>266</v>
      </c>
    </row>
    <row r="196" customFormat="false" ht="22.35" hidden="false" customHeight="false" outlineLevel="0" collapsed="false">
      <c r="A196" s="6" t="n">
        <v>192</v>
      </c>
      <c r="B196" s="6" t="s">
        <v>272</v>
      </c>
      <c r="C196" s="7" t="s">
        <v>5865</v>
      </c>
      <c r="D196" s="6" t="s">
        <v>5852</v>
      </c>
      <c r="E196" s="6" t="n">
        <v>7</v>
      </c>
      <c r="F196" s="6" t="n">
        <v>2</v>
      </c>
      <c r="G196" s="6" t="n">
        <v>7</v>
      </c>
      <c r="H196" s="6" t="n">
        <v>5</v>
      </c>
      <c r="I196" s="6" t="n">
        <v>4</v>
      </c>
      <c r="J196" s="6" t="n">
        <v>3</v>
      </c>
      <c r="K196" s="6" t="n">
        <v>0</v>
      </c>
      <c r="L196" s="6" t="n">
        <v>0</v>
      </c>
      <c r="M196" s="6" t="n">
        <v>1</v>
      </c>
      <c r="N196" s="6" t="n">
        <v>0</v>
      </c>
      <c r="O196" s="6" t="n">
        <v>0</v>
      </c>
      <c r="P196" s="6" t="n">
        <v>0</v>
      </c>
      <c r="Q196" s="6" t="n">
        <v>0</v>
      </c>
      <c r="R196" s="6" t="n">
        <v>1</v>
      </c>
      <c r="S196" s="6" t="n">
        <v>1</v>
      </c>
      <c r="T196" s="6" t="n">
        <v>0</v>
      </c>
      <c r="U196" s="6" t="s">
        <v>266</v>
      </c>
    </row>
    <row r="197" customFormat="false" ht="22.35" hidden="false" customHeight="false" outlineLevel="0" collapsed="false">
      <c r="A197" s="6" t="n">
        <v>193</v>
      </c>
      <c r="B197" s="6" t="s">
        <v>272</v>
      </c>
      <c r="C197" s="7" t="s">
        <v>5866</v>
      </c>
      <c r="D197" s="6" t="s">
        <v>5867</v>
      </c>
      <c r="E197" s="6" t="n">
        <v>2</v>
      </c>
      <c r="F197" s="6" t="n">
        <v>8</v>
      </c>
      <c r="G197" s="6" t="n">
        <v>2</v>
      </c>
      <c r="H197" s="6" t="n">
        <v>6</v>
      </c>
      <c r="I197" s="6" t="n">
        <v>6</v>
      </c>
      <c r="J197" s="6" t="n">
        <v>5</v>
      </c>
      <c r="K197" s="6" t="n">
        <v>0</v>
      </c>
      <c r="L197" s="6" t="n">
        <v>0</v>
      </c>
      <c r="M197" s="6" t="n">
        <v>0</v>
      </c>
      <c r="N197" s="6" t="n">
        <v>1</v>
      </c>
      <c r="O197" s="6" t="n">
        <v>0</v>
      </c>
      <c r="P197" s="6" t="n">
        <v>0</v>
      </c>
      <c r="Q197" s="6" t="n">
        <v>1</v>
      </c>
      <c r="R197" s="6" t="n">
        <v>1</v>
      </c>
      <c r="S197" s="6" t="n">
        <v>0</v>
      </c>
      <c r="T197" s="6" t="n">
        <v>0</v>
      </c>
      <c r="U197" s="6" t="s">
        <v>266</v>
      </c>
    </row>
    <row r="198" customFormat="false" ht="22.35" hidden="false" customHeight="false" outlineLevel="0" collapsed="false">
      <c r="A198" s="6" t="n">
        <v>194</v>
      </c>
      <c r="B198" s="6" t="s">
        <v>272</v>
      </c>
      <c r="C198" s="7" t="s">
        <v>5868</v>
      </c>
      <c r="D198" s="6" t="s">
        <v>5867</v>
      </c>
      <c r="E198" s="6" t="n">
        <v>7</v>
      </c>
      <c r="F198" s="6" t="n">
        <v>8</v>
      </c>
      <c r="G198" s="6" t="n">
        <v>2</v>
      </c>
      <c r="H198" s="6" t="n">
        <v>6</v>
      </c>
      <c r="I198" s="6" t="n">
        <v>6</v>
      </c>
      <c r="J198" s="6" t="n">
        <v>5</v>
      </c>
      <c r="K198" s="6" t="n">
        <v>0</v>
      </c>
      <c r="L198" s="6" t="n">
        <v>0</v>
      </c>
      <c r="M198" s="6" t="n">
        <v>0</v>
      </c>
      <c r="N198" s="6" t="n">
        <v>1</v>
      </c>
      <c r="O198" s="6" t="n">
        <v>0</v>
      </c>
      <c r="P198" s="6" t="n">
        <v>0</v>
      </c>
      <c r="Q198" s="6" t="n">
        <v>1</v>
      </c>
      <c r="R198" s="6" t="n">
        <v>1</v>
      </c>
      <c r="S198" s="6" t="n">
        <v>0</v>
      </c>
      <c r="T198" s="6" t="n">
        <v>0</v>
      </c>
      <c r="U198" s="6" t="s">
        <v>266</v>
      </c>
    </row>
    <row r="199" customFormat="false" ht="22.35" hidden="false" customHeight="false" outlineLevel="0" collapsed="false">
      <c r="A199" s="6" t="n">
        <v>195</v>
      </c>
      <c r="B199" s="6" t="s">
        <v>272</v>
      </c>
      <c r="C199" s="7" t="s">
        <v>5869</v>
      </c>
      <c r="D199" s="6" t="s">
        <v>5867</v>
      </c>
      <c r="E199" s="6" t="n">
        <v>4</v>
      </c>
      <c r="F199" s="6" t="n">
        <v>8</v>
      </c>
      <c r="G199" s="6" t="n">
        <v>2</v>
      </c>
      <c r="H199" s="6" t="n">
        <v>6</v>
      </c>
      <c r="I199" s="6" t="n">
        <v>6</v>
      </c>
      <c r="J199" s="6" t="n">
        <v>5</v>
      </c>
      <c r="K199" s="6" t="n">
        <v>0</v>
      </c>
      <c r="L199" s="6" t="n">
        <v>0</v>
      </c>
      <c r="M199" s="6" t="n">
        <v>0</v>
      </c>
      <c r="N199" s="6" t="n">
        <v>1</v>
      </c>
      <c r="O199" s="6" t="n">
        <v>0</v>
      </c>
      <c r="P199" s="6" t="n">
        <v>0</v>
      </c>
      <c r="Q199" s="6" t="n">
        <v>1</v>
      </c>
      <c r="R199" s="6" t="n">
        <v>1</v>
      </c>
      <c r="S199" s="6" t="n">
        <v>0</v>
      </c>
      <c r="T199" s="6" t="n">
        <v>0</v>
      </c>
      <c r="U199" s="6" t="s">
        <v>266</v>
      </c>
    </row>
    <row r="200" customFormat="false" ht="22.35" hidden="false" customHeight="false" outlineLevel="0" collapsed="false">
      <c r="A200" s="6" t="n">
        <v>196</v>
      </c>
      <c r="B200" s="6" t="s">
        <v>272</v>
      </c>
      <c r="C200" s="7" t="s">
        <v>5870</v>
      </c>
      <c r="D200" s="6" t="s">
        <v>5867</v>
      </c>
      <c r="E200" s="6" t="n">
        <v>2</v>
      </c>
      <c r="F200" s="6" t="n">
        <v>8</v>
      </c>
      <c r="G200" s="6" t="n">
        <v>2</v>
      </c>
      <c r="H200" s="6" t="n">
        <v>6</v>
      </c>
      <c r="I200" s="6" t="n">
        <v>6</v>
      </c>
      <c r="J200" s="6" t="n">
        <v>5</v>
      </c>
      <c r="K200" s="6" t="n">
        <v>0</v>
      </c>
      <c r="L200" s="6" t="n">
        <v>0</v>
      </c>
      <c r="M200" s="6" t="n">
        <v>0</v>
      </c>
      <c r="N200" s="6" t="n">
        <v>1</v>
      </c>
      <c r="O200" s="6" t="n">
        <v>0</v>
      </c>
      <c r="P200" s="6" t="n">
        <v>0</v>
      </c>
      <c r="Q200" s="6" t="n">
        <v>1</v>
      </c>
      <c r="R200" s="6" t="n">
        <v>1</v>
      </c>
      <c r="S200" s="6" t="n">
        <v>0</v>
      </c>
      <c r="T200" s="6" t="n">
        <v>0</v>
      </c>
      <c r="U200" s="6" t="s">
        <v>266</v>
      </c>
    </row>
    <row r="201" customFormat="false" ht="22.35" hidden="false" customHeight="false" outlineLevel="0" collapsed="false">
      <c r="A201" s="6" t="n">
        <v>197</v>
      </c>
      <c r="B201" s="6" t="s">
        <v>272</v>
      </c>
      <c r="C201" s="7" t="s">
        <v>5871</v>
      </c>
      <c r="D201" s="6" t="s">
        <v>5867</v>
      </c>
      <c r="E201" s="6" t="n">
        <v>4</v>
      </c>
      <c r="F201" s="6" t="n">
        <v>8</v>
      </c>
      <c r="G201" s="6" t="n">
        <v>2</v>
      </c>
      <c r="H201" s="6" t="n">
        <v>6</v>
      </c>
      <c r="I201" s="6" t="n">
        <v>6</v>
      </c>
      <c r="J201" s="6" t="n">
        <v>5</v>
      </c>
      <c r="K201" s="6" t="n">
        <v>0</v>
      </c>
      <c r="L201" s="6" t="n">
        <v>0</v>
      </c>
      <c r="M201" s="6" t="n">
        <v>0</v>
      </c>
      <c r="N201" s="6" t="n">
        <v>1</v>
      </c>
      <c r="O201" s="6" t="n">
        <v>0</v>
      </c>
      <c r="P201" s="6" t="n">
        <v>0</v>
      </c>
      <c r="Q201" s="6" t="n">
        <v>1</v>
      </c>
      <c r="R201" s="6" t="n">
        <v>1</v>
      </c>
      <c r="S201" s="6" t="n">
        <v>0</v>
      </c>
      <c r="T201" s="6" t="n">
        <v>0</v>
      </c>
      <c r="U201" s="6" t="s">
        <v>266</v>
      </c>
    </row>
    <row r="202" customFormat="false" ht="22.35" hidden="false" customHeight="false" outlineLevel="0" collapsed="false">
      <c r="A202" s="6" t="n">
        <v>198</v>
      </c>
      <c r="B202" s="6" t="s">
        <v>272</v>
      </c>
      <c r="C202" s="7" t="s">
        <v>5872</v>
      </c>
      <c r="D202" s="6" t="s">
        <v>5867</v>
      </c>
      <c r="E202" s="6" t="n">
        <v>8</v>
      </c>
      <c r="F202" s="6" t="n">
        <v>8</v>
      </c>
      <c r="G202" s="6" t="n">
        <v>2</v>
      </c>
      <c r="H202" s="6" t="n">
        <v>6</v>
      </c>
      <c r="I202" s="6" t="n">
        <v>6</v>
      </c>
      <c r="J202" s="6" t="n">
        <v>5</v>
      </c>
      <c r="K202" s="6" t="n">
        <v>0</v>
      </c>
      <c r="L202" s="6" t="n">
        <v>0</v>
      </c>
      <c r="M202" s="6" t="n">
        <v>0</v>
      </c>
      <c r="N202" s="6" t="n">
        <v>1</v>
      </c>
      <c r="O202" s="6" t="n">
        <v>0</v>
      </c>
      <c r="P202" s="6" t="n">
        <v>0</v>
      </c>
      <c r="Q202" s="6" t="n">
        <v>1</v>
      </c>
      <c r="R202" s="6" t="n">
        <v>1</v>
      </c>
      <c r="S202" s="6" t="n">
        <v>0</v>
      </c>
      <c r="T202" s="6" t="n">
        <v>0</v>
      </c>
      <c r="U202" s="6" t="s">
        <v>266</v>
      </c>
    </row>
    <row r="203" customFormat="false" ht="22.35" hidden="false" customHeight="false" outlineLevel="0" collapsed="false">
      <c r="A203" s="6" t="n">
        <v>199</v>
      </c>
      <c r="B203" s="6" t="s">
        <v>272</v>
      </c>
      <c r="C203" s="7" t="s">
        <v>5873</v>
      </c>
      <c r="D203" s="6" t="s">
        <v>5867</v>
      </c>
      <c r="E203" s="6" t="n">
        <v>9</v>
      </c>
      <c r="F203" s="6" t="n">
        <v>8</v>
      </c>
      <c r="G203" s="6" t="n">
        <v>2</v>
      </c>
      <c r="H203" s="6" t="n">
        <v>6</v>
      </c>
      <c r="I203" s="6" t="n">
        <v>6</v>
      </c>
      <c r="J203" s="6" t="n">
        <v>5</v>
      </c>
      <c r="K203" s="6" t="n">
        <v>0</v>
      </c>
      <c r="L203" s="6" t="n">
        <v>0</v>
      </c>
      <c r="M203" s="6" t="n">
        <v>0</v>
      </c>
      <c r="N203" s="6" t="n">
        <v>1</v>
      </c>
      <c r="O203" s="6" t="n">
        <v>0</v>
      </c>
      <c r="P203" s="6" t="n">
        <v>0</v>
      </c>
      <c r="Q203" s="6" t="n">
        <v>1</v>
      </c>
      <c r="R203" s="6" t="n">
        <v>1</v>
      </c>
      <c r="S203" s="6" t="n">
        <v>0</v>
      </c>
      <c r="T203" s="6" t="n">
        <v>0</v>
      </c>
      <c r="U203" s="6" t="s">
        <v>266</v>
      </c>
    </row>
    <row r="204" customFormat="false" ht="22.35" hidden="false" customHeight="false" outlineLevel="0" collapsed="false">
      <c r="A204" s="6" t="n">
        <v>200</v>
      </c>
      <c r="B204" s="6" t="s">
        <v>272</v>
      </c>
      <c r="C204" s="7" t="s">
        <v>5874</v>
      </c>
      <c r="D204" s="6" t="s">
        <v>5867</v>
      </c>
      <c r="E204" s="6" t="n">
        <v>1</v>
      </c>
      <c r="F204" s="6" t="n">
        <v>8</v>
      </c>
      <c r="G204" s="6" t="n">
        <v>2</v>
      </c>
      <c r="H204" s="6" t="n">
        <v>6</v>
      </c>
      <c r="I204" s="6" t="n">
        <v>6</v>
      </c>
      <c r="J204" s="6" t="n">
        <v>5</v>
      </c>
      <c r="K204" s="6" t="n">
        <v>0</v>
      </c>
      <c r="L204" s="6" t="n">
        <v>0</v>
      </c>
      <c r="M204" s="6" t="n">
        <v>0</v>
      </c>
      <c r="N204" s="6" t="n">
        <v>1</v>
      </c>
      <c r="O204" s="6" t="n">
        <v>0</v>
      </c>
      <c r="P204" s="6" t="n">
        <v>0</v>
      </c>
      <c r="Q204" s="6" t="n">
        <v>1</v>
      </c>
      <c r="R204" s="6" t="n">
        <v>1</v>
      </c>
      <c r="S204" s="6" t="n">
        <v>0</v>
      </c>
      <c r="T204" s="6" t="n">
        <v>0</v>
      </c>
      <c r="U204" s="6" t="s">
        <v>266</v>
      </c>
    </row>
    <row r="205" customFormat="false" ht="22.35" hidden="false" customHeight="false" outlineLevel="0" collapsed="false">
      <c r="A205" s="6" t="n">
        <v>201</v>
      </c>
      <c r="B205" s="6" t="s">
        <v>272</v>
      </c>
      <c r="C205" s="7" t="s">
        <v>5875</v>
      </c>
      <c r="D205" s="6" t="s">
        <v>5867</v>
      </c>
      <c r="E205" s="6" t="n">
        <v>7</v>
      </c>
      <c r="F205" s="6" t="n">
        <v>8</v>
      </c>
      <c r="G205" s="6" t="n">
        <v>2</v>
      </c>
      <c r="H205" s="6" t="n">
        <v>6</v>
      </c>
      <c r="I205" s="6" t="n">
        <v>6</v>
      </c>
      <c r="J205" s="6" t="n">
        <v>5</v>
      </c>
      <c r="K205" s="6" t="n">
        <v>0</v>
      </c>
      <c r="L205" s="6" t="n">
        <v>0</v>
      </c>
      <c r="M205" s="6" t="n">
        <v>0</v>
      </c>
      <c r="N205" s="6" t="n">
        <v>1</v>
      </c>
      <c r="O205" s="6" t="n">
        <v>0</v>
      </c>
      <c r="P205" s="6" t="n">
        <v>0</v>
      </c>
      <c r="Q205" s="6" t="n">
        <v>1</v>
      </c>
      <c r="R205" s="6" t="n">
        <v>1</v>
      </c>
      <c r="S205" s="6" t="n">
        <v>0</v>
      </c>
      <c r="T205" s="6" t="n">
        <v>0</v>
      </c>
      <c r="U205" s="6" t="s">
        <v>266</v>
      </c>
    </row>
    <row r="206" customFormat="false" ht="22.35" hidden="false" customHeight="false" outlineLevel="0" collapsed="false">
      <c r="A206" s="6" t="n">
        <v>202</v>
      </c>
      <c r="B206" s="6" t="s">
        <v>272</v>
      </c>
      <c r="C206" s="7" t="s">
        <v>5876</v>
      </c>
      <c r="D206" s="6" t="s">
        <v>5867</v>
      </c>
      <c r="E206" s="6" t="n">
        <v>5</v>
      </c>
      <c r="F206" s="6" t="n">
        <v>8</v>
      </c>
      <c r="G206" s="6" t="n">
        <v>2</v>
      </c>
      <c r="H206" s="6" t="n">
        <v>6</v>
      </c>
      <c r="I206" s="6" t="n">
        <v>6</v>
      </c>
      <c r="J206" s="6" t="n">
        <v>5</v>
      </c>
      <c r="K206" s="6" t="n">
        <v>0</v>
      </c>
      <c r="L206" s="6" t="n">
        <v>0</v>
      </c>
      <c r="M206" s="6" t="n">
        <v>0</v>
      </c>
      <c r="N206" s="6" t="n">
        <v>1</v>
      </c>
      <c r="O206" s="6" t="n">
        <v>0</v>
      </c>
      <c r="P206" s="6" t="n">
        <v>0</v>
      </c>
      <c r="Q206" s="6" t="n">
        <v>1</v>
      </c>
      <c r="R206" s="6" t="n">
        <v>1</v>
      </c>
      <c r="S206" s="6" t="n">
        <v>0</v>
      </c>
      <c r="T206" s="6" t="n">
        <v>0</v>
      </c>
      <c r="U206" s="6" t="s">
        <v>266</v>
      </c>
    </row>
    <row r="207" customFormat="false" ht="22.35" hidden="false" customHeight="false" outlineLevel="0" collapsed="false">
      <c r="A207" s="6" t="n">
        <v>203</v>
      </c>
      <c r="B207" s="6" t="s">
        <v>272</v>
      </c>
      <c r="C207" s="7" t="s">
        <v>5877</v>
      </c>
      <c r="D207" s="6" t="s">
        <v>5867</v>
      </c>
      <c r="E207" s="6" t="n">
        <v>1</v>
      </c>
      <c r="F207" s="6" t="n">
        <v>8</v>
      </c>
      <c r="G207" s="6" t="n">
        <v>2</v>
      </c>
      <c r="H207" s="6" t="n">
        <v>6</v>
      </c>
      <c r="I207" s="6" t="n">
        <v>6</v>
      </c>
      <c r="J207" s="6" t="n">
        <v>5</v>
      </c>
      <c r="K207" s="6" t="n">
        <v>0</v>
      </c>
      <c r="L207" s="6" t="n">
        <v>0</v>
      </c>
      <c r="M207" s="6" t="n">
        <v>0</v>
      </c>
      <c r="N207" s="6" t="n">
        <v>1</v>
      </c>
      <c r="O207" s="6" t="n">
        <v>0</v>
      </c>
      <c r="P207" s="6" t="n">
        <v>0</v>
      </c>
      <c r="Q207" s="6" t="n">
        <v>1</v>
      </c>
      <c r="R207" s="6" t="n">
        <v>1</v>
      </c>
      <c r="S207" s="6" t="n">
        <v>0</v>
      </c>
      <c r="T207" s="6" t="n">
        <v>0</v>
      </c>
      <c r="U207" s="6" t="s">
        <v>266</v>
      </c>
    </row>
    <row r="208" customFormat="false" ht="22.35" hidden="false" customHeight="false" outlineLevel="0" collapsed="false">
      <c r="A208" s="6" t="n">
        <v>204</v>
      </c>
      <c r="B208" s="6" t="s">
        <v>272</v>
      </c>
      <c r="C208" s="7" t="s">
        <v>5878</v>
      </c>
      <c r="D208" s="6" t="s">
        <v>5867</v>
      </c>
      <c r="E208" s="6" t="n">
        <v>1</v>
      </c>
      <c r="F208" s="6" t="n">
        <v>8</v>
      </c>
      <c r="G208" s="6" t="n">
        <v>2</v>
      </c>
      <c r="H208" s="6" t="n">
        <v>6</v>
      </c>
      <c r="I208" s="6" t="n">
        <v>6</v>
      </c>
      <c r="J208" s="6" t="n">
        <v>5</v>
      </c>
      <c r="K208" s="6" t="n">
        <v>0</v>
      </c>
      <c r="L208" s="6" t="n">
        <v>0</v>
      </c>
      <c r="M208" s="6" t="n">
        <v>0</v>
      </c>
      <c r="N208" s="6" t="n">
        <v>1</v>
      </c>
      <c r="O208" s="6" t="n">
        <v>0</v>
      </c>
      <c r="P208" s="6" t="n">
        <v>0</v>
      </c>
      <c r="Q208" s="6" t="n">
        <v>1</v>
      </c>
      <c r="R208" s="6" t="n">
        <v>1</v>
      </c>
      <c r="S208" s="6" t="n">
        <v>0</v>
      </c>
      <c r="T208" s="6" t="n">
        <v>0</v>
      </c>
      <c r="U208" s="6" t="s">
        <v>266</v>
      </c>
    </row>
    <row r="209" customFormat="false" ht="22.35" hidden="false" customHeight="false" outlineLevel="0" collapsed="false">
      <c r="A209" s="6" t="n">
        <v>205</v>
      </c>
      <c r="B209" s="6" t="s">
        <v>272</v>
      </c>
      <c r="C209" s="7" t="s">
        <v>5879</v>
      </c>
      <c r="D209" s="6" t="s">
        <v>5867</v>
      </c>
      <c r="E209" s="6" t="n">
        <v>2</v>
      </c>
      <c r="F209" s="6" t="n">
        <v>8</v>
      </c>
      <c r="G209" s="6" t="n">
        <v>2</v>
      </c>
      <c r="H209" s="6" t="n">
        <v>6</v>
      </c>
      <c r="I209" s="6" t="n">
        <v>6</v>
      </c>
      <c r="J209" s="6" t="n">
        <v>5</v>
      </c>
      <c r="K209" s="6" t="n">
        <v>0</v>
      </c>
      <c r="L209" s="6" t="n">
        <v>0</v>
      </c>
      <c r="M209" s="6" t="n">
        <v>0</v>
      </c>
      <c r="N209" s="6" t="n">
        <v>1</v>
      </c>
      <c r="O209" s="6" t="n">
        <v>0</v>
      </c>
      <c r="P209" s="6" t="n">
        <v>0</v>
      </c>
      <c r="Q209" s="6" t="n">
        <v>1</v>
      </c>
      <c r="R209" s="6" t="n">
        <v>1</v>
      </c>
      <c r="S209" s="6" t="n">
        <v>0</v>
      </c>
      <c r="T209" s="6" t="n">
        <v>0</v>
      </c>
      <c r="U209" s="6" t="s">
        <v>266</v>
      </c>
    </row>
    <row r="210" customFormat="false" ht="22.35" hidden="false" customHeight="false" outlineLevel="0" collapsed="false">
      <c r="A210" s="6" t="n">
        <v>206</v>
      </c>
      <c r="B210" s="6" t="s">
        <v>272</v>
      </c>
      <c r="C210" s="7" t="s">
        <v>5880</v>
      </c>
      <c r="D210" s="6" t="s">
        <v>5867</v>
      </c>
      <c r="E210" s="6" t="n">
        <v>4</v>
      </c>
      <c r="F210" s="6" t="n">
        <v>8</v>
      </c>
      <c r="G210" s="6" t="n">
        <v>2</v>
      </c>
      <c r="H210" s="6" t="n">
        <v>6</v>
      </c>
      <c r="I210" s="6" t="n">
        <v>6</v>
      </c>
      <c r="J210" s="6" t="n">
        <v>5</v>
      </c>
      <c r="K210" s="6" t="n">
        <v>0</v>
      </c>
      <c r="L210" s="6" t="n">
        <v>0</v>
      </c>
      <c r="M210" s="6" t="n">
        <v>0</v>
      </c>
      <c r="N210" s="6" t="n">
        <v>1</v>
      </c>
      <c r="O210" s="6" t="n">
        <v>0</v>
      </c>
      <c r="P210" s="6" t="n">
        <v>0</v>
      </c>
      <c r="Q210" s="6" t="n">
        <v>1</v>
      </c>
      <c r="R210" s="6" t="n">
        <v>1</v>
      </c>
      <c r="S210" s="6" t="n">
        <v>0</v>
      </c>
      <c r="T210" s="6" t="n">
        <v>0</v>
      </c>
      <c r="U210" s="6" t="s">
        <v>266</v>
      </c>
    </row>
    <row r="211" customFormat="false" ht="22.35" hidden="false" customHeight="false" outlineLevel="0" collapsed="false">
      <c r="A211" s="6" t="n">
        <v>207</v>
      </c>
      <c r="B211" s="6" t="s">
        <v>272</v>
      </c>
      <c r="C211" s="7" t="s">
        <v>5881</v>
      </c>
      <c r="D211" s="6" t="s">
        <v>5867</v>
      </c>
      <c r="E211" s="6" t="n">
        <v>9</v>
      </c>
      <c r="F211" s="6" t="n">
        <v>8</v>
      </c>
      <c r="G211" s="6" t="n">
        <v>2</v>
      </c>
      <c r="H211" s="6" t="n">
        <v>6</v>
      </c>
      <c r="I211" s="6" t="n">
        <v>6</v>
      </c>
      <c r="J211" s="6" t="n">
        <v>5</v>
      </c>
      <c r="K211" s="6" t="n">
        <v>0</v>
      </c>
      <c r="L211" s="6" t="n">
        <v>0</v>
      </c>
      <c r="M211" s="6" t="n">
        <v>0</v>
      </c>
      <c r="N211" s="6" t="n">
        <v>1</v>
      </c>
      <c r="O211" s="6" t="n">
        <v>0</v>
      </c>
      <c r="P211" s="6" t="n">
        <v>0</v>
      </c>
      <c r="Q211" s="6" t="n">
        <v>1</v>
      </c>
      <c r="R211" s="6" t="n">
        <v>1</v>
      </c>
      <c r="S211" s="6" t="n">
        <v>0</v>
      </c>
      <c r="T211" s="6" t="n">
        <v>0</v>
      </c>
      <c r="U211" s="6" t="s">
        <v>266</v>
      </c>
    </row>
    <row r="212" customFormat="false" ht="22.35" hidden="false" customHeight="false" outlineLevel="0" collapsed="false">
      <c r="A212" s="6" t="n">
        <v>208</v>
      </c>
      <c r="B212" s="6" t="s">
        <v>272</v>
      </c>
      <c r="C212" s="7" t="s">
        <v>5882</v>
      </c>
      <c r="D212" s="6" t="s">
        <v>5883</v>
      </c>
      <c r="E212" s="6" t="n">
        <v>1</v>
      </c>
      <c r="F212" s="6" t="n">
        <v>7</v>
      </c>
      <c r="G212" s="6" t="n">
        <v>9</v>
      </c>
      <c r="H212" s="6" t="n">
        <v>8</v>
      </c>
      <c r="I212" s="6" t="n">
        <v>10</v>
      </c>
      <c r="J212" s="6" t="n">
        <v>8</v>
      </c>
      <c r="K212" s="6" t="n">
        <v>0</v>
      </c>
      <c r="L212" s="6" t="n">
        <v>0</v>
      </c>
      <c r="M212" s="6" t="n">
        <v>0</v>
      </c>
      <c r="N212" s="6" t="n">
        <v>0</v>
      </c>
      <c r="O212" s="6" t="n">
        <v>0</v>
      </c>
      <c r="P212" s="6" t="n">
        <v>0</v>
      </c>
      <c r="Q212" s="6" t="n">
        <v>0</v>
      </c>
      <c r="R212" s="6" t="n">
        <v>0</v>
      </c>
      <c r="S212" s="6" t="n">
        <v>1</v>
      </c>
      <c r="T212" s="6" t="n">
        <v>0</v>
      </c>
      <c r="U212" s="6" t="s">
        <v>266</v>
      </c>
    </row>
    <row r="213" customFormat="false" ht="22.35" hidden="false" customHeight="false" outlineLevel="0" collapsed="false">
      <c r="A213" s="6" t="n">
        <v>209</v>
      </c>
      <c r="B213" s="6" t="s">
        <v>272</v>
      </c>
      <c r="C213" s="7" t="s">
        <v>5884</v>
      </c>
      <c r="D213" s="6" t="s">
        <v>5883</v>
      </c>
      <c r="E213" s="6" t="n">
        <v>4</v>
      </c>
      <c r="F213" s="6" t="n">
        <v>7</v>
      </c>
      <c r="G213" s="6" t="n">
        <v>9</v>
      </c>
      <c r="H213" s="6" t="n">
        <v>8</v>
      </c>
      <c r="I213" s="6" t="n">
        <v>10</v>
      </c>
      <c r="J213" s="6" t="n">
        <v>8</v>
      </c>
      <c r="K213" s="6" t="n">
        <v>0</v>
      </c>
      <c r="L213" s="6" t="n">
        <v>0</v>
      </c>
      <c r="M213" s="6" t="n">
        <v>0</v>
      </c>
      <c r="N213" s="6" t="n">
        <v>0</v>
      </c>
      <c r="O213" s="6" t="n">
        <v>0</v>
      </c>
      <c r="P213" s="6" t="n">
        <v>0</v>
      </c>
      <c r="Q213" s="6" t="n">
        <v>0</v>
      </c>
      <c r="R213" s="6" t="n">
        <v>0</v>
      </c>
      <c r="S213" s="6" t="n">
        <v>1</v>
      </c>
      <c r="T213" s="6" t="n">
        <v>0</v>
      </c>
      <c r="U213" s="6" t="s">
        <v>266</v>
      </c>
    </row>
    <row r="214" customFormat="false" ht="22.35" hidden="false" customHeight="false" outlineLevel="0" collapsed="false">
      <c r="A214" s="6" t="n">
        <v>210</v>
      </c>
      <c r="B214" s="6" t="s">
        <v>272</v>
      </c>
      <c r="C214" s="7" t="s">
        <v>5885</v>
      </c>
      <c r="D214" s="6" t="s">
        <v>5883</v>
      </c>
      <c r="E214" s="6" t="n">
        <v>4</v>
      </c>
      <c r="F214" s="6" t="n">
        <v>7</v>
      </c>
      <c r="G214" s="6" t="n">
        <v>9</v>
      </c>
      <c r="H214" s="6" t="n">
        <v>8</v>
      </c>
      <c r="I214" s="6" t="n">
        <v>10</v>
      </c>
      <c r="J214" s="6" t="n">
        <v>8</v>
      </c>
      <c r="K214" s="6" t="n">
        <v>0</v>
      </c>
      <c r="L214" s="6" t="n">
        <v>0</v>
      </c>
      <c r="M214" s="6" t="n">
        <v>0</v>
      </c>
      <c r="N214" s="6" t="n">
        <v>0</v>
      </c>
      <c r="O214" s="6" t="n">
        <v>0</v>
      </c>
      <c r="P214" s="6" t="n">
        <v>0</v>
      </c>
      <c r="Q214" s="6" t="n">
        <v>0</v>
      </c>
      <c r="R214" s="6" t="n">
        <v>0</v>
      </c>
      <c r="S214" s="6" t="n">
        <v>1</v>
      </c>
      <c r="T214" s="6" t="n">
        <v>0</v>
      </c>
      <c r="U214" s="6" t="s">
        <v>266</v>
      </c>
    </row>
    <row r="215" customFormat="false" ht="22.35" hidden="false" customHeight="false" outlineLevel="0" collapsed="false">
      <c r="A215" s="6" t="n">
        <v>211</v>
      </c>
      <c r="B215" s="6" t="s">
        <v>272</v>
      </c>
      <c r="C215" s="7" t="s">
        <v>5886</v>
      </c>
      <c r="D215" s="6" t="s">
        <v>5883</v>
      </c>
      <c r="E215" s="6" t="n">
        <v>9</v>
      </c>
      <c r="F215" s="6" t="n">
        <v>7</v>
      </c>
      <c r="G215" s="6" t="n">
        <v>9</v>
      </c>
      <c r="H215" s="6" t="n">
        <v>8</v>
      </c>
      <c r="I215" s="6" t="n">
        <v>10</v>
      </c>
      <c r="J215" s="6" t="n">
        <v>8</v>
      </c>
      <c r="K215" s="6" t="n">
        <v>0</v>
      </c>
      <c r="L215" s="6" t="n">
        <v>0</v>
      </c>
      <c r="M215" s="6" t="n">
        <v>0</v>
      </c>
      <c r="N215" s="6" t="n">
        <v>0</v>
      </c>
      <c r="O215" s="6" t="n">
        <v>0</v>
      </c>
      <c r="P215" s="6" t="n">
        <v>0</v>
      </c>
      <c r="Q215" s="6" t="n">
        <v>0</v>
      </c>
      <c r="R215" s="6" t="n">
        <v>0</v>
      </c>
      <c r="S215" s="6" t="n">
        <v>1</v>
      </c>
      <c r="T215" s="6" t="n">
        <v>0</v>
      </c>
      <c r="U215" s="6" t="s">
        <v>266</v>
      </c>
    </row>
    <row r="216" customFormat="false" ht="22.35" hidden="false" customHeight="false" outlineLevel="0" collapsed="false">
      <c r="A216" s="6" t="n">
        <v>212</v>
      </c>
      <c r="B216" s="6" t="s">
        <v>272</v>
      </c>
      <c r="C216" s="7" t="s">
        <v>5887</v>
      </c>
      <c r="D216" s="6" t="s">
        <v>5883</v>
      </c>
      <c r="E216" s="6" t="n">
        <v>9</v>
      </c>
      <c r="F216" s="6" t="n">
        <v>7</v>
      </c>
      <c r="G216" s="6" t="n">
        <v>9</v>
      </c>
      <c r="H216" s="6" t="n">
        <v>8</v>
      </c>
      <c r="I216" s="6" t="n">
        <v>10</v>
      </c>
      <c r="J216" s="6" t="n">
        <v>8</v>
      </c>
      <c r="K216" s="6" t="n">
        <v>0</v>
      </c>
      <c r="L216" s="6" t="n">
        <v>0</v>
      </c>
      <c r="M216" s="6" t="n">
        <v>0</v>
      </c>
      <c r="N216" s="6" t="n">
        <v>0</v>
      </c>
      <c r="O216" s="6" t="n">
        <v>0</v>
      </c>
      <c r="P216" s="6" t="n">
        <v>0</v>
      </c>
      <c r="Q216" s="6" t="n">
        <v>0</v>
      </c>
      <c r="R216" s="6" t="n">
        <v>0</v>
      </c>
      <c r="S216" s="6" t="n">
        <v>1</v>
      </c>
      <c r="T216" s="6" t="n">
        <v>0</v>
      </c>
      <c r="U216" s="6" t="s">
        <v>266</v>
      </c>
    </row>
    <row r="217" customFormat="false" ht="22.35" hidden="false" customHeight="false" outlineLevel="0" collapsed="false">
      <c r="A217" s="6" t="n">
        <v>213</v>
      </c>
      <c r="B217" s="6" t="s">
        <v>272</v>
      </c>
      <c r="C217" s="7" t="s">
        <v>5888</v>
      </c>
      <c r="D217" s="6" t="s">
        <v>5889</v>
      </c>
      <c r="E217" s="6" t="n">
        <v>10</v>
      </c>
      <c r="F217" s="6" t="n">
        <v>9</v>
      </c>
      <c r="G217" s="6" t="n">
        <v>9</v>
      </c>
      <c r="H217" s="6" t="n">
        <v>9</v>
      </c>
      <c r="I217" s="6" t="n">
        <v>9</v>
      </c>
      <c r="J217" s="6" t="n">
        <v>9</v>
      </c>
      <c r="K217" s="6" t="n">
        <v>0</v>
      </c>
      <c r="L217" s="6" t="n">
        <v>1</v>
      </c>
      <c r="M217" s="6" t="n">
        <v>0</v>
      </c>
      <c r="N217" s="6" t="n">
        <v>0</v>
      </c>
      <c r="O217" s="6" t="n">
        <v>1</v>
      </c>
      <c r="P217" s="6" t="n">
        <v>0</v>
      </c>
      <c r="Q217" s="6" t="n">
        <v>0</v>
      </c>
      <c r="R217" s="6" t="n">
        <v>0</v>
      </c>
      <c r="S217" s="6" t="n">
        <v>0</v>
      </c>
      <c r="T217" s="6" t="n">
        <v>1</v>
      </c>
      <c r="U217" s="6" t="s">
        <v>266</v>
      </c>
    </row>
    <row r="218" customFormat="false" ht="22.35" hidden="false" customHeight="false" outlineLevel="0" collapsed="false">
      <c r="A218" s="6" t="n">
        <v>214</v>
      </c>
      <c r="B218" s="6" t="s">
        <v>272</v>
      </c>
      <c r="C218" s="7" t="s">
        <v>5890</v>
      </c>
      <c r="D218" s="6" t="s">
        <v>5889</v>
      </c>
      <c r="E218" s="6" t="n">
        <v>10</v>
      </c>
      <c r="F218" s="6" t="n">
        <v>9</v>
      </c>
      <c r="G218" s="6" t="n">
        <v>9</v>
      </c>
      <c r="H218" s="6" t="n">
        <v>9</v>
      </c>
      <c r="I218" s="6" t="n">
        <v>9</v>
      </c>
      <c r="J218" s="6" t="n">
        <v>9</v>
      </c>
      <c r="K218" s="6" t="n">
        <v>0</v>
      </c>
      <c r="L218" s="6" t="n">
        <v>1</v>
      </c>
      <c r="M218" s="6" t="n">
        <v>0</v>
      </c>
      <c r="N218" s="6" t="n">
        <v>0</v>
      </c>
      <c r="O218" s="6" t="n">
        <v>1</v>
      </c>
      <c r="P218" s="6" t="n">
        <v>0</v>
      </c>
      <c r="Q218" s="6" t="n">
        <v>0</v>
      </c>
      <c r="R218" s="6" t="n">
        <v>0</v>
      </c>
      <c r="S218" s="6" t="n">
        <v>0</v>
      </c>
      <c r="T218" s="6" t="n">
        <v>1</v>
      </c>
      <c r="U218" s="6" t="s">
        <v>266</v>
      </c>
    </row>
    <row r="219" customFormat="false" ht="22.35" hidden="false" customHeight="false" outlineLevel="0" collapsed="false">
      <c r="A219" s="6" t="n">
        <v>215</v>
      </c>
      <c r="B219" s="6" t="s">
        <v>272</v>
      </c>
      <c r="C219" s="7" t="s">
        <v>317</v>
      </c>
      <c r="D219" s="6" t="s">
        <v>5889</v>
      </c>
      <c r="E219" s="6" t="n">
        <v>10</v>
      </c>
      <c r="F219" s="6" t="n">
        <v>9</v>
      </c>
      <c r="G219" s="6" t="n">
        <v>9</v>
      </c>
      <c r="H219" s="6" t="n">
        <v>9</v>
      </c>
      <c r="I219" s="6" t="n">
        <v>9</v>
      </c>
      <c r="J219" s="6" t="n">
        <v>9</v>
      </c>
      <c r="K219" s="6" t="n">
        <v>0</v>
      </c>
      <c r="L219" s="6" t="n">
        <v>1</v>
      </c>
      <c r="M219" s="6" t="n">
        <v>0</v>
      </c>
      <c r="N219" s="6" t="n">
        <v>0</v>
      </c>
      <c r="O219" s="6" t="n">
        <v>1</v>
      </c>
      <c r="P219" s="6" t="n">
        <v>0</v>
      </c>
      <c r="Q219" s="6" t="n">
        <v>0</v>
      </c>
      <c r="R219" s="6" t="n">
        <v>0</v>
      </c>
      <c r="S219" s="6" t="n">
        <v>0</v>
      </c>
      <c r="T219" s="6" t="n">
        <v>1</v>
      </c>
      <c r="U219" s="6" t="s">
        <v>266</v>
      </c>
    </row>
    <row r="220" customFormat="false" ht="22.35" hidden="false" customHeight="false" outlineLevel="0" collapsed="false">
      <c r="A220" s="6" t="n">
        <v>216</v>
      </c>
      <c r="B220" s="6" t="s">
        <v>272</v>
      </c>
      <c r="C220" s="7" t="s">
        <v>321</v>
      </c>
      <c r="D220" s="6" t="s">
        <v>5889</v>
      </c>
      <c r="E220" s="6" t="n">
        <v>8</v>
      </c>
      <c r="F220" s="6" t="n">
        <v>9</v>
      </c>
      <c r="G220" s="6" t="n">
        <v>9</v>
      </c>
      <c r="H220" s="6" t="n">
        <v>9</v>
      </c>
      <c r="I220" s="6" t="n">
        <v>9</v>
      </c>
      <c r="J220" s="6" t="n">
        <v>9</v>
      </c>
      <c r="K220" s="6" t="n">
        <v>0</v>
      </c>
      <c r="L220" s="6" t="n">
        <v>1</v>
      </c>
      <c r="M220" s="6" t="n">
        <v>0</v>
      </c>
      <c r="N220" s="6" t="n">
        <v>0</v>
      </c>
      <c r="O220" s="6" t="n">
        <v>1</v>
      </c>
      <c r="P220" s="6" t="n">
        <v>0</v>
      </c>
      <c r="Q220" s="6" t="n">
        <v>0</v>
      </c>
      <c r="R220" s="6" t="n">
        <v>0</v>
      </c>
      <c r="S220" s="6" t="n">
        <v>0</v>
      </c>
      <c r="T220" s="6" t="n">
        <v>1</v>
      </c>
      <c r="U220" s="6" t="s">
        <v>266</v>
      </c>
    </row>
    <row r="221" customFormat="false" ht="22.35" hidden="false" customHeight="false" outlineLevel="0" collapsed="false">
      <c r="A221" s="6" t="n">
        <v>217</v>
      </c>
      <c r="B221" s="6" t="s">
        <v>272</v>
      </c>
      <c r="C221" s="7" t="s">
        <v>325</v>
      </c>
      <c r="D221" s="6" t="s">
        <v>5889</v>
      </c>
      <c r="E221" s="6" t="n">
        <v>1</v>
      </c>
      <c r="F221" s="6" t="n">
        <v>9</v>
      </c>
      <c r="G221" s="6" t="n">
        <v>9</v>
      </c>
      <c r="H221" s="6" t="n">
        <v>9</v>
      </c>
      <c r="I221" s="6" t="n">
        <v>9</v>
      </c>
      <c r="J221" s="6" t="n">
        <v>9</v>
      </c>
      <c r="K221" s="6" t="n">
        <v>0</v>
      </c>
      <c r="L221" s="6" t="n">
        <v>1</v>
      </c>
      <c r="M221" s="6" t="n">
        <v>0</v>
      </c>
      <c r="N221" s="6" t="n">
        <v>0</v>
      </c>
      <c r="O221" s="6" t="n">
        <v>1</v>
      </c>
      <c r="P221" s="6" t="n">
        <v>0</v>
      </c>
      <c r="Q221" s="6" t="n">
        <v>0</v>
      </c>
      <c r="R221" s="6" t="n">
        <v>0</v>
      </c>
      <c r="S221" s="6" t="n">
        <v>0</v>
      </c>
      <c r="T221" s="6" t="n">
        <v>1</v>
      </c>
      <c r="U221" s="6" t="s">
        <v>266</v>
      </c>
    </row>
    <row r="222" customFormat="false" ht="22.35" hidden="false" customHeight="false" outlineLevel="0" collapsed="false">
      <c r="A222" s="6" t="n">
        <v>218</v>
      </c>
      <c r="B222" s="6" t="s">
        <v>272</v>
      </c>
      <c r="C222" s="7" t="s">
        <v>329</v>
      </c>
      <c r="D222" s="6" t="s">
        <v>5889</v>
      </c>
      <c r="E222" s="6" t="n">
        <v>4</v>
      </c>
      <c r="F222" s="6" t="n">
        <v>9</v>
      </c>
      <c r="G222" s="6" t="n">
        <v>9</v>
      </c>
      <c r="H222" s="6" t="n">
        <v>9</v>
      </c>
      <c r="I222" s="6" t="n">
        <v>9</v>
      </c>
      <c r="J222" s="6" t="n">
        <v>9</v>
      </c>
      <c r="K222" s="6" t="n">
        <v>0</v>
      </c>
      <c r="L222" s="6" t="n">
        <v>1</v>
      </c>
      <c r="M222" s="6" t="n">
        <v>0</v>
      </c>
      <c r="N222" s="6" t="n">
        <v>0</v>
      </c>
      <c r="O222" s="6" t="n">
        <v>1</v>
      </c>
      <c r="P222" s="6" t="n">
        <v>0</v>
      </c>
      <c r="Q222" s="6" t="n">
        <v>0</v>
      </c>
      <c r="R222" s="6" t="n">
        <v>0</v>
      </c>
      <c r="S222" s="6" t="n">
        <v>0</v>
      </c>
      <c r="T222" s="6" t="n">
        <v>1</v>
      </c>
      <c r="U222" s="6" t="s">
        <v>266</v>
      </c>
    </row>
    <row r="223" customFormat="false" ht="22.35" hidden="false" customHeight="false" outlineLevel="0" collapsed="false">
      <c r="A223" s="6" t="n">
        <v>219</v>
      </c>
      <c r="B223" s="6" t="s">
        <v>272</v>
      </c>
      <c r="C223" s="7" t="s">
        <v>5891</v>
      </c>
      <c r="D223" s="6" t="s">
        <v>5892</v>
      </c>
      <c r="E223" s="6" t="n">
        <v>10</v>
      </c>
      <c r="F223" s="6" t="n">
        <v>6</v>
      </c>
      <c r="G223" s="6" t="n">
        <v>7</v>
      </c>
      <c r="H223" s="6" t="n">
        <v>8</v>
      </c>
      <c r="I223" s="6" t="n">
        <v>7</v>
      </c>
      <c r="J223" s="6" t="n">
        <v>8</v>
      </c>
      <c r="K223" s="6" t="n">
        <v>0</v>
      </c>
      <c r="L223" s="6" t="n">
        <v>0</v>
      </c>
      <c r="M223" s="6" t="n">
        <v>1</v>
      </c>
      <c r="N223" s="6" t="n">
        <v>1</v>
      </c>
      <c r="O223" s="6" t="n">
        <v>1</v>
      </c>
      <c r="P223" s="6" t="n">
        <v>0</v>
      </c>
      <c r="Q223" s="6" t="n">
        <v>1</v>
      </c>
      <c r="R223" s="6" t="n">
        <v>0</v>
      </c>
      <c r="S223" s="6" t="n">
        <v>0</v>
      </c>
      <c r="T223" s="6" t="n">
        <v>1</v>
      </c>
      <c r="U223" s="6" t="s">
        <v>266</v>
      </c>
    </row>
    <row r="224" customFormat="false" ht="22.35" hidden="false" customHeight="false" outlineLevel="0" collapsed="false">
      <c r="A224" s="6" t="n">
        <v>220</v>
      </c>
      <c r="B224" s="6" t="s">
        <v>272</v>
      </c>
      <c r="C224" s="7" t="s">
        <v>5893</v>
      </c>
      <c r="D224" s="6" t="s">
        <v>5892</v>
      </c>
      <c r="E224" s="6" t="n">
        <v>8</v>
      </c>
      <c r="F224" s="6" t="n">
        <v>6</v>
      </c>
      <c r="G224" s="6" t="n">
        <v>7</v>
      </c>
      <c r="H224" s="6" t="n">
        <v>8</v>
      </c>
      <c r="I224" s="6" t="n">
        <v>7</v>
      </c>
      <c r="J224" s="6" t="n">
        <v>8</v>
      </c>
      <c r="K224" s="6" t="n">
        <v>0</v>
      </c>
      <c r="L224" s="6" t="n">
        <v>0</v>
      </c>
      <c r="M224" s="6" t="n">
        <v>1</v>
      </c>
      <c r="N224" s="6" t="n">
        <v>1</v>
      </c>
      <c r="O224" s="6" t="n">
        <v>1</v>
      </c>
      <c r="P224" s="6" t="n">
        <v>0</v>
      </c>
      <c r="Q224" s="6" t="n">
        <v>1</v>
      </c>
      <c r="R224" s="6" t="n">
        <v>0</v>
      </c>
      <c r="S224" s="6" t="n">
        <v>0</v>
      </c>
      <c r="T224" s="6" t="n">
        <v>1</v>
      </c>
      <c r="U224" s="6" t="s">
        <v>266</v>
      </c>
    </row>
    <row r="225" customFormat="false" ht="22.35" hidden="false" customHeight="false" outlineLevel="0" collapsed="false">
      <c r="A225" s="6" t="n">
        <v>221</v>
      </c>
      <c r="B225" s="6" t="s">
        <v>272</v>
      </c>
      <c r="C225" s="7" t="s">
        <v>5894</v>
      </c>
      <c r="D225" s="6" t="s">
        <v>5892</v>
      </c>
      <c r="E225" s="6" t="n">
        <v>5</v>
      </c>
      <c r="F225" s="6" t="n">
        <v>6</v>
      </c>
      <c r="G225" s="6" t="n">
        <v>7</v>
      </c>
      <c r="H225" s="6" t="n">
        <v>8</v>
      </c>
      <c r="I225" s="6" t="n">
        <v>7</v>
      </c>
      <c r="J225" s="6" t="n">
        <v>8</v>
      </c>
      <c r="K225" s="6" t="n">
        <v>0</v>
      </c>
      <c r="L225" s="6" t="n">
        <v>0</v>
      </c>
      <c r="M225" s="6" t="n">
        <v>1</v>
      </c>
      <c r="N225" s="6" t="n">
        <v>1</v>
      </c>
      <c r="O225" s="6" t="n">
        <v>1</v>
      </c>
      <c r="P225" s="6" t="n">
        <v>0</v>
      </c>
      <c r="Q225" s="6" t="n">
        <v>1</v>
      </c>
      <c r="R225" s="6" t="n">
        <v>0</v>
      </c>
      <c r="S225" s="6" t="n">
        <v>0</v>
      </c>
      <c r="T225" s="6" t="n">
        <v>1</v>
      </c>
      <c r="U225" s="6" t="s">
        <v>266</v>
      </c>
    </row>
    <row r="226" customFormat="false" ht="22.35" hidden="false" customHeight="false" outlineLevel="0" collapsed="false">
      <c r="A226" s="6" t="n">
        <v>222</v>
      </c>
      <c r="B226" s="6" t="s">
        <v>272</v>
      </c>
      <c r="C226" s="7" t="s">
        <v>5895</v>
      </c>
      <c r="D226" s="6" t="s">
        <v>5892</v>
      </c>
      <c r="E226" s="6" t="n">
        <v>6</v>
      </c>
      <c r="F226" s="6" t="n">
        <v>6</v>
      </c>
      <c r="G226" s="6" t="n">
        <v>7</v>
      </c>
      <c r="H226" s="6" t="n">
        <v>8</v>
      </c>
      <c r="I226" s="6" t="n">
        <v>7</v>
      </c>
      <c r="J226" s="6" t="n">
        <v>8</v>
      </c>
      <c r="K226" s="6" t="n">
        <v>0</v>
      </c>
      <c r="L226" s="6" t="n">
        <v>0</v>
      </c>
      <c r="M226" s="6" t="n">
        <v>1</v>
      </c>
      <c r="N226" s="6" t="n">
        <v>1</v>
      </c>
      <c r="O226" s="6" t="n">
        <v>1</v>
      </c>
      <c r="P226" s="6" t="n">
        <v>0</v>
      </c>
      <c r="Q226" s="6" t="n">
        <v>1</v>
      </c>
      <c r="R226" s="6" t="n">
        <v>0</v>
      </c>
      <c r="S226" s="6" t="n">
        <v>0</v>
      </c>
      <c r="T226" s="6" t="n">
        <v>1</v>
      </c>
      <c r="U226" s="6" t="s">
        <v>266</v>
      </c>
    </row>
    <row r="227" customFormat="false" ht="22.35" hidden="false" customHeight="false" outlineLevel="0" collapsed="false">
      <c r="A227" s="6" t="n">
        <v>223</v>
      </c>
      <c r="B227" s="6" t="s">
        <v>272</v>
      </c>
      <c r="C227" s="7" t="s">
        <v>5896</v>
      </c>
      <c r="D227" s="6" t="s">
        <v>5892</v>
      </c>
      <c r="E227" s="6" t="n">
        <v>4</v>
      </c>
      <c r="F227" s="6" t="n">
        <v>6</v>
      </c>
      <c r="G227" s="6" t="n">
        <v>7</v>
      </c>
      <c r="H227" s="6" t="n">
        <v>8</v>
      </c>
      <c r="I227" s="6" t="n">
        <v>7</v>
      </c>
      <c r="J227" s="6" t="n">
        <v>8</v>
      </c>
      <c r="K227" s="6" t="n">
        <v>0</v>
      </c>
      <c r="L227" s="6" t="n">
        <v>0</v>
      </c>
      <c r="M227" s="6" t="n">
        <v>1</v>
      </c>
      <c r="N227" s="6" t="n">
        <v>1</v>
      </c>
      <c r="O227" s="6" t="n">
        <v>1</v>
      </c>
      <c r="P227" s="6" t="n">
        <v>0</v>
      </c>
      <c r="Q227" s="6" t="n">
        <v>1</v>
      </c>
      <c r="R227" s="6" t="n">
        <v>0</v>
      </c>
      <c r="S227" s="6" t="n">
        <v>0</v>
      </c>
      <c r="T227" s="6" t="n">
        <v>1</v>
      </c>
      <c r="U227" s="6" t="s">
        <v>266</v>
      </c>
    </row>
    <row r="228" customFormat="false" ht="22.35" hidden="false" customHeight="false" outlineLevel="0" collapsed="false">
      <c r="A228" s="6" t="n">
        <v>224</v>
      </c>
      <c r="B228" s="6" t="s">
        <v>272</v>
      </c>
      <c r="C228" s="7" t="s">
        <v>5897</v>
      </c>
      <c r="D228" s="6" t="s">
        <v>5898</v>
      </c>
      <c r="E228" s="6" t="n">
        <v>6</v>
      </c>
      <c r="F228" s="6" t="n">
        <v>10</v>
      </c>
      <c r="G228" s="6" t="n">
        <v>10</v>
      </c>
      <c r="H228" s="6" t="n">
        <v>2</v>
      </c>
      <c r="I228" s="6" t="n">
        <v>5</v>
      </c>
      <c r="J228" s="6" t="n">
        <v>6</v>
      </c>
      <c r="K228" s="6" t="n">
        <v>0</v>
      </c>
      <c r="L228" s="6" t="n">
        <v>1</v>
      </c>
      <c r="M228" s="6" t="n">
        <v>0</v>
      </c>
      <c r="N228" s="6" t="n">
        <v>1</v>
      </c>
      <c r="O228" s="6" t="n">
        <v>0</v>
      </c>
      <c r="P228" s="6" t="n">
        <v>0</v>
      </c>
      <c r="Q228" s="6" t="n">
        <v>1</v>
      </c>
      <c r="R228" s="6" t="n">
        <v>0</v>
      </c>
      <c r="S228" s="6" t="n">
        <v>1</v>
      </c>
      <c r="T228" s="6" t="n">
        <v>1</v>
      </c>
      <c r="U228" s="6" t="s">
        <v>266</v>
      </c>
    </row>
    <row r="229" customFormat="false" ht="22.35" hidden="false" customHeight="false" outlineLevel="0" collapsed="false">
      <c r="A229" s="6" t="n">
        <v>225</v>
      </c>
      <c r="B229" s="6" t="s">
        <v>272</v>
      </c>
      <c r="C229" s="7" t="s">
        <v>5899</v>
      </c>
      <c r="D229" s="6" t="s">
        <v>5898</v>
      </c>
      <c r="E229" s="6" t="n">
        <v>5</v>
      </c>
      <c r="F229" s="6" t="n">
        <v>10</v>
      </c>
      <c r="G229" s="6" t="n">
        <v>10</v>
      </c>
      <c r="H229" s="6" t="n">
        <v>2</v>
      </c>
      <c r="I229" s="6" t="n">
        <v>5</v>
      </c>
      <c r="J229" s="6" t="n">
        <v>6</v>
      </c>
      <c r="K229" s="6" t="n">
        <v>0</v>
      </c>
      <c r="L229" s="6" t="n">
        <v>1</v>
      </c>
      <c r="M229" s="6" t="n">
        <v>0</v>
      </c>
      <c r="N229" s="6" t="n">
        <v>1</v>
      </c>
      <c r="O229" s="6" t="n">
        <v>0</v>
      </c>
      <c r="P229" s="6" t="n">
        <v>0</v>
      </c>
      <c r="Q229" s="6" t="n">
        <v>1</v>
      </c>
      <c r="R229" s="6" t="n">
        <v>0</v>
      </c>
      <c r="S229" s="6" t="n">
        <v>1</v>
      </c>
      <c r="T229" s="6" t="n">
        <v>1</v>
      </c>
      <c r="U229" s="6" t="s">
        <v>266</v>
      </c>
    </row>
    <row r="230" customFormat="false" ht="22.35" hidden="false" customHeight="false" outlineLevel="0" collapsed="false">
      <c r="A230" s="6" t="n">
        <v>226</v>
      </c>
      <c r="B230" s="6" t="s">
        <v>272</v>
      </c>
      <c r="C230" s="7" t="s">
        <v>5900</v>
      </c>
      <c r="D230" s="6" t="s">
        <v>5898</v>
      </c>
      <c r="E230" s="6" t="n">
        <v>6</v>
      </c>
      <c r="F230" s="6" t="n">
        <v>10</v>
      </c>
      <c r="G230" s="6" t="n">
        <v>10</v>
      </c>
      <c r="H230" s="6" t="n">
        <v>2</v>
      </c>
      <c r="I230" s="6" t="n">
        <v>5</v>
      </c>
      <c r="J230" s="6" t="n">
        <v>6</v>
      </c>
      <c r="K230" s="6" t="n">
        <v>0</v>
      </c>
      <c r="L230" s="6" t="n">
        <v>1</v>
      </c>
      <c r="M230" s="6" t="n">
        <v>0</v>
      </c>
      <c r="N230" s="6" t="n">
        <v>1</v>
      </c>
      <c r="O230" s="6" t="n">
        <v>0</v>
      </c>
      <c r="P230" s="6" t="n">
        <v>0</v>
      </c>
      <c r="Q230" s="6" t="n">
        <v>1</v>
      </c>
      <c r="R230" s="6" t="n">
        <v>0</v>
      </c>
      <c r="S230" s="6" t="n">
        <v>1</v>
      </c>
      <c r="T230" s="6" t="n">
        <v>1</v>
      </c>
      <c r="U230" s="6" t="s">
        <v>266</v>
      </c>
    </row>
    <row r="231" customFormat="false" ht="22.35" hidden="false" customHeight="false" outlineLevel="0" collapsed="false">
      <c r="A231" s="6" t="n">
        <v>227</v>
      </c>
      <c r="B231" s="6" t="s">
        <v>272</v>
      </c>
      <c r="C231" s="7" t="s">
        <v>5901</v>
      </c>
      <c r="D231" s="6" t="s">
        <v>5898</v>
      </c>
      <c r="E231" s="6" t="n">
        <v>5</v>
      </c>
      <c r="F231" s="6" t="n">
        <v>10</v>
      </c>
      <c r="G231" s="6" t="n">
        <v>10</v>
      </c>
      <c r="H231" s="6" t="n">
        <v>2</v>
      </c>
      <c r="I231" s="6" t="n">
        <v>5</v>
      </c>
      <c r="J231" s="6" t="n">
        <v>6</v>
      </c>
      <c r="K231" s="6" t="n">
        <v>0</v>
      </c>
      <c r="L231" s="6" t="n">
        <v>1</v>
      </c>
      <c r="M231" s="6" t="n">
        <v>0</v>
      </c>
      <c r="N231" s="6" t="n">
        <v>1</v>
      </c>
      <c r="O231" s="6" t="n">
        <v>0</v>
      </c>
      <c r="P231" s="6" t="n">
        <v>0</v>
      </c>
      <c r="Q231" s="6" t="n">
        <v>1</v>
      </c>
      <c r="R231" s="6" t="n">
        <v>0</v>
      </c>
      <c r="S231" s="6" t="n">
        <v>1</v>
      </c>
      <c r="T231" s="6" t="n">
        <v>1</v>
      </c>
      <c r="U231" s="6" t="s">
        <v>266</v>
      </c>
    </row>
    <row r="232" customFormat="false" ht="22.35" hidden="false" customHeight="false" outlineLevel="0" collapsed="false">
      <c r="A232" s="6" t="n">
        <v>228</v>
      </c>
      <c r="B232" s="6" t="s">
        <v>272</v>
      </c>
      <c r="C232" s="7" t="s">
        <v>5902</v>
      </c>
      <c r="D232" s="6" t="s">
        <v>5898</v>
      </c>
      <c r="E232" s="6" t="n">
        <v>7</v>
      </c>
      <c r="F232" s="6" t="n">
        <v>10</v>
      </c>
      <c r="G232" s="6" t="n">
        <v>10</v>
      </c>
      <c r="H232" s="6" t="n">
        <v>2</v>
      </c>
      <c r="I232" s="6" t="n">
        <v>5</v>
      </c>
      <c r="J232" s="6" t="n">
        <v>6</v>
      </c>
      <c r="K232" s="6" t="n">
        <v>0</v>
      </c>
      <c r="L232" s="6" t="n">
        <v>1</v>
      </c>
      <c r="M232" s="6" t="n">
        <v>0</v>
      </c>
      <c r="N232" s="6" t="n">
        <v>1</v>
      </c>
      <c r="O232" s="6" t="n">
        <v>0</v>
      </c>
      <c r="P232" s="6" t="n">
        <v>0</v>
      </c>
      <c r="Q232" s="6" t="n">
        <v>1</v>
      </c>
      <c r="R232" s="6" t="n">
        <v>0</v>
      </c>
      <c r="S232" s="6" t="n">
        <v>1</v>
      </c>
      <c r="T232" s="6" t="n">
        <v>1</v>
      </c>
      <c r="U232" s="6" t="s">
        <v>266</v>
      </c>
    </row>
    <row r="233" customFormat="false" ht="22.35" hidden="false" customHeight="false" outlineLevel="0" collapsed="false">
      <c r="A233" s="6" t="n">
        <v>229</v>
      </c>
      <c r="B233" s="6" t="s">
        <v>272</v>
      </c>
      <c r="C233" s="7" t="s">
        <v>5903</v>
      </c>
      <c r="D233" s="6" t="s">
        <v>5898</v>
      </c>
      <c r="E233" s="6" t="n">
        <v>6</v>
      </c>
      <c r="F233" s="6" t="n">
        <v>10</v>
      </c>
      <c r="G233" s="6" t="n">
        <v>10</v>
      </c>
      <c r="H233" s="6" t="n">
        <v>2</v>
      </c>
      <c r="I233" s="6" t="n">
        <v>5</v>
      </c>
      <c r="J233" s="6" t="n">
        <v>6</v>
      </c>
      <c r="K233" s="6" t="n">
        <v>0</v>
      </c>
      <c r="L233" s="6" t="n">
        <v>1</v>
      </c>
      <c r="M233" s="6" t="n">
        <v>0</v>
      </c>
      <c r="N233" s="6" t="n">
        <v>1</v>
      </c>
      <c r="O233" s="6" t="n">
        <v>0</v>
      </c>
      <c r="P233" s="6" t="n">
        <v>0</v>
      </c>
      <c r="Q233" s="6" t="n">
        <v>1</v>
      </c>
      <c r="R233" s="6" t="n">
        <v>0</v>
      </c>
      <c r="S233" s="6" t="n">
        <v>1</v>
      </c>
      <c r="T233" s="6" t="n">
        <v>1</v>
      </c>
      <c r="U233" s="6" t="s">
        <v>266</v>
      </c>
    </row>
    <row r="234" customFormat="false" ht="22.35" hidden="false" customHeight="false" outlineLevel="0" collapsed="false">
      <c r="A234" s="6" t="n">
        <v>230</v>
      </c>
      <c r="B234" s="6" t="s">
        <v>272</v>
      </c>
      <c r="C234" s="7" t="s">
        <v>5904</v>
      </c>
      <c r="D234" s="6" t="s">
        <v>5898</v>
      </c>
      <c r="E234" s="6" t="n">
        <v>3</v>
      </c>
      <c r="F234" s="6" t="n">
        <v>10</v>
      </c>
      <c r="G234" s="6" t="n">
        <v>10</v>
      </c>
      <c r="H234" s="6" t="n">
        <v>2</v>
      </c>
      <c r="I234" s="6" t="n">
        <v>5</v>
      </c>
      <c r="J234" s="6" t="n">
        <v>6</v>
      </c>
      <c r="K234" s="6" t="n">
        <v>0</v>
      </c>
      <c r="L234" s="6" t="n">
        <v>1</v>
      </c>
      <c r="M234" s="6" t="n">
        <v>0</v>
      </c>
      <c r="N234" s="6" t="n">
        <v>1</v>
      </c>
      <c r="O234" s="6" t="n">
        <v>0</v>
      </c>
      <c r="P234" s="6" t="n">
        <v>0</v>
      </c>
      <c r="Q234" s="6" t="n">
        <v>1</v>
      </c>
      <c r="R234" s="6" t="n">
        <v>0</v>
      </c>
      <c r="S234" s="6" t="n">
        <v>1</v>
      </c>
      <c r="T234" s="6" t="n">
        <v>1</v>
      </c>
      <c r="U234" s="6" t="s">
        <v>266</v>
      </c>
    </row>
    <row r="235" customFormat="false" ht="22.35" hidden="false" customHeight="false" outlineLevel="0" collapsed="false">
      <c r="A235" s="6" t="n">
        <v>231</v>
      </c>
      <c r="B235" s="6" t="s">
        <v>272</v>
      </c>
      <c r="C235" s="7" t="s">
        <v>5905</v>
      </c>
      <c r="D235" s="6" t="s">
        <v>5898</v>
      </c>
      <c r="E235" s="6" t="n">
        <v>6</v>
      </c>
      <c r="F235" s="6" t="n">
        <v>10</v>
      </c>
      <c r="G235" s="6" t="n">
        <v>10</v>
      </c>
      <c r="H235" s="6" t="n">
        <v>2</v>
      </c>
      <c r="I235" s="6" t="n">
        <v>5</v>
      </c>
      <c r="J235" s="6" t="n">
        <v>6</v>
      </c>
      <c r="K235" s="6" t="n">
        <v>0</v>
      </c>
      <c r="L235" s="6" t="n">
        <v>1</v>
      </c>
      <c r="M235" s="6" t="n">
        <v>0</v>
      </c>
      <c r="N235" s="6" t="n">
        <v>1</v>
      </c>
      <c r="O235" s="6" t="n">
        <v>0</v>
      </c>
      <c r="P235" s="6" t="n">
        <v>0</v>
      </c>
      <c r="Q235" s="6" t="n">
        <v>1</v>
      </c>
      <c r="R235" s="6" t="n">
        <v>0</v>
      </c>
      <c r="S235" s="6" t="n">
        <v>1</v>
      </c>
      <c r="T235" s="6" t="n">
        <v>1</v>
      </c>
      <c r="U235" s="6" t="s">
        <v>266</v>
      </c>
    </row>
    <row r="236" customFormat="false" ht="22.35" hidden="false" customHeight="false" outlineLevel="0" collapsed="false">
      <c r="A236" s="6" t="n">
        <v>232</v>
      </c>
      <c r="B236" s="6" t="s">
        <v>272</v>
      </c>
      <c r="C236" s="7" t="s">
        <v>5906</v>
      </c>
      <c r="D236" s="6" t="s">
        <v>5898</v>
      </c>
      <c r="E236" s="6" t="n">
        <v>10</v>
      </c>
      <c r="F236" s="6" t="n">
        <v>10</v>
      </c>
      <c r="G236" s="6" t="n">
        <v>10</v>
      </c>
      <c r="H236" s="6" t="n">
        <v>2</v>
      </c>
      <c r="I236" s="6" t="n">
        <v>5</v>
      </c>
      <c r="J236" s="6" t="n">
        <v>6</v>
      </c>
      <c r="K236" s="6" t="n">
        <v>0</v>
      </c>
      <c r="L236" s="6" t="n">
        <v>1</v>
      </c>
      <c r="M236" s="6" t="n">
        <v>0</v>
      </c>
      <c r="N236" s="6" t="n">
        <v>1</v>
      </c>
      <c r="O236" s="6" t="n">
        <v>0</v>
      </c>
      <c r="P236" s="6" t="n">
        <v>0</v>
      </c>
      <c r="Q236" s="6" t="n">
        <v>1</v>
      </c>
      <c r="R236" s="6" t="n">
        <v>0</v>
      </c>
      <c r="S236" s="6" t="n">
        <v>1</v>
      </c>
      <c r="T236" s="6" t="n">
        <v>1</v>
      </c>
      <c r="U236" s="6" t="s">
        <v>266</v>
      </c>
    </row>
    <row r="237" customFormat="false" ht="22.35" hidden="false" customHeight="false" outlineLevel="0" collapsed="false">
      <c r="A237" s="6" t="n">
        <v>233</v>
      </c>
      <c r="B237" s="6" t="s">
        <v>272</v>
      </c>
      <c r="C237" s="7" t="s">
        <v>5907</v>
      </c>
      <c r="D237" s="6" t="s">
        <v>5898</v>
      </c>
      <c r="E237" s="6" t="n">
        <v>3</v>
      </c>
      <c r="F237" s="6" t="n">
        <v>10</v>
      </c>
      <c r="G237" s="6" t="n">
        <v>10</v>
      </c>
      <c r="H237" s="6" t="n">
        <v>2</v>
      </c>
      <c r="I237" s="6" t="n">
        <v>5</v>
      </c>
      <c r="J237" s="6" t="n">
        <v>6</v>
      </c>
      <c r="K237" s="6" t="n">
        <v>0</v>
      </c>
      <c r="L237" s="6" t="n">
        <v>1</v>
      </c>
      <c r="M237" s="6" t="n">
        <v>0</v>
      </c>
      <c r="N237" s="6" t="n">
        <v>1</v>
      </c>
      <c r="O237" s="6" t="n">
        <v>0</v>
      </c>
      <c r="P237" s="6" t="n">
        <v>0</v>
      </c>
      <c r="Q237" s="6" t="n">
        <v>1</v>
      </c>
      <c r="R237" s="6" t="n">
        <v>0</v>
      </c>
      <c r="S237" s="6" t="n">
        <v>1</v>
      </c>
      <c r="T237" s="6" t="n">
        <v>1</v>
      </c>
      <c r="U237" s="6" t="s">
        <v>266</v>
      </c>
    </row>
    <row r="238" customFormat="false" ht="22.35" hidden="false" customHeight="false" outlineLevel="0" collapsed="false">
      <c r="A238" s="6" t="n">
        <v>234</v>
      </c>
      <c r="B238" s="6" t="s">
        <v>272</v>
      </c>
      <c r="C238" s="7" t="s">
        <v>5908</v>
      </c>
      <c r="D238" s="6" t="s">
        <v>5909</v>
      </c>
      <c r="E238" s="6" t="n">
        <v>7</v>
      </c>
      <c r="F238" s="6" t="n">
        <v>7</v>
      </c>
      <c r="G238" s="6" t="n">
        <v>3</v>
      </c>
      <c r="H238" s="6" t="n">
        <v>8</v>
      </c>
      <c r="I238" s="6" t="n">
        <v>1</v>
      </c>
      <c r="J238" s="6" t="n">
        <v>4</v>
      </c>
      <c r="K238" s="6" t="n">
        <v>1</v>
      </c>
      <c r="L238" s="6" t="n">
        <v>0</v>
      </c>
      <c r="M238" s="6" t="n">
        <v>0</v>
      </c>
      <c r="N238" s="6" t="n">
        <v>0</v>
      </c>
      <c r="O238" s="6" t="n">
        <v>0</v>
      </c>
      <c r="P238" s="6" t="n">
        <v>0</v>
      </c>
      <c r="Q238" s="6" t="n">
        <v>0</v>
      </c>
      <c r="R238" s="6" t="n">
        <v>1</v>
      </c>
      <c r="S238" s="6" t="n">
        <v>1</v>
      </c>
      <c r="T238" s="6" t="n">
        <v>0</v>
      </c>
      <c r="U238" s="6" t="s">
        <v>266</v>
      </c>
    </row>
    <row r="239" customFormat="false" ht="22.35" hidden="false" customHeight="false" outlineLevel="0" collapsed="false">
      <c r="A239" s="6" t="n">
        <v>235</v>
      </c>
      <c r="B239" s="6" t="s">
        <v>272</v>
      </c>
      <c r="C239" s="7" t="s">
        <v>5910</v>
      </c>
      <c r="D239" s="6" t="s">
        <v>5909</v>
      </c>
      <c r="E239" s="6" t="n">
        <v>5</v>
      </c>
      <c r="F239" s="6" t="n">
        <v>7</v>
      </c>
      <c r="G239" s="6" t="n">
        <v>3</v>
      </c>
      <c r="H239" s="6" t="n">
        <v>8</v>
      </c>
      <c r="I239" s="6" t="n">
        <v>1</v>
      </c>
      <c r="J239" s="6" t="n">
        <v>4</v>
      </c>
      <c r="K239" s="6" t="n">
        <v>1</v>
      </c>
      <c r="L239" s="6" t="n">
        <v>0</v>
      </c>
      <c r="M239" s="6" t="n">
        <v>0</v>
      </c>
      <c r="N239" s="6" t="n">
        <v>0</v>
      </c>
      <c r="O239" s="6" t="n">
        <v>0</v>
      </c>
      <c r="P239" s="6" t="n">
        <v>0</v>
      </c>
      <c r="Q239" s="6" t="n">
        <v>0</v>
      </c>
      <c r="R239" s="6" t="n">
        <v>1</v>
      </c>
      <c r="S239" s="6" t="n">
        <v>1</v>
      </c>
      <c r="T239" s="6" t="n">
        <v>0</v>
      </c>
      <c r="U239" s="6" t="s">
        <v>266</v>
      </c>
    </row>
    <row r="240" customFormat="false" ht="22.35" hidden="false" customHeight="false" outlineLevel="0" collapsed="false">
      <c r="A240" s="6" t="n">
        <v>236</v>
      </c>
      <c r="B240" s="6" t="s">
        <v>272</v>
      </c>
      <c r="C240" s="7" t="s">
        <v>5911</v>
      </c>
      <c r="D240" s="6" t="s">
        <v>5909</v>
      </c>
      <c r="E240" s="6" t="n">
        <v>10</v>
      </c>
      <c r="F240" s="6" t="n">
        <v>7</v>
      </c>
      <c r="G240" s="6" t="n">
        <v>3</v>
      </c>
      <c r="H240" s="6" t="n">
        <v>8</v>
      </c>
      <c r="I240" s="6" t="n">
        <v>1</v>
      </c>
      <c r="J240" s="6" t="n">
        <v>4</v>
      </c>
      <c r="K240" s="6" t="n">
        <v>1</v>
      </c>
      <c r="L240" s="6" t="n">
        <v>0</v>
      </c>
      <c r="M240" s="6" t="n">
        <v>0</v>
      </c>
      <c r="N240" s="6" t="n">
        <v>0</v>
      </c>
      <c r="O240" s="6" t="n">
        <v>0</v>
      </c>
      <c r="P240" s="6" t="n">
        <v>0</v>
      </c>
      <c r="Q240" s="6" t="n">
        <v>0</v>
      </c>
      <c r="R240" s="6" t="n">
        <v>1</v>
      </c>
      <c r="S240" s="6" t="n">
        <v>1</v>
      </c>
      <c r="T240" s="6" t="n">
        <v>0</v>
      </c>
      <c r="U240" s="6" t="s">
        <v>266</v>
      </c>
    </row>
    <row r="241" customFormat="false" ht="22.35" hidden="false" customHeight="false" outlineLevel="0" collapsed="false">
      <c r="A241" s="6" t="n">
        <v>237</v>
      </c>
      <c r="B241" s="6" t="s">
        <v>272</v>
      </c>
      <c r="C241" s="7" t="s">
        <v>5912</v>
      </c>
      <c r="D241" s="6" t="s">
        <v>5909</v>
      </c>
      <c r="E241" s="6" t="n">
        <v>4</v>
      </c>
      <c r="F241" s="6" t="n">
        <v>7</v>
      </c>
      <c r="G241" s="6" t="n">
        <v>3</v>
      </c>
      <c r="H241" s="6" t="n">
        <v>8</v>
      </c>
      <c r="I241" s="6" t="n">
        <v>1</v>
      </c>
      <c r="J241" s="6" t="n">
        <v>4</v>
      </c>
      <c r="K241" s="6" t="n">
        <v>1</v>
      </c>
      <c r="L241" s="6" t="n">
        <v>0</v>
      </c>
      <c r="M241" s="6" t="n">
        <v>0</v>
      </c>
      <c r="N241" s="6" t="n">
        <v>0</v>
      </c>
      <c r="O241" s="6" t="n">
        <v>0</v>
      </c>
      <c r="P241" s="6" t="n">
        <v>0</v>
      </c>
      <c r="Q241" s="6" t="n">
        <v>0</v>
      </c>
      <c r="R241" s="6" t="n">
        <v>1</v>
      </c>
      <c r="S241" s="6" t="n">
        <v>1</v>
      </c>
      <c r="T241" s="6" t="n">
        <v>0</v>
      </c>
      <c r="U241" s="6" t="s">
        <v>266</v>
      </c>
    </row>
    <row r="242" customFormat="false" ht="22.35" hidden="false" customHeight="false" outlineLevel="0" collapsed="false">
      <c r="A242" s="6" t="n">
        <v>238</v>
      </c>
      <c r="B242" s="6" t="s">
        <v>272</v>
      </c>
      <c r="C242" s="7" t="s">
        <v>5913</v>
      </c>
      <c r="D242" s="6" t="s">
        <v>5909</v>
      </c>
      <c r="E242" s="6" t="n">
        <v>7</v>
      </c>
      <c r="F242" s="6" t="n">
        <v>7</v>
      </c>
      <c r="G242" s="6" t="n">
        <v>3</v>
      </c>
      <c r="H242" s="6" t="n">
        <v>8</v>
      </c>
      <c r="I242" s="6" t="n">
        <v>1</v>
      </c>
      <c r="J242" s="6" t="n">
        <v>4</v>
      </c>
      <c r="K242" s="6" t="n">
        <v>1</v>
      </c>
      <c r="L242" s="6" t="n">
        <v>0</v>
      </c>
      <c r="M242" s="6" t="n">
        <v>0</v>
      </c>
      <c r="N242" s="6" t="n">
        <v>0</v>
      </c>
      <c r="O242" s="6" t="n">
        <v>0</v>
      </c>
      <c r="P242" s="6" t="n">
        <v>0</v>
      </c>
      <c r="Q242" s="6" t="n">
        <v>0</v>
      </c>
      <c r="R242" s="6" t="n">
        <v>1</v>
      </c>
      <c r="S242" s="6" t="n">
        <v>1</v>
      </c>
      <c r="T242" s="6" t="n">
        <v>0</v>
      </c>
      <c r="U242" s="6" t="s">
        <v>266</v>
      </c>
    </row>
    <row r="243" customFormat="false" ht="22.35" hidden="false" customHeight="false" outlineLevel="0" collapsed="false">
      <c r="A243" s="6" t="n">
        <v>239</v>
      </c>
      <c r="B243" s="6" t="s">
        <v>272</v>
      </c>
      <c r="C243" s="7" t="s">
        <v>5914</v>
      </c>
      <c r="D243" s="6" t="s">
        <v>5909</v>
      </c>
      <c r="E243" s="6" t="n">
        <v>8</v>
      </c>
      <c r="F243" s="6" t="n">
        <v>7</v>
      </c>
      <c r="G243" s="6" t="n">
        <v>3</v>
      </c>
      <c r="H243" s="6" t="n">
        <v>8</v>
      </c>
      <c r="I243" s="6" t="n">
        <v>1</v>
      </c>
      <c r="J243" s="6" t="n">
        <v>4</v>
      </c>
      <c r="K243" s="6" t="n">
        <v>1</v>
      </c>
      <c r="L243" s="6" t="n">
        <v>0</v>
      </c>
      <c r="M243" s="6" t="n">
        <v>0</v>
      </c>
      <c r="N243" s="6" t="n">
        <v>0</v>
      </c>
      <c r="O243" s="6" t="n">
        <v>0</v>
      </c>
      <c r="P243" s="6" t="n">
        <v>0</v>
      </c>
      <c r="Q243" s="6" t="n">
        <v>0</v>
      </c>
      <c r="R243" s="6" t="n">
        <v>1</v>
      </c>
      <c r="S243" s="6" t="n">
        <v>1</v>
      </c>
      <c r="T243" s="6" t="n">
        <v>0</v>
      </c>
      <c r="U243" s="6" t="s">
        <v>266</v>
      </c>
    </row>
    <row r="244" customFormat="false" ht="22.35" hidden="false" customHeight="false" outlineLevel="0" collapsed="false">
      <c r="A244" s="6" t="n">
        <v>240</v>
      </c>
      <c r="B244" s="6" t="s">
        <v>272</v>
      </c>
      <c r="C244" s="7" t="s">
        <v>5915</v>
      </c>
      <c r="D244" s="6" t="s">
        <v>5909</v>
      </c>
      <c r="E244" s="6" t="n">
        <v>8</v>
      </c>
      <c r="F244" s="6" t="n">
        <v>7</v>
      </c>
      <c r="G244" s="6" t="n">
        <v>3</v>
      </c>
      <c r="H244" s="6" t="n">
        <v>8</v>
      </c>
      <c r="I244" s="6" t="n">
        <v>1</v>
      </c>
      <c r="J244" s="6" t="n">
        <v>4</v>
      </c>
      <c r="K244" s="6" t="n">
        <v>1</v>
      </c>
      <c r="L244" s="6" t="n">
        <v>0</v>
      </c>
      <c r="M244" s="6" t="n">
        <v>0</v>
      </c>
      <c r="N244" s="6" t="n">
        <v>0</v>
      </c>
      <c r="O244" s="6" t="n">
        <v>0</v>
      </c>
      <c r="P244" s="6" t="n">
        <v>0</v>
      </c>
      <c r="Q244" s="6" t="n">
        <v>0</v>
      </c>
      <c r="R244" s="6" t="n">
        <v>1</v>
      </c>
      <c r="S244" s="6" t="n">
        <v>1</v>
      </c>
      <c r="T244" s="6" t="n">
        <v>0</v>
      </c>
      <c r="U244" s="6" t="s">
        <v>266</v>
      </c>
    </row>
    <row r="245" customFormat="false" ht="22.35" hidden="false" customHeight="false" outlineLevel="0" collapsed="false">
      <c r="A245" s="6" t="n">
        <v>241</v>
      </c>
      <c r="B245" s="6" t="s">
        <v>272</v>
      </c>
      <c r="C245" s="7" t="s">
        <v>5916</v>
      </c>
      <c r="D245" s="6" t="s">
        <v>5909</v>
      </c>
      <c r="E245" s="6" t="n">
        <v>9</v>
      </c>
      <c r="F245" s="6" t="n">
        <v>7</v>
      </c>
      <c r="G245" s="6" t="n">
        <v>3</v>
      </c>
      <c r="H245" s="6" t="n">
        <v>8</v>
      </c>
      <c r="I245" s="6" t="n">
        <v>1</v>
      </c>
      <c r="J245" s="6" t="n">
        <v>4</v>
      </c>
      <c r="K245" s="6" t="n">
        <v>1</v>
      </c>
      <c r="L245" s="6" t="n">
        <v>0</v>
      </c>
      <c r="M245" s="6" t="n">
        <v>0</v>
      </c>
      <c r="N245" s="6" t="n">
        <v>0</v>
      </c>
      <c r="O245" s="6" t="n">
        <v>0</v>
      </c>
      <c r="P245" s="6" t="n">
        <v>0</v>
      </c>
      <c r="Q245" s="6" t="n">
        <v>0</v>
      </c>
      <c r="R245" s="6" t="n">
        <v>1</v>
      </c>
      <c r="S245" s="6" t="n">
        <v>1</v>
      </c>
      <c r="T245" s="6" t="n">
        <v>0</v>
      </c>
      <c r="U245" s="6" t="s">
        <v>266</v>
      </c>
    </row>
    <row r="246" customFormat="false" ht="22.35" hidden="false" customHeight="false" outlineLevel="0" collapsed="false">
      <c r="A246" s="6" t="n">
        <v>242</v>
      </c>
      <c r="B246" s="6" t="s">
        <v>272</v>
      </c>
      <c r="C246" s="7" t="s">
        <v>5917</v>
      </c>
      <c r="D246" s="6" t="s">
        <v>5909</v>
      </c>
      <c r="E246" s="6" t="n">
        <v>5</v>
      </c>
      <c r="F246" s="6" t="n">
        <v>7</v>
      </c>
      <c r="G246" s="6" t="n">
        <v>3</v>
      </c>
      <c r="H246" s="6" t="n">
        <v>8</v>
      </c>
      <c r="I246" s="6" t="n">
        <v>1</v>
      </c>
      <c r="J246" s="6" t="n">
        <v>4</v>
      </c>
      <c r="K246" s="6" t="n">
        <v>1</v>
      </c>
      <c r="L246" s="6" t="n">
        <v>0</v>
      </c>
      <c r="M246" s="6" t="n">
        <v>0</v>
      </c>
      <c r="N246" s="6" t="n">
        <v>0</v>
      </c>
      <c r="O246" s="6" t="n">
        <v>0</v>
      </c>
      <c r="P246" s="6" t="n">
        <v>0</v>
      </c>
      <c r="Q246" s="6" t="n">
        <v>0</v>
      </c>
      <c r="R246" s="6" t="n">
        <v>1</v>
      </c>
      <c r="S246" s="6" t="n">
        <v>1</v>
      </c>
      <c r="T246" s="6" t="n">
        <v>0</v>
      </c>
      <c r="U246" s="6" t="s">
        <v>266</v>
      </c>
    </row>
    <row r="247" customFormat="false" ht="22.35" hidden="false" customHeight="false" outlineLevel="0" collapsed="false">
      <c r="A247" s="6" t="n">
        <v>243</v>
      </c>
      <c r="B247" s="6" t="s">
        <v>272</v>
      </c>
      <c r="C247" s="7" t="s">
        <v>5918</v>
      </c>
      <c r="D247" s="6" t="s">
        <v>5909</v>
      </c>
      <c r="E247" s="6" t="n">
        <v>6</v>
      </c>
      <c r="F247" s="6" t="n">
        <v>7</v>
      </c>
      <c r="G247" s="6" t="n">
        <v>3</v>
      </c>
      <c r="H247" s="6" t="n">
        <v>8</v>
      </c>
      <c r="I247" s="6" t="n">
        <v>1</v>
      </c>
      <c r="J247" s="6" t="n">
        <v>4</v>
      </c>
      <c r="K247" s="6" t="n">
        <v>1</v>
      </c>
      <c r="L247" s="6" t="n">
        <v>0</v>
      </c>
      <c r="M247" s="6" t="n">
        <v>0</v>
      </c>
      <c r="N247" s="6" t="n">
        <v>0</v>
      </c>
      <c r="O247" s="6" t="n">
        <v>0</v>
      </c>
      <c r="P247" s="6" t="n">
        <v>0</v>
      </c>
      <c r="Q247" s="6" t="n">
        <v>0</v>
      </c>
      <c r="R247" s="6" t="n">
        <v>1</v>
      </c>
      <c r="S247" s="6" t="n">
        <v>1</v>
      </c>
      <c r="T247" s="6" t="n">
        <v>0</v>
      </c>
      <c r="U247" s="6" t="s">
        <v>266</v>
      </c>
    </row>
    <row r="248" customFormat="false" ht="22.35" hidden="false" customHeight="false" outlineLevel="0" collapsed="false">
      <c r="A248" s="6" t="n">
        <v>244</v>
      </c>
      <c r="B248" s="6" t="s">
        <v>272</v>
      </c>
      <c r="C248" s="7" t="s">
        <v>5919</v>
      </c>
      <c r="D248" s="6" t="s">
        <v>5909</v>
      </c>
      <c r="E248" s="6" t="n">
        <v>6</v>
      </c>
      <c r="F248" s="6" t="n">
        <v>7</v>
      </c>
      <c r="G248" s="6" t="n">
        <v>3</v>
      </c>
      <c r="H248" s="6" t="n">
        <v>8</v>
      </c>
      <c r="I248" s="6" t="n">
        <v>1</v>
      </c>
      <c r="J248" s="6" t="n">
        <v>4</v>
      </c>
      <c r="K248" s="6" t="n">
        <v>1</v>
      </c>
      <c r="L248" s="6" t="n">
        <v>0</v>
      </c>
      <c r="M248" s="6" t="n">
        <v>0</v>
      </c>
      <c r="N248" s="6" t="n">
        <v>0</v>
      </c>
      <c r="O248" s="6" t="n">
        <v>0</v>
      </c>
      <c r="P248" s="6" t="n">
        <v>0</v>
      </c>
      <c r="Q248" s="6" t="n">
        <v>0</v>
      </c>
      <c r="R248" s="6" t="n">
        <v>1</v>
      </c>
      <c r="S248" s="6" t="n">
        <v>1</v>
      </c>
      <c r="T248" s="6" t="n">
        <v>0</v>
      </c>
      <c r="U248" s="6" t="s">
        <v>266</v>
      </c>
    </row>
    <row r="249" customFormat="false" ht="22.35" hidden="false" customHeight="false" outlineLevel="0" collapsed="false">
      <c r="A249" s="6" t="n">
        <v>245</v>
      </c>
      <c r="B249" s="6" t="s">
        <v>272</v>
      </c>
      <c r="C249" s="7" t="s">
        <v>5920</v>
      </c>
      <c r="D249" s="6" t="s">
        <v>5909</v>
      </c>
      <c r="E249" s="6" t="n">
        <v>10</v>
      </c>
      <c r="F249" s="6" t="n">
        <v>7</v>
      </c>
      <c r="G249" s="6" t="n">
        <v>3</v>
      </c>
      <c r="H249" s="6" t="n">
        <v>8</v>
      </c>
      <c r="I249" s="6" t="n">
        <v>1</v>
      </c>
      <c r="J249" s="6" t="n">
        <v>4</v>
      </c>
      <c r="K249" s="6" t="n">
        <v>1</v>
      </c>
      <c r="L249" s="6" t="n">
        <v>0</v>
      </c>
      <c r="M249" s="6" t="n">
        <v>0</v>
      </c>
      <c r="N249" s="6" t="n">
        <v>0</v>
      </c>
      <c r="O249" s="6" t="n">
        <v>0</v>
      </c>
      <c r="P249" s="6" t="n">
        <v>0</v>
      </c>
      <c r="Q249" s="6" t="n">
        <v>0</v>
      </c>
      <c r="R249" s="6" t="n">
        <v>1</v>
      </c>
      <c r="S249" s="6" t="n">
        <v>1</v>
      </c>
      <c r="T249" s="6" t="n">
        <v>0</v>
      </c>
      <c r="U249" s="6" t="s">
        <v>266</v>
      </c>
    </row>
    <row r="250" customFormat="false" ht="22.35" hidden="false" customHeight="false" outlineLevel="0" collapsed="false">
      <c r="A250" s="6" t="n">
        <v>246</v>
      </c>
      <c r="B250" s="6" t="s">
        <v>272</v>
      </c>
      <c r="C250" s="7" t="s">
        <v>5921</v>
      </c>
      <c r="D250" s="6" t="s">
        <v>5909</v>
      </c>
      <c r="E250" s="6" t="n">
        <v>8</v>
      </c>
      <c r="F250" s="6" t="n">
        <v>7</v>
      </c>
      <c r="G250" s="6" t="n">
        <v>3</v>
      </c>
      <c r="H250" s="6" t="n">
        <v>8</v>
      </c>
      <c r="I250" s="6" t="n">
        <v>1</v>
      </c>
      <c r="J250" s="6" t="n">
        <v>4</v>
      </c>
      <c r="K250" s="6" t="n">
        <v>1</v>
      </c>
      <c r="L250" s="6" t="n">
        <v>0</v>
      </c>
      <c r="M250" s="6" t="n">
        <v>0</v>
      </c>
      <c r="N250" s="6" t="n">
        <v>0</v>
      </c>
      <c r="O250" s="6" t="n">
        <v>0</v>
      </c>
      <c r="P250" s="6" t="n">
        <v>0</v>
      </c>
      <c r="Q250" s="6" t="n">
        <v>0</v>
      </c>
      <c r="R250" s="6" t="n">
        <v>1</v>
      </c>
      <c r="S250" s="6" t="n">
        <v>1</v>
      </c>
      <c r="T250" s="6" t="n">
        <v>0</v>
      </c>
      <c r="U250" s="6" t="s">
        <v>266</v>
      </c>
    </row>
    <row r="251" customFormat="false" ht="22.35" hidden="false" customHeight="false" outlineLevel="0" collapsed="false">
      <c r="A251" s="6" t="n">
        <v>247</v>
      </c>
      <c r="B251" s="6" t="s">
        <v>272</v>
      </c>
      <c r="C251" s="7" t="s">
        <v>5922</v>
      </c>
      <c r="D251" s="6" t="s">
        <v>5909</v>
      </c>
      <c r="E251" s="6" t="n">
        <v>2</v>
      </c>
      <c r="F251" s="6" t="n">
        <v>7</v>
      </c>
      <c r="G251" s="6" t="n">
        <v>3</v>
      </c>
      <c r="H251" s="6" t="n">
        <v>8</v>
      </c>
      <c r="I251" s="6" t="n">
        <v>1</v>
      </c>
      <c r="J251" s="6" t="n">
        <v>4</v>
      </c>
      <c r="K251" s="6" t="n">
        <v>1</v>
      </c>
      <c r="L251" s="6" t="n">
        <v>0</v>
      </c>
      <c r="M251" s="6" t="n">
        <v>0</v>
      </c>
      <c r="N251" s="6" t="n">
        <v>0</v>
      </c>
      <c r="O251" s="6" t="n">
        <v>0</v>
      </c>
      <c r="P251" s="6" t="n">
        <v>0</v>
      </c>
      <c r="Q251" s="6" t="n">
        <v>0</v>
      </c>
      <c r="R251" s="6" t="n">
        <v>1</v>
      </c>
      <c r="S251" s="6" t="n">
        <v>1</v>
      </c>
      <c r="T251" s="6" t="n">
        <v>0</v>
      </c>
      <c r="U251" s="6" t="s">
        <v>266</v>
      </c>
    </row>
    <row r="252" customFormat="false" ht="22.35" hidden="false" customHeight="false" outlineLevel="0" collapsed="false">
      <c r="A252" s="6" t="n">
        <v>248</v>
      </c>
      <c r="B252" s="6" t="s">
        <v>272</v>
      </c>
      <c r="C252" s="7" t="s">
        <v>5923</v>
      </c>
      <c r="D252" s="6" t="s">
        <v>5909</v>
      </c>
      <c r="E252" s="6" t="n">
        <v>4</v>
      </c>
      <c r="F252" s="6" t="n">
        <v>7</v>
      </c>
      <c r="G252" s="6" t="n">
        <v>3</v>
      </c>
      <c r="H252" s="6" t="n">
        <v>8</v>
      </c>
      <c r="I252" s="6" t="n">
        <v>1</v>
      </c>
      <c r="J252" s="6" t="n">
        <v>4</v>
      </c>
      <c r="K252" s="6" t="n">
        <v>1</v>
      </c>
      <c r="L252" s="6" t="n">
        <v>0</v>
      </c>
      <c r="M252" s="6" t="n">
        <v>0</v>
      </c>
      <c r="N252" s="6" t="n">
        <v>0</v>
      </c>
      <c r="O252" s="6" t="n">
        <v>0</v>
      </c>
      <c r="P252" s="6" t="n">
        <v>0</v>
      </c>
      <c r="Q252" s="6" t="n">
        <v>0</v>
      </c>
      <c r="R252" s="6" t="n">
        <v>1</v>
      </c>
      <c r="S252" s="6" t="n">
        <v>1</v>
      </c>
      <c r="T252" s="6" t="n">
        <v>0</v>
      </c>
      <c r="U252" s="6" t="s">
        <v>266</v>
      </c>
    </row>
    <row r="253" customFormat="false" ht="22.35" hidden="false" customHeight="false" outlineLevel="0" collapsed="false">
      <c r="A253" s="6" t="n">
        <v>249</v>
      </c>
      <c r="B253" s="6" t="s">
        <v>272</v>
      </c>
      <c r="C253" s="7" t="s">
        <v>5924</v>
      </c>
      <c r="D253" s="6" t="s">
        <v>5925</v>
      </c>
      <c r="E253" s="6" t="n">
        <v>10</v>
      </c>
      <c r="F253" s="6" t="n">
        <v>4</v>
      </c>
      <c r="G253" s="6" t="n">
        <v>1</v>
      </c>
      <c r="H253" s="6" t="n">
        <v>1</v>
      </c>
      <c r="I253" s="6" t="n">
        <v>2</v>
      </c>
      <c r="J253" s="6" t="n">
        <v>7</v>
      </c>
      <c r="K253" s="6" t="n">
        <v>0</v>
      </c>
      <c r="L253" s="6" t="n">
        <v>0</v>
      </c>
      <c r="M253" s="6" t="n">
        <v>1</v>
      </c>
      <c r="N253" s="6" t="n">
        <v>1</v>
      </c>
      <c r="O253" s="6" t="n">
        <v>0</v>
      </c>
      <c r="P253" s="6" t="n">
        <v>1</v>
      </c>
      <c r="Q253" s="6" t="n">
        <v>0</v>
      </c>
      <c r="R253" s="6" t="n">
        <v>0</v>
      </c>
      <c r="S253" s="6" t="n">
        <v>0</v>
      </c>
      <c r="T253" s="6" t="n">
        <v>0</v>
      </c>
      <c r="U253" s="6" t="s">
        <v>266</v>
      </c>
    </row>
    <row r="254" customFormat="false" ht="22.35" hidden="false" customHeight="false" outlineLevel="0" collapsed="false">
      <c r="A254" s="6" t="n">
        <v>250</v>
      </c>
      <c r="B254" s="6" t="s">
        <v>272</v>
      </c>
      <c r="C254" s="7" t="s">
        <v>5926</v>
      </c>
      <c r="D254" s="6" t="s">
        <v>5925</v>
      </c>
      <c r="E254" s="6" t="n">
        <v>6</v>
      </c>
      <c r="F254" s="6" t="n">
        <v>4</v>
      </c>
      <c r="G254" s="6" t="n">
        <v>1</v>
      </c>
      <c r="H254" s="6" t="n">
        <v>1</v>
      </c>
      <c r="I254" s="6" t="n">
        <v>2</v>
      </c>
      <c r="J254" s="6" t="n">
        <v>7</v>
      </c>
      <c r="K254" s="6" t="n">
        <v>0</v>
      </c>
      <c r="L254" s="6" t="n">
        <v>0</v>
      </c>
      <c r="M254" s="6" t="n">
        <v>1</v>
      </c>
      <c r="N254" s="6" t="n">
        <v>1</v>
      </c>
      <c r="O254" s="6" t="n">
        <v>0</v>
      </c>
      <c r="P254" s="6" t="n">
        <v>1</v>
      </c>
      <c r="Q254" s="6" t="n">
        <v>0</v>
      </c>
      <c r="R254" s="6" t="n">
        <v>0</v>
      </c>
      <c r="S254" s="6" t="n">
        <v>0</v>
      </c>
      <c r="T254" s="6" t="n">
        <v>0</v>
      </c>
      <c r="U254" s="6" t="s">
        <v>266</v>
      </c>
    </row>
    <row r="255" customFormat="false" ht="22.35" hidden="false" customHeight="false" outlineLevel="0" collapsed="false">
      <c r="A255" s="6" t="n">
        <v>251</v>
      </c>
      <c r="B255" s="6" t="s">
        <v>272</v>
      </c>
      <c r="C255" s="7" t="s">
        <v>5927</v>
      </c>
      <c r="D255" s="6" t="s">
        <v>5925</v>
      </c>
      <c r="E255" s="6" t="n">
        <v>8</v>
      </c>
      <c r="F255" s="6" t="n">
        <v>4</v>
      </c>
      <c r="G255" s="6" t="n">
        <v>1</v>
      </c>
      <c r="H255" s="6" t="n">
        <v>1</v>
      </c>
      <c r="I255" s="6" t="n">
        <v>2</v>
      </c>
      <c r="J255" s="6" t="n">
        <v>7</v>
      </c>
      <c r="K255" s="6" t="n">
        <v>0</v>
      </c>
      <c r="L255" s="6" t="n">
        <v>0</v>
      </c>
      <c r="M255" s="6" t="n">
        <v>1</v>
      </c>
      <c r="N255" s="6" t="n">
        <v>1</v>
      </c>
      <c r="O255" s="6" t="n">
        <v>0</v>
      </c>
      <c r="P255" s="6" t="n">
        <v>1</v>
      </c>
      <c r="Q255" s="6" t="n">
        <v>0</v>
      </c>
      <c r="R255" s="6" t="n">
        <v>0</v>
      </c>
      <c r="S255" s="6" t="n">
        <v>0</v>
      </c>
      <c r="T255" s="6" t="n">
        <v>0</v>
      </c>
      <c r="U255" s="6" t="s">
        <v>266</v>
      </c>
    </row>
    <row r="256" customFormat="false" ht="22.35" hidden="false" customHeight="false" outlineLevel="0" collapsed="false">
      <c r="A256" s="6" t="n">
        <v>252</v>
      </c>
      <c r="B256" s="6" t="s">
        <v>272</v>
      </c>
      <c r="C256" s="7" t="s">
        <v>5928</v>
      </c>
      <c r="D256" s="6" t="s">
        <v>5925</v>
      </c>
      <c r="E256" s="6" t="n">
        <v>10</v>
      </c>
      <c r="F256" s="6" t="n">
        <v>4</v>
      </c>
      <c r="G256" s="6" t="n">
        <v>1</v>
      </c>
      <c r="H256" s="6" t="n">
        <v>1</v>
      </c>
      <c r="I256" s="6" t="n">
        <v>2</v>
      </c>
      <c r="J256" s="6" t="n">
        <v>7</v>
      </c>
      <c r="K256" s="6" t="n">
        <v>0</v>
      </c>
      <c r="L256" s="6" t="n">
        <v>0</v>
      </c>
      <c r="M256" s="6" t="n">
        <v>1</v>
      </c>
      <c r="N256" s="6" t="n">
        <v>1</v>
      </c>
      <c r="O256" s="6" t="n">
        <v>0</v>
      </c>
      <c r="P256" s="6" t="n">
        <v>1</v>
      </c>
      <c r="Q256" s="6" t="n">
        <v>0</v>
      </c>
      <c r="R256" s="6" t="n">
        <v>0</v>
      </c>
      <c r="S256" s="6" t="n">
        <v>0</v>
      </c>
      <c r="T256" s="6" t="n">
        <v>0</v>
      </c>
      <c r="U256" s="6" t="s">
        <v>266</v>
      </c>
    </row>
    <row r="257" customFormat="false" ht="22.35" hidden="false" customHeight="false" outlineLevel="0" collapsed="false">
      <c r="A257" s="6" t="n">
        <v>253</v>
      </c>
      <c r="B257" s="6" t="s">
        <v>272</v>
      </c>
      <c r="C257" s="7" t="s">
        <v>5929</v>
      </c>
      <c r="D257" s="6" t="s">
        <v>5925</v>
      </c>
      <c r="E257" s="6" t="n">
        <v>2</v>
      </c>
      <c r="F257" s="6" t="n">
        <v>4</v>
      </c>
      <c r="G257" s="6" t="n">
        <v>1</v>
      </c>
      <c r="H257" s="6" t="n">
        <v>1</v>
      </c>
      <c r="I257" s="6" t="n">
        <v>2</v>
      </c>
      <c r="J257" s="6" t="n">
        <v>7</v>
      </c>
      <c r="K257" s="6" t="n">
        <v>0</v>
      </c>
      <c r="L257" s="6" t="n">
        <v>0</v>
      </c>
      <c r="M257" s="6" t="n">
        <v>1</v>
      </c>
      <c r="N257" s="6" t="n">
        <v>1</v>
      </c>
      <c r="O257" s="6" t="n">
        <v>0</v>
      </c>
      <c r="P257" s="6" t="n">
        <v>1</v>
      </c>
      <c r="Q257" s="6" t="n">
        <v>0</v>
      </c>
      <c r="R257" s="6" t="n">
        <v>0</v>
      </c>
      <c r="S257" s="6" t="n">
        <v>0</v>
      </c>
      <c r="T257" s="6" t="n">
        <v>0</v>
      </c>
      <c r="U257" s="6" t="s">
        <v>266</v>
      </c>
    </row>
    <row r="258" customFormat="false" ht="22.35" hidden="false" customHeight="false" outlineLevel="0" collapsed="false">
      <c r="A258" s="6" t="n">
        <v>254</v>
      </c>
      <c r="B258" s="6" t="s">
        <v>272</v>
      </c>
      <c r="C258" s="7" t="s">
        <v>5930</v>
      </c>
      <c r="D258" s="6" t="s">
        <v>5925</v>
      </c>
      <c r="E258" s="6" t="n">
        <v>4</v>
      </c>
      <c r="F258" s="6" t="n">
        <v>4</v>
      </c>
      <c r="G258" s="6" t="n">
        <v>1</v>
      </c>
      <c r="H258" s="6" t="n">
        <v>1</v>
      </c>
      <c r="I258" s="6" t="n">
        <v>2</v>
      </c>
      <c r="J258" s="6" t="n">
        <v>7</v>
      </c>
      <c r="K258" s="6" t="n">
        <v>0</v>
      </c>
      <c r="L258" s="6" t="n">
        <v>0</v>
      </c>
      <c r="M258" s="6" t="n">
        <v>1</v>
      </c>
      <c r="N258" s="6" t="n">
        <v>1</v>
      </c>
      <c r="O258" s="6" t="n">
        <v>0</v>
      </c>
      <c r="P258" s="6" t="n">
        <v>1</v>
      </c>
      <c r="Q258" s="6" t="n">
        <v>0</v>
      </c>
      <c r="R258" s="6" t="n">
        <v>0</v>
      </c>
      <c r="S258" s="6" t="n">
        <v>0</v>
      </c>
      <c r="T258" s="6" t="n">
        <v>0</v>
      </c>
      <c r="U258" s="6" t="s">
        <v>266</v>
      </c>
    </row>
    <row r="259" customFormat="false" ht="22.35" hidden="false" customHeight="false" outlineLevel="0" collapsed="false">
      <c r="A259" s="6" t="n">
        <v>255</v>
      </c>
      <c r="B259" s="6" t="s">
        <v>272</v>
      </c>
      <c r="C259" s="7" t="s">
        <v>5931</v>
      </c>
      <c r="D259" s="6" t="s">
        <v>5925</v>
      </c>
      <c r="E259" s="6" t="n">
        <v>6</v>
      </c>
      <c r="F259" s="6" t="n">
        <v>4</v>
      </c>
      <c r="G259" s="6" t="n">
        <v>1</v>
      </c>
      <c r="H259" s="6" t="n">
        <v>1</v>
      </c>
      <c r="I259" s="6" t="n">
        <v>2</v>
      </c>
      <c r="J259" s="6" t="n">
        <v>7</v>
      </c>
      <c r="K259" s="6" t="n">
        <v>0</v>
      </c>
      <c r="L259" s="6" t="n">
        <v>0</v>
      </c>
      <c r="M259" s="6" t="n">
        <v>1</v>
      </c>
      <c r="N259" s="6" t="n">
        <v>1</v>
      </c>
      <c r="O259" s="6" t="n">
        <v>0</v>
      </c>
      <c r="P259" s="6" t="n">
        <v>1</v>
      </c>
      <c r="Q259" s="6" t="n">
        <v>0</v>
      </c>
      <c r="R259" s="6" t="n">
        <v>0</v>
      </c>
      <c r="S259" s="6" t="n">
        <v>0</v>
      </c>
      <c r="T259" s="6" t="n">
        <v>0</v>
      </c>
      <c r="U259" s="6" t="s">
        <v>266</v>
      </c>
    </row>
    <row r="260" customFormat="false" ht="22.35" hidden="false" customHeight="false" outlineLevel="0" collapsed="false">
      <c r="A260" s="6" t="n">
        <v>256</v>
      </c>
      <c r="B260" s="6" t="s">
        <v>272</v>
      </c>
      <c r="C260" s="7" t="s">
        <v>5932</v>
      </c>
      <c r="D260" s="6" t="s">
        <v>5925</v>
      </c>
      <c r="E260" s="6" t="n">
        <v>7</v>
      </c>
      <c r="F260" s="6" t="n">
        <v>4</v>
      </c>
      <c r="G260" s="6" t="n">
        <v>1</v>
      </c>
      <c r="H260" s="6" t="n">
        <v>1</v>
      </c>
      <c r="I260" s="6" t="n">
        <v>2</v>
      </c>
      <c r="J260" s="6" t="n">
        <v>7</v>
      </c>
      <c r="K260" s="6" t="n">
        <v>0</v>
      </c>
      <c r="L260" s="6" t="n">
        <v>0</v>
      </c>
      <c r="M260" s="6" t="n">
        <v>1</v>
      </c>
      <c r="N260" s="6" t="n">
        <v>1</v>
      </c>
      <c r="O260" s="6" t="n">
        <v>0</v>
      </c>
      <c r="P260" s="6" t="n">
        <v>1</v>
      </c>
      <c r="Q260" s="6" t="n">
        <v>0</v>
      </c>
      <c r="R260" s="6" t="n">
        <v>0</v>
      </c>
      <c r="S260" s="6" t="n">
        <v>0</v>
      </c>
      <c r="T260" s="6" t="n">
        <v>0</v>
      </c>
      <c r="U260" s="6" t="s">
        <v>266</v>
      </c>
    </row>
    <row r="261" customFormat="false" ht="22.35" hidden="false" customHeight="false" outlineLevel="0" collapsed="false">
      <c r="A261" s="6" t="n">
        <v>257</v>
      </c>
      <c r="B261" s="6" t="s">
        <v>272</v>
      </c>
      <c r="C261" s="7" t="s">
        <v>5933</v>
      </c>
      <c r="D261" s="6" t="s">
        <v>5925</v>
      </c>
      <c r="E261" s="6" t="n">
        <v>1</v>
      </c>
      <c r="F261" s="6" t="n">
        <v>4</v>
      </c>
      <c r="G261" s="6" t="n">
        <v>1</v>
      </c>
      <c r="H261" s="6" t="n">
        <v>1</v>
      </c>
      <c r="I261" s="6" t="n">
        <v>2</v>
      </c>
      <c r="J261" s="6" t="n">
        <v>7</v>
      </c>
      <c r="K261" s="6" t="n">
        <v>0</v>
      </c>
      <c r="L261" s="6" t="n">
        <v>0</v>
      </c>
      <c r="M261" s="6" t="n">
        <v>1</v>
      </c>
      <c r="N261" s="6" t="n">
        <v>1</v>
      </c>
      <c r="O261" s="6" t="n">
        <v>0</v>
      </c>
      <c r="P261" s="6" t="n">
        <v>1</v>
      </c>
      <c r="Q261" s="6" t="n">
        <v>0</v>
      </c>
      <c r="R261" s="6" t="n">
        <v>0</v>
      </c>
      <c r="S261" s="6" t="n">
        <v>0</v>
      </c>
      <c r="T261" s="6" t="n">
        <v>0</v>
      </c>
      <c r="U261" s="6" t="s">
        <v>266</v>
      </c>
    </row>
    <row r="262" customFormat="false" ht="22.35" hidden="false" customHeight="false" outlineLevel="0" collapsed="false">
      <c r="A262" s="6" t="n">
        <v>258</v>
      </c>
      <c r="B262" s="6" t="s">
        <v>272</v>
      </c>
      <c r="C262" s="7" t="s">
        <v>5934</v>
      </c>
      <c r="D262" s="6" t="s">
        <v>5925</v>
      </c>
      <c r="E262" s="6" t="n">
        <v>9</v>
      </c>
      <c r="F262" s="6" t="n">
        <v>4</v>
      </c>
      <c r="G262" s="6" t="n">
        <v>1</v>
      </c>
      <c r="H262" s="6" t="n">
        <v>1</v>
      </c>
      <c r="I262" s="6" t="n">
        <v>2</v>
      </c>
      <c r="J262" s="6" t="n">
        <v>7</v>
      </c>
      <c r="K262" s="6" t="n">
        <v>0</v>
      </c>
      <c r="L262" s="6" t="n">
        <v>0</v>
      </c>
      <c r="M262" s="6" t="n">
        <v>1</v>
      </c>
      <c r="N262" s="6" t="n">
        <v>1</v>
      </c>
      <c r="O262" s="6" t="n">
        <v>0</v>
      </c>
      <c r="P262" s="6" t="n">
        <v>1</v>
      </c>
      <c r="Q262" s="6" t="n">
        <v>0</v>
      </c>
      <c r="R262" s="6" t="n">
        <v>0</v>
      </c>
      <c r="S262" s="6" t="n">
        <v>0</v>
      </c>
      <c r="T262" s="6" t="n">
        <v>0</v>
      </c>
      <c r="U262" s="6" t="s">
        <v>266</v>
      </c>
    </row>
    <row r="263" customFormat="false" ht="22.35" hidden="false" customHeight="false" outlineLevel="0" collapsed="false">
      <c r="A263" s="6" t="n">
        <v>259</v>
      </c>
      <c r="B263" s="6" t="s">
        <v>272</v>
      </c>
      <c r="C263" s="7" t="s">
        <v>5935</v>
      </c>
      <c r="D263" s="6" t="s">
        <v>5936</v>
      </c>
      <c r="E263" s="6" t="n">
        <v>9</v>
      </c>
      <c r="F263" s="6" t="n">
        <v>3</v>
      </c>
      <c r="G263" s="6" t="n">
        <v>8</v>
      </c>
      <c r="H263" s="6" t="n">
        <v>3</v>
      </c>
      <c r="I263" s="6" t="n">
        <v>5</v>
      </c>
      <c r="J263" s="6" t="n">
        <v>10</v>
      </c>
      <c r="K263" s="6" t="n">
        <v>0</v>
      </c>
      <c r="L263" s="6" t="n">
        <v>0</v>
      </c>
      <c r="M263" s="6" t="n">
        <v>0</v>
      </c>
      <c r="N263" s="6" t="n">
        <v>0</v>
      </c>
      <c r="O263" s="6" t="n">
        <v>0</v>
      </c>
      <c r="P263" s="6" t="n">
        <v>0</v>
      </c>
      <c r="Q263" s="6" t="n">
        <v>0</v>
      </c>
      <c r="R263" s="6" t="n">
        <v>0</v>
      </c>
      <c r="S263" s="6" t="n">
        <v>0</v>
      </c>
      <c r="T263" s="6" t="n">
        <v>0</v>
      </c>
      <c r="U263" s="6" t="s">
        <v>266</v>
      </c>
    </row>
    <row r="264" customFormat="false" ht="22.35" hidden="false" customHeight="false" outlineLevel="0" collapsed="false">
      <c r="A264" s="6" t="n">
        <v>260</v>
      </c>
      <c r="B264" s="6" t="s">
        <v>272</v>
      </c>
      <c r="C264" s="7" t="s">
        <v>5937</v>
      </c>
      <c r="D264" s="6" t="s">
        <v>5936</v>
      </c>
      <c r="E264" s="6" t="n">
        <v>5</v>
      </c>
      <c r="F264" s="6" t="n">
        <v>3</v>
      </c>
      <c r="G264" s="6" t="n">
        <v>8</v>
      </c>
      <c r="H264" s="6" t="n">
        <v>3</v>
      </c>
      <c r="I264" s="6" t="n">
        <v>5</v>
      </c>
      <c r="J264" s="6" t="n">
        <v>10</v>
      </c>
      <c r="K264" s="6" t="n">
        <v>0</v>
      </c>
      <c r="L264" s="6" t="n">
        <v>0</v>
      </c>
      <c r="M264" s="6" t="n">
        <v>0</v>
      </c>
      <c r="N264" s="6" t="n">
        <v>0</v>
      </c>
      <c r="O264" s="6" t="n">
        <v>0</v>
      </c>
      <c r="P264" s="6" t="n">
        <v>0</v>
      </c>
      <c r="Q264" s="6" t="n">
        <v>0</v>
      </c>
      <c r="R264" s="6" t="n">
        <v>0</v>
      </c>
      <c r="S264" s="6" t="n">
        <v>0</v>
      </c>
      <c r="T264" s="6" t="n">
        <v>0</v>
      </c>
      <c r="U264" s="6" t="s">
        <v>266</v>
      </c>
    </row>
    <row r="265" customFormat="false" ht="22.35" hidden="false" customHeight="false" outlineLevel="0" collapsed="false">
      <c r="A265" s="6" t="n">
        <v>261</v>
      </c>
      <c r="B265" s="6" t="s">
        <v>272</v>
      </c>
      <c r="C265" s="7" t="s">
        <v>5938</v>
      </c>
      <c r="D265" s="6" t="s">
        <v>5936</v>
      </c>
      <c r="E265" s="6" t="n">
        <v>5</v>
      </c>
      <c r="F265" s="6" t="n">
        <v>3</v>
      </c>
      <c r="G265" s="6" t="n">
        <v>8</v>
      </c>
      <c r="H265" s="6" t="n">
        <v>3</v>
      </c>
      <c r="I265" s="6" t="n">
        <v>5</v>
      </c>
      <c r="J265" s="6" t="n">
        <v>10</v>
      </c>
      <c r="K265" s="6" t="n">
        <v>0</v>
      </c>
      <c r="L265" s="6" t="n">
        <v>0</v>
      </c>
      <c r="M265" s="6" t="n">
        <v>0</v>
      </c>
      <c r="N265" s="6" t="n">
        <v>0</v>
      </c>
      <c r="O265" s="6" t="n">
        <v>0</v>
      </c>
      <c r="P265" s="6" t="n">
        <v>0</v>
      </c>
      <c r="Q265" s="6" t="n">
        <v>0</v>
      </c>
      <c r="R265" s="6" t="n">
        <v>0</v>
      </c>
      <c r="S265" s="6" t="n">
        <v>0</v>
      </c>
      <c r="T265" s="6" t="n">
        <v>0</v>
      </c>
      <c r="U265" s="6" t="s">
        <v>266</v>
      </c>
    </row>
    <row r="266" customFormat="false" ht="22.35" hidden="false" customHeight="false" outlineLevel="0" collapsed="false">
      <c r="A266" s="6" t="n">
        <v>262</v>
      </c>
      <c r="B266" s="6" t="s">
        <v>272</v>
      </c>
      <c r="C266" s="7" t="s">
        <v>5939</v>
      </c>
      <c r="D266" s="6" t="s">
        <v>5936</v>
      </c>
      <c r="E266" s="6" t="n">
        <v>5</v>
      </c>
      <c r="F266" s="6" t="n">
        <v>3</v>
      </c>
      <c r="G266" s="6" t="n">
        <v>8</v>
      </c>
      <c r="H266" s="6" t="n">
        <v>3</v>
      </c>
      <c r="I266" s="6" t="n">
        <v>5</v>
      </c>
      <c r="J266" s="6" t="n">
        <v>10</v>
      </c>
      <c r="K266" s="6" t="n">
        <v>0</v>
      </c>
      <c r="L266" s="6" t="n">
        <v>0</v>
      </c>
      <c r="M266" s="6" t="n">
        <v>0</v>
      </c>
      <c r="N266" s="6" t="n">
        <v>0</v>
      </c>
      <c r="O266" s="6" t="n">
        <v>0</v>
      </c>
      <c r="P266" s="6" t="n">
        <v>0</v>
      </c>
      <c r="Q266" s="6" t="n">
        <v>0</v>
      </c>
      <c r="R266" s="6" t="n">
        <v>0</v>
      </c>
      <c r="S266" s="6" t="n">
        <v>0</v>
      </c>
      <c r="T266" s="6" t="n">
        <v>0</v>
      </c>
      <c r="U266" s="6" t="s">
        <v>266</v>
      </c>
    </row>
    <row r="267" customFormat="false" ht="22.35" hidden="false" customHeight="false" outlineLevel="0" collapsed="false">
      <c r="A267" s="6" t="n">
        <v>263</v>
      </c>
      <c r="B267" s="6" t="s">
        <v>272</v>
      </c>
      <c r="C267" s="7" t="s">
        <v>5940</v>
      </c>
      <c r="D267" s="6" t="s">
        <v>5936</v>
      </c>
      <c r="E267" s="6" t="n">
        <v>6</v>
      </c>
      <c r="F267" s="6" t="n">
        <v>3</v>
      </c>
      <c r="G267" s="6" t="n">
        <v>8</v>
      </c>
      <c r="H267" s="6" t="n">
        <v>3</v>
      </c>
      <c r="I267" s="6" t="n">
        <v>5</v>
      </c>
      <c r="J267" s="6" t="n">
        <v>10</v>
      </c>
      <c r="K267" s="6" t="n">
        <v>0</v>
      </c>
      <c r="L267" s="6" t="n">
        <v>0</v>
      </c>
      <c r="M267" s="6" t="n">
        <v>0</v>
      </c>
      <c r="N267" s="6" t="n">
        <v>0</v>
      </c>
      <c r="O267" s="6" t="n">
        <v>0</v>
      </c>
      <c r="P267" s="6" t="n">
        <v>0</v>
      </c>
      <c r="Q267" s="6" t="n">
        <v>0</v>
      </c>
      <c r="R267" s="6" t="n">
        <v>0</v>
      </c>
      <c r="S267" s="6" t="n">
        <v>0</v>
      </c>
      <c r="T267" s="6" t="n">
        <v>0</v>
      </c>
      <c r="U267" s="6" t="s">
        <v>266</v>
      </c>
    </row>
    <row r="268" customFormat="false" ht="22.35" hidden="false" customHeight="false" outlineLevel="0" collapsed="false">
      <c r="A268" s="6" t="n">
        <v>264</v>
      </c>
      <c r="B268" s="6" t="s">
        <v>272</v>
      </c>
      <c r="C268" s="7" t="s">
        <v>5941</v>
      </c>
      <c r="D268" s="6" t="s">
        <v>5936</v>
      </c>
      <c r="E268" s="6" t="n">
        <v>1</v>
      </c>
      <c r="F268" s="6" t="n">
        <v>3</v>
      </c>
      <c r="G268" s="6" t="n">
        <v>8</v>
      </c>
      <c r="H268" s="6" t="n">
        <v>3</v>
      </c>
      <c r="I268" s="6" t="n">
        <v>5</v>
      </c>
      <c r="J268" s="6" t="n">
        <v>10</v>
      </c>
      <c r="K268" s="6" t="n">
        <v>0</v>
      </c>
      <c r="L268" s="6" t="n">
        <v>0</v>
      </c>
      <c r="M268" s="6" t="n">
        <v>0</v>
      </c>
      <c r="N268" s="6" t="n">
        <v>0</v>
      </c>
      <c r="O268" s="6" t="n">
        <v>0</v>
      </c>
      <c r="P268" s="6" t="n">
        <v>0</v>
      </c>
      <c r="Q268" s="6" t="n">
        <v>0</v>
      </c>
      <c r="R268" s="6" t="n">
        <v>0</v>
      </c>
      <c r="S268" s="6" t="n">
        <v>0</v>
      </c>
      <c r="T268" s="6" t="n">
        <v>0</v>
      </c>
      <c r="U268" s="6" t="s">
        <v>266</v>
      </c>
    </row>
    <row r="269" customFormat="false" ht="22.35" hidden="false" customHeight="false" outlineLevel="0" collapsed="false">
      <c r="A269" s="6" t="n">
        <v>265</v>
      </c>
      <c r="B269" s="6" t="s">
        <v>272</v>
      </c>
      <c r="C269" s="7" t="s">
        <v>5942</v>
      </c>
      <c r="D269" s="6" t="s">
        <v>5936</v>
      </c>
      <c r="E269" s="6" t="n">
        <v>9</v>
      </c>
      <c r="F269" s="6" t="n">
        <v>3</v>
      </c>
      <c r="G269" s="6" t="n">
        <v>8</v>
      </c>
      <c r="H269" s="6" t="n">
        <v>3</v>
      </c>
      <c r="I269" s="6" t="n">
        <v>5</v>
      </c>
      <c r="J269" s="6" t="n">
        <v>10</v>
      </c>
      <c r="K269" s="6" t="n">
        <v>0</v>
      </c>
      <c r="L269" s="6" t="n">
        <v>0</v>
      </c>
      <c r="M269" s="6" t="n">
        <v>0</v>
      </c>
      <c r="N269" s="6" t="n">
        <v>0</v>
      </c>
      <c r="O269" s="6" t="n">
        <v>0</v>
      </c>
      <c r="P269" s="6" t="n">
        <v>0</v>
      </c>
      <c r="Q269" s="6" t="n">
        <v>0</v>
      </c>
      <c r="R269" s="6" t="n">
        <v>0</v>
      </c>
      <c r="S269" s="6" t="n">
        <v>0</v>
      </c>
      <c r="T269" s="6" t="n">
        <v>0</v>
      </c>
      <c r="U269" s="6" t="s">
        <v>266</v>
      </c>
    </row>
    <row r="270" customFormat="false" ht="22.35" hidden="false" customHeight="false" outlineLevel="0" collapsed="false">
      <c r="A270" s="6" t="n">
        <v>266</v>
      </c>
      <c r="B270" s="6" t="s">
        <v>272</v>
      </c>
      <c r="C270" s="7" t="s">
        <v>5943</v>
      </c>
      <c r="D270" s="6" t="s">
        <v>5936</v>
      </c>
      <c r="E270" s="6" t="n">
        <v>3</v>
      </c>
      <c r="F270" s="6" t="n">
        <v>3</v>
      </c>
      <c r="G270" s="6" t="n">
        <v>8</v>
      </c>
      <c r="H270" s="6" t="n">
        <v>3</v>
      </c>
      <c r="I270" s="6" t="n">
        <v>5</v>
      </c>
      <c r="J270" s="6" t="n">
        <v>10</v>
      </c>
      <c r="K270" s="6" t="n">
        <v>0</v>
      </c>
      <c r="L270" s="6" t="n">
        <v>0</v>
      </c>
      <c r="M270" s="6" t="n">
        <v>0</v>
      </c>
      <c r="N270" s="6" t="n">
        <v>0</v>
      </c>
      <c r="O270" s="6" t="n">
        <v>0</v>
      </c>
      <c r="P270" s="6" t="n">
        <v>0</v>
      </c>
      <c r="Q270" s="6" t="n">
        <v>0</v>
      </c>
      <c r="R270" s="6" t="n">
        <v>0</v>
      </c>
      <c r="S270" s="6" t="n">
        <v>0</v>
      </c>
      <c r="T270" s="6" t="n">
        <v>0</v>
      </c>
      <c r="U270" s="6" t="s">
        <v>266</v>
      </c>
    </row>
    <row r="271" customFormat="false" ht="22.35" hidden="false" customHeight="false" outlineLevel="0" collapsed="false">
      <c r="A271" s="6" t="n">
        <v>267</v>
      </c>
      <c r="B271" s="6" t="s">
        <v>272</v>
      </c>
      <c r="C271" s="7" t="s">
        <v>5944</v>
      </c>
      <c r="D271" s="6" t="s">
        <v>5936</v>
      </c>
      <c r="E271" s="6" t="n">
        <v>3</v>
      </c>
      <c r="F271" s="6" t="n">
        <v>3</v>
      </c>
      <c r="G271" s="6" t="n">
        <v>8</v>
      </c>
      <c r="H271" s="6" t="n">
        <v>3</v>
      </c>
      <c r="I271" s="6" t="n">
        <v>5</v>
      </c>
      <c r="J271" s="6" t="n">
        <v>10</v>
      </c>
      <c r="K271" s="6" t="n">
        <v>0</v>
      </c>
      <c r="L271" s="6" t="n">
        <v>0</v>
      </c>
      <c r="M271" s="6" t="n">
        <v>0</v>
      </c>
      <c r="N271" s="6" t="n">
        <v>0</v>
      </c>
      <c r="O271" s="6" t="n">
        <v>0</v>
      </c>
      <c r="P271" s="6" t="n">
        <v>0</v>
      </c>
      <c r="Q271" s="6" t="n">
        <v>0</v>
      </c>
      <c r="R271" s="6" t="n">
        <v>0</v>
      </c>
      <c r="S271" s="6" t="n">
        <v>0</v>
      </c>
      <c r="T271" s="6" t="n">
        <v>0</v>
      </c>
      <c r="U271" s="6" t="s">
        <v>266</v>
      </c>
    </row>
    <row r="272" customFormat="false" ht="22.35" hidden="false" customHeight="false" outlineLevel="0" collapsed="false">
      <c r="A272" s="6" t="n">
        <v>268</v>
      </c>
      <c r="B272" s="6" t="s">
        <v>272</v>
      </c>
      <c r="C272" s="7" t="s">
        <v>5945</v>
      </c>
      <c r="D272" s="6" t="s">
        <v>5936</v>
      </c>
      <c r="E272" s="6" t="n">
        <v>2</v>
      </c>
      <c r="F272" s="6" t="n">
        <v>3</v>
      </c>
      <c r="G272" s="6" t="n">
        <v>8</v>
      </c>
      <c r="H272" s="6" t="n">
        <v>3</v>
      </c>
      <c r="I272" s="6" t="n">
        <v>5</v>
      </c>
      <c r="J272" s="6" t="n">
        <v>10</v>
      </c>
      <c r="K272" s="6" t="n">
        <v>0</v>
      </c>
      <c r="L272" s="6" t="n">
        <v>0</v>
      </c>
      <c r="M272" s="6" t="n">
        <v>0</v>
      </c>
      <c r="N272" s="6" t="n">
        <v>0</v>
      </c>
      <c r="O272" s="6" t="n">
        <v>0</v>
      </c>
      <c r="P272" s="6" t="n">
        <v>0</v>
      </c>
      <c r="Q272" s="6" t="n">
        <v>0</v>
      </c>
      <c r="R272" s="6" t="n">
        <v>0</v>
      </c>
      <c r="S272" s="6" t="n">
        <v>0</v>
      </c>
      <c r="T272" s="6" t="n">
        <v>0</v>
      </c>
      <c r="U272" s="6" t="s">
        <v>266</v>
      </c>
    </row>
    <row r="273" customFormat="false" ht="22.35" hidden="false" customHeight="false" outlineLevel="0" collapsed="false">
      <c r="A273" s="6" t="n">
        <v>269</v>
      </c>
      <c r="B273" s="6" t="s">
        <v>272</v>
      </c>
      <c r="C273" s="7" t="s">
        <v>5946</v>
      </c>
      <c r="D273" s="6" t="s">
        <v>5947</v>
      </c>
      <c r="E273" s="6" t="n">
        <v>8</v>
      </c>
      <c r="F273" s="6" t="n">
        <v>7</v>
      </c>
      <c r="G273" s="6" t="n">
        <v>8</v>
      </c>
      <c r="H273" s="6" t="n">
        <v>7</v>
      </c>
      <c r="I273" s="6" t="n">
        <v>6</v>
      </c>
      <c r="J273" s="6" t="n">
        <v>7</v>
      </c>
      <c r="K273" s="6" t="n">
        <v>0</v>
      </c>
      <c r="L273" s="6" t="n">
        <v>0</v>
      </c>
      <c r="M273" s="6" t="n">
        <v>1</v>
      </c>
      <c r="N273" s="6" t="n">
        <v>0</v>
      </c>
      <c r="O273" s="6" t="n">
        <v>1</v>
      </c>
      <c r="P273" s="6" t="n">
        <v>0</v>
      </c>
      <c r="Q273" s="6" t="n">
        <v>0</v>
      </c>
      <c r="R273" s="6" t="n">
        <v>0</v>
      </c>
      <c r="S273" s="6" t="n">
        <v>0</v>
      </c>
      <c r="T273" s="6" t="n">
        <v>1</v>
      </c>
      <c r="U273" s="6" t="s">
        <v>266</v>
      </c>
    </row>
    <row r="274" customFormat="false" ht="22.35" hidden="false" customHeight="false" outlineLevel="0" collapsed="false">
      <c r="A274" s="6" t="n">
        <v>270</v>
      </c>
      <c r="B274" s="6" t="s">
        <v>272</v>
      </c>
      <c r="C274" s="7" t="s">
        <v>5948</v>
      </c>
      <c r="D274" s="6" t="s">
        <v>5947</v>
      </c>
      <c r="E274" s="6" t="n">
        <v>5</v>
      </c>
      <c r="F274" s="6" t="n">
        <v>7</v>
      </c>
      <c r="G274" s="6" t="n">
        <v>8</v>
      </c>
      <c r="H274" s="6" t="n">
        <v>7</v>
      </c>
      <c r="I274" s="6" t="n">
        <v>6</v>
      </c>
      <c r="J274" s="6" t="n">
        <v>7</v>
      </c>
      <c r="K274" s="6" t="n">
        <v>0</v>
      </c>
      <c r="L274" s="6" t="n">
        <v>0</v>
      </c>
      <c r="M274" s="6" t="n">
        <v>1</v>
      </c>
      <c r="N274" s="6" t="n">
        <v>0</v>
      </c>
      <c r="O274" s="6" t="n">
        <v>1</v>
      </c>
      <c r="P274" s="6" t="n">
        <v>0</v>
      </c>
      <c r="Q274" s="6" t="n">
        <v>0</v>
      </c>
      <c r="R274" s="6" t="n">
        <v>0</v>
      </c>
      <c r="S274" s="6" t="n">
        <v>0</v>
      </c>
      <c r="T274" s="6" t="n">
        <v>1</v>
      </c>
      <c r="U274" s="6" t="s">
        <v>266</v>
      </c>
    </row>
    <row r="275" customFormat="false" ht="22.35" hidden="false" customHeight="false" outlineLevel="0" collapsed="false">
      <c r="A275" s="6" t="n">
        <v>271</v>
      </c>
      <c r="B275" s="6" t="s">
        <v>272</v>
      </c>
      <c r="C275" s="7" t="s">
        <v>5949</v>
      </c>
      <c r="D275" s="6" t="s">
        <v>5947</v>
      </c>
      <c r="E275" s="6" t="n">
        <v>5</v>
      </c>
      <c r="F275" s="6" t="n">
        <v>7</v>
      </c>
      <c r="G275" s="6" t="n">
        <v>8</v>
      </c>
      <c r="H275" s="6" t="n">
        <v>7</v>
      </c>
      <c r="I275" s="6" t="n">
        <v>6</v>
      </c>
      <c r="J275" s="6" t="n">
        <v>7</v>
      </c>
      <c r="K275" s="6" t="n">
        <v>0</v>
      </c>
      <c r="L275" s="6" t="n">
        <v>0</v>
      </c>
      <c r="M275" s="6" t="n">
        <v>1</v>
      </c>
      <c r="N275" s="6" t="n">
        <v>0</v>
      </c>
      <c r="O275" s="6" t="n">
        <v>1</v>
      </c>
      <c r="P275" s="6" t="n">
        <v>0</v>
      </c>
      <c r="Q275" s="6" t="n">
        <v>0</v>
      </c>
      <c r="R275" s="6" t="n">
        <v>0</v>
      </c>
      <c r="S275" s="6" t="n">
        <v>0</v>
      </c>
      <c r="T275" s="6" t="n">
        <v>1</v>
      </c>
      <c r="U275" s="6" t="s">
        <v>266</v>
      </c>
    </row>
    <row r="276" customFormat="false" ht="22.35" hidden="false" customHeight="false" outlineLevel="0" collapsed="false">
      <c r="A276" s="6" t="n">
        <v>272</v>
      </c>
      <c r="B276" s="6" t="s">
        <v>272</v>
      </c>
      <c r="C276" s="7" t="s">
        <v>5950</v>
      </c>
      <c r="D276" s="6" t="s">
        <v>5947</v>
      </c>
      <c r="E276" s="6" t="n">
        <v>8</v>
      </c>
      <c r="F276" s="6" t="n">
        <v>7</v>
      </c>
      <c r="G276" s="6" t="n">
        <v>8</v>
      </c>
      <c r="H276" s="6" t="n">
        <v>7</v>
      </c>
      <c r="I276" s="6" t="n">
        <v>6</v>
      </c>
      <c r="J276" s="6" t="n">
        <v>7</v>
      </c>
      <c r="K276" s="6" t="n">
        <v>0</v>
      </c>
      <c r="L276" s="6" t="n">
        <v>0</v>
      </c>
      <c r="M276" s="6" t="n">
        <v>1</v>
      </c>
      <c r="N276" s="6" t="n">
        <v>0</v>
      </c>
      <c r="O276" s="6" t="n">
        <v>1</v>
      </c>
      <c r="P276" s="6" t="n">
        <v>0</v>
      </c>
      <c r="Q276" s="6" t="n">
        <v>0</v>
      </c>
      <c r="R276" s="6" t="n">
        <v>0</v>
      </c>
      <c r="S276" s="6" t="n">
        <v>0</v>
      </c>
      <c r="T276" s="6" t="n">
        <v>1</v>
      </c>
      <c r="U276" s="6" t="s">
        <v>266</v>
      </c>
    </row>
    <row r="277" customFormat="false" ht="22.35" hidden="false" customHeight="false" outlineLevel="0" collapsed="false">
      <c r="A277" s="6" t="n">
        <v>273</v>
      </c>
      <c r="B277" s="6" t="s">
        <v>272</v>
      </c>
      <c r="C277" s="7" t="s">
        <v>5951</v>
      </c>
      <c r="D277" s="6" t="s">
        <v>5947</v>
      </c>
      <c r="E277" s="6" t="n">
        <v>6</v>
      </c>
      <c r="F277" s="6" t="n">
        <v>7</v>
      </c>
      <c r="G277" s="6" t="n">
        <v>8</v>
      </c>
      <c r="H277" s="6" t="n">
        <v>7</v>
      </c>
      <c r="I277" s="6" t="n">
        <v>6</v>
      </c>
      <c r="J277" s="6" t="n">
        <v>7</v>
      </c>
      <c r="K277" s="6" t="n">
        <v>0</v>
      </c>
      <c r="L277" s="6" t="n">
        <v>0</v>
      </c>
      <c r="M277" s="6" t="n">
        <v>1</v>
      </c>
      <c r="N277" s="6" t="n">
        <v>0</v>
      </c>
      <c r="O277" s="6" t="n">
        <v>1</v>
      </c>
      <c r="P277" s="6" t="n">
        <v>0</v>
      </c>
      <c r="Q277" s="6" t="n">
        <v>0</v>
      </c>
      <c r="R277" s="6" t="n">
        <v>0</v>
      </c>
      <c r="S277" s="6" t="n">
        <v>0</v>
      </c>
      <c r="T277" s="6" t="n">
        <v>1</v>
      </c>
      <c r="U277" s="6" t="s">
        <v>266</v>
      </c>
    </row>
    <row r="278" customFormat="false" ht="22.35" hidden="false" customHeight="false" outlineLevel="0" collapsed="false">
      <c r="A278" s="6" t="n">
        <v>274</v>
      </c>
      <c r="B278" s="6" t="s">
        <v>272</v>
      </c>
      <c r="C278" s="7" t="s">
        <v>5952</v>
      </c>
      <c r="D278" s="6" t="s">
        <v>5953</v>
      </c>
      <c r="E278" s="6" t="n">
        <v>8</v>
      </c>
      <c r="F278" s="6" t="n">
        <v>5</v>
      </c>
      <c r="G278" s="6" t="n">
        <v>6</v>
      </c>
      <c r="H278" s="6" t="n">
        <v>9</v>
      </c>
      <c r="I278" s="6" t="n">
        <v>3</v>
      </c>
      <c r="J278" s="6" t="n">
        <v>6</v>
      </c>
      <c r="K278" s="6" t="n">
        <v>1</v>
      </c>
      <c r="L278" s="6" t="n">
        <v>0</v>
      </c>
      <c r="M278" s="6" t="n">
        <v>0</v>
      </c>
      <c r="N278" s="6" t="n">
        <v>0</v>
      </c>
      <c r="O278" s="6" t="n">
        <v>1</v>
      </c>
      <c r="P278" s="6" t="n">
        <v>0</v>
      </c>
      <c r="Q278" s="6" t="n">
        <v>0</v>
      </c>
      <c r="R278" s="6" t="n">
        <v>1</v>
      </c>
      <c r="S278" s="6" t="n">
        <v>0</v>
      </c>
      <c r="T278" s="6" t="n">
        <v>0</v>
      </c>
      <c r="U278" s="6" t="s">
        <v>266</v>
      </c>
    </row>
    <row r="279" customFormat="false" ht="22.35" hidden="false" customHeight="false" outlineLevel="0" collapsed="false">
      <c r="A279" s="6" t="n">
        <v>275</v>
      </c>
      <c r="B279" s="6" t="s">
        <v>272</v>
      </c>
      <c r="C279" s="7" t="s">
        <v>5954</v>
      </c>
      <c r="D279" s="6" t="s">
        <v>5953</v>
      </c>
      <c r="E279" s="6" t="n">
        <v>6</v>
      </c>
      <c r="F279" s="6" t="n">
        <v>5</v>
      </c>
      <c r="G279" s="6" t="n">
        <v>6</v>
      </c>
      <c r="H279" s="6" t="n">
        <v>9</v>
      </c>
      <c r="I279" s="6" t="n">
        <v>3</v>
      </c>
      <c r="J279" s="6" t="n">
        <v>6</v>
      </c>
      <c r="K279" s="6" t="n">
        <v>1</v>
      </c>
      <c r="L279" s="6" t="n">
        <v>0</v>
      </c>
      <c r="M279" s="6" t="n">
        <v>0</v>
      </c>
      <c r="N279" s="6" t="n">
        <v>0</v>
      </c>
      <c r="O279" s="6" t="n">
        <v>1</v>
      </c>
      <c r="P279" s="6" t="n">
        <v>0</v>
      </c>
      <c r="Q279" s="6" t="n">
        <v>0</v>
      </c>
      <c r="R279" s="6" t="n">
        <v>1</v>
      </c>
      <c r="S279" s="6" t="n">
        <v>0</v>
      </c>
      <c r="T279" s="6" t="n">
        <v>0</v>
      </c>
      <c r="U279" s="6" t="s">
        <v>266</v>
      </c>
    </row>
    <row r="280" customFormat="false" ht="22.35" hidden="false" customHeight="false" outlineLevel="0" collapsed="false">
      <c r="A280" s="6" t="n">
        <v>276</v>
      </c>
      <c r="B280" s="6" t="s">
        <v>272</v>
      </c>
      <c r="C280" s="7" t="s">
        <v>5955</v>
      </c>
      <c r="D280" s="6" t="s">
        <v>5953</v>
      </c>
      <c r="E280" s="6" t="n">
        <v>9</v>
      </c>
      <c r="F280" s="6" t="n">
        <v>5</v>
      </c>
      <c r="G280" s="6" t="n">
        <v>6</v>
      </c>
      <c r="H280" s="6" t="n">
        <v>9</v>
      </c>
      <c r="I280" s="6" t="n">
        <v>3</v>
      </c>
      <c r="J280" s="6" t="n">
        <v>6</v>
      </c>
      <c r="K280" s="6" t="n">
        <v>1</v>
      </c>
      <c r="L280" s="6" t="n">
        <v>0</v>
      </c>
      <c r="M280" s="6" t="n">
        <v>0</v>
      </c>
      <c r="N280" s="6" t="n">
        <v>0</v>
      </c>
      <c r="O280" s="6" t="n">
        <v>1</v>
      </c>
      <c r="P280" s="6" t="n">
        <v>0</v>
      </c>
      <c r="Q280" s="6" t="n">
        <v>0</v>
      </c>
      <c r="R280" s="6" t="n">
        <v>1</v>
      </c>
      <c r="S280" s="6" t="n">
        <v>0</v>
      </c>
      <c r="T280" s="6" t="n">
        <v>0</v>
      </c>
      <c r="U280" s="6" t="s">
        <v>266</v>
      </c>
    </row>
    <row r="281" customFormat="false" ht="22.35" hidden="false" customHeight="false" outlineLevel="0" collapsed="false">
      <c r="A281" s="6" t="n">
        <v>277</v>
      </c>
      <c r="B281" s="6" t="s">
        <v>272</v>
      </c>
      <c r="C281" s="7" t="s">
        <v>5956</v>
      </c>
      <c r="D281" s="6" t="s">
        <v>5953</v>
      </c>
      <c r="E281" s="6" t="n">
        <v>6</v>
      </c>
      <c r="F281" s="6" t="n">
        <v>5</v>
      </c>
      <c r="G281" s="6" t="n">
        <v>6</v>
      </c>
      <c r="H281" s="6" t="n">
        <v>9</v>
      </c>
      <c r="I281" s="6" t="n">
        <v>3</v>
      </c>
      <c r="J281" s="6" t="n">
        <v>6</v>
      </c>
      <c r="K281" s="6" t="n">
        <v>1</v>
      </c>
      <c r="L281" s="6" t="n">
        <v>0</v>
      </c>
      <c r="M281" s="6" t="n">
        <v>0</v>
      </c>
      <c r="N281" s="6" t="n">
        <v>0</v>
      </c>
      <c r="O281" s="6" t="n">
        <v>1</v>
      </c>
      <c r="P281" s="6" t="n">
        <v>0</v>
      </c>
      <c r="Q281" s="6" t="n">
        <v>0</v>
      </c>
      <c r="R281" s="6" t="n">
        <v>1</v>
      </c>
      <c r="S281" s="6" t="n">
        <v>0</v>
      </c>
      <c r="T281" s="6" t="n">
        <v>0</v>
      </c>
      <c r="U281" s="6" t="s">
        <v>266</v>
      </c>
    </row>
    <row r="282" customFormat="false" ht="22.35" hidden="false" customHeight="false" outlineLevel="0" collapsed="false">
      <c r="A282" s="6" t="n">
        <v>278</v>
      </c>
      <c r="B282" s="6" t="s">
        <v>272</v>
      </c>
      <c r="C282" s="7" t="s">
        <v>5957</v>
      </c>
      <c r="D282" s="6" t="s">
        <v>5953</v>
      </c>
      <c r="E282" s="6" t="n">
        <v>3</v>
      </c>
      <c r="F282" s="6" t="n">
        <v>5</v>
      </c>
      <c r="G282" s="6" t="n">
        <v>6</v>
      </c>
      <c r="H282" s="6" t="n">
        <v>9</v>
      </c>
      <c r="I282" s="6" t="n">
        <v>3</v>
      </c>
      <c r="J282" s="6" t="n">
        <v>6</v>
      </c>
      <c r="K282" s="6" t="n">
        <v>1</v>
      </c>
      <c r="L282" s="6" t="n">
        <v>0</v>
      </c>
      <c r="M282" s="6" t="n">
        <v>0</v>
      </c>
      <c r="N282" s="6" t="n">
        <v>0</v>
      </c>
      <c r="O282" s="6" t="n">
        <v>1</v>
      </c>
      <c r="P282" s="6" t="n">
        <v>0</v>
      </c>
      <c r="Q282" s="6" t="n">
        <v>0</v>
      </c>
      <c r="R282" s="6" t="n">
        <v>1</v>
      </c>
      <c r="S282" s="6" t="n">
        <v>0</v>
      </c>
      <c r="T282" s="6" t="n">
        <v>0</v>
      </c>
      <c r="U282" s="6" t="s">
        <v>266</v>
      </c>
    </row>
    <row r="283" customFormat="false" ht="22.35" hidden="false" customHeight="false" outlineLevel="0" collapsed="false">
      <c r="A283" s="6" t="n">
        <v>279</v>
      </c>
      <c r="B283" s="6" t="s">
        <v>272</v>
      </c>
      <c r="C283" s="7" t="s">
        <v>5958</v>
      </c>
      <c r="D283" s="6" t="s">
        <v>5953</v>
      </c>
      <c r="E283" s="6" t="n">
        <v>7</v>
      </c>
      <c r="F283" s="6" t="n">
        <v>5</v>
      </c>
      <c r="G283" s="6" t="n">
        <v>6</v>
      </c>
      <c r="H283" s="6" t="n">
        <v>9</v>
      </c>
      <c r="I283" s="6" t="n">
        <v>3</v>
      </c>
      <c r="J283" s="6" t="n">
        <v>6</v>
      </c>
      <c r="K283" s="6" t="n">
        <v>1</v>
      </c>
      <c r="L283" s="6" t="n">
        <v>0</v>
      </c>
      <c r="M283" s="6" t="n">
        <v>0</v>
      </c>
      <c r="N283" s="6" t="n">
        <v>0</v>
      </c>
      <c r="O283" s="6" t="n">
        <v>1</v>
      </c>
      <c r="P283" s="6" t="n">
        <v>0</v>
      </c>
      <c r="Q283" s="6" t="n">
        <v>0</v>
      </c>
      <c r="R283" s="6" t="n">
        <v>1</v>
      </c>
      <c r="S283" s="6" t="n">
        <v>0</v>
      </c>
      <c r="T283" s="6" t="n">
        <v>0</v>
      </c>
      <c r="U283" s="6" t="s">
        <v>266</v>
      </c>
    </row>
    <row r="284" customFormat="false" ht="22.35" hidden="false" customHeight="false" outlineLevel="0" collapsed="false">
      <c r="A284" s="6" t="n">
        <v>280</v>
      </c>
      <c r="B284" s="6" t="s">
        <v>272</v>
      </c>
      <c r="C284" s="7" t="s">
        <v>5959</v>
      </c>
      <c r="D284" s="6" t="s">
        <v>5953</v>
      </c>
      <c r="E284" s="6" t="n">
        <v>5</v>
      </c>
      <c r="F284" s="6" t="n">
        <v>5</v>
      </c>
      <c r="G284" s="6" t="n">
        <v>6</v>
      </c>
      <c r="H284" s="6" t="n">
        <v>9</v>
      </c>
      <c r="I284" s="6" t="n">
        <v>3</v>
      </c>
      <c r="J284" s="6" t="n">
        <v>6</v>
      </c>
      <c r="K284" s="6" t="n">
        <v>1</v>
      </c>
      <c r="L284" s="6" t="n">
        <v>0</v>
      </c>
      <c r="M284" s="6" t="n">
        <v>0</v>
      </c>
      <c r="N284" s="6" t="n">
        <v>0</v>
      </c>
      <c r="O284" s="6" t="n">
        <v>1</v>
      </c>
      <c r="P284" s="6" t="n">
        <v>0</v>
      </c>
      <c r="Q284" s="6" t="n">
        <v>0</v>
      </c>
      <c r="R284" s="6" t="n">
        <v>1</v>
      </c>
      <c r="S284" s="6" t="n">
        <v>0</v>
      </c>
      <c r="T284" s="6" t="n">
        <v>0</v>
      </c>
      <c r="U284" s="6" t="s">
        <v>266</v>
      </c>
    </row>
    <row r="285" customFormat="false" ht="22.35" hidden="false" customHeight="false" outlineLevel="0" collapsed="false">
      <c r="A285" s="6" t="n">
        <v>281</v>
      </c>
      <c r="B285" s="6" t="s">
        <v>272</v>
      </c>
      <c r="C285" s="7" t="s">
        <v>5960</v>
      </c>
      <c r="D285" s="6" t="s">
        <v>5953</v>
      </c>
      <c r="E285" s="6" t="n">
        <v>7</v>
      </c>
      <c r="F285" s="6" t="n">
        <v>5</v>
      </c>
      <c r="G285" s="6" t="n">
        <v>6</v>
      </c>
      <c r="H285" s="6" t="n">
        <v>9</v>
      </c>
      <c r="I285" s="6" t="n">
        <v>3</v>
      </c>
      <c r="J285" s="6" t="n">
        <v>6</v>
      </c>
      <c r="K285" s="6" t="n">
        <v>1</v>
      </c>
      <c r="L285" s="6" t="n">
        <v>0</v>
      </c>
      <c r="M285" s="6" t="n">
        <v>0</v>
      </c>
      <c r="N285" s="6" t="n">
        <v>0</v>
      </c>
      <c r="O285" s="6" t="n">
        <v>1</v>
      </c>
      <c r="P285" s="6" t="n">
        <v>0</v>
      </c>
      <c r="Q285" s="6" t="n">
        <v>0</v>
      </c>
      <c r="R285" s="6" t="n">
        <v>1</v>
      </c>
      <c r="S285" s="6" t="n">
        <v>0</v>
      </c>
      <c r="T285" s="6" t="n">
        <v>0</v>
      </c>
      <c r="U285" s="6" t="s">
        <v>266</v>
      </c>
    </row>
    <row r="286" customFormat="false" ht="22.35" hidden="false" customHeight="false" outlineLevel="0" collapsed="false">
      <c r="A286" s="6" t="n">
        <v>282</v>
      </c>
      <c r="B286" s="6" t="s">
        <v>272</v>
      </c>
      <c r="C286" s="7" t="s">
        <v>5961</v>
      </c>
      <c r="D286" s="6" t="s">
        <v>5953</v>
      </c>
      <c r="E286" s="6" t="n">
        <v>5</v>
      </c>
      <c r="F286" s="6" t="n">
        <v>5</v>
      </c>
      <c r="G286" s="6" t="n">
        <v>6</v>
      </c>
      <c r="H286" s="6" t="n">
        <v>9</v>
      </c>
      <c r="I286" s="6" t="n">
        <v>3</v>
      </c>
      <c r="J286" s="6" t="n">
        <v>6</v>
      </c>
      <c r="K286" s="6" t="n">
        <v>1</v>
      </c>
      <c r="L286" s="6" t="n">
        <v>0</v>
      </c>
      <c r="M286" s="6" t="n">
        <v>0</v>
      </c>
      <c r="N286" s="6" t="n">
        <v>0</v>
      </c>
      <c r="O286" s="6" t="n">
        <v>1</v>
      </c>
      <c r="P286" s="6" t="n">
        <v>0</v>
      </c>
      <c r="Q286" s="6" t="n">
        <v>0</v>
      </c>
      <c r="R286" s="6" t="n">
        <v>1</v>
      </c>
      <c r="S286" s="6" t="n">
        <v>0</v>
      </c>
      <c r="T286" s="6" t="n">
        <v>0</v>
      </c>
      <c r="U286" s="6" t="s">
        <v>266</v>
      </c>
    </row>
    <row r="287" customFormat="false" ht="22.35" hidden="false" customHeight="false" outlineLevel="0" collapsed="false">
      <c r="A287" s="6" t="n">
        <v>283</v>
      </c>
      <c r="B287" s="6" t="s">
        <v>272</v>
      </c>
      <c r="C287" s="7" t="s">
        <v>5962</v>
      </c>
      <c r="D287" s="6" t="s">
        <v>5953</v>
      </c>
      <c r="E287" s="6" t="n">
        <v>1</v>
      </c>
      <c r="F287" s="6" t="n">
        <v>5</v>
      </c>
      <c r="G287" s="6" t="n">
        <v>6</v>
      </c>
      <c r="H287" s="6" t="n">
        <v>9</v>
      </c>
      <c r="I287" s="6" t="n">
        <v>3</v>
      </c>
      <c r="J287" s="6" t="n">
        <v>6</v>
      </c>
      <c r="K287" s="6" t="n">
        <v>1</v>
      </c>
      <c r="L287" s="6" t="n">
        <v>0</v>
      </c>
      <c r="M287" s="6" t="n">
        <v>0</v>
      </c>
      <c r="N287" s="6" t="n">
        <v>0</v>
      </c>
      <c r="O287" s="6" t="n">
        <v>1</v>
      </c>
      <c r="P287" s="6" t="n">
        <v>0</v>
      </c>
      <c r="Q287" s="6" t="n">
        <v>0</v>
      </c>
      <c r="R287" s="6" t="n">
        <v>1</v>
      </c>
      <c r="S287" s="6" t="n">
        <v>0</v>
      </c>
      <c r="T287" s="6" t="n">
        <v>0</v>
      </c>
      <c r="U287" s="6" t="s">
        <v>266</v>
      </c>
    </row>
    <row r="288" customFormat="false" ht="22.35" hidden="false" customHeight="false" outlineLevel="0" collapsed="false">
      <c r="A288" s="6" t="n">
        <v>284</v>
      </c>
      <c r="B288" s="6" t="s">
        <v>272</v>
      </c>
      <c r="C288" s="7" t="s">
        <v>5963</v>
      </c>
      <c r="D288" s="6" t="s">
        <v>5953</v>
      </c>
      <c r="E288" s="6" t="n">
        <v>3</v>
      </c>
      <c r="F288" s="6" t="n">
        <v>5</v>
      </c>
      <c r="G288" s="6" t="n">
        <v>6</v>
      </c>
      <c r="H288" s="6" t="n">
        <v>9</v>
      </c>
      <c r="I288" s="6" t="n">
        <v>3</v>
      </c>
      <c r="J288" s="6" t="n">
        <v>6</v>
      </c>
      <c r="K288" s="6" t="n">
        <v>1</v>
      </c>
      <c r="L288" s="6" t="n">
        <v>0</v>
      </c>
      <c r="M288" s="6" t="n">
        <v>0</v>
      </c>
      <c r="N288" s="6" t="n">
        <v>0</v>
      </c>
      <c r="O288" s="6" t="n">
        <v>1</v>
      </c>
      <c r="P288" s="6" t="n">
        <v>0</v>
      </c>
      <c r="Q288" s="6" t="n">
        <v>0</v>
      </c>
      <c r="R288" s="6" t="n">
        <v>1</v>
      </c>
      <c r="S288" s="6" t="n">
        <v>0</v>
      </c>
      <c r="T288" s="6" t="n">
        <v>0</v>
      </c>
      <c r="U288" s="6" t="s">
        <v>266</v>
      </c>
    </row>
    <row r="289" customFormat="false" ht="22.35" hidden="false" customHeight="false" outlineLevel="0" collapsed="false">
      <c r="A289" s="6" t="n">
        <v>285</v>
      </c>
      <c r="B289" s="6" t="s">
        <v>272</v>
      </c>
      <c r="C289" s="7" t="s">
        <v>5964</v>
      </c>
      <c r="D289" s="6" t="s">
        <v>5953</v>
      </c>
      <c r="E289" s="6" t="n">
        <v>10</v>
      </c>
      <c r="F289" s="6" t="n">
        <v>5</v>
      </c>
      <c r="G289" s="6" t="n">
        <v>6</v>
      </c>
      <c r="H289" s="6" t="n">
        <v>9</v>
      </c>
      <c r="I289" s="6" t="n">
        <v>3</v>
      </c>
      <c r="J289" s="6" t="n">
        <v>6</v>
      </c>
      <c r="K289" s="6" t="n">
        <v>1</v>
      </c>
      <c r="L289" s="6" t="n">
        <v>0</v>
      </c>
      <c r="M289" s="6" t="n">
        <v>0</v>
      </c>
      <c r="N289" s="6" t="n">
        <v>0</v>
      </c>
      <c r="O289" s="6" t="n">
        <v>1</v>
      </c>
      <c r="P289" s="6" t="n">
        <v>0</v>
      </c>
      <c r="Q289" s="6" t="n">
        <v>0</v>
      </c>
      <c r="R289" s="6" t="n">
        <v>1</v>
      </c>
      <c r="S289" s="6" t="n">
        <v>0</v>
      </c>
      <c r="T289" s="6" t="n">
        <v>0</v>
      </c>
      <c r="U289" s="6" t="s">
        <v>266</v>
      </c>
    </row>
    <row r="290" customFormat="false" ht="22.35" hidden="false" customHeight="false" outlineLevel="0" collapsed="false">
      <c r="A290" s="6" t="n">
        <v>286</v>
      </c>
      <c r="B290" s="6" t="s">
        <v>272</v>
      </c>
      <c r="C290" s="7" t="s">
        <v>5965</v>
      </c>
      <c r="D290" s="6" t="s">
        <v>5953</v>
      </c>
      <c r="E290" s="6" t="n">
        <v>2</v>
      </c>
      <c r="F290" s="6" t="n">
        <v>5</v>
      </c>
      <c r="G290" s="6" t="n">
        <v>6</v>
      </c>
      <c r="H290" s="6" t="n">
        <v>9</v>
      </c>
      <c r="I290" s="6" t="n">
        <v>3</v>
      </c>
      <c r="J290" s="6" t="n">
        <v>6</v>
      </c>
      <c r="K290" s="6" t="n">
        <v>1</v>
      </c>
      <c r="L290" s="6" t="n">
        <v>0</v>
      </c>
      <c r="M290" s="6" t="n">
        <v>0</v>
      </c>
      <c r="N290" s="6" t="n">
        <v>0</v>
      </c>
      <c r="O290" s="6" t="n">
        <v>1</v>
      </c>
      <c r="P290" s="6" t="n">
        <v>0</v>
      </c>
      <c r="Q290" s="6" t="n">
        <v>0</v>
      </c>
      <c r="R290" s="6" t="n">
        <v>1</v>
      </c>
      <c r="S290" s="6" t="n">
        <v>0</v>
      </c>
      <c r="T290" s="6" t="n">
        <v>0</v>
      </c>
      <c r="U290" s="6" t="s">
        <v>266</v>
      </c>
    </row>
    <row r="291" customFormat="false" ht="22.35" hidden="false" customHeight="false" outlineLevel="0" collapsed="false">
      <c r="A291" s="6" t="n">
        <v>287</v>
      </c>
      <c r="B291" s="6" t="s">
        <v>272</v>
      </c>
      <c r="C291" s="7" t="s">
        <v>5966</v>
      </c>
      <c r="D291" s="6" t="s">
        <v>5953</v>
      </c>
      <c r="E291" s="6" t="n">
        <v>8</v>
      </c>
      <c r="F291" s="6" t="n">
        <v>5</v>
      </c>
      <c r="G291" s="6" t="n">
        <v>6</v>
      </c>
      <c r="H291" s="6" t="n">
        <v>9</v>
      </c>
      <c r="I291" s="6" t="n">
        <v>3</v>
      </c>
      <c r="J291" s="6" t="n">
        <v>6</v>
      </c>
      <c r="K291" s="6" t="n">
        <v>1</v>
      </c>
      <c r="L291" s="6" t="n">
        <v>0</v>
      </c>
      <c r="M291" s="6" t="n">
        <v>0</v>
      </c>
      <c r="N291" s="6" t="n">
        <v>0</v>
      </c>
      <c r="O291" s="6" t="n">
        <v>1</v>
      </c>
      <c r="P291" s="6" t="n">
        <v>0</v>
      </c>
      <c r="Q291" s="6" t="n">
        <v>0</v>
      </c>
      <c r="R291" s="6" t="n">
        <v>1</v>
      </c>
      <c r="S291" s="6" t="n">
        <v>0</v>
      </c>
      <c r="T291" s="6" t="n">
        <v>0</v>
      </c>
      <c r="U291" s="6" t="s">
        <v>266</v>
      </c>
    </row>
    <row r="292" customFormat="false" ht="22.35" hidden="false" customHeight="false" outlineLevel="0" collapsed="false">
      <c r="A292" s="6" t="n">
        <v>288</v>
      </c>
      <c r="B292" s="6" t="s">
        <v>272</v>
      </c>
      <c r="C292" s="7" t="s">
        <v>5967</v>
      </c>
      <c r="D292" s="6" t="s">
        <v>5953</v>
      </c>
      <c r="E292" s="6" t="n">
        <v>4</v>
      </c>
      <c r="F292" s="6" t="n">
        <v>5</v>
      </c>
      <c r="G292" s="6" t="n">
        <v>6</v>
      </c>
      <c r="H292" s="6" t="n">
        <v>9</v>
      </c>
      <c r="I292" s="6" t="n">
        <v>3</v>
      </c>
      <c r="J292" s="6" t="n">
        <v>6</v>
      </c>
      <c r="K292" s="6" t="n">
        <v>1</v>
      </c>
      <c r="L292" s="6" t="n">
        <v>0</v>
      </c>
      <c r="M292" s="6" t="n">
        <v>0</v>
      </c>
      <c r="N292" s="6" t="n">
        <v>0</v>
      </c>
      <c r="O292" s="6" t="n">
        <v>1</v>
      </c>
      <c r="P292" s="6" t="n">
        <v>0</v>
      </c>
      <c r="Q292" s="6" t="n">
        <v>0</v>
      </c>
      <c r="R292" s="6" t="n">
        <v>1</v>
      </c>
      <c r="S292" s="6" t="n">
        <v>0</v>
      </c>
      <c r="T292" s="6" t="n">
        <v>0</v>
      </c>
      <c r="U292" s="6" t="s">
        <v>266</v>
      </c>
    </row>
    <row r="293" customFormat="false" ht="22.35" hidden="false" customHeight="false" outlineLevel="0" collapsed="false">
      <c r="A293" s="6" t="n">
        <v>289</v>
      </c>
      <c r="B293" s="6" t="s">
        <v>272</v>
      </c>
      <c r="C293" s="7" t="s">
        <v>5968</v>
      </c>
      <c r="D293" s="6" t="s">
        <v>5969</v>
      </c>
      <c r="E293" s="6" t="n">
        <v>10</v>
      </c>
      <c r="F293" s="6" t="n">
        <v>3</v>
      </c>
      <c r="G293" s="6" t="n">
        <v>7</v>
      </c>
      <c r="H293" s="6" t="n">
        <v>3</v>
      </c>
      <c r="I293" s="6" t="n">
        <v>10</v>
      </c>
      <c r="J293" s="6" t="n">
        <v>1</v>
      </c>
      <c r="K293" s="6" t="n">
        <v>0</v>
      </c>
      <c r="L293" s="6" t="n">
        <v>0</v>
      </c>
      <c r="M293" s="6" t="n">
        <v>1</v>
      </c>
      <c r="N293" s="6" t="n">
        <v>1</v>
      </c>
      <c r="O293" s="6" t="n">
        <v>1</v>
      </c>
      <c r="P293" s="6" t="n">
        <v>0</v>
      </c>
      <c r="Q293" s="6" t="n">
        <v>0</v>
      </c>
      <c r="R293" s="6" t="n">
        <v>0</v>
      </c>
      <c r="S293" s="6" t="n">
        <v>0</v>
      </c>
      <c r="T293" s="6" t="n">
        <v>0</v>
      </c>
      <c r="U293" s="6" t="s">
        <v>266</v>
      </c>
    </row>
    <row r="294" customFormat="false" ht="22.35" hidden="false" customHeight="false" outlineLevel="0" collapsed="false">
      <c r="A294" s="6" t="n">
        <v>290</v>
      </c>
      <c r="B294" s="6" t="s">
        <v>272</v>
      </c>
      <c r="C294" s="7" t="s">
        <v>5970</v>
      </c>
      <c r="D294" s="6" t="s">
        <v>5969</v>
      </c>
      <c r="E294" s="6" t="n">
        <v>3</v>
      </c>
      <c r="F294" s="6" t="n">
        <v>3</v>
      </c>
      <c r="G294" s="6" t="n">
        <v>7</v>
      </c>
      <c r="H294" s="6" t="n">
        <v>3</v>
      </c>
      <c r="I294" s="6" t="n">
        <v>10</v>
      </c>
      <c r="J294" s="6" t="n">
        <v>1</v>
      </c>
      <c r="K294" s="6" t="n">
        <v>0</v>
      </c>
      <c r="L294" s="6" t="n">
        <v>0</v>
      </c>
      <c r="M294" s="6" t="n">
        <v>1</v>
      </c>
      <c r="N294" s="6" t="n">
        <v>1</v>
      </c>
      <c r="O294" s="6" t="n">
        <v>1</v>
      </c>
      <c r="P294" s="6" t="n">
        <v>0</v>
      </c>
      <c r="Q294" s="6" t="n">
        <v>0</v>
      </c>
      <c r="R294" s="6" t="n">
        <v>0</v>
      </c>
      <c r="S294" s="6" t="n">
        <v>0</v>
      </c>
      <c r="T294" s="6" t="n">
        <v>0</v>
      </c>
      <c r="U294" s="6" t="s">
        <v>266</v>
      </c>
    </row>
    <row r="295" customFormat="false" ht="22.35" hidden="false" customHeight="false" outlineLevel="0" collapsed="false">
      <c r="A295" s="6" t="n">
        <v>291</v>
      </c>
      <c r="B295" s="6" t="s">
        <v>272</v>
      </c>
      <c r="C295" s="7" t="s">
        <v>5971</v>
      </c>
      <c r="D295" s="6" t="s">
        <v>5969</v>
      </c>
      <c r="E295" s="6" t="n">
        <v>5</v>
      </c>
      <c r="F295" s="6" t="n">
        <v>3</v>
      </c>
      <c r="G295" s="6" t="n">
        <v>7</v>
      </c>
      <c r="H295" s="6" t="n">
        <v>3</v>
      </c>
      <c r="I295" s="6" t="n">
        <v>10</v>
      </c>
      <c r="J295" s="6" t="n">
        <v>1</v>
      </c>
      <c r="K295" s="6" t="n">
        <v>0</v>
      </c>
      <c r="L295" s="6" t="n">
        <v>0</v>
      </c>
      <c r="M295" s="6" t="n">
        <v>1</v>
      </c>
      <c r="N295" s="6" t="n">
        <v>1</v>
      </c>
      <c r="O295" s="6" t="n">
        <v>1</v>
      </c>
      <c r="P295" s="6" t="n">
        <v>0</v>
      </c>
      <c r="Q295" s="6" t="n">
        <v>0</v>
      </c>
      <c r="R295" s="6" t="n">
        <v>0</v>
      </c>
      <c r="S295" s="6" t="n">
        <v>0</v>
      </c>
      <c r="T295" s="6" t="n">
        <v>0</v>
      </c>
      <c r="U295" s="6" t="s">
        <v>266</v>
      </c>
    </row>
    <row r="296" customFormat="false" ht="22.35" hidden="false" customHeight="false" outlineLevel="0" collapsed="false">
      <c r="A296" s="6" t="n">
        <v>292</v>
      </c>
      <c r="B296" s="6" t="s">
        <v>272</v>
      </c>
      <c r="C296" s="7" t="s">
        <v>5972</v>
      </c>
      <c r="D296" s="6" t="s">
        <v>5969</v>
      </c>
      <c r="E296" s="6" t="n">
        <v>10</v>
      </c>
      <c r="F296" s="6" t="n">
        <v>3</v>
      </c>
      <c r="G296" s="6" t="n">
        <v>7</v>
      </c>
      <c r="H296" s="6" t="n">
        <v>3</v>
      </c>
      <c r="I296" s="6" t="n">
        <v>10</v>
      </c>
      <c r="J296" s="6" t="n">
        <v>1</v>
      </c>
      <c r="K296" s="6" t="n">
        <v>0</v>
      </c>
      <c r="L296" s="6" t="n">
        <v>0</v>
      </c>
      <c r="M296" s="6" t="n">
        <v>1</v>
      </c>
      <c r="N296" s="6" t="n">
        <v>1</v>
      </c>
      <c r="O296" s="6" t="n">
        <v>1</v>
      </c>
      <c r="P296" s="6" t="n">
        <v>0</v>
      </c>
      <c r="Q296" s="6" t="n">
        <v>0</v>
      </c>
      <c r="R296" s="6" t="n">
        <v>0</v>
      </c>
      <c r="S296" s="6" t="n">
        <v>0</v>
      </c>
      <c r="T296" s="6" t="n">
        <v>0</v>
      </c>
      <c r="U296" s="6" t="s">
        <v>266</v>
      </c>
    </row>
    <row r="297" customFormat="false" ht="22.35" hidden="false" customHeight="false" outlineLevel="0" collapsed="false">
      <c r="A297" s="6" t="n">
        <v>293</v>
      </c>
      <c r="B297" s="6" t="s">
        <v>272</v>
      </c>
      <c r="C297" s="7" t="s">
        <v>5973</v>
      </c>
      <c r="D297" s="6" t="s">
        <v>5969</v>
      </c>
      <c r="E297" s="6" t="n">
        <v>9</v>
      </c>
      <c r="F297" s="6" t="n">
        <v>3</v>
      </c>
      <c r="G297" s="6" t="n">
        <v>7</v>
      </c>
      <c r="H297" s="6" t="n">
        <v>3</v>
      </c>
      <c r="I297" s="6" t="n">
        <v>10</v>
      </c>
      <c r="J297" s="6" t="n">
        <v>1</v>
      </c>
      <c r="K297" s="6" t="n">
        <v>0</v>
      </c>
      <c r="L297" s="6" t="n">
        <v>0</v>
      </c>
      <c r="M297" s="6" t="n">
        <v>1</v>
      </c>
      <c r="N297" s="6" t="n">
        <v>1</v>
      </c>
      <c r="O297" s="6" t="n">
        <v>1</v>
      </c>
      <c r="P297" s="6" t="n">
        <v>0</v>
      </c>
      <c r="Q297" s="6" t="n">
        <v>0</v>
      </c>
      <c r="R297" s="6" t="n">
        <v>0</v>
      </c>
      <c r="S297" s="6" t="n">
        <v>0</v>
      </c>
      <c r="T297" s="6" t="n">
        <v>0</v>
      </c>
      <c r="U297" s="6" t="s">
        <v>266</v>
      </c>
    </row>
    <row r="298" customFormat="false" ht="22.35" hidden="false" customHeight="false" outlineLevel="0" collapsed="false">
      <c r="A298" s="6" t="n">
        <v>294</v>
      </c>
      <c r="B298" s="6" t="s">
        <v>272</v>
      </c>
      <c r="C298" s="7" t="s">
        <v>5974</v>
      </c>
      <c r="D298" s="6" t="s">
        <v>5969</v>
      </c>
      <c r="E298" s="6" t="n">
        <v>7</v>
      </c>
      <c r="F298" s="6" t="n">
        <v>3</v>
      </c>
      <c r="G298" s="6" t="n">
        <v>7</v>
      </c>
      <c r="H298" s="6" t="n">
        <v>3</v>
      </c>
      <c r="I298" s="6" t="n">
        <v>10</v>
      </c>
      <c r="J298" s="6" t="n">
        <v>1</v>
      </c>
      <c r="K298" s="6" t="n">
        <v>0</v>
      </c>
      <c r="L298" s="6" t="n">
        <v>0</v>
      </c>
      <c r="M298" s="6" t="n">
        <v>1</v>
      </c>
      <c r="N298" s="6" t="n">
        <v>1</v>
      </c>
      <c r="O298" s="6" t="n">
        <v>1</v>
      </c>
      <c r="P298" s="6" t="n">
        <v>0</v>
      </c>
      <c r="Q298" s="6" t="n">
        <v>0</v>
      </c>
      <c r="R298" s="6" t="n">
        <v>0</v>
      </c>
      <c r="S298" s="6" t="n">
        <v>0</v>
      </c>
      <c r="T298" s="6" t="n">
        <v>0</v>
      </c>
      <c r="U298" s="6" t="s">
        <v>266</v>
      </c>
    </row>
    <row r="299" customFormat="false" ht="22.35" hidden="false" customHeight="false" outlineLevel="0" collapsed="false">
      <c r="A299" s="6" t="n">
        <v>295</v>
      </c>
      <c r="B299" s="6" t="s">
        <v>272</v>
      </c>
      <c r="C299" s="7" t="s">
        <v>5975</v>
      </c>
      <c r="D299" s="6" t="s">
        <v>5969</v>
      </c>
      <c r="E299" s="6" t="n">
        <v>3</v>
      </c>
      <c r="F299" s="6" t="n">
        <v>3</v>
      </c>
      <c r="G299" s="6" t="n">
        <v>7</v>
      </c>
      <c r="H299" s="6" t="n">
        <v>3</v>
      </c>
      <c r="I299" s="6" t="n">
        <v>10</v>
      </c>
      <c r="J299" s="6" t="n">
        <v>1</v>
      </c>
      <c r="K299" s="6" t="n">
        <v>0</v>
      </c>
      <c r="L299" s="6" t="n">
        <v>0</v>
      </c>
      <c r="M299" s="6" t="n">
        <v>1</v>
      </c>
      <c r="N299" s="6" t="n">
        <v>1</v>
      </c>
      <c r="O299" s="6" t="n">
        <v>1</v>
      </c>
      <c r="P299" s="6" t="n">
        <v>0</v>
      </c>
      <c r="Q299" s="6" t="n">
        <v>0</v>
      </c>
      <c r="R299" s="6" t="n">
        <v>0</v>
      </c>
      <c r="S299" s="6" t="n">
        <v>0</v>
      </c>
      <c r="T299" s="6" t="n">
        <v>0</v>
      </c>
      <c r="U299" s="6" t="s">
        <v>266</v>
      </c>
    </row>
    <row r="300" customFormat="false" ht="22.35" hidden="false" customHeight="false" outlineLevel="0" collapsed="false">
      <c r="A300" s="6" t="n">
        <v>296</v>
      </c>
      <c r="B300" s="6" t="s">
        <v>272</v>
      </c>
      <c r="C300" s="7" t="s">
        <v>5976</v>
      </c>
      <c r="D300" s="6" t="s">
        <v>5969</v>
      </c>
      <c r="E300" s="6" t="n">
        <v>8</v>
      </c>
      <c r="F300" s="6" t="n">
        <v>3</v>
      </c>
      <c r="G300" s="6" t="n">
        <v>7</v>
      </c>
      <c r="H300" s="6" t="n">
        <v>3</v>
      </c>
      <c r="I300" s="6" t="n">
        <v>10</v>
      </c>
      <c r="J300" s="6" t="n">
        <v>1</v>
      </c>
      <c r="K300" s="6" t="n">
        <v>0</v>
      </c>
      <c r="L300" s="6" t="n">
        <v>0</v>
      </c>
      <c r="M300" s="6" t="n">
        <v>1</v>
      </c>
      <c r="N300" s="6" t="n">
        <v>1</v>
      </c>
      <c r="O300" s="6" t="n">
        <v>1</v>
      </c>
      <c r="P300" s="6" t="n">
        <v>0</v>
      </c>
      <c r="Q300" s="6" t="n">
        <v>0</v>
      </c>
      <c r="R300" s="6" t="n">
        <v>0</v>
      </c>
      <c r="S300" s="6" t="n">
        <v>0</v>
      </c>
      <c r="T300" s="6" t="n">
        <v>0</v>
      </c>
      <c r="U300" s="6" t="s">
        <v>266</v>
      </c>
    </row>
    <row r="301" customFormat="false" ht="22.35" hidden="false" customHeight="false" outlineLevel="0" collapsed="false">
      <c r="A301" s="6" t="n">
        <v>297</v>
      </c>
      <c r="B301" s="6" t="s">
        <v>272</v>
      </c>
      <c r="C301" s="7" t="s">
        <v>5977</v>
      </c>
      <c r="D301" s="6" t="s">
        <v>5969</v>
      </c>
      <c r="E301" s="6" t="n">
        <v>2</v>
      </c>
      <c r="F301" s="6" t="n">
        <v>3</v>
      </c>
      <c r="G301" s="6" t="n">
        <v>7</v>
      </c>
      <c r="H301" s="6" t="n">
        <v>3</v>
      </c>
      <c r="I301" s="6" t="n">
        <v>10</v>
      </c>
      <c r="J301" s="6" t="n">
        <v>1</v>
      </c>
      <c r="K301" s="6" t="n">
        <v>0</v>
      </c>
      <c r="L301" s="6" t="n">
        <v>0</v>
      </c>
      <c r="M301" s="6" t="n">
        <v>1</v>
      </c>
      <c r="N301" s="6" t="n">
        <v>1</v>
      </c>
      <c r="O301" s="6" t="n">
        <v>1</v>
      </c>
      <c r="P301" s="6" t="n">
        <v>0</v>
      </c>
      <c r="Q301" s="6" t="n">
        <v>0</v>
      </c>
      <c r="R301" s="6" t="n">
        <v>0</v>
      </c>
      <c r="S301" s="6" t="n">
        <v>0</v>
      </c>
      <c r="T301" s="6" t="n">
        <v>0</v>
      </c>
      <c r="U301" s="6" t="s">
        <v>266</v>
      </c>
    </row>
    <row r="302" customFormat="false" ht="22.35" hidden="false" customHeight="false" outlineLevel="0" collapsed="false">
      <c r="A302" s="6" t="n">
        <v>298</v>
      </c>
      <c r="B302" s="6" t="s">
        <v>272</v>
      </c>
      <c r="C302" s="7" t="s">
        <v>5978</v>
      </c>
      <c r="D302" s="6" t="s">
        <v>5969</v>
      </c>
      <c r="E302" s="6" t="n">
        <v>1</v>
      </c>
      <c r="F302" s="6" t="n">
        <v>3</v>
      </c>
      <c r="G302" s="6" t="n">
        <v>7</v>
      </c>
      <c r="H302" s="6" t="n">
        <v>3</v>
      </c>
      <c r="I302" s="6" t="n">
        <v>10</v>
      </c>
      <c r="J302" s="6" t="n">
        <v>1</v>
      </c>
      <c r="K302" s="6" t="n">
        <v>0</v>
      </c>
      <c r="L302" s="6" t="n">
        <v>0</v>
      </c>
      <c r="M302" s="6" t="n">
        <v>1</v>
      </c>
      <c r="N302" s="6" t="n">
        <v>1</v>
      </c>
      <c r="O302" s="6" t="n">
        <v>1</v>
      </c>
      <c r="P302" s="6" t="n">
        <v>0</v>
      </c>
      <c r="Q302" s="6" t="n">
        <v>0</v>
      </c>
      <c r="R302" s="6" t="n">
        <v>0</v>
      </c>
      <c r="S302" s="6" t="n">
        <v>0</v>
      </c>
      <c r="T302" s="6" t="n">
        <v>0</v>
      </c>
      <c r="U302" s="6" t="s">
        <v>266</v>
      </c>
    </row>
    <row r="303" customFormat="false" ht="22.35" hidden="false" customHeight="false" outlineLevel="0" collapsed="false">
      <c r="A303" s="6" t="n">
        <v>299</v>
      </c>
      <c r="B303" s="6" t="s">
        <v>272</v>
      </c>
      <c r="C303" s="7" t="s">
        <v>5979</v>
      </c>
      <c r="D303" s="6" t="s">
        <v>5980</v>
      </c>
      <c r="E303" s="6" t="n">
        <v>2</v>
      </c>
      <c r="F303" s="6" t="n">
        <v>2</v>
      </c>
      <c r="G303" s="6" t="n">
        <v>3</v>
      </c>
      <c r="H303" s="6" t="n">
        <v>7</v>
      </c>
      <c r="I303" s="6" t="n">
        <v>3</v>
      </c>
      <c r="J303" s="6" t="n">
        <v>3</v>
      </c>
      <c r="K303" s="6" t="n">
        <v>1</v>
      </c>
      <c r="L303" s="6" t="n">
        <v>1</v>
      </c>
      <c r="M303" s="6" t="n">
        <v>0</v>
      </c>
      <c r="N303" s="6" t="n">
        <v>1</v>
      </c>
      <c r="O303" s="6" t="n">
        <v>1</v>
      </c>
      <c r="P303" s="6" t="n">
        <v>0</v>
      </c>
      <c r="Q303" s="6" t="n">
        <v>0</v>
      </c>
      <c r="R303" s="6" t="n">
        <v>0</v>
      </c>
      <c r="S303" s="6" t="n">
        <v>1</v>
      </c>
      <c r="T303" s="6" t="n">
        <v>1</v>
      </c>
      <c r="U303" s="6" t="s">
        <v>266</v>
      </c>
    </row>
    <row r="304" customFormat="false" ht="22.35" hidden="false" customHeight="false" outlineLevel="0" collapsed="false">
      <c r="A304" s="6" t="n">
        <v>300</v>
      </c>
      <c r="B304" s="6" t="s">
        <v>272</v>
      </c>
      <c r="C304" s="7" t="s">
        <v>5981</v>
      </c>
      <c r="D304" s="6" t="s">
        <v>5980</v>
      </c>
      <c r="E304" s="6" t="n">
        <v>5</v>
      </c>
      <c r="F304" s="6" t="n">
        <v>2</v>
      </c>
      <c r="G304" s="6" t="n">
        <v>3</v>
      </c>
      <c r="H304" s="6" t="n">
        <v>7</v>
      </c>
      <c r="I304" s="6" t="n">
        <v>3</v>
      </c>
      <c r="J304" s="6" t="n">
        <v>3</v>
      </c>
      <c r="K304" s="6" t="n">
        <v>1</v>
      </c>
      <c r="L304" s="6" t="n">
        <v>1</v>
      </c>
      <c r="M304" s="6" t="n">
        <v>0</v>
      </c>
      <c r="N304" s="6" t="n">
        <v>1</v>
      </c>
      <c r="O304" s="6" t="n">
        <v>1</v>
      </c>
      <c r="P304" s="6" t="n">
        <v>0</v>
      </c>
      <c r="Q304" s="6" t="n">
        <v>0</v>
      </c>
      <c r="R304" s="6" t="n">
        <v>0</v>
      </c>
      <c r="S304" s="6" t="n">
        <v>1</v>
      </c>
      <c r="T304" s="6" t="n">
        <v>1</v>
      </c>
      <c r="U304" s="6" t="s">
        <v>266</v>
      </c>
    </row>
    <row r="305" customFormat="false" ht="22.35" hidden="false" customHeight="false" outlineLevel="0" collapsed="false">
      <c r="A305" s="6" t="n">
        <v>301</v>
      </c>
      <c r="B305" s="6" t="s">
        <v>272</v>
      </c>
      <c r="C305" s="7" t="s">
        <v>5982</v>
      </c>
      <c r="D305" s="6" t="s">
        <v>5980</v>
      </c>
      <c r="E305" s="6" t="n">
        <v>4</v>
      </c>
      <c r="F305" s="6" t="n">
        <v>2</v>
      </c>
      <c r="G305" s="6" t="n">
        <v>3</v>
      </c>
      <c r="H305" s="6" t="n">
        <v>7</v>
      </c>
      <c r="I305" s="6" t="n">
        <v>3</v>
      </c>
      <c r="J305" s="6" t="n">
        <v>3</v>
      </c>
      <c r="K305" s="6" t="n">
        <v>1</v>
      </c>
      <c r="L305" s="6" t="n">
        <v>1</v>
      </c>
      <c r="M305" s="6" t="n">
        <v>0</v>
      </c>
      <c r="N305" s="6" t="n">
        <v>1</v>
      </c>
      <c r="O305" s="6" t="n">
        <v>1</v>
      </c>
      <c r="P305" s="6" t="n">
        <v>0</v>
      </c>
      <c r="Q305" s="6" t="n">
        <v>0</v>
      </c>
      <c r="R305" s="6" t="n">
        <v>0</v>
      </c>
      <c r="S305" s="6" t="n">
        <v>1</v>
      </c>
      <c r="T305" s="6" t="n">
        <v>1</v>
      </c>
      <c r="U305" s="6" t="s">
        <v>266</v>
      </c>
    </row>
    <row r="306" customFormat="false" ht="22.35" hidden="false" customHeight="false" outlineLevel="0" collapsed="false">
      <c r="A306" s="6" t="n">
        <v>302</v>
      </c>
      <c r="B306" s="6" t="s">
        <v>272</v>
      </c>
      <c r="C306" s="7" t="s">
        <v>5983</v>
      </c>
      <c r="D306" s="6" t="s">
        <v>5980</v>
      </c>
      <c r="E306" s="6" t="n">
        <v>9</v>
      </c>
      <c r="F306" s="6" t="n">
        <v>2</v>
      </c>
      <c r="G306" s="6" t="n">
        <v>3</v>
      </c>
      <c r="H306" s="6" t="n">
        <v>7</v>
      </c>
      <c r="I306" s="6" t="n">
        <v>3</v>
      </c>
      <c r="J306" s="6" t="n">
        <v>3</v>
      </c>
      <c r="K306" s="6" t="n">
        <v>1</v>
      </c>
      <c r="L306" s="6" t="n">
        <v>1</v>
      </c>
      <c r="M306" s="6" t="n">
        <v>0</v>
      </c>
      <c r="N306" s="6" t="n">
        <v>1</v>
      </c>
      <c r="O306" s="6" t="n">
        <v>1</v>
      </c>
      <c r="P306" s="6" t="n">
        <v>0</v>
      </c>
      <c r="Q306" s="6" t="n">
        <v>0</v>
      </c>
      <c r="R306" s="6" t="n">
        <v>0</v>
      </c>
      <c r="S306" s="6" t="n">
        <v>1</v>
      </c>
      <c r="T306" s="6" t="n">
        <v>1</v>
      </c>
      <c r="U306" s="6" t="s">
        <v>266</v>
      </c>
    </row>
    <row r="307" customFormat="false" ht="22.35" hidden="false" customHeight="false" outlineLevel="0" collapsed="false">
      <c r="A307" s="6" t="n">
        <v>303</v>
      </c>
      <c r="B307" s="6" t="s">
        <v>272</v>
      </c>
      <c r="C307" s="7" t="s">
        <v>5984</v>
      </c>
      <c r="D307" s="6" t="s">
        <v>5980</v>
      </c>
      <c r="E307" s="6" t="n">
        <v>6</v>
      </c>
      <c r="F307" s="6" t="n">
        <v>2</v>
      </c>
      <c r="G307" s="6" t="n">
        <v>3</v>
      </c>
      <c r="H307" s="6" t="n">
        <v>7</v>
      </c>
      <c r="I307" s="6" t="n">
        <v>3</v>
      </c>
      <c r="J307" s="6" t="n">
        <v>3</v>
      </c>
      <c r="K307" s="6" t="n">
        <v>1</v>
      </c>
      <c r="L307" s="6" t="n">
        <v>1</v>
      </c>
      <c r="M307" s="6" t="n">
        <v>0</v>
      </c>
      <c r="N307" s="6" t="n">
        <v>1</v>
      </c>
      <c r="O307" s="6" t="n">
        <v>1</v>
      </c>
      <c r="P307" s="6" t="n">
        <v>0</v>
      </c>
      <c r="Q307" s="6" t="n">
        <v>0</v>
      </c>
      <c r="R307" s="6" t="n">
        <v>0</v>
      </c>
      <c r="S307" s="6" t="n">
        <v>1</v>
      </c>
      <c r="T307" s="6" t="n">
        <v>1</v>
      </c>
      <c r="U307" s="6" t="s">
        <v>266</v>
      </c>
    </row>
    <row r="308" customFormat="false" ht="22.35" hidden="false" customHeight="false" outlineLevel="0" collapsed="false">
      <c r="A308" s="6" t="n">
        <v>304</v>
      </c>
      <c r="B308" s="6" t="s">
        <v>272</v>
      </c>
      <c r="C308" s="7" t="s">
        <v>5985</v>
      </c>
      <c r="D308" s="6" t="s">
        <v>5980</v>
      </c>
      <c r="E308" s="6" t="n">
        <v>6</v>
      </c>
      <c r="F308" s="6" t="n">
        <v>2</v>
      </c>
      <c r="G308" s="6" t="n">
        <v>3</v>
      </c>
      <c r="H308" s="6" t="n">
        <v>7</v>
      </c>
      <c r="I308" s="6" t="n">
        <v>3</v>
      </c>
      <c r="J308" s="6" t="n">
        <v>3</v>
      </c>
      <c r="K308" s="6" t="n">
        <v>1</v>
      </c>
      <c r="L308" s="6" t="n">
        <v>1</v>
      </c>
      <c r="M308" s="6" t="n">
        <v>0</v>
      </c>
      <c r="N308" s="6" t="n">
        <v>1</v>
      </c>
      <c r="O308" s="6" t="n">
        <v>1</v>
      </c>
      <c r="P308" s="6" t="n">
        <v>0</v>
      </c>
      <c r="Q308" s="6" t="n">
        <v>0</v>
      </c>
      <c r="R308" s="6" t="n">
        <v>0</v>
      </c>
      <c r="S308" s="6" t="n">
        <v>1</v>
      </c>
      <c r="T308" s="6" t="n">
        <v>1</v>
      </c>
      <c r="U308" s="6" t="s">
        <v>266</v>
      </c>
    </row>
    <row r="309" customFormat="false" ht="22.35" hidden="false" customHeight="false" outlineLevel="0" collapsed="false">
      <c r="A309" s="6" t="n">
        <v>305</v>
      </c>
      <c r="B309" s="6" t="s">
        <v>272</v>
      </c>
      <c r="C309" s="7" t="s">
        <v>5986</v>
      </c>
      <c r="D309" s="6" t="s">
        <v>5980</v>
      </c>
      <c r="E309" s="6" t="n">
        <v>2</v>
      </c>
      <c r="F309" s="6" t="n">
        <v>2</v>
      </c>
      <c r="G309" s="6" t="n">
        <v>3</v>
      </c>
      <c r="H309" s="6" t="n">
        <v>7</v>
      </c>
      <c r="I309" s="6" t="n">
        <v>3</v>
      </c>
      <c r="J309" s="6" t="n">
        <v>3</v>
      </c>
      <c r="K309" s="6" t="n">
        <v>1</v>
      </c>
      <c r="L309" s="6" t="n">
        <v>1</v>
      </c>
      <c r="M309" s="6" t="n">
        <v>0</v>
      </c>
      <c r="N309" s="6" t="n">
        <v>1</v>
      </c>
      <c r="O309" s="6" t="n">
        <v>1</v>
      </c>
      <c r="P309" s="6" t="n">
        <v>0</v>
      </c>
      <c r="Q309" s="6" t="n">
        <v>0</v>
      </c>
      <c r="R309" s="6" t="n">
        <v>0</v>
      </c>
      <c r="S309" s="6" t="n">
        <v>1</v>
      </c>
      <c r="T309" s="6" t="n">
        <v>1</v>
      </c>
      <c r="U309" s="6" t="s">
        <v>266</v>
      </c>
    </row>
    <row r="310" customFormat="false" ht="22.35" hidden="false" customHeight="false" outlineLevel="0" collapsed="false">
      <c r="A310" s="6" t="n">
        <v>306</v>
      </c>
      <c r="B310" s="6" t="s">
        <v>272</v>
      </c>
      <c r="C310" s="7" t="s">
        <v>5987</v>
      </c>
      <c r="D310" s="6" t="s">
        <v>5980</v>
      </c>
      <c r="E310" s="6" t="n">
        <v>7</v>
      </c>
      <c r="F310" s="6" t="n">
        <v>2</v>
      </c>
      <c r="G310" s="6" t="n">
        <v>3</v>
      </c>
      <c r="H310" s="6" t="n">
        <v>7</v>
      </c>
      <c r="I310" s="6" t="n">
        <v>3</v>
      </c>
      <c r="J310" s="6" t="n">
        <v>3</v>
      </c>
      <c r="K310" s="6" t="n">
        <v>1</v>
      </c>
      <c r="L310" s="6" t="n">
        <v>1</v>
      </c>
      <c r="M310" s="6" t="n">
        <v>0</v>
      </c>
      <c r="N310" s="6" t="n">
        <v>1</v>
      </c>
      <c r="O310" s="6" t="n">
        <v>1</v>
      </c>
      <c r="P310" s="6" t="n">
        <v>0</v>
      </c>
      <c r="Q310" s="6" t="n">
        <v>0</v>
      </c>
      <c r="R310" s="6" t="n">
        <v>0</v>
      </c>
      <c r="S310" s="6" t="n">
        <v>1</v>
      </c>
      <c r="T310" s="6" t="n">
        <v>1</v>
      </c>
      <c r="U310" s="6" t="s">
        <v>266</v>
      </c>
    </row>
    <row r="311" customFormat="false" ht="22.35" hidden="false" customHeight="false" outlineLevel="0" collapsed="false">
      <c r="A311" s="6" t="n">
        <v>307</v>
      </c>
      <c r="B311" s="6" t="s">
        <v>272</v>
      </c>
      <c r="C311" s="7" t="s">
        <v>5988</v>
      </c>
      <c r="D311" s="6" t="s">
        <v>5980</v>
      </c>
      <c r="E311" s="6" t="n">
        <v>8</v>
      </c>
      <c r="F311" s="6" t="n">
        <v>2</v>
      </c>
      <c r="G311" s="6" t="n">
        <v>3</v>
      </c>
      <c r="H311" s="6" t="n">
        <v>7</v>
      </c>
      <c r="I311" s="6" t="n">
        <v>3</v>
      </c>
      <c r="J311" s="6" t="n">
        <v>3</v>
      </c>
      <c r="K311" s="6" t="n">
        <v>1</v>
      </c>
      <c r="L311" s="6" t="n">
        <v>1</v>
      </c>
      <c r="M311" s="6" t="n">
        <v>0</v>
      </c>
      <c r="N311" s="6" t="n">
        <v>1</v>
      </c>
      <c r="O311" s="6" t="n">
        <v>1</v>
      </c>
      <c r="P311" s="6" t="n">
        <v>0</v>
      </c>
      <c r="Q311" s="6" t="n">
        <v>0</v>
      </c>
      <c r="R311" s="6" t="n">
        <v>0</v>
      </c>
      <c r="S311" s="6" t="n">
        <v>1</v>
      </c>
      <c r="T311" s="6" t="n">
        <v>1</v>
      </c>
      <c r="U311" s="6" t="s">
        <v>266</v>
      </c>
    </row>
    <row r="312" customFormat="false" ht="22.35" hidden="false" customHeight="false" outlineLevel="0" collapsed="false">
      <c r="A312" s="6" t="n">
        <v>308</v>
      </c>
      <c r="B312" s="6" t="s">
        <v>272</v>
      </c>
      <c r="C312" s="7" t="s">
        <v>5989</v>
      </c>
      <c r="D312" s="6" t="s">
        <v>5980</v>
      </c>
      <c r="E312" s="6" t="n">
        <v>8</v>
      </c>
      <c r="F312" s="6" t="n">
        <v>2</v>
      </c>
      <c r="G312" s="6" t="n">
        <v>3</v>
      </c>
      <c r="H312" s="6" t="n">
        <v>7</v>
      </c>
      <c r="I312" s="6" t="n">
        <v>3</v>
      </c>
      <c r="J312" s="6" t="n">
        <v>3</v>
      </c>
      <c r="K312" s="6" t="n">
        <v>1</v>
      </c>
      <c r="L312" s="6" t="n">
        <v>1</v>
      </c>
      <c r="M312" s="6" t="n">
        <v>0</v>
      </c>
      <c r="N312" s="6" t="n">
        <v>1</v>
      </c>
      <c r="O312" s="6" t="n">
        <v>1</v>
      </c>
      <c r="P312" s="6" t="n">
        <v>0</v>
      </c>
      <c r="Q312" s="6" t="n">
        <v>0</v>
      </c>
      <c r="R312" s="6" t="n">
        <v>0</v>
      </c>
      <c r="S312" s="6" t="n">
        <v>1</v>
      </c>
      <c r="T312" s="6" t="n">
        <v>1</v>
      </c>
      <c r="U312" s="6" t="s">
        <v>266</v>
      </c>
    </row>
    <row r="313" customFormat="false" ht="22.35" hidden="false" customHeight="false" outlineLevel="0" collapsed="false">
      <c r="A313" s="6" t="n">
        <v>309</v>
      </c>
      <c r="B313" s="6" t="s">
        <v>272</v>
      </c>
      <c r="C313" s="7" t="s">
        <v>5990</v>
      </c>
      <c r="D313" s="6" t="s">
        <v>5991</v>
      </c>
      <c r="E313" s="6" t="n">
        <v>9</v>
      </c>
      <c r="F313" s="6" t="n">
        <v>8</v>
      </c>
      <c r="G313" s="6" t="n">
        <v>6</v>
      </c>
      <c r="H313" s="6" t="n">
        <v>2</v>
      </c>
      <c r="I313" s="6" t="n">
        <v>8</v>
      </c>
      <c r="J313" s="6" t="n">
        <v>2</v>
      </c>
      <c r="K313" s="6" t="n">
        <v>1</v>
      </c>
      <c r="L313" s="6" t="n">
        <v>0</v>
      </c>
      <c r="M313" s="6" t="n">
        <v>0</v>
      </c>
      <c r="N313" s="6" t="n">
        <v>0</v>
      </c>
      <c r="O313" s="6" t="n">
        <v>0</v>
      </c>
      <c r="P313" s="6" t="n">
        <v>1</v>
      </c>
      <c r="Q313" s="6" t="n">
        <v>0</v>
      </c>
      <c r="R313" s="6" t="n">
        <v>1</v>
      </c>
      <c r="S313" s="6" t="n">
        <v>0</v>
      </c>
      <c r="T313" s="6" t="n">
        <v>0</v>
      </c>
      <c r="U313" s="6" t="s">
        <v>266</v>
      </c>
    </row>
    <row r="314" customFormat="false" ht="22.35" hidden="false" customHeight="false" outlineLevel="0" collapsed="false">
      <c r="A314" s="6" t="n">
        <v>310</v>
      </c>
      <c r="B314" s="6" t="s">
        <v>272</v>
      </c>
      <c r="C314" s="7" t="s">
        <v>5992</v>
      </c>
      <c r="D314" s="6" t="s">
        <v>5991</v>
      </c>
      <c r="E314" s="6" t="n">
        <v>8</v>
      </c>
      <c r="F314" s="6" t="n">
        <v>8</v>
      </c>
      <c r="G314" s="6" t="n">
        <v>6</v>
      </c>
      <c r="H314" s="6" t="n">
        <v>2</v>
      </c>
      <c r="I314" s="6" t="n">
        <v>8</v>
      </c>
      <c r="J314" s="6" t="n">
        <v>2</v>
      </c>
      <c r="K314" s="6" t="n">
        <v>1</v>
      </c>
      <c r="L314" s="6" t="n">
        <v>0</v>
      </c>
      <c r="M314" s="6" t="n">
        <v>0</v>
      </c>
      <c r="N314" s="6" t="n">
        <v>0</v>
      </c>
      <c r="O314" s="6" t="n">
        <v>0</v>
      </c>
      <c r="P314" s="6" t="n">
        <v>1</v>
      </c>
      <c r="Q314" s="6" t="n">
        <v>0</v>
      </c>
      <c r="R314" s="6" t="n">
        <v>1</v>
      </c>
      <c r="S314" s="6" t="n">
        <v>0</v>
      </c>
      <c r="T314" s="6" t="n">
        <v>0</v>
      </c>
      <c r="U314" s="6" t="s">
        <v>266</v>
      </c>
    </row>
    <row r="315" customFormat="false" ht="22.35" hidden="false" customHeight="false" outlineLevel="0" collapsed="false">
      <c r="A315" s="6" t="n">
        <v>311</v>
      </c>
      <c r="B315" s="6" t="s">
        <v>272</v>
      </c>
      <c r="C315" s="7" t="s">
        <v>5993</v>
      </c>
      <c r="D315" s="6" t="s">
        <v>5991</v>
      </c>
      <c r="E315" s="6" t="n">
        <v>10</v>
      </c>
      <c r="F315" s="6" t="n">
        <v>8</v>
      </c>
      <c r="G315" s="6" t="n">
        <v>6</v>
      </c>
      <c r="H315" s="6" t="n">
        <v>2</v>
      </c>
      <c r="I315" s="6" t="n">
        <v>8</v>
      </c>
      <c r="J315" s="6" t="n">
        <v>2</v>
      </c>
      <c r="K315" s="6" t="n">
        <v>1</v>
      </c>
      <c r="L315" s="6" t="n">
        <v>0</v>
      </c>
      <c r="M315" s="6" t="n">
        <v>0</v>
      </c>
      <c r="N315" s="6" t="n">
        <v>0</v>
      </c>
      <c r="O315" s="6" t="n">
        <v>0</v>
      </c>
      <c r="P315" s="6" t="n">
        <v>1</v>
      </c>
      <c r="Q315" s="6" t="n">
        <v>0</v>
      </c>
      <c r="R315" s="6" t="n">
        <v>1</v>
      </c>
      <c r="S315" s="6" t="n">
        <v>0</v>
      </c>
      <c r="T315" s="6" t="n">
        <v>0</v>
      </c>
      <c r="U315" s="6" t="s">
        <v>266</v>
      </c>
    </row>
    <row r="316" customFormat="false" ht="22.35" hidden="false" customHeight="false" outlineLevel="0" collapsed="false">
      <c r="A316" s="6" t="n">
        <v>312</v>
      </c>
      <c r="B316" s="6" t="s">
        <v>272</v>
      </c>
      <c r="C316" s="7" t="s">
        <v>5994</v>
      </c>
      <c r="D316" s="6" t="s">
        <v>5991</v>
      </c>
      <c r="E316" s="6" t="n">
        <v>7</v>
      </c>
      <c r="F316" s="6" t="n">
        <v>8</v>
      </c>
      <c r="G316" s="6" t="n">
        <v>6</v>
      </c>
      <c r="H316" s="6" t="n">
        <v>2</v>
      </c>
      <c r="I316" s="6" t="n">
        <v>8</v>
      </c>
      <c r="J316" s="6" t="n">
        <v>2</v>
      </c>
      <c r="K316" s="6" t="n">
        <v>1</v>
      </c>
      <c r="L316" s="6" t="n">
        <v>0</v>
      </c>
      <c r="M316" s="6" t="n">
        <v>0</v>
      </c>
      <c r="N316" s="6" t="n">
        <v>0</v>
      </c>
      <c r="O316" s="6" t="n">
        <v>0</v>
      </c>
      <c r="P316" s="6" t="n">
        <v>1</v>
      </c>
      <c r="Q316" s="6" t="n">
        <v>0</v>
      </c>
      <c r="R316" s="6" t="n">
        <v>1</v>
      </c>
      <c r="S316" s="6" t="n">
        <v>0</v>
      </c>
      <c r="T316" s="6" t="n">
        <v>0</v>
      </c>
      <c r="U316" s="6" t="s">
        <v>266</v>
      </c>
    </row>
    <row r="317" customFormat="false" ht="22.35" hidden="false" customHeight="false" outlineLevel="0" collapsed="false">
      <c r="A317" s="6" t="n">
        <v>313</v>
      </c>
      <c r="B317" s="6" t="s">
        <v>272</v>
      </c>
      <c r="C317" s="7" t="s">
        <v>5995</v>
      </c>
      <c r="D317" s="6" t="s">
        <v>5991</v>
      </c>
      <c r="E317" s="6" t="n">
        <v>4</v>
      </c>
      <c r="F317" s="6" t="n">
        <v>8</v>
      </c>
      <c r="G317" s="6" t="n">
        <v>6</v>
      </c>
      <c r="H317" s="6" t="n">
        <v>2</v>
      </c>
      <c r="I317" s="6" t="n">
        <v>8</v>
      </c>
      <c r="J317" s="6" t="n">
        <v>2</v>
      </c>
      <c r="K317" s="6" t="n">
        <v>1</v>
      </c>
      <c r="L317" s="6" t="n">
        <v>0</v>
      </c>
      <c r="M317" s="6" t="n">
        <v>0</v>
      </c>
      <c r="N317" s="6" t="n">
        <v>0</v>
      </c>
      <c r="O317" s="6" t="n">
        <v>0</v>
      </c>
      <c r="P317" s="6" t="n">
        <v>1</v>
      </c>
      <c r="Q317" s="6" t="n">
        <v>0</v>
      </c>
      <c r="R317" s="6" t="n">
        <v>1</v>
      </c>
      <c r="S317" s="6" t="n">
        <v>0</v>
      </c>
      <c r="T317" s="6" t="n">
        <v>0</v>
      </c>
      <c r="U317" s="6" t="s">
        <v>266</v>
      </c>
    </row>
    <row r="318" customFormat="false" ht="22.35" hidden="false" customHeight="false" outlineLevel="0" collapsed="false">
      <c r="A318" s="6" t="n">
        <v>314</v>
      </c>
      <c r="B318" s="6" t="s">
        <v>272</v>
      </c>
      <c r="C318" s="7" t="s">
        <v>5996</v>
      </c>
      <c r="D318" s="6" t="s">
        <v>5991</v>
      </c>
      <c r="E318" s="6" t="n">
        <v>5</v>
      </c>
      <c r="F318" s="6" t="n">
        <v>8</v>
      </c>
      <c r="G318" s="6" t="n">
        <v>6</v>
      </c>
      <c r="H318" s="6" t="n">
        <v>2</v>
      </c>
      <c r="I318" s="6" t="n">
        <v>8</v>
      </c>
      <c r="J318" s="6" t="n">
        <v>2</v>
      </c>
      <c r="K318" s="6" t="n">
        <v>1</v>
      </c>
      <c r="L318" s="6" t="n">
        <v>0</v>
      </c>
      <c r="M318" s="6" t="n">
        <v>0</v>
      </c>
      <c r="N318" s="6" t="n">
        <v>0</v>
      </c>
      <c r="O318" s="6" t="n">
        <v>0</v>
      </c>
      <c r="P318" s="6" t="n">
        <v>1</v>
      </c>
      <c r="Q318" s="6" t="n">
        <v>0</v>
      </c>
      <c r="R318" s="6" t="n">
        <v>1</v>
      </c>
      <c r="S318" s="6" t="n">
        <v>0</v>
      </c>
      <c r="T318" s="6" t="n">
        <v>0</v>
      </c>
      <c r="U318" s="6" t="s">
        <v>266</v>
      </c>
    </row>
    <row r="319" customFormat="false" ht="22.35" hidden="false" customHeight="false" outlineLevel="0" collapsed="false">
      <c r="A319" s="6" t="n">
        <v>315</v>
      </c>
      <c r="B319" s="6" t="s">
        <v>272</v>
      </c>
      <c r="C319" s="7" t="s">
        <v>5997</v>
      </c>
      <c r="D319" s="6" t="s">
        <v>5991</v>
      </c>
      <c r="E319" s="6" t="n">
        <v>10</v>
      </c>
      <c r="F319" s="6" t="n">
        <v>8</v>
      </c>
      <c r="G319" s="6" t="n">
        <v>6</v>
      </c>
      <c r="H319" s="6" t="n">
        <v>2</v>
      </c>
      <c r="I319" s="6" t="n">
        <v>8</v>
      </c>
      <c r="J319" s="6" t="n">
        <v>2</v>
      </c>
      <c r="K319" s="6" t="n">
        <v>1</v>
      </c>
      <c r="L319" s="6" t="n">
        <v>0</v>
      </c>
      <c r="M319" s="6" t="n">
        <v>0</v>
      </c>
      <c r="N319" s="6" t="n">
        <v>0</v>
      </c>
      <c r="O319" s="6" t="n">
        <v>0</v>
      </c>
      <c r="P319" s="6" t="n">
        <v>1</v>
      </c>
      <c r="Q319" s="6" t="n">
        <v>0</v>
      </c>
      <c r="R319" s="6" t="n">
        <v>1</v>
      </c>
      <c r="S319" s="6" t="n">
        <v>0</v>
      </c>
      <c r="T319" s="6" t="n">
        <v>0</v>
      </c>
      <c r="U319" s="6" t="s">
        <v>266</v>
      </c>
    </row>
    <row r="320" customFormat="false" ht="22.35" hidden="false" customHeight="false" outlineLevel="0" collapsed="false">
      <c r="A320" s="6" t="n">
        <v>316</v>
      </c>
      <c r="B320" s="6" t="s">
        <v>272</v>
      </c>
      <c r="C320" s="7" t="s">
        <v>5998</v>
      </c>
      <c r="D320" s="6" t="s">
        <v>5991</v>
      </c>
      <c r="E320" s="6" t="n">
        <v>10</v>
      </c>
      <c r="F320" s="6" t="n">
        <v>8</v>
      </c>
      <c r="G320" s="6" t="n">
        <v>6</v>
      </c>
      <c r="H320" s="6" t="n">
        <v>2</v>
      </c>
      <c r="I320" s="6" t="n">
        <v>8</v>
      </c>
      <c r="J320" s="6" t="n">
        <v>2</v>
      </c>
      <c r="K320" s="6" t="n">
        <v>1</v>
      </c>
      <c r="L320" s="6" t="n">
        <v>0</v>
      </c>
      <c r="M320" s="6" t="n">
        <v>0</v>
      </c>
      <c r="N320" s="6" t="n">
        <v>0</v>
      </c>
      <c r="O320" s="6" t="n">
        <v>0</v>
      </c>
      <c r="P320" s="6" t="n">
        <v>1</v>
      </c>
      <c r="Q320" s="6" t="n">
        <v>0</v>
      </c>
      <c r="R320" s="6" t="n">
        <v>1</v>
      </c>
      <c r="S320" s="6" t="n">
        <v>0</v>
      </c>
      <c r="T320" s="6" t="n">
        <v>0</v>
      </c>
      <c r="U320" s="6" t="s">
        <v>266</v>
      </c>
    </row>
    <row r="321" customFormat="false" ht="22.35" hidden="false" customHeight="false" outlineLevel="0" collapsed="false">
      <c r="A321" s="6" t="n">
        <v>317</v>
      </c>
      <c r="B321" s="6" t="s">
        <v>272</v>
      </c>
      <c r="C321" s="7" t="s">
        <v>5999</v>
      </c>
      <c r="D321" s="6" t="s">
        <v>5991</v>
      </c>
      <c r="E321" s="6" t="n">
        <v>7</v>
      </c>
      <c r="F321" s="6" t="n">
        <v>8</v>
      </c>
      <c r="G321" s="6" t="n">
        <v>6</v>
      </c>
      <c r="H321" s="6" t="n">
        <v>2</v>
      </c>
      <c r="I321" s="6" t="n">
        <v>8</v>
      </c>
      <c r="J321" s="6" t="n">
        <v>2</v>
      </c>
      <c r="K321" s="6" t="n">
        <v>1</v>
      </c>
      <c r="L321" s="6" t="n">
        <v>0</v>
      </c>
      <c r="M321" s="6" t="n">
        <v>0</v>
      </c>
      <c r="N321" s="6" t="n">
        <v>0</v>
      </c>
      <c r="O321" s="6" t="n">
        <v>0</v>
      </c>
      <c r="P321" s="6" t="n">
        <v>1</v>
      </c>
      <c r="Q321" s="6" t="n">
        <v>0</v>
      </c>
      <c r="R321" s="6" t="n">
        <v>1</v>
      </c>
      <c r="S321" s="6" t="n">
        <v>0</v>
      </c>
      <c r="T321" s="6" t="n">
        <v>0</v>
      </c>
      <c r="U321" s="6" t="s">
        <v>266</v>
      </c>
    </row>
    <row r="322" customFormat="false" ht="22.35" hidden="false" customHeight="false" outlineLevel="0" collapsed="false">
      <c r="A322" s="6" t="n">
        <v>318</v>
      </c>
      <c r="B322" s="6" t="s">
        <v>272</v>
      </c>
      <c r="C322" s="7" t="s">
        <v>6000</v>
      </c>
      <c r="D322" s="6" t="s">
        <v>5991</v>
      </c>
      <c r="E322" s="6" t="n">
        <v>7</v>
      </c>
      <c r="F322" s="6" t="n">
        <v>8</v>
      </c>
      <c r="G322" s="6" t="n">
        <v>6</v>
      </c>
      <c r="H322" s="6" t="n">
        <v>2</v>
      </c>
      <c r="I322" s="6" t="n">
        <v>8</v>
      </c>
      <c r="J322" s="6" t="n">
        <v>2</v>
      </c>
      <c r="K322" s="6" t="n">
        <v>1</v>
      </c>
      <c r="L322" s="6" t="n">
        <v>0</v>
      </c>
      <c r="M322" s="6" t="n">
        <v>0</v>
      </c>
      <c r="N322" s="6" t="n">
        <v>0</v>
      </c>
      <c r="O322" s="6" t="n">
        <v>0</v>
      </c>
      <c r="P322" s="6" t="n">
        <v>1</v>
      </c>
      <c r="Q322" s="6" t="n">
        <v>0</v>
      </c>
      <c r="R322" s="6" t="n">
        <v>1</v>
      </c>
      <c r="S322" s="6" t="n">
        <v>0</v>
      </c>
      <c r="T322" s="6" t="n">
        <v>0</v>
      </c>
      <c r="U322" s="6" t="s">
        <v>266</v>
      </c>
    </row>
    <row r="323" customFormat="false" ht="22.35" hidden="false" customHeight="false" outlineLevel="0" collapsed="false">
      <c r="A323" s="6" t="n">
        <v>319</v>
      </c>
      <c r="B323" s="6" t="s">
        <v>272</v>
      </c>
      <c r="C323" s="7" t="s">
        <v>6001</v>
      </c>
      <c r="D323" s="6" t="s">
        <v>6002</v>
      </c>
      <c r="E323" s="6" t="n">
        <v>3</v>
      </c>
      <c r="F323" s="6" t="n">
        <v>9</v>
      </c>
      <c r="G323" s="6" t="n">
        <v>4</v>
      </c>
      <c r="H323" s="6" t="n">
        <v>7</v>
      </c>
      <c r="I323" s="6" t="n">
        <v>7</v>
      </c>
      <c r="J323" s="6" t="n">
        <v>7</v>
      </c>
      <c r="K323" s="6" t="n">
        <v>0</v>
      </c>
      <c r="L323" s="6" t="n">
        <v>0</v>
      </c>
      <c r="M323" s="6" t="n">
        <v>1</v>
      </c>
      <c r="N323" s="6" t="n">
        <v>0</v>
      </c>
      <c r="O323" s="6" t="n">
        <v>0</v>
      </c>
      <c r="P323" s="6" t="n">
        <v>1</v>
      </c>
      <c r="Q323" s="6" t="n">
        <v>0</v>
      </c>
      <c r="R323" s="6" t="n">
        <v>0</v>
      </c>
      <c r="S323" s="6" t="n">
        <v>0</v>
      </c>
      <c r="T323" s="6" t="n">
        <v>0</v>
      </c>
      <c r="U323" s="6" t="s">
        <v>266</v>
      </c>
    </row>
    <row r="324" customFormat="false" ht="22.35" hidden="false" customHeight="false" outlineLevel="0" collapsed="false">
      <c r="A324" s="6" t="n">
        <v>320</v>
      </c>
      <c r="B324" s="6" t="s">
        <v>272</v>
      </c>
      <c r="C324" s="7" t="s">
        <v>6003</v>
      </c>
      <c r="D324" s="6" t="s">
        <v>6002</v>
      </c>
      <c r="E324" s="6" t="n">
        <v>2</v>
      </c>
      <c r="F324" s="6" t="n">
        <v>9</v>
      </c>
      <c r="G324" s="6" t="n">
        <v>4</v>
      </c>
      <c r="H324" s="6" t="n">
        <v>7</v>
      </c>
      <c r="I324" s="6" t="n">
        <v>7</v>
      </c>
      <c r="J324" s="6" t="n">
        <v>7</v>
      </c>
      <c r="K324" s="6" t="n">
        <v>0</v>
      </c>
      <c r="L324" s="6" t="n">
        <v>0</v>
      </c>
      <c r="M324" s="6" t="n">
        <v>1</v>
      </c>
      <c r="N324" s="6" t="n">
        <v>0</v>
      </c>
      <c r="O324" s="6" t="n">
        <v>0</v>
      </c>
      <c r="P324" s="6" t="n">
        <v>1</v>
      </c>
      <c r="Q324" s="6" t="n">
        <v>0</v>
      </c>
      <c r="R324" s="6" t="n">
        <v>0</v>
      </c>
      <c r="S324" s="6" t="n">
        <v>0</v>
      </c>
      <c r="T324" s="6" t="n">
        <v>0</v>
      </c>
      <c r="U324" s="6" t="s">
        <v>266</v>
      </c>
    </row>
    <row r="325" customFormat="false" ht="22.35" hidden="false" customHeight="false" outlineLevel="0" collapsed="false">
      <c r="A325" s="6" t="n">
        <v>321</v>
      </c>
      <c r="B325" s="6" t="s">
        <v>272</v>
      </c>
      <c r="C325" s="7" t="s">
        <v>6004</v>
      </c>
      <c r="D325" s="6" t="s">
        <v>6002</v>
      </c>
      <c r="E325" s="6" t="n">
        <v>7</v>
      </c>
      <c r="F325" s="6" t="n">
        <v>9</v>
      </c>
      <c r="G325" s="6" t="n">
        <v>4</v>
      </c>
      <c r="H325" s="6" t="n">
        <v>7</v>
      </c>
      <c r="I325" s="6" t="n">
        <v>7</v>
      </c>
      <c r="J325" s="6" t="n">
        <v>7</v>
      </c>
      <c r="K325" s="6" t="n">
        <v>0</v>
      </c>
      <c r="L325" s="6" t="n">
        <v>0</v>
      </c>
      <c r="M325" s="6" t="n">
        <v>1</v>
      </c>
      <c r="N325" s="6" t="n">
        <v>0</v>
      </c>
      <c r="O325" s="6" t="n">
        <v>0</v>
      </c>
      <c r="P325" s="6" t="n">
        <v>1</v>
      </c>
      <c r="Q325" s="6" t="n">
        <v>0</v>
      </c>
      <c r="R325" s="6" t="n">
        <v>0</v>
      </c>
      <c r="S325" s="6" t="n">
        <v>0</v>
      </c>
      <c r="T325" s="6" t="n">
        <v>0</v>
      </c>
      <c r="U325" s="6" t="s">
        <v>266</v>
      </c>
    </row>
    <row r="326" customFormat="false" ht="22.35" hidden="false" customHeight="false" outlineLevel="0" collapsed="false">
      <c r="A326" s="6" t="n">
        <v>322</v>
      </c>
      <c r="B326" s="6" t="s">
        <v>272</v>
      </c>
      <c r="C326" s="7" t="s">
        <v>6005</v>
      </c>
      <c r="D326" s="6" t="s">
        <v>6002</v>
      </c>
      <c r="E326" s="6" t="n">
        <v>4</v>
      </c>
      <c r="F326" s="6" t="n">
        <v>9</v>
      </c>
      <c r="G326" s="6" t="n">
        <v>4</v>
      </c>
      <c r="H326" s="6" t="n">
        <v>7</v>
      </c>
      <c r="I326" s="6" t="n">
        <v>7</v>
      </c>
      <c r="J326" s="6" t="n">
        <v>7</v>
      </c>
      <c r="K326" s="6" t="n">
        <v>0</v>
      </c>
      <c r="L326" s="6" t="n">
        <v>0</v>
      </c>
      <c r="M326" s="6" t="n">
        <v>1</v>
      </c>
      <c r="N326" s="6" t="n">
        <v>0</v>
      </c>
      <c r="O326" s="6" t="n">
        <v>0</v>
      </c>
      <c r="P326" s="6" t="n">
        <v>1</v>
      </c>
      <c r="Q326" s="6" t="n">
        <v>0</v>
      </c>
      <c r="R326" s="6" t="n">
        <v>0</v>
      </c>
      <c r="S326" s="6" t="n">
        <v>0</v>
      </c>
      <c r="T326" s="6" t="n">
        <v>0</v>
      </c>
      <c r="U326" s="6" t="s">
        <v>266</v>
      </c>
    </row>
    <row r="327" customFormat="false" ht="22.35" hidden="false" customHeight="false" outlineLevel="0" collapsed="false">
      <c r="A327" s="6" t="n">
        <v>323</v>
      </c>
      <c r="B327" s="6" t="s">
        <v>272</v>
      </c>
      <c r="C327" s="7" t="s">
        <v>6006</v>
      </c>
      <c r="D327" s="6" t="s">
        <v>6002</v>
      </c>
      <c r="E327" s="6" t="n">
        <v>1</v>
      </c>
      <c r="F327" s="6" t="n">
        <v>9</v>
      </c>
      <c r="G327" s="6" t="n">
        <v>4</v>
      </c>
      <c r="H327" s="6" t="n">
        <v>7</v>
      </c>
      <c r="I327" s="6" t="n">
        <v>7</v>
      </c>
      <c r="J327" s="6" t="n">
        <v>7</v>
      </c>
      <c r="K327" s="6" t="n">
        <v>0</v>
      </c>
      <c r="L327" s="6" t="n">
        <v>0</v>
      </c>
      <c r="M327" s="6" t="n">
        <v>1</v>
      </c>
      <c r="N327" s="6" t="n">
        <v>0</v>
      </c>
      <c r="O327" s="6" t="n">
        <v>0</v>
      </c>
      <c r="P327" s="6" t="n">
        <v>1</v>
      </c>
      <c r="Q327" s="6" t="n">
        <v>0</v>
      </c>
      <c r="R327" s="6" t="n">
        <v>0</v>
      </c>
      <c r="S327" s="6" t="n">
        <v>0</v>
      </c>
      <c r="T327" s="6" t="n">
        <v>0</v>
      </c>
      <c r="U327" s="6" t="s">
        <v>266</v>
      </c>
    </row>
    <row r="328" customFormat="false" ht="22.35" hidden="false" customHeight="false" outlineLevel="0" collapsed="false">
      <c r="A328" s="6" t="n">
        <v>324</v>
      </c>
      <c r="B328" s="6" t="s">
        <v>272</v>
      </c>
      <c r="C328" s="7" t="s">
        <v>6007</v>
      </c>
      <c r="D328" s="6" t="s">
        <v>6002</v>
      </c>
      <c r="E328" s="6" t="n">
        <v>8</v>
      </c>
      <c r="F328" s="6" t="n">
        <v>9</v>
      </c>
      <c r="G328" s="6" t="n">
        <v>4</v>
      </c>
      <c r="H328" s="6" t="n">
        <v>7</v>
      </c>
      <c r="I328" s="6" t="n">
        <v>7</v>
      </c>
      <c r="J328" s="6" t="n">
        <v>7</v>
      </c>
      <c r="K328" s="6" t="n">
        <v>0</v>
      </c>
      <c r="L328" s="6" t="n">
        <v>0</v>
      </c>
      <c r="M328" s="6" t="n">
        <v>1</v>
      </c>
      <c r="N328" s="6" t="n">
        <v>0</v>
      </c>
      <c r="O328" s="6" t="n">
        <v>0</v>
      </c>
      <c r="P328" s="6" t="n">
        <v>1</v>
      </c>
      <c r="Q328" s="6" t="n">
        <v>0</v>
      </c>
      <c r="R328" s="6" t="n">
        <v>0</v>
      </c>
      <c r="S328" s="6" t="n">
        <v>0</v>
      </c>
      <c r="T328" s="6" t="n">
        <v>0</v>
      </c>
      <c r="U328" s="6" t="s">
        <v>266</v>
      </c>
    </row>
    <row r="329" customFormat="false" ht="22.35" hidden="false" customHeight="false" outlineLevel="0" collapsed="false">
      <c r="A329" s="6" t="n">
        <v>325</v>
      </c>
      <c r="B329" s="6" t="s">
        <v>272</v>
      </c>
      <c r="C329" s="7" t="s">
        <v>6008</v>
      </c>
      <c r="D329" s="6" t="s">
        <v>6002</v>
      </c>
      <c r="E329" s="6" t="n">
        <v>9</v>
      </c>
      <c r="F329" s="6" t="n">
        <v>9</v>
      </c>
      <c r="G329" s="6" t="n">
        <v>4</v>
      </c>
      <c r="H329" s="6" t="n">
        <v>7</v>
      </c>
      <c r="I329" s="6" t="n">
        <v>7</v>
      </c>
      <c r="J329" s="6" t="n">
        <v>7</v>
      </c>
      <c r="K329" s="6" t="n">
        <v>0</v>
      </c>
      <c r="L329" s="6" t="n">
        <v>0</v>
      </c>
      <c r="M329" s="6" t="n">
        <v>1</v>
      </c>
      <c r="N329" s="6" t="n">
        <v>0</v>
      </c>
      <c r="O329" s="6" t="n">
        <v>0</v>
      </c>
      <c r="P329" s="6" t="n">
        <v>1</v>
      </c>
      <c r="Q329" s="6" t="n">
        <v>0</v>
      </c>
      <c r="R329" s="6" t="n">
        <v>0</v>
      </c>
      <c r="S329" s="6" t="n">
        <v>0</v>
      </c>
      <c r="T329" s="6" t="n">
        <v>0</v>
      </c>
      <c r="U329" s="6" t="s">
        <v>266</v>
      </c>
    </row>
    <row r="330" customFormat="false" ht="22.35" hidden="false" customHeight="false" outlineLevel="0" collapsed="false">
      <c r="A330" s="6" t="n">
        <v>326</v>
      </c>
      <c r="B330" s="6" t="s">
        <v>272</v>
      </c>
      <c r="C330" s="7" t="s">
        <v>6009</v>
      </c>
      <c r="D330" s="6" t="s">
        <v>6002</v>
      </c>
      <c r="E330" s="6" t="n">
        <v>10</v>
      </c>
      <c r="F330" s="6" t="n">
        <v>9</v>
      </c>
      <c r="G330" s="6" t="n">
        <v>4</v>
      </c>
      <c r="H330" s="6" t="n">
        <v>7</v>
      </c>
      <c r="I330" s="6" t="n">
        <v>7</v>
      </c>
      <c r="J330" s="6" t="n">
        <v>7</v>
      </c>
      <c r="K330" s="6" t="n">
        <v>0</v>
      </c>
      <c r="L330" s="6" t="n">
        <v>0</v>
      </c>
      <c r="M330" s="6" t="n">
        <v>1</v>
      </c>
      <c r="N330" s="6" t="n">
        <v>0</v>
      </c>
      <c r="O330" s="6" t="n">
        <v>0</v>
      </c>
      <c r="P330" s="6" t="n">
        <v>1</v>
      </c>
      <c r="Q330" s="6" t="n">
        <v>0</v>
      </c>
      <c r="R330" s="6" t="n">
        <v>0</v>
      </c>
      <c r="S330" s="6" t="n">
        <v>0</v>
      </c>
      <c r="T330" s="6" t="n">
        <v>0</v>
      </c>
      <c r="U330" s="6" t="s">
        <v>266</v>
      </c>
    </row>
    <row r="331" customFormat="false" ht="22.35" hidden="false" customHeight="false" outlineLevel="0" collapsed="false">
      <c r="A331" s="6" t="n">
        <v>327</v>
      </c>
      <c r="B331" s="6" t="s">
        <v>272</v>
      </c>
      <c r="C331" s="7" t="s">
        <v>6010</v>
      </c>
      <c r="D331" s="6" t="s">
        <v>6002</v>
      </c>
      <c r="E331" s="6" t="n">
        <v>6</v>
      </c>
      <c r="F331" s="6" t="n">
        <v>9</v>
      </c>
      <c r="G331" s="6" t="n">
        <v>4</v>
      </c>
      <c r="H331" s="6" t="n">
        <v>7</v>
      </c>
      <c r="I331" s="6" t="n">
        <v>7</v>
      </c>
      <c r="J331" s="6" t="n">
        <v>7</v>
      </c>
      <c r="K331" s="6" t="n">
        <v>0</v>
      </c>
      <c r="L331" s="6" t="n">
        <v>0</v>
      </c>
      <c r="M331" s="6" t="n">
        <v>1</v>
      </c>
      <c r="N331" s="6" t="n">
        <v>0</v>
      </c>
      <c r="O331" s="6" t="n">
        <v>0</v>
      </c>
      <c r="P331" s="6" t="n">
        <v>1</v>
      </c>
      <c r="Q331" s="6" t="n">
        <v>0</v>
      </c>
      <c r="R331" s="6" t="n">
        <v>0</v>
      </c>
      <c r="S331" s="6" t="n">
        <v>0</v>
      </c>
      <c r="T331" s="6" t="n">
        <v>0</v>
      </c>
      <c r="U331" s="6" t="s">
        <v>266</v>
      </c>
    </row>
    <row r="332" customFormat="false" ht="22.35" hidden="false" customHeight="false" outlineLevel="0" collapsed="false">
      <c r="A332" s="6" t="n">
        <v>328</v>
      </c>
      <c r="B332" s="6" t="s">
        <v>272</v>
      </c>
      <c r="C332" s="7" t="s">
        <v>6011</v>
      </c>
      <c r="D332" s="6" t="s">
        <v>6002</v>
      </c>
      <c r="E332" s="6" t="n">
        <v>8</v>
      </c>
      <c r="F332" s="6" t="n">
        <v>9</v>
      </c>
      <c r="G332" s="6" t="n">
        <v>4</v>
      </c>
      <c r="H332" s="6" t="n">
        <v>7</v>
      </c>
      <c r="I332" s="6" t="n">
        <v>7</v>
      </c>
      <c r="J332" s="6" t="n">
        <v>7</v>
      </c>
      <c r="K332" s="6" t="n">
        <v>0</v>
      </c>
      <c r="L332" s="6" t="n">
        <v>0</v>
      </c>
      <c r="M332" s="6" t="n">
        <v>1</v>
      </c>
      <c r="N332" s="6" t="n">
        <v>0</v>
      </c>
      <c r="O332" s="6" t="n">
        <v>0</v>
      </c>
      <c r="P332" s="6" t="n">
        <v>1</v>
      </c>
      <c r="Q332" s="6" t="n">
        <v>0</v>
      </c>
      <c r="R332" s="6" t="n">
        <v>0</v>
      </c>
      <c r="S332" s="6" t="n">
        <v>0</v>
      </c>
      <c r="T332" s="6" t="n">
        <v>0</v>
      </c>
      <c r="U332" s="6" t="s">
        <v>266</v>
      </c>
    </row>
    <row r="333" customFormat="false" ht="22.35" hidden="false" customHeight="false" outlineLevel="0" collapsed="false">
      <c r="A333" s="6" t="n">
        <v>329</v>
      </c>
      <c r="B333" s="6" t="s">
        <v>272</v>
      </c>
      <c r="C333" s="7" t="s">
        <v>6012</v>
      </c>
      <c r="D333" s="6" t="s">
        <v>6002</v>
      </c>
      <c r="E333" s="6" t="n">
        <v>9</v>
      </c>
      <c r="F333" s="6" t="n">
        <v>9</v>
      </c>
      <c r="G333" s="6" t="n">
        <v>4</v>
      </c>
      <c r="H333" s="6" t="n">
        <v>7</v>
      </c>
      <c r="I333" s="6" t="n">
        <v>7</v>
      </c>
      <c r="J333" s="6" t="n">
        <v>7</v>
      </c>
      <c r="K333" s="6" t="n">
        <v>0</v>
      </c>
      <c r="L333" s="6" t="n">
        <v>0</v>
      </c>
      <c r="M333" s="6" t="n">
        <v>1</v>
      </c>
      <c r="N333" s="6" t="n">
        <v>0</v>
      </c>
      <c r="O333" s="6" t="n">
        <v>0</v>
      </c>
      <c r="P333" s="6" t="n">
        <v>1</v>
      </c>
      <c r="Q333" s="6" t="n">
        <v>0</v>
      </c>
      <c r="R333" s="6" t="n">
        <v>0</v>
      </c>
      <c r="S333" s="6" t="n">
        <v>0</v>
      </c>
      <c r="T333" s="6" t="n">
        <v>0</v>
      </c>
      <c r="U333" s="6" t="s">
        <v>266</v>
      </c>
    </row>
    <row r="334" customFormat="false" ht="22.35" hidden="false" customHeight="false" outlineLevel="0" collapsed="false">
      <c r="A334" s="6" t="n">
        <v>330</v>
      </c>
      <c r="B334" s="6" t="s">
        <v>272</v>
      </c>
      <c r="C334" s="7" t="s">
        <v>6013</v>
      </c>
      <c r="D334" s="6" t="s">
        <v>6002</v>
      </c>
      <c r="E334" s="6" t="n">
        <v>8</v>
      </c>
      <c r="F334" s="6" t="n">
        <v>9</v>
      </c>
      <c r="G334" s="6" t="n">
        <v>4</v>
      </c>
      <c r="H334" s="6" t="n">
        <v>7</v>
      </c>
      <c r="I334" s="6" t="n">
        <v>7</v>
      </c>
      <c r="J334" s="6" t="n">
        <v>7</v>
      </c>
      <c r="K334" s="6" t="n">
        <v>0</v>
      </c>
      <c r="L334" s="6" t="n">
        <v>0</v>
      </c>
      <c r="M334" s="6" t="n">
        <v>1</v>
      </c>
      <c r="N334" s="6" t="n">
        <v>0</v>
      </c>
      <c r="O334" s="6" t="n">
        <v>0</v>
      </c>
      <c r="P334" s="6" t="n">
        <v>1</v>
      </c>
      <c r="Q334" s="6" t="n">
        <v>0</v>
      </c>
      <c r="R334" s="6" t="n">
        <v>0</v>
      </c>
      <c r="S334" s="6" t="n">
        <v>0</v>
      </c>
      <c r="T334" s="6" t="n">
        <v>0</v>
      </c>
      <c r="U334" s="6" t="s">
        <v>266</v>
      </c>
    </row>
    <row r="335" customFormat="false" ht="22.35" hidden="false" customHeight="false" outlineLevel="0" collapsed="false">
      <c r="A335" s="6" t="n">
        <v>331</v>
      </c>
      <c r="B335" s="6" t="s">
        <v>272</v>
      </c>
      <c r="C335" s="7" t="s">
        <v>6014</v>
      </c>
      <c r="D335" s="6" t="s">
        <v>6002</v>
      </c>
      <c r="E335" s="6" t="n">
        <v>9</v>
      </c>
      <c r="F335" s="6" t="n">
        <v>9</v>
      </c>
      <c r="G335" s="6" t="n">
        <v>4</v>
      </c>
      <c r="H335" s="6" t="n">
        <v>7</v>
      </c>
      <c r="I335" s="6" t="n">
        <v>7</v>
      </c>
      <c r="J335" s="6" t="n">
        <v>7</v>
      </c>
      <c r="K335" s="6" t="n">
        <v>0</v>
      </c>
      <c r="L335" s="6" t="n">
        <v>0</v>
      </c>
      <c r="M335" s="6" t="n">
        <v>1</v>
      </c>
      <c r="N335" s="6" t="n">
        <v>0</v>
      </c>
      <c r="O335" s="6" t="n">
        <v>0</v>
      </c>
      <c r="P335" s="6" t="n">
        <v>1</v>
      </c>
      <c r="Q335" s="6" t="n">
        <v>0</v>
      </c>
      <c r="R335" s="6" t="n">
        <v>0</v>
      </c>
      <c r="S335" s="6" t="n">
        <v>0</v>
      </c>
      <c r="T335" s="6" t="n">
        <v>0</v>
      </c>
      <c r="U335" s="6" t="s">
        <v>266</v>
      </c>
    </row>
    <row r="336" customFormat="false" ht="22.35" hidden="false" customHeight="false" outlineLevel="0" collapsed="false">
      <c r="A336" s="6" t="n">
        <v>332</v>
      </c>
      <c r="B336" s="6" t="s">
        <v>272</v>
      </c>
      <c r="C336" s="7" t="s">
        <v>6015</v>
      </c>
      <c r="D336" s="6" t="s">
        <v>6002</v>
      </c>
      <c r="E336" s="6" t="n">
        <v>4</v>
      </c>
      <c r="F336" s="6" t="n">
        <v>9</v>
      </c>
      <c r="G336" s="6" t="n">
        <v>4</v>
      </c>
      <c r="H336" s="6" t="n">
        <v>7</v>
      </c>
      <c r="I336" s="6" t="n">
        <v>7</v>
      </c>
      <c r="J336" s="6" t="n">
        <v>7</v>
      </c>
      <c r="K336" s="6" t="n">
        <v>0</v>
      </c>
      <c r="L336" s="6" t="n">
        <v>0</v>
      </c>
      <c r="M336" s="6" t="n">
        <v>1</v>
      </c>
      <c r="N336" s="6" t="n">
        <v>0</v>
      </c>
      <c r="O336" s="6" t="n">
        <v>0</v>
      </c>
      <c r="P336" s="6" t="n">
        <v>1</v>
      </c>
      <c r="Q336" s="6" t="n">
        <v>0</v>
      </c>
      <c r="R336" s="6" t="n">
        <v>0</v>
      </c>
      <c r="S336" s="6" t="n">
        <v>0</v>
      </c>
      <c r="T336" s="6" t="n">
        <v>0</v>
      </c>
      <c r="U336" s="6" t="s">
        <v>266</v>
      </c>
    </row>
    <row r="337" customFormat="false" ht="22.35" hidden="false" customHeight="false" outlineLevel="0" collapsed="false">
      <c r="A337" s="6" t="n">
        <v>333</v>
      </c>
      <c r="B337" s="6" t="s">
        <v>272</v>
      </c>
      <c r="C337" s="7" t="s">
        <v>384</v>
      </c>
      <c r="D337" s="6" t="s">
        <v>6002</v>
      </c>
      <c r="E337" s="6" t="n">
        <v>6</v>
      </c>
      <c r="F337" s="6" t="n">
        <v>9</v>
      </c>
      <c r="G337" s="6" t="n">
        <v>4</v>
      </c>
      <c r="H337" s="6" t="n">
        <v>7</v>
      </c>
      <c r="I337" s="6" t="n">
        <v>7</v>
      </c>
      <c r="J337" s="6" t="n">
        <v>7</v>
      </c>
      <c r="K337" s="6" t="n">
        <v>0</v>
      </c>
      <c r="L337" s="6" t="n">
        <v>0</v>
      </c>
      <c r="M337" s="6" t="n">
        <v>1</v>
      </c>
      <c r="N337" s="6" t="n">
        <v>0</v>
      </c>
      <c r="O337" s="6" t="n">
        <v>0</v>
      </c>
      <c r="P337" s="6" t="n">
        <v>1</v>
      </c>
      <c r="Q337" s="6" t="n">
        <v>0</v>
      </c>
      <c r="R337" s="6" t="n">
        <v>0</v>
      </c>
      <c r="S337" s="6" t="n">
        <v>0</v>
      </c>
      <c r="T337" s="6" t="n">
        <v>0</v>
      </c>
      <c r="U337" s="6" t="s">
        <v>266</v>
      </c>
    </row>
    <row r="338" customFormat="false" ht="22.35" hidden="false" customHeight="false" outlineLevel="0" collapsed="false">
      <c r="A338" s="6" t="n">
        <v>334</v>
      </c>
      <c r="B338" s="6" t="s">
        <v>272</v>
      </c>
      <c r="C338" s="7" t="s">
        <v>6016</v>
      </c>
      <c r="D338" s="6" t="s">
        <v>6017</v>
      </c>
      <c r="E338" s="6" t="n">
        <v>8</v>
      </c>
      <c r="F338" s="6" t="n">
        <v>9</v>
      </c>
      <c r="G338" s="6" t="n">
        <v>1</v>
      </c>
      <c r="H338" s="6" t="n">
        <v>5</v>
      </c>
      <c r="I338" s="6" t="n">
        <v>1</v>
      </c>
      <c r="J338" s="6" t="n">
        <v>5</v>
      </c>
      <c r="K338" s="6" t="n">
        <v>0</v>
      </c>
      <c r="L338" s="6" t="n">
        <v>1</v>
      </c>
      <c r="M338" s="6" t="n">
        <v>0</v>
      </c>
      <c r="N338" s="6" t="n">
        <v>1</v>
      </c>
      <c r="O338" s="6" t="n">
        <v>0</v>
      </c>
      <c r="P338" s="6" t="n">
        <v>0</v>
      </c>
      <c r="Q338" s="6" t="n">
        <v>1</v>
      </c>
      <c r="R338" s="6" t="n">
        <v>0</v>
      </c>
      <c r="S338" s="6" t="n">
        <v>1</v>
      </c>
      <c r="T338" s="6" t="n">
        <v>1</v>
      </c>
      <c r="U338" s="6" t="s">
        <v>266</v>
      </c>
    </row>
    <row r="339" customFormat="false" ht="22.35" hidden="false" customHeight="false" outlineLevel="0" collapsed="false">
      <c r="A339" s="6" t="n">
        <v>335</v>
      </c>
      <c r="B339" s="6" t="s">
        <v>272</v>
      </c>
      <c r="C339" s="7" t="s">
        <v>6018</v>
      </c>
      <c r="D339" s="6" t="s">
        <v>6017</v>
      </c>
      <c r="E339" s="6" t="n">
        <v>10</v>
      </c>
      <c r="F339" s="6" t="n">
        <v>9</v>
      </c>
      <c r="G339" s="6" t="n">
        <v>1</v>
      </c>
      <c r="H339" s="6" t="n">
        <v>5</v>
      </c>
      <c r="I339" s="6" t="n">
        <v>1</v>
      </c>
      <c r="J339" s="6" t="n">
        <v>5</v>
      </c>
      <c r="K339" s="6" t="n">
        <v>0</v>
      </c>
      <c r="L339" s="6" t="n">
        <v>1</v>
      </c>
      <c r="M339" s="6" t="n">
        <v>0</v>
      </c>
      <c r="N339" s="6" t="n">
        <v>1</v>
      </c>
      <c r="O339" s="6" t="n">
        <v>0</v>
      </c>
      <c r="P339" s="6" t="n">
        <v>0</v>
      </c>
      <c r="Q339" s="6" t="n">
        <v>1</v>
      </c>
      <c r="R339" s="6" t="n">
        <v>0</v>
      </c>
      <c r="S339" s="6" t="n">
        <v>1</v>
      </c>
      <c r="T339" s="6" t="n">
        <v>1</v>
      </c>
      <c r="U339" s="6" t="s">
        <v>266</v>
      </c>
    </row>
    <row r="340" customFormat="false" ht="22.35" hidden="false" customHeight="false" outlineLevel="0" collapsed="false">
      <c r="A340" s="6" t="n">
        <v>336</v>
      </c>
      <c r="B340" s="6" t="s">
        <v>272</v>
      </c>
      <c r="C340" s="7" t="s">
        <v>6019</v>
      </c>
      <c r="D340" s="6" t="s">
        <v>6017</v>
      </c>
      <c r="E340" s="6" t="n">
        <v>9</v>
      </c>
      <c r="F340" s="6" t="n">
        <v>9</v>
      </c>
      <c r="G340" s="6" t="n">
        <v>1</v>
      </c>
      <c r="H340" s="6" t="n">
        <v>5</v>
      </c>
      <c r="I340" s="6" t="n">
        <v>1</v>
      </c>
      <c r="J340" s="6" t="n">
        <v>5</v>
      </c>
      <c r="K340" s="6" t="n">
        <v>0</v>
      </c>
      <c r="L340" s="6" t="n">
        <v>1</v>
      </c>
      <c r="M340" s="6" t="n">
        <v>0</v>
      </c>
      <c r="N340" s="6" t="n">
        <v>1</v>
      </c>
      <c r="O340" s="6" t="n">
        <v>0</v>
      </c>
      <c r="P340" s="6" t="n">
        <v>0</v>
      </c>
      <c r="Q340" s="6" t="n">
        <v>1</v>
      </c>
      <c r="R340" s="6" t="n">
        <v>0</v>
      </c>
      <c r="S340" s="6" t="n">
        <v>1</v>
      </c>
      <c r="T340" s="6" t="n">
        <v>1</v>
      </c>
      <c r="U340" s="6" t="s">
        <v>266</v>
      </c>
    </row>
    <row r="341" customFormat="false" ht="22.35" hidden="false" customHeight="false" outlineLevel="0" collapsed="false">
      <c r="A341" s="6" t="n">
        <v>337</v>
      </c>
      <c r="B341" s="6" t="s">
        <v>272</v>
      </c>
      <c r="C341" s="7" t="s">
        <v>6020</v>
      </c>
      <c r="D341" s="6" t="s">
        <v>6017</v>
      </c>
      <c r="E341" s="6" t="n">
        <v>5</v>
      </c>
      <c r="F341" s="6" t="n">
        <v>9</v>
      </c>
      <c r="G341" s="6" t="n">
        <v>1</v>
      </c>
      <c r="H341" s="6" t="n">
        <v>5</v>
      </c>
      <c r="I341" s="6" t="n">
        <v>1</v>
      </c>
      <c r="J341" s="6" t="n">
        <v>5</v>
      </c>
      <c r="K341" s="6" t="n">
        <v>0</v>
      </c>
      <c r="L341" s="6" t="n">
        <v>1</v>
      </c>
      <c r="M341" s="6" t="n">
        <v>0</v>
      </c>
      <c r="N341" s="6" t="n">
        <v>1</v>
      </c>
      <c r="O341" s="6" t="n">
        <v>0</v>
      </c>
      <c r="P341" s="6" t="n">
        <v>0</v>
      </c>
      <c r="Q341" s="6" t="n">
        <v>1</v>
      </c>
      <c r="R341" s="6" t="n">
        <v>0</v>
      </c>
      <c r="S341" s="6" t="n">
        <v>1</v>
      </c>
      <c r="T341" s="6" t="n">
        <v>1</v>
      </c>
      <c r="U341" s="6" t="s">
        <v>266</v>
      </c>
    </row>
    <row r="342" customFormat="false" ht="22.35" hidden="false" customHeight="false" outlineLevel="0" collapsed="false">
      <c r="A342" s="6" t="n">
        <v>338</v>
      </c>
      <c r="B342" s="6" t="s">
        <v>272</v>
      </c>
      <c r="C342" s="7" t="s">
        <v>6021</v>
      </c>
      <c r="D342" s="6" t="s">
        <v>6017</v>
      </c>
      <c r="E342" s="6" t="n">
        <v>9</v>
      </c>
      <c r="F342" s="6" t="n">
        <v>9</v>
      </c>
      <c r="G342" s="6" t="n">
        <v>1</v>
      </c>
      <c r="H342" s="6" t="n">
        <v>5</v>
      </c>
      <c r="I342" s="6" t="n">
        <v>1</v>
      </c>
      <c r="J342" s="6" t="n">
        <v>5</v>
      </c>
      <c r="K342" s="6" t="n">
        <v>0</v>
      </c>
      <c r="L342" s="6" t="n">
        <v>1</v>
      </c>
      <c r="M342" s="6" t="n">
        <v>0</v>
      </c>
      <c r="N342" s="6" t="n">
        <v>1</v>
      </c>
      <c r="O342" s="6" t="n">
        <v>0</v>
      </c>
      <c r="P342" s="6" t="n">
        <v>0</v>
      </c>
      <c r="Q342" s="6" t="n">
        <v>1</v>
      </c>
      <c r="R342" s="6" t="n">
        <v>0</v>
      </c>
      <c r="S342" s="6" t="n">
        <v>1</v>
      </c>
      <c r="T342" s="6" t="n">
        <v>1</v>
      </c>
      <c r="U342" s="6" t="s">
        <v>266</v>
      </c>
    </row>
    <row r="343" customFormat="false" ht="22.35" hidden="false" customHeight="false" outlineLevel="0" collapsed="false">
      <c r="A343" s="6" t="n">
        <v>339</v>
      </c>
      <c r="B343" s="6" t="s">
        <v>272</v>
      </c>
      <c r="C343" s="7" t="s">
        <v>6022</v>
      </c>
      <c r="D343" s="6" t="s">
        <v>6017</v>
      </c>
      <c r="E343" s="6" t="n">
        <v>7</v>
      </c>
      <c r="F343" s="6" t="n">
        <v>9</v>
      </c>
      <c r="G343" s="6" t="n">
        <v>1</v>
      </c>
      <c r="H343" s="6" t="n">
        <v>5</v>
      </c>
      <c r="I343" s="6" t="n">
        <v>1</v>
      </c>
      <c r="J343" s="6" t="n">
        <v>5</v>
      </c>
      <c r="K343" s="6" t="n">
        <v>0</v>
      </c>
      <c r="L343" s="6" t="n">
        <v>1</v>
      </c>
      <c r="M343" s="6" t="n">
        <v>0</v>
      </c>
      <c r="N343" s="6" t="n">
        <v>1</v>
      </c>
      <c r="O343" s="6" t="n">
        <v>0</v>
      </c>
      <c r="P343" s="6" t="n">
        <v>0</v>
      </c>
      <c r="Q343" s="6" t="n">
        <v>1</v>
      </c>
      <c r="R343" s="6" t="n">
        <v>0</v>
      </c>
      <c r="S343" s="6" t="n">
        <v>1</v>
      </c>
      <c r="T343" s="6" t="n">
        <v>1</v>
      </c>
      <c r="U343" s="6" t="s">
        <v>266</v>
      </c>
    </row>
    <row r="344" customFormat="false" ht="22.35" hidden="false" customHeight="false" outlineLevel="0" collapsed="false">
      <c r="A344" s="6" t="n">
        <v>340</v>
      </c>
      <c r="B344" s="6" t="s">
        <v>272</v>
      </c>
      <c r="C344" s="7" t="s">
        <v>6023</v>
      </c>
      <c r="D344" s="6" t="s">
        <v>6017</v>
      </c>
      <c r="E344" s="6" t="n">
        <v>8</v>
      </c>
      <c r="F344" s="6" t="n">
        <v>9</v>
      </c>
      <c r="G344" s="6" t="n">
        <v>1</v>
      </c>
      <c r="H344" s="6" t="n">
        <v>5</v>
      </c>
      <c r="I344" s="6" t="n">
        <v>1</v>
      </c>
      <c r="J344" s="6" t="n">
        <v>5</v>
      </c>
      <c r="K344" s="6" t="n">
        <v>0</v>
      </c>
      <c r="L344" s="6" t="n">
        <v>1</v>
      </c>
      <c r="M344" s="6" t="n">
        <v>0</v>
      </c>
      <c r="N344" s="6" t="n">
        <v>1</v>
      </c>
      <c r="O344" s="6" t="n">
        <v>0</v>
      </c>
      <c r="P344" s="6" t="n">
        <v>0</v>
      </c>
      <c r="Q344" s="6" t="n">
        <v>1</v>
      </c>
      <c r="R344" s="6" t="n">
        <v>0</v>
      </c>
      <c r="S344" s="6" t="n">
        <v>1</v>
      </c>
      <c r="T344" s="6" t="n">
        <v>1</v>
      </c>
      <c r="U344" s="6" t="s">
        <v>266</v>
      </c>
    </row>
    <row r="345" customFormat="false" ht="22.35" hidden="false" customHeight="false" outlineLevel="0" collapsed="false">
      <c r="A345" s="6" t="n">
        <v>341</v>
      </c>
      <c r="B345" s="6" t="s">
        <v>272</v>
      </c>
      <c r="C345" s="7" t="s">
        <v>6024</v>
      </c>
      <c r="D345" s="6" t="s">
        <v>6017</v>
      </c>
      <c r="E345" s="6" t="n">
        <v>5</v>
      </c>
      <c r="F345" s="6" t="n">
        <v>9</v>
      </c>
      <c r="G345" s="6" t="n">
        <v>1</v>
      </c>
      <c r="H345" s="6" t="n">
        <v>5</v>
      </c>
      <c r="I345" s="6" t="n">
        <v>1</v>
      </c>
      <c r="J345" s="6" t="n">
        <v>5</v>
      </c>
      <c r="K345" s="6" t="n">
        <v>0</v>
      </c>
      <c r="L345" s="6" t="n">
        <v>1</v>
      </c>
      <c r="M345" s="6" t="n">
        <v>0</v>
      </c>
      <c r="N345" s="6" t="n">
        <v>1</v>
      </c>
      <c r="O345" s="6" t="n">
        <v>0</v>
      </c>
      <c r="P345" s="6" t="n">
        <v>0</v>
      </c>
      <c r="Q345" s="6" t="n">
        <v>1</v>
      </c>
      <c r="R345" s="6" t="n">
        <v>0</v>
      </c>
      <c r="S345" s="6" t="n">
        <v>1</v>
      </c>
      <c r="T345" s="6" t="n">
        <v>1</v>
      </c>
      <c r="U345" s="6" t="s">
        <v>266</v>
      </c>
    </row>
    <row r="346" customFormat="false" ht="22.35" hidden="false" customHeight="false" outlineLevel="0" collapsed="false">
      <c r="A346" s="6" t="n">
        <v>342</v>
      </c>
      <c r="B346" s="6" t="s">
        <v>272</v>
      </c>
      <c r="C346" s="7" t="s">
        <v>6025</v>
      </c>
      <c r="D346" s="6" t="s">
        <v>6017</v>
      </c>
      <c r="E346" s="6" t="n">
        <v>4</v>
      </c>
      <c r="F346" s="6" t="n">
        <v>9</v>
      </c>
      <c r="G346" s="6" t="n">
        <v>1</v>
      </c>
      <c r="H346" s="6" t="n">
        <v>5</v>
      </c>
      <c r="I346" s="6" t="n">
        <v>1</v>
      </c>
      <c r="J346" s="6" t="n">
        <v>5</v>
      </c>
      <c r="K346" s="6" t="n">
        <v>0</v>
      </c>
      <c r="L346" s="6" t="n">
        <v>1</v>
      </c>
      <c r="M346" s="6" t="n">
        <v>0</v>
      </c>
      <c r="N346" s="6" t="n">
        <v>1</v>
      </c>
      <c r="O346" s="6" t="n">
        <v>0</v>
      </c>
      <c r="P346" s="6" t="n">
        <v>0</v>
      </c>
      <c r="Q346" s="6" t="n">
        <v>1</v>
      </c>
      <c r="R346" s="6" t="n">
        <v>0</v>
      </c>
      <c r="S346" s="6" t="n">
        <v>1</v>
      </c>
      <c r="T346" s="6" t="n">
        <v>1</v>
      </c>
      <c r="U346" s="6" t="s">
        <v>266</v>
      </c>
    </row>
    <row r="347" customFormat="false" ht="22.35" hidden="false" customHeight="false" outlineLevel="0" collapsed="false">
      <c r="A347" s="6" t="n">
        <v>343</v>
      </c>
      <c r="B347" s="6" t="s">
        <v>272</v>
      </c>
      <c r="C347" s="7" t="s">
        <v>6026</v>
      </c>
      <c r="D347" s="6" t="s">
        <v>6017</v>
      </c>
      <c r="E347" s="6" t="n">
        <v>6</v>
      </c>
      <c r="F347" s="6" t="n">
        <v>9</v>
      </c>
      <c r="G347" s="6" t="n">
        <v>1</v>
      </c>
      <c r="H347" s="6" t="n">
        <v>5</v>
      </c>
      <c r="I347" s="6" t="n">
        <v>1</v>
      </c>
      <c r="J347" s="6" t="n">
        <v>5</v>
      </c>
      <c r="K347" s="6" t="n">
        <v>0</v>
      </c>
      <c r="L347" s="6" t="n">
        <v>1</v>
      </c>
      <c r="M347" s="6" t="n">
        <v>0</v>
      </c>
      <c r="N347" s="6" t="n">
        <v>1</v>
      </c>
      <c r="O347" s="6" t="n">
        <v>0</v>
      </c>
      <c r="P347" s="6" t="n">
        <v>0</v>
      </c>
      <c r="Q347" s="6" t="n">
        <v>1</v>
      </c>
      <c r="R347" s="6" t="n">
        <v>0</v>
      </c>
      <c r="S347" s="6" t="n">
        <v>1</v>
      </c>
      <c r="T347" s="6" t="n">
        <v>1</v>
      </c>
      <c r="U347" s="6" t="s">
        <v>266</v>
      </c>
    </row>
    <row r="348" customFormat="false" ht="22.35" hidden="false" customHeight="false" outlineLevel="0" collapsed="false">
      <c r="A348" s="6" t="n">
        <v>344</v>
      </c>
      <c r="B348" s="6" t="s">
        <v>272</v>
      </c>
      <c r="C348" s="7" t="s">
        <v>6027</v>
      </c>
      <c r="D348" s="6" t="s">
        <v>6028</v>
      </c>
      <c r="E348" s="6" t="n">
        <v>8</v>
      </c>
      <c r="F348" s="6" t="n">
        <v>10</v>
      </c>
      <c r="G348" s="6" t="n">
        <v>10</v>
      </c>
      <c r="H348" s="6" t="n">
        <v>4</v>
      </c>
      <c r="I348" s="6" t="n">
        <v>7</v>
      </c>
      <c r="J348" s="6" t="n">
        <v>9</v>
      </c>
      <c r="K348" s="6" t="n">
        <v>1</v>
      </c>
      <c r="L348" s="6" t="n">
        <v>0</v>
      </c>
      <c r="M348" s="6" t="n">
        <v>1</v>
      </c>
      <c r="N348" s="6" t="n">
        <v>0</v>
      </c>
      <c r="O348" s="6" t="n">
        <v>0</v>
      </c>
      <c r="P348" s="6" t="n">
        <v>1</v>
      </c>
      <c r="Q348" s="6" t="n">
        <v>1</v>
      </c>
      <c r="R348" s="6" t="n">
        <v>0</v>
      </c>
      <c r="S348" s="6" t="n">
        <v>0</v>
      </c>
      <c r="T348" s="6" t="n">
        <v>0</v>
      </c>
      <c r="U348" s="6" t="s">
        <v>266</v>
      </c>
    </row>
    <row r="349" customFormat="false" ht="22.35" hidden="false" customHeight="false" outlineLevel="0" collapsed="false">
      <c r="A349" s="6" t="n">
        <v>345</v>
      </c>
      <c r="B349" s="6" t="s">
        <v>272</v>
      </c>
      <c r="C349" s="7" t="s">
        <v>6029</v>
      </c>
      <c r="D349" s="6" t="s">
        <v>6028</v>
      </c>
      <c r="E349" s="6" t="n">
        <v>7</v>
      </c>
      <c r="F349" s="6" t="n">
        <v>10</v>
      </c>
      <c r="G349" s="6" t="n">
        <v>10</v>
      </c>
      <c r="H349" s="6" t="n">
        <v>4</v>
      </c>
      <c r="I349" s="6" t="n">
        <v>7</v>
      </c>
      <c r="J349" s="6" t="n">
        <v>9</v>
      </c>
      <c r="K349" s="6" t="n">
        <v>1</v>
      </c>
      <c r="L349" s="6" t="n">
        <v>0</v>
      </c>
      <c r="M349" s="6" t="n">
        <v>1</v>
      </c>
      <c r="N349" s="6" t="n">
        <v>0</v>
      </c>
      <c r="O349" s="6" t="n">
        <v>0</v>
      </c>
      <c r="P349" s="6" t="n">
        <v>1</v>
      </c>
      <c r="Q349" s="6" t="n">
        <v>1</v>
      </c>
      <c r="R349" s="6" t="n">
        <v>0</v>
      </c>
      <c r="S349" s="6" t="n">
        <v>0</v>
      </c>
      <c r="T349" s="6" t="n">
        <v>0</v>
      </c>
      <c r="U349" s="6" t="s">
        <v>266</v>
      </c>
    </row>
    <row r="350" customFormat="false" ht="22.35" hidden="false" customHeight="false" outlineLevel="0" collapsed="false">
      <c r="A350" s="6" t="n">
        <v>346</v>
      </c>
      <c r="B350" s="6" t="s">
        <v>272</v>
      </c>
      <c r="C350" s="7" t="s">
        <v>6030</v>
      </c>
      <c r="D350" s="6" t="s">
        <v>6028</v>
      </c>
      <c r="E350" s="6" t="n">
        <v>4</v>
      </c>
      <c r="F350" s="6" t="n">
        <v>10</v>
      </c>
      <c r="G350" s="6" t="n">
        <v>10</v>
      </c>
      <c r="H350" s="6" t="n">
        <v>4</v>
      </c>
      <c r="I350" s="6" t="n">
        <v>7</v>
      </c>
      <c r="J350" s="6" t="n">
        <v>9</v>
      </c>
      <c r="K350" s="6" t="n">
        <v>1</v>
      </c>
      <c r="L350" s="6" t="n">
        <v>0</v>
      </c>
      <c r="M350" s="6" t="n">
        <v>1</v>
      </c>
      <c r="N350" s="6" t="n">
        <v>0</v>
      </c>
      <c r="O350" s="6" t="n">
        <v>0</v>
      </c>
      <c r="P350" s="6" t="n">
        <v>1</v>
      </c>
      <c r="Q350" s="6" t="n">
        <v>1</v>
      </c>
      <c r="R350" s="6" t="n">
        <v>0</v>
      </c>
      <c r="S350" s="6" t="n">
        <v>0</v>
      </c>
      <c r="T350" s="6" t="n">
        <v>0</v>
      </c>
      <c r="U350" s="6" t="s">
        <v>266</v>
      </c>
    </row>
    <row r="351" customFormat="false" ht="22.35" hidden="false" customHeight="false" outlineLevel="0" collapsed="false">
      <c r="A351" s="6" t="n">
        <v>347</v>
      </c>
      <c r="B351" s="6" t="s">
        <v>272</v>
      </c>
      <c r="C351" s="7" t="s">
        <v>6031</v>
      </c>
      <c r="D351" s="6" t="s">
        <v>6028</v>
      </c>
      <c r="E351" s="6" t="n">
        <v>4</v>
      </c>
      <c r="F351" s="6" t="n">
        <v>10</v>
      </c>
      <c r="G351" s="6" t="n">
        <v>10</v>
      </c>
      <c r="H351" s="6" t="n">
        <v>4</v>
      </c>
      <c r="I351" s="6" t="n">
        <v>7</v>
      </c>
      <c r="J351" s="6" t="n">
        <v>9</v>
      </c>
      <c r="K351" s="6" t="n">
        <v>1</v>
      </c>
      <c r="L351" s="6" t="n">
        <v>0</v>
      </c>
      <c r="M351" s="6" t="n">
        <v>1</v>
      </c>
      <c r="N351" s="6" t="n">
        <v>0</v>
      </c>
      <c r="O351" s="6" t="n">
        <v>0</v>
      </c>
      <c r="P351" s="6" t="n">
        <v>1</v>
      </c>
      <c r="Q351" s="6" t="n">
        <v>1</v>
      </c>
      <c r="R351" s="6" t="n">
        <v>0</v>
      </c>
      <c r="S351" s="6" t="n">
        <v>0</v>
      </c>
      <c r="T351" s="6" t="n">
        <v>0</v>
      </c>
      <c r="U351" s="6" t="s">
        <v>266</v>
      </c>
    </row>
    <row r="352" customFormat="false" ht="22.35" hidden="false" customHeight="false" outlineLevel="0" collapsed="false">
      <c r="A352" s="6" t="n">
        <v>348</v>
      </c>
      <c r="B352" s="6" t="s">
        <v>272</v>
      </c>
      <c r="C352" s="7" t="s">
        <v>6032</v>
      </c>
      <c r="D352" s="6" t="s">
        <v>6028</v>
      </c>
      <c r="E352" s="6" t="n">
        <v>7</v>
      </c>
      <c r="F352" s="6" t="n">
        <v>10</v>
      </c>
      <c r="G352" s="6" t="n">
        <v>10</v>
      </c>
      <c r="H352" s="6" t="n">
        <v>4</v>
      </c>
      <c r="I352" s="6" t="n">
        <v>7</v>
      </c>
      <c r="J352" s="6" t="n">
        <v>9</v>
      </c>
      <c r="K352" s="6" t="n">
        <v>1</v>
      </c>
      <c r="L352" s="6" t="n">
        <v>0</v>
      </c>
      <c r="M352" s="6" t="n">
        <v>1</v>
      </c>
      <c r="N352" s="6" t="n">
        <v>0</v>
      </c>
      <c r="O352" s="6" t="n">
        <v>0</v>
      </c>
      <c r="P352" s="6" t="n">
        <v>1</v>
      </c>
      <c r="Q352" s="6" t="n">
        <v>1</v>
      </c>
      <c r="R352" s="6" t="n">
        <v>0</v>
      </c>
      <c r="S352" s="6" t="n">
        <v>0</v>
      </c>
      <c r="T352" s="6" t="n">
        <v>0</v>
      </c>
      <c r="U352" s="6" t="s">
        <v>266</v>
      </c>
    </row>
    <row r="353" customFormat="false" ht="22.35" hidden="false" customHeight="false" outlineLevel="0" collapsed="false">
      <c r="A353" s="6" t="n">
        <v>349</v>
      </c>
      <c r="B353" s="6" t="s">
        <v>272</v>
      </c>
      <c r="C353" s="7" t="s">
        <v>6033</v>
      </c>
      <c r="D353" s="6" t="s">
        <v>6028</v>
      </c>
      <c r="E353" s="6" t="n">
        <v>6</v>
      </c>
      <c r="F353" s="6" t="n">
        <v>10</v>
      </c>
      <c r="G353" s="6" t="n">
        <v>10</v>
      </c>
      <c r="H353" s="6" t="n">
        <v>4</v>
      </c>
      <c r="I353" s="6" t="n">
        <v>7</v>
      </c>
      <c r="J353" s="6" t="n">
        <v>9</v>
      </c>
      <c r="K353" s="6" t="n">
        <v>1</v>
      </c>
      <c r="L353" s="6" t="n">
        <v>0</v>
      </c>
      <c r="M353" s="6" t="n">
        <v>1</v>
      </c>
      <c r="N353" s="6" t="n">
        <v>0</v>
      </c>
      <c r="O353" s="6" t="n">
        <v>0</v>
      </c>
      <c r="P353" s="6" t="n">
        <v>1</v>
      </c>
      <c r="Q353" s="6" t="n">
        <v>1</v>
      </c>
      <c r="R353" s="6" t="n">
        <v>0</v>
      </c>
      <c r="S353" s="6" t="n">
        <v>0</v>
      </c>
      <c r="T353" s="6" t="n">
        <v>0</v>
      </c>
      <c r="U353" s="6" t="s">
        <v>266</v>
      </c>
    </row>
    <row r="354" customFormat="false" ht="22.35" hidden="false" customHeight="false" outlineLevel="0" collapsed="false">
      <c r="A354" s="6" t="n">
        <v>350</v>
      </c>
      <c r="B354" s="6" t="s">
        <v>272</v>
      </c>
      <c r="C354" s="7" t="s">
        <v>6034</v>
      </c>
      <c r="D354" s="6" t="s">
        <v>6028</v>
      </c>
      <c r="E354" s="6" t="n">
        <v>9</v>
      </c>
      <c r="F354" s="6" t="n">
        <v>10</v>
      </c>
      <c r="G354" s="6" t="n">
        <v>10</v>
      </c>
      <c r="H354" s="6" t="n">
        <v>4</v>
      </c>
      <c r="I354" s="6" t="n">
        <v>7</v>
      </c>
      <c r="J354" s="6" t="n">
        <v>9</v>
      </c>
      <c r="K354" s="6" t="n">
        <v>1</v>
      </c>
      <c r="L354" s="6" t="n">
        <v>0</v>
      </c>
      <c r="M354" s="6" t="n">
        <v>1</v>
      </c>
      <c r="N354" s="6" t="n">
        <v>0</v>
      </c>
      <c r="O354" s="6" t="n">
        <v>0</v>
      </c>
      <c r="P354" s="6" t="n">
        <v>1</v>
      </c>
      <c r="Q354" s="6" t="n">
        <v>1</v>
      </c>
      <c r="R354" s="6" t="n">
        <v>0</v>
      </c>
      <c r="S354" s="6" t="n">
        <v>0</v>
      </c>
      <c r="T354" s="6" t="n">
        <v>0</v>
      </c>
      <c r="U354" s="6" t="s">
        <v>266</v>
      </c>
    </row>
    <row r="355" customFormat="false" ht="22.35" hidden="false" customHeight="false" outlineLevel="0" collapsed="false">
      <c r="A355" s="6" t="n">
        <v>351</v>
      </c>
      <c r="B355" s="6" t="s">
        <v>272</v>
      </c>
      <c r="C355" s="7" t="s">
        <v>6035</v>
      </c>
      <c r="D355" s="6" t="s">
        <v>6028</v>
      </c>
      <c r="E355" s="6" t="n">
        <v>4</v>
      </c>
      <c r="F355" s="6" t="n">
        <v>10</v>
      </c>
      <c r="G355" s="6" t="n">
        <v>10</v>
      </c>
      <c r="H355" s="6" t="n">
        <v>4</v>
      </c>
      <c r="I355" s="6" t="n">
        <v>7</v>
      </c>
      <c r="J355" s="6" t="n">
        <v>9</v>
      </c>
      <c r="K355" s="6" t="n">
        <v>1</v>
      </c>
      <c r="L355" s="6" t="n">
        <v>0</v>
      </c>
      <c r="M355" s="6" t="n">
        <v>1</v>
      </c>
      <c r="N355" s="6" t="n">
        <v>0</v>
      </c>
      <c r="O355" s="6" t="n">
        <v>0</v>
      </c>
      <c r="P355" s="6" t="n">
        <v>1</v>
      </c>
      <c r="Q355" s="6" t="n">
        <v>1</v>
      </c>
      <c r="R355" s="6" t="n">
        <v>0</v>
      </c>
      <c r="S355" s="6" t="n">
        <v>0</v>
      </c>
      <c r="T355" s="6" t="n">
        <v>0</v>
      </c>
      <c r="U355" s="6" t="s">
        <v>266</v>
      </c>
    </row>
    <row r="356" customFormat="false" ht="22.35" hidden="false" customHeight="false" outlineLevel="0" collapsed="false">
      <c r="A356" s="6" t="n">
        <v>352</v>
      </c>
      <c r="B356" s="6" t="s">
        <v>272</v>
      </c>
      <c r="C356" s="7" t="s">
        <v>6036</v>
      </c>
      <c r="D356" s="6" t="s">
        <v>6028</v>
      </c>
      <c r="E356" s="6" t="n">
        <v>2</v>
      </c>
      <c r="F356" s="6" t="n">
        <v>10</v>
      </c>
      <c r="G356" s="6" t="n">
        <v>10</v>
      </c>
      <c r="H356" s="6" t="n">
        <v>4</v>
      </c>
      <c r="I356" s="6" t="n">
        <v>7</v>
      </c>
      <c r="J356" s="6" t="n">
        <v>9</v>
      </c>
      <c r="K356" s="6" t="n">
        <v>1</v>
      </c>
      <c r="L356" s="6" t="n">
        <v>0</v>
      </c>
      <c r="M356" s="6" t="n">
        <v>1</v>
      </c>
      <c r="N356" s="6" t="n">
        <v>0</v>
      </c>
      <c r="O356" s="6" t="n">
        <v>0</v>
      </c>
      <c r="P356" s="6" t="n">
        <v>1</v>
      </c>
      <c r="Q356" s="6" t="n">
        <v>1</v>
      </c>
      <c r="R356" s="6" t="n">
        <v>0</v>
      </c>
      <c r="S356" s="6" t="n">
        <v>0</v>
      </c>
      <c r="T356" s="6" t="n">
        <v>0</v>
      </c>
      <c r="U356" s="6" t="s">
        <v>266</v>
      </c>
    </row>
    <row r="357" customFormat="false" ht="22.35" hidden="false" customHeight="false" outlineLevel="0" collapsed="false">
      <c r="A357" s="6" t="n">
        <v>353</v>
      </c>
      <c r="B357" s="6" t="s">
        <v>272</v>
      </c>
      <c r="C357" s="7" t="s">
        <v>6037</v>
      </c>
      <c r="D357" s="6" t="s">
        <v>6028</v>
      </c>
      <c r="E357" s="6" t="n">
        <v>4</v>
      </c>
      <c r="F357" s="6" t="n">
        <v>10</v>
      </c>
      <c r="G357" s="6" t="n">
        <v>10</v>
      </c>
      <c r="H357" s="6" t="n">
        <v>4</v>
      </c>
      <c r="I357" s="6" t="n">
        <v>7</v>
      </c>
      <c r="J357" s="6" t="n">
        <v>9</v>
      </c>
      <c r="K357" s="6" t="n">
        <v>1</v>
      </c>
      <c r="L357" s="6" t="n">
        <v>0</v>
      </c>
      <c r="M357" s="6" t="n">
        <v>1</v>
      </c>
      <c r="N357" s="6" t="n">
        <v>0</v>
      </c>
      <c r="O357" s="6" t="n">
        <v>0</v>
      </c>
      <c r="P357" s="6" t="n">
        <v>1</v>
      </c>
      <c r="Q357" s="6" t="n">
        <v>1</v>
      </c>
      <c r="R357" s="6" t="n">
        <v>0</v>
      </c>
      <c r="S357" s="6" t="n">
        <v>0</v>
      </c>
      <c r="T357" s="6" t="n">
        <v>0</v>
      </c>
      <c r="U357" s="6" t="s">
        <v>266</v>
      </c>
    </row>
    <row r="358" customFormat="false" ht="22.35" hidden="false" customHeight="false" outlineLevel="0" collapsed="false">
      <c r="A358" s="6" t="n">
        <v>354</v>
      </c>
      <c r="B358" s="6" t="s">
        <v>272</v>
      </c>
      <c r="C358" s="7" t="s">
        <v>6038</v>
      </c>
      <c r="D358" s="6" t="s">
        <v>6039</v>
      </c>
      <c r="E358" s="6" t="n">
        <v>10</v>
      </c>
      <c r="F358" s="6" t="n">
        <v>4</v>
      </c>
      <c r="G358" s="6" t="n">
        <v>5</v>
      </c>
      <c r="H358" s="6" t="n">
        <v>4</v>
      </c>
      <c r="I358" s="6" t="n">
        <v>8</v>
      </c>
      <c r="J358" s="6" t="n">
        <v>2</v>
      </c>
      <c r="K358" s="6" t="n">
        <v>1</v>
      </c>
      <c r="L358" s="6" t="n">
        <v>1</v>
      </c>
      <c r="M358" s="6" t="n">
        <v>0</v>
      </c>
      <c r="N358" s="6" t="n">
        <v>0</v>
      </c>
      <c r="O358" s="6" t="n">
        <v>0</v>
      </c>
      <c r="P358" s="6" t="n">
        <v>1</v>
      </c>
      <c r="Q358" s="6" t="n">
        <v>0</v>
      </c>
      <c r="R358" s="6" t="n">
        <v>1</v>
      </c>
      <c r="S358" s="6" t="n">
        <v>0</v>
      </c>
      <c r="T358" s="6" t="n">
        <v>1</v>
      </c>
      <c r="U358" s="6" t="s">
        <v>266</v>
      </c>
    </row>
    <row r="359" customFormat="false" ht="22.35" hidden="false" customHeight="false" outlineLevel="0" collapsed="false">
      <c r="A359" s="6" t="n">
        <v>355</v>
      </c>
      <c r="B359" s="6" t="s">
        <v>272</v>
      </c>
      <c r="C359" s="7" t="s">
        <v>6040</v>
      </c>
      <c r="D359" s="6" t="s">
        <v>6039</v>
      </c>
      <c r="E359" s="6" t="n">
        <v>4</v>
      </c>
      <c r="F359" s="6" t="n">
        <v>4</v>
      </c>
      <c r="G359" s="6" t="n">
        <v>5</v>
      </c>
      <c r="H359" s="6" t="n">
        <v>4</v>
      </c>
      <c r="I359" s="6" t="n">
        <v>8</v>
      </c>
      <c r="J359" s="6" t="n">
        <v>2</v>
      </c>
      <c r="K359" s="6" t="n">
        <v>1</v>
      </c>
      <c r="L359" s="6" t="n">
        <v>1</v>
      </c>
      <c r="M359" s="6" t="n">
        <v>0</v>
      </c>
      <c r="N359" s="6" t="n">
        <v>0</v>
      </c>
      <c r="O359" s="6" t="n">
        <v>0</v>
      </c>
      <c r="P359" s="6" t="n">
        <v>1</v>
      </c>
      <c r="Q359" s="6" t="n">
        <v>0</v>
      </c>
      <c r="R359" s="6" t="n">
        <v>1</v>
      </c>
      <c r="S359" s="6" t="n">
        <v>0</v>
      </c>
      <c r="T359" s="6" t="n">
        <v>1</v>
      </c>
      <c r="U359" s="6" t="s">
        <v>266</v>
      </c>
    </row>
    <row r="360" customFormat="false" ht="22.35" hidden="false" customHeight="false" outlineLevel="0" collapsed="false">
      <c r="A360" s="6" t="n">
        <v>356</v>
      </c>
      <c r="B360" s="6" t="s">
        <v>272</v>
      </c>
      <c r="C360" s="7" t="s">
        <v>6041</v>
      </c>
      <c r="D360" s="6" t="s">
        <v>6039</v>
      </c>
      <c r="E360" s="6" t="n">
        <v>10</v>
      </c>
      <c r="F360" s="6" t="n">
        <v>4</v>
      </c>
      <c r="G360" s="6" t="n">
        <v>5</v>
      </c>
      <c r="H360" s="6" t="n">
        <v>4</v>
      </c>
      <c r="I360" s="6" t="n">
        <v>8</v>
      </c>
      <c r="J360" s="6" t="n">
        <v>2</v>
      </c>
      <c r="K360" s="6" t="n">
        <v>1</v>
      </c>
      <c r="L360" s="6" t="n">
        <v>1</v>
      </c>
      <c r="M360" s="6" t="n">
        <v>0</v>
      </c>
      <c r="N360" s="6" t="n">
        <v>0</v>
      </c>
      <c r="O360" s="6" t="n">
        <v>0</v>
      </c>
      <c r="P360" s="6" t="n">
        <v>1</v>
      </c>
      <c r="Q360" s="6" t="n">
        <v>0</v>
      </c>
      <c r="R360" s="6" t="n">
        <v>1</v>
      </c>
      <c r="S360" s="6" t="n">
        <v>0</v>
      </c>
      <c r="T360" s="6" t="n">
        <v>1</v>
      </c>
      <c r="U360" s="6" t="s">
        <v>266</v>
      </c>
    </row>
    <row r="361" customFormat="false" ht="22.35" hidden="false" customHeight="false" outlineLevel="0" collapsed="false">
      <c r="A361" s="6" t="n">
        <v>357</v>
      </c>
      <c r="B361" s="6" t="s">
        <v>272</v>
      </c>
      <c r="C361" s="7" t="s">
        <v>385</v>
      </c>
      <c r="D361" s="6" t="s">
        <v>6039</v>
      </c>
      <c r="E361" s="6" t="n">
        <v>2</v>
      </c>
      <c r="F361" s="6" t="n">
        <v>4</v>
      </c>
      <c r="G361" s="6" t="n">
        <v>5</v>
      </c>
      <c r="H361" s="6" t="n">
        <v>4</v>
      </c>
      <c r="I361" s="6" t="n">
        <v>8</v>
      </c>
      <c r="J361" s="6" t="n">
        <v>2</v>
      </c>
      <c r="K361" s="6" t="n">
        <v>1</v>
      </c>
      <c r="L361" s="6" t="n">
        <v>1</v>
      </c>
      <c r="M361" s="6" t="n">
        <v>0</v>
      </c>
      <c r="N361" s="6" t="n">
        <v>0</v>
      </c>
      <c r="O361" s="6" t="n">
        <v>0</v>
      </c>
      <c r="P361" s="6" t="n">
        <v>1</v>
      </c>
      <c r="Q361" s="6" t="n">
        <v>0</v>
      </c>
      <c r="R361" s="6" t="n">
        <v>1</v>
      </c>
      <c r="S361" s="6" t="n">
        <v>0</v>
      </c>
      <c r="T361" s="6" t="n">
        <v>1</v>
      </c>
      <c r="U361" s="6" t="s">
        <v>266</v>
      </c>
    </row>
    <row r="362" customFormat="false" ht="22.35" hidden="false" customHeight="false" outlineLevel="0" collapsed="false">
      <c r="A362" s="6" t="n">
        <v>358</v>
      </c>
      <c r="B362" s="6" t="s">
        <v>272</v>
      </c>
      <c r="C362" s="7" t="s">
        <v>6042</v>
      </c>
      <c r="D362" s="6" t="s">
        <v>6039</v>
      </c>
      <c r="E362" s="6" t="n">
        <v>5</v>
      </c>
      <c r="F362" s="6" t="n">
        <v>4</v>
      </c>
      <c r="G362" s="6" t="n">
        <v>5</v>
      </c>
      <c r="H362" s="6" t="n">
        <v>4</v>
      </c>
      <c r="I362" s="6" t="n">
        <v>8</v>
      </c>
      <c r="J362" s="6" t="n">
        <v>2</v>
      </c>
      <c r="K362" s="6" t="n">
        <v>1</v>
      </c>
      <c r="L362" s="6" t="n">
        <v>1</v>
      </c>
      <c r="M362" s="6" t="n">
        <v>0</v>
      </c>
      <c r="N362" s="6" t="n">
        <v>0</v>
      </c>
      <c r="O362" s="6" t="n">
        <v>0</v>
      </c>
      <c r="P362" s="6" t="n">
        <v>1</v>
      </c>
      <c r="Q362" s="6" t="n">
        <v>0</v>
      </c>
      <c r="R362" s="6" t="n">
        <v>1</v>
      </c>
      <c r="S362" s="6" t="n">
        <v>0</v>
      </c>
      <c r="T362" s="6" t="n">
        <v>1</v>
      </c>
      <c r="U362" s="6" t="s">
        <v>266</v>
      </c>
    </row>
    <row r="363" customFormat="false" ht="22.35" hidden="false" customHeight="false" outlineLevel="0" collapsed="false">
      <c r="A363" s="6" t="n">
        <v>359</v>
      </c>
      <c r="B363" s="6" t="s">
        <v>272</v>
      </c>
      <c r="C363" s="7" t="s">
        <v>6043</v>
      </c>
      <c r="D363" s="6" t="s">
        <v>6039</v>
      </c>
      <c r="E363" s="6" t="n">
        <v>2</v>
      </c>
      <c r="F363" s="6" t="n">
        <v>4</v>
      </c>
      <c r="G363" s="6" t="n">
        <v>5</v>
      </c>
      <c r="H363" s="6" t="n">
        <v>4</v>
      </c>
      <c r="I363" s="6" t="n">
        <v>8</v>
      </c>
      <c r="J363" s="6" t="n">
        <v>2</v>
      </c>
      <c r="K363" s="6" t="n">
        <v>1</v>
      </c>
      <c r="L363" s="6" t="n">
        <v>1</v>
      </c>
      <c r="M363" s="6" t="n">
        <v>0</v>
      </c>
      <c r="N363" s="6" t="n">
        <v>0</v>
      </c>
      <c r="O363" s="6" t="n">
        <v>0</v>
      </c>
      <c r="P363" s="6" t="n">
        <v>1</v>
      </c>
      <c r="Q363" s="6" t="n">
        <v>0</v>
      </c>
      <c r="R363" s="6" t="n">
        <v>1</v>
      </c>
      <c r="S363" s="6" t="n">
        <v>0</v>
      </c>
      <c r="T363" s="6" t="n">
        <v>1</v>
      </c>
      <c r="U363" s="6" t="s">
        <v>266</v>
      </c>
    </row>
    <row r="364" customFormat="false" ht="22.35" hidden="false" customHeight="false" outlineLevel="0" collapsed="false">
      <c r="A364" s="6" t="n">
        <v>360</v>
      </c>
      <c r="B364" s="6" t="s">
        <v>272</v>
      </c>
      <c r="C364" s="7" t="s">
        <v>6044</v>
      </c>
      <c r="D364" s="6" t="s">
        <v>6039</v>
      </c>
      <c r="E364" s="6" t="n">
        <v>8</v>
      </c>
      <c r="F364" s="6" t="n">
        <v>4</v>
      </c>
      <c r="G364" s="6" t="n">
        <v>5</v>
      </c>
      <c r="H364" s="6" t="n">
        <v>4</v>
      </c>
      <c r="I364" s="6" t="n">
        <v>8</v>
      </c>
      <c r="J364" s="6" t="n">
        <v>2</v>
      </c>
      <c r="K364" s="6" t="n">
        <v>1</v>
      </c>
      <c r="L364" s="6" t="n">
        <v>1</v>
      </c>
      <c r="M364" s="6" t="n">
        <v>0</v>
      </c>
      <c r="N364" s="6" t="n">
        <v>0</v>
      </c>
      <c r="O364" s="6" t="n">
        <v>0</v>
      </c>
      <c r="P364" s="6" t="n">
        <v>1</v>
      </c>
      <c r="Q364" s="6" t="n">
        <v>0</v>
      </c>
      <c r="R364" s="6" t="n">
        <v>1</v>
      </c>
      <c r="S364" s="6" t="n">
        <v>0</v>
      </c>
      <c r="T364" s="6" t="n">
        <v>1</v>
      </c>
      <c r="U364" s="6" t="s">
        <v>266</v>
      </c>
    </row>
    <row r="365" customFormat="false" ht="22.35" hidden="false" customHeight="false" outlineLevel="0" collapsed="false">
      <c r="A365" s="6" t="n">
        <v>361</v>
      </c>
      <c r="B365" s="6" t="s">
        <v>272</v>
      </c>
      <c r="C365" s="7" t="s">
        <v>6045</v>
      </c>
      <c r="D365" s="6" t="s">
        <v>6039</v>
      </c>
      <c r="E365" s="6" t="n">
        <v>3</v>
      </c>
      <c r="F365" s="6" t="n">
        <v>4</v>
      </c>
      <c r="G365" s="6" t="n">
        <v>5</v>
      </c>
      <c r="H365" s="6" t="n">
        <v>4</v>
      </c>
      <c r="I365" s="6" t="n">
        <v>8</v>
      </c>
      <c r="J365" s="6" t="n">
        <v>2</v>
      </c>
      <c r="K365" s="6" t="n">
        <v>1</v>
      </c>
      <c r="L365" s="6" t="n">
        <v>1</v>
      </c>
      <c r="M365" s="6" t="n">
        <v>0</v>
      </c>
      <c r="N365" s="6" t="n">
        <v>0</v>
      </c>
      <c r="O365" s="6" t="n">
        <v>0</v>
      </c>
      <c r="P365" s="6" t="n">
        <v>1</v>
      </c>
      <c r="Q365" s="6" t="n">
        <v>0</v>
      </c>
      <c r="R365" s="6" t="n">
        <v>1</v>
      </c>
      <c r="S365" s="6" t="n">
        <v>0</v>
      </c>
      <c r="T365" s="6" t="n">
        <v>1</v>
      </c>
      <c r="U365" s="6" t="s">
        <v>266</v>
      </c>
    </row>
    <row r="366" customFormat="false" ht="22.35" hidden="false" customHeight="false" outlineLevel="0" collapsed="false">
      <c r="A366" s="6" t="n">
        <v>362</v>
      </c>
      <c r="B366" s="6" t="s">
        <v>272</v>
      </c>
      <c r="C366" s="7" t="s">
        <v>6046</v>
      </c>
      <c r="D366" s="6" t="s">
        <v>6039</v>
      </c>
      <c r="E366" s="6" t="n">
        <v>7</v>
      </c>
      <c r="F366" s="6" t="n">
        <v>4</v>
      </c>
      <c r="G366" s="6" t="n">
        <v>5</v>
      </c>
      <c r="H366" s="6" t="n">
        <v>4</v>
      </c>
      <c r="I366" s="6" t="n">
        <v>8</v>
      </c>
      <c r="J366" s="6" t="n">
        <v>2</v>
      </c>
      <c r="K366" s="6" t="n">
        <v>1</v>
      </c>
      <c r="L366" s="6" t="n">
        <v>1</v>
      </c>
      <c r="M366" s="6" t="n">
        <v>0</v>
      </c>
      <c r="N366" s="6" t="n">
        <v>0</v>
      </c>
      <c r="O366" s="6" t="n">
        <v>0</v>
      </c>
      <c r="P366" s="6" t="n">
        <v>1</v>
      </c>
      <c r="Q366" s="6" t="n">
        <v>0</v>
      </c>
      <c r="R366" s="6" t="n">
        <v>1</v>
      </c>
      <c r="S366" s="6" t="n">
        <v>0</v>
      </c>
      <c r="T366" s="6" t="n">
        <v>1</v>
      </c>
      <c r="U366" s="6" t="s">
        <v>266</v>
      </c>
    </row>
    <row r="367" customFormat="false" ht="22.35" hidden="false" customHeight="false" outlineLevel="0" collapsed="false">
      <c r="A367" s="6" t="n">
        <v>363</v>
      </c>
      <c r="B367" s="6" t="s">
        <v>272</v>
      </c>
      <c r="C367" s="7" t="s">
        <v>6047</v>
      </c>
      <c r="D367" s="6" t="s">
        <v>6039</v>
      </c>
      <c r="E367" s="6" t="n">
        <v>6</v>
      </c>
      <c r="F367" s="6" t="n">
        <v>4</v>
      </c>
      <c r="G367" s="6" t="n">
        <v>5</v>
      </c>
      <c r="H367" s="6" t="n">
        <v>4</v>
      </c>
      <c r="I367" s="6" t="n">
        <v>8</v>
      </c>
      <c r="J367" s="6" t="n">
        <v>2</v>
      </c>
      <c r="K367" s="6" t="n">
        <v>1</v>
      </c>
      <c r="L367" s="6" t="n">
        <v>1</v>
      </c>
      <c r="M367" s="6" t="n">
        <v>0</v>
      </c>
      <c r="N367" s="6" t="n">
        <v>0</v>
      </c>
      <c r="O367" s="6" t="n">
        <v>0</v>
      </c>
      <c r="P367" s="6" t="n">
        <v>1</v>
      </c>
      <c r="Q367" s="6" t="n">
        <v>0</v>
      </c>
      <c r="R367" s="6" t="n">
        <v>1</v>
      </c>
      <c r="S367" s="6" t="n">
        <v>0</v>
      </c>
      <c r="T367" s="6" t="n">
        <v>1</v>
      </c>
      <c r="U367" s="6" t="s">
        <v>266</v>
      </c>
    </row>
    <row r="368" customFormat="false" ht="22.35" hidden="false" customHeight="false" outlineLevel="0" collapsed="false">
      <c r="A368" s="6" t="n">
        <v>364</v>
      </c>
      <c r="B368" s="6" t="s">
        <v>272</v>
      </c>
      <c r="C368" s="7" t="s">
        <v>6048</v>
      </c>
      <c r="D368" s="6" t="s">
        <v>6039</v>
      </c>
      <c r="E368" s="6" t="n">
        <v>5</v>
      </c>
      <c r="F368" s="6" t="n">
        <v>4</v>
      </c>
      <c r="G368" s="6" t="n">
        <v>5</v>
      </c>
      <c r="H368" s="6" t="n">
        <v>4</v>
      </c>
      <c r="I368" s="6" t="n">
        <v>8</v>
      </c>
      <c r="J368" s="6" t="n">
        <v>2</v>
      </c>
      <c r="K368" s="6" t="n">
        <v>1</v>
      </c>
      <c r="L368" s="6" t="n">
        <v>1</v>
      </c>
      <c r="M368" s="6" t="n">
        <v>0</v>
      </c>
      <c r="N368" s="6" t="n">
        <v>0</v>
      </c>
      <c r="O368" s="6" t="n">
        <v>0</v>
      </c>
      <c r="P368" s="6" t="n">
        <v>1</v>
      </c>
      <c r="Q368" s="6" t="n">
        <v>0</v>
      </c>
      <c r="R368" s="6" t="n">
        <v>1</v>
      </c>
      <c r="S368" s="6" t="n">
        <v>0</v>
      </c>
      <c r="T368" s="6" t="n">
        <v>1</v>
      </c>
      <c r="U368" s="6" t="s">
        <v>266</v>
      </c>
    </row>
    <row r="369" customFormat="false" ht="22.35" hidden="false" customHeight="false" outlineLevel="0" collapsed="false">
      <c r="A369" s="6" t="n">
        <v>365</v>
      </c>
      <c r="B369" s="6" t="s">
        <v>272</v>
      </c>
      <c r="C369" s="7" t="s">
        <v>6049</v>
      </c>
      <c r="D369" s="6" t="s">
        <v>6039</v>
      </c>
      <c r="E369" s="6" t="n">
        <v>1</v>
      </c>
      <c r="F369" s="6" t="n">
        <v>4</v>
      </c>
      <c r="G369" s="6" t="n">
        <v>5</v>
      </c>
      <c r="H369" s="6" t="n">
        <v>4</v>
      </c>
      <c r="I369" s="6" t="n">
        <v>8</v>
      </c>
      <c r="J369" s="6" t="n">
        <v>2</v>
      </c>
      <c r="K369" s="6" t="n">
        <v>1</v>
      </c>
      <c r="L369" s="6" t="n">
        <v>1</v>
      </c>
      <c r="M369" s="6" t="n">
        <v>0</v>
      </c>
      <c r="N369" s="6" t="n">
        <v>0</v>
      </c>
      <c r="O369" s="6" t="n">
        <v>0</v>
      </c>
      <c r="P369" s="6" t="n">
        <v>1</v>
      </c>
      <c r="Q369" s="6" t="n">
        <v>0</v>
      </c>
      <c r="R369" s="6" t="n">
        <v>1</v>
      </c>
      <c r="S369" s="6" t="n">
        <v>0</v>
      </c>
      <c r="T369" s="6" t="n">
        <v>1</v>
      </c>
      <c r="U369" s="6" t="s">
        <v>266</v>
      </c>
    </row>
    <row r="370" customFormat="false" ht="22.35" hidden="false" customHeight="false" outlineLevel="0" collapsed="false">
      <c r="A370" s="6" t="n">
        <v>366</v>
      </c>
      <c r="B370" s="6" t="s">
        <v>272</v>
      </c>
      <c r="C370" s="7" t="s">
        <v>6050</v>
      </c>
      <c r="D370" s="6" t="s">
        <v>6039</v>
      </c>
      <c r="E370" s="6" t="n">
        <v>2</v>
      </c>
      <c r="F370" s="6" t="n">
        <v>4</v>
      </c>
      <c r="G370" s="6" t="n">
        <v>5</v>
      </c>
      <c r="H370" s="6" t="n">
        <v>4</v>
      </c>
      <c r="I370" s="6" t="n">
        <v>8</v>
      </c>
      <c r="J370" s="6" t="n">
        <v>2</v>
      </c>
      <c r="K370" s="6" t="n">
        <v>1</v>
      </c>
      <c r="L370" s="6" t="n">
        <v>1</v>
      </c>
      <c r="M370" s="6" t="n">
        <v>0</v>
      </c>
      <c r="N370" s="6" t="n">
        <v>0</v>
      </c>
      <c r="O370" s="6" t="n">
        <v>0</v>
      </c>
      <c r="P370" s="6" t="n">
        <v>1</v>
      </c>
      <c r="Q370" s="6" t="n">
        <v>0</v>
      </c>
      <c r="R370" s="6" t="n">
        <v>1</v>
      </c>
      <c r="S370" s="6" t="n">
        <v>0</v>
      </c>
      <c r="T370" s="6" t="n">
        <v>1</v>
      </c>
      <c r="U370" s="6" t="s">
        <v>266</v>
      </c>
    </row>
    <row r="371" customFormat="false" ht="22.35" hidden="false" customHeight="false" outlineLevel="0" collapsed="false">
      <c r="A371" s="6" t="n">
        <v>367</v>
      </c>
      <c r="B371" s="6" t="s">
        <v>272</v>
      </c>
      <c r="C371" s="7" t="s">
        <v>6051</v>
      </c>
      <c r="D371" s="6" t="s">
        <v>6039</v>
      </c>
      <c r="E371" s="6" t="n">
        <v>1</v>
      </c>
      <c r="F371" s="6" t="n">
        <v>4</v>
      </c>
      <c r="G371" s="6" t="n">
        <v>5</v>
      </c>
      <c r="H371" s="6" t="n">
        <v>4</v>
      </c>
      <c r="I371" s="6" t="n">
        <v>8</v>
      </c>
      <c r="J371" s="6" t="n">
        <v>2</v>
      </c>
      <c r="K371" s="6" t="n">
        <v>1</v>
      </c>
      <c r="L371" s="6" t="n">
        <v>1</v>
      </c>
      <c r="M371" s="6" t="n">
        <v>0</v>
      </c>
      <c r="N371" s="6" t="n">
        <v>0</v>
      </c>
      <c r="O371" s="6" t="n">
        <v>0</v>
      </c>
      <c r="P371" s="6" t="n">
        <v>1</v>
      </c>
      <c r="Q371" s="6" t="n">
        <v>0</v>
      </c>
      <c r="R371" s="6" t="n">
        <v>1</v>
      </c>
      <c r="S371" s="6" t="n">
        <v>0</v>
      </c>
      <c r="T371" s="6" t="n">
        <v>1</v>
      </c>
      <c r="U371" s="6" t="s">
        <v>266</v>
      </c>
    </row>
    <row r="372" customFormat="false" ht="22.35" hidden="false" customHeight="false" outlineLevel="0" collapsed="false">
      <c r="A372" s="6" t="n">
        <v>368</v>
      </c>
      <c r="B372" s="6" t="s">
        <v>272</v>
      </c>
      <c r="C372" s="7" t="s">
        <v>6052</v>
      </c>
      <c r="D372" s="6" t="s">
        <v>6039</v>
      </c>
      <c r="E372" s="6" t="n">
        <v>5</v>
      </c>
      <c r="F372" s="6" t="n">
        <v>4</v>
      </c>
      <c r="G372" s="6" t="n">
        <v>5</v>
      </c>
      <c r="H372" s="6" t="n">
        <v>4</v>
      </c>
      <c r="I372" s="6" t="n">
        <v>8</v>
      </c>
      <c r="J372" s="6" t="n">
        <v>2</v>
      </c>
      <c r="K372" s="6" t="n">
        <v>1</v>
      </c>
      <c r="L372" s="6" t="n">
        <v>1</v>
      </c>
      <c r="M372" s="6" t="n">
        <v>0</v>
      </c>
      <c r="N372" s="6" t="n">
        <v>0</v>
      </c>
      <c r="O372" s="6" t="n">
        <v>0</v>
      </c>
      <c r="P372" s="6" t="n">
        <v>1</v>
      </c>
      <c r="Q372" s="6" t="n">
        <v>0</v>
      </c>
      <c r="R372" s="6" t="n">
        <v>1</v>
      </c>
      <c r="S372" s="6" t="n">
        <v>0</v>
      </c>
      <c r="T372" s="6" t="n">
        <v>1</v>
      </c>
      <c r="U372" s="6" t="s">
        <v>266</v>
      </c>
    </row>
    <row r="373" customFormat="false" ht="22.35" hidden="false" customHeight="false" outlineLevel="0" collapsed="false">
      <c r="A373" s="6" t="n">
        <v>369</v>
      </c>
      <c r="B373" s="6" t="s">
        <v>272</v>
      </c>
      <c r="C373" s="7" t="s">
        <v>6053</v>
      </c>
      <c r="D373" s="6" t="s">
        <v>6054</v>
      </c>
      <c r="E373" s="6" t="n">
        <v>5</v>
      </c>
      <c r="F373" s="6" t="n">
        <v>1</v>
      </c>
      <c r="G373" s="6" t="n">
        <v>1</v>
      </c>
      <c r="H373" s="6" t="n">
        <v>1</v>
      </c>
      <c r="I373" s="6" t="n">
        <v>9</v>
      </c>
      <c r="J373" s="6" t="n">
        <v>9</v>
      </c>
      <c r="K373" s="6" t="n">
        <v>0</v>
      </c>
      <c r="L373" s="6" t="n">
        <v>0</v>
      </c>
      <c r="M373" s="6" t="n">
        <v>0</v>
      </c>
      <c r="N373" s="6" t="n">
        <v>0</v>
      </c>
      <c r="O373" s="6" t="n">
        <v>0</v>
      </c>
      <c r="P373" s="6" t="n">
        <v>0</v>
      </c>
      <c r="Q373" s="6" t="n">
        <v>1</v>
      </c>
      <c r="R373" s="6" t="n">
        <v>0</v>
      </c>
      <c r="S373" s="6" t="n">
        <v>0</v>
      </c>
      <c r="T373" s="6" t="n">
        <v>0</v>
      </c>
      <c r="U373" s="6" t="s">
        <v>266</v>
      </c>
    </row>
    <row r="374" customFormat="false" ht="22.35" hidden="false" customHeight="false" outlineLevel="0" collapsed="false">
      <c r="A374" s="6" t="n">
        <v>370</v>
      </c>
      <c r="B374" s="6" t="s">
        <v>272</v>
      </c>
      <c r="C374" s="7" t="s">
        <v>6055</v>
      </c>
      <c r="D374" s="6" t="s">
        <v>6054</v>
      </c>
      <c r="E374" s="6" t="n">
        <v>10</v>
      </c>
      <c r="F374" s="6" t="n">
        <v>1</v>
      </c>
      <c r="G374" s="6" t="n">
        <v>1</v>
      </c>
      <c r="H374" s="6" t="n">
        <v>1</v>
      </c>
      <c r="I374" s="6" t="n">
        <v>9</v>
      </c>
      <c r="J374" s="6" t="n">
        <v>9</v>
      </c>
      <c r="K374" s="6" t="n">
        <v>0</v>
      </c>
      <c r="L374" s="6" t="n">
        <v>0</v>
      </c>
      <c r="M374" s="6" t="n">
        <v>0</v>
      </c>
      <c r="N374" s="6" t="n">
        <v>0</v>
      </c>
      <c r="O374" s="6" t="n">
        <v>0</v>
      </c>
      <c r="P374" s="6" t="n">
        <v>0</v>
      </c>
      <c r="Q374" s="6" t="n">
        <v>1</v>
      </c>
      <c r="R374" s="6" t="n">
        <v>0</v>
      </c>
      <c r="S374" s="6" t="n">
        <v>0</v>
      </c>
      <c r="T374" s="6" t="n">
        <v>0</v>
      </c>
      <c r="U374" s="6" t="s">
        <v>266</v>
      </c>
    </row>
    <row r="375" customFormat="false" ht="22.35" hidden="false" customHeight="false" outlineLevel="0" collapsed="false">
      <c r="A375" s="6" t="n">
        <v>371</v>
      </c>
      <c r="B375" s="6" t="s">
        <v>272</v>
      </c>
      <c r="C375" s="7" t="s">
        <v>6056</v>
      </c>
      <c r="D375" s="6" t="s">
        <v>6054</v>
      </c>
      <c r="E375" s="6" t="n">
        <v>9</v>
      </c>
      <c r="F375" s="6" t="n">
        <v>1</v>
      </c>
      <c r="G375" s="6" t="n">
        <v>1</v>
      </c>
      <c r="H375" s="6" t="n">
        <v>1</v>
      </c>
      <c r="I375" s="6" t="n">
        <v>9</v>
      </c>
      <c r="J375" s="6" t="n">
        <v>9</v>
      </c>
      <c r="K375" s="6" t="n">
        <v>0</v>
      </c>
      <c r="L375" s="6" t="n">
        <v>0</v>
      </c>
      <c r="M375" s="6" t="n">
        <v>0</v>
      </c>
      <c r="N375" s="6" t="n">
        <v>0</v>
      </c>
      <c r="O375" s="6" t="n">
        <v>0</v>
      </c>
      <c r="P375" s="6" t="n">
        <v>0</v>
      </c>
      <c r="Q375" s="6" t="n">
        <v>1</v>
      </c>
      <c r="R375" s="6" t="n">
        <v>0</v>
      </c>
      <c r="S375" s="6" t="n">
        <v>0</v>
      </c>
      <c r="T375" s="6" t="n">
        <v>0</v>
      </c>
      <c r="U375" s="6" t="s">
        <v>266</v>
      </c>
    </row>
    <row r="376" customFormat="false" ht="22.35" hidden="false" customHeight="false" outlineLevel="0" collapsed="false">
      <c r="A376" s="6" t="n">
        <v>372</v>
      </c>
      <c r="B376" s="6" t="s">
        <v>272</v>
      </c>
      <c r="C376" s="7" t="s">
        <v>6057</v>
      </c>
      <c r="D376" s="6" t="s">
        <v>6054</v>
      </c>
      <c r="E376" s="6" t="n">
        <v>7</v>
      </c>
      <c r="F376" s="6" t="n">
        <v>1</v>
      </c>
      <c r="G376" s="6" t="n">
        <v>1</v>
      </c>
      <c r="H376" s="6" t="n">
        <v>1</v>
      </c>
      <c r="I376" s="6" t="n">
        <v>9</v>
      </c>
      <c r="J376" s="6" t="n">
        <v>9</v>
      </c>
      <c r="K376" s="6" t="n">
        <v>0</v>
      </c>
      <c r="L376" s="6" t="n">
        <v>0</v>
      </c>
      <c r="M376" s="6" t="n">
        <v>0</v>
      </c>
      <c r="N376" s="6" t="n">
        <v>0</v>
      </c>
      <c r="O376" s="6" t="n">
        <v>0</v>
      </c>
      <c r="P376" s="6" t="n">
        <v>0</v>
      </c>
      <c r="Q376" s="6" t="n">
        <v>1</v>
      </c>
      <c r="R376" s="6" t="n">
        <v>0</v>
      </c>
      <c r="S376" s="6" t="n">
        <v>0</v>
      </c>
      <c r="T376" s="6" t="n">
        <v>0</v>
      </c>
      <c r="U376" s="6" t="s">
        <v>266</v>
      </c>
    </row>
    <row r="377" customFormat="false" ht="22.35" hidden="false" customHeight="false" outlineLevel="0" collapsed="false">
      <c r="A377" s="6" t="n">
        <v>373</v>
      </c>
      <c r="B377" s="6" t="s">
        <v>272</v>
      </c>
      <c r="C377" s="7" t="s">
        <v>6058</v>
      </c>
      <c r="D377" s="6" t="s">
        <v>6054</v>
      </c>
      <c r="E377" s="6" t="n">
        <v>3</v>
      </c>
      <c r="F377" s="6" t="n">
        <v>1</v>
      </c>
      <c r="G377" s="6" t="n">
        <v>1</v>
      </c>
      <c r="H377" s="6" t="n">
        <v>1</v>
      </c>
      <c r="I377" s="6" t="n">
        <v>9</v>
      </c>
      <c r="J377" s="6" t="n">
        <v>9</v>
      </c>
      <c r="K377" s="6" t="n">
        <v>0</v>
      </c>
      <c r="L377" s="6" t="n">
        <v>0</v>
      </c>
      <c r="M377" s="6" t="n">
        <v>0</v>
      </c>
      <c r="N377" s="6" t="n">
        <v>0</v>
      </c>
      <c r="O377" s="6" t="n">
        <v>0</v>
      </c>
      <c r="P377" s="6" t="n">
        <v>0</v>
      </c>
      <c r="Q377" s="6" t="n">
        <v>1</v>
      </c>
      <c r="R377" s="6" t="n">
        <v>0</v>
      </c>
      <c r="S377" s="6" t="n">
        <v>0</v>
      </c>
      <c r="T377" s="6" t="n">
        <v>0</v>
      </c>
      <c r="U377" s="6" t="s">
        <v>266</v>
      </c>
    </row>
    <row r="378" customFormat="false" ht="22.35" hidden="false" customHeight="false" outlineLevel="0" collapsed="false">
      <c r="A378" s="6" t="n">
        <v>374</v>
      </c>
      <c r="B378" s="6" t="s">
        <v>272</v>
      </c>
      <c r="C378" s="7" t="s">
        <v>6059</v>
      </c>
      <c r="D378" s="6" t="s">
        <v>6054</v>
      </c>
      <c r="E378" s="6" t="n">
        <v>2</v>
      </c>
      <c r="F378" s="6" t="n">
        <v>1</v>
      </c>
      <c r="G378" s="6" t="n">
        <v>1</v>
      </c>
      <c r="H378" s="6" t="n">
        <v>1</v>
      </c>
      <c r="I378" s="6" t="n">
        <v>9</v>
      </c>
      <c r="J378" s="6" t="n">
        <v>9</v>
      </c>
      <c r="K378" s="6" t="n">
        <v>0</v>
      </c>
      <c r="L378" s="6" t="n">
        <v>0</v>
      </c>
      <c r="M378" s="6" t="n">
        <v>0</v>
      </c>
      <c r="N378" s="6" t="n">
        <v>0</v>
      </c>
      <c r="O378" s="6" t="n">
        <v>0</v>
      </c>
      <c r="P378" s="6" t="n">
        <v>0</v>
      </c>
      <c r="Q378" s="6" t="n">
        <v>1</v>
      </c>
      <c r="R378" s="6" t="n">
        <v>0</v>
      </c>
      <c r="S378" s="6" t="n">
        <v>0</v>
      </c>
      <c r="T378" s="6" t="n">
        <v>0</v>
      </c>
      <c r="U378" s="6" t="s">
        <v>266</v>
      </c>
    </row>
    <row r="379" customFormat="false" ht="22.35" hidden="false" customHeight="false" outlineLevel="0" collapsed="false">
      <c r="A379" s="6" t="n">
        <v>375</v>
      </c>
      <c r="B379" s="6" t="s">
        <v>272</v>
      </c>
      <c r="C379" s="7" t="s">
        <v>6060</v>
      </c>
      <c r="D379" s="6" t="s">
        <v>6054</v>
      </c>
      <c r="E379" s="6" t="n">
        <v>7</v>
      </c>
      <c r="F379" s="6" t="n">
        <v>1</v>
      </c>
      <c r="G379" s="6" t="n">
        <v>1</v>
      </c>
      <c r="H379" s="6" t="n">
        <v>1</v>
      </c>
      <c r="I379" s="6" t="n">
        <v>9</v>
      </c>
      <c r="J379" s="6" t="n">
        <v>9</v>
      </c>
      <c r="K379" s="6" t="n">
        <v>0</v>
      </c>
      <c r="L379" s="6" t="n">
        <v>0</v>
      </c>
      <c r="M379" s="6" t="n">
        <v>0</v>
      </c>
      <c r="N379" s="6" t="n">
        <v>0</v>
      </c>
      <c r="O379" s="6" t="n">
        <v>0</v>
      </c>
      <c r="P379" s="6" t="n">
        <v>0</v>
      </c>
      <c r="Q379" s="6" t="n">
        <v>1</v>
      </c>
      <c r="R379" s="6" t="n">
        <v>0</v>
      </c>
      <c r="S379" s="6" t="n">
        <v>0</v>
      </c>
      <c r="T379" s="6" t="n">
        <v>0</v>
      </c>
      <c r="U379" s="6" t="s">
        <v>266</v>
      </c>
    </row>
    <row r="380" customFormat="false" ht="22.35" hidden="false" customHeight="false" outlineLevel="0" collapsed="false">
      <c r="A380" s="6" t="n">
        <v>376</v>
      </c>
      <c r="B380" s="6" t="s">
        <v>272</v>
      </c>
      <c r="C380" s="7" t="s">
        <v>6061</v>
      </c>
      <c r="D380" s="6" t="s">
        <v>6054</v>
      </c>
      <c r="E380" s="6" t="n">
        <v>10</v>
      </c>
      <c r="F380" s="6" t="n">
        <v>1</v>
      </c>
      <c r="G380" s="6" t="n">
        <v>1</v>
      </c>
      <c r="H380" s="6" t="n">
        <v>1</v>
      </c>
      <c r="I380" s="6" t="n">
        <v>9</v>
      </c>
      <c r="J380" s="6" t="n">
        <v>9</v>
      </c>
      <c r="K380" s="6" t="n">
        <v>0</v>
      </c>
      <c r="L380" s="6" t="n">
        <v>0</v>
      </c>
      <c r="M380" s="6" t="n">
        <v>0</v>
      </c>
      <c r="N380" s="6" t="n">
        <v>0</v>
      </c>
      <c r="O380" s="6" t="n">
        <v>0</v>
      </c>
      <c r="P380" s="6" t="n">
        <v>0</v>
      </c>
      <c r="Q380" s="6" t="n">
        <v>1</v>
      </c>
      <c r="R380" s="6" t="n">
        <v>0</v>
      </c>
      <c r="S380" s="6" t="n">
        <v>0</v>
      </c>
      <c r="T380" s="6" t="n">
        <v>0</v>
      </c>
      <c r="U380" s="6" t="s">
        <v>266</v>
      </c>
    </row>
    <row r="381" customFormat="false" ht="22.35" hidden="false" customHeight="false" outlineLevel="0" collapsed="false">
      <c r="A381" s="6" t="n">
        <v>377</v>
      </c>
      <c r="B381" s="6" t="s">
        <v>272</v>
      </c>
      <c r="C381" s="7" t="s">
        <v>6062</v>
      </c>
      <c r="D381" s="6" t="s">
        <v>6054</v>
      </c>
      <c r="E381" s="6" t="n">
        <v>10</v>
      </c>
      <c r="F381" s="6" t="n">
        <v>1</v>
      </c>
      <c r="G381" s="6" t="n">
        <v>1</v>
      </c>
      <c r="H381" s="6" t="n">
        <v>1</v>
      </c>
      <c r="I381" s="6" t="n">
        <v>9</v>
      </c>
      <c r="J381" s="6" t="n">
        <v>9</v>
      </c>
      <c r="K381" s="6" t="n">
        <v>0</v>
      </c>
      <c r="L381" s="6" t="n">
        <v>0</v>
      </c>
      <c r="M381" s="6" t="n">
        <v>0</v>
      </c>
      <c r="N381" s="6" t="n">
        <v>0</v>
      </c>
      <c r="O381" s="6" t="n">
        <v>0</v>
      </c>
      <c r="P381" s="6" t="n">
        <v>0</v>
      </c>
      <c r="Q381" s="6" t="n">
        <v>1</v>
      </c>
      <c r="R381" s="6" t="n">
        <v>0</v>
      </c>
      <c r="S381" s="6" t="n">
        <v>0</v>
      </c>
      <c r="T381" s="6" t="n">
        <v>0</v>
      </c>
      <c r="U381" s="6" t="s">
        <v>266</v>
      </c>
    </row>
    <row r="382" customFormat="false" ht="22.35" hidden="false" customHeight="false" outlineLevel="0" collapsed="false">
      <c r="A382" s="6" t="n">
        <v>378</v>
      </c>
      <c r="B382" s="6" t="s">
        <v>272</v>
      </c>
      <c r="C382" s="7" t="s">
        <v>6063</v>
      </c>
      <c r="D382" s="6" t="s">
        <v>6054</v>
      </c>
      <c r="E382" s="6" t="n">
        <v>6</v>
      </c>
      <c r="F382" s="6" t="n">
        <v>1</v>
      </c>
      <c r="G382" s="6" t="n">
        <v>1</v>
      </c>
      <c r="H382" s="6" t="n">
        <v>1</v>
      </c>
      <c r="I382" s="6" t="n">
        <v>9</v>
      </c>
      <c r="J382" s="6" t="n">
        <v>9</v>
      </c>
      <c r="K382" s="6" t="n">
        <v>0</v>
      </c>
      <c r="L382" s="6" t="n">
        <v>0</v>
      </c>
      <c r="M382" s="6" t="n">
        <v>0</v>
      </c>
      <c r="N382" s="6" t="n">
        <v>0</v>
      </c>
      <c r="O382" s="6" t="n">
        <v>0</v>
      </c>
      <c r="P382" s="6" t="n">
        <v>0</v>
      </c>
      <c r="Q382" s="6" t="n">
        <v>1</v>
      </c>
      <c r="R382" s="6" t="n">
        <v>0</v>
      </c>
      <c r="S382" s="6" t="n">
        <v>0</v>
      </c>
      <c r="T382" s="6" t="n">
        <v>0</v>
      </c>
      <c r="U382" s="6" t="s">
        <v>266</v>
      </c>
    </row>
    <row r="383" customFormat="false" ht="22.35" hidden="false" customHeight="false" outlineLevel="0" collapsed="false">
      <c r="A383" s="6" t="n">
        <v>379</v>
      </c>
      <c r="B383" s="6" t="s">
        <v>272</v>
      </c>
      <c r="C383" s="7" t="s">
        <v>6064</v>
      </c>
      <c r="D383" s="6" t="s">
        <v>6054</v>
      </c>
      <c r="E383" s="6" t="n">
        <v>2</v>
      </c>
      <c r="F383" s="6" t="n">
        <v>1</v>
      </c>
      <c r="G383" s="6" t="n">
        <v>1</v>
      </c>
      <c r="H383" s="6" t="n">
        <v>1</v>
      </c>
      <c r="I383" s="6" t="n">
        <v>9</v>
      </c>
      <c r="J383" s="6" t="n">
        <v>9</v>
      </c>
      <c r="K383" s="6" t="n">
        <v>0</v>
      </c>
      <c r="L383" s="6" t="n">
        <v>0</v>
      </c>
      <c r="M383" s="6" t="n">
        <v>0</v>
      </c>
      <c r="N383" s="6" t="n">
        <v>0</v>
      </c>
      <c r="O383" s="6" t="n">
        <v>0</v>
      </c>
      <c r="P383" s="6" t="n">
        <v>0</v>
      </c>
      <c r="Q383" s="6" t="n">
        <v>1</v>
      </c>
      <c r="R383" s="6" t="n">
        <v>0</v>
      </c>
      <c r="S383" s="6" t="n">
        <v>0</v>
      </c>
      <c r="T383" s="6" t="n">
        <v>0</v>
      </c>
      <c r="U383" s="6" t="s">
        <v>266</v>
      </c>
    </row>
    <row r="384" customFormat="false" ht="22.35" hidden="false" customHeight="false" outlineLevel="0" collapsed="false">
      <c r="A384" s="6" t="n">
        <v>380</v>
      </c>
      <c r="B384" s="6" t="s">
        <v>272</v>
      </c>
      <c r="C384" s="7" t="s">
        <v>6065</v>
      </c>
      <c r="D384" s="6" t="s">
        <v>6054</v>
      </c>
      <c r="E384" s="6" t="n">
        <v>10</v>
      </c>
      <c r="F384" s="6" t="n">
        <v>1</v>
      </c>
      <c r="G384" s="6" t="n">
        <v>1</v>
      </c>
      <c r="H384" s="6" t="n">
        <v>1</v>
      </c>
      <c r="I384" s="6" t="n">
        <v>9</v>
      </c>
      <c r="J384" s="6" t="n">
        <v>9</v>
      </c>
      <c r="K384" s="6" t="n">
        <v>0</v>
      </c>
      <c r="L384" s="6" t="n">
        <v>0</v>
      </c>
      <c r="M384" s="6" t="n">
        <v>0</v>
      </c>
      <c r="N384" s="6" t="n">
        <v>0</v>
      </c>
      <c r="O384" s="6" t="n">
        <v>0</v>
      </c>
      <c r="P384" s="6" t="n">
        <v>0</v>
      </c>
      <c r="Q384" s="6" t="n">
        <v>1</v>
      </c>
      <c r="R384" s="6" t="n">
        <v>0</v>
      </c>
      <c r="S384" s="6" t="n">
        <v>0</v>
      </c>
      <c r="T384" s="6" t="n">
        <v>0</v>
      </c>
      <c r="U384" s="6" t="s">
        <v>266</v>
      </c>
    </row>
    <row r="385" customFormat="false" ht="22.35" hidden="false" customHeight="false" outlineLevel="0" collapsed="false">
      <c r="A385" s="6" t="n">
        <v>381</v>
      </c>
      <c r="B385" s="6" t="s">
        <v>272</v>
      </c>
      <c r="C385" s="7" t="s">
        <v>6066</v>
      </c>
      <c r="D385" s="6" t="s">
        <v>6054</v>
      </c>
      <c r="E385" s="6" t="n">
        <v>6</v>
      </c>
      <c r="F385" s="6" t="n">
        <v>1</v>
      </c>
      <c r="G385" s="6" t="n">
        <v>1</v>
      </c>
      <c r="H385" s="6" t="n">
        <v>1</v>
      </c>
      <c r="I385" s="6" t="n">
        <v>9</v>
      </c>
      <c r="J385" s="6" t="n">
        <v>9</v>
      </c>
      <c r="K385" s="6" t="n">
        <v>0</v>
      </c>
      <c r="L385" s="6" t="n">
        <v>0</v>
      </c>
      <c r="M385" s="6" t="n">
        <v>0</v>
      </c>
      <c r="N385" s="6" t="n">
        <v>0</v>
      </c>
      <c r="O385" s="6" t="n">
        <v>0</v>
      </c>
      <c r="P385" s="6" t="n">
        <v>0</v>
      </c>
      <c r="Q385" s="6" t="n">
        <v>1</v>
      </c>
      <c r="R385" s="6" t="n">
        <v>0</v>
      </c>
      <c r="S385" s="6" t="n">
        <v>0</v>
      </c>
      <c r="T385" s="6" t="n">
        <v>0</v>
      </c>
      <c r="U385" s="6" t="s">
        <v>266</v>
      </c>
    </row>
    <row r="386" customFormat="false" ht="22.35" hidden="false" customHeight="false" outlineLevel="0" collapsed="false">
      <c r="A386" s="6" t="n">
        <v>382</v>
      </c>
      <c r="B386" s="6" t="s">
        <v>272</v>
      </c>
      <c r="C386" s="7" t="s">
        <v>6067</v>
      </c>
      <c r="D386" s="6" t="s">
        <v>6054</v>
      </c>
      <c r="E386" s="6" t="n">
        <v>8</v>
      </c>
      <c r="F386" s="6" t="n">
        <v>1</v>
      </c>
      <c r="G386" s="6" t="n">
        <v>1</v>
      </c>
      <c r="H386" s="6" t="n">
        <v>1</v>
      </c>
      <c r="I386" s="6" t="n">
        <v>9</v>
      </c>
      <c r="J386" s="6" t="n">
        <v>9</v>
      </c>
      <c r="K386" s="6" t="n">
        <v>0</v>
      </c>
      <c r="L386" s="6" t="n">
        <v>0</v>
      </c>
      <c r="M386" s="6" t="n">
        <v>0</v>
      </c>
      <c r="N386" s="6" t="n">
        <v>0</v>
      </c>
      <c r="O386" s="6" t="n">
        <v>0</v>
      </c>
      <c r="P386" s="6" t="n">
        <v>0</v>
      </c>
      <c r="Q386" s="6" t="n">
        <v>1</v>
      </c>
      <c r="R386" s="6" t="n">
        <v>0</v>
      </c>
      <c r="S386" s="6" t="n">
        <v>0</v>
      </c>
      <c r="T386" s="6" t="n">
        <v>0</v>
      </c>
      <c r="U386" s="6" t="s">
        <v>266</v>
      </c>
    </row>
    <row r="387" customFormat="false" ht="22.35" hidden="false" customHeight="false" outlineLevel="0" collapsed="false">
      <c r="A387" s="6" t="n">
        <v>383</v>
      </c>
      <c r="B387" s="6" t="s">
        <v>272</v>
      </c>
      <c r="C387" s="7" t="s">
        <v>6068</v>
      </c>
      <c r="D387" s="6" t="s">
        <v>6054</v>
      </c>
      <c r="E387" s="6" t="n">
        <v>8</v>
      </c>
      <c r="F387" s="6" t="n">
        <v>1</v>
      </c>
      <c r="G387" s="6" t="n">
        <v>1</v>
      </c>
      <c r="H387" s="6" t="n">
        <v>1</v>
      </c>
      <c r="I387" s="6" t="n">
        <v>9</v>
      </c>
      <c r="J387" s="6" t="n">
        <v>9</v>
      </c>
      <c r="K387" s="6" t="n">
        <v>0</v>
      </c>
      <c r="L387" s="6" t="n">
        <v>0</v>
      </c>
      <c r="M387" s="6" t="n">
        <v>0</v>
      </c>
      <c r="N387" s="6" t="n">
        <v>0</v>
      </c>
      <c r="O387" s="6" t="n">
        <v>0</v>
      </c>
      <c r="P387" s="6" t="n">
        <v>0</v>
      </c>
      <c r="Q387" s="6" t="n">
        <v>1</v>
      </c>
      <c r="R387" s="6" t="n">
        <v>0</v>
      </c>
      <c r="S387" s="6" t="n">
        <v>0</v>
      </c>
      <c r="T387" s="6" t="n">
        <v>0</v>
      </c>
      <c r="U387" s="6" t="s">
        <v>266</v>
      </c>
    </row>
    <row r="388" customFormat="false" ht="22.35" hidden="false" customHeight="false" outlineLevel="0" collapsed="false">
      <c r="A388" s="6" t="n">
        <v>384</v>
      </c>
      <c r="B388" s="6" t="s">
        <v>272</v>
      </c>
      <c r="C388" s="7" t="s">
        <v>6069</v>
      </c>
      <c r="D388" s="6" t="s">
        <v>6070</v>
      </c>
      <c r="E388" s="6" t="n">
        <v>7</v>
      </c>
      <c r="F388" s="6" t="n">
        <v>5</v>
      </c>
      <c r="G388" s="6" t="n">
        <v>5</v>
      </c>
      <c r="H388" s="6" t="n">
        <v>9</v>
      </c>
      <c r="I388" s="6" t="n">
        <v>4</v>
      </c>
      <c r="J388" s="6" t="n">
        <v>4</v>
      </c>
      <c r="K388" s="6" t="n">
        <v>1</v>
      </c>
      <c r="L388" s="6" t="n">
        <v>0</v>
      </c>
      <c r="M388" s="6" t="n">
        <v>0</v>
      </c>
      <c r="N388" s="6" t="n">
        <v>0</v>
      </c>
      <c r="O388" s="6" t="n">
        <v>0</v>
      </c>
      <c r="P388" s="6" t="n">
        <v>0</v>
      </c>
      <c r="Q388" s="6" t="n">
        <v>0</v>
      </c>
      <c r="R388" s="6" t="n">
        <v>0</v>
      </c>
      <c r="S388" s="6" t="n">
        <v>1</v>
      </c>
      <c r="T388" s="6" t="n">
        <v>1</v>
      </c>
      <c r="U388" s="6" t="s">
        <v>266</v>
      </c>
    </row>
    <row r="389" customFormat="false" ht="22.35" hidden="false" customHeight="false" outlineLevel="0" collapsed="false">
      <c r="A389" s="6" t="n">
        <v>385</v>
      </c>
      <c r="B389" s="6" t="s">
        <v>272</v>
      </c>
      <c r="C389" s="7" t="s">
        <v>6071</v>
      </c>
      <c r="D389" s="6" t="s">
        <v>6070</v>
      </c>
      <c r="E389" s="6" t="n">
        <v>1</v>
      </c>
      <c r="F389" s="6" t="n">
        <v>5</v>
      </c>
      <c r="G389" s="6" t="n">
        <v>5</v>
      </c>
      <c r="H389" s="6" t="n">
        <v>9</v>
      </c>
      <c r="I389" s="6" t="n">
        <v>4</v>
      </c>
      <c r="J389" s="6" t="n">
        <v>4</v>
      </c>
      <c r="K389" s="6" t="n">
        <v>1</v>
      </c>
      <c r="L389" s="6" t="n">
        <v>0</v>
      </c>
      <c r="M389" s="6" t="n">
        <v>0</v>
      </c>
      <c r="N389" s="6" t="n">
        <v>0</v>
      </c>
      <c r="O389" s="6" t="n">
        <v>0</v>
      </c>
      <c r="P389" s="6" t="n">
        <v>0</v>
      </c>
      <c r="Q389" s="6" t="n">
        <v>0</v>
      </c>
      <c r="R389" s="6" t="n">
        <v>0</v>
      </c>
      <c r="S389" s="6" t="n">
        <v>1</v>
      </c>
      <c r="T389" s="6" t="n">
        <v>1</v>
      </c>
      <c r="U389" s="6" t="s">
        <v>266</v>
      </c>
    </row>
    <row r="390" customFormat="false" ht="22.35" hidden="false" customHeight="false" outlineLevel="0" collapsed="false">
      <c r="A390" s="6" t="n">
        <v>386</v>
      </c>
      <c r="B390" s="6" t="s">
        <v>272</v>
      </c>
      <c r="C390" s="7" t="s">
        <v>6072</v>
      </c>
      <c r="D390" s="6" t="s">
        <v>6070</v>
      </c>
      <c r="E390" s="6" t="n">
        <v>8</v>
      </c>
      <c r="F390" s="6" t="n">
        <v>5</v>
      </c>
      <c r="G390" s="6" t="n">
        <v>5</v>
      </c>
      <c r="H390" s="6" t="n">
        <v>9</v>
      </c>
      <c r="I390" s="6" t="n">
        <v>4</v>
      </c>
      <c r="J390" s="6" t="n">
        <v>4</v>
      </c>
      <c r="K390" s="6" t="n">
        <v>1</v>
      </c>
      <c r="L390" s="6" t="n">
        <v>0</v>
      </c>
      <c r="M390" s="6" t="n">
        <v>0</v>
      </c>
      <c r="N390" s="6" t="n">
        <v>0</v>
      </c>
      <c r="O390" s="6" t="n">
        <v>0</v>
      </c>
      <c r="P390" s="6" t="n">
        <v>0</v>
      </c>
      <c r="Q390" s="6" t="n">
        <v>0</v>
      </c>
      <c r="R390" s="6" t="n">
        <v>0</v>
      </c>
      <c r="S390" s="6" t="n">
        <v>1</v>
      </c>
      <c r="T390" s="6" t="n">
        <v>1</v>
      </c>
      <c r="U390" s="6" t="s">
        <v>266</v>
      </c>
    </row>
    <row r="391" customFormat="false" ht="22.35" hidden="false" customHeight="false" outlineLevel="0" collapsed="false">
      <c r="A391" s="6" t="n">
        <v>387</v>
      </c>
      <c r="B391" s="6" t="s">
        <v>272</v>
      </c>
      <c r="C391" s="7" t="s">
        <v>6073</v>
      </c>
      <c r="D391" s="6" t="s">
        <v>6070</v>
      </c>
      <c r="E391" s="6" t="n">
        <v>4</v>
      </c>
      <c r="F391" s="6" t="n">
        <v>5</v>
      </c>
      <c r="G391" s="6" t="n">
        <v>5</v>
      </c>
      <c r="H391" s="6" t="n">
        <v>9</v>
      </c>
      <c r="I391" s="6" t="n">
        <v>4</v>
      </c>
      <c r="J391" s="6" t="n">
        <v>4</v>
      </c>
      <c r="K391" s="6" t="n">
        <v>1</v>
      </c>
      <c r="L391" s="6" t="n">
        <v>0</v>
      </c>
      <c r="M391" s="6" t="n">
        <v>0</v>
      </c>
      <c r="N391" s="6" t="n">
        <v>0</v>
      </c>
      <c r="O391" s="6" t="n">
        <v>0</v>
      </c>
      <c r="P391" s="6" t="n">
        <v>0</v>
      </c>
      <c r="Q391" s="6" t="n">
        <v>0</v>
      </c>
      <c r="R391" s="6" t="n">
        <v>0</v>
      </c>
      <c r="S391" s="6" t="n">
        <v>1</v>
      </c>
      <c r="T391" s="6" t="n">
        <v>1</v>
      </c>
      <c r="U391" s="6" t="s">
        <v>266</v>
      </c>
    </row>
    <row r="392" customFormat="false" ht="22.35" hidden="false" customHeight="false" outlineLevel="0" collapsed="false">
      <c r="A392" s="6" t="n">
        <v>388</v>
      </c>
      <c r="B392" s="6" t="s">
        <v>272</v>
      </c>
      <c r="C392" s="7" t="s">
        <v>6074</v>
      </c>
      <c r="D392" s="6" t="s">
        <v>6070</v>
      </c>
      <c r="E392" s="6" t="n">
        <v>3</v>
      </c>
      <c r="F392" s="6" t="n">
        <v>5</v>
      </c>
      <c r="G392" s="6" t="n">
        <v>5</v>
      </c>
      <c r="H392" s="6" t="n">
        <v>9</v>
      </c>
      <c r="I392" s="6" t="n">
        <v>4</v>
      </c>
      <c r="J392" s="6" t="n">
        <v>4</v>
      </c>
      <c r="K392" s="6" t="n">
        <v>1</v>
      </c>
      <c r="L392" s="6" t="n">
        <v>0</v>
      </c>
      <c r="M392" s="6" t="n">
        <v>0</v>
      </c>
      <c r="N392" s="6" t="n">
        <v>0</v>
      </c>
      <c r="O392" s="6" t="n">
        <v>0</v>
      </c>
      <c r="P392" s="6" t="n">
        <v>0</v>
      </c>
      <c r="Q392" s="6" t="n">
        <v>0</v>
      </c>
      <c r="R392" s="6" t="n">
        <v>0</v>
      </c>
      <c r="S392" s="6" t="n">
        <v>1</v>
      </c>
      <c r="T392" s="6" t="n">
        <v>1</v>
      </c>
      <c r="U392" s="6" t="s">
        <v>266</v>
      </c>
    </row>
    <row r="393" customFormat="false" ht="22.35" hidden="false" customHeight="false" outlineLevel="0" collapsed="false">
      <c r="A393" s="6" t="n">
        <v>389</v>
      </c>
      <c r="B393" s="6" t="s">
        <v>272</v>
      </c>
      <c r="C393" s="7" t="s">
        <v>6075</v>
      </c>
      <c r="D393" s="6" t="s">
        <v>6070</v>
      </c>
      <c r="E393" s="6" t="n">
        <v>7</v>
      </c>
      <c r="F393" s="6" t="n">
        <v>5</v>
      </c>
      <c r="G393" s="6" t="n">
        <v>5</v>
      </c>
      <c r="H393" s="6" t="n">
        <v>9</v>
      </c>
      <c r="I393" s="6" t="n">
        <v>4</v>
      </c>
      <c r="J393" s="6" t="n">
        <v>4</v>
      </c>
      <c r="K393" s="6" t="n">
        <v>1</v>
      </c>
      <c r="L393" s="6" t="n">
        <v>0</v>
      </c>
      <c r="M393" s="6" t="n">
        <v>0</v>
      </c>
      <c r="N393" s="6" t="n">
        <v>0</v>
      </c>
      <c r="O393" s="6" t="n">
        <v>0</v>
      </c>
      <c r="P393" s="6" t="n">
        <v>0</v>
      </c>
      <c r="Q393" s="6" t="n">
        <v>0</v>
      </c>
      <c r="R393" s="6" t="n">
        <v>0</v>
      </c>
      <c r="S393" s="6" t="n">
        <v>1</v>
      </c>
      <c r="T393" s="6" t="n">
        <v>1</v>
      </c>
      <c r="U393" s="6" t="s">
        <v>266</v>
      </c>
    </row>
    <row r="394" customFormat="false" ht="22.35" hidden="false" customHeight="false" outlineLevel="0" collapsed="false">
      <c r="A394" s="6" t="n">
        <v>390</v>
      </c>
      <c r="B394" s="6" t="s">
        <v>272</v>
      </c>
      <c r="C394" s="7" t="s">
        <v>6076</v>
      </c>
      <c r="D394" s="6" t="s">
        <v>6070</v>
      </c>
      <c r="E394" s="6" t="n">
        <v>1</v>
      </c>
      <c r="F394" s="6" t="n">
        <v>5</v>
      </c>
      <c r="G394" s="6" t="n">
        <v>5</v>
      </c>
      <c r="H394" s="6" t="n">
        <v>9</v>
      </c>
      <c r="I394" s="6" t="n">
        <v>4</v>
      </c>
      <c r="J394" s="6" t="n">
        <v>4</v>
      </c>
      <c r="K394" s="6" t="n">
        <v>1</v>
      </c>
      <c r="L394" s="6" t="n">
        <v>0</v>
      </c>
      <c r="M394" s="6" t="n">
        <v>0</v>
      </c>
      <c r="N394" s="6" t="n">
        <v>0</v>
      </c>
      <c r="O394" s="6" t="n">
        <v>0</v>
      </c>
      <c r="P394" s="6" t="n">
        <v>0</v>
      </c>
      <c r="Q394" s="6" t="n">
        <v>0</v>
      </c>
      <c r="R394" s="6" t="n">
        <v>0</v>
      </c>
      <c r="S394" s="6" t="n">
        <v>1</v>
      </c>
      <c r="T394" s="6" t="n">
        <v>1</v>
      </c>
      <c r="U394" s="6" t="s">
        <v>266</v>
      </c>
    </row>
    <row r="395" customFormat="false" ht="22.35" hidden="false" customHeight="false" outlineLevel="0" collapsed="false">
      <c r="A395" s="6" t="n">
        <v>391</v>
      </c>
      <c r="B395" s="6" t="s">
        <v>272</v>
      </c>
      <c r="C395" s="7" t="s">
        <v>6077</v>
      </c>
      <c r="D395" s="6" t="s">
        <v>6070</v>
      </c>
      <c r="E395" s="6" t="n">
        <v>6</v>
      </c>
      <c r="F395" s="6" t="n">
        <v>5</v>
      </c>
      <c r="G395" s="6" t="n">
        <v>5</v>
      </c>
      <c r="H395" s="6" t="n">
        <v>9</v>
      </c>
      <c r="I395" s="6" t="n">
        <v>4</v>
      </c>
      <c r="J395" s="6" t="n">
        <v>4</v>
      </c>
      <c r="K395" s="6" t="n">
        <v>1</v>
      </c>
      <c r="L395" s="6" t="n">
        <v>0</v>
      </c>
      <c r="M395" s="6" t="n">
        <v>0</v>
      </c>
      <c r="N395" s="6" t="n">
        <v>0</v>
      </c>
      <c r="O395" s="6" t="n">
        <v>0</v>
      </c>
      <c r="P395" s="6" t="n">
        <v>0</v>
      </c>
      <c r="Q395" s="6" t="n">
        <v>0</v>
      </c>
      <c r="R395" s="6" t="n">
        <v>0</v>
      </c>
      <c r="S395" s="6" t="n">
        <v>1</v>
      </c>
      <c r="T395" s="6" t="n">
        <v>1</v>
      </c>
      <c r="U395" s="6" t="s">
        <v>266</v>
      </c>
    </row>
    <row r="396" customFormat="false" ht="22.35" hidden="false" customHeight="false" outlineLevel="0" collapsed="false">
      <c r="A396" s="6" t="n">
        <v>392</v>
      </c>
      <c r="B396" s="6" t="s">
        <v>272</v>
      </c>
      <c r="C396" s="7" t="s">
        <v>6078</v>
      </c>
      <c r="D396" s="6" t="s">
        <v>6070</v>
      </c>
      <c r="E396" s="6" t="n">
        <v>5</v>
      </c>
      <c r="F396" s="6" t="n">
        <v>5</v>
      </c>
      <c r="G396" s="6" t="n">
        <v>5</v>
      </c>
      <c r="H396" s="6" t="n">
        <v>9</v>
      </c>
      <c r="I396" s="6" t="n">
        <v>4</v>
      </c>
      <c r="J396" s="6" t="n">
        <v>4</v>
      </c>
      <c r="K396" s="6" t="n">
        <v>1</v>
      </c>
      <c r="L396" s="6" t="n">
        <v>0</v>
      </c>
      <c r="M396" s="6" t="n">
        <v>0</v>
      </c>
      <c r="N396" s="6" t="n">
        <v>0</v>
      </c>
      <c r="O396" s="6" t="n">
        <v>0</v>
      </c>
      <c r="P396" s="6" t="n">
        <v>0</v>
      </c>
      <c r="Q396" s="6" t="n">
        <v>0</v>
      </c>
      <c r="R396" s="6" t="n">
        <v>0</v>
      </c>
      <c r="S396" s="6" t="n">
        <v>1</v>
      </c>
      <c r="T396" s="6" t="n">
        <v>1</v>
      </c>
      <c r="U396" s="6" t="s">
        <v>266</v>
      </c>
    </row>
    <row r="397" customFormat="false" ht="22.35" hidden="false" customHeight="false" outlineLevel="0" collapsed="false">
      <c r="A397" s="6" t="n">
        <v>393</v>
      </c>
      <c r="B397" s="6" t="s">
        <v>272</v>
      </c>
      <c r="C397" s="7" t="s">
        <v>6079</v>
      </c>
      <c r="D397" s="6" t="s">
        <v>6070</v>
      </c>
      <c r="E397" s="6" t="n">
        <v>3</v>
      </c>
      <c r="F397" s="6" t="n">
        <v>5</v>
      </c>
      <c r="G397" s="6" t="n">
        <v>5</v>
      </c>
      <c r="H397" s="6" t="n">
        <v>9</v>
      </c>
      <c r="I397" s="6" t="n">
        <v>4</v>
      </c>
      <c r="J397" s="6" t="n">
        <v>4</v>
      </c>
      <c r="K397" s="6" t="n">
        <v>1</v>
      </c>
      <c r="L397" s="6" t="n">
        <v>0</v>
      </c>
      <c r="M397" s="6" t="n">
        <v>0</v>
      </c>
      <c r="N397" s="6" t="n">
        <v>0</v>
      </c>
      <c r="O397" s="6" t="n">
        <v>0</v>
      </c>
      <c r="P397" s="6" t="n">
        <v>0</v>
      </c>
      <c r="Q397" s="6" t="n">
        <v>0</v>
      </c>
      <c r="R397" s="6" t="n">
        <v>0</v>
      </c>
      <c r="S397" s="6" t="n">
        <v>1</v>
      </c>
      <c r="T397" s="6" t="n">
        <v>1</v>
      </c>
      <c r="U397" s="6" t="s">
        <v>266</v>
      </c>
    </row>
    <row r="398" customFormat="false" ht="22.35" hidden="false" customHeight="false" outlineLevel="0" collapsed="false">
      <c r="A398" s="6" t="n">
        <v>394</v>
      </c>
      <c r="B398" s="6" t="s">
        <v>272</v>
      </c>
      <c r="C398" s="7" t="s">
        <v>6080</v>
      </c>
      <c r="D398" s="6" t="s">
        <v>6081</v>
      </c>
      <c r="E398" s="6" t="n">
        <v>9</v>
      </c>
      <c r="F398" s="6" t="n">
        <v>10</v>
      </c>
      <c r="G398" s="6" t="n">
        <v>9</v>
      </c>
      <c r="H398" s="6" t="n">
        <v>6</v>
      </c>
      <c r="I398" s="6" t="n">
        <v>3</v>
      </c>
      <c r="J398" s="6" t="n">
        <v>2</v>
      </c>
      <c r="K398" s="6" t="n">
        <v>0</v>
      </c>
      <c r="L398" s="6" t="n">
        <v>0</v>
      </c>
      <c r="M398" s="6" t="n">
        <v>0</v>
      </c>
      <c r="N398" s="6" t="n">
        <v>0</v>
      </c>
      <c r="O398" s="6" t="n">
        <v>0</v>
      </c>
      <c r="P398" s="6" t="n">
        <v>0</v>
      </c>
      <c r="Q398" s="6" t="n">
        <v>0</v>
      </c>
      <c r="R398" s="6" t="n">
        <v>0</v>
      </c>
      <c r="S398" s="6" t="n">
        <v>0</v>
      </c>
      <c r="T398" s="6" t="n">
        <v>0</v>
      </c>
      <c r="U398" s="6" t="s">
        <v>266</v>
      </c>
    </row>
    <row r="399" customFormat="false" ht="22.35" hidden="false" customHeight="false" outlineLevel="0" collapsed="false">
      <c r="A399" s="6" t="n">
        <v>395</v>
      </c>
      <c r="B399" s="6" t="s">
        <v>272</v>
      </c>
      <c r="C399" s="7" t="s">
        <v>6082</v>
      </c>
      <c r="D399" s="6" t="s">
        <v>6081</v>
      </c>
      <c r="E399" s="6" t="n">
        <v>7</v>
      </c>
      <c r="F399" s="6" t="n">
        <v>10</v>
      </c>
      <c r="G399" s="6" t="n">
        <v>9</v>
      </c>
      <c r="H399" s="6" t="n">
        <v>6</v>
      </c>
      <c r="I399" s="6" t="n">
        <v>3</v>
      </c>
      <c r="J399" s="6" t="n">
        <v>2</v>
      </c>
      <c r="K399" s="6" t="n">
        <v>0</v>
      </c>
      <c r="L399" s="6" t="n">
        <v>0</v>
      </c>
      <c r="M399" s="6" t="n">
        <v>0</v>
      </c>
      <c r="N399" s="6" t="n">
        <v>0</v>
      </c>
      <c r="O399" s="6" t="n">
        <v>0</v>
      </c>
      <c r="P399" s="6" t="n">
        <v>0</v>
      </c>
      <c r="Q399" s="6" t="n">
        <v>0</v>
      </c>
      <c r="R399" s="6" t="n">
        <v>0</v>
      </c>
      <c r="S399" s="6" t="n">
        <v>0</v>
      </c>
      <c r="T399" s="6" t="n">
        <v>0</v>
      </c>
      <c r="U399" s="6" t="s">
        <v>266</v>
      </c>
    </row>
    <row r="400" customFormat="false" ht="22.35" hidden="false" customHeight="false" outlineLevel="0" collapsed="false">
      <c r="A400" s="6" t="n">
        <v>396</v>
      </c>
      <c r="B400" s="6" t="s">
        <v>272</v>
      </c>
      <c r="C400" s="7" t="s">
        <v>6083</v>
      </c>
      <c r="D400" s="6" t="s">
        <v>6081</v>
      </c>
      <c r="E400" s="6" t="n">
        <v>2</v>
      </c>
      <c r="F400" s="6" t="n">
        <v>10</v>
      </c>
      <c r="G400" s="6" t="n">
        <v>9</v>
      </c>
      <c r="H400" s="6" t="n">
        <v>6</v>
      </c>
      <c r="I400" s="6" t="n">
        <v>3</v>
      </c>
      <c r="J400" s="6" t="n">
        <v>2</v>
      </c>
      <c r="K400" s="6" t="n">
        <v>0</v>
      </c>
      <c r="L400" s="6" t="n">
        <v>0</v>
      </c>
      <c r="M400" s="6" t="n">
        <v>0</v>
      </c>
      <c r="N400" s="6" t="n">
        <v>0</v>
      </c>
      <c r="O400" s="6" t="n">
        <v>0</v>
      </c>
      <c r="P400" s="6" t="n">
        <v>0</v>
      </c>
      <c r="Q400" s="6" t="n">
        <v>0</v>
      </c>
      <c r="R400" s="6" t="n">
        <v>0</v>
      </c>
      <c r="S400" s="6" t="n">
        <v>0</v>
      </c>
      <c r="T400" s="6" t="n">
        <v>0</v>
      </c>
      <c r="U400" s="6" t="s">
        <v>266</v>
      </c>
    </row>
    <row r="401" customFormat="false" ht="22.35" hidden="false" customHeight="false" outlineLevel="0" collapsed="false">
      <c r="A401" s="6" t="n">
        <v>397</v>
      </c>
      <c r="B401" s="6" t="s">
        <v>272</v>
      </c>
      <c r="C401" s="7" t="s">
        <v>6084</v>
      </c>
      <c r="D401" s="6" t="s">
        <v>6081</v>
      </c>
      <c r="E401" s="6" t="n">
        <v>2</v>
      </c>
      <c r="F401" s="6" t="n">
        <v>10</v>
      </c>
      <c r="G401" s="6" t="n">
        <v>9</v>
      </c>
      <c r="H401" s="6" t="n">
        <v>6</v>
      </c>
      <c r="I401" s="6" t="n">
        <v>3</v>
      </c>
      <c r="J401" s="6" t="n">
        <v>2</v>
      </c>
      <c r="K401" s="6" t="n">
        <v>0</v>
      </c>
      <c r="L401" s="6" t="n">
        <v>0</v>
      </c>
      <c r="M401" s="6" t="n">
        <v>0</v>
      </c>
      <c r="N401" s="6" t="n">
        <v>0</v>
      </c>
      <c r="O401" s="6" t="n">
        <v>0</v>
      </c>
      <c r="P401" s="6" t="n">
        <v>0</v>
      </c>
      <c r="Q401" s="6" t="n">
        <v>0</v>
      </c>
      <c r="R401" s="6" t="n">
        <v>0</v>
      </c>
      <c r="S401" s="6" t="n">
        <v>0</v>
      </c>
      <c r="T401" s="6" t="n">
        <v>0</v>
      </c>
      <c r="U401" s="6" t="s">
        <v>266</v>
      </c>
    </row>
    <row r="402" customFormat="false" ht="22.35" hidden="false" customHeight="false" outlineLevel="0" collapsed="false">
      <c r="A402" s="6" t="n">
        <v>398</v>
      </c>
      <c r="B402" s="6" t="s">
        <v>272</v>
      </c>
      <c r="C402" s="7" t="s">
        <v>6085</v>
      </c>
      <c r="D402" s="6" t="s">
        <v>6081</v>
      </c>
      <c r="E402" s="6" t="n">
        <v>1</v>
      </c>
      <c r="F402" s="6" t="n">
        <v>10</v>
      </c>
      <c r="G402" s="6" t="n">
        <v>9</v>
      </c>
      <c r="H402" s="6" t="n">
        <v>6</v>
      </c>
      <c r="I402" s="6" t="n">
        <v>3</v>
      </c>
      <c r="J402" s="6" t="n">
        <v>2</v>
      </c>
      <c r="K402" s="6" t="n">
        <v>0</v>
      </c>
      <c r="L402" s="6" t="n">
        <v>0</v>
      </c>
      <c r="M402" s="6" t="n">
        <v>0</v>
      </c>
      <c r="N402" s="6" t="n">
        <v>0</v>
      </c>
      <c r="O402" s="6" t="n">
        <v>0</v>
      </c>
      <c r="P402" s="6" t="n">
        <v>0</v>
      </c>
      <c r="Q402" s="6" t="n">
        <v>0</v>
      </c>
      <c r="R402" s="6" t="n">
        <v>0</v>
      </c>
      <c r="S402" s="6" t="n">
        <v>0</v>
      </c>
      <c r="T402" s="6" t="n">
        <v>0</v>
      </c>
      <c r="U402" s="6" t="s">
        <v>266</v>
      </c>
    </row>
    <row r="403" customFormat="false" ht="22.35" hidden="false" customHeight="false" outlineLevel="0" collapsed="false">
      <c r="A403" s="6" t="n">
        <v>399</v>
      </c>
      <c r="B403" s="6" t="s">
        <v>272</v>
      </c>
      <c r="C403" s="7" t="s">
        <v>6086</v>
      </c>
      <c r="D403" s="6" t="s">
        <v>6081</v>
      </c>
      <c r="E403" s="6" t="n">
        <v>8</v>
      </c>
      <c r="F403" s="6" t="n">
        <v>10</v>
      </c>
      <c r="G403" s="6" t="n">
        <v>9</v>
      </c>
      <c r="H403" s="6" t="n">
        <v>6</v>
      </c>
      <c r="I403" s="6" t="n">
        <v>3</v>
      </c>
      <c r="J403" s="6" t="n">
        <v>2</v>
      </c>
      <c r="K403" s="6" t="n">
        <v>0</v>
      </c>
      <c r="L403" s="6" t="n">
        <v>0</v>
      </c>
      <c r="M403" s="6" t="n">
        <v>0</v>
      </c>
      <c r="N403" s="6" t="n">
        <v>0</v>
      </c>
      <c r="O403" s="6" t="n">
        <v>0</v>
      </c>
      <c r="P403" s="6" t="n">
        <v>0</v>
      </c>
      <c r="Q403" s="6" t="n">
        <v>0</v>
      </c>
      <c r="R403" s="6" t="n">
        <v>0</v>
      </c>
      <c r="S403" s="6" t="n">
        <v>0</v>
      </c>
      <c r="T403" s="6" t="n">
        <v>0</v>
      </c>
      <c r="U403" s="6" t="s">
        <v>266</v>
      </c>
    </row>
    <row r="404" customFormat="false" ht="22.35" hidden="false" customHeight="false" outlineLevel="0" collapsed="false">
      <c r="A404" s="6" t="n">
        <v>400</v>
      </c>
      <c r="B404" s="6" t="s">
        <v>272</v>
      </c>
      <c r="C404" s="7" t="s">
        <v>6087</v>
      </c>
      <c r="D404" s="6" t="s">
        <v>6081</v>
      </c>
      <c r="E404" s="6" t="n">
        <v>6</v>
      </c>
      <c r="F404" s="6" t="n">
        <v>10</v>
      </c>
      <c r="G404" s="6" t="n">
        <v>9</v>
      </c>
      <c r="H404" s="6" t="n">
        <v>6</v>
      </c>
      <c r="I404" s="6" t="n">
        <v>3</v>
      </c>
      <c r="J404" s="6" t="n">
        <v>2</v>
      </c>
      <c r="K404" s="6" t="n">
        <v>0</v>
      </c>
      <c r="L404" s="6" t="n">
        <v>0</v>
      </c>
      <c r="M404" s="6" t="n">
        <v>0</v>
      </c>
      <c r="N404" s="6" t="n">
        <v>0</v>
      </c>
      <c r="O404" s="6" t="n">
        <v>0</v>
      </c>
      <c r="P404" s="6" t="n">
        <v>0</v>
      </c>
      <c r="Q404" s="6" t="n">
        <v>0</v>
      </c>
      <c r="R404" s="6" t="n">
        <v>0</v>
      </c>
      <c r="S404" s="6" t="n">
        <v>0</v>
      </c>
      <c r="T404" s="6" t="n">
        <v>0</v>
      </c>
      <c r="U404" s="6" t="s">
        <v>266</v>
      </c>
    </row>
    <row r="405" customFormat="false" ht="22.35" hidden="false" customHeight="false" outlineLevel="0" collapsed="false">
      <c r="A405" s="6" t="n">
        <v>401</v>
      </c>
      <c r="B405" s="6" t="s">
        <v>272</v>
      </c>
      <c r="C405" s="7" t="s">
        <v>6088</v>
      </c>
      <c r="D405" s="6" t="s">
        <v>6081</v>
      </c>
      <c r="E405" s="6" t="n">
        <v>4</v>
      </c>
      <c r="F405" s="6" t="n">
        <v>10</v>
      </c>
      <c r="G405" s="6" t="n">
        <v>9</v>
      </c>
      <c r="H405" s="6" t="n">
        <v>6</v>
      </c>
      <c r="I405" s="6" t="n">
        <v>3</v>
      </c>
      <c r="J405" s="6" t="n">
        <v>2</v>
      </c>
      <c r="K405" s="6" t="n">
        <v>0</v>
      </c>
      <c r="L405" s="6" t="n">
        <v>0</v>
      </c>
      <c r="M405" s="6" t="n">
        <v>0</v>
      </c>
      <c r="N405" s="6" t="n">
        <v>0</v>
      </c>
      <c r="O405" s="6" t="n">
        <v>0</v>
      </c>
      <c r="P405" s="6" t="n">
        <v>0</v>
      </c>
      <c r="Q405" s="6" t="n">
        <v>0</v>
      </c>
      <c r="R405" s="6" t="n">
        <v>0</v>
      </c>
      <c r="S405" s="6" t="n">
        <v>0</v>
      </c>
      <c r="T405" s="6" t="n">
        <v>0</v>
      </c>
      <c r="U405" s="6" t="s">
        <v>266</v>
      </c>
    </row>
    <row r="406" customFormat="false" ht="22.35" hidden="false" customHeight="false" outlineLevel="0" collapsed="false">
      <c r="A406" s="6" t="n">
        <v>402</v>
      </c>
      <c r="B406" s="6" t="s">
        <v>272</v>
      </c>
      <c r="C406" s="7" t="s">
        <v>6089</v>
      </c>
      <c r="D406" s="6" t="s">
        <v>6081</v>
      </c>
      <c r="E406" s="6" t="n">
        <v>1</v>
      </c>
      <c r="F406" s="6" t="n">
        <v>10</v>
      </c>
      <c r="G406" s="6" t="n">
        <v>9</v>
      </c>
      <c r="H406" s="6" t="n">
        <v>6</v>
      </c>
      <c r="I406" s="6" t="n">
        <v>3</v>
      </c>
      <c r="J406" s="6" t="n">
        <v>2</v>
      </c>
      <c r="K406" s="6" t="n">
        <v>0</v>
      </c>
      <c r="L406" s="6" t="n">
        <v>0</v>
      </c>
      <c r="M406" s="6" t="n">
        <v>0</v>
      </c>
      <c r="N406" s="6" t="n">
        <v>0</v>
      </c>
      <c r="O406" s="6" t="n">
        <v>0</v>
      </c>
      <c r="P406" s="6" t="n">
        <v>0</v>
      </c>
      <c r="Q406" s="6" t="n">
        <v>0</v>
      </c>
      <c r="R406" s="6" t="n">
        <v>0</v>
      </c>
      <c r="S406" s="6" t="n">
        <v>0</v>
      </c>
      <c r="T406" s="6" t="n">
        <v>0</v>
      </c>
      <c r="U406" s="6" t="s">
        <v>266</v>
      </c>
    </row>
    <row r="407" customFormat="false" ht="22.35" hidden="false" customHeight="false" outlineLevel="0" collapsed="false">
      <c r="A407" s="6" t="n">
        <v>403</v>
      </c>
      <c r="B407" s="6" t="s">
        <v>272</v>
      </c>
      <c r="C407" s="7" t="s">
        <v>6090</v>
      </c>
      <c r="D407" s="6" t="s">
        <v>6081</v>
      </c>
      <c r="E407" s="6" t="n">
        <v>10</v>
      </c>
      <c r="F407" s="6" t="n">
        <v>10</v>
      </c>
      <c r="G407" s="6" t="n">
        <v>9</v>
      </c>
      <c r="H407" s="6" t="n">
        <v>6</v>
      </c>
      <c r="I407" s="6" t="n">
        <v>3</v>
      </c>
      <c r="J407" s="6" t="n">
        <v>2</v>
      </c>
      <c r="K407" s="6" t="n">
        <v>0</v>
      </c>
      <c r="L407" s="6" t="n">
        <v>0</v>
      </c>
      <c r="M407" s="6" t="n">
        <v>0</v>
      </c>
      <c r="N407" s="6" t="n">
        <v>0</v>
      </c>
      <c r="O407" s="6" t="n">
        <v>0</v>
      </c>
      <c r="P407" s="6" t="n">
        <v>0</v>
      </c>
      <c r="Q407" s="6" t="n">
        <v>0</v>
      </c>
      <c r="R407" s="6" t="n">
        <v>0</v>
      </c>
      <c r="S407" s="6" t="n">
        <v>0</v>
      </c>
      <c r="T407" s="6" t="n">
        <v>0</v>
      </c>
      <c r="U407" s="6" t="s">
        <v>266</v>
      </c>
    </row>
    <row r="408" customFormat="false" ht="22.35" hidden="false" customHeight="false" outlineLevel="0" collapsed="false">
      <c r="A408" s="6" t="n">
        <v>404</v>
      </c>
      <c r="B408" s="6" t="s">
        <v>272</v>
      </c>
      <c r="C408" s="7" t="s">
        <v>379</v>
      </c>
      <c r="D408" s="6" t="s">
        <v>6091</v>
      </c>
      <c r="E408" s="6" t="n">
        <v>7</v>
      </c>
      <c r="F408" s="6" t="n">
        <v>10</v>
      </c>
      <c r="G408" s="6" t="n">
        <v>8</v>
      </c>
      <c r="H408" s="6" t="n">
        <v>7</v>
      </c>
      <c r="I408" s="6" t="n">
        <v>8</v>
      </c>
      <c r="J408" s="6" t="n">
        <v>6</v>
      </c>
      <c r="K408" s="6" t="n">
        <v>1</v>
      </c>
      <c r="L408" s="6" t="n">
        <v>0</v>
      </c>
      <c r="M408" s="6" t="n">
        <v>1</v>
      </c>
      <c r="N408" s="6" t="n">
        <v>1</v>
      </c>
      <c r="O408" s="6" t="n">
        <v>1</v>
      </c>
      <c r="P408" s="6" t="n">
        <v>1</v>
      </c>
      <c r="Q408" s="6" t="n">
        <v>0</v>
      </c>
      <c r="R408" s="6" t="n">
        <v>0</v>
      </c>
      <c r="S408" s="6" t="n">
        <v>0</v>
      </c>
      <c r="T408" s="6" t="n">
        <v>0</v>
      </c>
      <c r="U408" s="6" t="s">
        <v>266</v>
      </c>
    </row>
    <row r="409" customFormat="false" ht="22.35" hidden="false" customHeight="false" outlineLevel="0" collapsed="false">
      <c r="A409" s="6" t="n">
        <v>405</v>
      </c>
      <c r="B409" s="6" t="s">
        <v>272</v>
      </c>
      <c r="C409" s="7" t="s">
        <v>6092</v>
      </c>
      <c r="D409" s="6" t="s">
        <v>6091</v>
      </c>
      <c r="E409" s="6" t="n">
        <v>8</v>
      </c>
      <c r="F409" s="6" t="n">
        <v>10</v>
      </c>
      <c r="G409" s="6" t="n">
        <v>8</v>
      </c>
      <c r="H409" s="6" t="n">
        <v>7</v>
      </c>
      <c r="I409" s="6" t="n">
        <v>8</v>
      </c>
      <c r="J409" s="6" t="n">
        <v>6</v>
      </c>
      <c r="K409" s="6" t="n">
        <v>1</v>
      </c>
      <c r="L409" s="6" t="n">
        <v>0</v>
      </c>
      <c r="M409" s="6" t="n">
        <v>1</v>
      </c>
      <c r="N409" s="6" t="n">
        <v>1</v>
      </c>
      <c r="O409" s="6" t="n">
        <v>1</v>
      </c>
      <c r="P409" s="6" t="n">
        <v>1</v>
      </c>
      <c r="Q409" s="6" t="n">
        <v>0</v>
      </c>
      <c r="R409" s="6" t="n">
        <v>0</v>
      </c>
      <c r="S409" s="6" t="n">
        <v>0</v>
      </c>
      <c r="T409" s="6" t="n">
        <v>0</v>
      </c>
      <c r="U409" s="6" t="s">
        <v>266</v>
      </c>
    </row>
    <row r="410" customFormat="false" ht="22.35" hidden="false" customHeight="false" outlineLevel="0" collapsed="false">
      <c r="A410" s="6" t="n">
        <v>406</v>
      </c>
      <c r="B410" s="6" t="s">
        <v>272</v>
      </c>
      <c r="C410" s="7" t="s">
        <v>6093</v>
      </c>
      <c r="D410" s="6" t="s">
        <v>6091</v>
      </c>
      <c r="E410" s="6" t="n">
        <v>9</v>
      </c>
      <c r="F410" s="6" t="n">
        <v>10</v>
      </c>
      <c r="G410" s="6" t="n">
        <v>8</v>
      </c>
      <c r="H410" s="6" t="n">
        <v>7</v>
      </c>
      <c r="I410" s="6" t="n">
        <v>8</v>
      </c>
      <c r="J410" s="6" t="n">
        <v>6</v>
      </c>
      <c r="K410" s="6" t="n">
        <v>1</v>
      </c>
      <c r="L410" s="6" t="n">
        <v>0</v>
      </c>
      <c r="M410" s="6" t="n">
        <v>1</v>
      </c>
      <c r="N410" s="6" t="n">
        <v>1</v>
      </c>
      <c r="O410" s="6" t="n">
        <v>1</v>
      </c>
      <c r="P410" s="6" t="n">
        <v>1</v>
      </c>
      <c r="Q410" s="6" t="n">
        <v>0</v>
      </c>
      <c r="R410" s="6" t="n">
        <v>0</v>
      </c>
      <c r="S410" s="6" t="n">
        <v>0</v>
      </c>
      <c r="T410" s="6" t="n">
        <v>0</v>
      </c>
      <c r="U410" s="6" t="s">
        <v>266</v>
      </c>
    </row>
    <row r="411" customFormat="false" ht="22.35" hidden="false" customHeight="false" outlineLevel="0" collapsed="false">
      <c r="A411" s="6" t="n">
        <v>407</v>
      </c>
      <c r="B411" s="6" t="s">
        <v>272</v>
      </c>
      <c r="C411" s="7" t="s">
        <v>6094</v>
      </c>
      <c r="D411" s="6" t="s">
        <v>6091</v>
      </c>
      <c r="E411" s="6" t="n">
        <v>5</v>
      </c>
      <c r="F411" s="6" t="n">
        <v>10</v>
      </c>
      <c r="G411" s="6" t="n">
        <v>8</v>
      </c>
      <c r="H411" s="6" t="n">
        <v>7</v>
      </c>
      <c r="I411" s="6" t="n">
        <v>8</v>
      </c>
      <c r="J411" s="6" t="n">
        <v>6</v>
      </c>
      <c r="K411" s="6" t="n">
        <v>1</v>
      </c>
      <c r="L411" s="6" t="n">
        <v>0</v>
      </c>
      <c r="M411" s="6" t="n">
        <v>1</v>
      </c>
      <c r="N411" s="6" t="n">
        <v>1</v>
      </c>
      <c r="O411" s="6" t="n">
        <v>1</v>
      </c>
      <c r="P411" s="6" t="n">
        <v>1</v>
      </c>
      <c r="Q411" s="6" t="n">
        <v>0</v>
      </c>
      <c r="R411" s="6" t="n">
        <v>0</v>
      </c>
      <c r="S411" s="6" t="n">
        <v>0</v>
      </c>
      <c r="T411" s="6" t="n">
        <v>0</v>
      </c>
      <c r="U411" s="6" t="s">
        <v>266</v>
      </c>
    </row>
    <row r="412" customFormat="false" ht="22.35" hidden="false" customHeight="false" outlineLevel="0" collapsed="false">
      <c r="A412" s="6" t="n">
        <v>408</v>
      </c>
      <c r="B412" s="6" t="s">
        <v>272</v>
      </c>
      <c r="C412" s="7" t="s">
        <v>6095</v>
      </c>
      <c r="D412" s="6" t="s">
        <v>6091</v>
      </c>
      <c r="E412" s="6" t="n">
        <v>3</v>
      </c>
      <c r="F412" s="6" t="n">
        <v>10</v>
      </c>
      <c r="G412" s="6" t="n">
        <v>8</v>
      </c>
      <c r="H412" s="6" t="n">
        <v>7</v>
      </c>
      <c r="I412" s="6" t="n">
        <v>8</v>
      </c>
      <c r="J412" s="6" t="n">
        <v>6</v>
      </c>
      <c r="K412" s="6" t="n">
        <v>1</v>
      </c>
      <c r="L412" s="6" t="n">
        <v>0</v>
      </c>
      <c r="M412" s="6" t="n">
        <v>1</v>
      </c>
      <c r="N412" s="6" t="n">
        <v>1</v>
      </c>
      <c r="O412" s="6" t="n">
        <v>1</v>
      </c>
      <c r="P412" s="6" t="n">
        <v>1</v>
      </c>
      <c r="Q412" s="6" t="n">
        <v>0</v>
      </c>
      <c r="R412" s="6" t="n">
        <v>0</v>
      </c>
      <c r="S412" s="6" t="n">
        <v>0</v>
      </c>
      <c r="T412" s="6" t="n">
        <v>0</v>
      </c>
      <c r="U412" s="6" t="s">
        <v>266</v>
      </c>
    </row>
    <row r="413" customFormat="false" ht="22.35" hidden="false" customHeight="false" outlineLevel="0" collapsed="false">
      <c r="A413" s="6" t="n">
        <v>409</v>
      </c>
      <c r="B413" s="6" t="s">
        <v>272</v>
      </c>
      <c r="C413" s="7" t="s">
        <v>6096</v>
      </c>
      <c r="D413" s="6" t="s">
        <v>6097</v>
      </c>
      <c r="E413" s="6" t="n">
        <v>4</v>
      </c>
      <c r="F413" s="6" t="n">
        <v>8</v>
      </c>
      <c r="G413" s="6" t="n">
        <v>6</v>
      </c>
      <c r="H413" s="6" t="n">
        <v>10</v>
      </c>
      <c r="I413" s="6" t="n">
        <v>6</v>
      </c>
      <c r="J413" s="6" t="n">
        <v>7</v>
      </c>
      <c r="K413" s="6" t="n">
        <v>0</v>
      </c>
      <c r="L413" s="6" t="n">
        <v>0</v>
      </c>
      <c r="M413" s="6" t="n">
        <v>1</v>
      </c>
      <c r="N413" s="6" t="n">
        <v>1</v>
      </c>
      <c r="O413" s="6" t="n">
        <v>0</v>
      </c>
      <c r="P413" s="6" t="n">
        <v>0</v>
      </c>
      <c r="Q413" s="6" t="n">
        <v>1</v>
      </c>
      <c r="R413" s="6" t="n">
        <v>0</v>
      </c>
      <c r="S413" s="6" t="n">
        <v>0</v>
      </c>
      <c r="T413" s="6" t="n">
        <v>0</v>
      </c>
      <c r="U413" s="6" t="s">
        <v>266</v>
      </c>
    </row>
    <row r="414" customFormat="false" ht="22.35" hidden="false" customHeight="false" outlineLevel="0" collapsed="false">
      <c r="A414" s="6" t="n">
        <v>410</v>
      </c>
      <c r="B414" s="6" t="s">
        <v>272</v>
      </c>
      <c r="C414" s="7" t="s">
        <v>6098</v>
      </c>
      <c r="D414" s="6" t="s">
        <v>6097</v>
      </c>
      <c r="E414" s="6" t="n">
        <v>2</v>
      </c>
      <c r="F414" s="6" t="n">
        <v>8</v>
      </c>
      <c r="G414" s="6" t="n">
        <v>6</v>
      </c>
      <c r="H414" s="6" t="n">
        <v>10</v>
      </c>
      <c r="I414" s="6" t="n">
        <v>6</v>
      </c>
      <c r="J414" s="6" t="n">
        <v>7</v>
      </c>
      <c r="K414" s="6" t="n">
        <v>0</v>
      </c>
      <c r="L414" s="6" t="n">
        <v>0</v>
      </c>
      <c r="M414" s="6" t="n">
        <v>1</v>
      </c>
      <c r="N414" s="6" t="n">
        <v>1</v>
      </c>
      <c r="O414" s="6" t="n">
        <v>0</v>
      </c>
      <c r="P414" s="6" t="n">
        <v>0</v>
      </c>
      <c r="Q414" s="6" t="n">
        <v>1</v>
      </c>
      <c r="R414" s="6" t="n">
        <v>0</v>
      </c>
      <c r="S414" s="6" t="n">
        <v>0</v>
      </c>
      <c r="T414" s="6" t="n">
        <v>0</v>
      </c>
      <c r="U414" s="6" t="s">
        <v>266</v>
      </c>
    </row>
    <row r="415" customFormat="false" ht="22.35" hidden="false" customHeight="false" outlineLevel="0" collapsed="false">
      <c r="A415" s="6" t="n">
        <v>411</v>
      </c>
      <c r="B415" s="6" t="s">
        <v>272</v>
      </c>
      <c r="C415" s="7" t="s">
        <v>6099</v>
      </c>
      <c r="D415" s="6" t="s">
        <v>6097</v>
      </c>
      <c r="E415" s="6" t="n">
        <v>4</v>
      </c>
      <c r="F415" s="6" t="n">
        <v>8</v>
      </c>
      <c r="G415" s="6" t="n">
        <v>6</v>
      </c>
      <c r="H415" s="6" t="n">
        <v>10</v>
      </c>
      <c r="I415" s="6" t="n">
        <v>6</v>
      </c>
      <c r="J415" s="6" t="n">
        <v>7</v>
      </c>
      <c r="K415" s="6" t="n">
        <v>0</v>
      </c>
      <c r="L415" s="6" t="n">
        <v>0</v>
      </c>
      <c r="M415" s="6" t="n">
        <v>1</v>
      </c>
      <c r="N415" s="6" t="n">
        <v>1</v>
      </c>
      <c r="O415" s="6" t="n">
        <v>0</v>
      </c>
      <c r="P415" s="6" t="n">
        <v>0</v>
      </c>
      <c r="Q415" s="6" t="n">
        <v>1</v>
      </c>
      <c r="R415" s="6" t="n">
        <v>0</v>
      </c>
      <c r="S415" s="6" t="n">
        <v>0</v>
      </c>
      <c r="T415" s="6" t="n">
        <v>0</v>
      </c>
      <c r="U415" s="6" t="s">
        <v>266</v>
      </c>
    </row>
    <row r="416" customFormat="false" ht="22.35" hidden="false" customHeight="false" outlineLevel="0" collapsed="false">
      <c r="A416" s="6" t="n">
        <v>412</v>
      </c>
      <c r="B416" s="6" t="s">
        <v>272</v>
      </c>
      <c r="C416" s="7" t="s">
        <v>6100</v>
      </c>
      <c r="D416" s="6" t="s">
        <v>6097</v>
      </c>
      <c r="E416" s="6" t="n">
        <v>4</v>
      </c>
      <c r="F416" s="6" t="n">
        <v>8</v>
      </c>
      <c r="G416" s="6" t="n">
        <v>6</v>
      </c>
      <c r="H416" s="6" t="n">
        <v>10</v>
      </c>
      <c r="I416" s="6" t="n">
        <v>6</v>
      </c>
      <c r="J416" s="6" t="n">
        <v>7</v>
      </c>
      <c r="K416" s="6" t="n">
        <v>0</v>
      </c>
      <c r="L416" s="6" t="n">
        <v>0</v>
      </c>
      <c r="M416" s="6" t="n">
        <v>1</v>
      </c>
      <c r="N416" s="6" t="n">
        <v>1</v>
      </c>
      <c r="O416" s="6" t="n">
        <v>0</v>
      </c>
      <c r="P416" s="6" t="n">
        <v>0</v>
      </c>
      <c r="Q416" s="6" t="n">
        <v>1</v>
      </c>
      <c r="R416" s="6" t="n">
        <v>0</v>
      </c>
      <c r="S416" s="6" t="n">
        <v>0</v>
      </c>
      <c r="T416" s="6" t="n">
        <v>0</v>
      </c>
      <c r="U416" s="6" t="s">
        <v>266</v>
      </c>
    </row>
    <row r="417" customFormat="false" ht="22.35" hidden="false" customHeight="false" outlineLevel="0" collapsed="false">
      <c r="A417" s="6" t="n">
        <v>413</v>
      </c>
      <c r="B417" s="6" t="s">
        <v>272</v>
      </c>
      <c r="C417" s="7" t="s">
        <v>6101</v>
      </c>
      <c r="D417" s="6" t="s">
        <v>6097</v>
      </c>
      <c r="E417" s="6" t="n">
        <v>1</v>
      </c>
      <c r="F417" s="6" t="n">
        <v>8</v>
      </c>
      <c r="G417" s="6" t="n">
        <v>6</v>
      </c>
      <c r="H417" s="6" t="n">
        <v>10</v>
      </c>
      <c r="I417" s="6" t="n">
        <v>6</v>
      </c>
      <c r="J417" s="6" t="n">
        <v>7</v>
      </c>
      <c r="K417" s="6" t="n">
        <v>0</v>
      </c>
      <c r="L417" s="6" t="n">
        <v>0</v>
      </c>
      <c r="M417" s="6" t="n">
        <v>1</v>
      </c>
      <c r="N417" s="6" t="n">
        <v>1</v>
      </c>
      <c r="O417" s="6" t="n">
        <v>0</v>
      </c>
      <c r="P417" s="6" t="n">
        <v>0</v>
      </c>
      <c r="Q417" s="6" t="n">
        <v>1</v>
      </c>
      <c r="R417" s="6" t="n">
        <v>0</v>
      </c>
      <c r="S417" s="6" t="n">
        <v>0</v>
      </c>
      <c r="T417" s="6" t="n">
        <v>0</v>
      </c>
      <c r="U417" s="6" t="s">
        <v>266</v>
      </c>
    </row>
    <row r="418" customFormat="false" ht="22.35" hidden="false" customHeight="false" outlineLevel="0" collapsed="false">
      <c r="A418" s="6" t="n">
        <v>414</v>
      </c>
      <c r="B418" s="6" t="s">
        <v>272</v>
      </c>
      <c r="C418" s="7" t="s">
        <v>6102</v>
      </c>
      <c r="D418" s="6" t="s">
        <v>6103</v>
      </c>
      <c r="E418" s="6" t="n">
        <v>10</v>
      </c>
      <c r="F418" s="6" t="n">
        <v>6</v>
      </c>
      <c r="G418" s="6" t="n">
        <v>10</v>
      </c>
      <c r="H418" s="6" t="n">
        <v>6</v>
      </c>
      <c r="I418" s="6" t="n">
        <v>9</v>
      </c>
      <c r="J418" s="6" t="n">
        <v>9</v>
      </c>
      <c r="K418" s="6" t="n">
        <v>0</v>
      </c>
      <c r="L418" s="6" t="n">
        <v>0</v>
      </c>
      <c r="M418" s="6" t="n">
        <v>1</v>
      </c>
      <c r="N418" s="6" t="n">
        <v>0</v>
      </c>
      <c r="O418" s="6" t="n">
        <v>0</v>
      </c>
      <c r="P418" s="6" t="n">
        <v>1</v>
      </c>
      <c r="Q418" s="6" t="n">
        <v>0</v>
      </c>
      <c r="R418" s="6" t="n">
        <v>0</v>
      </c>
      <c r="S418" s="6" t="n">
        <v>1</v>
      </c>
      <c r="T418" s="6" t="n">
        <v>0</v>
      </c>
      <c r="U418" s="6" t="s">
        <v>266</v>
      </c>
    </row>
    <row r="419" customFormat="false" ht="22.35" hidden="false" customHeight="false" outlineLevel="0" collapsed="false">
      <c r="A419" s="6" t="n">
        <v>415</v>
      </c>
      <c r="B419" s="6" t="s">
        <v>272</v>
      </c>
      <c r="C419" s="7" t="s">
        <v>6104</v>
      </c>
      <c r="D419" s="6" t="s">
        <v>6103</v>
      </c>
      <c r="E419" s="6" t="n">
        <v>2</v>
      </c>
      <c r="F419" s="6" t="n">
        <v>6</v>
      </c>
      <c r="G419" s="6" t="n">
        <v>10</v>
      </c>
      <c r="H419" s="6" t="n">
        <v>6</v>
      </c>
      <c r="I419" s="6" t="n">
        <v>9</v>
      </c>
      <c r="J419" s="6" t="n">
        <v>9</v>
      </c>
      <c r="K419" s="6" t="n">
        <v>0</v>
      </c>
      <c r="L419" s="6" t="n">
        <v>0</v>
      </c>
      <c r="M419" s="6" t="n">
        <v>1</v>
      </c>
      <c r="N419" s="6" t="n">
        <v>0</v>
      </c>
      <c r="O419" s="6" t="n">
        <v>0</v>
      </c>
      <c r="P419" s="6" t="n">
        <v>1</v>
      </c>
      <c r="Q419" s="6" t="n">
        <v>0</v>
      </c>
      <c r="R419" s="6" t="n">
        <v>0</v>
      </c>
      <c r="S419" s="6" t="n">
        <v>1</v>
      </c>
      <c r="T419" s="6" t="n">
        <v>0</v>
      </c>
      <c r="U419" s="6" t="s">
        <v>266</v>
      </c>
    </row>
    <row r="420" customFormat="false" ht="22.35" hidden="false" customHeight="false" outlineLevel="0" collapsed="false">
      <c r="A420" s="6" t="n">
        <v>416</v>
      </c>
      <c r="B420" s="6" t="s">
        <v>272</v>
      </c>
      <c r="C420" s="7" t="s">
        <v>6105</v>
      </c>
      <c r="D420" s="6" t="s">
        <v>6103</v>
      </c>
      <c r="E420" s="6" t="n">
        <v>9</v>
      </c>
      <c r="F420" s="6" t="n">
        <v>6</v>
      </c>
      <c r="G420" s="6" t="n">
        <v>10</v>
      </c>
      <c r="H420" s="6" t="n">
        <v>6</v>
      </c>
      <c r="I420" s="6" t="n">
        <v>9</v>
      </c>
      <c r="J420" s="6" t="n">
        <v>9</v>
      </c>
      <c r="K420" s="6" t="n">
        <v>0</v>
      </c>
      <c r="L420" s="6" t="n">
        <v>0</v>
      </c>
      <c r="M420" s="6" t="n">
        <v>1</v>
      </c>
      <c r="N420" s="6" t="n">
        <v>0</v>
      </c>
      <c r="O420" s="6" t="n">
        <v>0</v>
      </c>
      <c r="P420" s="6" t="n">
        <v>1</v>
      </c>
      <c r="Q420" s="6" t="n">
        <v>0</v>
      </c>
      <c r="R420" s="6" t="n">
        <v>0</v>
      </c>
      <c r="S420" s="6" t="n">
        <v>1</v>
      </c>
      <c r="T420" s="6" t="n">
        <v>0</v>
      </c>
      <c r="U420" s="6" t="s">
        <v>266</v>
      </c>
    </row>
    <row r="421" customFormat="false" ht="22.35" hidden="false" customHeight="false" outlineLevel="0" collapsed="false">
      <c r="A421" s="6" t="n">
        <v>417</v>
      </c>
      <c r="B421" s="6" t="s">
        <v>272</v>
      </c>
      <c r="C421" s="7" t="s">
        <v>6106</v>
      </c>
      <c r="D421" s="6" t="s">
        <v>6103</v>
      </c>
      <c r="E421" s="6" t="n">
        <v>1</v>
      </c>
      <c r="F421" s="6" t="n">
        <v>6</v>
      </c>
      <c r="G421" s="6" t="n">
        <v>10</v>
      </c>
      <c r="H421" s="6" t="n">
        <v>6</v>
      </c>
      <c r="I421" s="6" t="n">
        <v>9</v>
      </c>
      <c r="J421" s="6" t="n">
        <v>9</v>
      </c>
      <c r="K421" s="6" t="n">
        <v>0</v>
      </c>
      <c r="L421" s="6" t="n">
        <v>0</v>
      </c>
      <c r="M421" s="6" t="n">
        <v>1</v>
      </c>
      <c r="N421" s="6" t="n">
        <v>0</v>
      </c>
      <c r="O421" s="6" t="n">
        <v>0</v>
      </c>
      <c r="P421" s="6" t="n">
        <v>1</v>
      </c>
      <c r="Q421" s="6" t="n">
        <v>0</v>
      </c>
      <c r="R421" s="6" t="n">
        <v>0</v>
      </c>
      <c r="S421" s="6" t="n">
        <v>1</v>
      </c>
      <c r="T421" s="6" t="n">
        <v>0</v>
      </c>
      <c r="U421" s="6" t="s">
        <v>266</v>
      </c>
    </row>
    <row r="422" customFormat="false" ht="22.35" hidden="false" customHeight="false" outlineLevel="0" collapsed="false">
      <c r="A422" s="6" t="n">
        <v>418</v>
      </c>
      <c r="B422" s="6" t="s">
        <v>272</v>
      </c>
      <c r="C422" s="7" t="s">
        <v>6107</v>
      </c>
      <c r="D422" s="6" t="s">
        <v>6103</v>
      </c>
      <c r="E422" s="6" t="n">
        <v>5</v>
      </c>
      <c r="F422" s="6" t="n">
        <v>6</v>
      </c>
      <c r="G422" s="6" t="n">
        <v>10</v>
      </c>
      <c r="H422" s="6" t="n">
        <v>6</v>
      </c>
      <c r="I422" s="6" t="n">
        <v>9</v>
      </c>
      <c r="J422" s="6" t="n">
        <v>9</v>
      </c>
      <c r="K422" s="6" t="n">
        <v>0</v>
      </c>
      <c r="L422" s="6" t="n">
        <v>0</v>
      </c>
      <c r="M422" s="6" t="n">
        <v>1</v>
      </c>
      <c r="N422" s="6" t="n">
        <v>0</v>
      </c>
      <c r="O422" s="6" t="n">
        <v>0</v>
      </c>
      <c r="P422" s="6" t="n">
        <v>1</v>
      </c>
      <c r="Q422" s="6" t="n">
        <v>0</v>
      </c>
      <c r="R422" s="6" t="n">
        <v>0</v>
      </c>
      <c r="S422" s="6" t="n">
        <v>1</v>
      </c>
      <c r="T422" s="6" t="n">
        <v>0</v>
      </c>
      <c r="U422" s="6" t="s">
        <v>266</v>
      </c>
    </row>
    <row r="423" customFormat="false" ht="22.35" hidden="false" customHeight="false" outlineLevel="0" collapsed="false">
      <c r="A423" s="6" t="n">
        <v>419</v>
      </c>
      <c r="B423" s="6" t="s">
        <v>272</v>
      </c>
      <c r="C423" s="7" t="s">
        <v>6108</v>
      </c>
      <c r="D423" s="6" t="s">
        <v>6109</v>
      </c>
      <c r="E423" s="6" t="n">
        <v>2</v>
      </c>
      <c r="F423" s="6" t="n">
        <v>6</v>
      </c>
      <c r="G423" s="6" t="n">
        <v>3</v>
      </c>
      <c r="H423" s="6" t="n">
        <v>10</v>
      </c>
      <c r="I423" s="6" t="n">
        <v>9</v>
      </c>
      <c r="J423" s="6" t="n">
        <v>10</v>
      </c>
      <c r="K423" s="6" t="n">
        <v>1</v>
      </c>
      <c r="L423" s="6" t="n">
        <v>0</v>
      </c>
      <c r="M423" s="6" t="n">
        <v>0</v>
      </c>
      <c r="N423" s="6" t="n">
        <v>0</v>
      </c>
      <c r="O423" s="6" t="n">
        <v>0</v>
      </c>
      <c r="P423" s="6" t="n">
        <v>0</v>
      </c>
      <c r="Q423" s="6" t="n">
        <v>0</v>
      </c>
      <c r="R423" s="6" t="n">
        <v>1</v>
      </c>
      <c r="S423" s="6" t="n">
        <v>0</v>
      </c>
      <c r="T423" s="6" t="n">
        <v>0</v>
      </c>
      <c r="U423" s="6" t="s">
        <v>266</v>
      </c>
    </row>
    <row r="424" customFormat="false" ht="22.35" hidden="false" customHeight="false" outlineLevel="0" collapsed="false">
      <c r="A424" s="6" t="n">
        <v>420</v>
      </c>
      <c r="B424" s="6" t="s">
        <v>272</v>
      </c>
      <c r="C424" s="7" t="s">
        <v>6110</v>
      </c>
      <c r="D424" s="6" t="s">
        <v>6109</v>
      </c>
      <c r="E424" s="6" t="n">
        <v>6</v>
      </c>
      <c r="F424" s="6" t="n">
        <v>6</v>
      </c>
      <c r="G424" s="6" t="n">
        <v>3</v>
      </c>
      <c r="H424" s="6" t="n">
        <v>10</v>
      </c>
      <c r="I424" s="6" t="n">
        <v>9</v>
      </c>
      <c r="J424" s="6" t="n">
        <v>10</v>
      </c>
      <c r="K424" s="6" t="n">
        <v>1</v>
      </c>
      <c r="L424" s="6" t="n">
        <v>0</v>
      </c>
      <c r="M424" s="6" t="n">
        <v>0</v>
      </c>
      <c r="N424" s="6" t="n">
        <v>0</v>
      </c>
      <c r="O424" s="6" t="n">
        <v>0</v>
      </c>
      <c r="P424" s="6" t="n">
        <v>0</v>
      </c>
      <c r="Q424" s="6" t="n">
        <v>0</v>
      </c>
      <c r="R424" s="6" t="n">
        <v>1</v>
      </c>
      <c r="S424" s="6" t="n">
        <v>0</v>
      </c>
      <c r="T424" s="6" t="n">
        <v>0</v>
      </c>
      <c r="U424" s="6" t="s">
        <v>266</v>
      </c>
    </row>
    <row r="425" customFormat="false" ht="22.35" hidden="false" customHeight="false" outlineLevel="0" collapsed="false">
      <c r="A425" s="6" t="n">
        <v>421</v>
      </c>
      <c r="B425" s="6" t="s">
        <v>272</v>
      </c>
      <c r="C425" s="7" t="s">
        <v>6111</v>
      </c>
      <c r="D425" s="6" t="s">
        <v>6109</v>
      </c>
      <c r="E425" s="6" t="n">
        <v>8</v>
      </c>
      <c r="F425" s="6" t="n">
        <v>6</v>
      </c>
      <c r="G425" s="6" t="n">
        <v>3</v>
      </c>
      <c r="H425" s="6" t="n">
        <v>10</v>
      </c>
      <c r="I425" s="6" t="n">
        <v>9</v>
      </c>
      <c r="J425" s="6" t="n">
        <v>10</v>
      </c>
      <c r="K425" s="6" t="n">
        <v>1</v>
      </c>
      <c r="L425" s="6" t="n">
        <v>0</v>
      </c>
      <c r="M425" s="6" t="n">
        <v>0</v>
      </c>
      <c r="N425" s="6" t="n">
        <v>0</v>
      </c>
      <c r="O425" s="6" t="n">
        <v>0</v>
      </c>
      <c r="P425" s="6" t="n">
        <v>0</v>
      </c>
      <c r="Q425" s="6" t="n">
        <v>0</v>
      </c>
      <c r="R425" s="6" t="n">
        <v>1</v>
      </c>
      <c r="S425" s="6" t="n">
        <v>0</v>
      </c>
      <c r="T425" s="6" t="n">
        <v>0</v>
      </c>
      <c r="U425" s="6" t="s">
        <v>266</v>
      </c>
    </row>
    <row r="426" customFormat="false" ht="22.35" hidden="false" customHeight="false" outlineLevel="0" collapsed="false">
      <c r="A426" s="6" t="n">
        <v>422</v>
      </c>
      <c r="B426" s="6" t="s">
        <v>272</v>
      </c>
      <c r="C426" s="7" t="s">
        <v>6112</v>
      </c>
      <c r="D426" s="6" t="s">
        <v>6109</v>
      </c>
      <c r="E426" s="6" t="n">
        <v>7</v>
      </c>
      <c r="F426" s="6" t="n">
        <v>6</v>
      </c>
      <c r="G426" s="6" t="n">
        <v>3</v>
      </c>
      <c r="H426" s="6" t="n">
        <v>10</v>
      </c>
      <c r="I426" s="6" t="n">
        <v>9</v>
      </c>
      <c r="J426" s="6" t="n">
        <v>10</v>
      </c>
      <c r="K426" s="6" t="n">
        <v>1</v>
      </c>
      <c r="L426" s="6" t="n">
        <v>0</v>
      </c>
      <c r="M426" s="6" t="n">
        <v>0</v>
      </c>
      <c r="N426" s="6" t="n">
        <v>0</v>
      </c>
      <c r="O426" s="6" t="n">
        <v>0</v>
      </c>
      <c r="P426" s="6" t="n">
        <v>0</v>
      </c>
      <c r="Q426" s="6" t="n">
        <v>0</v>
      </c>
      <c r="R426" s="6" t="n">
        <v>1</v>
      </c>
      <c r="S426" s="6" t="n">
        <v>0</v>
      </c>
      <c r="T426" s="6" t="n">
        <v>0</v>
      </c>
      <c r="U426" s="6" t="s">
        <v>266</v>
      </c>
    </row>
    <row r="427" customFormat="false" ht="22.35" hidden="false" customHeight="false" outlineLevel="0" collapsed="false">
      <c r="A427" s="6" t="n">
        <v>423</v>
      </c>
      <c r="B427" s="6" t="s">
        <v>272</v>
      </c>
      <c r="C427" s="7" t="s">
        <v>6113</v>
      </c>
      <c r="D427" s="6" t="s">
        <v>6109</v>
      </c>
      <c r="E427" s="6" t="n">
        <v>8</v>
      </c>
      <c r="F427" s="6" t="n">
        <v>6</v>
      </c>
      <c r="G427" s="6" t="n">
        <v>3</v>
      </c>
      <c r="H427" s="6" t="n">
        <v>10</v>
      </c>
      <c r="I427" s="6" t="n">
        <v>9</v>
      </c>
      <c r="J427" s="6" t="n">
        <v>10</v>
      </c>
      <c r="K427" s="6" t="n">
        <v>1</v>
      </c>
      <c r="L427" s="6" t="n">
        <v>0</v>
      </c>
      <c r="M427" s="6" t="n">
        <v>0</v>
      </c>
      <c r="N427" s="6" t="n">
        <v>0</v>
      </c>
      <c r="O427" s="6" t="n">
        <v>0</v>
      </c>
      <c r="P427" s="6" t="n">
        <v>0</v>
      </c>
      <c r="Q427" s="6" t="n">
        <v>0</v>
      </c>
      <c r="R427" s="6" t="n">
        <v>1</v>
      </c>
      <c r="S427" s="6" t="n">
        <v>0</v>
      </c>
      <c r="T427" s="6" t="n">
        <v>0</v>
      </c>
      <c r="U427" s="6" t="s">
        <v>266</v>
      </c>
    </row>
    <row r="428" customFormat="false" ht="22.35" hidden="false" customHeight="false" outlineLevel="0" collapsed="false">
      <c r="A428" s="6" t="n">
        <v>424</v>
      </c>
      <c r="B428" s="6" t="s">
        <v>272</v>
      </c>
      <c r="C428" s="7" t="s">
        <v>6114</v>
      </c>
      <c r="D428" s="6" t="s">
        <v>6109</v>
      </c>
      <c r="E428" s="6" t="n">
        <v>2</v>
      </c>
      <c r="F428" s="6" t="n">
        <v>6</v>
      </c>
      <c r="G428" s="6" t="n">
        <v>3</v>
      </c>
      <c r="H428" s="6" t="n">
        <v>10</v>
      </c>
      <c r="I428" s="6" t="n">
        <v>9</v>
      </c>
      <c r="J428" s="6" t="n">
        <v>10</v>
      </c>
      <c r="K428" s="6" t="n">
        <v>1</v>
      </c>
      <c r="L428" s="6" t="n">
        <v>0</v>
      </c>
      <c r="M428" s="6" t="n">
        <v>0</v>
      </c>
      <c r="N428" s="6" t="n">
        <v>0</v>
      </c>
      <c r="O428" s="6" t="n">
        <v>0</v>
      </c>
      <c r="P428" s="6" t="n">
        <v>0</v>
      </c>
      <c r="Q428" s="6" t="n">
        <v>0</v>
      </c>
      <c r="R428" s="6" t="n">
        <v>1</v>
      </c>
      <c r="S428" s="6" t="n">
        <v>0</v>
      </c>
      <c r="T428" s="6" t="n">
        <v>0</v>
      </c>
      <c r="U428" s="6" t="s">
        <v>266</v>
      </c>
    </row>
    <row r="429" customFormat="false" ht="22.35" hidden="false" customHeight="false" outlineLevel="0" collapsed="false">
      <c r="A429" s="6" t="n">
        <v>425</v>
      </c>
      <c r="B429" s="6" t="s">
        <v>272</v>
      </c>
      <c r="C429" s="7" t="s">
        <v>6115</v>
      </c>
      <c r="D429" s="6" t="s">
        <v>6109</v>
      </c>
      <c r="E429" s="6" t="n">
        <v>10</v>
      </c>
      <c r="F429" s="6" t="n">
        <v>6</v>
      </c>
      <c r="G429" s="6" t="n">
        <v>3</v>
      </c>
      <c r="H429" s="6" t="n">
        <v>10</v>
      </c>
      <c r="I429" s="6" t="n">
        <v>9</v>
      </c>
      <c r="J429" s="6" t="n">
        <v>10</v>
      </c>
      <c r="K429" s="6" t="n">
        <v>1</v>
      </c>
      <c r="L429" s="6" t="n">
        <v>0</v>
      </c>
      <c r="M429" s="6" t="n">
        <v>0</v>
      </c>
      <c r="N429" s="6" t="n">
        <v>0</v>
      </c>
      <c r="O429" s="6" t="n">
        <v>0</v>
      </c>
      <c r="P429" s="6" t="n">
        <v>0</v>
      </c>
      <c r="Q429" s="6" t="n">
        <v>0</v>
      </c>
      <c r="R429" s="6" t="n">
        <v>1</v>
      </c>
      <c r="S429" s="6" t="n">
        <v>0</v>
      </c>
      <c r="T429" s="6" t="n">
        <v>0</v>
      </c>
      <c r="U429" s="6" t="s">
        <v>266</v>
      </c>
    </row>
    <row r="430" customFormat="false" ht="22.35" hidden="false" customHeight="false" outlineLevel="0" collapsed="false">
      <c r="A430" s="6" t="n">
        <v>426</v>
      </c>
      <c r="B430" s="6" t="s">
        <v>272</v>
      </c>
      <c r="C430" s="7" t="s">
        <v>6116</v>
      </c>
      <c r="D430" s="6" t="s">
        <v>6109</v>
      </c>
      <c r="E430" s="6" t="n">
        <v>7</v>
      </c>
      <c r="F430" s="6" t="n">
        <v>6</v>
      </c>
      <c r="G430" s="6" t="n">
        <v>3</v>
      </c>
      <c r="H430" s="6" t="n">
        <v>10</v>
      </c>
      <c r="I430" s="6" t="n">
        <v>9</v>
      </c>
      <c r="J430" s="6" t="n">
        <v>10</v>
      </c>
      <c r="K430" s="6" t="n">
        <v>1</v>
      </c>
      <c r="L430" s="6" t="n">
        <v>0</v>
      </c>
      <c r="M430" s="6" t="n">
        <v>0</v>
      </c>
      <c r="N430" s="6" t="n">
        <v>0</v>
      </c>
      <c r="O430" s="6" t="n">
        <v>0</v>
      </c>
      <c r="P430" s="6" t="n">
        <v>0</v>
      </c>
      <c r="Q430" s="6" t="n">
        <v>0</v>
      </c>
      <c r="R430" s="6" t="n">
        <v>1</v>
      </c>
      <c r="S430" s="6" t="n">
        <v>0</v>
      </c>
      <c r="T430" s="6" t="n">
        <v>0</v>
      </c>
      <c r="U430" s="6" t="s">
        <v>266</v>
      </c>
    </row>
    <row r="431" customFormat="false" ht="22.35" hidden="false" customHeight="false" outlineLevel="0" collapsed="false">
      <c r="A431" s="6" t="n">
        <v>427</v>
      </c>
      <c r="B431" s="6" t="s">
        <v>272</v>
      </c>
      <c r="C431" s="7" t="s">
        <v>6117</v>
      </c>
      <c r="D431" s="6" t="s">
        <v>6109</v>
      </c>
      <c r="E431" s="6" t="n">
        <v>6</v>
      </c>
      <c r="F431" s="6" t="n">
        <v>6</v>
      </c>
      <c r="G431" s="6" t="n">
        <v>3</v>
      </c>
      <c r="H431" s="6" t="n">
        <v>10</v>
      </c>
      <c r="I431" s="6" t="n">
        <v>9</v>
      </c>
      <c r="J431" s="6" t="n">
        <v>10</v>
      </c>
      <c r="K431" s="6" t="n">
        <v>1</v>
      </c>
      <c r="L431" s="6" t="n">
        <v>0</v>
      </c>
      <c r="M431" s="6" t="n">
        <v>0</v>
      </c>
      <c r="N431" s="6" t="n">
        <v>0</v>
      </c>
      <c r="O431" s="6" t="n">
        <v>0</v>
      </c>
      <c r="P431" s="6" t="n">
        <v>0</v>
      </c>
      <c r="Q431" s="6" t="n">
        <v>0</v>
      </c>
      <c r="R431" s="6" t="n">
        <v>1</v>
      </c>
      <c r="S431" s="6" t="n">
        <v>0</v>
      </c>
      <c r="T431" s="6" t="n">
        <v>0</v>
      </c>
      <c r="U431" s="6" t="s">
        <v>266</v>
      </c>
    </row>
    <row r="432" customFormat="false" ht="22.35" hidden="false" customHeight="false" outlineLevel="0" collapsed="false">
      <c r="A432" s="6" t="n">
        <v>428</v>
      </c>
      <c r="B432" s="6" t="s">
        <v>272</v>
      </c>
      <c r="C432" s="7" t="s">
        <v>6118</v>
      </c>
      <c r="D432" s="6" t="s">
        <v>6109</v>
      </c>
      <c r="E432" s="6" t="n">
        <v>6</v>
      </c>
      <c r="F432" s="6" t="n">
        <v>6</v>
      </c>
      <c r="G432" s="6" t="n">
        <v>3</v>
      </c>
      <c r="H432" s="6" t="n">
        <v>10</v>
      </c>
      <c r="I432" s="6" t="n">
        <v>9</v>
      </c>
      <c r="J432" s="6" t="n">
        <v>10</v>
      </c>
      <c r="K432" s="6" t="n">
        <v>1</v>
      </c>
      <c r="L432" s="6" t="n">
        <v>0</v>
      </c>
      <c r="M432" s="6" t="n">
        <v>0</v>
      </c>
      <c r="N432" s="6" t="n">
        <v>0</v>
      </c>
      <c r="O432" s="6" t="n">
        <v>0</v>
      </c>
      <c r="P432" s="6" t="n">
        <v>0</v>
      </c>
      <c r="Q432" s="6" t="n">
        <v>0</v>
      </c>
      <c r="R432" s="6" t="n">
        <v>1</v>
      </c>
      <c r="S432" s="6" t="n">
        <v>0</v>
      </c>
      <c r="T432" s="6" t="n">
        <v>0</v>
      </c>
      <c r="U432" s="6" t="s">
        <v>266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6119</v>
      </c>
      <c r="B2" s="2"/>
      <c r="C2" s="2"/>
      <c r="D2" s="2"/>
      <c r="E2" s="2"/>
      <c r="F2" s="2"/>
      <c r="G2" s="2"/>
      <c r="H2" s="2"/>
      <c r="I2" s="2"/>
      <c r="J2" s="2"/>
      <c r="K2" s="2"/>
      <c r="L2" s="2"/>
    </row>
    <row r="4" customFormat="false" ht="36" hidden="false" customHeight="true" outlineLevel="0" collapsed="false">
      <c r="A4" s="5" t="s">
        <v>440</v>
      </c>
      <c r="B4" s="5" t="s">
        <v>441</v>
      </c>
      <c r="C4" s="5" t="s">
        <v>442</v>
      </c>
      <c r="D4" s="5" t="s">
        <v>6120</v>
      </c>
      <c r="E4" s="5" t="s">
        <v>509</v>
      </c>
      <c r="F4" s="5" t="s">
        <v>6121</v>
      </c>
      <c r="G4" s="5" t="s">
        <v>6122</v>
      </c>
      <c r="H4" s="5" t="s">
        <v>6123</v>
      </c>
      <c r="I4" s="5" t="s">
        <v>6124</v>
      </c>
      <c r="J4" s="5" t="s">
        <v>750</v>
      </c>
      <c r="K4" s="5" t="s">
        <v>1659</v>
      </c>
      <c r="L4" s="5" t="s">
        <v>1665</v>
      </c>
    </row>
    <row r="5" customFormat="false" ht="15" hidden="false" customHeight="false" outlineLevel="0" collapsed="false">
      <c r="A5" s="17" t="n">
        <v>400</v>
      </c>
      <c r="B5" s="16" t="n">
        <v>0.304055663032664</v>
      </c>
      <c r="C5" s="16" t="n">
        <v>0.295867461920454</v>
      </c>
      <c r="D5" s="16" t="n">
        <v>0</v>
      </c>
      <c r="E5" s="16" t="n">
        <v>4.2</v>
      </c>
      <c r="F5" s="16" t="n">
        <v>1.430935049916</v>
      </c>
      <c r="G5" s="16" t="n">
        <v>0.985880343379818</v>
      </c>
      <c r="H5" s="16" t="n">
        <v>0.382144406726862</v>
      </c>
      <c r="I5" s="16" t="n">
        <v>1.30102999566398</v>
      </c>
      <c r="J5" s="16" t="n">
        <v>0</v>
      </c>
      <c r="K5" s="16" t="n">
        <v>0.576154806491885</v>
      </c>
      <c r="L5" s="16" t="n">
        <v>0.533902933832709</v>
      </c>
    </row>
    <row r="6" customFormat="false" ht="15" hidden="false" customHeight="false" outlineLevel="0" collapsed="false">
      <c r="A6" s="17" t="n">
        <v>401</v>
      </c>
      <c r="B6" s="16" t="n">
        <v>0.301755108560125</v>
      </c>
      <c r="C6" s="16" t="n">
        <v>0.294435350245304</v>
      </c>
      <c r="D6" s="16" t="n">
        <v>0</v>
      </c>
      <c r="E6" s="16" t="n">
        <v>2.6</v>
      </c>
      <c r="F6" s="16" t="n">
        <v>1.23950745776287</v>
      </c>
      <c r="G6" s="16" t="n">
        <v>0.865005025188644</v>
      </c>
      <c r="H6" s="16" t="n">
        <v>0.348876733795527</v>
      </c>
      <c r="I6" s="16" t="n">
        <v>1.30102999566398</v>
      </c>
      <c r="J6" s="16" t="n">
        <v>0</v>
      </c>
      <c r="K6" s="16" t="n">
        <v>0.573579900124844</v>
      </c>
      <c r="L6" s="16" t="n">
        <v>0.527543695380774</v>
      </c>
    </row>
    <row r="7" customFormat="false" ht="15" hidden="false" customHeight="false" outlineLevel="0" collapsed="false">
      <c r="A7" s="17" t="n">
        <v>402</v>
      </c>
      <c r="B7" s="16" t="n">
        <v>0.302217509804501</v>
      </c>
      <c r="C7" s="16" t="n">
        <v>0.294075106302004</v>
      </c>
      <c r="D7" s="16" t="n">
        <v>0</v>
      </c>
      <c r="E7" s="16" t="n">
        <v>3.4</v>
      </c>
      <c r="F7" s="16" t="n">
        <v>1.42904892921128</v>
      </c>
      <c r="G7" s="16" t="n">
        <v>0.984569828434513</v>
      </c>
      <c r="H7" s="16" t="n">
        <v>0.387875184689306</v>
      </c>
      <c r="I7" s="16" t="n">
        <v>1.30102999566398</v>
      </c>
      <c r="J7" s="16" t="n">
        <v>0</v>
      </c>
      <c r="K7" s="16" t="n">
        <v>0.57521847690387</v>
      </c>
      <c r="L7" s="16" t="n">
        <v>0.533746878901373</v>
      </c>
    </row>
    <row r="8" customFormat="false" ht="15" hidden="false" customHeight="false" outlineLevel="0" collapsed="false">
      <c r="A8" s="17" t="n">
        <v>403</v>
      </c>
      <c r="B8" s="16" t="n">
        <v>0.301042910665274</v>
      </c>
      <c r="C8" s="16" t="n">
        <v>0.29272814471735</v>
      </c>
      <c r="D8" s="16" t="n">
        <v>0</v>
      </c>
      <c r="E8" s="16" t="n">
        <v>4.1</v>
      </c>
      <c r="F8" s="16" t="n">
        <v>1.46417221594556</v>
      </c>
      <c r="G8" s="16" t="n">
        <v>0.994945794546843</v>
      </c>
      <c r="H8" s="16" t="n">
        <v>0.391301647477331</v>
      </c>
      <c r="I8" s="16" t="n">
        <v>1.30102999566398</v>
      </c>
      <c r="J8" s="16" t="n">
        <v>0</v>
      </c>
      <c r="K8" s="16" t="n">
        <v>0.579666042446941</v>
      </c>
      <c r="L8" s="16" t="n">
        <v>0.516385767790262</v>
      </c>
    </row>
    <row r="9" customFormat="false" ht="15" hidden="false" customHeight="false" outlineLevel="0" collapsed="false">
      <c r="A9" s="17" t="n">
        <v>404</v>
      </c>
      <c r="B9" s="16" t="n">
        <v>0.299606883277496</v>
      </c>
      <c r="C9" s="16" t="n">
        <v>0.291589064251506</v>
      </c>
      <c r="D9" s="16" t="n">
        <v>0</v>
      </c>
      <c r="E9" s="16" t="n">
        <v>3.7</v>
      </c>
      <c r="F9" s="16" t="n">
        <v>1.38125610866545</v>
      </c>
      <c r="G9" s="16" t="n">
        <v>0.963542083805824</v>
      </c>
      <c r="H9" s="16" t="n">
        <v>0.381489879237043</v>
      </c>
      <c r="I9" s="16" t="n">
        <v>1.30102999566398</v>
      </c>
      <c r="J9" s="16" t="n">
        <v>0</v>
      </c>
      <c r="K9" s="16" t="n">
        <v>0.5812265917603</v>
      </c>
      <c r="L9" s="16" t="n">
        <v>0.513966916354557</v>
      </c>
    </row>
    <row r="10" customFormat="false" ht="15" hidden="false" customHeight="false" outlineLevel="0" collapsed="false">
      <c r="A10" s="17" t="n">
        <v>405</v>
      </c>
      <c r="B10" s="16" t="n">
        <v>0.298870636771123</v>
      </c>
      <c r="C10" s="16" t="n">
        <v>0.290810979651601</v>
      </c>
      <c r="D10" s="16" t="n">
        <v>0</v>
      </c>
      <c r="E10" s="16" t="n">
        <v>3.6</v>
      </c>
      <c r="F10" s="16" t="n">
        <v>1.38467512319746</v>
      </c>
      <c r="G10" s="16" t="n">
        <v>0.965339057783451</v>
      </c>
      <c r="H10" s="16" t="n">
        <v>0.382144406726862</v>
      </c>
      <c r="I10" s="16" t="n">
        <v>1.30102999566398</v>
      </c>
      <c r="J10" s="16" t="n">
        <v>0</v>
      </c>
      <c r="K10" s="16" t="n">
        <v>0.58458177278402</v>
      </c>
      <c r="L10" s="16" t="n">
        <v>0.529260299625468</v>
      </c>
    </row>
    <row r="11" customFormat="false" ht="15" hidden="false" customHeight="false" outlineLevel="0" collapsed="false">
      <c r="A11" s="17" t="n">
        <v>406</v>
      </c>
      <c r="B11" s="16" t="n">
        <v>0.297294665748874</v>
      </c>
      <c r="C11" s="16" t="n">
        <v>0.287098457555423</v>
      </c>
      <c r="D11" s="16" t="n">
        <v>0</v>
      </c>
      <c r="E11" s="17" t="n">
        <v>10.7</v>
      </c>
      <c r="F11" s="16" t="n">
        <v>2.01574636613009</v>
      </c>
      <c r="G11" s="16" t="n">
        <v>1.21445839742817</v>
      </c>
      <c r="H11" s="16" t="n">
        <v>0.391301647477331</v>
      </c>
      <c r="I11" s="16" t="n">
        <v>1.30102999566398</v>
      </c>
      <c r="J11" s="16" t="n">
        <v>0</v>
      </c>
      <c r="K11" s="16" t="n">
        <v>0.585166978776529</v>
      </c>
      <c r="L11" s="16" t="n">
        <v>0.522588951310862</v>
      </c>
    </row>
    <row r="12" customFormat="false" ht="15" hidden="false" customHeight="false" outlineLevel="0" collapsed="false">
      <c r="A12" s="17" t="n">
        <v>407</v>
      </c>
      <c r="B12" s="16" t="n">
        <v>0.295439777688848</v>
      </c>
      <c r="C12" s="16" t="n">
        <v>0.285911981811684</v>
      </c>
      <c r="D12" s="16" t="n">
        <v>0</v>
      </c>
      <c r="E12" s="16" t="n">
        <v>8.7</v>
      </c>
      <c r="F12" s="16" t="n">
        <v>1.82370664087094</v>
      </c>
      <c r="G12" s="16" t="n">
        <v>1.08745283346311</v>
      </c>
      <c r="H12" s="16" t="n">
        <v>0.391301647477331</v>
      </c>
      <c r="I12" s="16" t="n">
        <v>1.30102999566398</v>
      </c>
      <c r="J12" s="16" t="n">
        <v>0</v>
      </c>
      <c r="K12" s="16" t="n">
        <v>0.585479088639201</v>
      </c>
      <c r="L12" s="16" t="n">
        <v>0.519077715355805</v>
      </c>
    </row>
    <row r="13" customFormat="false" ht="15" hidden="false" customHeight="false" outlineLevel="0" collapsed="false">
      <c r="A13" s="17" t="n">
        <v>408</v>
      </c>
      <c r="B13" s="16" t="n">
        <v>0.293667373971807</v>
      </c>
      <c r="C13" s="16" t="n">
        <v>0.285824115356703</v>
      </c>
      <c r="D13" s="16" t="n">
        <v>0</v>
      </c>
      <c r="E13" s="16" t="n">
        <v>3.1</v>
      </c>
      <c r="F13" s="16" t="n">
        <v>1.33687689149529</v>
      </c>
      <c r="G13" s="16" t="n">
        <v>0.935095840496121</v>
      </c>
      <c r="H13" s="16" t="n">
        <v>0.377954417323017</v>
      </c>
      <c r="I13" s="16" t="n">
        <v>1.30102999566398</v>
      </c>
      <c r="J13" s="16" t="n">
        <v>0</v>
      </c>
      <c r="K13" s="16" t="n">
        <v>0.584074594257179</v>
      </c>
      <c r="L13" s="16" t="n">
        <v>0.50749063670412</v>
      </c>
    </row>
    <row r="14" customFormat="false" ht="15" hidden="false" customHeight="false" outlineLevel="0" collapsed="false">
      <c r="A14" s="17" t="n">
        <v>409</v>
      </c>
      <c r="B14" s="16" t="n">
        <v>0.292130661507448</v>
      </c>
      <c r="C14" s="16" t="n">
        <v>0.283522415822477</v>
      </c>
      <c r="D14" s="16" t="n">
        <v>0</v>
      </c>
      <c r="E14" s="16" t="n">
        <v>5.1</v>
      </c>
      <c r="F14" s="16" t="n">
        <v>1.50791197857296</v>
      </c>
      <c r="G14" s="16" t="n">
        <v>1.00475906695121</v>
      </c>
      <c r="H14" s="16" t="n">
        <v>0.391301647477331</v>
      </c>
      <c r="I14" s="16" t="n">
        <v>1.30102999566398</v>
      </c>
      <c r="J14" s="16" t="n">
        <v>0</v>
      </c>
      <c r="K14" s="16" t="n">
        <v>0.583411360799001</v>
      </c>
      <c r="L14" s="16" t="n">
        <v>0.521106429463171</v>
      </c>
    </row>
    <row r="15" customFormat="false" ht="15" hidden="false" customHeight="false" outlineLevel="0" collapsed="false">
      <c r="A15" s="17" t="n">
        <v>410</v>
      </c>
      <c r="B15" s="16" t="n">
        <v>0.290426934551862</v>
      </c>
      <c r="C15" s="16" t="n">
        <v>0.281888340087084</v>
      </c>
      <c r="D15" s="16" t="n">
        <v>0</v>
      </c>
      <c r="E15" s="16" t="n">
        <v>5.5</v>
      </c>
      <c r="F15" s="16" t="n">
        <v>1.51198400554938</v>
      </c>
      <c r="G15" s="16" t="n">
        <v>1.00475906695121</v>
      </c>
      <c r="H15" s="16" t="n">
        <v>0.391301647477331</v>
      </c>
      <c r="I15" s="16" t="n">
        <v>1.30102999566398</v>
      </c>
      <c r="J15" s="16" t="n">
        <v>0</v>
      </c>
      <c r="K15" s="16" t="n">
        <v>0.581850811485643</v>
      </c>
      <c r="L15" s="16" t="n">
        <v>0.54416354556804</v>
      </c>
    </row>
    <row r="16" customFormat="false" ht="15" hidden="false" customHeight="false" outlineLevel="0" collapsed="false">
      <c r="A16" s="17" t="n">
        <v>411</v>
      </c>
      <c r="B16" s="16" t="n">
        <v>0.289767590868804</v>
      </c>
      <c r="C16" s="16" t="n">
        <v>0.281415514899104</v>
      </c>
      <c r="D16" s="16" t="n">
        <v>0</v>
      </c>
      <c r="E16" s="16" t="n">
        <v>5.1</v>
      </c>
      <c r="F16" s="16" t="n">
        <v>1.48407356659084</v>
      </c>
      <c r="G16" s="16" t="n">
        <v>0.998520804695901</v>
      </c>
      <c r="H16" s="16" t="n">
        <v>0.388936724558963</v>
      </c>
      <c r="I16" s="16" t="n">
        <v>1.30102999566398</v>
      </c>
      <c r="J16" s="16" t="n">
        <v>0</v>
      </c>
      <c r="K16" s="16" t="n">
        <v>0.57728620474407</v>
      </c>
      <c r="L16" s="16" t="n">
        <v>0.541939762796504</v>
      </c>
    </row>
    <row r="17" customFormat="false" ht="15" hidden="false" customHeight="false" outlineLevel="0" collapsed="false">
      <c r="A17" s="17" t="n">
        <v>412</v>
      </c>
      <c r="B17" s="16" t="n">
        <v>0.289899606464638</v>
      </c>
      <c r="C17" s="16" t="n">
        <v>0.281470032680905</v>
      </c>
      <c r="D17" s="16" t="n">
        <v>0</v>
      </c>
      <c r="E17" s="16" t="n">
        <v>5.4</v>
      </c>
      <c r="F17" s="16" t="n">
        <v>1.50903615776499</v>
      </c>
      <c r="G17" s="16" t="n">
        <v>1.00475906695121</v>
      </c>
      <c r="H17" s="16" t="n">
        <v>0.391301647477331</v>
      </c>
      <c r="I17" s="16" t="n">
        <v>1.30102999566398</v>
      </c>
      <c r="J17" s="16" t="n">
        <v>0</v>
      </c>
      <c r="K17" s="16" t="n">
        <v>0.57689606741573</v>
      </c>
      <c r="L17" s="16" t="n">
        <v>0.529689450686642</v>
      </c>
    </row>
    <row r="18" customFormat="false" ht="15" hidden="false" customHeight="false" outlineLevel="0" collapsed="false">
      <c r="A18" s="17" t="n">
        <v>413</v>
      </c>
      <c r="B18" s="16" t="n">
        <v>0.288806057845553</v>
      </c>
      <c r="C18" s="16" t="n">
        <v>0.28039063065407</v>
      </c>
      <c r="D18" s="16" t="n">
        <v>0</v>
      </c>
      <c r="E18" s="16" t="n">
        <v>6</v>
      </c>
      <c r="F18" s="16" t="n">
        <v>1.53128679621351</v>
      </c>
      <c r="G18" s="16" t="n">
        <v>1.00764462264805</v>
      </c>
      <c r="H18" s="16" t="n">
        <v>0.391301647477331</v>
      </c>
      <c r="I18" s="16" t="n">
        <v>1.30102999566398</v>
      </c>
      <c r="J18" s="16" t="n">
        <v>0</v>
      </c>
      <c r="K18" s="16" t="n">
        <v>0.578027465667915</v>
      </c>
      <c r="L18" s="16" t="n">
        <v>0.537531210986267</v>
      </c>
    </row>
    <row r="19" customFormat="false" ht="15" hidden="false" customHeight="false" outlineLevel="0" collapsed="false">
      <c r="A19" s="17" t="n">
        <v>414</v>
      </c>
      <c r="B19" s="16" t="n">
        <v>0.286631292560034</v>
      </c>
      <c r="C19" s="16" t="n">
        <v>0.27870491151227</v>
      </c>
      <c r="D19" s="16" t="n">
        <v>0</v>
      </c>
      <c r="E19" s="16" t="n">
        <v>4.4</v>
      </c>
      <c r="F19" s="16" t="n">
        <v>1.40700119625022</v>
      </c>
      <c r="G19" s="16" t="n">
        <v>0.973790691425918</v>
      </c>
      <c r="H19" s="16" t="n">
        <v>0.378867386863193</v>
      </c>
      <c r="I19" s="16" t="n">
        <v>1.30102999566398</v>
      </c>
      <c r="J19" s="16" t="n">
        <v>0</v>
      </c>
      <c r="K19" s="16" t="n">
        <v>0.576427902621723</v>
      </c>
      <c r="L19" s="16" t="n">
        <v>0.50394038701623</v>
      </c>
    </row>
    <row r="20" customFormat="false" ht="15" hidden="false" customHeight="false" outlineLevel="0" collapsed="false">
      <c r="A20" s="17" t="n">
        <v>415</v>
      </c>
      <c r="B20" s="16" t="n">
        <v>0.28432378379835</v>
      </c>
      <c r="C20" s="16" t="n">
        <v>0.276598511661372</v>
      </c>
      <c r="D20" s="16" t="n">
        <v>0</v>
      </c>
      <c r="E20" s="16" t="n">
        <v>3.9</v>
      </c>
      <c r="F20" s="16" t="n">
        <v>1.3581594420812</v>
      </c>
      <c r="G20" s="16" t="n">
        <v>0.949547242058959</v>
      </c>
      <c r="H20" s="16" t="n">
        <v>0.377954417323017</v>
      </c>
      <c r="I20" s="16" t="n">
        <v>1.30102999566398</v>
      </c>
      <c r="J20" s="16" t="n">
        <v>0</v>
      </c>
      <c r="K20" s="16" t="n">
        <v>0.576779026217229</v>
      </c>
      <c r="L20" s="16" t="n">
        <v>0.545294943820225</v>
      </c>
    </row>
    <row r="21" customFormat="false" ht="15" hidden="false" customHeight="false" outlineLevel="0" collapsed="false">
      <c r="A21" s="17" t="n">
        <v>416</v>
      </c>
      <c r="B21" s="16" t="n">
        <v>0.282781363361412</v>
      </c>
      <c r="C21" s="16" t="n">
        <v>0.274471516856987</v>
      </c>
      <c r="D21" s="16" t="n">
        <v>0</v>
      </c>
      <c r="E21" s="16" t="n">
        <v>6.2</v>
      </c>
      <c r="F21" s="16" t="n">
        <v>1.53094272492095</v>
      </c>
      <c r="G21" s="16" t="n">
        <v>1.00764462264805</v>
      </c>
      <c r="H21" s="16" t="n">
        <v>0.391301647477331</v>
      </c>
      <c r="I21" s="16" t="n">
        <v>1.30102999566398</v>
      </c>
      <c r="J21" s="16" t="n">
        <v>0</v>
      </c>
      <c r="K21" s="16" t="n">
        <v>0.577910424469413</v>
      </c>
      <c r="L21" s="16" t="n">
        <v>0.545919163545568</v>
      </c>
    </row>
    <row r="22" customFormat="false" ht="15" hidden="false" customHeight="false" outlineLevel="0" collapsed="false">
      <c r="A22" s="17" t="n">
        <v>417</v>
      </c>
      <c r="B22" s="16" t="n">
        <v>0.281964822568827</v>
      </c>
      <c r="C22" s="16" t="n">
        <v>0.27382400820262</v>
      </c>
      <c r="D22" s="16" t="n">
        <v>0</v>
      </c>
      <c r="E22" s="16" t="n">
        <v>5.4</v>
      </c>
      <c r="F22" s="16" t="n">
        <v>1.47601857384009</v>
      </c>
      <c r="G22" s="16" t="n">
        <v>0.996201761044702</v>
      </c>
      <c r="H22" s="16" t="n">
        <v>0.388936724558963</v>
      </c>
      <c r="I22" s="16" t="n">
        <v>1.30102999566398</v>
      </c>
      <c r="J22" s="16" t="n">
        <v>0</v>
      </c>
      <c r="K22" s="16" t="n">
        <v>0.58064138576779</v>
      </c>
      <c r="L22" s="16" t="n">
        <v>0.545099875156055</v>
      </c>
    </row>
    <row r="23" customFormat="false" ht="15" hidden="false" customHeight="false" outlineLevel="0" collapsed="false">
      <c r="A23" s="17" t="n">
        <v>418</v>
      </c>
      <c r="B23" s="16" t="n">
        <v>0.281196420805322</v>
      </c>
      <c r="C23" s="16" t="n">
        <v>0.272506122425031</v>
      </c>
      <c r="D23" s="16" t="n">
        <v>0</v>
      </c>
      <c r="E23" s="16" t="n">
        <v>8.1</v>
      </c>
      <c r="F23" s="16" t="n">
        <v>1.6386035335823</v>
      </c>
      <c r="G23" s="16" t="n">
        <v>1.03078747161744</v>
      </c>
      <c r="H23" s="16" t="n">
        <v>0.391301647477331</v>
      </c>
      <c r="I23" s="16" t="n">
        <v>1.30102999566398</v>
      </c>
      <c r="J23" s="16" t="n">
        <v>0</v>
      </c>
      <c r="K23" s="16" t="n">
        <v>0.583801498127341</v>
      </c>
      <c r="L23" s="16" t="n">
        <v>0.546543383270911</v>
      </c>
    </row>
    <row r="24" customFormat="false" ht="15" hidden="false" customHeight="false" outlineLevel="0" collapsed="false">
      <c r="A24" s="17" t="n">
        <v>419</v>
      </c>
      <c r="B24" s="16" t="n">
        <v>0.279955546268159</v>
      </c>
      <c r="C24" s="16" t="n">
        <v>0.270466337712963</v>
      </c>
      <c r="D24" s="16" t="n">
        <v>0</v>
      </c>
      <c r="E24" s="17" t="n">
        <v>10.9</v>
      </c>
      <c r="F24" s="16" t="n">
        <v>1.9130380437891</v>
      </c>
      <c r="G24" s="16" t="n">
        <v>1.1481191932888</v>
      </c>
      <c r="H24" s="16" t="n">
        <v>0.391301647477331</v>
      </c>
      <c r="I24" s="16" t="n">
        <v>1.30102999566398</v>
      </c>
      <c r="J24" s="16" t="n">
        <v>0</v>
      </c>
      <c r="K24" s="16" t="n">
        <v>0.588444132334582</v>
      </c>
      <c r="L24" s="16" t="n">
        <v>0.54958645443196</v>
      </c>
    </row>
    <row r="25" customFormat="false" ht="15" hidden="false" customHeight="false" outlineLevel="0" collapsed="false">
      <c r="A25" s="17" t="n">
        <v>420</v>
      </c>
      <c r="B25" s="16" t="n">
        <v>0.277953468263149</v>
      </c>
      <c r="C25" s="16" t="n">
        <v>0.269171406127764</v>
      </c>
      <c r="D25" s="16" t="n">
        <v>0</v>
      </c>
      <c r="E25" s="16" t="n">
        <v>9.2</v>
      </c>
      <c r="F25" s="16" t="n">
        <v>1.72960384771787</v>
      </c>
      <c r="G25" s="16" t="n">
        <v>1.03078747161744</v>
      </c>
      <c r="H25" s="16" t="n">
        <v>0.391301647477331</v>
      </c>
      <c r="I25" s="16" t="n">
        <v>1.30102999566398</v>
      </c>
      <c r="J25" s="16" t="n">
        <v>0</v>
      </c>
      <c r="K25" s="16" t="n">
        <v>0.591097066167291</v>
      </c>
      <c r="L25" s="16" t="n">
        <v>0.54416354556804</v>
      </c>
    </row>
    <row r="26" customFormat="false" ht="15" hidden="false" customHeight="false" outlineLevel="0" collapsed="false">
      <c r="A26" s="17" t="n">
        <v>421</v>
      </c>
      <c r="B26" s="16" t="n">
        <v>0.27620904871987</v>
      </c>
      <c r="C26" s="16" t="n">
        <v>0.267184151273765</v>
      </c>
      <c r="D26" s="16" t="n">
        <v>0</v>
      </c>
      <c r="E26" s="16" t="n">
        <v>9.8</v>
      </c>
      <c r="F26" s="16" t="n">
        <v>1.82329158119731</v>
      </c>
      <c r="G26" s="16" t="n">
        <v>1.08745283346311</v>
      </c>
      <c r="H26" s="16" t="n">
        <v>0.391301647477331</v>
      </c>
      <c r="I26" s="16" t="n">
        <v>1.30102999566398</v>
      </c>
      <c r="J26" s="16" t="n">
        <v>0</v>
      </c>
      <c r="K26" s="16" t="n">
        <v>0.592111423220974</v>
      </c>
      <c r="L26" s="16" t="n">
        <v>0.534488139825219</v>
      </c>
    </row>
    <row r="27" customFormat="false" ht="15" hidden="false" customHeight="false" outlineLevel="0" collapsed="false">
      <c r="A27" s="17" t="n">
        <v>422</v>
      </c>
      <c r="B27" s="16" t="n">
        <v>0.27476660700308</v>
      </c>
      <c r="C27" s="16" t="n">
        <v>0.26531903680121</v>
      </c>
      <c r="D27" s="16" t="n">
        <v>0</v>
      </c>
      <c r="E27" s="17" t="n">
        <v>11.6</v>
      </c>
      <c r="F27" s="16" t="n">
        <v>1.97625648972687</v>
      </c>
      <c r="G27" s="16" t="n">
        <v>1.19540968126749</v>
      </c>
      <c r="H27" s="16" t="n">
        <v>0.391301647477331</v>
      </c>
      <c r="I27" s="16" t="n">
        <v>1.30102999566398</v>
      </c>
      <c r="J27" s="16" t="n">
        <v>0</v>
      </c>
      <c r="K27" s="16" t="n">
        <v>0.594218164794008</v>
      </c>
      <c r="L27" s="16" t="n">
        <v>0.524695692883895</v>
      </c>
    </row>
    <row r="28" customFormat="false" ht="15" hidden="false" customHeight="false" outlineLevel="0" collapsed="false">
      <c r="A28" s="17" t="n">
        <v>423</v>
      </c>
      <c r="B28" s="16" t="n">
        <v>0.273209468772014</v>
      </c>
      <c r="C28" s="16" t="n">
        <v>0.263968156713448</v>
      </c>
      <c r="D28" s="16" t="n">
        <v>0</v>
      </c>
      <c r="E28" s="17" t="n">
        <v>11</v>
      </c>
      <c r="F28" s="16" t="n">
        <v>1.93593921041775</v>
      </c>
      <c r="G28" s="16" t="n">
        <v>1.16618137412399</v>
      </c>
      <c r="H28" s="16" t="n">
        <v>0.391301647477331</v>
      </c>
      <c r="I28" s="16" t="n">
        <v>1.30102999566398</v>
      </c>
      <c r="J28" s="16" t="n">
        <v>0</v>
      </c>
      <c r="K28" s="16" t="n">
        <v>0.594179151061174</v>
      </c>
      <c r="L28" s="16" t="n">
        <v>0.512445380774033</v>
      </c>
    </row>
    <row r="29" customFormat="false" ht="15" hidden="false" customHeight="false" outlineLevel="0" collapsed="false">
      <c r="A29" s="17" t="n">
        <v>424</v>
      </c>
      <c r="B29" s="16" t="n">
        <v>0.270273820186655</v>
      </c>
      <c r="C29" s="16" t="n">
        <v>0.261705357288377</v>
      </c>
      <c r="D29" s="16" t="n">
        <v>0</v>
      </c>
      <c r="E29" s="16" t="n">
        <v>9.4</v>
      </c>
      <c r="F29" s="16" t="n">
        <v>1.74038696496834</v>
      </c>
      <c r="G29" s="16" t="n">
        <v>1.03373704555572</v>
      </c>
      <c r="H29" s="16" t="n">
        <v>0.391301647477331</v>
      </c>
      <c r="I29" s="16" t="n">
        <v>1.30102999566398</v>
      </c>
      <c r="J29" s="16" t="n">
        <v>0</v>
      </c>
      <c r="K29" s="16" t="n">
        <v>0.592696629213483</v>
      </c>
      <c r="L29" s="16" t="n">
        <v>0.502379837702871</v>
      </c>
    </row>
    <row r="30" customFormat="false" ht="15" hidden="false" customHeight="false" outlineLevel="0" collapsed="false">
      <c r="A30" s="17" t="n">
        <v>425</v>
      </c>
      <c r="B30" s="16" t="n">
        <v>0.268904418167141</v>
      </c>
      <c r="C30" s="16" t="n">
        <v>0.260110535481003</v>
      </c>
      <c r="D30" s="16" t="n">
        <v>0</v>
      </c>
      <c r="E30" s="17" t="n">
        <v>10.3</v>
      </c>
      <c r="F30" s="16" t="n">
        <v>1.82358870105004</v>
      </c>
      <c r="G30" s="16" t="n">
        <v>1.08745283346311</v>
      </c>
      <c r="H30" s="16" t="n">
        <v>0.391301647477331</v>
      </c>
      <c r="I30" s="16" t="n">
        <v>1.30102999566398</v>
      </c>
      <c r="J30" s="16" t="n">
        <v>0</v>
      </c>
      <c r="K30" s="16" t="n">
        <v>0.593515917602996</v>
      </c>
      <c r="L30" s="16" t="n">
        <v>0.522159800249688</v>
      </c>
    </row>
    <row r="31" customFormat="false" ht="15" hidden="false" customHeight="false" outlineLevel="0" collapsed="false">
      <c r="A31" s="17" t="n">
        <v>426</v>
      </c>
      <c r="B31" s="16" t="n">
        <v>0.268261982334985</v>
      </c>
      <c r="C31" s="16" t="n">
        <v>0.259088895880105</v>
      </c>
      <c r="D31" s="16" t="n">
        <v>0</v>
      </c>
      <c r="E31" s="17" t="n">
        <v>11.5</v>
      </c>
      <c r="F31" s="16" t="n">
        <v>1.96035801701384</v>
      </c>
      <c r="G31" s="16" t="n">
        <v>1.18503879709621</v>
      </c>
      <c r="H31" s="16" t="n">
        <v>0.391301647477331</v>
      </c>
      <c r="I31" s="16" t="n">
        <v>1.30102999566398</v>
      </c>
      <c r="J31" s="16" t="n">
        <v>0</v>
      </c>
      <c r="K31" s="16" t="n">
        <v>0.593867041198502</v>
      </c>
      <c r="L31" s="16" t="n">
        <v>0.535151373283396</v>
      </c>
    </row>
    <row r="32" customFormat="false" ht="15" hidden="false" customHeight="false" outlineLevel="0" collapsed="false">
      <c r="A32" s="17" t="n">
        <v>427</v>
      </c>
      <c r="B32" s="16" t="n">
        <v>0.266143045698603</v>
      </c>
      <c r="C32" s="16" t="n">
        <v>0.257766389403116</v>
      </c>
      <c r="D32" s="16" t="n">
        <v>0</v>
      </c>
      <c r="E32" s="16" t="n">
        <v>9.2</v>
      </c>
      <c r="F32" s="16" t="n">
        <v>1.72214412311063</v>
      </c>
      <c r="G32" s="16" t="n">
        <v>1.03078747161744</v>
      </c>
      <c r="H32" s="16" t="n">
        <v>0.391301647477331</v>
      </c>
      <c r="I32" s="16" t="n">
        <v>1.30102999566398</v>
      </c>
      <c r="J32" s="16" t="n">
        <v>0</v>
      </c>
      <c r="K32" s="16" t="n">
        <v>0.594374219725343</v>
      </c>
      <c r="L32" s="16" t="n">
        <v>0.517088014981273</v>
      </c>
    </row>
    <row r="33" customFormat="false" ht="15" hidden="false" customHeight="false" outlineLevel="0" collapsed="false">
      <c r="A33" s="17" t="n">
        <v>428</v>
      </c>
      <c r="B33" s="16" t="n">
        <v>0.264190850986375</v>
      </c>
      <c r="C33" s="16" t="n">
        <v>0.255715646854277</v>
      </c>
      <c r="D33" s="16" t="n">
        <v>0</v>
      </c>
      <c r="E33" s="16" t="n">
        <v>9.9</v>
      </c>
      <c r="F33" s="16" t="n">
        <v>1.78504664105486</v>
      </c>
      <c r="G33" s="16" t="n">
        <v>1.06359348433566</v>
      </c>
      <c r="H33" s="16" t="n">
        <v>0.391301647477331</v>
      </c>
      <c r="I33" s="16" t="n">
        <v>1.30102999566398</v>
      </c>
      <c r="J33" s="16" t="n">
        <v>0</v>
      </c>
      <c r="K33" s="16" t="n">
        <v>0.595778714107366</v>
      </c>
      <c r="L33" s="16" t="n">
        <v>0.509012172284644</v>
      </c>
    </row>
    <row r="34" customFormat="false" ht="15" hidden="false" customHeight="false" outlineLevel="0" collapsed="false">
      <c r="A34" s="17" t="n">
        <v>429</v>
      </c>
      <c r="B34" s="16" t="n">
        <v>0.262205599082841</v>
      </c>
      <c r="C34" s="16" t="n">
        <v>0.253197736452135</v>
      </c>
      <c r="D34" s="16" t="n">
        <v>0</v>
      </c>
      <c r="E34" s="17" t="n">
        <v>11.7</v>
      </c>
      <c r="F34" s="16" t="n">
        <v>1.98158669225251</v>
      </c>
      <c r="G34" s="16" t="n">
        <v>1.19823673863933</v>
      </c>
      <c r="H34" s="16" t="n">
        <v>0.391301647477331</v>
      </c>
      <c r="I34" s="16" t="n">
        <v>1.30102999566398</v>
      </c>
      <c r="J34" s="16" t="n">
        <v>0</v>
      </c>
      <c r="K34" s="16" t="n">
        <v>0.597612359550562</v>
      </c>
      <c r="L34" s="16" t="n">
        <v>0.50148252184769</v>
      </c>
    </row>
    <row r="35" customFormat="false" ht="15" hidden="false" customHeight="false" outlineLevel="0" collapsed="false">
      <c r="A35" s="17" t="n">
        <v>430</v>
      </c>
      <c r="B35" s="16" t="n">
        <v>0.260073093904389</v>
      </c>
      <c r="C35" s="16" t="n">
        <v>0.250701453243749</v>
      </c>
      <c r="D35" s="16" t="n">
        <v>0</v>
      </c>
      <c r="E35" s="17" t="n">
        <v>13.2</v>
      </c>
      <c r="F35" s="16" t="n">
        <v>2.10990068810585</v>
      </c>
      <c r="G35" s="16" t="n">
        <v>1.22881779113523</v>
      </c>
      <c r="H35" s="16" t="n">
        <v>0.391301647477331</v>
      </c>
      <c r="I35" s="16" t="n">
        <v>1.30102999566398</v>
      </c>
      <c r="J35" s="16" t="n">
        <v>0</v>
      </c>
      <c r="K35" s="16" t="n">
        <v>0.597612359550562</v>
      </c>
      <c r="L35" s="16" t="n">
        <v>0.510884831460674</v>
      </c>
    </row>
    <row r="36" customFormat="false" ht="15" hidden="false" customHeight="false" outlineLevel="0" collapsed="false">
      <c r="A36" s="17" t="n">
        <v>431</v>
      </c>
      <c r="B36" s="16" t="n">
        <v>0.258062104384104</v>
      </c>
      <c r="C36" s="16" t="n">
        <v>0.248944341382954</v>
      </c>
      <c r="D36" s="16" t="n">
        <v>0</v>
      </c>
      <c r="E36" s="17" t="n">
        <v>12.8</v>
      </c>
      <c r="F36" s="16" t="n">
        <v>2.04731171145915</v>
      </c>
      <c r="G36" s="16" t="n">
        <v>1.2231962128428</v>
      </c>
      <c r="H36" s="16" t="n">
        <v>0.391301647477331</v>
      </c>
      <c r="I36" s="16" t="n">
        <v>1.30102999566398</v>
      </c>
      <c r="J36" s="16" t="n">
        <v>0</v>
      </c>
      <c r="K36" s="16" t="n">
        <v>0.599016853932584</v>
      </c>
      <c r="L36" s="16" t="n">
        <v>0.518297440699126</v>
      </c>
    </row>
    <row r="37" customFormat="false" ht="15" hidden="false" customHeight="false" outlineLevel="0" collapsed="false">
      <c r="A37" s="17" t="n">
        <v>432</v>
      </c>
      <c r="B37" s="16" t="n">
        <v>0.256687851001819</v>
      </c>
      <c r="C37" s="16" t="n">
        <v>0.247883492055234</v>
      </c>
      <c r="D37" s="16" t="n">
        <v>0</v>
      </c>
      <c r="E37" s="17" t="n">
        <v>11.9</v>
      </c>
      <c r="F37" s="16" t="n">
        <v>1.9646575905218</v>
      </c>
      <c r="G37" s="16" t="n">
        <v>1.18753865458167</v>
      </c>
      <c r="H37" s="16" t="n">
        <v>0.391301647477331</v>
      </c>
      <c r="I37" s="16" t="n">
        <v>1.30102999566398</v>
      </c>
      <c r="J37" s="16" t="n">
        <v>0</v>
      </c>
      <c r="K37" s="16" t="n">
        <v>0.601708801498127</v>
      </c>
      <c r="L37" s="16" t="n">
        <v>0.507646691635456</v>
      </c>
    </row>
    <row r="38" customFormat="false" ht="15" hidden="false" customHeight="false" outlineLevel="0" collapsed="false">
      <c r="A38" s="17" t="n">
        <v>433</v>
      </c>
      <c r="B38" s="16" t="n">
        <v>0.255218244054251</v>
      </c>
      <c r="C38" s="16" t="n">
        <v>0.246477541838134</v>
      </c>
      <c r="D38" s="16" t="n">
        <v>0</v>
      </c>
      <c r="E38" s="17" t="n">
        <v>11.8</v>
      </c>
      <c r="F38" s="16" t="n">
        <v>1.95969014411434</v>
      </c>
      <c r="G38" s="16" t="n">
        <v>1.18503879709621</v>
      </c>
      <c r="H38" s="16" t="n">
        <v>0.391301647477331</v>
      </c>
      <c r="I38" s="16" t="n">
        <v>1.30102999566398</v>
      </c>
      <c r="J38" s="16" t="n">
        <v>0</v>
      </c>
      <c r="K38" s="16" t="n">
        <v>0.603542446941323</v>
      </c>
      <c r="L38" s="16" t="n">
        <v>0.501365480649189</v>
      </c>
    </row>
    <row r="39" customFormat="false" ht="15" hidden="false" customHeight="false" outlineLevel="0" collapsed="false">
      <c r="A39" s="17" t="n">
        <v>434</v>
      </c>
      <c r="B39" s="16" t="n">
        <v>0.252999280061987</v>
      </c>
      <c r="C39" s="16" t="n">
        <v>0.24396370255043</v>
      </c>
      <c r="D39" s="16" t="n">
        <v>0</v>
      </c>
      <c r="E39" s="17" t="n">
        <v>13.1</v>
      </c>
      <c r="F39" s="16" t="n">
        <v>2.0708153171844</v>
      </c>
      <c r="G39" s="16" t="n">
        <v>1.2231962128428</v>
      </c>
      <c r="H39" s="16" t="n">
        <v>0.391301647477331</v>
      </c>
      <c r="I39" s="16" t="n">
        <v>1.30102999566398</v>
      </c>
      <c r="J39" s="16" t="n">
        <v>0</v>
      </c>
      <c r="K39" s="16" t="n">
        <v>0.60459581772784</v>
      </c>
      <c r="L39" s="16" t="n">
        <v>0.50148252184769</v>
      </c>
    </row>
    <row r="40" customFormat="false" ht="15" hidden="false" customHeight="false" outlineLevel="0" collapsed="false">
      <c r="A40" s="17" t="n">
        <v>435</v>
      </c>
      <c r="B40" s="16" t="n">
        <v>0.251663143022193</v>
      </c>
      <c r="C40" s="16" t="n">
        <v>0.242320673100734</v>
      </c>
      <c r="D40" s="16" t="n">
        <v>0</v>
      </c>
      <c r="E40" s="17" t="n">
        <v>13.3</v>
      </c>
      <c r="F40" s="16" t="n">
        <v>2.19990998777273</v>
      </c>
      <c r="G40" s="16" t="n">
        <v>1.23681679053385</v>
      </c>
      <c r="H40" s="16" t="n">
        <v>0.391301647477331</v>
      </c>
      <c r="I40" s="16" t="n">
        <v>1.30102999566398</v>
      </c>
      <c r="J40" s="16" t="n">
        <v>0</v>
      </c>
      <c r="K40" s="16" t="n">
        <v>0.60479088639201</v>
      </c>
      <c r="L40" s="16" t="n">
        <v>0.532537453183521</v>
      </c>
    </row>
    <row r="41" customFormat="false" ht="15" hidden="false" customHeight="false" outlineLevel="0" collapsed="false">
      <c r="A41" s="17" t="n">
        <v>436</v>
      </c>
      <c r="B41" s="16" t="n">
        <v>0.249700995576051</v>
      </c>
      <c r="C41" s="16" t="n">
        <v>0.240439587597097</v>
      </c>
      <c r="D41" s="16" t="n">
        <v>0</v>
      </c>
      <c r="E41" s="17" t="n">
        <v>13.3</v>
      </c>
      <c r="F41" s="16" t="n">
        <v>2.19563086304766</v>
      </c>
      <c r="G41" s="16" t="n">
        <v>1.23681679053385</v>
      </c>
      <c r="H41" s="16" t="n">
        <v>0.391301647477331</v>
      </c>
      <c r="I41" s="16" t="n">
        <v>1.30102999566398</v>
      </c>
      <c r="J41" s="16" t="n">
        <v>0</v>
      </c>
      <c r="K41" s="16" t="n">
        <v>0.605532147315855</v>
      </c>
      <c r="L41" s="16" t="n">
        <v>0.558676654182272</v>
      </c>
    </row>
    <row r="42" customFormat="false" ht="15" hidden="false" customHeight="false" outlineLevel="0" collapsed="false">
      <c r="A42" s="17" t="n">
        <v>437</v>
      </c>
      <c r="B42" s="16" t="n">
        <v>0.247023683455255</v>
      </c>
      <c r="C42" s="16" t="n">
        <v>0.238140864527962</v>
      </c>
      <c r="D42" s="16" t="n">
        <v>0</v>
      </c>
      <c r="E42" s="17" t="n">
        <v>13.1</v>
      </c>
      <c r="F42" s="16" t="n">
        <v>2.07785489067338</v>
      </c>
      <c r="G42" s="16" t="n">
        <v>1.2231962128428</v>
      </c>
      <c r="H42" s="16" t="n">
        <v>0.391301647477331</v>
      </c>
      <c r="I42" s="16" t="n">
        <v>1.30102999566398</v>
      </c>
      <c r="J42" s="16" t="n">
        <v>0</v>
      </c>
      <c r="K42" s="16" t="n">
        <v>0.605688202247191</v>
      </c>
      <c r="L42" s="16" t="n">
        <v>0.563553370786517</v>
      </c>
    </row>
    <row r="43" customFormat="false" ht="15" hidden="false" customHeight="false" outlineLevel="0" collapsed="false">
      <c r="A43" s="17" t="n">
        <v>438</v>
      </c>
      <c r="B43" s="16" t="n">
        <v>0.245018462753958</v>
      </c>
      <c r="C43" s="16" t="n">
        <v>0.236283074143562</v>
      </c>
      <c r="D43" s="16" t="n">
        <v>0</v>
      </c>
      <c r="E43" s="17" t="n">
        <v>12.8</v>
      </c>
      <c r="F43" s="16" t="n">
        <v>2.02856937650233</v>
      </c>
      <c r="G43" s="16" t="n">
        <v>1.21481549938588</v>
      </c>
      <c r="H43" s="16" t="n">
        <v>0.391301647477331</v>
      </c>
      <c r="I43" s="16" t="n">
        <v>1.30102999566398</v>
      </c>
      <c r="J43" s="16" t="n">
        <v>0</v>
      </c>
      <c r="K43" s="16" t="n">
        <v>0.605142009987516</v>
      </c>
      <c r="L43" s="16" t="n">
        <v>0.560393258426966</v>
      </c>
    </row>
    <row r="44" customFormat="false" ht="15" hidden="false" customHeight="false" outlineLevel="0" collapsed="false">
      <c r="A44" s="17" t="n">
        <v>439</v>
      </c>
      <c r="B44" s="16" t="n">
        <v>0.24357642688685</v>
      </c>
      <c r="C44" s="16" t="n">
        <v>0.234775531911448</v>
      </c>
      <c r="D44" s="16" t="n">
        <v>0</v>
      </c>
      <c r="E44" s="17" t="n">
        <v>13</v>
      </c>
      <c r="F44" s="16" t="n">
        <v>2.06192620080393</v>
      </c>
      <c r="G44" s="16" t="n">
        <v>1.2231962128428</v>
      </c>
      <c r="H44" s="16" t="n">
        <v>0.391301647477331</v>
      </c>
      <c r="I44" s="16" t="n">
        <v>1.30102999566398</v>
      </c>
      <c r="J44" s="16" t="n">
        <v>0</v>
      </c>
      <c r="K44" s="16" t="n">
        <v>0.603854556803995</v>
      </c>
      <c r="L44" s="16" t="n">
        <v>0.567493757802747</v>
      </c>
    </row>
    <row r="45" customFormat="false" ht="15" hidden="false" customHeight="false" outlineLevel="0" collapsed="false">
      <c r="A45" s="17" t="n">
        <v>440</v>
      </c>
      <c r="B45" s="16" t="n">
        <v>0.242177793549167</v>
      </c>
      <c r="C45" s="16" t="n">
        <v>0.233391855581758</v>
      </c>
      <c r="D45" s="16" t="n">
        <v>0</v>
      </c>
      <c r="E45" s="17" t="n">
        <v>13.1</v>
      </c>
      <c r="F45" s="16" t="n">
        <v>2.06959612230546</v>
      </c>
      <c r="G45" s="16" t="n">
        <v>1.2231962128428</v>
      </c>
      <c r="H45" s="16" t="n">
        <v>0.391301647477331</v>
      </c>
      <c r="I45" s="16" t="n">
        <v>1.30102999566398</v>
      </c>
      <c r="J45" s="16" t="n">
        <v>0</v>
      </c>
      <c r="K45" s="16" t="n">
        <v>0.602606117353308</v>
      </c>
      <c r="L45" s="16" t="n">
        <v>0.586571473158552</v>
      </c>
    </row>
    <row r="46" customFormat="false" ht="15" hidden="false" customHeight="false" outlineLevel="0" collapsed="false">
      <c r="A46" s="17" t="n">
        <v>441</v>
      </c>
      <c r="B46" s="16" t="n">
        <v>0.240446103115877</v>
      </c>
      <c r="C46" s="16" t="n">
        <v>0.231886048539636</v>
      </c>
      <c r="D46" s="16" t="n">
        <v>0</v>
      </c>
      <c r="E46" s="17" t="n">
        <v>12.5</v>
      </c>
      <c r="F46" s="16" t="n">
        <v>1.99740698097563</v>
      </c>
      <c r="G46" s="16" t="n">
        <v>1.20518062677276</v>
      </c>
      <c r="H46" s="16" t="n">
        <v>0.391301647477331</v>
      </c>
      <c r="I46" s="16" t="n">
        <v>1.30102999566398</v>
      </c>
      <c r="J46" s="16" t="n">
        <v>0</v>
      </c>
      <c r="K46" s="16" t="n">
        <v>0.602176966292135</v>
      </c>
      <c r="L46" s="16" t="n">
        <v>0.606078339575531</v>
      </c>
    </row>
    <row r="47" customFormat="false" ht="15" hidden="false" customHeight="false" outlineLevel="0" collapsed="false">
      <c r="A47" s="17" t="n">
        <v>442</v>
      </c>
      <c r="B47" s="16" t="n">
        <v>0.238737617101934</v>
      </c>
      <c r="C47" s="16" t="n">
        <v>0.230086046616348</v>
      </c>
      <c r="D47" s="16" t="n">
        <v>0</v>
      </c>
      <c r="E47" s="17" t="n">
        <v>13</v>
      </c>
      <c r="F47" s="16" t="n">
        <v>2.0322174855962</v>
      </c>
      <c r="G47" s="16" t="n">
        <v>1.21607073004374</v>
      </c>
      <c r="H47" s="16" t="n">
        <v>0.391301647477331</v>
      </c>
      <c r="I47" s="16" t="n">
        <v>1.30102999566398</v>
      </c>
      <c r="J47" s="16" t="n">
        <v>0</v>
      </c>
      <c r="K47" s="16" t="n">
        <v>0.60252808988764</v>
      </c>
      <c r="L47" s="16" t="n">
        <v>0.605922284644195</v>
      </c>
    </row>
    <row r="48" customFormat="false" ht="15" hidden="false" customHeight="false" outlineLevel="0" collapsed="false">
      <c r="A48" s="17" t="n">
        <v>443</v>
      </c>
      <c r="B48" s="16" t="n">
        <v>0.236980742464463</v>
      </c>
      <c r="C48" s="16" t="n">
        <v>0.228223172843121</v>
      </c>
      <c r="D48" s="16" t="n">
        <v>0</v>
      </c>
      <c r="E48" s="17" t="n">
        <v>13.1</v>
      </c>
      <c r="F48" s="16" t="n">
        <v>2.08189557723199</v>
      </c>
      <c r="G48" s="16" t="n">
        <v>1.22336251381195</v>
      </c>
      <c r="H48" s="16" t="n">
        <v>0.391301647477331</v>
      </c>
      <c r="I48" s="16" t="n">
        <v>1.30102999566398</v>
      </c>
      <c r="J48" s="16" t="n">
        <v>0</v>
      </c>
      <c r="K48" s="16" t="n">
        <v>0.602801186017478</v>
      </c>
      <c r="L48" s="16" t="n">
        <v>0.587702871410737</v>
      </c>
    </row>
    <row r="49" customFormat="false" ht="15" hidden="false" customHeight="false" outlineLevel="0" collapsed="false">
      <c r="A49" s="17" t="n">
        <v>444</v>
      </c>
      <c r="B49" s="16" t="n">
        <v>0.235312203566233</v>
      </c>
      <c r="C49" s="16" t="n">
        <v>0.226581698388196</v>
      </c>
      <c r="D49" s="16" t="n">
        <v>0</v>
      </c>
      <c r="E49" s="17" t="n">
        <v>13.1</v>
      </c>
      <c r="F49" s="16" t="n">
        <v>2.0884664146118</v>
      </c>
      <c r="G49" s="16" t="n">
        <v>1.22336251381195</v>
      </c>
      <c r="H49" s="16" t="n">
        <v>0.391301647477331</v>
      </c>
      <c r="I49" s="16" t="n">
        <v>1.30102999566398</v>
      </c>
      <c r="J49" s="16" t="n">
        <v>0</v>
      </c>
      <c r="K49" s="16" t="n">
        <v>0.602254993757803</v>
      </c>
      <c r="L49" s="16" t="n">
        <v>0.567181647940075</v>
      </c>
    </row>
    <row r="50" customFormat="false" ht="15" hidden="false" customHeight="false" outlineLevel="0" collapsed="false">
      <c r="A50" s="17" t="n">
        <v>445</v>
      </c>
      <c r="B50" s="16" t="n">
        <v>0.233953597644965</v>
      </c>
      <c r="C50" s="16" t="n">
        <v>0.22540652806337</v>
      </c>
      <c r="D50" s="16" t="n">
        <v>0</v>
      </c>
      <c r="E50" s="17" t="n">
        <v>12.9</v>
      </c>
      <c r="F50" s="16" t="n">
        <v>2.02519209458531</v>
      </c>
      <c r="G50" s="16" t="n">
        <v>1.21481549938588</v>
      </c>
      <c r="H50" s="16" t="n">
        <v>0.391301647477331</v>
      </c>
      <c r="I50" s="16" t="n">
        <v>1.30102999566398</v>
      </c>
      <c r="J50" s="16" t="n">
        <v>0</v>
      </c>
      <c r="K50" s="16" t="n">
        <v>0.602645131086142</v>
      </c>
      <c r="L50" s="16" t="n">
        <v>0.559886079900125</v>
      </c>
    </row>
    <row r="51" customFormat="false" ht="15" hidden="false" customHeight="false" outlineLevel="0" collapsed="false">
      <c r="A51" s="17" t="n">
        <v>446</v>
      </c>
      <c r="B51" s="16" t="n">
        <v>0.232333476344744</v>
      </c>
      <c r="C51" s="16" t="n">
        <v>0.223871315881777</v>
      </c>
      <c r="D51" s="16" t="n">
        <v>0</v>
      </c>
      <c r="E51" s="17" t="n">
        <v>12.9</v>
      </c>
      <c r="F51" s="16" t="n">
        <v>2.006901449788</v>
      </c>
      <c r="G51" s="16" t="n">
        <v>1.21122096359925</v>
      </c>
      <c r="H51" s="16" t="n">
        <v>0.391301647477331</v>
      </c>
      <c r="I51" s="16" t="n">
        <v>1.30102999566398</v>
      </c>
      <c r="J51" s="16" t="n">
        <v>0</v>
      </c>
      <c r="K51" s="16" t="n">
        <v>0.603074282147316</v>
      </c>
      <c r="L51" s="16" t="n">
        <v>0.56269506866417</v>
      </c>
    </row>
    <row r="52" customFormat="false" ht="15" hidden="false" customHeight="false" outlineLevel="0" collapsed="false">
      <c r="A52" s="17" t="n">
        <v>447</v>
      </c>
      <c r="B52" s="16" t="n">
        <v>0.230750471560492</v>
      </c>
      <c r="C52" s="16" t="n">
        <v>0.222285108871005</v>
      </c>
      <c r="D52" s="16" t="n">
        <v>0</v>
      </c>
      <c r="E52" s="17" t="n">
        <v>13</v>
      </c>
      <c r="F52" s="16" t="n">
        <v>2.01978563250891</v>
      </c>
      <c r="G52" s="16" t="n">
        <v>1.21481549938588</v>
      </c>
      <c r="H52" s="16" t="n">
        <v>0.391301647477331</v>
      </c>
      <c r="I52" s="16" t="n">
        <v>1.30102999566398</v>
      </c>
      <c r="J52" s="16" t="n">
        <v>0</v>
      </c>
      <c r="K52" s="16" t="n">
        <v>0.602879213483146</v>
      </c>
      <c r="L52" s="16" t="n">
        <v>0.564996878901373</v>
      </c>
    </row>
    <row r="53" customFormat="false" ht="15" hidden="false" customHeight="false" outlineLevel="0" collapsed="false">
      <c r="A53" s="17" t="n">
        <v>448</v>
      </c>
      <c r="B53" s="16" t="n">
        <v>0.229388672858477</v>
      </c>
      <c r="C53" s="16" t="n">
        <v>0.220885084000196</v>
      </c>
      <c r="D53" s="16" t="n">
        <v>0</v>
      </c>
      <c r="E53" s="17" t="n">
        <v>13.1</v>
      </c>
      <c r="F53" s="16" t="n">
        <v>2.03867612913665</v>
      </c>
      <c r="G53" s="16" t="n">
        <v>1.21867719671514</v>
      </c>
      <c r="H53" s="16" t="n">
        <v>0.391301647477331</v>
      </c>
      <c r="I53" s="16" t="n">
        <v>1.30102999566398</v>
      </c>
      <c r="J53" s="16" t="n">
        <v>0</v>
      </c>
      <c r="K53" s="16" t="n">
        <v>0.60272315855181</v>
      </c>
      <c r="L53" s="16" t="n">
        <v>0.554307116104869</v>
      </c>
    </row>
    <row r="54" customFormat="false" ht="15" hidden="false" customHeight="false" outlineLevel="0" collapsed="false">
      <c r="A54" s="17" t="n">
        <v>449</v>
      </c>
      <c r="B54" s="16" t="n">
        <v>0.227881506292356</v>
      </c>
      <c r="C54" s="16" t="n">
        <v>0.219347877574436</v>
      </c>
      <c r="D54" s="16" t="n">
        <v>0</v>
      </c>
      <c r="E54" s="17" t="n">
        <v>13.2</v>
      </c>
      <c r="F54" s="16" t="n">
        <v>2.05666430765074</v>
      </c>
      <c r="G54" s="16" t="n">
        <v>1.2231962128428</v>
      </c>
      <c r="H54" s="16" t="n">
        <v>0.391301647477331</v>
      </c>
      <c r="I54" s="16" t="n">
        <v>1.30102999566398</v>
      </c>
      <c r="J54" s="16" t="n">
        <v>0</v>
      </c>
      <c r="K54" s="16" t="n">
        <v>0.603035268414482</v>
      </c>
      <c r="L54" s="16" t="n">
        <v>0.567259675405743</v>
      </c>
    </row>
    <row r="55" customFormat="false" ht="15" hidden="false" customHeight="false" outlineLevel="0" collapsed="false">
      <c r="A55" s="17" t="n">
        <v>450</v>
      </c>
      <c r="B55" s="16" t="n">
        <v>0.226548441996177</v>
      </c>
      <c r="C55" s="16" t="n">
        <v>0.218045232796602</v>
      </c>
      <c r="D55" s="16" t="n">
        <v>0</v>
      </c>
      <c r="E55" s="17" t="n">
        <v>13.2</v>
      </c>
      <c r="F55" s="16" t="n">
        <v>2.05299616299299</v>
      </c>
      <c r="G55" s="16" t="n">
        <v>1.2231962128428</v>
      </c>
      <c r="H55" s="16" t="n">
        <v>0.391301647477331</v>
      </c>
      <c r="I55" s="16" t="n">
        <v>1.30102999566398</v>
      </c>
      <c r="J55" s="16" t="n">
        <v>0</v>
      </c>
      <c r="K55" s="16" t="n">
        <v>0.603230337078652</v>
      </c>
      <c r="L55" s="16" t="n">
        <v>0.571395131086142</v>
      </c>
    </row>
    <row r="56" customFormat="false" ht="15" hidden="false" customHeight="false" outlineLevel="0" collapsed="false">
      <c r="A56" s="17" t="n">
        <v>451</v>
      </c>
      <c r="B56" s="16" t="n">
        <v>0.225243938258953</v>
      </c>
      <c r="C56" s="16" t="n">
        <v>0.216779208919975</v>
      </c>
      <c r="D56" s="16" t="n">
        <v>0</v>
      </c>
      <c r="E56" s="17" t="n">
        <v>13.2</v>
      </c>
      <c r="F56" s="16" t="n">
        <v>2.05176087430529</v>
      </c>
      <c r="G56" s="16" t="n">
        <v>1.2231962128428</v>
      </c>
      <c r="H56" s="16" t="n">
        <v>0.391301647477331</v>
      </c>
      <c r="I56" s="16" t="n">
        <v>1.30102999566398</v>
      </c>
      <c r="J56" s="16" t="n">
        <v>0</v>
      </c>
      <c r="K56" s="16" t="n">
        <v>0.603620474406991</v>
      </c>
      <c r="L56" s="16" t="n">
        <v>0.565035892634207</v>
      </c>
    </row>
    <row r="57" customFormat="false" ht="15" hidden="false" customHeight="false" outlineLevel="0" collapsed="false">
      <c r="A57" s="17" t="n">
        <v>452</v>
      </c>
      <c r="B57" s="16" t="n">
        <v>0.223667069855664</v>
      </c>
      <c r="C57" s="16" t="n">
        <v>0.215179805758964</v>
      </c>
      <c r="D57" s="16" t="n">
        <v>0</v>
      </c>
      <c r="E57" s="17" t="n">
        <v>13.2</v>
      </c>
      <c r="F57" s="16" t="n">
        <v>2.08283214969367</v>
      </c>
      <c r="G57" s="16" t="n">
        <v>1.22336251381195</v>
      </c>
      <c r="H57" s="16" t="n">
        <v>0.391301647477331</v>
      </c>
      <c r="I57" s="16" t="n">
        <v>1.30102999566398</v>
      </c>
      <c r="J57" s="16" t="n">
        <v>0</v>
      </c>
      <c r="K57" s="16" t="n">
        <v>0.603425405742821</v>
      </c>
      <c r="L57" s="16" t="n">
        <v>0.561563670411985</v>
      </c>
    </row>
    <row r="58" customFormat="false" ht="15" hidden="false" customHeight="false" outlineLevel="0" collapsed="false">
      <c r="A58" s="17" t="n">
        <v>453</v>
      </c>
      <c r="B58" s="16" t="n">
        <v>0.221988381817937</v>
      </c>
      <c r="C58" s="16" t="n">
        <v>0.213625866794184</v>
      </c>
      <c r="D58" s="16" t="n">
        <v>0</v>
      </c>
      <c r="E58" s="17" t="n">
        <v>13.2</v>
      </c>
      <c r="F58" s="16" t="n">
        <v>2.03874449446234</v>
      </c>
      <c r="G58" s="16" t="n">
        <v>1.21867719671514</v>
      </c>
      <c r="H58" s="16" t="n">
        <v>0.391301647477331</v>
      </c>
      <c r="I58" s="16" t="n">
        <v>1.30102999566398</v>
      </c>
      <c r="J58" s="16" t="n">
        <v>0</v>
      </c>
      <c r="K58" s="16" t="n">
        <v>0.603620474406991</v>
      </c>
      <c r="L58" s="16" t="n">
        <v>0.566284332084894</v>
      </c>
    </row>
    <row r="59" customFormat="false" ht="15" hidden="false" customHeight="false" outlineLevel="0" collapsed="false">
      <c r="A59" s="17" t="n">
        <v>454</v>
      </c>
      <c r="B59" s="16" t="n">
        <v>0.220385388574666</v>
      </c>
      <c r="C59" s="16" t="n">
        <v>0.212016494212191</v>
      </c>
      <c r="D59" s="16" t="n">
        <v>0</v>
      </c>
      <c r="E59" s="17" t="n">
        <v>13.2</v>
      </c>
      <c r="F59" s="16" t="n">
        <v>2.04833853869866</v>
      </c>
      <c r="G59" s="16" t="n">
        <v>1.2231962128428</v>
      </c>
      <c r="H59" s="16" t="n">
        <v>0.391301647477331</v>
      </c>
      <c r="I59" s="16" t="n">
        <v>1.30102999566398</v>
      </c>
      <c r="J59" s="16" t="n">
        <v>0</v>
      </c>
      <c r="K59" s="16" t="n">
        <v>0.603581460674157</v>
      </c>
      <c r="L59" s="16" t="n">
        <v>0.574282147315855</v>
      </c>
    </row>
    <row r="60" customFormat="false" ht="15" hidden="false" customHeight="false" outlineLevel="0" collapsed="false">
      <c r="A60" s="17" t="n">
        <v>455</v>
      </c>
      <c r="B60" s="16" t="n">
        <v>0.218871783465147</v>
      </c>
      <c r="C60" s="16" t="n">
        <v>0.21035597502683</v>
      </c>
      <c r="D60" s="16" t="n">
        <v>0</v>
      </c>
      <c r="E60" s="17" t="n">
        <v>13.3</v>
      </c>
      <c r="F60" s="16" t="n">
        <v>2.12565653247643</v>
      </c>
      <c r="G60" s="16" t="n">
        <v>1.23298276007288</v>
      </c>
      <c r="H60" s="16" t="n">
        <v>0.391301647477331</v>
      </c>
      <c r="I60" s="16" t="n">
        <v>1.30102999566398</v>
      </c>
      <c r="J60" s="16" t="n">
        <v>0</v>
      </c>
      <c r="K60" s="16" t="n">
        <v>0.604127652933833</v>
      </c>
      <c r="L60" s="16" t="n">
        <v>0.572760611735331</v>
      </c>
    </row>
    <row r="61" customFormat="false" ht="15" hidden="false" customHeight="false" outlineLevel="0" collapsed="false">
      <c r="A61" s="17" t="n">
        <v>456</v>
      </c>
      <c r="B61" s="16" t="n">
        <v>0.217227254683773</v>
      </c>
      <c r="C61" s="16" t="n">
        <v>0.208893455774262</v>
      </c>
      <c r="D61" s="16" t="n">
        <v>0</v>
      </c>
      <c r="E61" s="17" t="n">
        <v>13.3</v>
      </c>
      <c r="F61" s="16" t="n">
        <v>2.07031630103336</v>
      </c>
      <c r="G61" s="16" t="n">
        <v>1.2231962128428</v>
      </c>
      <c r="H61" s="16" t="n">
        <v>0.391301647477331</v>
      </c>
      <c r="I61" s="16" t="n">
        <v>1.30102999566398</v>
      </c>
      <c r="J61" s="16" t="n">
        <v>0</v>
      </c>
      <c r="K61" s="16" t="n">
        <v>0.604517790262172</v>
      </c>
      <c r="L61" s="16" t="n">
        <v>0.574477215980025</v>
      </c>
    </row>
    <row r="62" customFormat="false" ht="15" hidden="false" customHeight="false" outlineLevel="0" collapsed="false">
      <c r="A62" s="17" t="n">
        <v>457</v>
      </c>
      <c r="B62" s="16" t="n">
        <v>0.21568766877883</v>
      </c>
      <c r="C62" s="16" t="n">
        <v>0.207426520294688</v>
      </c>
      <c r="D62" s="16" t="n">
        <v>0</v>
      </c>
      <c r="E62" s="17" t="n">
        <v>13.2</v>
      </c>
      <c r="F62" s="16" t="n">
        <v>2.05992388619361</v>
      </c>
      <c r="G62" s="16" t="n">
        <v>1.2231962128428</v>
      </c>
      <c r="H62" s="16" t="n">
        <v>0.391301647477331</v>
      </c>
      <c r="I62" s="16" t="n">
        <v>1.30102999566398</v>
      </c>
      <c r="J62" s="16" t="n">
        <v>0</v>
      </c>
      <c r="K62" s="16" t="n">
        <v>0.603893570536829</v>
      </c>
      <c r="L62" s="16" t="n">
        <v>0.574984394506866</v>
      </c>
    </row>
    <row r="63" customFormat="false" ht="15" hidden="false" customHeight="false" outlineLevel="0" collapsed="false">
      <c r="A63" s="17" t="n">
        <v>458</v>
      </c>
      <c r="B63" s="16" t="n">
        <v>0.214123189035389</v>
      </c>
      <c r="C63" s="16" t="n">
        <v>0.205867674536585</v>
      </c>
      <c r="D63" s="16" t="n">
        <v>0</v>
      </c>
      <c r="E63" s="17" t="n">
        <v>13.3</v>
      </c>
      <c r="F63" s="16" t="n">
        <v>2.07531042449268</v>
      </c>
      <c r="G63" s="16" t="n">
        <v>1.2231962128428</v>
      </c>
      <c r="H63" s="16" t="n">
        <v>0.391301647477331</v>
      </c>
      <c r="I63" s="16" t="n">
        <v>1.30102999566398</v>
      </c>
      <c r="J63" s="16" t="n">
        <v>0</v>
      </c>
      <c r="K63" s="16" t="n">
        <v>0.603659488139825</v>
      </c>
      <c r="L63" s="16" t="n">
        <v>0.570458801498127</v>
      </c>
    </row>
    <row r="64" customFormat="false" ht="15" hidden="false" customHeight="false" outlineLevel="0" collapsed="false">
      <c r="A64" s="17" t="n">
        <v>459</v>
      </c>
      <c r="B64" s="16" t="n">
        <v>0.212385275918577</v>
      </c>
      <c r="C64" s="16" t="n">
        <v>0.204211677225788</v>
      </c>
      <c r="D64" s="16" t="n">
        <v>0</v>
      </c>
      <c r="E64" s="17" t="n">
        <v>13.3</v>
      </c>
      <c r="F64" s="16" t="n">
        <v>2.05668286202426</v>
      </c>
      <c r="G64" s="16" t="n">
        <v>1.2231962128428</v>
      </c>
      <c r="H64" s="16" t="n">
        <v>0.391301647477331</v>
      </c>
      <c r="I64" s="16" t="n">
        <v>1.30102999566398</v>
      </c>
      <c r="J64" s="16" t="n">
        <v>0</v>
      </c>
      <c r="K64" s="16" t="n">
        <v>0.603464419475655</v>
      </c>
      <c r="L64" s="16" t="n">
        <v>0.565543071161049</v>
      </c>
    </row>
    <row r="65" customFormat="false" ht="15" hidden="false" customHeight="false" outlineLevel="0" collapsed="false">
      <c r="A65" s="17" t="n">
        <v>460</v>
      </c>
      <c r="B65" s="16" t="n">
        <v>0.210747856232855</v>
      </c>
      <c r="C65" s="16" t="n">
        <v>0.202635551310992</v>
      </c>
      <c r="D65" s="16" t="n">
        <v>0</v>
      </c>
      <c r="E65" s="17" t="n">
        <v>13.3</v>
      </c>
      <c r="F65" s="16" t="n">
        <v>2.05258583086148</v>
      </c>
      <c r="G65" s="16" t="n">
        <v>1.2231962128428</v>
      </c>
      <c r="H65" s="16" t="n">
        <v>0.391301647477331</v>
      </c>
      <c r="I65" s="16" t="n">
        <v>1.30102999566398</v>
      </c>
      <c r="J65" s="16" t="n">
        <v>0</v>
      </c>
      <c r="K65" s="16" t="n">
        <v>0.60311329588015</v>
      </c>
      <c r="L65" s="16" t="n">
        <v>0.558715667915106</v>
      </c>
    </row>
    <row r="66" customFormat="false" ht="15" hidden="false" customHeight="false" outlineLevel="0" collapsed="false">
      <c r="A66" s="17" t="n">
        <v>461</v>
      </c>
      <c r="B66" s="16" t="n">
        <v>0.209292675265008</v>
      </c>
      <c r="C66" s="16" t="n">
        <v>0.201151916736297</v>
      </c>
      <c r="D66" s="16" t="n">
        <v>0</v>
      </c>
      <c r="E66" s="17" t="n">
        <v>13.3</v>
      </c>
      <c r="F66" s="16" t="n">
        <v>2.08305646945036</v>
      </c>
      <c r="G66" s="16" t="n">
        <v>1.22336251381195</v>
      </c>
      <c r="H66" s="16" t="n">
        <v>0.391301647477331</v>
      </c>
      <c r="I66" s="16" t="n">
        <v>1.30102999566398</v>
      </c>
      <c r="J66" s="16" t="n">
        <v>0</v>
      </c>
      <c r="K66" s="16" t="n">
        <v>0.603074282147316</v>
      </c>
      <c r="L66" s="16" t="n">
        <v>0.55688202247191</v>
      </c>
    </row>
    <row r="67" customFormat="false" ht="15" hidden="false" customHeight="false" outlineLevel="0" collapsed="false">
      <c r="A67" s="17" t="n">
        <v>462</v>
      </c>
      <c r="B67" s="16" t="n">
        <v>0.207906291923589</v>
      </c>
      <c r="C67" s="16" t="n">
        <v>0.199724351464028</v>
      </c>
      <c r="D67" s="16" t="n">
        <v>0</v>
      </c>
      <c r="E67" s="17" t="n">
        <v>13.6</v>
      </c>
      <c r="F67" s="16" t="n">
        <v>2.11859489623151</v>
      </c>
      <c r="G67" s="16" t="n">
        <v>1.23073774785976</v>
      </c>
      <c r="H67" s="16" t="n">
        <v>0.391301647477331</v>
      </c>
      <c r="I67" s="16" t="n">
        <v>1.30102999566398</v>
      </c>
      <c r="J67" s="16" t="n">
        <v>0</v>
      </c>
      <c r="K67" s="16" t="n">
        <v>0.603620474406991</v>
      </c>
      <c r="L67" s="16" t="n">
        <v>0.554580212234707</v>
      </c>
    </row>
    <row r="68" customFormat="false" ht="15" hidden="false" customHeight="false" outlineLevel="0" collapsed="false">
      <c r="A68" s="17" t="n">
        <v>463</v>
      </c>
      <c r="B68" s="16" t="n">
        <v>0.206288250370158</v>
      </c>
      <c r="C68" s="16" t="n">
        <v>0.198279837544045</v>
      </c>
      <c r="D68" s="16" t="n">
        <v>0</v>
      </c>
      <c r="E68" s="17" t="n">
        <v>13.3</v>
      </c>
      <c r="F68" s="16" t="n">
        <v>2.07707519864193</v>
      </c>
      <c r="G68" s="16" t="n">
        <v>1.2231962128428</v>
      </c>
      <c r="H68" s="16" t="n">
        <v>0.391301647477331</v>
      </c>
      <c r="I68" s="16" t="n">
        <v>1.30102999566398</v>
      </c>
      <c r="J68" s="16" t="n">
        <v>0</v>
      </c>
      <c r="K68" s="16" t="n">
        <v>0.604049625468165</v>
      </c>
      <c r="L68" s="16" t="n">
        <v>0.55184925093633</v>
      </c>
    </row>
    <row r="69" customFormat="false" ht="15" hidden="false" customHeight="false" outlineLevel="0" collapsed="false">
      <c r="A69" s="17" t="n">
        <v>464</v>
      </c>
      <c r="B69" s="16" t="n">
        <v>0.204795610159636</v>
      </c>
      <c r="C69" s="16" t="n">
        <v>0.196800485085905</v>
      </c>
      <c r="D69" s="16" t="n">
        <v>0</v>
      </c>
      <c r="E69" s="17" t="n">
        <v>13.5</v>
      </c>
      <c r="F69" s="16" t="n">
        <v>2.09247622209548</v>
      </c>
      <c r="G69" s="16" t="n">
        <v>1.22474221479839</v>
      </c>
      <c r="H69" s="16" t="n">
        <v>0.391301647477331</v>
      </c>
      <c r="I69" s="16" t="n">
        <v>1.30102999566398</v>
      </c>
      <c r="J69" s="16" t="n">
        <v>0</v>
      </c>
      <c r="K69" s="16" t="n">
        <v>0.604205680399501</v>
      </c>
      <c r="L69" s="16" t="n">
        <v>0.554307116104869</v>
      </c>
    </row>
    <row r="70" customFormat="false" ht="15" hidden="false" customHeight="false" outlineLevel="0" collapsed="false">
      <c r="A70" s="17" t="n">
        <v>465</v>
      </c>
      <c r="B70" s="16" t="n">
        <v>0.203402867954638</v>
      </c>
      <c r="C70" s="16" t="n">
        <v>0.195333025428686</v>
      </c>
      <c r="D70" s="16" t="n">
        <v>0</v>
      </c>
      <c r="E70" s="17" t="n">
        <v>13.6</v>
      </c>
      <c r="F70" s="16" t="n">
        <v>2.13776280025648</v>
      </c>
      <c r="G70" s="16" t="n">
        <v>1.23307865606236</v>
      </c>
      <c r="H70" s="16" t="n">
        <v>0.391301647477331</v>
      </c>
      <c r="I70" s="16" t="n">
        <v>1.30102999566398</v>
      </c>
      <c r="J70" s="16" t="n">
        <v>0</v>
      </c>
      <c r="K70" s="16" t="n">
        <v>0.60498595505618</v>
      </c>
      <c r="L70" s="16" t="n">
        <v>0.557428214731586</v>
      </c>
    </row>
    <row r="71" customFormat="false" ht="15" hidden="false" customHeight="false" outlineLevel="0" collapsed="false">
      <c r="A71" s="17" t="n">
        <v>466</v>
      </c>
      <c r="B71" s="16" t="n">
        <v>0.201981109877428</v>
      </c>
      <c r="C71" s="16" t="n">
        <v>0.19389524926128</v>
      </c>
      <c r="D71" s="16" t="n">
        <v>0</v>
      </c>
      <c r="E71" s="17" t="n">
        <v>13.6</v>
      </c>
      <c r="F71" s="16" t="n">
        <v>2.15871789130129</v>
      </c>
      <c r="G71" s="16" t="n">
        <v>1.23379558334353</v>
      </c>
      <c r="H71" s="16" t="n">
        <v>0.391301647477331</v>
      </c>
      <c r="I71" s="16" t="n">
        <v>1.30102999566398</v>
      </c>
      <c r="J71" s="16" t="n">
        <v>0</v>
      </c>
      <c r="K71" s="16" t="n">
        <v>0.605493133583021</v>
      </c>
      <c r="L71" s="16" t="n">
        <v>0.563163233458177</v>
      </c>
    </row>
    <row r="72" customFormat="false" ht="15" hidden="false" customHeight="false" outlineLevel="0" collapsed="false">
      <c r="A72" s="17" t="n">
        <v>467</v>
      </c>
      <c r="B72" s="16" t="n">
        <v>0.200331137619085</v>
      </c>
      <c r="C72" s="16" t="n">
        <v>0.192317725567336</v>
      </c>
      <c r="D72" s="16" t="n">
        <v>0</v>
      </c>
      <c r="E72" s="17" t="n">
        <v>13.6</v>
      </c>
      <c r="F72" s="16" t="n">
        <v>2.14718724663021</v>
      </c>
      <c r="G72" s="16" t="n">
        <v>1.23307865606236</v>
      </c>
      <c r="H72" s="16" t="n">
        <v>0.391301647477331</v>
      </c>
      <c r="I72" s="16" t="n">
        <v>1.30102999566398</v>
      </c>
      <c r="J72" s="16" t="n">
        <v>0</v>
      </c>
      <c r="K72" s="16" t="n">
        <v>0.605805243445693</v>
      </c>
      <c r="L72" s="16" t="n">
        <v>0.570341760299626</v>
      </c>
    </row>
    <row r="73" customFormat="false" ht="15" hidden="false" customHeight="false" outlineLevel="0" collapsed="false">
      <c r="A73" s="17" t="n">
        <v>468</v>
      </c>
      <c r="B73" s="16" t="n">
        <v>0.198836562948095</v>
      </c>
      <c r="C73" s="16" t="n">
        <v>0.190817034185937</v>
      </c>
      <c r="D73" s="16" t="n">
        <v>0</v>
      </c>
      <c r="E73" s="17" t="n">
        <v>13.6</v>
      </c>
      <c r="F73" s="16" t="n">
        <v>2.16931722502004</v>
      </c>
      <c r="G73" s="16" t="n">
        <v>1.23379558334353</v>
      </c>
      <c r="H73" s="16" t="n">
        <v>0.391301647477331</v>
      </c>
      <c r="I73" s="16" t="n">
        <v>1.30102999566398</v>
      </c>
      <c r="J73" s="16" t="n">
        <v>0</v>
      </c>
      <c r="K73" s="16" t="n">
        <v>0.605883270911361</v>
      </c>
      <c r="L73" s="16" t="n">
        <v>0.576427902621723</v>
      </c>
    </row>
    <row r="74" customFormat="false" ht="15" hidden="false" customHeight="false" outlineLevel="0" collapsed="false">
      <c r="A74" s="17" t="n">
        <v>469</v>
      </c>
      <c r="B74" s="16" t="n">
        <v>0.197454139797224</v>
      </c>
      <c r="C74" s="16" t="n">
        <v>0.189435123685706</v>
      </c>
      <c r="D74" s="16" t="n">
        <v>0</v>
      </c>
      <c r="E74" s="17" t="n">
        <v>13.7</v>
      </c>
      <c r="F74" s="16" t="n">
        <v>2.18941527420036</v>
      </c>
      <c r="G74" s="16" t="n">
        <v>1.23526119238444</v>
      </c>
      <c r="H74" s="16" t="n">
        <v>0.391301647477331</v>
      </c>
      <c r="I74" s="16" t="n">
        <v>1.30102999566398</v>
      </c>
      <c r="J74" s="16" t="n">
        <v>0</v>
      </c>
      <c r="K74" s="16" t="n">
        <v>0.605883270911361</v>
      </c>
      <c r="L74" s="16" t="n">
        <v>0.577442259675406</v>
      </c>
    </row>
    <row r="75" customFormat="false" ht="15" hidden="false" customHeight="false" outlineLevel="0" collapsed="false">
      <c r="A75" s="17" t="n">
        <v>470</v>
      </c>
      <c r="B75" s="16" t="n">
        <v>0.195846645989352</v>
      </c>
      <c r="C75" s="16" t="n">
        <v>0.188074568977182</v>
      </c>
      <c r="D75" s="16" t="n">
        <v>0</v>
      </c>
      <c r="E75" s="17" t="n">
        <v>13.6</v>
      </c>
      <c r="F75" s="16" t="n">
        <v>2.10689100130848</v>
      </c>
      <c r="G75" s="16" t="n">
        <v>1.22881779113523</v>
      </c>
      <c r="H75" s="16" t="n">
        <v>0.391301647477331</v>
      </c>
      <c r="I75" s="16" t="n">
        <v>1.30102999566398</v>
      </c>
      <c r="J75" s="16" t="n">
        <v>0</v>
      </c>
      <c r="K75" s="16" t="n">
        <v>0.605259051186017</v>
      </c>
      <c r="L75" s="16" t="n">
        <v>0.57896379525593</v>
      </c>
    </row>
    <row r="76" customFormat="false" ht="15" hidden="false" customHeight="false" outlineLevel="0" collapsed="false">
      <c r="A76" s="17" t="n">
        <v>471</v>
      </c>
      <c r="B76" s="16" t="n">
        <v>0.194566337184774</v>
      </c>
      <c r="C76" s="16" t="n">
        <v>0.186773735569434</v>
      </c>
      <c r="D76" s="16" t="n">
        <v>0</v>
      </c>
      <c r="E76" s="17" t="n">
        <v>13.6</v>
      </c>
      <c r="F76" s="16" t="n">
        <v>2.13646507691188</v>
      </c>
      <c r="G76" s="16" t="n">
        <v>1.23307865606236</v>
      </c>
      <c r="H76" s="16" t="n">
        <v>0.391301647477331</v>
      </c>
      <c r="I76" s="16" t="n">
        <v>1.30102999566398</v>
      </c>
      <c r="J76" s="16" t="n">
        <v>0</v>
      </c>
      <c r="K76" s="16" t="n">
        <v>0.604634831460674</v>
      </c>
      <c r="L76" s="16" t="n">
        <v>0.588600187265918</v>
      </c>
    </row>
    <row r="77" customFormat="false" ht="15" hidden="false" customHeight="false" outlineLevel="0" collapsed="false">
      <c r="A77" s="17" t="n">
        <v>472</v>
      </c>
      <c r="B77" s="16" t="n">
        <v>0.193324073735211</v>
      </c>
      <c r="C77" s="16" t="n">
        <v>0.18549246893505</v>
      </c>
      <c r="D77" s="16" t="n">
        <v>0</v>
      </c>
      <c r="E77" s="17" t="n">
        <v>13.6</v>
      </c>
      <c r="F77" s="16" t="n">
        <v>2.17083660498013</v>
      </c>
      <c r="G77" s="16" t="n">
        <v>1.23379558334353</v>
      </c>
      <c r="H77" s="16" t="n">
        <v>0.391301647477331</v>
      </c>
      <c r="I77" s="16" t="n">
        <v>1.30102999566398</v>
      </c>
      <c r="J77" s="16" t="n">
        <v>0</v>
      </c>
      <c r="K77" s="16" t="n">
        <v>0.604907927590512</v>
      </c>
      <c r="L77" s="16" t="n">
        <v>0.596168851435705</v>
      </c>
    </row>
    <row r="78" customFormat="false" ht="15" hidden="false" customHeight="false" outlineLevel="0" collapsed="false">
      <c r="A78" s="17" t="n">
        <v>473</v>
      </c>
      <c r="B78" s="16" t="n">
        <v>0.191931302969654</v>
      </c>
      <c r="C78" s="16" t="n">
        <v>0.184231384625931</v>
      </c>
      <c r="D78" s="16" t="n">
        <v>0</v>
      </c>
      <c r="E78" s="17" t="n">
        <v>13.6</v>
      </c>
      <c r="F78" s="16" t="n">
        <v>2.12805825835416</v>
      </c>
      <c r="G78" s="16" t="n">
        <v>1.23298276007288</v>
      </c>
      <c r="H78" s="16" t="n">
        <v>0.391301647477331</v>
      </c>
      <c r="I78" s="16" t="n">
        <v>1.30102999566398</v>
      </c>
      <c r="J78" s="16" t="n">
        <v>0</v>
      </c>
      <c r="K78" s="16" t="n">
        <v>0.60498595505618</v>
      </c>
      <c r="L78" s="16" t="n">
        <v>0.599016853932584</v>
      </c>
    </row>
    <row r="79" customFormat="false" ht="15" hidden="false" customHeight="false" outlineLevel="0" collapsed="false">
      <c r="A79" s="17" t="n">
        <v>474</v>
      </c>
      <c r="B79" s="16" t="n">
        <v>0.190827648051911</v>
      </c>
      <c r="C79" s="16" t="n">
        <v>0.183163494290261</v>
      </c>
      <c r="D79" s="16" t="n">
        <v>0</v>
      </c>
      <c r="E79" s="17" t="n">
        <v>13.5</v>
      </c>
      <c r="F79" s="16" t="n">
        <v>2.12713879246888</v>
      </c>
      <c r="G79" s="16" t="n">
        <v>1.23298276007288</v>
      </c>
      <c r="H79" s="16" t="n">
        <v>0.391301647477331</v>
      </c>
      <c r="I79" s="16" t="n">
        <v>1.30102999566398</v>
      </c>
      <c r="J79" s="16" t="n">
        <v>0</v>
      </c>
      <c r="K79" s="16" t="n">
        <v>0.605337078651685</v>
      </c>
      <c r="L79" s="16" t="n">
        <v>0.600772471910112</v>
      </c>
    </row>
    <row r="80" customFormat="false" ht="15" hidden="false" customHeight="false" outlineLevel="0" collapsed="false">
      <c r="A80" s="17" t="n">
        <v>475</v>
      </c>
      <c r="B80" s="16" t="n">
        <v>0.189572401137816</v>
      </c>
      <c r="C80" s="16" t="n">
        <v>0.181860612977422</v>
      </c>
      <c r="D80" s="16" t="n">
        <v>0</v>
      </c>
      <c r="E80" s="17" t="n">
        <v>13.7</v>
      </c>
      <c r="F80" s="16" t="n">
        <v>2.16713165239128</v>
      </c>
      <c r="G80" s="16" t="n">
        <v>1.23379558334353</v>
      </c>
      <c r="H80" s="16" t="n">
        <v>0.391301647477331</v>
      </c>
      <c r="I80" s="16" t="n">
        <v>1.30102999566398</v>
      </c>
      <c r="J80" s="16" t="n">
        <v>0</v>
      </c>
      <c r="K80" s="16" t="n">
        <v>0.605610174781523</v>
      </c>
      <c r="L80" s="16" t="n">
        <v>0.602020911360799</v>
      </c>
    </row>
    <row r="81" customFormat="false" ht="15" hidden="false" customHeight="false" outlineLevel="0" collapsed="false">
      <c r="A81" s="17" t="n">
        <v>476</v>
      </c>
      <c r="B81" s="16" t="n">
        <v>0.188227256139119</v>
      </c>
      <c r="C81" s="16" t="n">
        <v>0.180495916918088</v>
      </c>
      <c r="D81" s="16" t="n">
        <v>0</v>
      </c>
      <c r="E81" s="17" t="n">
        <v>13.7</v>
      </c>
      <c r="F81" s="16" t="n">
        <v>2.19660731980286</v>
      </c>
      <c r="G81" s="16" t="n">
        <v>1.23681679053385</v>
      </c>
      <c r="H81" s="16" t="n">
        <v>0.391301647477331</v>
      </c>
      <c r="I81" s="16" t="n">
        <v>1.30102999566398</v>
      </c>
      <c r="J81" s="16" t="n">
        <v>0</v>
      </c>
      <c r="K81" s="16" t="n">
        <v>0.605961298377029</v>
      </c>
      <c r="L81" s="16" t="n">
        <v>0.599250936329588</v>
      </c>
    </row>
    <row r="82" customFormat="false" ht="15" hidden="false" customHeight="false" outlineLevel="0" collapsed="false">
      <c r="A82" s="17" t="n">
        <v>477</v>
      </c>
      <c r="B82" s="16" t="n">
        <v>0.187067040138775</v>
      </c>
      <c r="C82" s="16" t="n">
        <v>0.179473161236959</v>
      </c>
      <c r="D82" s="16" t="n">
        <v>0</v>
      </c>
      <c r="E82" s="17" t="n">
        <v>13.6</v>
      </c>
      <c r="F82" s="16" t="n">
        <v>2.15138791912954</v>
      </c>
      <c r="G82" s="16" t="n">
        <v>1.23379558334353</v>
      </c>
      <c r="H82" s="16" t="n">
        <v>0.391301647477331</v>
      </c>
      <c r="I82" s="16" t="n">
        <v>1.30102999566398</v>
      </c>
      <c r="J82" s="16" t="n">
        <v>0</v>
      </c>
      <c r="K82" s="16" t="n">
        <v>0.605883270911361</v>
      </c>
      <c r="L82" s="16" t="n">
        <v>0.59769038701623</v>
      </c>
    </row>
    <row r="83" customFormat="false" ht="15" hidden="false" customHeight="false" outlineLevel="0" collapsed="false">
      <c r="A83" s="17" t="n">
        <v>478</v>
      </c>
      <c r="B83" s="16" t="n">
        <v>0.185723988132344</v>
      </c>
      <c r="C83" s="16" t="n">
        <v>0.178159676241071</v>
      </c>
      <c r="D83" s="16" t="n">
        <v>0</v>
      </c>
      <c r="E83" s="17" t="n">
        <v>13.6</v>
      </c>
      <c r="F83" s="16" t="n">
        <v>2.1536632912206</v>
      </c>
      <c r="G83" s="16" t="n">
        <v>1.23379558334353</v>
      </c>
      <c r="H83" s="16" t="n">
        <v>0.391301647477331</v>
      </c>
      <c r="I83" s="16" t="n">
        <v>1.30102999566398</v>
      </c>
      <c r="J83" s="16" t="n">
        <v>0</v>
      </c>
      <c r="K83" s="16" t="n">
        <v>0.606078339575531</v>
      </c>
      <c r="L83" s="16" t="n">
        <v>0.600382334581773</v>
      </c>
    </row>
    <row r="84" customFormat="false" ht="15" hidden="false" customHeight="false" outlineLevel="0" collapsed="false">
      <c r="A84" s="17" t="n">
        <v>479</v>
      </c>
      <c r="B84" s="16" t="n">
        <v>0.184485149466329</v>
      </c>
      <c r="C84" s="16" t="n">
        <v>0.176933768006523</v>
      </c>
      <c r="D84" s="16" t="n">
        <v>0</v>
      </c>
      <c r="E84" s="17" t="n">
        <v>13.7</v>
      </c>
      <c r="F84" s="16" t="n">
        <v>2.16356401275197</v>
      </c>
      <c r="G84" s="16" t="n">
        <v>1.23379558334353</v>
      </c>
      <c r="H84" s="16" t="n">
        <v>0.391301647477331</v>
      </c>
      <c r="I84" s="16" t="n">
        <v>1.30102999566398</v>
      </c>
      <c r="J84" s="16" t="n">
        <v>0</v>
      </c>
      <c r="K84" s="16" t="n">
        <v>0.605610174781523</v>
      </c>
      <c r="L84" s="16" t="n">
        <v>0.600694444444444</v>
      </c>
    </row>
    <row r="85" customFormat="false" ht="15" hidden="false" customHeight="false" outlineLevel="0" collapsed="false">
      <c r="A85" s="17" t="n">
        <v>480</v>
      </c>
      <c r="B85" s="16" t="n">
        <v>0.183465943982204</v>
      </c>
      <c r="C85" s="16" t="n">
        <v>0.175974612030086</v>
      </c>
      <c r="D85" s="16" t="n">
        <v>0</v>
      </c>
      <c r="E85" s="17" t="n">
        <v>13.6</v>
      </c>
      <c r="F85" s="16" t="n">
        <v>2.15182910091897</v>
      </c>
      <c r="G85" s="16" t="n">
        <v>1.23379558334353</v>
      </c>
      <c r="H85" s="16" t="n">
        <v>0.391301647477331</v>
      </c>
      <c r="I85" s="16" t="n">
        <v>1.30102999566398</v>
      </c>
      <c r="J85" s="16" t="n">
        <v>0</v>
      </c>
      <c r="K85" s="16" t="n">
        <v>0.604907927590512</v>
      </c>
      <c r="L85" s="16" t="n">
        <v>0.607092696629214</v>
      </c>
    </row>
    <row r="86" customFormat="false" ht="15" hidden="false" customHeight="false" outlineLevel="0" collapsed="false">
      <c r="A86" s="17" t="n">
        <v>481</v>
      </c>
      <c r="B86" s="16" t="n">
        <v>0.182349151414302</v>
      </c>
      <c r="C86" s="16" t="n">
        <v>0.174913825906729</v>
      </c>
      <c r="D86" s="16" t="n">
        <v>0</v>
      </c>
      <c r="E86" s="17" t="n">
        <v>13.6</v>
      </c>
      <c r="F86" s="16" t="n">
        <v>2.13991996052393</v>
      </c>
      <c r="G86" s="16" t="n">
        <v>1.23307865606236</v>
      </c>
      <c r="H86" s="16" t="n">
        <v>0.391301647477331</v>
      </c>
      <c r="I86" s="16" t="n">
        <v>1.30102999566398</v>
      </c>
      <c r="J86" s="16" t="n">
        <v>0</v>
      </c>
      <c r="K86" s="16" t="n">
        <v>0.604283707865169</v>
      </c>
      <c r="L86" s="16" t="n">
        <v>0.615558676654182</v>
      </c>
    </row>
    <row r="87" customFormat="false" ht="15" hidden="false" customHeight="false" outlineLevel="0" collapsed="false">
      <c r="A87" s="17" t="n">
        <v>482</v>
      </c>
      <c r="B87" s="16" t="n">
        <v>0.18106596544385</v>
      </c>
      <c r="C87" s="16" t="n">
        <v>0.173662900129396</v>
      </c>
      <c r="D87" s="16" t="n">
        <v>0</v>
      </c>
      <c r="E87" s="17" t="n">
        <v>13.6</v>
      </c>
      <c r="F87" s="16" t="n">
        <v>2.13746550520726</v>
      </c>
      <c r="G87" s="16" t="n">
        <v>1.23307865606236</v>
      </c>
      <c r="H87" s="16" t="n">
        <v>0.391301647477331</v>
      </c>
      <c r="I87" s="16" t="n">
        <v>1.30102999566398</v>
      </c>
      <c r="J87" s="16" t="n">
        <v>0</v>
      </c>
      <c r="K87" s="16" t="n">
        <v>0.604127652933833</v>
      </c>
      <c r="L87" s="16" t="n">
        <v>0.622464107365793</v>
      </c>
    </row>
    <row r="88" customFormat="false" ht="15" hidden="false" customHeight="false" outlineLevel="0" collapsed="false">
      <c r="A88" s="17" t="n">
        <v>483</v>
      </c>
      <c r="B88" s="16" t="n">
        <v>0.179819379001856</v>
      </c>
      <c r="C88" s="16" t="n">
        <v>0.172447680506144</v>
      </c>
      <c r="D88" s="16" t="n">
        <v>0</v>
      </c>
      <c r="E88" s="17" t="n">
        <v>13.6</v>
      </c>
      <c r="F88" s="16" t="n">
        <v>2.13638778705741</v>
      </c>
      <c r="G88" s="16" t="n">
        <v>1.23307865606236</v>
      </c>
      <c r="H88" s="16" t="n">
        <v>0.391301647477331</v>
      </c>
      <c r="I88" s="16" t="n">
        <v>1.30102999566398</v>
      </c>
      <c r="J88" s="16" t="n">
        <v>0</v>
      </c>
      <c r="K88" s="16" t="n">
        <v>0.603854556803995</v>
      </c>
      <c r="L88" s="16" t="n">
        <v>0.620981585518102</v>
      </c>
    </row>
    <row r="89" customFormat="false" ht="15" hidden="false" customHeight="false" outlineLevel="0" collapsed="false">
      <c r="A89" s="17" t="n">
        <v>484</v>
      </c>
      <c r="B89" s="16" t="n">
        <v>0.178858664300707</v>
      </c>
      <c r="C89" s="16" t="n">
        <v>0.171538658774971</v>
      </c>
      <c r="D89" s="16" t="n">
        <v>0</v>
      </c>
      <c r="E89" s="17" t="n">
        <v>13.6</v>
      </c>
      <c r="F89" s="16" t="n">
        <v>2.12934010152189</v>
      </c>
      <c r="G89" s="16" t="n">
        <v>1.23298276007288</v>
      </c>
      <c r="H89" s="16" t="n">
        <v>0.391301647477331</v>
      </c>
      <c r="I89" s="16" t="n">
        <v>1.30102999566398</v>
      </c>
      <c r="J89" s="16" t="n">
        <v>0</v>
      </c>
      <c r="K89" s="16" t="n">
        <v>0.603698501872659</v>
      </c>
      <c r="L89" s="16" t="n">
        <v>0.613022784019975</v>
      </c>
    </row>
    <row r="90" customFormat="false" ht="15" hidden="false" customHeight="false" outlineLevel="0" collapsed="false">
      <c r="A90" s="17" t="n">
        <v>485</v>
      </c>
      <c r="B90" s="16" t="n">
        <v>0.177990548933546</v>
      </c>
      <c r="C90" s="16" t="n">
        <v>0.170635777410497</v>
      </c>
      <c r="D90" s="16" t="n">
        <v>0</v>
      </c>
      <c r="E90" s="17" t="n">
        <v>13.6</v>
      </c>
      <c r="F90" s="16" t="n">
        <v>2.16510230039971</v>
      </c>
      <c r="G90" s="16" t="n">
        <v>1.23379558334353</v>
      </c>
      <c r="H90" s="16" t="n">
        <v>0.391301647477331</v>
      </c>
      <c r="I90" s="16" t="n">
        <v>1.30102999566398</v>
      </c>
      <c r="J90" s="16" t="n">
        <v>0</v>
      </c>
      <c r="K90" s="16" t="n">
        <v>0.603620474406991</v>
      </c>
      <c r="L90" s="16" t="n">
        <v>0.609940699126092</v>
      </c>
    </row>
    <row r="91" customFormat="false" ht="15" hidden="false" customHeight="false" outlineLevel="0" collapsed="false">
      <c r="A91" s="17" t="n">
        <v>486</v>
      </c>
      <c r="B91" s="16" t="n">
        <v>0.176974671996302</v>
      </c>
      <c r="C91" s="16" t="n">
        <v>0.169662823712223</v>
      </c>
      <c r="D91" s="16" t="n">
        <v>0</v>
      </c>
      <c r="E91" s="17" t="n">
        <v>13.7</v>
      </c>
      <c r="F91" s="16" t="n">
        <v>2.15798555501295</v>
      </c>
      <c r="G91" s="16" t="n">
        <v>1.23379558334353</v>
      </c>
      <c r="H91" s="16" t="n">
        <v>0.391301647477331</v>
      </c>
      <c r="I91" s="16" t="n">
        <v>1.30102999566398</v>
      </c>
      <c r="J91" s="16" t="n">
        <v>0</v>
      </c>
      <c r="K91" s="16" t="n">
        <v>0.603464419475655</v>
      </c>
      <c r="L91" s="16" t="n">
        <v>0.611579275905119</v>
      </c>
    </row>
    <row r="92" customFormat="false" ht="15" hidden="false" customHeight="false" outlineLevel="0" collapsed="false">
      <c r="A92" s="17" t="n">
        <v>487</v>
      </c>
      <c r="B92" s="16" t="n">
        <v>0.17586303047008</v>
      </c>
      <c r="C92" s="16" t="n">
        <v>0.168685503576076</v>
      </c>
      <c r="D92" s="16" t="n">
        <v>0</v>
      </c>
      <c r="E92" s="17" t="n">
        <v>13.4</v>
      </c>
      <c r="F92" s="16" t="n">
        <v>2.1026218438461</v>
      </c>
      <c r="G92" s="16" t="n">
        <v>1.22881779113523</v>
      </c>
      <c r="H92" s="16" t="n">
        <v>0.391301647477331</v>
      </c>
      <c r="I92" s="16" t="n">
        <v>1.30102999566398</v>
      </c>
      <c r="J92" s="16" t="n">
        <v>0</v>
      </c>
      <c r="K92" s="16" t="n">
        <v>0.602957240948814</v>
      </c>
      <c r="L92" s="16" t="n">
        <v>0.612242509363296</v>
      </c>
    </row>
    <row r="93" customFormat="false" ht="15" hidden="false" customHeight="false" outlineLevel="0" collapsed="false">
      <c r="A93" s="17" t="n">
        <v>488</v>
      </c>
      <c r="B93" s="16" t="n">
        <v>0.175077639106247</v>
      </c>
      <c r="C93" s="16" t="n">
        <v>0.167929419808174</v>
      </c>
      <c r="D93" s="16" t="n">
        <v>0</v>
      </c>
      <c r="E93" s="17" t="n">
        <v>13.3</v>
      </c>
      <c r="F93" s="16" t="n">
        <v>2.10605726300305</v>
      </c>
      <c r="G93" s="16" t="n">
        <v>1.22881779113523</v>
      </c>
      <c r="H93" s="16" t="n">
        <v>0.391301647477331</v>
      </c>
      <c r="I93" s="16" t="n">
        <v>1.30102999566398</v>
      </c>
      <c r="J93" s="16" t="n">
        <v>0</v>
      </c>
      <c r="K93" s="16" t="n">
        <v>0.60272315855181</v>
      </c>
      <c r="L93" s="16" t="n">
        <v>0.60892634207241</v>
      </c>
    </row>
    <row r="94" customFormat="false" ht="15" hidden="false" customHeight="false" outlineLevel="0" collapsed="false">
      <c r="A94" s="17" t="n">
        <v>489</v>
      </c>
      <c r="B94" s="16" t="n">
        <v>0.174314628458685</v>
      </c>
      <c r="C94" s="16" t="n">
        <v>0.167199490759312</v>
      </c>
      <c r="D94" s="16" t="n">
        <v>0</v>
      </c>
      <c r="E94" s="17" t="n">
        <v>13.4</v>
      </c>
      <c r="F94" s="16" t="n">
        <v>2.10507966652193</v>
      </c>
      <c r="G94" s="16" t="n">
        <v>1.22881779113523</v>
      </c>
      <c r="H94" s="16" t="n">
        <v>0.391301647477331</v>
      </c>
      <c r="I94" s="16" t="n">
        <v>1.30102999566398</v>
      </c>
      <c r="J94" s="16" t="n">
        <v>0</v>
      </c>
      <c r="K94" s="16" t="n">
        <v>0.602606117353308</v>
      </c>
      <c r="L94" s="16" t="n">
        <v>0.608029026217228</v>
      </c>
    </row>
    <row r="95" customFormat="false" ht="15" hidden="false" customHeight="false" outlineLevel="0" collapsed="false">
      <c r="A95" s="17" t="n">
        <v>490</v>
      </c>
      <c r="B95" s="16" t="n">
        <v>0.173513789557748</v>
      </c>
      <c r="C95" s="16" t="n">
        <v>0.166429232115324</v>
      </c>
      <c r="D95" s="16" t="n">
        <v>0</v>
      </c>
      <c r="E95" s="17" t="n">
        <v>13.4</v>
      </c>
      <c r="F95" s="16" t="n">
        <v>2.09945740801689</v>
      </c>
      <c r="G95" s="16" t="n">
        <v>1.22881779113523</v>
      </c>
      <c r="H95" s="16" t="n">
        <v>0.391301647477331</v>
      </c>
      <c r="I95" s="16" t="n">
        <v>1.30102999566398</v>
      </c>
      <c r="J95" s="16" t="n">
        <v>0</v>
      </c>
      <c r="K95" s="16" t="n">
        <v>0.601981897627965</v>
      </c>
      <c r="L95" s="16" t="n">
        <v>0.609160424469413</v>
      </c>
    </row>
    <row r="96" customFormat="false" ht="15" hidden="false" customHeight="false" outlineLevel="0" collapsed="false">
      <c r="A96" s="17" t="n">
        <v>491</v>
      </c>
      <c r="B96" s="16" t="n">
        <v>0.172704431952702</v>
      </c>
      <c r="C96" s="16" t="n">
        <v>0.165628564219629</v>
      </c>
      <c r="D96" s="16" t="n">
        <v>0</v>
      </c>
      <c r="E96" s="17" t="n">
        <v>13.3</v>
      </c>
      <c r="F96" s="16" t="n">
        <v>2.10045822935529</v>
      </c>
      <c r="G96" s="16" t="n">
        <v>1.22881779113523</v>
      </c>
      <c r="H96" s="16" t="n">
        <v>0.391301647477331</v>
      </c>
      <c r="I96" s="16" t="n">
        <v>1.30102999566398</v>
      </c>
      <c r="J96" s="16" t="n">
        <v>0</v>
      </c>
      <c r="K96" s="16" t="n">
        <v>0.602059925093633</v>
      </c>
      <c r="L96" s="16" t="n">
        <v>0.601864856429463</v>
      </c>
    </row>
    <row r="97" customFormat="false" ht="15" hidden="false" customHeight="false" outlineLevel="0" collapsed="false">
      <c r="A97" s="17" t="n">
        <v>492</v>
      </c>
      <c r="B97" s="16" t="n">
        <v>0.1719920784235</v>
      </c>
      <c r="C97" s="16" t="n">
        <v>0.164941563239593</v>
      </c>
      <c r="D97" s="16" t="n">
        <v>0</v>
      </c>
      <c r="E97" s="17" t="n">
        <v>13.3</v>
      </c>
      <c r="F97" s="16" t="n">
        <v>2.1015905904399</v>
      </c>
      <c r="G97" s="16" t="n">
        <v>1.22881779113523</v>
      </c>
      <c r="H97" s="16" t="n">
        <v>0.391301647477331</v>
      </c>
      <c r="I97" s="16" t="n">
        <v>1.30102999566398</v>
      </c>
      <c r="J97" s="16" t="n">
        <v>0</v>
      </c>
      <c r="K97" s="16" t="n">
        <v>0.601747815230961</v>
      </c>
      <c r="L97" s="16" t="n">
        <v>0.593906054931336</v>
      </c>
    </row>
    <row r="98" customFormat="false" ht="15" hidden="false" customHeight="false" outlineLevel="0" collapsed="false">
      <c r="A98" s="17" t="n">
        <v>493</v>
      </c>
      <c r="B98" s="16" t="n">
        <v>0.1714148035066</v>
      </c>
      <c r="C98" s="16" t="n">
        <v>0.164452038203063</v>
      </c>
      <c r="D98" s="16" t="n">
        <v>0</v>
      </c>
      <c r="E98" s="17" t="n">
        <v>13.3</v>
      </c>
      <c r="F98" s="16" t="n">
        <v>2.06979722878154</v>
      </c>
      <c r="G98" s="16" t="n">
        <v>1.2231962128428</v>
      </c>
      <c r="H98" s="16" t="n">
        <v>0.391301647477331</v>
      </c>
      <c r="I98" s="16" t="n">
        <v>1.30102999566398</v>
      </c>
      <c r="J98" s="16" t="n">
        <v>0</v>
      </c>
      <c r="K98" s="16" t="n">
        <v>0.601123595505618</v>
      </c>
      <c r="L98" s="16" t="n">
        <v>0.579666042446941</v>
      </c>
    </row>
    <row r="99" customFormat="false" ht="15" hidden="false" customHeight="false" outlineLevel="0" collapsed="false">
      <c r="A99" s="17" t="n">
        <v>494</v>
      </c>
      <c r="B99" s="16" t="n">
        <v>0.17095231016477</v>
      </c>
      <c r="C99" s="16" t="n">
        <v>0.164078718469886</v>
      </c>
      <c r="D99" s="16" t="n">
        <v>0</v>
      </c>
      <c r="E99" s="17" t="n">
        <v>13.1</v>
      </c>
      <c r="F99" s="16" t="n">
        <v>2.03199175004483</v>
      </c>
      <c r="G99" s="16" t="n">
        <v>1.21607073004374</v>
      </c>
      <c r="H99" s="16" t="n">
        <v>0.391301647477331</v>
      </c>
      <c r="I99" s="16" t="n">
        <v>1.30102999566398</v>
      </c>
      <c r="J99" s="16" t="n">
        <v>0</v>
      </c>
      <c r="K99" s="16" t="n">
        <v>0.600616416978777</v>
      </c>
      <c r="L99" s="16" t="n">
        <v>0.566362359550562</v>
      </c>
    </row>
    <row r="100" customFormat="false" ht="15" hidden="false" customHeight="false" outlineLevel="0" collapsed="false">
      <c r="A100" s="17" t="n">
        <v>495</v>
      </c>
      <c r="B100" s="16" t="n">
        <v>0.170533687704139</v>
      </c>
      <c r="C100" s="16" t="n">
        <v>0.163604390922557</v>
      </c>
      <c r="D100" s="16" t="n">
        <v>0</v>
      </c>
      <c r="E100" s="17" t="n">
        <v>13.3</v>
      </c>
      <c r="F100" s="16" t="n">
        <v>2.0636463030991</v>
      </c>
      <c r="G100" s="16" t="n">
        <v>1.2231962128428</v>
      </c>
      <c r="H100" s="16" t="n">
        <v>0.391301647477331</v>
      </c>
      <c r="I100" s="16" t="n">
        <v>1.30102999566398</v>
      </c>
      <c r="J100" s="16" t="n">
        <v>0</v>
      </c>
      <c r="K100" s="16" t="n">
        <v>0.600304307116105</v>
      </c>
      <c r="L100" s="16" t="n">
        <v>0.560744382022472</v>
      </c>
    </row>
    <row r="101" customFormat="false" ht="15" hidden="false" customHeight="false" outlineLevel="0" collapsed="false">
      <c r="A101" s="17" t="n">
        <v>496</v>
      </c>
      <c r="B101" s="16" t="n">
        <v>0.17016682215035</v>
      </c>
      <c r="C101" s="16" t="n">
        <v>0.163328104725715</v>
      </c>
      <c r="D101" s="16" t="n">
        <v>0</v>
      </c>
      <c r="E101" s="17" t="n">
        <v>13.1</v>
      </c>
      <c r="F101" s="16" t="n">
        <v>2.02703882448661</v>
      </c>
      <c r="G101" s="16" t="n">
        <v>1.21481549938588</v>
      </c>
      <c r="H101" s="16" t="n">
        <v>0.391301647477331</v>
      </c>
      <c r="I101" s="16" t="n">
        <v>1.30102999566398</v>
      </c>
      <c r="J101" s="16" t="n">
        <v>0</v>
      </c>
      <c r="K101" s="16" t="n">
        <v>0.599836142322097</v>
      </c>
      <c r="L101" s="16" t="n">
        <v>0.553565855181024</v>
      </c>
    </row>
    <row r="102" customFormat="false" ht="15" hidden="false" customHeight="false" outlineLevel="0" collapsed="false">
      <c r="A102" s="17" t="n">
        <v>497</v>
      </c>
      <c r="B102" s="16" t="n">
        <v>0.169869750738144</v>
      </c>
      <c r="C102" s="16" t="n">
        <v>0.163119710709774</v>
      </c>
      <c r="D102" s="16" t="n">
        <v>0</v>
      </c>
      <c r="E102" s="17" t="n">
        <v>13</v>
      </c>
      <c r="F102" s="16" t="n">
        <v>1.99157925235596</v>
      </c>
      <c r="G102" s="16" t="n">
        <v>1.20317930600614</v>
      </c>
      <c r="H102" s="16" t="n">
        <v>0.391301647477331</v>
      </c>
      <c r="I102" s="16" t="n">
        <v>1.30102999566398</v>
      </c>
      <c r="J102" s="16" t="n">
        <v>0</v>
      </c>
      <c r="K102" s="16" t="n">
        <v>0.59936797752809</v>
      </c>
      <c r="L102" s="16" t="n">
        <v>0.543032147315855</v>
      </c>
    </row>
    <row r="103" customFormat="false" ht="15" hidden="false" customHeight="false" outlineLevel="0" collapsed="false">
      <c r="A103" s="17" t="n">
        <v>498</v>
      </c>
      <c r="B103" s="16" t="n">
        <v>0.169646539001001</v>
      </c>
      <c r="C103" s="16" t="n">
        <v>0.162848543898945</v>
      </c>
      <c r="D103" s="16" t="n">
        <v>0</v>
      </c>
      <c r="E103" s="17" t="n">
        <v>13.1</v>
      </c>
      <c r="F103" s="16" t="n">
        <v>2.01951936561428</v>
      </c>
      <c r="G103" s="16" t="n">
        <v>1.21481549938588</v>
      </c>
      <c r="H103" s="16" t="n">
        <v>0.391301647477331</v>
      </c>
      <c r="I103" s="16" t="n">
        <v>1.30102999566398</v>
      </c>
      <c r="J103" s="16" t="n">
        <v>0</v>
      </c>
      <c r="K103" s="16" t="n">
        <v>0.599133895131086</v>
      </c>
      <c r="L103" s="16" t="n">
        <v>0.532693508114856</v>
      </c>
    </row>
    <row r="104" customFormat="false" ht="15" hidden="false" customHeight="false" outlineLevel="0" collapsed="false">
      <c r="A104" s="17" t="n">
        <v>499</v>
      </c>
      <c r="B104" s="16" t="n">
        <v>0.169419255314602</v>
      </c>
      <c r="C104" s="16" t="n">
        <v>0.162620449961906</v>
      </c>
      <c r="D104" s="16" t="n">
        <v>0</v>
      </c>
      <c r="E104" s="17" t="n">
        <v>13</v>
      </c>
      <c r="F104" s="16" t="n">
        <v>2.02408920875955</v>
      </c>
      <c r="G104" s="16" t="n">
        <v>1.21481549938588</v>
      </c>
      <c r="H104" s="16" t="n">
        <v>0.391301647477331</v>
      </c>
      <c r="I104" s="16" t="n">
        <v>1.30102999566398</v>
      </c>
      <c r="J104" s="16" t="n">
        <v>0</v>
      </c>
      <c r="K104" s="16" t="n">
        <v>0.599485018726592</v>
      </c>
      <c r="L104" s="16" t="n">
        <v>0.519506866416979</v>
      </c>
    </row>
    <row r="105" customFormat="false" ht="15" hidden="false" customHeight="false" outlineLevel="0" collapsed="false">
      <c r="A105" s="17" t="n">
        <v>500</v>
      </c>
      <c r="B105" s="16" t="n">
        <v>0.169461191735334</v>
      </c>
      <c r="C105" s="16" t="n">
        <v>0.162683420406466</v>
      </c>
      <c r="D105" s="16" t="n">
        <v>0</v>
      </c>
      <c r="E105" s="17" t="n">
        <v>13</v>
      </c>
      <c r="F105" s="16" t="n">
        <v>2.016752527389</v>
      </c>
      <c r="G105" s="16" t="n">
        <v>1.21445839742817</v>
      </c>
      <c r="H105" s="16" t="n">
        <v>0.391301647477331</v>
      </c>
      <c r="I105" s="16" t="n">
        <v>1.30102999566398</v>
      </c>
      <c r="J105" s="16" t="n">
        <v>0</v>
      </c>
      <c r="K105" s="16" t="n">
        <v>0.59936797752809</v>
      </c>
      <c r="L105" s="16" t="n">
        <v>0.504720661672909</v>
      </c>
    </row>
    <row r="106" customFormat="false" ht="15" hidden="false" customHeight="false" outlineLevel="0" collapsed="false">
      <c r="A106" s="17" t="n">
        <v>501</v>
      </c>
      <c r="B106" s="16" t="n">
        <v>0.169732121750712</v>
      </c>
      <c r="C106" s="16" t="n">
        <v>0.162988454166256</v>
      </c>
      <c r="D106" s="16" t="n">
        <v>0</v>
      </c>
      <c r="E106" s="17" t="n">
        <v>12.9</v>
      </c>
      <c r="F106" s="16" t="n">
        <v>2.00350302738209</v>
      </c>
      <c r="G106" s="16" t="n">
        <v>1.20999367525379</v>
      </c>
      <c r="H106" s="16" t="n">
        <v>0.391301647477331</v>
      </c>
      <c r="I106" s="16" t="n">
        <v>1.30102999566398</v>
      </c>
      <c r="J106" s="16" t="n">
        <v>0</v>
      </c>
      <c r="K106" s="16" t="n">
        <v>0.599524032459426</v>
      </c>
      <c r="L106" s="16" t="n">
        <v>0.504564606741573</v>
      </c>
    </row>
    <row r="107" customFormat="false" ht="15" hidden="false" customHeight="false" outlineLevel="0" collapsed="false">
      <c r="A107" s="17" t="n">
        <v>502</v>
      </c>
      <c r="B107" s="16" t="n">
        <v>0.169996568726169</v>
      </c>
      <c r="C107" s="16" t="n">
        <v>0.163298185705469</v>
      </c>
      <c r="D107" s="16" t="n">
        <v>0</v>
      </c>
      <c r="E107" s="17" t="n">
        <v>12.8</v>
      </c>
      <c r="F107" s="16" t="n">
        <v>1.98758024857304</v>
      </c>
      <c r="G107" s="16" t="n">
        <v>1.20044831620986</v>
      </c>
      <c r="H107" s="16" t="n">
        <v>0.391301647477331</v>
      </c>
      <c r="I107" s="16" t="n">
        <v>1.30102999566398</v>
      </c>
      <c r="J107" s="16" t="n">
        <v>0</v>
      </c>
      <c r="K107" s="16" t="n">
        <v>0.600538389513109</v>
      </c>
      <c r="L107" s="16" t="n">
        <v>0.508270911360799</v>
      </c>
    </row>
    <row r="108" customFormat="false" ht="15" hidden="false" customHeight="false" outlineLevel="0" collapsed="false">
      <c r="A108" s="17" t="n">
        <v>503</v>
      </c>
      <c r="B108" s="16" t="n">
        <v>0.170374471901192</v>
      </c>
      <c r="C108" s="16" t="n">
        <v>0.163698912629586</v>
      </c>
      <c r="D108" s="16" t="n">
        <v>0</v>
      </c>
      <c r="E108" s="17" t="n">
        <v>12.8</v>
      </c>
      <c r="F108" s="16" t="n">
        <v>1.97693872542493</v>
      </c>
      <c r="G108" s="16" t="n">
        <v>1.19540968126749</v>
      </c>
      <c r="H108" s="16" t="n">
        <v>0.391301647477331</v>
      </c>
      <c r="I108" s="16" t="n">
        <v>1.30102999566398</v>
      </c>
      <c r="J108" s="16" t="n">
        <v>0</v>
      </c>
      <c r="K108" s="16" t="n">
        <v>0.601396691635456</v>
      </c>
      <c r="L108" s="16" t="n">
        <v>0.517088014981273</v>
      </c>
    </row>
    <row r="109" customFormat="false" ht="15" hidden="false" customHeight="false" outlineLevel="0" collapsed="false">
      <c r="A109" s="17" t="n">
        <v>504</v>
      </c>
      <c r="B109" s="16" t="n">
        <v>0.170912892661161</v>
      </c>
      <c r="C109" s="16" t="n">
        <v>0.164218007450861</v>
      </c>
      <c r="D109" s="16" t="n">
        <v>0</v>
      </c>
      <c r="E109" s="17" t="n">
        <v>12.8</v>
      </c>
      <c r="F109" s="16" t="n">
        <v>1.98385450340771</v>
      </c>
      <c r="G109" s="16" t="n">
        <v>1.19823673863933</v>
      </c>
      <c r="H109" s="16" t="n">
        <v>0.391301647477331</v>
      </c>
      <c r="I109" s="16" t="n">
        <v>1.30102999566398</v>
      </c>
      <c r="J109" s="16" t="n">
        <v>0</v>
      </c>
      <c r="K109" s="16" t="n">
        <v>0.60143570536829</v>
      </c>
      <c r="L109" s="16" t="n">
        <v>0.522354868913858</v>
      </c>
    </row>
    <row r="110" customFormat="false" ht="15" hidden="false" customHeight="false" outlineLevel="0" collapsed="false">
      <c r="A110" s="17" t="n">
        <v>505</v>
      </c>
      <c r="B110" s="16" t="n">
        <v>0.171622113635143</v>
      </c>
      <c r="C110" s="16" t="n">
        <v>0.164877893403173</v>
      </c>
      <c r="D110" s="16" t="n">
        <v>0</v>
      </c>
      <c r="E110" s="17" t="n">
        <v>12.8</v>
      </c>
      <c r="F110" s="16" t="n">
        <v>2.00601711513387</v>
      </c>
      <c r="G110" s="16" t="n">
        <v>1.21122096359925</v>
      </c>
      <c r="H110" s="16" t="n">
        <v>0.391301647477331</v>
      </c>
      <c r="I110" s="16" t="n">
        <v>1.30102999566398</v>
      </c>
      <c r="J110" s="16" t="n">
        <v>0</v>
      </c>
      <c r="K110" s="16" t="n">
        <v>0.601825842696629</v>
      </c>
      <c r="L110" s="16" t="n">
        <v>0.523798377028714</v>
      </c>
    </row>
    <row r="111" customFormat="false" ht="15" hidden="false" customHeight="false" outlineLevel="0" collapsed="false">
      <c r="A111" s="17" t="n">
        <v>506</v>
      </c>
      <c r="B111" s="16" t="n">
        <v>0.172448030362527</v>
      </c>
      <c r="C111" s="16" t="n">
        <v>0.165700209818864</v>
      </c>
      <c r="D111" s="16" t="n">
        <v>0</v>
      </c>
      <c r="E111" s="17" t="n">
        <v>12.6</v>
      </c>
      <c r="F111" s="16" t="n">
        <v>2.00699252538452</v>
      </c>
      <c r="G111" s="16" t="n">
        <v>1.21122096359925</v>
      </c>
      <c r="H111" s="16" t="n">
        <v>0.391301647477331</v>
      </c>
      <c r="I111" s="16" t="n">
        <v>1.30102999566398</v>
      </c>
      <c r="J111" s="16" t="n">
        <v>0</v>
      </c>
      <c r="K111" s="16" t="n">
        <v>0.603191323345818</v>
      </c>
      <c r="L111" s="16" t="n">
        <v>0.528480024968789</v>
      </c>
    </row>
    <row r="112" customFormat="false" ht="15" hidden="false" customHeight="false" outlineLevel="0" collapsed="false">
      <c r="A112" s="17" t="n">
        <v>507</v>
      </c>
      <c r="B112" s="16" t="n">
        <v>0.173477383123504</v>
      </c>
      <c r="C112" s="16" t="n">
        <v>0.166713311661328</v>
      </c>
      <c r="D112" s="16" t="n">
        <v>0</v>
      </c>
      <c r="E112" s="17" t="n">
        <v>12.7</v>
      </c>
      <c r="F112" s="16" t="n">
        <v>2.01346536436332</v>
      </c>
      <c r="G112" s="16" t="n">
        <v>1.21348354546369</v>
      </c>
      <c r="H112" s="16" t="n">
        <v>0.391301647477331</v>
      </c>
      <c r="I112" s="16" t="n">
        <v>1.30102999566398</v>
      </c>
      <c r="J112" s="16" t="n">
        <v>0</v>
      </c>
      <c r="K112" s="16" t="n">
        <v>0.604517790262172</v>
      </c>
      <c r="L112" s="16" t="n">
        <v>0.533590823970037</v>
      </c>
    </row>
    <row r="113" customFormat="false" ht="15" hidden="false" customHeight="false" outlineLevel="0" collapsed="false">
      <c r="A113" s="17" t="n">
        <v>508</v>
      </c>
      <c r="B113" s="16" t="n">
        <v>0.174723131582141</v>
      </c>
      <c r="C113" s="16" t="n">
        <v>0.167943965162287</v>
      </c>
      <c r="D113" s="16" t="n">
        <v>0</v>
      </c>
      <c r="E113" s="17" t="n">
        <v>12.5</v>
      </c>
      <c r="F113" s="16" t="n">
        <v>2.01949352990449</v>
      </c>
      <c r="G113" s="16" t="n">
        <v>1.21481549938588</v>
      </c>
      <c r="H113" s="16" t="n">
        <v>0.391301647477331</v>
      </c>
      <c r="I113" s="16" t="n">
        <v>1.30102999566398</v>
      </c>
      <c r="J113" s="16" t="n">
        <v>0</v>
      </c>
      <c r="K113" s="16" t="n">
        <v>0.604868913857678</v>
      </c>
      <c r="L113" s="16" t="n">
        <v>0.536555867665418</v>
      </c>
    </row>
    <row r="114" customFormat="false" ht="15" hidden="false" customHeight="false" outlineLevel="0" collapsed="false">
      <c r="A114" s="17" t="n">
        <v>509</v>
      </c>
      <c r="B114" s="16" t="n">
        <v>0.17617420376175</v>
      </c>
      <c r="C114" s="16" t="n">
        <v>0.169409603131621</v>
      </c>
      <c r="D114" s="16" t="n">
        <v>0</v>
      </c>
      <c r="E114" s="17" t="n">
        <v>12.5</v>
      </c>
      <c r="F114" s="16" t="n">
        <v>2.01170543041002</v>
      </c>
      <c r="G114" s="16" t="n">
        <v>1.21302584481563</v>
      </c>
      <c r="H114" s="16" t="n">
        <v>0.391301647477331</v>
      </c>
      <c r="I114" s="16" t="n">
        <v>1.30102999566398</v>
      </c>
      <c r="J114" s="16" t="n">
        <v>0</v>
      </c>
      <c r="K114" s="16" t="n">
        <v>0.604907927590512</v>
      </c>
      <c r="L114" s="16" t="n">
        <v>0.538857677902622</v>
      </c>
    </row>
    <row r="115" customFormat="false" ht="15" hidden="false" customHeight="false" outlineLevel="0" collapsed="false">
      <c r="A115" s="17" t="n">
        <v>510</v>
      </c>
      <c r="B115" s="16" t="n">
        <v>0.177920156675908</v>
      </c>
      <c r="C115" s="16" t="n">
        <v>0.171064766919178</v>
      </c>
      <c r="D115" s="16" t="n">
        <v>0</v>
      </c>
      <c r="E115" s="17" t="n">
        <v>12.6</v>
      </c>
      <c r="F115" s="16" t="n">
        <v>2.04805964994223</v>
      </c>
      <c r="G115" s="16" t="n">
        <v>1.2231962128428</v>
      </c>
      <c r="H115" s="16" t="n">
        <v>0.391301647477331</v>
      </c>
      <c r="I115" s="16" t="n">
        <v>1.30102999566398</v>
      </c>
      <c r="J115" s="16" t="n">
        <v>0</v>
      </c>
      <c r="K115" s="16" t="n">
        <v>0.606390449438202</v>
      </c>
      <c r="L115" s="16" t="n">
        <v>0.54041822721598</v>
      </c>
    </row>
    <row r="116" customFormat="false" ht="15" hidden="false" customHeight="false" outlineLevel="0" collapsed="false">
      <c r="A116" s="17" t="n">
        <v>511</v>
      </c>
      <c r="B116" s="16" t="n">
        <v>0.179920291942027</v>
      </c>
      <c r="C116" s="16" t="n">
        <v>0.173010141641069</v>
      </c>
      <c r="D116" s="16" t="n">
        <v>0</v>
      </c>
      <c r="E116" s="17" t="n">
        <v>12.9</v>
      </c>
      <c r="F116" s="16" t="n">
        <v>2.06618817077651</v>
      </c>
      <c r="G116" s="16" t="n">
        <v>1.2231962128428</v>
      </c>
      <c r="H116" s="16" t="n">
        <v>0.391301647477331</v>
      </c>
      <c r="I116" s="16" t="n">
        <v>1.30102999566398</v>
      </c>
      <c r="J116" s="16" t="n">
        <v>0</v>
      </c>
      <c r="K116" s="16" t="n">
        <v>0.607482833957553</v>
      </c>
      <c r="L116" s="16" t="n">
        <v>0.542173845193508</v>
      </c>
    </row>
    <row r="117" customFormat="false" ht="15" hidden="false" customHeight="false" outlineLevel="0" collapsed="false">
      <c r="A117" s="17" t="n">
        <v>512</v>
      </c>
      <c r="B117" s="16" t="n">
        <v>0.182152571984463</v>
      </c>
      <c r="C117" s="16" t="n">
        <v>0.175250025821871</v>
      </c>
      <c r="D117" s="16" t="n">
        <v>0</v>
      </c>
      <c r="E117" s="17" t="n">
        <v>12.9</v>
      </c>
      <c r="F117" s="16" t="n">
        <v>2.05591836988919</v>
      </c>
      <c r="G117" s="16" t="n">
        <v>1.2231962128428</v>
      </c>
      <c r="H117" s="16" t="n">
        <v>0.391301647477331</v>
      </c>
      <c r="I117" s="16" t="n">
        <v>1.30102999566398</v>
      </c>
      <c r="J117" s="16" t="n">
        <v>0</v>
      </c>
      <c r="K117" s="16" t="n">
        <v>0.609862671660425</v>
      </c>
      <c r="L117" s="16" t="n">
        <v>0.540496254681648</v>
      </c>
    </row>
    <row r="118" customFormat="false" ht="15" hidden="false" customHeight="false" outlineLevel="0" collapsed="false">
      <c r="A118" s="17" t="n">
        <v>513</v>
      </c>
      <c r="B118" s="16" t="n">
        <v>0.184658566282855</v>
      </c>
      <c r="C118" s="16" t="n">
        <v>0.17760486162027</v>
      </c>
      <c r="D118" s="16" t="n">
        <v>0</v>
      </c>
      <c r="E118" s="17" t="n">
        <v>13.2</v>
      </c>
      <c r="F118" s="16" t="n">
        <v>2.11966753470239</v>
      </c>
      <c r="G118" s="16" t="n">
        <v>1.23073774785976</v>
      </c>
      <c r="H118" s="16" t="n">
        <v>0.391301647477331</v>
      </c>
      <c r="I118" s="16" t="n">
        <v>1.30102999566398</v>
      </c>
      <c r="J118" s="16" t="n">
        <v>0</v>
      </c>
      <c r="K118" s="16" t="n">
        <v>0.610720973782772</v>
      </c>
      <c r="L118" s="16" t="n">
        <v>0.541627652933833</v>
      </c>
    </row>
    <row r="119" customFormat="false" ht="15" hidden="false" customHeight="false" outlineLevel="0" collapsed="false">
      <c r="A119" s="17" t="n">
        <v>514</v>
      </c>
      <c r="B119" s="16" t="n">
        <v>0.187426518648863</v>
      </c>
      <c r="C119" s="16" t="n">
        <v>0.18026763870475</v>
      </c>
      <c r="D119" s="16" t="n">
        <v>0</v>
      </c>
      <c r="E119" s="17" t="n">
        <v>13.6</v>
      </c>
      <c r="F119" s="16" t="n">
        <v>2.16412924909991</v>
      </c>
      <c r="G119" s="16" t="n">
        <v>1.23379558334353</v>
      </c>
      <c r="H119" s="16" t="n">
        <v>0.391301647477331</v>
      </c>
      <c r="I119" s="16" t="n">
        <v>1.30102999566398</v>
      </c>
      <c r="J119" s="16" t="n">
        <v>0</v>
      </c>
      <c r="K119" s="16" t="n">
        <v>0.612866729088639</v>
      </c>
      <c r="L119" s="16" t="n">
        <v>0.545060861423221</v>
      </c>
    </row>
    <row r="120" customFormat="false" ht="15" hidden="false" customHeight="false" outlineLevel="0" collapsed="false">
      <c r="A120" s="17" t="n">
        <v>515</v>
      </c>
      <c r="B120" s="16" t="n">
        <v>0.190455974804031</v>
      </c>
      <c r="C120" s="16" t="n">
        <v>0.183238801577788</v>
      </c>
      <c r="D120" s="16" t="n">
        <v>0</v>
      </c>
      <c r="E120" s="17" t="n">
        <v>13.8</v>
      </c>
      <c r="F120" s="16" t="n">
        <v>2.18661938251866</v>
      </c>
      <c r="G120" s="16" t="n">
        <v>1.23526119238444</v>
      </c>
      <c r="H120" s="16" t="n">
        <v>0.391301647477331</v>
      </c>
      <c r="I120" s="16" t="n">
        <v>1.30102999566398</v>
      </c>
      <c r="J120" s="16" t="n">
        <v>0</v>
      </c>
      <c r="K120" s="16" t="n">
        <v>0.614115168539326</v>
      </c>
      <c r="L120" s="16" t="n">
        <v>0.546114232209738</v>
      </c>
    </row>
    <row r="121" customFormat="false" ht="15" hidden="false" customHeight="false" outlineLevel="0" collapsed="false">
      <c r="A121" s="17" t="n">
        <v>516</v>
      </c>
      <c r="B121" s="16" t="n">
        <v>0.193758366629481</v>
      </c>
      <c r="C121" s="16" t="n">
        <v>0.186458053339398</v>
      </c>
      <c r="D121" s="16" t="n">
        <v>0</v>
      </c>
      <c r="E121" s="17" t="n">
        <v>14.1</v>
      </c>
      <c r="F121" s="16" t="n">
        <v>2.21702506454666</v>
      </c>
      <c r="G121" s="16" t="n">
        <v>1.24484703047487</v>
      </c>
      <c r="H121" s="16" t="n">
        <v>0.391301647477331</v>
      </c>
      <c r="I121" s="16" t="n">
        <v>1.30102999566398</v>
      </c>
      <c r="J121" s="16" t="n">
        <v>0</v>
      </c>
      <c r="K121" s="16" t="n">
        <v>0.616104868913858</v>
      </c>
      <c r="L121" s="16" t="n">
        <v>0.547596754057428</v>
      </c>
    </row>
    <row r="122" customFormat="false" ht="15" hidden="false" customHeight="false" outlineLevel="0" collapsed="false">
      <c r="A122" s="17" t="n">
        <v>517</v>
      </c>
      <c r="B122" s="16" t="n">
        <v>0.197395003918145</v>
      </c>
      <c r="C122" s="16" t="n">
        <v>0.189905281565832</v>
      </c>
      <c r="D122" s="16" t="n">
        <v>1</v>
      </c>
      <c r="E122" s="17" t="n">
        <v>14.5</v>
      </c>
      <c r="F122" s="16" t="n">
        <v>2.2924187120643</v>
      </c>
      <c r="G122" s="16" t="n">
        <v>1.30143596032566</v>
      </c>
      <c r="H122" s="16" t="n">
        <v>0.391301647477331</v>
      </c>
      <c r="I122" s="16" t="n">
        <v>1.30102999566398</v>
      </c>
      <c r="J122" s="17" t="n">
        <v>12.1424097274958</v>
      </c>
      <c r="K122" s="16" t="n">
        <v>0.618133583021224</v>
      </c>
      <c r="L122" s="16" t="n">
        <v>0.548845193508115</v>
      </c>
    </row>
    <row r="123" customFormat="false" ht="15" hidden="false" customHeight="false" outlineLevel="0" collapsed="false">
      <c r="A123" s="17" t="n">
        <v>518</v>
      </c>
      <c r="B123" s="16" t="n">
        <v>0.201278825187021</v>
      </c>
      <c r="C123" s="16" t="n">
        <v>0.193684136725209</v>
      </c>
      <c r="D123" s="16" t="n">
        <v>1</v>
      </c>
      <c r="E123" s="17" t="n">
        <v>14.9</v>
      </c>
      <c r="F123" s="16" t="n">
        <v>2.32913534828768</v>
      </c>
      <c r="G123" s="16" t="n">
        <v>1.33099175117942</v>
      </c>
      <c r="H123" s="16" t="n">
        <v>0.391301647477331</v>
      </c>
      <c r="I123" s="16" t="n">
        <v>1.30102999566398</v>
      </c>
      <c r="J123" s="17" t="n">
        <v>11.1381820653301</v>
      </c>
      <c r="K123" s="16" t="n">
        <v>0.618718789013733</v>
      </c>
      <c r="L123" s="16" t="n">
        <v>0.551693196004994</v>
      </c>
    </row>
    <row r="124" customFormat="false" ht="15" hidden="false" customHeight="false" outlineLevel="0" collapsed="false">
      <c r="A124" s="17" t="n">
        <v>519</v>
      </c>
      <c r="B124" s="16" t="n">
        <v>0.205354547748963</v>
      </c>
      <c r="C124" s="16" t="n">
        <v>0.197734402178713</v>
      </c>
      <c r="D124" s="16" t="n">
        <v>1</v>
      </c>
      <c r="E124" s="17" t="n">
        <v>14.8</v>
      </c>
      <c r="F124" s="16" t="n">
        <v>2.32925515410753</v>
      </c>
      <c r="G124" s="16" t="n">
        <v>1.33099175117942</v>
      </c>
      <c r="H124" s="16" t="n">
        <v>0.391301647477331</v>
      </c>
      <c r="I124" s="16" t="n">
        <v>1.30102999566398</v>
      </c>
      <c r="J124" s="16" t="n">
        <v>9.91368866659469</v>
      </c>
      <c r="K124" s="16" t="n">
        <v>0.620084269662921</v>
      </c>
      <c r="L124" s="16" t="n">
        <v>0.55294163545568</v>
      </c>
    </row>
    <row r="125" customFormat="false" ht="15" hidden="false" customHeight="false" outlineLevel="0" collapsed="false">
      <c r="A125" s="17" t="n">
        <v>520</v>
      </c>
      <c r="B125" s="16" t="n">
        <v>0.209631826521622</v>
      </c>
      <c r="C125" s="16" t="n">
        <v>0.201792295352462</v>
      </c>
      <c r="D125" s="16" t="n">
        <v>1</v>
      </c>
      <c r="E125" s="17" t="n">
        <v>15.2</v>
      </c>
      <c r="F125" s="16" t="n">
        <v>2.41588369086041</v>
      </c>
      <c r="G125" s="16" t="n">
        <v>1.39153907895522</v>
      </c>
      <c r="H125" s="16" t="n">
        <v>0.391301647477331</v>
      </c>
      <c r="I125" s="16" t="n">
        <v>1.30102999566398</v>
      </c>
      <c r="J125" s="16" t="n">
        <v>9.85216526169763</v>
      </c>
      <c r="K125" s="16" t="n">
        <v>0.620942571785268</v>
      </c>
      <c r="L125" s="16" t="n">
        <v>0.553448813982522</v>
      </c>
    </row>
    <row r="126" customFormat="false" ht="15" hidden="false" customHeight="false" outlineLevel="0" collapsed="false">
      <c r="A126" s="17" t="n">
        <v>521</v>
      </c>
      <c r="B126" s="16" t="n">
        <v>0.214067790657282</v>
      </c>
      <c r="C126" s="16" t="n">
        <v>0.206012131374204</v>
      </c>
      <c r="D126" s="16" t="n">
        <v>1</v>
      </c>
      <c r="E126" s="17" t="n">
        <v>16</v>
      </c>
      <c r="F126" s="16" t="n">
        <v>2.49968058347604</v>
      </c>
      <c r="G126" s="16" t="n">
        <v>1.45141238033377</v>
      </c>
      <c r="H126" s="16" t="n">
        <v>0.391301647477331</v>
      </c>
      <c r="I126" s="16" t="n">
        <v>1.30102999566398</v>
      </c>
      <c r="J126" s="16" t="n">
        <v>9.13647097666902</v>
      </c>
      <c r="K126" s="16" t="n">
        <v>0.621917915106117</v>
      </c>
      <c r="L126" s="16" t="n">
        <v>0.555633583021224</v>
      </c>
    </row>
    <row r="127" customFormat="false" ht="15" hidden="false" customHeight="false" outlineLevel="0" collapsed="false">
      <c r="A127" s="17" t="n">
        <v>522</v>
      </c>
      <c r="B127" s="16" t="n">
        <v>0.218600269613995</v>
      </c>
      <c r="C127" s="16" t="n">
        <v>0.210368131779218</v>
      </c>
      <c r="D127" s="16" t="n">
        <v>1</v>
      </c>
      <c r="E127" s="17" t="n">
        <v>16.7</v>
      </c>
      <c r="F127" s="16" t="n">
        <v>2.56045521920751</v>
      </c>
      <c r="G127" s="16" t="n">
        <v>1.49330167190486</v>
      </c>
      <c r="H127" s="16" t="n">
        <v>0.391301647477331</v>
      </c>
      <c r="I127" s="16" t="n">
        <v>1.30102999566398</v>
      </c>
      <c r="J127" s="16" t="n">
        <v>7.17487486293753</v>
      </c>
      <c r="K127" s="16" t="n">
        <v>0.623088327091136</v>
      </c>
      <c r="L127" s="16" t="n">
        <v>0.558013420724095</v>
      </c>
    </row>
    <row r="128" customFormat="false" ht="15" hidden="false" customHeight="false" outlineLevel="0" collapsed="false">
      <c r="A128" s="17" t="n">
        <v>523</v>
      </c>
      <c r="B128" s="16" t="n">
        <v>0.223162221825785</v>
      </c>
      <c r="C128" s="16" t="n">
        <v>0.21476653984256</v>
      </c>
      <c r="D128" s="16" t="n">
        <v>1</v>
      </c>
      <c r="E128" s="17" t="n">
        <v>17.2</v>
      </c>
      <c r="F128" s="16" t="n">
        <v>2.60990384545094</v>
      </c>
      <c r="G128" s="16" t="n">
        <v>1.52300623995254</v>
      </c>
      <c r="H128" s="16" t="n">
        <v>0.391301647477331</v>
      </c>
      <c r="I128" s="16" t="n">
        <v>1.30102999566398</v>
      </c>
      <c r="J128" s="16" t="n">
        <v>7.80266794604962</v>
      </c>
      <c r="K128" s="16" t="n">
        <v>0.623868601747815</v>
      </c>
      <c r="L128" s="16" t="n">
        <v>0.560510299625468</v>
      </c>
    </row>
    <row r="129" customFormat="false" ht="15" hidden="false" customHeight="false" outlineLevel="0" collapsed="false">
      <c r="A129" s="17" t="n">
        <v>524</v>
      </c>
      <c r="B129" s="16" t="n">
        <v>0.227706516368522</v>
      </c>
      <c r="C129" s="16" t="n">
        <v>0.219052127907785</v>
      </c>
      <c r="D129" s="16" t="n">
        <v>1</v>
      </c>
      <c r="E129" s="17" t="n">
        <v>18</v>
      </c>
      <c r="F129" s="16" t="n">
        <v>2.70874985999747</v>
      </c>
      <c r="G129" s="16" t="n">
        <v>1.58994569554954</v>
      </c>
      <c r="H129" s="16" t="n">
        <v>0.391301647477331</v>
      </c>
      <c r="I129" s="16" t="n">
        <v>1.30102999566398</v>
      </c>
      <c r="J129" s="16" t="n">
        <v>7.39907145201242</v>
      </c>
      <c r="K129" s="16" t="n">
        <v>0.624414794007491</v>
      </c>
      <c r="L129" s="16" t="n">
        <v>0.56230493133583</v>
      </c>
    </row>
    <row r="130" customFormat="false" ht="15" hidden="false" customHeight="false" outlineLevel="0" collapsed="false">
      <c r="A130" s="17" t="n">
        <v>525</v>
      </c>
      <c r="B130" s="16" t="n">
        <v>0.232111647311184</v>
      </c>
      <c r="C130" s="16" t="n">
        <v>0.223254394288478</v>
      </c>
      <c r="D130" s="16" t="n">
        <v>1</v>
      </c>
      <c r="E130" s="17" t="n">
        <v>18.3</v>
      </c>
      <c r="F130" s="16" t="n">
        <v>2.77568827044766</v>
      </c>
      <c r="G130" s="16" t="n">
        <v>1.6379536488593</v>
      </c>
      <c r="H130" s="16" t="n">
        <v>0.391301647477331</v>
      </c>
      <c r="I130" s="16" t="n">
        <v>1.30102999566398</v>
      </c>
      <c r="J130" s="16" t="n">
        <v>7.6461573533672</v>
      </c>
      <c r="K130" s="16" t="n">
        <v>0.624492821473159</v>
      </c>
      <c r="L130" s="16" t="n">
        <v>0.564723782771536</v>
      </c>
    </row>
    <row r="131" customFormat="false" ht="15" hidden="false" customHeight="false" outlineLevel="0" collapsed="false">
      <c r="A131" s="17" t="n">
        <v>526</v>
      </c>
      <c r="B131" s="16" t="n">
        <v>0.236336523873938</v>
      </c>
      <c r="C131" s="16" t="n">
        <v>0.227322893531135</v>
      </c>
      <c r="D131" s="16" t="n">
        <v>1</v>
      </c>
      <c r="E131" s="17" t="n">
        <v>18.9</v>
      </c>
      <c r="F131" s="16" t="n">
        <v>2.81582225779247</v>
      </c>
      <c r="G131" s="16" t="n">
        <v>1.66365792078147</v>
      </c>
      <c r="H131" s="16" t="n">
        <v>0.391301647477331</v>
      </c>
      <c r="I131" s="16" t="n">
        <v>1.30102999566398</v>
      </c>
      <c r="J131" s="16" t="n">
        <v>8.21115323897482</v>
      </c>
      <c r="K131" s="16" t="n">
        <v>0.626170411985019</v>
      </c>
      <c r="L131" s="16" t="n">
        <v>0.56624531835206</v>
      </c>
    </row>
    <row r="132" customFormat="false" ht="15" hidden="false" customHeight="false" outlineLevel="0" collapsed="false">
      <c r="A132" s="17" t="n">
        <v>527</v>
      </c>
      <c r="B132" s="16" t="n">
        <v>0.240419461909268</v>
      </c>
      <c r="C132" s="16" t="n">
        <v>0.231139769380012</v>
      </c>
      <c r="D132" s="16" t="n">
        <v>1</v>
      </c>
      <c r="E132" s="17" t="n">
        <v>19.4</v>
      </c>
      <c r="F132" s="16" t="n">
        <v>2.91520654818764</v>
      </c>
      <c r="G132" s="16" t="n">
        <v>1.68653200146038</v>
      </c>
      <c r="H132" s="16" t="n">
        <v>0.391301647477331</v>
      </c>
      <c r="I132" s="16" t="n">
        <v>1.30102999566398</v>
      </c>
      <c r="J132" s="16" t="n">
        <v>7.98446034998241</v>
      </c>
      <c r="K132" s="16" t="n">
        <v>0.6270677278402</v>
      </c>
      <c r="L132" s="16" t="n">
        <v>0.567181647940075</v>
      </c>
    </row>
    <row r="133" customFormat="false" ht="15" hidden="false" customHeight="false" outlineLevel="0" collapsed="false">
      <c r="A133" s="17" t="n">
        <v>528</v>
      </c>
      <c r="B133" s="16" t="n">
        <v>0.244255593046546</v>
      </c>
      <c r="C133" s="16" t="n">
        <v>0.234767941946394</v>
      </c>
      <c r="D133" s="16" t="n">
        <v>1</v>
      </c>
      <c r="E133" s="17" t="n">
        <v>20.3</v>
      </c>
      <c r="F133" s="16" t="n">
        <v>2.98529192509469</v>
      </c>
      <c r="G133" s="16" t="n">
        <v>1.70029237062936</v>
      </c>
      <c r="H133" s="16" t="n">
        <v>0.391301647477331</v>
      </c>
      <c r="I133" s="16" t="n">
        <v>1.30102999566398</v>
      </c>
      <c r="J133" s="16" t="n">
        <v>8.79908710205707</v>
      </c>
      <c r="K133" s="16" t="n">
        <v>0.628667290886392</v>
      </c>
      <c r="L133" s="16" t="n">
        <v>0.569054307116105</v>
      </c>
    </row>
    <row r="134" customFormat="false" ht="15" hidden="false" customHeight="false" outlineLevel="0" collapsed="false">
      <c r="A134" s="17" t="n">
        <v>529</v>
      </c>
      <c r="B134" s="16" t="n">
        <v>0.24772914333476</v>
      </c>
      <c r="C134" s="16" t="n">
        <v>0.238080868183562</v>
      </c>
      <c r="D134" s="16" t="n">
        <v>1</v>
      </c>
      <c r="E134" s="17" t="n">
        <v>20.6</v>
      </c>
      <c r="F134" s="16" t="n">
        <v>3.03012250721772</v>
      </c>
      <c r="G134" s="16" t="n">
        <v>1.70029237062936</v>
      </c>
      <c r="H134" s="16" t="n">
        <v>0.391301647477331</v>
      </c>
      <c r="I134" s="16" t="n">
        <v>1.30102999566398</v>
      </c>
      <c r="J134" s="16" t="n">
        <v>6.37064207262815</v>
      </c>
      <c r="K134" s="16" t="n">
        <v>0.629096441947566</v>
      </c>
      <c r="L134" s="16" t="n">
        <v>0.569912609238452</v>
      </c>
    </row>
    <row r="135" customFormat="false" ht="15" hidden="false" customHeight="false" outlineLevel="0" collapsed="false">
      <c r="A135" s="17" t="n">
        <v>530</v>
      </c>
      <c r="B135" s="16" t="n">
        <v>0.250813087862399</v>
      </c>
      <c r="C135" s="16" t="n">
        <v>0.240997328014856</v>
      </c>
      <c r="D135" s="16" t="n">
        <v>1</v>
      </c>
      <c r="E135" s="17" t="n">
        <v>20.7</v>
      </c>
      <c r="F135" s="16" t="n">
        <v>3.07684117751224</v>
      </c>
      <c r="G135" s="16" t="n">
        <v>1.70029237062936</v>
      </c>
      <c r="H135" s="16" t="n">
        <v>0.391301647477331</v>
      </c>
      <c r="I135" s="16" t="n">
        <v>1.30102999566398</v>
      </c>
      <c r="J135" s="16" t="n">
        <v>7.11886708549327</v>
      </c>
      <c r="K135" s="16" t="n">
        <v>0.630696004993758</v>
      </c>
      <c r="L135" s="16" t="n">
        <v>0.569444444444444</v>
      </c>
    </row>
    <row r="136" customFormat="false" ht="15" hidden="false" customHeight="false" outlineLevel="0" collapsed="false">
      <c r="A136" s="17" t="n">
        <v>531</v>
      </c>
      <c r="B136" s="16" t="n">
        <v>0.253708989462919</v>
      </c>
      <c r="C136" s="16" t="n">
        <v>0.2436434281676</v>
      </c>
      <c r="D136" s="16" t="n">
        <v>1</v>
      </c>
      <c r="E136" s="17" t="n">
        <v>21.5</v>
      </c>
      <c r="F136" s="16" t="n">
        <v>3.16551274812748</v>
      </c>
      <c r="G136" s="16" t="n">
        <v>1.70029237062936</v>
      </c>
      <c r="H136" s="16" t="n">
        <v>0.391301647477331</v>
      </c>
      <c r="I136" s="16" t="n">
        <v>1.30102999566398</v>
      </c>
      <c r="J136" s="16" t="n">
        <v>7.05357765058291</v>
      </c>
      <c r="K136" s="16" t="n">
        <v>0.631086142322097</v>
      </c>
      <c r="L136" s="16" t="n">
        <v>0.569405430711611</v>
      </c>
    </row>
    <row r="137" customFormat="false" ht="15" hidden="false" customHeight="false" outlineLevel="0" collapsed="false">
      <c r="A137" s="17" t="n">
        <v>532</v>
      </c>
      <c r="B137" s="16" t="n">
        <v>0.256231138896611</v>
      </c>
      <c r="C137" s="16" t="n">
        <v>0.246005633155282</v>
      </c>
      <c r="D137" s="16" t="n">
        <v>1</v>
      </c>
      <c r="E137" s="17" t="n">
        <v>21.7</v>
      </c>
      <c r="F137" s="16" t="n">
        <v>3.21085368834391</v>
      </c>
      <c r="G137" s="16" t="n">
        <v>1.70029237062936</v>
      </c>
      <c r="H137" s="16" t="n">
        <v>0.391301647477331</v>
      </c>
      <c r="I137" s="16" t="n">
        <v>1.30102999566398</v>
      </c>
      <c r="J137" s="16" t="n">
        <v>6.32503421249377</v>
      </c>
      <c r="K137" s="16" t="n">
        <v>0.631749375780275</v>
      </c>
      <c r="L137" s="16" t="n">
        <v>0.568430087390762</v>
      </c>
    </row>
    <row r="138" customFormat="false" ht="15" hidden="false" customHeight="false" outlineLevel="0" collapsed="false">
      <c r="A138" s="17" t="n">
        <v>533</v>
      </c>
      <c r="B138" s="16" t="n">
        <v>0.258393732416961</v>
      </c>
      <c r="C138" s="16" t="n">
        <v>0.248078101806426</v>
      </c>
      <c r="D138" s="16" t="n">
        <v>1</v>
      </c>
      <c r="E138" s="17" t="n">
        <v>21.7</v>
      </c>
      <c r="F138" s="16" t="n">
        <v>3.2239891146562</v>
      </c>
      <c r="G138" s="16" t="n">
        <v>1.70029237062936</v>
      </c>
      <c r="H138" s="16" t="n">
        <v>0.391301647477331</v>
      </c>
      <c r="I138" s="16" t="n">
        <v>1.30102999566398</v>
      </c>
      <c r="J138" s="16" t="n">
        <v>5.88463924032606</v>
      </c>
      <c r="K138" s="16" t="n">
        <v>0.631437265917603</v>
      </c>
      <c r="L138" s="16" t="n">
        <v>0.567142634207241</v>
      </c>
    </row>
    <row r="139" customFormat="false" ht="15" hidden="false" customHeight="false" outlineLevel="0" collapsed="false">
      <c r="A139" s="17" t="n">
        <v>534</v>
      </c>
      <c r="B139" s="16" t="n">
        <v>0.260328275875913</v>
      </c>
      <c r="C139" s="16" t="n">
        <v>0.249854702544346</v>
      </c>
      <c r="D139" s="16" t="n">
        <v>1</v>
      </c>
      <c r="E139" s="17" t="n">
        <v>21.9</v>
      </c>
      <c r="F139" s="16" t="n">
        <v>3.27493310463223</v>
      </c>
      <c r="G139" s="16" t="n">
        <v>1.70029237062936</v>
      </c>
      <c r="H139" s="16" t="n">
        <v>0.391301647477331</v>
      </c>
      <c r="I139" s="16" t="n">
        <v>1.30102999566398</v>
      </c>
      <c r="J139" s="16" t="n">
        <v>5.3757930955029</v>
      </c>
      <c r="K139" s="16" t="n">
        <v>0.631164169787765</v>
      </c>
      <c r="L139" s="16" t="n">
        <v>0.56476279650437</v>
      </c>
    </row>
    <row r="140" customFormat="false" ht="15" hidden="false" customHeight="false" outlineLevel="0" collapsed="false">
      <c r="A140" s="17" t="n">
        <v>535</v>
      </c>
      <c r="B140" s="16" t="n">
        <v>0.261915280587143</v>
      </c>
      <c r="C140" s="16" t="n">
        <v>0.251311906854088</v>
      </c>
      <c r="D140" s="16" t="n">
        <v>1</v>
      </c>
      <c r="E140" s="17" t="n">
        <v>21.9</v>
      </c>
      <c r="F140" s="16" t="n">
        <v>3.31298781070413</v>
      </c>
      <c r="G140" s="16" t="n">
        <v>1.70029237062936</v>
      </c>
      <c r="H140" s="16" t="n">
        <v>0.391301647477331</v>
      </c>
      <c r="I140" s="16" t="n">
        <v>1.30102999566398</v>
      </c>
      <c r="J140" s="16" t="n">
        <v>5.67734146566339</v>
      </c>
      <c r="K140" s="16" t="n">
        <v>0.632334581772784</v>
      </c>
      <c r="L140" s="16" t="n">
        <v>0.562773096129838</v>
      </c>
    </row>
    <row r="141" customFormat="false" ht="15" hidden="false" customHeight="false" outlineLevel="0" collapsed="false">
      <c r="A141" s="17" t="n">
        <v>536</v>
      </c>
      <c r="B141" s="16" t="n">
        <v>0.263204989333948</v>
      </c>
      <c r="C141" s="16" t="n">
        <v>0.252504816341601</v>
      </c>
      <c r="D141" s="16" t="n">
        <v>1</v>
      </c>
      <c r="E141" s="17" t="n">
        <v>22</v>
      </c>
      <c r="F141" s="16" t="n">
        <v>3.33615825352162</v>
      </c>
      <c r="G141" s="16" t="n">
        <v>1.70029237062936</v>
      </c>
      <c r="H141" s="16" t="n">
        <v>0.391301647477331</v>
      </c>
      <c r="I141" s="16" t="n">
        <v>1.30102999566398</v>
      </c>
      <c r="J141" s="16" t="n">
        <v>6.30747953966944</v>
      </c>
      <c r="K141" s="16" t="n">
        <v>0.632412609238452</v>
      </c>
      <c r="L141" s="16" t="n">
        <v>0.559183832709114</v>
      </c>
    </row>
    <row r="142" customFormat="false" ht="15" hidden="false" customHeight="false" outlineLevel="0" collapsed="false">
      <c r="A142" s="17" t="n">
        <v>537</v>
      </c>
      <c r="B142" s="16" t="n">
        <v>0.264238430601027</v>
      </c>
      <c r="C142" s="16" t="n">
        <v>0.253460666980971</v>
      </c>
      <c r="D142" s="16" t="n">
        <v>1</v>
      </c>
      <c r="E142" s="17" t="n">
        <v>22.1</v>
      </c>
      <c r="F142" s="16" t="n">
        <v>3.35283589583968</v>
      </c>
      <c r="G142" s="16" t="n">
        <v>1.70029237062936</v>
      </c>
      <c r="H142" s="16" t="n">
        <v>0.391301647477331</v>
      </c>
      <c r="I142" s="16" t="n">
        <v>1.30102999566398</v>
      </c>
      <c r="J142" s="16" t="n">
        <v>5.26268055287882</v>
      </c>
      <c r="K142" s="16" t="n">
        <v>0.632217540574282</v>
      </c>
      <c r="L142" s="16" t="n">
        <v>0.553409800249688</v>
      </c>
    </row>
    <row r="143" customFormat="false" ht="15" hidden="false" customHeight="false" outlineLevel="0" collapsed="false">
      <c r="A143" s="17" t="n">
        <v>538</v>
      </c>
      <c r="B143" s="16" t="n">
        <v>0.264975655410025</v>
      </c>
      <c r="C143" s="16" t="n">
        <v>0.254108816510841</v>
      </c>
      <c r="D143" s="16" t="n">
        <v>1</v>
      </c>
      <c r="E143" s="17" t="n">
        <v>22.1</v>
      </c>
      <c r="F143" s="16" t="n">
        <v>3.38035317678507</v>
      </c>
      <c r="G143" s="16" t="n">
        <v>1.70029237062936</v>
      </c>
      <c r="H143" s="16" t="n">
        <v>0.391301647477331</v>
      </c>
      <c r="I143" s="16" t="n">
        <v>1.30102999566398</v>
      </c>
      <c r="J143" s="16" t="n">
        <v>5.12728941955105</v>
      </c>
      <c r="K143" s="16" t="n">
        <v>0.632373595505618</v>
      </c>
      <c r="L143" s="16" t="n">
        <v>0.546894506866417</v>
      </c>
    </row>
    <row r="144" customFormat="false" ht="15" hidden="false" customHeight="false" outlineLevel="0" collapsed="false">
      <c r="A144" s="17" t="n">
        <v>539</v>
      </c>
      <c r="B144" s="16" t="n">
        <v>0.26549234903521</v>
      </c>
      <c r="C144" s="16" t="n">
        <v>0.254614528980148</v>
      </c>
      <c r="D144" s="16" t="n">
        <v>1</v>
      </c>
      <c r="E144" s="17" t="n">
        <v>22.1</v>
      </c>
      <c r="F144" s="16" t="n">
        <v>3.36956130214151</v>
      </c>
      <c r="G144" s="16" t="n">
        <v>1.70029237062936</v>
      </c>
      <c r="H144" s="16" t="n">
        <v>0.391301647477331</v>
      </c>
      <c r="I144" s="16" t="n">
        <v>1.30102999566398</v>
      </c>
      <c r="J144" s="16" t="n">
        <v>4.90076469528202</v>
      </c>
      <c r="K144" s="16" t="n">
        <v>0.632607677902622</v>
      </c>
      <c r="L144" s="16" t="n">
        <v>0.540925405742821</v>
      </c>
    </row>
    <row r="145" customFormat="false" ht="15" hidden="false" customHeight="false" outlineLevel="0" collapsed="false">
      <c r="A145" s="17" t="n">
        <v>540</v>
      </c>
      <c r="B145" s="16" t="n">
        <v>0.265882405762871</v>
      </c>
      <c r="C145" s="16" t="n">
        <v>0.255004117453701</v>
      </c>
      <c r="D145" s="16" t="n">
        <v>1</v>
      </c>
      <c r="E145" s="17" t="n">
        <v>22.2</v>
      </c>
      <c r="F145" s="16" t="n">
        <v>3.35605590213447</v>
      </c>
      <c r="G145" s="16" t="n">
        <v>1.70029237062936</v>
      </c>
      <c r="H145" s="16" t="n">
        <v>0.391301647477331</v>
      </c>
      <c r="I145" s="16" t="n">
        <v>1.30102999566398</v>
      </c>
      <c r="J145" s="16" t="n">
        <v>4.8661549774934</v>
      </c>
      <c r="K145" s="16" t="n">
        <v>0.63249063670412</v>
      </c>
      <c r="L145" s="16" t="n">
        <v>0.534488139825219</v>
      </c>
    </row>
    <row r="146" customFormat="false" ht="15" hidden="false" customHeight="false" outlineLevel="0" collapsed="false">
      <c r="A146" s="17" t="n">
        <v>541</v>
      </c>
      <c r="B146" s="16" t="n">
        <v>0.266226918126146</v>
      </c>
      <c r="C146" s="16" t="n">
        <v>0.255248185079754</v>
      </c>
      <c r="D146" s="16" t="n">
        <v>1</v>
      </c>
      <c r="E146" s="17" t="n">
        <v>22.2</v>
      </c>
      <c r="F146" s="16" t="n">
        <v>3.39815587939657</v>
      </c>
      <c r="G146" s="16" t="n">
        <v>1.70029237062936</v>
      </c>
      <c r="H146" s="16" t="n">
        <v>0.391301647477331</v>
      </c>
      <c r="I146" s="16" t="n">
        <v>1.30102999566398</v>
      </c>
      <c r="J146" s="16" t="n">
        <v>5.52638085781763</v>
      </c>
      <c r="K146" s="16" t="n">
        <v>0.632529650436954</v>
      </c>
      <c r="L146" s="16" t="n">
        <v>0.528245942571785</v>
      </c>
    </row>
    <row r="147" customFormat="false" ht="15" hidden="false" customHeight="false" outlineLevel="0" collapsed="false">
      <c r="A147" s="17" t="n">
        <v>542</v>
      </c>
      <c r="B147" s="16" t="n">
        <v>0.26640808975531</v>
      </c>
      <c r="C147" s="16" t="n">
        <v>0.255418169155215</v>
      </c>
      <c r="D147" s="16" t="n">
        <v>1</v>
      </c>
      <c r="E147" s="17" t="n">
        <v>22.2</v>
      </c>
      <c r="F147" s="16" t="n">
        <v>3.39412256366031</v>
      </c>
      <c r="G147" s="16" t="n">
        <v>1.70029237062936</v>
      </c>
      <c r="H147" s="16" t="n">
        <v>0.391301647477331</v>
      </c>
      <c r="I147" s="16" t="n">
        <v>1.30102999566398</v>
      </c>
      <c r="J147" s="16" t="n">
        <v>5.22729125540101</v>
      </c>
      <c r="K147" s="16" t="n">
        <v>0.632178526841448</v>
      </c>
      <c r="L147" s="16" t="n">
        <v>0.522237827715356</v>
      </c>
    </row>
    <row r="148" customFormat="false" ht="15" hidden="false" customHeight="false" outlineLevel="0" collapsed="false">
      <c r="A148" s="17" t="n">
        <v>543</v>
      </c>
      <c r="B148" s="16" t="n">
        <v>0.266565626901057</v>
      </c>
      <c r="C148" s="16" t="n">
        <v>0.255595498707857</v>
      </c>
      <c r="D148" s="16" t="n">
        <v>1</v>
      </c>
      <c r="E148" s="17" t="n">
        <v>22.2</v>
      </c>
      <c r="F148" s="16" t="n">
        <v>3.37537484501413</v>
      </c>
      <c r="G148" s="16" t="n">
        <v>1.70029237062936</v>
      </c>
      <c r="H148" s="16" t="n">
        <v>0.391301647477331</v>
      </c>
      <c r="I148" s="16" t="n">
        <v>1.30102999566398</v>
      </c>
      <c r="J148" s="16" t="n">
        <v>4.83281172205755</v>
      </c>
      <c r="K148" s="16" t="n">
        <v>0.631515293383271</v>
      </c>
      <c r="L148" s="16" t="n">
        <v>0.518102372034956</v>
      </c>
    </row>
    <row r="149" customFormat="false" ht="15" hidden="false" customHeight="false" outlineLevel="0" collapsed="false">
      <c r="A149" s="17" t="n">
        <v>544</v>
      </c>
      <c r="B149" s="16" t="n">
        <v>0.26676408553289</v>
      </c>
      <c r="C149" s="16" t="n">
        <v>0.255798985574687</v>
      </c>
      <c r="D149" s="16" t="n">
        <v>1</v>
      </c>
      <c r="E149" s="17" t="n">
        <v>22.2</v>
      </c>
      <c r="F149" s="16" t="n">
        <v>3.36570008807615</v>
      </c>
      <c r="G149" s="16" t="n">
        <v>1.70029237062936</v>
      </c>
      <c r="H149" s="16" t="n">
        <v>0.391301647477331</v>
      </c>
      <c r="I149" s="16" t="n">
        <v>1.30102999566398</v>
      </c>
      <c r="J149" s="16" t="n">
        <v>4.54541213062663</v>
      </c>
      <c r="K149" s="16" t="n">
        <v>0.631242197253433</v>
      </c>
      <c r="L149" s="16" t="n">
        <v>0.513381710362048</v>
      </c>
    </row>
    <row r="150" customFormat="false" ht="15" hidden="false" customHeight="false" outlineLevel="0" collapsed="false">
      <c r="A150" s="17" t="n">
        <v>545</v>
      </c>
      <c r="B150" s="16" t="n">
        <v>0.266904868392481</v>
      </c>
      <c r="C150" s="16" t="n">
        <v>0.255949810272857</v>
      </c>
      <c r="D150" s="16" t="n">
        <v>1</v>
      </c>
      <c r="E150" s="17" t="n">
        <v>22.2</v>
      </c>
      <c r="F150" s="16" t="n">
        <v>3.35206323286389</v>
      </c>
      <c r="G150" s="16" t="n">
        <v>1.70029237062936</v>
      </c>
      <c r="H150" s="16" t="n">
        <v>0.391301647477331</v>
      </c>
      <c r="I150" s="16" t="n">
        <v>1.30102999566398</v>
      </c>
      <c r="J150" s="16" t="n">
        <v>4.6087624332117</v>
      </c>
      <c r="K150" s="16" t="n">
        <v>0.631281210986267</v>
      </c>
      <c r="L150" s="16" t="n">
        <v>0.509714419475655</v>
      </c>
    </row>
    <row r="151" customFormat="false" ht="15" hidden="false" customHeight="false" outlineLevel="0" collapsed="false">
      <c r="A151" s="17" t="n">
        <v>546</v>
      </c>
      <c r="B151" s="16" t="n">
        <v>0.266993947948019</v>
      </c>
      <c r="C151" s="16" t="n">
        <v>0.256059753719006</v>
      </c>
      <c r="D151" s="16" t="n">
        <v>1</v>
      </c>
      <c r="E151" s="17" t="n">
        <v>22.2</v>
      </c>
      <c r="F151" s="16" t="n">
        <v>3.33556891760778</v>
      </c>
      <c r="G151" s="16" t="n">
        <v>1.70029237062936</v>
      </c>
      <c r="H151" s="16" t="n">
        <v>0.391301647477331</v>
      </c>
      <c r="I151" s="16" t="n">
        <v>1.30102999566398</v>
      </c>
      <c r="J151" s="16" t="n">
        <v>4.23218092611168</v>
      </c>
      <c r="K151" s="16" t="n">
        <v>0.630774032459426</v>
      </c>
      <c r="L151" s="16" t="n">
        <v>0.508700062421973</v>
      </c>
    </row>
    <row r="152" customFormat="false" ht="15" hidden="false" customHeight="false" outlineLevel="0" collapsed="false">
      <c r="A152" s="17" t="n">
        <v>547</v>
      </c>
      <c r="B152" s="16" t="n">
        <v>0.267068077292707</v>
      </c>
      <c r="C152" s="16" t="n">
        <v>0.256135075949551</v>
      </c>
      <c r="D152" s="16" t="n">
        <v>1</v>
      </c>
      <c r="E152" s="17" t="n">
        <v>22.2</v>
      </c>
      <c r="F152" s="16" t="n">
        <v>3.32994809446634</v>
      </c>
      <c r="G152" s="16" t="n">
        <v>1.70029237062936</v>
      </c>
      <c r="H152" s="16" t="n">
        <v>0.391301647477331</v>
      </c>
      <c r="I152" s="16" t="n">
        <v>1.30102999566398</v>
      </c>
      <c r="J152" s="16" t="n">
        <v>5.80742055632587</v>
      </c>
      <c r="K152" s="16" t="n">
        <v>0.630696004993758</v>
      </c>
      <c r="L152" s="16" t="n">
        <v>0.505461922596754</v>
      </c>
    </row>
    <row r="153" customFormat="false" ht="15" hidden="false" customHeight="false" outlineLevel="0" collapsed="false">
      <c r="A153" s="17" t="n">
        <v>548</v>
      </c>
      <c r="B153" s="16" t="n">
        <v>0.267150101562341</v>
      </c>
      <c r="C153" s="16" t="n">
        <v>0.256171728327368</v>
      </c>
      <c r="D153" s="16" t="n">
        <v>1</v>
      </c>
      <c r="E153" s="17" t="n">
        <v>22.2</v>
      </c>
      <c r="F153" s="16" t="n">
        <v>3.34619623147056</v>
      </c>
      <c r="G153" s="16" t="n">
        <v>1.70029237062936</v>
      </c>
      <c r="H153" s="16" t="n">
        <v>0.391301647477331</v>
      </c>
      <c r="I153" s="16" t="n">
        <v>1.30102999566398</v>
      </c>
      <c r="J153" s="16" t="n">
        <v>4.97218255962773</v>
      </c>
      <c r="K153" s="16" t="n">
        <v>0.630539950062422</v>
      </c>
      <c r="L153" s="16" t="n">
        <v>0.501521535580524</v>
      </c>
    </row>
    <row r="154" customFormat="false" ht="15" hidden="false" customHeight="false" outlineLevel="0" collapsed="false">
      <c r="A154" s="17" t="n">
        <v>549</v>
      </c>
      <c r="B154" s="16" t="n">
        <v>0.267121541624268</v>
      </c>
      <c r="C154" s="16" t="n">
        <v>0.256118467224113</v>
      </c>
      <c r="D154" s="16" t="n">
        <v>1</v>
      </c>
      <c r="E154" s="17" t="n">
        <v>22.2</v>
      </c>
      <c r="F154" s="16" t="n">
        <v>3.35500972399394</v>
      </c>
      <c r="G154" s="16" t="n">
        <v>1.70029237062936</v>
      </c>
      <c r="H154" s="16" t="n">
        <v>0.391301647477331</v>
      </c>
      <c r="I154" s="16" t="n">
        <v>1.30102999566398</v>
      </c>
      <c r="J154" s="16" t="n">
        <v>5.05942658500644</v>
      </c>
      <c r="K154" s="16" t="n">
        <v>0.630735018726592</v>
      </c>
      <c r="L154" s="16" t="n">
        <v>0.508739076154807</v>
      </c>
    </row>
    <row r="155" customFormat="false" ht="15" hidden="false" customHeight="false" outlineLevel="0" collapsed="false">
      <c r="A155" s="17" t="n">
        <v>550</v>
      </c>
      <c r="B155" s="16" t="n">
        <v>0.266949834095107</v>
      </c>
      <c r="C155" s="16" t="n">
        <v>0.255944767485509</v>
      </c>
      <c r="D155" s="16" t="n">
        <v>1</v>
      </c>
      <c r="E155" s="17" t="n">
        <v>22.2</v>
      </c>
      <c r="F155" s="16" t="n">
        <v>3.35553801141279</v>
      </c>
      <c r="G155" s="16" t="n">
        <v>1.70029237062936</v>
      </c>
      <c r="H155" s="16" t="n">
        <v>0.391301647477331</v>
      </c>
      <c r="I155" s="16" t="n">
        <v>1.30102999566398</v>
      </c>
      <c r="J155" s="16" t="n">
        <v>4.9026216757972</v>
      </c>
      <c r="K155" s="16" t="n">
        <v>0.630930087390762</v>
      </c>
      <c r="L155" s="16" t="n">
        <v>0.521730649188514</v>
      </c>
    </row>
    <row r="156" customFormat="false" ht="15" hidden="false" customHeight="false" outlineLevel="0" collapsed="false">
      <c r="A156" s="17" t="n">
        <v>551</v>
      </c>
      <c r="B156" s="16" t="n">
        <v>0.266605463913745</v>
      </c>
      <c r="C156" s="16" t="n">
        <v>0.255612785226843</v>
      </c>
      <c r="D156" s="16" t="n">
        <v>1</v>
      </c>
      <c r="E156" s="17" t="n">
        <v>22.2</v>
      </c>
      <c r="F156" s="16" t="n">
        <v>3.35094410040083</v>
      </c>
      <c r="G156" s="16" t="n">
        <v>1.70029237062936</v>
      </c>
      <c r="H156" s="16" t="n">
        <v>0.391301647477331</v>
      </c>
      <c r="I156" s="16" t="n">
        <v>1.30102999566398</v>
      </c>
      <c r="J156" s="16" t="n">
        <v>4.87543950736015</v>
      </c>
      <c r="K156" s="16" t="n">
        <v>0.630774032459426</v>
      </c>
      <c r="L156" s="16" t="n">
        <v>0.550834893882647</v>
      </c>
    </row>
    <row r="157" customFormat="false" ht="15" hidden="false" customHeight="false" outlineLevel="0" collapsed="false">
      <c r="A157" s="17" t="n">
        <v>552</v>
      </c>
      <c r="B157" s="16" t="n">
        <v>0.266057448875573</v>
      </c>
      <c r="C157" s="16" t="n">
        <v>0.255077096978935</v>
      </c>
      <c r="D157" s="16" t="n">
        <v>1</v>
      </c>
      <c r="E157" s="17" t="n">
        <v>22.2</v>
      </c>
      <c r="F157" s="16" t="n">
        <v>3.34636927407509</v>
      </c>
      <c r="G157" s="16" t="n">
        <v>1.70029237062936</v>
      </c>
      <c r="H157" s="16" t="n">
        <v>0.391301647477331</v>
      </c>
      <c r="I157" s="16" t="n">
        <v>1.30102999566398</v>
      </c>
      <c r="J157" s="16" t="n">
        <v>6.56765623040793</v>
      </c>
      <c r="K157" s="16" t="n">
        <v>0.630696004993758</v>
      </c>
      <c r="L157" s="16" t="n">
        <v>0.589263420724095</v>
      </c>
    </row>
    <row r="158" customFormat="false" ht="15" hidden="false" customHeight="false" outlineLevel="0" collapsed="false">
      <c r="A158" s="17" t="n">
        <v>553</v>
      </c>
      <c r="B158" s="16" t="n">
        <v>0.265170513548785</v>
      </c>
      <c r="C158" s="16" t="n">
        <v>0.254197802896915</v>
      </c>
      <c r="D158" s="16" t="n">
        <v>1</v>
      </c>
      <c r="E158" s="17" t="n">
        <v>22.2</v>
      </c>
      <c r="F158" s="16" t="n">
        <v>3.35062773304447</v>
      </c>
      <c r="G158" s="16" t="n">
        <v>1.70029237062936</v>
      </c>
      <c r="H158" s="16" t="n">
        <v>0.391301647477331</v>
      </c>
      <c r="I158" s="16" t="n">
        <v>1.30102999566398</v>
      </c>
      <c r="J158" s="16" t="n">
        <v>4.80151762002103</v>
      </c>
      <c r="K158" s="16" t="n">
        <v>0.630266853932584</v>
      </c>
      <c r="L158" s="16" t="n">
        <v>0.616885143570537</v>
      </c>
    </row>
    <row r="159" customFormat="false" ht="15" hidden="false" customHeight="false" outlineLevel="0" collapsed="false">
      <c r="A159" s="17" t="n">
        <v>554</v>
      </c>
      <c r="B159" s="16" t="n">
        <v>0.263946029254132</v>
      </c>
      <c r="C159" s="16" t="n">
        <v>0.253004657502255</v>
      </c>
      <c r="D159" s="16" t="n">
        <v>1</v>
      </c>
      <c r="E159" s="17" t="n">
        <v>22.2</v>
      </c>
      <c r="F159" s="16" t="n">
        <v>3.35001364139367</v>
      </c>
      <c r="G159" s="16" t="n">
        <v>1.70029237062936</v>
      </c>
      <c r="H159" s="16" t="n">
        <v>0.391301647477331</v>
      </c>
      <c r="I159" s="16" t="n">
        <v>1.30102999566398</v>
      </c>
      <c r="J159" s="16" t="n">
        <v>5.4343371035272</v>
      </c>
      <c r="K159" s="16" t="n">
        <v>0.629993757802747</v>
      </c>
      <c r="L159" s="16" t="n">
        <v>0.625858302122347</v>
      </c>
    </row>
    <row r="160" customFormat="false" ht="15" hidden="false" customHeight="false" outlineLevel="0" collapsed="false">
      <c r="A160" s="17" t="n">
        <v>555</v>
      </c>
      <c r="B160" s="16" t="n">
        <v>0.262422367723452</v>
      </c>
      <c r="C160" s="16" t="n">
        <v>0.251557685058104</v>
      </c>
      <c r="D160" s="16" t="n">
        <v>1</v>
      </c>
      <c r="E160" s="17" t="n">
        <v>22.2</v>
      </c>
      <c r="F160" s="16" t="n">
        <v>3.33171004148985</v>
      </c>
      <c r="G160" s="16" t="n">
        <v>1.70029237062936</v>
      </c>
      <c r="H160" s="16" t="n">
        <v>0.391301647477331</v>
      </c>
      <c r="I160" s="16" t="n">
        <v>1.30102999566398</v>
      </c>
      <c r="J160" s="16" t="n">
        <v>5.59667418801398</v>
      </c>
      <c r="K160" s="16" t="n">
        <v>0.629564606741573</v>
      </c>
      <c r="L160" s="16" t="n">
        <v>0.624531835205993</v>
      </c>
    </row>
    <row r="161" customFormat="false" ht="15" hidden="false" customHeight="false" outlineLevel="0" collapsed="false">
      <c r="A161" s="17" t="n">
        <v>556</v>
      </c>
      <c r="B161" s="16" t="n">
        <v>0.260584406140778</v>
      </c>
      <c r="C161" s="16" t="n">
        <v>0.249800464368603</v>
      </c>
      <c r="D161" s="16" t="n">
        <v>1</v>
      </c>
      <c r="E161" s="17" t="n">
        <v>22</v>
      </c>
      <c r="F161" s="16" t="n">
        <v>3.31251051308355</v>
      </c>
      <c r="G161" s="16" t="n">
        <v>1.70029237062936</v>
      </c>
      <c r="H161" s="16" t="n">
        <v>0.391301647477331</v>
      </c>
      <c r="I161" s="16" t="n">
        <v>1.30102999566398</v>
      </c>
      <c r="J161" s="16" t="n">
        <v>4.34226588491418</v>
      </c>
      <c r="K161" s="16" t="n">
        <v>0.629486579275905</v>
      </c>
      <c r="L161" s="16" t="n">
        <v>0.616455992509363</v>
      </c>
    </row>
    <row r="162" customFormat="false" ht="15" hidden="false" customHeight="false" outlineLevel="0" collapsed="false">
      <c r="A162" s="17" t="n">
        <v>557</v>
      </c>
      <c r="B162" s="16" t="n">
        <v>0.258485216233465</v>
      </c>
      <c r="C162" s="16" t="n">
        <v>0.247776942850834</v>
      </c>
      <c r="D162" s="16" t="n">
        <v>1</v>
      </c>
      <c r="E162" s="17" t="n">
        <v>22</v>
      </c>
      <c r="F162" s="16" t="n">
        <v>3.30051164800503</v>
      </c>
      <c r="G162" s="16" t="n">
        <v>1.70029237062936</v>
      </c>
      <c r="H162" s="16" t="n">
        <v>0.391301647477331</v>
      </c>
      <c r="I162" s="16" t="n">
        <v>1.30102999566398</v>
      </c>
      <c r="J162" s="16" t="n">
        <v>5.0662362536345</v>
      </c>
      <c r="K162" s="16" t="n">
        <v>0.62894038701623</v>
      </c>
      <c r="L162" s="16" t="n">
        <v>0.611540262172285</v>
      </c>
    </row>
    <row r="163" customFormat="false" ht="15" hidden="false" customHeight="false" outlineLevel="0" collapsed="false">
      <c r="A163" s="17" t="n">
        <v>558</v>
      </c>
      <c r="B163" s="16" t="n">
        <v>0.25616224648224</v>
      </c>
      <c r="C163" s="16" t="n">
        <v>0.24553906649686</v>
      </c>
      <c r="D163" s="16" t="n">
        <v>1</v>
      </c>
      <c r="E163" s="17" t="n">
        <v>22</v>
      </c>
      <c r="F163" s="16" t="n">
        <v>3.28834346289065</v>
      </c>
      <c r="G163" s="16" t="n">
        <v>1.70029237062936</v>
      </c>
      <c r="H163" s="16" t="n">
        <v>0.391301647477331</v>
      </c>
      <c r="I163" s="16" t="n">
        <v>1.30102999566398</v>
      </c>
      <c r="J163" s="16" t="n">
        <v>4.76485793110285</v>
      </c>
      <c r="K163" s="16" t="n">
        <v>0.628277153558053</v>
      </c>
      <c r="L163" s="16" t="n">
        <v>0.607990012484395</v>
      </c>
    </row>
    <row r="164" customFormat="false" ht="15" hidden="false" customHeight="false" outlineLevel="0" collapsed="false">
      <c r="A164" s="17" t="n">
        <v>559</v>
      </c>
      <c r="B164" s="16" t="n">
        <v>0.253638268137972</v>
      </c>
      <c r="C164" s="16" t="n">
        <v>0.243141869689976</v>
      </c>
      <c r="D164" s="16" t="n">
        <v>1</v>
      </c>
      <c r="E164" s="17" t="n">
        <v>22</v>
      </c>
      <c r="F164" s="16" t="n">
        <v>3.25577764386493</v>
      </c>
      <c r="G164" s="16" t="n">
        <v>1.70029237062936</v>
      </c>
      <c r="H164" s="16" t="n">
        <v>0.391301647477331</v>
      </c>
      <c r="I164" s="16" t="n">
        <v>1.30102999566398</v>
      </c>
      <c r="J164" s="16" t="n">
        <v>4.94419312170679</v>
      </c>
      <c r="K164" s="16" t="n">
        <v>0.628043071161049</v>
      </c>
      <c r="L164" s="16" t="n">
        <v>0.605727215980025</v>
      </c>
    </row>
    <row r="165" customFormat="false" ht="15" hidden="false" customHeight="false" outlineLevel="0" collapsed="false">
      <c r="A165" s="17" t="n">
        <v>560</v>
      </c>
      <c r="B165" s="16" t="n">
        <v>0.25102972280648</v>
      </c>
      <c r="C165" s="16" t="n">
        <v>0.240655358378472</v>
      </c>
      <c r="D165" s="16" t="n">
        <v>1</v>
      </c>
      <c r="E165" s="17" t="n">
        <v>22</v>
      </c>
      <c r="F165" s="16" t="n">
        <v>3.22929236076997</v>
      </c>
      <c r="G165" s="16" t="n">
        <v>1.70029237062936</v>
      </c>
      <c r="H165" s="16" t="n">
        <v>0.391301647477331</v>
      </c>
      <c r="I165" s="16" t="n">
        <v>1.30102999566398</v>
      </c>
      <c r="J165" s="16" t="n">
        <v>5.22736796208351</v>
      </c>
      <c r="K165" s="16" t="n">
        <v>0.627184769038702</v>
      </c>
      <c r="L165" s="16" t="n">
        <v>0.603581460674157</v>
      </c>
    </row>
    <row r="166" customFormat="false" ht="15" hidden="false" customHeight="false" outlineLevel="0" collapsed="false">
      <c r="A166" s="17" t="n">
        <v>561</v>
      </c>
      <c r="B166" s="16" t="n">
        <v>0.248309327910344</v>
      </c>
      <c r="C166" s="16" t="n">
        <v>0.238051494750916</v>
      </c>
      <c r="D166" s="16" t="n">
        <v>1</v>
      </c>
      <c r="E166" s="17" t="n">
        <v>22</v>
      </c>
      <c r="F166" s="16" t="n">
        <v>3.20751981302961</v>
      </c>
      <c r="G166" s="16" t="n">
        <v>1.70029237062936</v>
      </c>
      <c r="H166" s="16" t="n">
        <v>0.391301647477331</v>
      </c>
      <c r="I166" s="16" t="n">
        <v>1.30102999566398</v>
      </c>
      <c r="J166" s="16" t="n">
        <v>4.80698144664664</v>
      </c>
      <c r="K166" s="16" t="n">
        <v>0.626365480649189</v>
      </c>
      <c r="L166" s="16" t="n">
        <v>0.599289950062422</v>
      </c>
    </row>
    <row r="167" customFormat="false" ht="15" hidden="false" customHeight="false" outlineLevel="0" collapsed="false">
      <c r="A167" s="17" t="n">
        <v>562</v>
      </c>
      <c r="B167" s="16" t="n">
        <v>0.245450556485189</v>
      </c>
      <c r="C167" s="16" t="n">
        <v>0.235308085013641</v>
      </c>
      <c r="D167" s="16" t="n">
        <v>1</v>
      </c>
      <c r="E167" s="17" t="n">
        <v>21.9</v>
      </c>
      <c r="F167" s="16" t="n">
        <v>3.18700749025338</v>
      </c>
      <c r="G167" s="16" t="n">
        <v>1.70029237062936</v>
      </c>
      <c r="H167" s="16" t="n">
        <v>0.391301647477331</v>
      </c>
      <c r="I167" s="16" t="n">
        <v>1.30102999566398</v>
      </c>
      <c r="J167" s="16" t="n">
        <v>5.56054580006311</v>
      </c>
      <c r="K167" s="16" t="n">
        <v>0.626365480649189</v>
      </c>
      <c r="L167" s="16" t="n">
        <v>0.595505617977528</v>
      </c>
    </row>
    <row r="168" customFormat="false" ht="15" hidden="false" customHeight="false" outlineLevel="0" collapsed="false">
      <c r="A168" s="17" t="n">
        <v>563</v>
      </c>
      <c r="B168" s="16" t="n">
        <v>0.242553747362561</v>
      </c>
      <c r="C168" s="16" t="n">
        <v>0.232507510675808</v>
      </c>
      <c r="D168" s="16" t="n">
        <v>1</v>
      </c>
      <c r="E168" s="17" t="n">
        <v>21.8</v>
      </c>
      <c r="F168" s="16" t="n">
        <v>3.18028836767679</v>
      </c>
      <c r="G168" s="16" t="n">
        <v>1.70029237062936</v>
      </c>
      <c r="H168" s="16" t="n">
        <v>0.391301647477331</v>
      </c>
      <c r="I168" s="16" t="n">
        <v>1.30102999566398</v>
      </c>
      <c r="J168" s="16" t="n">
        <v>4.91195776129021</v>
      </c>
      <c r="K168" s="16" t="n">
        <v>0.626599563046192</v>
      </c>
      <c r="L168" s="16" t="n">
        <v>0.592618601747815</v>
      </c>
    </row>
    <row r="169" customFormat="false" ht="15" hidden="false" customHeight="false" outlineLevel="0" collapsed="false">
      <c r="A169" s="17" t="n">
        <v>564</v>
      </c>
      <c r="B169" s="16" t="n">
        <v>0.239498067854179</v>
      </c>
      <c r="C169" s="16" t="n">
        <v>0.229575233994408</v>
      </c>
      <c r="D169" s="16" t="n">
        <v>1</v>
      </c>
      <c r="E169" s="17" t="n">
        <v>21.6</v>
      </c>
      <c r="F169" s="16" t="n">
        <v>3.15923305204838</v>
      </c>
      <c r="G169" s="16" t="n">
        <v>1.70029237062936</v>
      </c>
      <c r="H169" s="16" t="n">
        <v>0.391301647477331</v>
      </c>
      <c r="I169" s="16" t="n">
        <v>1.30102999566398</v>
      </c>
      <c r="J169" s="16" t="n">
        <v>5.04627361617794</v>
      </c>
      <c r="K169" s="16" t="n">
        <v>0.626521535580524</v>
      </c>
      <c r="L169" s="16" t="n">
        <v>0.591994382022472</v>
      </c>
    </row>
    <row r="170" customFormat="false" ht="15" hidden="false" customHeight="false" outlineLevel="0" collapsed="false">
      <c r="A170" s="17" t="n">
        <v>565</v>
      </c>
      <c r="B170" s="16" t="n">
        <v>0.236260057323509</v>
      </c>
      <c r="C170" s="16" t="n">
        <v>0.226483336869585</v>
      </c>
      <c r="D170" s="16" t="n">
        <v>1</v>
      </c>
      <c r="E170" s="17" t="n">
        <v>21.5</v>
      </c>
      <c r="F170" s="16" t="n">
        <v>3.12678797611817</v>
      </c>
      <c r="G170" s="16" t="n">
        <v>1.70029237062936</v>
      </c>
      <c r="H170" s="16" t="n">
        <v>0.391301647477331</v>
      </c>
      <c r="I170" s="16" t="n">
        <v>1.30102999566398</v>
      </c>
      <c r="J170" s="16" t="n">
        <v>4.86076265824853</v>
      </c>
      <c r="K170" s="16" t="n">
        <v>0.626131398252185</v>
      </c>
      <c r="L170" s="16" t="n">
        <v>0.591721285892634</v>
      </c>
    </row>
    <row r="171" customFormat="false" ht="15" hidden="false" customHeight="false" outlineLevel="0" collapsed="false">
      <c r="A171" s="17" t="n">
        <v>566</v>
      </c>
      <c r="B171" s="16" t="n">
        <v>0.23288603230483</v>
      </c>
      <c r="C171" s="16" t="n">
        <v>0.22324112995287</v>
      </c>
      <c r="D171" s="16" t="n">
        <v>1</v>
      </c>
      <c r="E171" s="17" t="n">
        <v>21.3</v>
      </c>
      <c r="F171" s="16" t="n">
        <v>3.10620050043147</v>
      </c>
      <c r="G171" s="16" t="n">
        <v>1.70029237062936</v>
      </c>
      <c r="H171" s="16" t="n">
        <v>0.391301647477331</v>
      </c>
      <c r="I171" s="16" t="n">
        <v>1.30102999566398</v>
      </c>
      <c r="J171" s="16" t="n">
        <v>5.06340031276495</v>
      </c>
      <c r="K171" s="16" t="n">
        <v>0.625663233458177</v>
      </c>
      <c r="L171" s="16" t="n">
        <v>0.590980024968789</v>
      </c>
    </row>
    <row r="172" customFormat="false" ht="15" hidden="false" customHeight="false" outlineLevel="0" collapsed="false">
      <c r="A172" s="17" t="n">
        <v>567</v>
      </c>
      <c r="B172" s="16" t="n">
        <v>0.22938450343079</v>
      </c>
      <c r="C172" s="16" t="n">
        <v>0.219872942717558</v>
      </c>
      <c r="D172" s="16" t="n">
        <v>1</v>
      </c>
      <c r="E172" s="17" t="n">
        <v>21.1</v>
      </c>
      <c r="F172" s="16" t="n">
        <v>3.08588039773493</v>
      </c>
      <c r="G172" s="16" t="n">
        <v>1.70029237062936</v>
      </c>
      <c r="H172" s="16" t="n">
        <v>0.391301647477331</v>
      </c>
      <c r="I172" s="16" t="n">
        <v>1.30102999566398</v>
      </c>
      <c r="J172" s="16" t="n">
        <v>6.92596337427963</v>
      </c>
      <c r="K172" s="16" t="n">
        <v>0.625936329588015</v>
      </c>
      <c r="L172" s="16" t="n">
        <v>0.592579588014981</v>
      </c>
    </row>
    <row r="173" customFormat="false" ht="15" hidden="false" customHeight="false" outlineLevel="0" collapsed="false">
      <c r="A173" s="17" t="n">
        <v>568</v>
      </c>
      <c r="B173" s="16" t="n">
        <v>0.225794990650482</v>
      </c>
      <c r="C173" s="16" t="n">
        <v>0.216425500328789</v>
      </c>
      <c r="D173" s="16" t="n">
        <v>1</v>
      </c>
      <c r="E173" s="17" t="n">
        <v>20.9</v>
      </c>
      <c r="F173" s="16" t="n">
        <v>3.06053670249894</v>
      </c>
      <c r="G173" s="16" t="n">
        <v>1.70029237062936</v>
      </c>
      <c r="H173" s="16" t="n">
        <v>0.391301647477331</v>
      </c>
      <c r="I173" s="16" t="n">
        <v>1.30102999566398</v>
      </c>
      <c r="J173" s="16" t="n">
        <v>6.31568452472301</v>
      </c>
      <c r="K173" s="16" t="n">
        <v>0.625975343320849</v>
      </c>
      <c r="L173" s="16" t="n">
        <v>0.59355493133583</v>
      </c>
    </row>
    <row r="174" customFormat="false" ht="15" hidden="false" customHeight="false" outlineLevel="0" collapsed="false">
      <c r="A174" s="17" t="n">
        <v>569</v>
      </c>
      <c r="B174" s="16" t="n">
        <v>0.22215096362763</v>
      </c>
      <c r="C174" s="16" t="n">
        <v>0.212936392116748</v>
      </c>
      <c r="D174" s="16" t="n">
        <v>1</v>
      </c>
      <c r="E174" s="17" t="n">
        <v>20.6</v>
      </c>
      <c r="F174" s="16" t="n">
        <v>3.02765076506204</v>
      </c>
      <c r="G174" s="16" t="n">
        <v>1.70029237062936</v>
      </c>
      <c r="H174" s="16" t="n">
        <v>0.391301647477331</v>
      </c>
      <c r="I174" s="16" t="n">
        <v>1.30102999566398</v>
      </c>
      <c r="J174" s="16" t="n">
        <v>5.21904260263269</v>
      </c>
      <c r="K174" s="16" t="n">
        <v>0.625585205992509</v>
      </c>
      <c r="L174" s="16" t="n">
        <v>0.595115480649189</v>
      </c>
    </row>
    <row r="175" customFormat="false" ht="15" hidden="false" customHeight="false" outlineLevel="0" collapsed="false">
      <c r="A175" s="17" t="n">
        <v>570</v>
      </c>
      <c r="B175" s="16" t="n">
        <v>0.218454846077495</v>
      </c>
      <c r="C175" s="16" t="n">
        <v>0.20940582148647</v>
      </c>
      <c r="D175" s="16" t="n">
        <v>1</v>
      </c>
      <c r="E175" s="17" t="n">
        <v>20.3</v>
      </c>
      <c r="F175" s="16" t="n">
        <v>2.99065080832278</v>
      </c>
      <c r="G175" s="16" t="n">
        <v>1.70029237062936</v>
      </c>
      <c r="H175" s="16" t="n">
        <v>0.391301647477331</v>
      </c>
      <c r="I175" s="16" t="n">
        <v>1.30102999566398</v>
      </c>
      <c r="J175" s="16" t="n">
        <v>5.07043051684009</v>
      </c>
      <c r="K175" s="16" t="n">
        <v>0.625156054931336</v>
      </c>
      <c r="L175" s="16" t="n">
        <v>0.597378277153558</v>
      </c>
    </row>
    <row r="176" customFormat="false" ht="15" hidden="false" customHeight="false" outlineLevel="0" collapsed="false">
      <c r="A176" s="17" t="n">
        <v>571</v>
      </c>
      <c r="B176" s="16" t="n">
        <v>0.214710826468137</v>
      </c>
      <c r="C176" s="16" t="n">
        <v>0.205843878030944</v>
      </c>
      <c r="D176" s="16" t="n">
        <v>1</v>
      </c>
      <c r="E176" s="17" t="n">
        <v>19.8</v>
      </c>
      <c r="F176" s="16" t="n">
        <v>2.94251135476933</v>
      </c>
      <c r="G176" s="16" t="n">
        <v>1.68784083345235</v>
      </c>
      <c r="H176" s="16" t="n">
        <v>0.391301647477331</v>
      </c>
      <c r="I176" s="16" t="n">
        <v>1.30102999566398</v>
      </c>
      <c r="J176" s="16" t="n">
        <v>5.35151911475619</v>
      </c>
      <c r="K176" s="16" t="n">
        <v>0.624570848938826</v>
      </c>
      <c r="L176" s="16" t="n">
        <v>0.59936797752809</v>
      </c>
    </row>
    <row r="177" customFormat="false" ht="15" hidden="false" customHeight="false" outlineLevel="0" collapsed="false">
      <c r="A177" s="17" t="n">
        <v>572</v>
      </c>
      <c r="B177" s="16" t="n">
        <v>0.210986135320531</v>
      </c>
      <c r="C177" s="16" t="n">
        <v>0.202307221029749</v>
      </c>
      <c r="D177" s="16" t="n">
        <v>1</v>
      </c>
      <c r="E177" s="17" t="n">
        <v>19.3</v>
      </c>
      <c r="F177" s="16" t="n">
        <v>2.88802675885216</v>
      </c>
      <c r="G177" s="16" t="n">
        <v>1.68536361870193</v>
      </c>
      <c r="H177" s="16" t="n">
        <v>0.391301647477331</v>
      </c>
      <c r="I177" s="16" t="n">
        <v>1.30102999566398</v>
      </c>
      <c r="J177" s="16" t="n">
        <v>5.87530567762073</v>
      </c>
      <c r="K177" s="16" t="n">
        <v>0.624102684144819</v>
      </c>
      <c r="L177" s="16" t="n">
        <v>0.601201622971286</v>
      </c>
    </row>
    <row r="178" customFormat="false" ht="15" hidden="false" customHeight="false" outlineLevel="0" collapsed="false">
      <c r="A178" s="17" t="n">
        <v>573</v>
      </c>
      <c r="B178" s="16" t="n">
        <v>0.207381666948398</v>
      </c>
      <c r="C178" s="16" t="n">
        <v>0.198880323428619</v>
      </c>
      <c r="D178" s="16" t="n">
        <v>1</v>
      </c>
      <c r="E178" s="17" t="n">
        <v>19.1</v>
      </c>
      <c r="F178" s="16" t="n">
        <v>2.83682951051676</v>
      </c>
      <c r="G178" s="16" t="n">
        <v>1.67789821306966</v>
      </c>
      <c r="H178" s="16" t="n">
        <v>0.391301647477331</v>
      </c>
      <c r="I178" s="16" t="n">
        <v>1.30102999566398</v>
      </c>
      <c r="J178" s="16" t="n">
        <v>5.28634601734638</v>
      </c>
      <c r="K178" s="16" t="n">
        <v>0.623400436953808</v>
      </c>
      <c r="L178" s="16" t="n">
        <v>0.602801186017478</v>
      </c>
    </row>
    <row r="179" customFormat="false" ht="15" hidden="false" customHeight="false" outlineLevel="0" collapsed="false">
      <c r="A179" s="17" t="n">
        <v>574</v>
      </c>
      <c r="B179" s="16" t="n">
        <v>0.203906445660525</v>
      </c>
      <c r="C179" s="16" t="n">
        <v>0.195576099553302</v>
      </c>
      <c r="D179" s="16" t="n">
        <v>1</v>
      </c>
      <c r="E179" s="17" t="n">
        <v>18.3</v>
      </c>
      <c r="F179" s="16" t="n">
        <v>2.78844801328847</v>
      </c>
      <c r="G179" s="16" t="n">
        <v>1.64499890817568</v>
      </c>
      <c r="H179" s="16" t="n">
        <v>0.391301647477331</v>
      </c>
      <c r="I179" s="16" t="n">
        <v>1.30102999566398</v>
      </c>
      <c r="J179" s="16" t="n">
        <v>4.49827999036475</v>
      </c>
      <c r="K179" s="16" t="n">
        <v>0.621683832709114</v>
      </c>
      <c r="L179" s="16" t="n">
        <v>0.603893570536829</v>
      </c>
    </row>
    <row r="180" customFormat="false" ht="15" hidden="false" customHeight="false" outlineLevel="0" collapsed="false">
      <c r="A180" s="17" t="n">
        <v>575</v>
      </c>
      <c r="B180" s="16" t="n">
        <v>0.200546016916633</v>
      </c>
      <c r="C180" s="16" t="n">
        <v>0.192395253441809</v>
      </c>
      <c r="D180" s="16" t="n">
        <v>1</v>
      </c>
      <c r="E180" s="17" t="n">
        <v>17.7</v>
      </c>
      <c r="F180" s="16" t="n">
        <v>2.73201997043696</v>
      </c>
      <c r="G180" s="16" t="n">
        <v>1.60271851638546</v>
      </c>
      <c r="H180" s="16" t="n">
        <v>0.391301647477331</v>
      </c>
      <c r="I180" s="16" t="n">
        <v>1.30102999566398</v>
      </c>
      <c r="J180" s="16" t="n">
        <v>4.8031776004514</v>
      </c>
      <c r="K180" s="16" t="n">
        <v>0.621371722846442</v>
      </c>
      <c r="L180" s="16" t="n">
        <v>0.605376092384519</v>
      </c>
    </row>
    <row r="181" customFormat="false" ht="15" hidden="false" customHeight="false" outlineLevel="0" collapsed="false">
      <c r="A181" s="17" t="n">
        <v>576</v>
      </c>
      <c r="B181" s="16" t="n">
        <v>0.197330146200127</v>
      </c>
      <c r="C181" s="16" t="n">
        <v>0.189364688575603</v>
      </c>
      <c r="D181" s="16" t="n">
        <v>1</v>
      </c>
      <c r="E181" s="17" t="n">
        <v>17.4</v>
      </c>
      <c r="F181" s="16" t="n">
        <v>2.66830158909574</v>
      </c>
      <c r="G181" s="16" t="n">
        <v>1.5633594809037</v>
      </c>
      <c r="H181" s="16" t="n">
        <v>0.391301647477331</v>
      </c>
      <c r="I181" s="16" t="n">
        <v>1.30102999566398</v>
      </c>
      <c r="J181" s="16" t="n">
        <v>4.88016522082572</v>
      </c>
      <c r="K181" s="16" t="n">
        <v>0.620591448189763</v>
      </c>
      <c r="L181" s="16" t="n">
        <v>0.606936641697878</v>
      </c>
    </row>
    <row r="182" customFormat="false" ht="15" hidden="false" customHeight="false" outlineLevel="0" collapsed="false">
      <c r="A182" s="17" t="n">
        <v>577</v>
      </c>
      <c r="B182" s="16" t="n">
        <v>0.194388571505745</v>
      </c>
      <c r="C182" s="16" t="n">
        <v>0.186578083218316</v>
      </c>
      <c r="D182" s="16" t="n">
        <v>1</v>
      </c>
      <c r="E182" s="17" t="n">
        <v>16.9</v>
      </c>
      <c r="F182" s="16" t="n">
        <v>2.61988865116623</v>
      </c>
      <c r="G182" s="16" t="n">
        <v>1.52776933317479</v>
      </c>
      <c r="H182" s="16" t="n">
        <v>0.391301647477331</v>
      </c>
      <c r="I182" s="16" t="n">
        <v>1.30102999566398</v>
      </c>
      <c r="J182" s="16" t="n">
        <v>5.15289309886828</v>
      </c>
      <c r="K182" s="16" t="n">
        <v>0.619069912609239</v>
      </c>
      <c r="L182" s="16" t="n">
        <v>0.607755930087391</v>
      </c>
    </row>
    <row r="183" customFormat="false" ht="15" hidden="false" customHeight="false" outlineLevel="0" collapsed="false">
      <c r="A183" s="17" t="n">
        <v>578</v>
      </c>
      <c r="B183" s="16" t="n">
        <v>0.191684193909168</v>
      </c>
      <c r="C183" s="16" t="n">
        <v>0.184010810061787</v>
      </c>
      <c r="D183" s="16" t="n">
        <v>1</v>
      </c>
      <c r="E183" s="17" t="n">
        <v>16.5</v>
      </c>
      <c r="F183" s="16" t="n">
        <v>2.57914383191357</v>
      </c>
      <c r="G183" s="16" t="n">
        <v>1.50469104586942</v>
      </c>
      <c r="H183" s="16" t="n">
        <v>0.391301647477331</v>
      </c>
      <c r="I183" s="16" t="n">
        <v>1.30102999566398</v>
      </c>
      <c r="J183" s="16" t="n">
        <v>5.2704771889817</v>
      </c>
      <c r="K183" s="16" t="n">
        <v>0.61789950062422</v>
      </c>
      <c r="L183" s="16" t="n">
        <v>0.608224094881398</v>
      </c>
    </row>
    <row r="184" customFormat="false" ht="15" hidden="false" customHeight="false" outlineLevel="0" collapsed="false">
      <c r="A184" s="17" t="n">
        <v>579</v>
      </c>
      <c r="B184" s="16" t="n">
        <v>0.189150125823087</v>
      </c>
      <c r="C184" s="16" t="n">
        <v>0.18160524644125</v>
      </c>
      <c r="D184" s="16" t="n">
        <v>1</v>
      </c>
      <c r="E184" s="17" t="n">
        <v>16.4</v>
      </c>
      <c r="F184" s="16" t="n">
        <v>2.54067212639587</v>
      </c>
      <c r="G184" s="16" t="n">
        <v>1.48069716372034</v>
      </c>
      <c r="H184" s="16" t="n">
        <v>0.391301647477331</v>
      </c>
      <c r="I184" s="16" t="n">
        <v>1.30102999566398</v>
      </c>
      <c r="J184" s="16" t="n">
        <v>5.78286704072848</v>
      </c>
      <c r="K184" s="16" t="n">
        <v>0.617236267166043</v>
      </c>
      <c r="L184" s="16" t="n">
        <v>0.609472534332085</v>
      </c>
    </row>
    <row r="185" customFormat="false" ht="15" hidden="false" customHeight="false" outlineLevel="0" collapsed="false">
      <c r="A185" s="17" t="n">
        <v>580</v>
      </c>
      <c r="B185" s="16" t="n">
        <v>0.186718817386362</v>
      </c>
      <c r="C185" s="16" t="n">
        <v>0.179299815003289</v>
      </c>
      <c r="D185" s="16" t="n">
        <v>1</v>
      </c>
      <c r="E185" s="17" t="n">
        <v>16</v>
      </c>
      <c r="F185" s="16" t="n">
        <v>2.50140546498919</v>
      </c>
      <c r="G185" s="16" t="n">
        <v>1.45141238033377</v>
      </c>
      <c r="H185" s="16" t="n">
        <v>0.391301647477331</v>
      </c>
      <c r="I185" s="16" t="n">
        <v>1.30102999566398</v>
      </c>
      <c r="J185" s="16" t="n">
        <v>5.51059855660088</v>
      </c>
      <c r="K185" s="16" t="n">
        <v>0.616651061173533</v>
      </c>
      <c r="L185" s="16" t="n">
        <v>0.609706616729089</v>
      </c>
    </row>
    <row r="186" customFormat="false" ht="15" hidden="false" customHeight="false" outlineLevel="0" collapsed="false">
      <c r="A186" s="17" t="n">
        <v>581</v>
      </c>
      <c r="B186" s="16" t="n">
        <v>0.18444834690955</v>
      </c>
      <c r="C186" s="16" t="n">
        <v>0.177138966225674</v>
      </c>
      <c r="D186" s="16" t="n">
        <v>1</v>
      </c>
      <c r="E186" s="17" t="n">
        <v>15.8</v>
      </c>
      <c r="F186" s="16" t="n">
        <v>2.47114580364547</v>
      </c>
      <c r="G186" s="16" t="n">
        <v>1.42975311848725</v>
      </c>
      <c r="H186" s="16" t="n">
        <v>0.391301647477331</v>
      </c>
      <c r="I186" s="16" t="n">
        <v>1.30102999566398</v>
      </c>
      <c r="J186" s="16" t="n">
        <v>4.31078329829494</v>
      </c>
      <c r="K186" s="16" t="n">
        <v>0.61602684144819</v>
      </c>
      <c r="L186" s="16" t="n">
        <v>0.610057740324594</v>
      </c>
    </row>
    <row r="187" customFormat="false" ht="15" hidden="false" customHeight="false" outlineLevel="0" collapsed="false">
      <c r="A187" s="17" t="n">
        <v>582</v>
      </c>
      <c r="B187" s="16" t="n">
        <v>0.182305588697394</v>
      </c>
      <c r="C187" s="16" t="n">
        <v>0.175109249801281</v>
      </c>
      <c r="D187" s="16" t="n">
        <v>1</v>
      </c>
      <c r="E187" s="17" t="n">
        <v>15.8</v>
      </c>
      <c r="F187" s="16" t="n">
        <v>2.43697995853878</v>
      </c>
      <c r="G187" s="16" t="n">
        <v>1.40458851749535</v>
      </c>
      <c r="H187" s="16" t="n">
        <v>0.391301647477331</v>
      </c>
      <c r="I187" s="16" t="n">
        <v>1.30102999566398</v>
      </c>
      <c r="J187" s="16" t="n">
        <v>5.43428943283161</v>
      </c>
      <c r="K187" s="16" t="n">
        <v>0.615909800249688</v>
      </c>
      <c r="L187" s="16" t="n">
        <v>0.610135767790262</v>
      </c>
    </row>
    <row r="188" customFormat="false" ht="15" hidden="false" customHeight="false" outlineLevel="0" collapsed="false">
      <c r="A188" s="17" t="n">
        <v>583</v>
      </c>
      <c r="B188" s="16" t="n">
        <v>0.180274337116215</v>
      </c>
      <c r="C188" s="16" t="n">
        <v>0.17319615867533</v>
      </c>
      <c r="D188" s="16" t="n">
        <v>1</v>
      </c>
      <c r="E188" s="17" t="n">
        <v>15.6</v>
      </c>
      <c r="F188" s="16" t="n">
        <v>2.39693881422042</v>
      </c>
      <c r="G188" s="16" t="n">
        <v>1.37986413126109</v>
      </c>
      <c r="H188" s="16" t="n">
        <v>0.391301647477331</v>
      </c>
      <c r="I188" s="16" t="n">
        <v>1.30102999566398</v>
      </c>
      <c r="J188" s="16" t="n">
        <v>5.79914766729282</v>
      </c>
      <c r="K188" s="16" t="n">
        <v>0.614895443196005</v>
      </c>
      <c r="L188" s="16" t="n">
        <v>0.609940699126092</v>
      </c>
    </row>
    <row r="189" customFormat="false" ht="15" hidden="false" customHeight="false" outlineLevel="0" collapsed="false">
      <c r="A189" s="17" t="n">
        <v>584</v>
      </c>
      <c r="B189" s="16" t="n">
        <v>0.178387782846888</v>
      </c>
      <c r="C189" s="16" t="n">
        <v>0.17140674180864</v>
      </c>
      <c r="D189" s="16" t="n">
        <v>1</v>
      </c>
      <c r="E189" s="17" t="n">
        <v>15.4</v>
      </c>
      <c r="F189" s="16" t="n">
        <v>2.36567727871436</v>
      </c>
      <c r="G189" s="16" t="n">
        <v>1.35711844667756</v>
      </c>
      <c r="H189" s="16" t="n">
        <v>0.391301647477331</v>
      </c>
      <c r="I189" s="16" t="n">
        <v>1.30102999566398</v>
      </c>
      <c r="J189" s="16" t="n">
        <v>5.69310459011033</v>
      </c>
      <c r="K189" s="16" t="n">
        <v>0.614388264669164</v>
      </c>
      <c r="L189" s="16" t="n">
        <v>0.612008426966292</v>
      </c>
    </row>
    <row r="190" customFormat="false" ht="15" hidden="false" customHeight="false" outlineLevel="0" collapsed="false">
      <c r="A190" s="17" t="n">
        <v>585</v>
      </c>
      <c r="B190" s="16" t="n">
        <v>0.176599224822389</v>
      </c>
      <c r="C190" s="16" t="n">
        <v>0.16971742451777</v>
      </c>
      <c r="D190" s="16" t="n">
        <v>1</v>
      </c>
      <c r="E190" s="17" t="n">
        <v>15</v>
      </c>
      <c r="F190" s="16" t="n">
        <v>2.33271198096339</v>
      </c>
      <c r="G190" s="16" t="n">
        <v>1.33099175117942</v>
      </c>
      <c r="H190" s="16" t="n">
        <v>0.391301647477331</v>
      </c>
      <c r="I190" s="16" t="n">
        <v>1.30102999566398</v>
      </c>
      <c r="J190" s="16" t="n">
        <v>5.62699593635332</v>
      </c>
      <c r="K190" s="16" t="n">
        <v>0.613373907615481</v>
      </c>
      <c r="L190" s="16" t="n">
        <v>0.613295880149813</v>
      </c>
    </row>
    <row r="191" customFormat="false" ht="15" hidden="false" customHeight="false" outlineLevel="0" collapsed="false">
      <c r="A191" s="17" t="n">
        <v>586</v>
      </c>
      <c r="B191" s="16" t="n">
        <v>0.174929534602496</v>
      </c>
      <c r="C191" s="16" t="n">
        <v>0.168134088178029</v>
      </c>
      <c r="D191" s="16" t="n">
        <v>1</v>
      </c>
      <c r="E191" s="17" t="n">
        <v>14.7</v>
      </c>
      <c r="F191" s="16" t="n">
        <v>2.3054752170878</v>
      </c>
      <c r="G191" s="16" t="n">
        <v>1.31142876812058</v>
      </c>
      <c r="H191" s="16" t="n">
        <v>0.391301647477331</v>
      </c>
      <c r="I191" s="16" t="n">
        <v>1.30102999566398</v>
      </c>
      <c r="J191" s="16" t="n">
        <v>5.35614896496321</v>
      </c>
      <c r="K191" s="16" t="n">
        <v>0.613412921348315</v>
      </c>
      <c r="L191" s="16" t="n">
        <v>0.614310237203496</v>
      </c>
    </row>
    <row r="192" customFormat="false" ht="15" hidden="false" customHeight="false" outlineLevel="0" collapsed="false">
      <c r="A192" s="17" t="n">
        <v>587</v>
      </c>
      <c r="B192" s="16" t="n">
        <v>0.173401321594914</v>
      </c>
      <c r="C192" s="16" t="n">
        <v>0.166666601920563</v>
      </c>
      <c r="D192" s="16" t="n">
        <v>1</v>
      </c>
      <c r="E192" s="17" t="n">
        <v>14.7</v>
      </c>
      <c r="F192" s="16" t="n">
        <v>2.29016329818749</v>
      </c>
      <c r="G192" s="16" t="n">
        <v>1.30143596032566</v>
      </c>
      <c r="H192" s="16" t="n">
        <v>0.391301647477331</v>
      </c>
      <c r="I192" s="16" t="n">
        <v>1.30102999566398</v>
      </c>
      <c r="J192" s="16" t="n">
        <v>6.88456978266967</v>
      </c>
      <c r="K192" s="16" t="n">
        <v>0.612788701622971</v>
      </c>
      <c r="L192" s="16" t="n">
        <v>0.615207553058677</v>
      </c>
    </row>
    <row r="193" customFormat="false" ht="15" hidden="false" customHeight="false" outlineLevel="0" collapsed="false">
      <c r="A193" s="17" t="n">
        <v>588</v>
      </c>
      <c r="B193" s="16" t="n">
        <v>0.17196147930291</v>
      </c>
      <c r="C193" s="16" t="n">
        <v>0.165306793588601</v>
      </c>
      <c r="D193" s="16" t="n">
        <v>0</v>
      </c>
      <c r="E193" s="17" t="n">
        <v>14.5</v>
      </c>
      <c r="F193" s="16" t="n">
        <v>2.26548316616938</v>
      </c>
      <c r="G193" s="16" t="n">
        <v>1.28151360736804</v>
      </c>
      <c r="H193" s="16" t="n">
        <v>0.391301647477331</v>
      </c>
      <c r="I193" s="16" t="n">
        <v>1.30102999566398</v>
      </c>
      <c r="J193" s="16" t="n">
        <v>0</v>
      </c>
      <c r="K193" s="16" t="n">
        <v>0.612710674157303</v>
      </c>
      <c r="L193" s="16" t="n">
        <v>0.615909800249688</v>
      </c>
    </row>
    <row r="194" customFormat="false" ht="15" hidden="false" customHeight="false" outlineLevel="0" collapsed="false">
      <c r="A194" s="17" t="n">
        <v>589</v>
      </c>
      <c r="B194" s="16" t="n">
        <v>0.170670994867881</v>
      </c>
      <c r="C194" s="16" t="n">
        <v>0.164082857644123</v>
      </c>
      <c r="D194" s="16" t="n">
        <v>0</v>
      </c>
      <c r="E194" s="17" t="n">
        <v>14.5</v>
      </c>
      <c r="F194" s="16" t="n">
        <v>2.24717546135004</v>
      </c>
      <c r="G194" s="16" t="n">
        <v>1.26717208976629</v>
      </c>
      <c r="H194" s="16" t="n">
        <v>0.391301647477331</v>
      </c>
      <c r="I194" s="16" t="n">
        <v>1.30102999566398</v>
      </c>
      <c r="J194" s="16" t="n">
        <v>0</v>
      </c>
      <c r="K194" s="16" t="n">
        <v>0.612359550561798</v>
      </c>
      <c r="L194" s="16" t="n">
        <v>0.615246566791511</v>
      </c>
    </row>
    <row r="195" customFormat="false" ht="15" hidden="false" customHeight="false" outlineLevel="0" collapsed="false">
      <c r="A195" s="17" t="n">
        <v>590</v>
      </c>
      <c r="B195" s="16" t="n">
        <v>0.169526278351744</v>
      </c>
      <c r="C195" s="16" t="n">
        <v>0.162991677777151</v>
      </c>
      <c r="D195" s="16" t="n">
        <v>0</v>
      </c>
      <c r="E195" s="17" t="n">
        <v>14.5</v>
      </c>
      <c r="F195" s="16" t="n">
        <v>2.23404501799129</v>
      </c>
      <c r="G195" s="16" t="n">
        <v>1.2599238286335</v>
      </c>
      <c r="H195" s="16" t="n">
        <v>0.391301647477331</v>
      </c>
      <c r="I195" s="16" t="n">
        <v>1.30102999566398</v>
      </c>
      <c r="J195" s="16" t="n">
        <v>0</v>
      </c>
      <c r="K195" s="16" t="n">
        <v>0.611852372034956</v>
      </c>
      <c r="L195" s="16" t="n">
        <v>0.615675717852684</v>
      </c>
    </row>
    <row r="196" customFormat="false" ht="15" hidden="false" customHeight="false" outlineLevel="0" collapsed="false">
      <c r="A196" s="17" t="n">
        <v>591</v>
      </c>
      <c r="B196" s="16" t="n">
        <v>0.168457717531257</v>
      </c>
      <c r="C196" s="16" t="n">
        <v>0.161996959719095</v>
      </c>
      <c r="D196" s="16" t="n">
        <v>0</v>
      </c>
      <c r="E196" s="17" t="n">
        <v>14.4</v>
      </c>
      <c r="F196" s="16" t="n">
        <v>2.2083016067977</v>
      </c>
      <c r="G196" s="16" t="n">
        <v>1.23930444924156</v>
      </c>
      <c r="H196" s="16" t="n">
        <v>0.391301647477331</v>
      </c>
      <c r="I196" s="16" t="n">
        <v>1.30102999566398</v>
      </c>
      <c r="J196" s="16" t="n">
        <v>0</v>
      </c>
      <c r="K196" s="16" t="n">
        <v>0.611384207240949</v>
      </c>
      <c r="L196" s="16" t="n">
        <v>0.615753745318352</v>
      </c>
    </row>
    <row r="197" customFormat="false" ht="15" hidden="false" customHeight="false" outlineLevel="0" collapsed="false">
      <c r="A197" s="17" t="n">
        <v>592</v>
      </c>
      <c r="B197" s="16" t="n">
        <v>0.167474541399214</v>
      </c>
      <c r="C197" s="16" t="n">
        <v>0.161078270922384</v>
      </c>
      <c r="D197" s="16" t="n">
        <v>0</v>
      </c>
      <c r="E197" s="17" t="n">
        <v>14.2</v>
      </c>
      <c r="F197" s="16" t="n">
        <v>2.18737581670616</v>
      </c>
      <c r="G197" s="16" t="n">
        <v>1.23526119238444</v>
      </c>
      <c r="H197" s="16" t="n">
        <v>0.391301647477331</v>
      </c>
      <c r="I197" s="16" t="n">
        <v>1.30102999566398</v>
      </c>
      <c r="J197" s="16" t="n">
        <v>0</v>
      </c>
      <c r="K197" s="16" t="n">
        <v>0.610955056179775</v>
      </c>
      <c r="L197" s="16" t="n">
        <v>0.613217852684145</v>
      </c>
    </row>
    <row r="198" customFormat="false" ht="15" hidden="false" customHeight="false" outlineLevel="0" collapsed="false">
      <c r="A198" s="17" t="n">
        <v>593</v>
      </c>
      <c r="B198" s="16" t="n">
        <v>0.166569506956471</v>
      </c>
      <c r="C198" s="16" t="n">
        <v>0.160220173804948</v>
      </c>
      <c r="D198" s="16" t="n">
        <v>0</v>
      </c>
      <c r="E198" s="17" t="n">
        <v>14.2</v>
      </c>
      <c r="F198" s="16" t="n">
        <v>2.17531241272949</v>
      </c>
      <c r="G198" s="16" t="n">
        <v>1.23379558334353</v>
      </c>
      <c r="H198" s="16" t="n">
        <v>0.391301647477331</v>
      </c>
      <c r="I198" s="16" t="n">
        <v>1.30102999566398</v>
      </c>
      <c r="J198" s="16" t="n">
        <v>0</v>
      </c>
      <c r="K198" s="16" t="n">
        <v>0.610838014981273</v>
      </c>
      <c r="L198" s="16" t="n">
        <v>0.611618289637953</v>
      </c>
    </row>
    <row r="199" customFormat="false" ht="15" hidden="false" customHeight="false" outlineLevel="0" collapsed="false">
      <c r="A199" s="17" t="n">
        <v>594</v>
      </c>
      <c r="B199" s="16" t="n">
        <v>0.165734859183431</v>
      </c>
      <c r="C199" s="16" t="n">
        <v>0.159417304974259</v>
      </c>
      <c r="D199" s="16" t="n">
        <v>0</v>
      </c>
      <c r="E199" s="17" t="n">
        <v>14.2</v>
      </c>
      <c r="F199" s="16" t="n">
        <v>2.17021144453509</v>
      </c>
      <c r="G199" s="16" t="n">
        <v>1.23379558334353</v>
      </c>
      <c r="H199" s="16" t="n">
        <v>0.391301647477331</v>
      </c>
      <c r="I199" s="16" t="n">
        <v>1.30102999566398</v>
      </c>
      <c r="J199" s="16" t="n">
        <v>0</v>
      </c>
      <c r="K199" s="16" t="n">
        <v>0.610642946317104</v>
      </c>
      <c r="L199" s="16" t="n">
        <v>0.608575218476904</v>
      </c>
    </row>
    <row r="200" customFormat="false" ht="15" hidden="false" customHeight="false" outlineLevel="0" collapsed="false">
      <c r="A200" s="17" t="n">
        <v>595</v>
      </c>
      <c r="B200" s="16" t="n">
        <v>0.164953873596258</v>
      </c>
      <c r="C200" s="16" t="n">
        <v>0.158674505528774</v>
      </c>
      <c r="D200" s="16" t="n">
        <v>0</v>
      </c>
      <c r="E200" s="17" t="n">
        <v>14.2</v>
      </c>
      <c r="F200" s="16" t="n">
        <v>2.16070677171132</v>
      </c>
      <c r="G200" s="16" t="n">
        <v>1.23379558334353</v>
      </c>
      <c r="H200" s="16" t="n">
        <v>0.391301647477331</v>
      </c>
      <c r="I200" s="16" t="n">
        <v>1.30102999566398</v>
      </c>
      <c r="J200" s="16" t="n">
        <v>0</v>
      </c>
      <c r="K200" s="16" t="n">
        <v>0.610447877652934</v>
      </c>
      <c r="L200" s="16" t="n">
        <v>0.602840199750312</v>
      </c>
    </row>
    <row r="201" customFormat="false" ht="15" hidden="false" customHeight="false" outlineLevel="0" collapsed="false">
      <c r="A201" s="17" t="n">
        <v>596</v>
      </c>
      <c r="B201" s="16" t="n">
        <v>0.164209082101782</v>
      </c>
      <c r="C201" s="16" t="n">
        <v>0.157959032217773</v>
      </c>
      <c r="D201" s="16" t="n">
        <v>0</v>
      </c>
      <c r="E201" s="17" t="n">
        <v>14.1</v>
      </c>
      <c r="F201" s="16" t="n">
        <v>2.15539568705456</v>
      </c>
      <c r="G201" s="16" t="n">
        <v>1.23379558334353</v>
      </c>
      <c r="H201" s="16" t="n">
        <v>0.391301647477331</v>
      </c>
      <c r="I201" s="16" t="n">
        <v>1.30102999566398</v>
      </c>
      <c r="J201" s="16" t="n">
        <v>0</v>
      </c>
      <c r="K201" s="16" t="n">
        <v>0.610525905118602</v>
      </c>
      <c r="L201" s="16" t="n">
        <v>0.598626716604245</v>
      </c>
    </row>
    <row r="202" customFormat="false" ht="15" hidden="false" customHeight="false" outlineLevel="0" collapsed="false">
      <c r="A202" s="17" t="n">
        <v>597</v>
      </c>
      <c r="B202" s="16" t="n">
        <v>0.16346971049077</v>
      </c>
      <c r="C202" s="16" t="n">
        <v>0.157244732875503</v>
      </c>
      <c r="D202" s="16" t="n">
        <v>0</v>
      </c>
      <c r="E202" s="17" t="n">
        <v>14.1</v>
      </c>
      <c r="F202" s="16" t="n">
        <v>2.15215834257561</v>
      </c>
      <c r="G202" s="16" t="n">
        <v>1.23379558334353</v>
      </c>
      <c r="H202" s="16" t="n">
        <v>0.391301647477331</v>
      </c>
      <c r="I202" s="16" t="n">
        <v>1.30102999566398</v>
      </c>
      <c r="J202" s="16" t="n">
        <v>0</v>
      </c>
      <c r="K202" s="16" t="n">
        <v>0.610642946317104</v>
      </c>
      <c r="L202" s="16" t="n">
        <v>0.593515917602996</v>
      </c>
    </row>
    <row r="203" customFormat="false" ht="15" hidden="false" customHeight="false" outlineLevel="0" collapsed="false">
      <c r="A203" s="17" t="n">
        <v>598</v>
      </c>
      <c r="B203" s="16" t="n">
        <v>0.162699112254712</v>
      </c>
      <c r="C203" s="16" t="n">
        <v>0.15651185839866</v>
      </c>
      <c r="D203" s="16" t="n">
        <v>0</v>
      </c>
      <c r="E203" s="17" t="n">
        <v>14.1</v>
      </c>
      <c r="F203" s="16" t="n">
        <v>2.14216808591627</v>
      </c>
      <c r="G203" s="16" t="n">
        <v>1.23307865606236</v>
      </c>
      <c r="H203" s="16" t="n">
        <v>0.391301647477331</v>
      </c>
      <c r="I203" s="16" t="n">
        <v>1.30102999566398</v>
      </c>
      <c r="J203" s="16" t="n">
        <v>0</v>
      </c>
      <c r="K203" s="16" t="n">
        <v>0.610916042446941</v>
      </c>
      <c r="L203" s="16" t="n">
        <v>0.587780898876405</v>
      </c>
    </row>
    <row r="204" customFormat="false" ht="15" hidden="false" customHeight="false" outlineLevel="0" collapsed="false">
      <c r="A204" s="17" t="n">
        <v>599</v>
      </c>
      <c r="B204" s="16" t="n">
        <v>0.161884593259957</v>
      </c>
      <c r="C204" s="16" t="n">
        <v>0.155728430476751</v>
      </c>
      <c r="D204" s="16" t="n">
        <v>0</v>
      </c>
      <c r="E204" s="17" t="n">
        <v>14.1</v>
      </c>
      <c r="F204" s="16" t="n">
        <v>2.13554895997855</v>
      </c>
      <c r="G204" s="16" t="n">
        <v>1.23307865606236</v>
      </c>
      <c r="H204" s="16" t="n">
        <v>0.391301647477331</v>
      </c>
      <c r="I204" s="16" t="n">
        <v>1.30102999566398</v>
      </c>
      <c r="J204" s="16" t="n">
        <v>0</v>
      </c>
      <c r="K204" s="16" t="n">
        <v>0.610877028714107</v>
      </c>
      <c r="L204" s="16" t="n">
        <v>0.585635143570537</v>
      </c>
    </row>
    <row r="205" customFormat="false" ht="15" hidden="false" customHeight="false" outlineLevel="0" collapsed="false">
      <c r="A205" s="17" t="n">
        <v>600</v>
      </c>
      <c r="B205" s="16" t="n">
        <v>0.161029675561521</v>
      </c>
      <c r="C205" s="16" t="n">
        <v>0.154902740120051</v>
      </c>
      <c r="D205" s="16" t="n">
        <v>0</v>
      </c>
      <c r="E205" s="17" t="n">
        <v>14.1</v>
      </c>
      <c r="F205" s="16" t="n">
        <v>2.13029730797739</v>
      </c>
      <c r="G205" s="16" t="n">
        <v>1.23298276007288</v>
      </c>
      <c r="H205" s="16" t="n">
        <v>0.391301647477331</v>
      </c>
      <c r="I205" s="16" t="n">
        <v>1.30102999566398</v>
      </c>
      <c r="J205" s="16" t="n">
        <v>0</v>
      </c>
      <c r="K205" s="16" t="n">
        <v>0.611111111111111</v>
      </c>
      <c r="L205" s="16" t="n">
        <v>0.586337390761548</v>
      </c>
    </row>
    <row r="206" customFormat="false" ht="15" hidden="false" customHeight="false" outlineLevel="0" collapsed="false">
      <c r="A206" s="17" t="n">
        <v>601</v>
      </c>
      <c r="B206" s="16" t="n">
        <v>0.160118330063091</v>
      </c>
      <c r="C206" s="16" t="n">
        <v>0.154026479031263</v>
      </c>
      <c r="D206" s="16" t="n">
        <v>0</v>
      </c>
      <c r="E206" s="17" t="n">
        <v>14.1</v>
      </c>
      <c r="F206" s="16" t="n">
        <v>2.1225355748047</v>
      </c>
      <c r="G206" s="16" t="n">
        <v>1.23147328655774</v>
      </c>
      <c r="H206" s="16" t="n">
        <v>0.391301647477331</v>
      </c>
      <c r="I206" s="16" t="n">
        <v>1.30102999566398</v>
      </c>
      <c r="J206" s="16" t="n">
        <v>0</v>
      </c>
      <c r="K206" s="16" t="n">
        <v>0.611267166042447</v>
      </c>
      <c r="L206" s="16" t="n">
        <v>0.587663857677903</v>
      </c>
    </row>
    <row r="207" customFormat="false" ht="15" hidden="false" customHeight="false" outlineLevel="0" collapsed="false">
      <c r="A207" s="17" t="n">
        <v>602</v>
      </c>
      <c r="B207" s="16" t="n">
        <v>0.159075854553117</v>
      </c>
      <c r="C207" s="16" t="n">
        <v>0.153030582274614</v>
      </c>
      <c r="D207" s="16" t="n">
        <v>0</v>
      </c>
      <c r="E207" s="17" t="n">
        <v>14.1</v>
      </c>
      <c r="F207" s="16" t="n">
        <v>2.10850465095546</v>
      </c>
      <c r="G207" s="16" t="n">
        <v>1.22881779113523</v>
      </c>
      <c r="H207" s="16" t="n">
        <v>0.391301647477331</v>
      </c>
      <c r="I207" s="16" t="n">
        <v>1.30102999566398</v>
      </c>
      <c r="J207" s="16" t="n">
        <v>0</v>
      </c>
      <c r="K207" s="16" t="n">
        <v>0.611384207240949</v>
      </c>
      <c r="L207" s="16" t="n">
        <v>0.58832709113608</v>
      </c>
    </row>
    <row r="208" customFormat="false" ht="15" hidden="false" customHeight="false" outlineLevel="0" collapsed="false">
      <c r="A208" s="17" t="n">
        <v>603</v>
      </c>
      <c r="B208" s="16" t="n">
        <v>0.157931872126129</v>
      </c>
      <c r="C208" s="16" t="n">
        <v>0.151938590357143</v>
      </c>
      <c r="D208" s="16" t="n">
        <v>0</v>
      </c>
      <c r="E208" s="17" t="n">
        <v>13.7</v>
      </c>
      <c r="F208" s="16" t="n">
        <v>2.09232340719583</v>
      </c>
      <c r="G208" s="16" t="n">
        <v>1.22474221479839</v>
      </c>
      <c r="H208" s="16" t="n">
        <v>0.391301647477331</v>
      </c>
      <c r="I208" s="16" t="n">
        <v>1.30102999566398</v>
      </c>
      <c r="J208" s="16" t="n">
        <v>0</v>
      </c>
      <c r="K208" s="16" t="n">
        <v>0.611072097378277</v>
      </c>
      <c r="L208" s="16" t="n">
        <v>0.589458489388265</v>
      </c>
    </row>
    <row r="209" customFormat="false" ht="15" hidden="false" customHeight="false" outlineLevel="0" collapsed="false">
      <c r="A209" s="17" t="n">
        <v>604</v>
      </c>
      <c r="B209" s="16" t="n">
        <v>0.15669768386417</v>
      </c>
      <c r="C209" s="16" t="n">
        <v>0.150761498745238</v>
      </c>
      <c r="D209" s="16" t="n">
        <v>0</v>
      </c>
      <c r="E209" s="17" t="n">
        <v>13.5</v>
      </c>
      <c r="F209" s="16" t="n">
        <v>2.07349113243582</v>
      </c>
      <c r="G209" s="16" t="n">
        <v>1.2231962128428</v>
      </c>
      <c r="H209" s="16" t="n">
        <v>0.391301647477331</v>
      </c>
      <c r="I209" s="16" t="n">
        <v>1.30102999566398</v>
      </c>
      <c r="J209" s="16" t="n">
        <v>0</v>
      </c>
      <c r="K209" s="16" t="n">
        <v>0.61060393258427</v>
      </c>
      <c r="L209" s="16" t="n">
        <v>0.590043695380774</v>
      </c>
    </row>
    <row r="210" customFormat="false" ht="15" hidden="false" customHeight="false" outlineLevel="0" collapsed="false">
      <c r="A210" s="17" t="n">
        <v>605</v>
      </c>
      <c r="B210" s="16" t="n">
        <v>0.155374014957084</v>
      </c>
      <c r="C210" s="16" t="n">
        <v>0.149502600449022</v>
      </c>
      <c r="D210" s="16" t="n">
        <v>0</v>
      </c>
      <c r="E210" s="17" t="n">
        <v>13.2</v>
      </c>
      <c r="F210" s="16" t="n">
        <v>2.04956589730296</v>
      </c>
      <c r="G210" s="16" t="n">
        <v>1.2231962128428</v>
      </c>
      <c r="H210" s="16" t="n">
        <v>0.391301647477331</v>
      </c>
      <c r="I210" s="16" t="n">
        <v>1.30102999566398</v>
      </c>
      <c r="J210" s="16" t="n">
        <v>0</v>
      </c>
      <c r="K210" s="16" t="n">
        <v>0.609706616729089</v>
      </c>
      <c r="L210" s="16" t="n">
        <v>0.590667915106117</v>
      </c>
    </row>
    <row r="211" customFormat="false" ht="15" hidden="false" customHeight="false" outlineLevel="0" collapsed="false">
      <c r="A211" s="17" t="n">
        <v>606</v>
      </c>
      <c r="B211" s="16" t="n">
        <v>0.153910035060512</v>
      </c>
      <c r="C211" s="16" t="n">
        <v>0.148116515237796</v>
      </c>
      <c r="D211" s="16" t="n">
        <v>0</v>
      </c>
      <c r="E211" s="17" t="n">
        <v>12.8</v>
      </c>
      <c r="F211" s="16" t="n">
        <v>2.01992361809819</v>
      </c>
      <c r="G211" s="16" t="n">
        <v>1.21481549938588</v>
      </c>
      <c r="H211" s="16" t="n">
        <v>0.391301647477331</v>
      </c>
      <c r="I211" s="16" t="n">
        <v>1.30102999566398</v>
      </c>
      <c r="J211" s="16" t="n">
        <v>0</v>
      </c>
      <c r="K211" s="16" t="n">
        <v>0.609121410736579</v>
      </c>
      <c r="L211" s="16" t="n">
        <v>0.592891697877653</v>
      </c>
    </row>
    <row r="212" customFormat="false" ht="15" hidden="false" customHeight="false" outlineLevel="0" collapsed="false">
      <c r="A212" s="17" t="n">
        <v>607</v>
      </c>
      <c r="B212" s="16" t="n">
        <v>0.152372474161287</v>
      </c>
      <c r="C212" s="16" t="n">
        <v>0.146655396464166</v>
      </c>
      <c r="D212" s="16" t="n">
        <v>0</v>
      </c>
      <c r="E212" s="17" t="n">
        <v>12.5</v>
      </c>
      <c r="F212" s="16" t="n">
        <v>1.99235219815406</v>
      </c>
      <c r="G212" s="16" t="n">
        <v>1.20317930600614</v>
      </c>
      <c r="H212" s="16" t="n">
        <v>0.391301647477331</v>
      </c>
      <c r="I212" s="16" t="n">
        <v>1.30102999566398</v>
      </c>
      <c r="J212" s="16" t="n">
        <v>0</v>
      </c>
      <c r="K212" s="16" t="n">
        <v>0.60873127340824</v>
      </c>
      <c r="L212" s="16" t="n">
        <v>0.594296192259675</v>
      </c>
    </row>
    <row r="213" customFormat="false" ht="15" hidden="false" customHeight="false" outlineLevel="0" collapsed="false">
      <c r="A213" s="17" t="n">
        <v>608</v>
      </c>
      <c r="B213" s="16" t="n">
        <v>0.150796635697285</v>
      </c>
      <c r="C213" s="16" t="n">
        <v>0.145155941272217</v>
      </c>
      <c r="D213" s="16" t="n">
        <v>0</v>
      </c>
      <c r="E213" s="17" t="n">
        <v>12.2</v>
      </c>
      <c r="F213" s="16" t="n">
        <v>1.96509683469791</v>
      </c>
      <c r="G213" s="16" t="n">
        <v>1.18753865458167</v>
      </c>
      <c r="H213" s="16" t="n">
        <v>0.391301647477331</v>
      </c>
      <c r="I213" s="16" t="n">
        <v>1.30102999566398</v>
      </c>
      <c r="J213" s="16" t="n">
        <v>0</v>
      </c>
      <c r="K213" s="16" t="n">
        <v>0.608302122347066</v>
      </c>
      <c r="L213" s="16" t="n">
        <v>0.594842384519351</v>
      </c>
    </row>
    <row r="214" customFormat="false" ht="15" hidden="false" customHeight="false" outlineLevel="0" collapsed="false">
      <c r="A214" s="17" t="n">
        <v>609</v>
      </c>
      <c r="B214" s="16" t="n">
        <v>0.149137233280473</v>
      </c>
      <c r="C214" s="16" t="n">
        <v>0.143606581317073</v>
      </c>
      <c r="D214" s="16" t="n">
        <v>0</v>
      </c>
      <c r="E214" s="17" t="n">
        <v>11.8</v>
      </c>
      <c r="F214" s="16" t="n">
        <v>1.91801698402337</v>
      </c>
      <c r="G214" s="16" t="n">
        <v>1.15068538019574</v>
      </c>
      <c r="H214" s="16" t="n">
        <v>0.391301647477331</v>
      </c>
      <c r="I214" s="16" t="n">
        <v>1.30102999566398</v>
      </c>
      <c r="J214" s="16" t="n">
        <v>0</v>
      </c>
      <c r="K214" s="16" t="n">
        <v>0.608029026217229</v>
      </c>
      <c r="L214" s="16" t="n">
        <v>0.596168851435705</v>
      </c>
    </row>
    <row r="215" customFormat="false" ht="15" hidden="false" customHeight="false" outlineLevel="0" collapsed="false">
      <c r="A215" s="17" t="n">
        <v>610</v>
      </c>
      <c r="B215" s="16" t="n">
        <v>0.147468336340454</v>
      </c>
      <c r="C215" s="16" t="n">
        <v>0.14202984263388</v>
      </c>
      <c r="D215" s="16" t="n">
        <v>0</v>
      </c>
      <c r="E215" s="17" t="n">
        <v>11.6</v>
      </c>
      <c r="F215" s="16" t="n">
        <v>1.88216095378273</v>
      </c>
      <c r="G215" s="16" t="n">
        <v>1.1255827200503</v>
      </c>
      <c r="H215" s="16" t="n">
        <v>0.388496922761062</v>
      </c>
      <c r="I215" s="16" t="n">
        <v>1.30102999566398</v>
      </c>
      <c r="J215" s="16" t="n">
        <v>0</v>
      </c>
      <c r="K215" s="16" t="n">
        <v>0.60646847690387</v>
      </c>
      <c r="L215" s="16" t="n">
        <v>0.597222222222222</v>
      </c>
    </row>
    <row r="216" customFormat="false" ht="15" hidden="false" customHeight="false" outlineLevel="0" collapsed="false">
      <c r="A216" s="17" t="n">
        <v>611</v>
      </c>
      <c r="B216" s="16" t="n">
        <v>0.145808324217796</v>
      </c>
      <c r="C216" s="16" t="n">
        <v>0.140447110963169</v>
      </c>
      <c r="D216" s="16" t="n">
        <v>0</v>
      </c>
      <c r="E216" s="17" t="n">
        <v>11.2</v>
      </c>
      <c r="F216" s="16" t="n">
        <v>1.85471385446286</v>
      </c>
      <c r="G216" s="16" t="n">
        <v>1.10925252739371</v>
      </c>
      <c r="H216" s="16" t="n">
        <v>0.387875184689306</v>
      </c>
      <c r="I216" s="16" t="n">
        <v>1.30102999566398</v>
      </c>
      <c r="J216" s="16" t="n">
        <v>0</v>
      </c>
      <c r="K216" s="16" t="n">
        <v>0.605688202247191</v>
      </c>
      <c r="L216" s="16" t="n">
        <v>0.599680087390762</v>
      </c>
    </row>
    <row r="217" customFormat="false" ht="15" hidden="false" customHeight="false" outlineLevel="0" collapsed="false">
      <c r="A217" s="17" t="n">
        <v>612</v>
      </c>
      <c r="B217" s="16" t="n">
        <v>0.144160018716421</v>
      </c>
      <c r="C217" s="16" t="n">
        <v>0.138884948817699</v>
      </c>
      <c r="D217" s="16" t="n">
        <v>0</v>
      </c>
      <c r="E217" s="17" t="n">
        <v>10.9</v>
      </c>
      <c r="F217" s="16" t="n">
        <v>1.82099178205199</v>
      </c>
      <c r="G217" s="16" t="n">
        <v>1.08627669466495</v>
      </c>
      <c r="H217" s="16" t="n">
        <v>0.386580386663213</v>
      </c>
      <c r="I217" s="16" t="n">
        <v>1.30102999566398</v>
      </c>
      <c r="J217" s="16" t="n">
        <v>0</v>
      </c>
      <c r="K217" s="16" t="n">
        <v>0.604166666666667</v>
      </c>
      <c r="L217" s="16" t="n">
        <v>0.600616416978777</v>
      </c>
    </row>
    <row r="218" customFormat="false" ht="15" hidden="false" customHeight="false" outlineLevel="0" collapsed="false">
      <c r="A218" s="17" t="n">
        <v>613</v>
      </c>
      <c r="B218" s="16" t="n">
        <v>0.142554887673921</v>
      </c>
      <c r="C218" s="16" t="n">
        <v>0.137398446250833</v>
      </c>
      <c r="D218" s="16" t="n">
        <v>0</v>
      </c>
      <c r="E218" s="17" t="n">
        <v>10.1</v>
      </c>
      <c r="F218" s="16" t="n">
        <v>1.77019601819766</v>
      </c>
      <c r="G218" s="16" t="n">
        <v>1.05415133090231</v>
      </c>
      <c r="H218" s="16" t="n">
        <v>0.382144406726862</v>
      </c>
      <c r="I218" s="16" t="n">
        <v>1.30102999566398</v>
      </c>
      <c r="J218" s="16" t="n">
        <v>0</v>
      </c>
      <c r="K218" s="16" t="n">
        <v>0.603386392009988</v>
      </c>
      <c r="L218" s="16" t="n">
        <v>0.601708801498127</v>
      </c>
    </row>
    <row r="219" customFormat="false" ht="15" hidden="false" customHeight="false" outlineLevel="0" collapsed="false">
      <c r="A219" s="17" t="n">
        <v>614</v>
      </c>
      <c r="B219" s="16" t="n">
        <v>0.141013067112201</v>
      </c>
      <c r="C219" s="16" t="n">
        <v>0.135944884521573</v>
      </c>
      <c r="D219" s="16" t="n">
        <v>0</v>
      </c>
      <c r="E219" s="17" t="n">
        <v>10</v>
      </c>
      <c r="F219" s="16" t="n">
        <v>1.73575930265777</v>
      </c>
      <c r="G219" s="16" t="n">
        <v>1.03242658087856</v>
      </c>
      <c r="H219" s="16" t="n">
        <v>0.382144406726862</v>
      </c>
      <c r="I219" s="16" t="n">
        <v>1.30102999566398</v>
      </c>
      <c r="J219" s="16" t="n">
        <v>0</v>
      </c>
      <c r="K219" s="16" t="n">
        <v>0.603347378277154</v>
      </c>
      <c r="L219" s="16" t="n">
        <v>0.603269350811486</v>
      </c>
    </row>
    <row r="220" customFormat="false" ht="15" hidden="false" customHeight="false" outlineLevel="0" collapsed="false">
      <c r="A220" s="17" t="n">
        <v>615</v>
      </c>
      <c r="B220" s="16" t="n">
        <v>0.139546546774606</v>
      </c>
      <c r="C220" s="16" t="n">
        <v>0.134531882476438</v>
      </c>
      <c r="D220" s="16" t="n">
        <v>0</v>
      </c>
      <c r="E220" s="17" t="n">
        <v>10</v>
      </c>
      <c r="F220" s="16" t="n">
        <v>1.71936643184233</v>
      </c>
      <c r="G220" s="16" t="n">
        <v>1.03078747161744</v>
      </c>
      <c r="H220" s="16" t="n">
        <v>0.382144406726862</v>
      </c>
      <c r="I220" s="16" t="n">
        <v>1.30102999566398</v>
      </c>
      <c r="J220" s="16" t="n">
        <v>0</v>
      </c>
      <c r="K220" s="16" t="n">
        <v>0.602567103620474</v>
      </c>
      <c r="L220" s="16" t="n">
        <v>0.60479088639201</v>
      </c>
    </row>
    <row r="221" customFormat="false" ht="15" hidden="false" customHeight="false" outlineLevel="0" collapsed="false">
      <c r="A221" s="17" t="n">
        <v>616</v>
      </c>
      <c r="B221" s="16" t="n">
        <v>0.138161544584566</v>
      </c>
      <c r="C221" s="16" t="n">
        <v>0.133238649121329</v>
      </c>
      <c r="D221" s="16" t="n">
        <v>0</v>
      </c>
      <c r="E221" s="16" t="n">
        <v>9.7</v>
      </c>
      <c r="F221" s="16" t="n">
        <v>1.68161120661368</v>
      </c>
      <c r="G221" s="16" t="n">
        <v>1.03078747161744</v>
      </c>
      <c r="H221" s="16" t="n">
        <v>0.382144406726862</v>
      </c>
      <c r="I221" s="16" t="n">
        <v>1.30102999566398</v>
      </c>
      <c r="J221" s="16" t="n">
        <v>0</v>
      </c>
      <c r="K221" s="16" t="n">
        <v>0.601786828963795</v>
      </c>
      <c r="L221" s="16" t="n">
        <v>0.605922284644195</v>
      </c>
    </row>
    <row r="222" customFormat="false" ht="15" hidden="false" customHeight="false" outlineLevel="0" collapsed="false">
      <c r="A222" s="17" t="n">
        <v>617</v>
      </c>
      <c r="B222" s="16" t="n">
        <v>0.136887201314999</v>
      </c>
      <c r="C222" s="16" t="n">
        <v>0.132060569093636</v>
      </c>
      <c r="D222" s="16" t="n">
        <v>0</v>
      </c>
      <c r="E222" s="16" t="n">
        <v>8.6</v>
      </c>
      <c r="F222" s="16" t="n">
        <v>1.6408868916583</v>
      </c>
      <c r="G222" s="16" t="n">
        <v>1.03078747161744</v>
      </c>
      <c r="H222" s="16" t="n">
        <v>0.378867386863193</v>
      </c>
      <c r="I222" s="16" t="n">
        <v>1.30102999566398</v>
      </c>
      <c r="J222" s="16" t="n">
        <v>0</v>
      </c>
      <c r="K222" s="16" t="n">
        <v>0.600343320848939</v>
      </c>
      <c r="L222" s="16" t="n">
        <v>0.607716916354557</v>
      </c>
    </row>
    <row r="223" customFormat="false" ht="15" hidden="false" customHeight="false" outlineLevel="0" collapsed="false">
      <c r="A223" s="17" t="n">
        <v>618</v>
      </c>
      <c r="B223" s="16" t="n">
        <v>0.135721975316604</v>
      </c>
      <c r="C223" s="16" t="n">
        <v>0.130969248419063</v>
      </c>
      <c r="D223" s="16" t="n">
        <v>0</v>
      </c>
      <c r="E223" s="16" t="n">
        <v>8.2</v>
      </c>
      <c r="F223" s="16" t="n">
        <v>1.61128229402323</v>
      </c>
      <c r="G223" s="16" t="n">
        <v>1.03078747161744</v>
      </c>
      <c r="H223" s="16" t="n">
        <v>0.377954417323017</v>
      </c>
      <c r="I223" s="16" t="n">
        <v>1.30102999566398</v>
      </c>
      <c r="J223" s="16" t="n">
        <v>0</v>
      </c>
      <c r="K223" s="16" t="n">
        <v>0.599953183520599</v>
      </c>
      <c r="L223" s="16" t="n">
        <v>0.609940699126092</v>
      </c>
    </row>
    <row r="224" customFormat="false" ht="15" hidden="false" customHeight="false" outlineLevel="0" collapsed="false">
      <c r="A224" s="17" t="n">
        <v>619</v>
      </c>
      <c r="B224" s="16" t="n">
        <v>0.134653934794996</v>
      </c>
      <c r="C224" s="16" t="n">
        <v>0.129942847206519</v>
      </c>
      <c r="D224" s="16" t="n">
        <v>0</v>
      </c>
      <c r="E224" s="16" t="n">
        <v>8.2</v>
      </c>
      <c r="F224" s="16" t="n">
        <v>1.5979371161877</v>
      </c>
      <c r="G224" s="16" t="n">
        <v>1.03078747161744</v>
      </c>
      <c r="H224" s="16" t="n">
        <v>0.377954417323017</v>
      </c>
      <c r="I224" s="16" t="n">
        <v>1.30102999566398</v>
      </c>
      <c r="J224" s="16" t="n">
        <v>0</v>
      </c>
      <c r="K224" s="16" t="n">
        <v>0.598743757802747</v>
      </c>
      <c r="L224" s="16" t="n">
        <v>0.6124765917603</v>
      </c>
    </row>
    <row r="225" customFormat="false" ht="15" hidden="false" customHeight="false" outlineLevel="0" collapsed="false">
      <c r="A225" s="17" t="n">
        <v>620</v>
      </c>
      <c r="B225" s="16" t="n">
        <v>0.133676190343168</v>
      </c>
      <c r="C225" s="16" t="n">
        <v>0.129021877862429</v>
      </c>
      <c r="D225" s="16" t="n">
        <v>0</v>
      </c>
      <c r="E225" s="16" t="n">
        <v>7.8</v>
      </c>
      <c r="F225" s="16" t="n">
        <v>1.57681162666688</v>
      </c>
      <c r="G225" s="16" t="n">
        <v>1.03078747161744</v>
      </c>
      <c r="H225" s="16" t="n">
        <v>0.377954417323017</v>
      </c>
      <c r="I225" s="16" t="n">
        <v>1.30102999566398</v>
      </c>
      <c r="J225" s="16" t="n">
        <v>0</v>
      </c>
      <c r="K225" s="16" t="n">
        <v>0.598236579275905</v>
      </c>
      <c r="L225" s="16" t="n">
        <v>0.614583333333333</v>
      </c>
    </row>
    <row r="226" customFormat="false" ht="15" hidden="false" customHeight="false" outlineLevel="0" collapsed="false">
      <c r="A226" s="17" t="n">
        <v>621</v>
      </c>
      <c r="B226" s="16" t="n">
        <v>0.13281603778402</v>
      </c>
      <c r="C226" s="16" t="n">
        <v>0.128224087586061</v>
      </c>
      <c r="D226" s="16" t="n">
        <v>0</v>
      </c>
      <c r="E226" s="16" t="n">
        <v>7.6</v>
      </c>
      <c r="F226" s="16" t="n">
        <v>1.55178182544522</v>
      </c>
      <c r="G226" s="16" t="n">
        <v>1.01964093707251</v>
      </c>
      <c r="H226" s="16" t="n">
        <v>0.377954417323017</v>
      </c>
      <c r="I226" s="16" t="n">
        <v>1.30102999566398</v>
      </c>
      <c r="J226" s="16" t="n">
        <v>0</v>
      </c>
      <c r="K226" s="16" t="n">
        <v>0.597417290886392</v>
      </c>
      <c r="L226" s="16" t="n">
        <v>0.619108926342072</v>
      </c>
    </row>
    <row r="227" customFormat="false" ht="15" hidden="false" customHeight="false" outlineLevel="0" collapsed="false">
      <c r="A227" s="17" t="n">
        <v>622</v>
      </c>
      <c r="B227" s="16" t="n">
        <v>0.132058244819442</v>
      </c>
      <c r="C227" s="16" t="n">
        <v>0.12752354205743</v>
      </c>
      <c r="D227" s="16" t="n">
        <v>0</v>
      </c>
      <c r="E227" s="16" t="n">
        <v>7.4</v>
      </c>
      <c r="F227" s="16" t="n">
        <v>1.52828166058749</v>
      </c>
      <c r="G227" s="16" t="n">
        <v>1.0072593181989</v>
      </c>
      <c r="H227" s="16" t="n">
        <v>0.377954417323017</v>
      </c>
      <c r="I227" s="16" t="n">
        <v>1.30102999566398</v>
      </c>
      <c r="J227" s="16" t="n">
        <v>0</v>
      </c>
      <c r="K227" s="16" t="n">
        <v>0.596480961298377</v>
      </c>
      <c r="L227" s="16" t="n">
        <v>0.623595505617978</v>
      </c>
    </row>
    <row r="228" customFormat="false" ht="15" hidden="false" customHeight="false" outlineLevel="0" collapsed="false">
      <c r="A228" s="17" t="n">
        <v>623</v>
      </c>
      <c r="B228" s="16" t="n">
        <v>0.131351229424278</v>
      </c>
      <c r="C228" s="16" t="n">
        <v>0.126859444413292</v>
      </c>
      <c r="D228" s="16" t="n">
        <v>0</v>
      </c>
      <c r="E228" s="16" t="n">
        <v>7.2</v>
      </c>
      <c r="F228" s="16" t="n">
        <v>1.51176534732495</v>
      </c>
      <c r="G228" s="16" t="n">
        <v>1.00475906695121</v>
      </c>
      <c r="H228" s="16" t="n">
        <v>0.377954417323017</v>
      </c>
      <c r="I228" s="16" t="n">
        <v>1.30102999566398</v>
      </c>
      <c r="J228" s="16" t="n">
        <v>0</v>
      </c>
      <c r="K228" s="16" t="n">
        <v>0.596637016229713</v>
      </c>
      <c r="L228" s="16" t="n">
        <v>0.627223782771536</v>
      </c>
    </row>
    <row r="229" customFormat="false" ht="15" hidden="false" customHeight="false" outlineLevel="0" collapsed="false">
      <c r="A229" s="17" t="n">
        <v>624</v>
      </c>
      <c r="B229" s="16" t="n">
        <v>0.130738258672257</v>
      </c>
      <c r="C229" s="16" t="n">
        <v>0.126287049163928</v>
      </c>
      <c r="D229" s="16" t="n">
        <v>0</v>
      </c>
      <c r="E229" s="16" t="n">
        <v>7.1</v>
      </c>
      <c r="F229" s="16" t="n">
        <v>1.49703153762192</v>
      </c>
      <c r="G229" s="16" t="n">
        <v>1.0021794810401</v>
      </c>
      <c r="H229" s="16" t="n">
        <v>0.3758963692137</v>
      </c>
      <c r="I229" s="16" t="n">
        <v>1.30102999566398</v>
      </c>
      <c r="J229" s="16" t="n">
        <v>0</v>
      </c>
      <c r="K229" s="16" t="n">
        <v>0.59542759051186</v>
      </c>
      <c r="L229" s="16" t="n">
        <v>0.630461922596754</v>
      </c>
    </row>
    <row r="230" customFormat="false" ht="15" hidden="false" customHeight="false" outlineLevel="0" collapsed="false">
      <c r="A230" s="17" t="n">
        <v>625</v>
      </c>
      <c r="B230" s="16" t="n">
        <v>0.130213733865983</v>
      </c>
      <c r="C230" s="16" t="n">
        <v>0.125800342100223</v>
      </c>
      <c r="D230" s="16" t="n">
        <v>0</v>
      </c>
      <c r="E230" s="16" t="n">
        <v>7</v>
      </c>
      <c r="F230" s="16" t="n">
        <v>1.482820893615</v>
      </c>
      <c r="G230" s="16" t="n">
        <v>0.998520804695901</v>
      </c>
      <c r="H230" s="16" t="n">
        <v>0.373201109263055</v>
      </c>
      <c r="I230" s="16" t="n">
        <v>1.30102999566398</v>
      </c>
      <c r="J230" s="16" t="n">
        <v>0</v>
      </c>
      <c r="K230" s="16" t="n">
        <v>0.59542759051186</v>
      </c>
      <c r="L230" s="16" t="n">
        <v>0.633583021223471</v>
      </c>
    </row>
    <row r="231" customFormat="false" ht="15" hidden="false" customHeight="false" outlineLevel="0" collapsed="false">
      <c r="A231" s="17" t="n">
        <v>626</v>
      </c>
      <c r="B231" s="16" t="n">
        <v>0.129764246443907</v>
      </c>
      <c r="C231" s="16" t="n">
        <v>0.125382540412666</v>
      </c>
      <c r="D231" s="16" t="n">
        <v>0</v>
      </c>
      <c r="E231" s="16" t="n">
        <v>7</v>
      </c>
      <c r="F231" s="16" t="n">
        <v>1.46999331322673</v>
      </c>
      <c r="G231" s="16" t="n">
        <v>0.994947366344223</v>
      </c>
      <c r="H231" s="16" t="n">
        <v>0.373201109263055</v>
      </c>
      <c r="I231" s="16" t="n">
        <v>1.30102999566398</v>
      </c>
      <c r="J231" s="16" t="n">
        <v>0</v>
      </c>
      <c r="K231" s="16" t="n">
        <v>0.594920411985019</v>
      </c>
      <c r="L231" s="16" t="n">
        <v>0.633348938826467</v>
      </c>
    </row>
    <row r="232" customFormat="false" ht="15" hidden="false" customHeight="false" outlineLevel="0" collapsed="false">
      <c r="A232" s="17" t="n">
        <v>627</v>
      </c>
      <c r="B232" s="16" t="n">
        <v>0.129384981054399</v>
      </c>
      <c r="C232" s="16" t="n">
        <v>0.125023922977153</v>
      </c>
      <c r="D232" s="16" t="n">
        <v>0</v>
      </c>
      <c r="E232" s="16" t="n">
        <v>6.9</v>
      </c>
      <c r="F232" s="16" t="n">
        <v>1.4631319066021</v>
      </c>
      <c r="G232" s="16" t="n">
        <v>0.994945794546843</v>
      </c>
      <c r="H232" s="16" t="n">
        <v>0.373201109263055</v>
      </c>
      <c r="I232" s="16" t="n">
        <v>1.30102999566398</v>
      </c>
      <c r="J232" s="16" t="n">
        <v>0</v>
      </c>
      <c r="K232" s="16" t="n">
        <v>0.594764357053683</v>
      </c>
      <c r="L232" s="16" t="n">
        <v>0.62332240948814</v>
      </c>
    </row>
    <row r="233" customFormat="false" ht="15" hidden="false" customHeight="false" outlineLevel="0" collapsed="false">
      <c r="A233" s="17" t="n">
        <v>628</v>
      </c>
      <c r="B233" s="16" t="n">
        <v>0.129054856797059</v>
      </c>
      <c r="C233" s="16" t="n">
        <v>0.124709233453267</v>
      </c>
      <c r="D233" s="16" t="n">
        <v>0</v>
      </c>
      <c r="E233" s="16" t="n">
        <v>6.9</v>
      </c>
      <c r="F233" s="16" t="n">
        <v>1.45903769077311</v>
      </c>
      <c r="G233" s="16" t="n">
        <v>0.994922460373676</v>
      </c>
      <c r="H233" s="16" t="n">
        <v>0.373201109263055</v>
      </c>
      <c r="I233" s="16" t="n">
        <v>1.30102999566398</v>
      </c>
      <c r="J233" s="16" t="n">
        <v>0</v>
      </c>
      <c r="K233" s="16" t="n">
        <v>0.594608302122347</v>
      </c>
      <c r="L233" s="16" t="n">
        <v>0.604673845193508</v>
      </c>
    </row>
    <row r="234" customFormat="false" ht="15" hidden="false" customHeight="false" outlineLevel="0" collapsed="false">
      <c r="A234" s="17" t="n">
        <v>629</v>
      </c>
      <c r="B234" s="16" t="n">
        <v>0.128768917380108</v>
      </c>
      <c r="C234" s="16" t="n">
        <v>0.124439718494757</v>
      </c>
      <c r="D234" s="16" t="n">
        <v>0</v>
      </c>
      <c r="E234" s="16" t="n">
        <v>6.9</v>
      </c>
      <c r="F234" s="16" t="n">
        <v>1.45422413890519</v>
      </c>
      <c r="G234" s="16" t="n">
        <v>0.993529163028437</v>
      </c>
      <c r="H234" s="16" t="n">
        <v>0.373201109263055</v>
      </c>
      <c r="I234" s="16" t="n">
        <v>1.30102999566398</v>
      </c>
      <c r="J234" s="16" t="n">
        <v>0</v>
      </c>
      <c r="K234" s="16" t="n">
        <v>0.594647315855181</v>
      </c>
      <c r="L234" s="16" t="n">
        <v>0.57876872659176</v>
      </c>
    </row>
    <row r="235" customFormat="false" ht="15" hidden="false" customHeight="false" outlineLevel="0" collapsed="false">
      <c r="A235" s="17" t="n">
        <v>630</v>
      </c>
      <c r="B235" s="16" t="n">
        <v>0.128525518294838</v>
      </c>
      <c r="C235" s="16" t="n">
        <v>0.124217661013931</v>
      </c>
      <c r="D235" s="16" t="n">
        <v>0</v>
      </c>
      <c r="E235" s="16" t="n">
        <v>6.9</v>
      </c>
      <c r="F235" s="16" t="n">
        <v>1.44639917684694</v>
      </c>
      <c r="G235" s="16" t="n">
        <v>0.993529163028437</v>
      </c>
      <c r="H235" s="16" t="n">
        <v>0.372005127198688</v>
      </c>
      <c r="I235" s="16" t="n">
        <v>1.30102999566398</v>
      </c>
      <c r="J235" s="16" t="n">
        <v>0</v>
      </c>
      <c r="K235" s="16" t="n">
        <v>0.594491260923845</v>
      </c>
      <c r="L235" s="16" t="n">
        <v>0.551888264669164</v>
      </c>
    </row>
    <row r="236" customFormat="false" ht="15" hidden="false" customHeight="false" outlineLevel="0" collapsed="false">
      <c r="A236" s="17" t="n">
        <v>631</v>
      </c>
      <c r="B236" s="16" t="n">
        <v>0.128246567625966</v>
      </c>
      <c r="C236" s="16" t="n">
        <v>0.123946198607596</v>
      </c>
      <c r="D236" s="16" t="n">
        <v>0</v>
      </c>
      <c r="E236" s="16" t="n">
        <v>6.9</v>
      </c>
      <c r="F236" s="16" t="n">
        <v>1.44647841141466</v>
      </c>
      <c r="G236" s="16" t="n">
        <v>0.993529163028437</v>
      </c>
      <c r="H236" s="16" t="n">
        <v>0.372005127198688</v>
      </c>
      <c r="I236" s="16" t="n">
        <v>1.30102999566398</v>
      </c>
      <c r="J236" s="16" t="n">
        <v>0</v>
      </c>
      <c r="K236" s="16" t="n">
        <v>0.594569288389513</v>
      </c>
      <c r="L236" s="16" t="n">
        <v>0.5333177278402</v>
      </c>
    </row>
    <row r="237" customFormat="false" ht="15" hidden="false" customHeight="false" outlineLevel="0" collapsed="false">
      <c r="A237" s="17" t="n">
        <v>632</v>
      </c>
      <c r="B237" s="16" t="n">
        <v>0.127960048305492</v>
      </c>
      <c r="C237" s="16" t="n">
        <v>0.123655740673957</v>
      </c>
      <c r="D237" s="16" t="n">
        <v>0</v>
      </c>
      <c r="E237" s="16" t="n">
        <v>6.9</v>
      </c>
      <c r="F237" s="16" t="n">
        <v>1.45285429848411</v>
      </c>
      <c r="G237" s="16" t="n">
        <v>0.993529163028437</v>
      </c>
      <c r="H237" s="16" t="n">
        <v>0.373201109263055</v>
      </c>
      <c r="I237" s="16" t="n">
        <v>1.30102999566398</v>
      </c>
      <c r="J237" s="16" t="n">
        <v>0</v>
      </c>
      <c r="K237" s="16" t="n">
        <v>0.594842384519351</v>
      </c>
      <c r="L237" s="16" t="n">
        <v>0.519077715355805</v>
      </c>
    </row>
    <row r="238" customFormat="false" ht="15" hidden="false" customHeight="false" outlineLevel="0" collapsed="false">
      <c r="A238" s="17" t="n">
        <v>633</v>
      </c>
      <c r="B238" s="16" t="n">
        <v>0.127667302058803</v>
      </c>
      <c r="C238" s="16" t="n">
        <v>0.12335480691007</v>
      </c>
      <c r="D238" s="16" t="n">
        <v>0</v>
      </c>
      <c r="E238" s="16" t="n">
        <v>6.9</v>
      </c>
      <c r="F238" s="16" t="n">
        <v>1.46177202573821</v>
      </c>
      <c r="G238" s="16" t="n">
        <v>0.994945794546843</v>
      </c>
      <c r="H238" s="16" t="n">
        <v>0.373201109263055</v>
      </c>
      <c r="I238" s="16" t="n">
        <v>1.30102999566398</v>
      </c>
      <c r="J238" s="16" t="n">
        <v>0</v>
      </c>
      <c r="K238" s="16" t="n">
        <v>0.595115480649189</v>
      </c>
      <c r="L238" s="16" t="n">
        <v>0.509636392009988</v>
      </c>
    </row>
    <row r="239" customFormat="false" ht="15" hidden="false" customHeight="false" outlineLevel="0" collapsed="false">
      <c r="A239" s="17" t="n">
        <v>634</v>
      </c>
      <c r="B239" s="16" t="n">
        <v>0.127287804252572</v>
      </c>
      <c r="C239" s="16" t="n">
        <v>0.122973858284649</v>
      </c>
      <c r="D239" s="16" t="n">
        <v>0</v>
      </c>
      <c r="E239" s="16" t="n">
        <v>6.9</v>
      </c>
      <c r="F239" s="16" t="n">
        <v>1.46856871769837</v>
      </c>
      <c r="G239" s="16" t="n">
        <v>0.994947366344223</v>
      </c>
      <c r="H239" s="16" t="n">
        <v>0.373201109263055</v>
      </c>
      <c r="I239" s="16" t="n">
        <v>1.30102999566398</v>
      </c>
      <c r="J239" s="16" t="n">
        <v>0</v>
      </c>
      <c r="K239" s="16" t="n">
        <v>0.594998439450687</v>
      </c>
      <c r="L239" s="16" t="n">
        <v>0.505735018726592</v>
      </c>
    </row>
    <row r="240" customFormat="false" ht="15" hidden="false" customHeight="false" outlineLevel="0" collapsed="false">
      <c r="A240" s="17" t="n">
        <v>635</v>
      </c>
      <c r="B240" s="16" t="n">
        <v>0.126803802222841</v>
      </c>
      <c r="C240" s="16" t="n">
        <v>0.122481603886974</v>
      </c>
      <c r="D240" s="16" t="n">
        <v>0</v>
      </c>
      <c r="E240" s="16" t="n">
        <v>7</v>
      </c>
      <c r="F240" s="16" t="n">
        <v>1.47994275823054</v>
      </c>
      <c r="G240" s="16" t="n">
        <v>0.998013311909899</v>
      </c>
      <c r="H240" s="16" t="n">
        <v>0.373201109263055</v>
      </c>
      <c r="I240" s="16" t="n">
        <v>1.30102999566398</v>
      </c>
      <c r="J240" s="16" t="n">
        <v>0</v>
      </c>
      <c r="K240" s="16" t="n">
        <v>0.595466604244694</v>
      </c>
      <c r="L240" s="16" t="n">
        <v>0.505852059925094</v>
      </c>
    </row>
    <row r="241" customFormat="false" ht="15" hidden="false" customHeight="false" outlineLevel="0" collapsed="false">
      <c r="A241" s="17" t="n">
        <v>636</v>
      </c>
      <c r="B241" s="16" t="n">
        <v>0.126217626759576</v>
      </c>
      <c r="C241" s="16" t="n">
        <v>0.121883934196294</v>
      </c>
      <c r="D241" s="16" t="n">
        <v>0</v>
      </c>
      <c r="E241" s="16" t="n">
        <v>7.1</v>
      </c>
      <c r="F241" s="16" t="n">
        <v>1.4942403114516</v>
      </c>
      <c r="G241" s="16" t="n">
        <v>1.0021794810401</v>
      </c>
      <c r="H241" s="16" t="n">
        <v>0.377124148104827</v>
      </c>
      <c r="I241" s="16" t="n">
        <v>1.30102999566398</v>
      </c>
      <c r="J241" s="16" t="n">
        <v>0</v>
      </c>
      <c r="K241" s="16" t="n">
        <v>0.595661672908864</v>
      </c>
      <c r="L241" s="16" t="n">
        <v>0.507646691635456</v>
      </c>
    </row>
    <row r="242" customFormat="false" ht="15" hidden="false" customHeight="false" outlineLevel="0" collapsed="false">
      <c r="A242" s="17" t="n">
        <v>637</v>
      </c>
      <c r="B242" s="16" t="n">
        <v>0.125547184091475</v>
      </c>
      <c r="C242" s="16" t="n">
        <v>0.121210203935089</v>
      </c>
      <c r="D242" s="16" t="n">
        <v>0</v>
      </c>
      <c r="E242" s="16" t="n">
        <v>7.4</v>
      </c>
      <c r="F242" s="16" t="n">
        <v>1.50560357621216</v>
      </c>
      <c r="G242" s="16" t="n">
        <v>1.00475906695121</v>
      </c>
      <c r="H242" s="16" t="n">
        <v>0.377954417323017</v>
      </c>
      <c r="I242" s="16" t="n">
        <v>1.30102999566398</v>
      </c>
      <c r="J242" s="16" t="n">
        <v>0</v>
      </c>
      <c r="K242" s="16" t="n">
        <v>0.595778714107366</v>
      </c>
      <c r="L242" s="16" t="n">
        <v>0.512016229712859</v>
      </c>
    </row>
    <row r="243" customFormat="false" ht="15" hidden="false" customHeight="false" outlineLevel="0" collapsed="false">
      <c r="A243" s="17" t="n">
        <v>638</v>
      </c>
      <c r="B243" s="16" t="n">
        <v>0.124808378828069</v>
      </c>
      <c r="C243" s="16" t="n">
        <v>0.120492114716869</v>
      </c>
      <c r="D243" s="16" t="n">
        <v>0</v>
      </c>
      <c r="E243" s="16" t="n">
        <v>7.4</v>
      </c>
      <c r="F243" s="16" t="n">
        <v>1.50501703998915</v>
      </c>
      <c r="G243" s="16" t="n">
        <v>1.00475906695121</v>
      </c>
      <c r="H243" s="16" t="n">
        <v>0.377954417323017</v>
      </c>
      <c r="I243" s="16" t="n">
        <v>1.30102999566398</v>
      </c>
      <c r="J243" s="16" t="n">
        <v>0</v>
      </c>
      <c r="K243" s="16" t="n">
        <v>0.596246878901373</v>
      </c>
      <c r="L243" s="16" t="n">
        <v>0.515878589263421</v>
      </c>
    </row>
    <row r="244" customFormat="false" ht="15" hidden="false" customHeight="false" outlineLevel="0" collapsed="false">
      <c r="A244" s="17" t="n">
        <v>639</v>
      </c>
      <c r="B244" s="16" t="n">
        <v>0.124002525479429</v>
      </c>
      <c r="C244" s="16" t="n">
        <v>0.119697986924079</v>
      </c>
      <c r="D244" s="16" t="n">
        <v>0</v>
      </c>
      <c r="E244" s="16" t="n">
        <v>7.5</v>
      </c>
      <c r="F244" s="16" t="n">
        <v>1.50941382128123</v>
      </c>
      <c r="G244" s="16" t="n">
        <v>1.00475906695121</v>
      </c>
      <c r="H244" s="16" t="n">
        <v>0.377954417323017</v>
      </c>
      <c r="I244" s="16" t="n">
        <v>1.30102999566398</v>
      </c>
      <c r="J244" s="16" t="n">
        <v>0</v>
      </c>
      <c r="K244" s="16" t="n">
        <v>0.596207865168539</v>
      </c>
      <c r="L244" s="16" t="n">
        <v>0.521964731585518</v>
      </c>
    </row>
    <row r="245" customFormat="false" ht="15" hidden="false" customHeight="false" outlineLevel="0" collapsed="false">
      <c r="A245" s="17" t="n">
        <v>640</v>
      </c>
      <c r="B245" s="16" t="n">
        <v>0.123129677234425</v>
      </c>
      <c r="C245" s="16" t="n">
        <v>0.1188181572374</v>
      </c>
      <c r="D245" s="16" t="n">
        <v>0</v>
      </c>
      <c r="E245" s="16" t="n">
        <v>7.5</v>
      </c>
      <c r="F245" s="16" t="n">
        <v>1.52410998818185</v>
      </c>
      <c r="G245" s="16" t="n">
        <v>1.00671567172789</v>
      </c>
      <c r="H245" s="16" t="n">
        <v>0.377954417323017</v>
      </c>
      <c r="I245" s="16" t="n">
        <v>1.30102999566398</v>
      </c>
      <c r="J245" s="16" t="n">
        <v>0</v>
      </c>
      <c r="K245" s="16" t="n">
        <v>0.596051810237203</v>
      </c>
      <c r="L245" s="16" t="n">
        <v>0.528597066167291</v>
      </c>
    </row>
    <row r="246" customFormat="false" ht="15" hidden="false" customHeight="false" outlineLevel="0" collapsed="false">
      <c r="A246" s="17" t="n">
        <v>641</v>
      </c>
      <c r="B246" s="16" t="n">
        <v>0.122189418309265</v>
      </c>
      <c r="C246" s="16" t="n">
        <v>0.117879407961717</v>
      </c>
      <c r="D246" s="16" t="n">
        <v>0</v>
      </c>
      <c r="E246" s="16" t="n">
        <v>7.6</v>
      </c>
      <c r="F246" s="16" t="n">
        <v>1.53537483755807</v>
      </c>
      <c r="G246" s="16" t="n">
        <v>1.00882880249619</v>
      </c>
      <c r="H246" s="16" t="n">
        <v>0.377954417323017</v>
      </c>
      <c r="I246" s="16" t="n">
        <v>1.30102999566398</v>
      </c>
      <c r="J246" s="16" t="n">
        <v>0</v>
      </c>
      <c r="K246" s="16" t="n">
        <v>0.595895755305868</v>
      </c>
      <c r="L246" s="16" t="n">
        <v>0.534371098626717</v>
      </c>
    </row>
    <row r="247" customFormat="false" ht="15" hidden="false" customHeight="false" outlineLevel="0" collapsed="false">
      <c r="A247" s="17" t="n">
        <v>642</v>
      </c>
      <c r="B247" s="16" t="n">
        <v>0.121218735352159</v>
      </c>
      <c r="C247" s="16" t="n">
        <v>0.116927077617036</v>
      </c>
      <c r="D247" s="16" t="n">
        <v>0</v>
      </c>
      <c r="E247" s="16" t="n">
        <v>7.6</v>
      </c>
      <c r="F247" s="16" t="n">
        <v>1.53725848960078</v>
      </c>
      <c r="G247" s="16" t="n">
        <v>1.009320483854</v>
      </c>
      <c r="H247" s="16" t="n">
        <v>0.378867386863193</v>
      </c>
      <c r="I247" s="16" t="n">
        <v>1.30102999566398</v>
      </c>
      <c r="J247" s="16" t="n">
        <v>0</v>
      </c>
      <c r="K247" s="16" t="n">
        <v>0.595895755305868</v>
      </c>
      <c r="L247" s="16" t="n">
        <v>0.541705680399501</v>
      </c>
    </row>
    <row r="248" customFormat="false" ht="15" hidden="false" customHeight="false" outlineLevel="0" collapsed="false">
      <c r="A248" s="17" t="n">
        <v>643</v>
      </c>
      <c r="B248" s="16" t="n">
        <v>0.120233645662665</v>
      </c>
      <c r="C248" s="16" t="n">
        <v>0.115970946220535</v>
      </c>
      <c r="D248" s="16" t="n">
        <v>0</v>
      </c>
      <c r="E248" s="16" t="n">
        <v>7.8</v>
      </c>
      <c r="F248" s="16" t="n">
        <v>1.53324290352156</v>
      </c>
      <c r="G248" s="16" t="n">
        <v>1.00803090432463</v>
      </c>
      <c r="H248" s="16" t="n">
        <v>0.378867386863193</v>
      </c>
      <c r="I248" s="16" t="n">
        <v>1.30102999566398</v>
      </c>
      <c r="J248" s="16" t="n">
        <v>0</v>
      </c>
      <c r="K248" s="16" t="n">
        <v>0.595349563046192</v>
      </c>
      <c r="L248" s="16" t="n">
        <v>0.546777465667915</v>
      </c>
    </row>
    <row r="249" customFormat="false" ht="15" hidden="false" customHeight="false" outlineLevel="0" collapsed="false">
      <c r="A249" s="17" t="n">
        <v>644</v>
      </c>
      <c r="B249" s="16" t="n">
        <v>0.119229731253452</v>
      </c>
      <c r="C249" s="16" t="n">
        <v>0.114996500438854</v>
      </c>
      <c r="D249" s="16" t="n">
        <v>0</v>
      </c>
      <c r="E249" s="16" t="n">
        <v>7.8</v>
      </c>
      <c r="F249" s="16" t="n">
        <v>1.52919927513771</v>
      </c>
      <c r="G249" s="16" t="n">
        <v>1.0072593181989</v>
      </c>
      <c r="H249" s="16" t="n">
        <v>0.378992250605387</v>
      </c>
      <c r="I249" s="16" t="n">
        <v>1.30102999566398</v>
      </c>
      <c r="J249" s="16" t="n">
        <v>0</v>
      </c>
      <c r="K249" s="16" t="n">
        <v>0.59523252184769</v>
      </c>
      <c r="L249" s="16" t="n">
        <v>0.552356429463171</v>
      </c>
    </row>
    <row r="250" customFormat="false" ht="15" hidden="false" customHeight="false" outlineLevel="0" collapsed="false">
      <c r="A250" s="17" t="n">
        <v>645</v>
      </c>
      <c r="B250" s="16" t="n">
        <v>0.118150402377877</v>
      </c>
      <c r="C250" s="16" t="n">
        <v>0.11394808688358</v>
      </c>
      <c r="D250" s="16" t="n">
        <v>0</v>
      </c>
      <c r="E250" s="16" t="n">
        <v>7.6</v>
      </c>
      <c r="F250" s="16" t="n">
        <v>1.52364086597544</v>
      </c>
      <c r="G250" s="16" t="n">
        <v>1.00671567172789</v>
      </c>
      <c r="H250" s="16" t="n">
        <v>0.381489879237043</v>
      </c>
      <c r="I250" s="16" t="n">
        <v>1.30102999566398</v>
      </c>
      <c r="J250" s="16" t="n">
        <v>0</v>
      </c>
      <c r="K250" s="16" t="n">
        <v>0.594413233458177</v>
      </c>
      <c r="L250" s="16" t="n">
        <v>0.557116104868914</v>
      </c>
    </row>
    <row r="251" customFormat="false" ht="15" hidden="false" customHeight="false" outlineLevel="0" collapsed="false">
      <c r="A251" s="17" t="n">
        <v>646</v>
      </c>
      <c r="B251" s="16" t="n">
        <v>0.117071442823443</v>
      </c>
      <c r="C251" s="16" t="n">
        <v>0.112904266548458</v>
      </c>
      <c r="D251" s="16" t="n">
        <v>0</v>
      </c>
      <c r="E251" s="16" t="n">
        <v>7.6</v>
      </c>
      <c r="F251" s="16" t="n">
        <v>1.51461224446706</v>
      </c>
      <c r="G251" s="16" t="n">
        <v>1.00475906695121</v>
      </c>
      <c r="H251" s="16" t="n">
        <v>0.382144406726862</v>
      </c>
      <c r="I251" s="16" t="n">
        <v>1.30102999566398</v>
      </c>
      <c r="J251" s="16" t="n">
        <v>0</v>
      </c>
      <c r="K251" s="16" t="n">
        <v>0.594023096129838</v>
      </c>
      <c r="L251" s="16" t="n">
        <v>0.561719725343321</v>
      </c>
    </row>
    <row r="252" customFormat="false" ht="15" hidden="false" customHeight="false" outlineLevel="0" collapsed="false">
      <c r="A252" s="17" t="n">
        <v>647</v>
      </c>
      <c r="B252" s="16" t="n">
        <v>0.116026742901239</v>
      </c>
      <c r="C252" s="16" t="n">
        <v>0.111906410226326</v>
      </c>
      <c r="D252" s="16" t="n">
        <v>0</v>
      </c>
      <c r="E252" s="16" t="n">
        <v>7.2</v>
      </c>
      <c r="F252" s="16" t="n">
        <v>1.49814241246211</v>
      </c>
      <c r="G252" s="16" t="n">
        <v>1.0021794810401</v>
      </c>
      <c r="H252" s="16" t="n">
        <v>0.382144406726862</v>
      </c>
      <c r="I252" s="16" t="n">
        <v>1.30102999566398</v>
      </c>
      <c r="J252" s="16" t="n">
        <v>0</v>
      </c>
      <c r="K252" s="16" t="n">
        <v>0.59355493133583</v>
      </c>
      <c r="L252" s="16" t="n">
        <v>0.569171348314607</v>
      </c>
    </row>
    <row r="253" customFormat="false" ht="15" hidden="false" customHeight="false" outlineLevel="0" collapsed="false">
      <c r="A253" s="17" t="n">
        <v>648</v>
      </c>
      <c r="B253" s="16" t="n">
        <v>0.115004629000194</v>
      </c>
      <c r="C253" s="16" t="n">
        <v>0.110953842342067</v>
      </c>
      <c r="D253" s="16" t="n">
        <v>0</v>
      </c>
      <c r="E253" s="16" t="n">
        <v>7</v>
      </c>
      <c r="F253" s="16" t="n">
        <v>1.46891759396578</v>
      </c>
      <c r="G253" s="16" t="n">
        <v>0.994947366344223</v>
      </c>
      <c r="H253" s="16" t="n">
        <v>0.378867386863193</v>
      </c>
      <c r="I253" s="16" t="n">
        <v>1.30102999566398</v>
      </c>
      <c r="J253" s="16" t="n">
        <v>0</v>
      </c>
      <c r="K253" s="16" t="n">
        <v>0.5916822721598</v>
      </c>
      <c r="L253" s="16" t="n">
        <v>0.576349875156055</v>
      </c>
    </row>
    <row r="254" customFormat="false" ht="15" hidden="false" customHeight="false" outlineLevel="0" collapsed="false">
      <c r="A254" s="17" t="n">
        <v>649</v>
      </c>
      <c r="B254" s="16" t="n">
        <v>0.114054702118867</v>
      </c>
      <c r="C254" s="16" t="n">
        <v>0.110053009071042</v>
      </c>
      <c r="D254" s="16" t="n">
        <v>0</v>
      </c>
      <c r="E254" s="16" t="n">
        <v>6.9</v>
      </c>
      <c r="F254" s="16" t="n">
        <v>1.45006796033291</v>
      </c>
      <c r="G254" s="16" t="n">
        <v>0.993529163028437</v>
      </c>
      <c r="H254" s="16" t="n">
        <v>0.378867386863193</v>
      </c>
      <c r="I254" s="16" t="n">
        <v>1.30102999566398</v>
      </c>
      <c r="J254" s="16" t="n">
        <v>0</v>
      </c>
      <c r="K254" s="16" t="n">
        <v>0.590316791510612</v>
      </c>
      <c r="L254" s="16" t="n">
        <v>0.58064138576779</v>
      </c>
    </row>
    <row r="255" customFormat="false" ht="15" hidden="false" customHeight="false" outlineLevel="0" collapsed="false">
      <c r="A255" s="17" t="n">
        <v>650</v>
      </c>
      <c r="B255" s="16" t="n">
        <v>0.113166194512612</v>
      </c>
      <c r="C255" s="16" t="n">
        <v>0.109210711349262</v>
      </c>
      <c r="D255" s="16" t="n">
        <v>0</v>
      </c>
      <c r="E255" s="16" t="n">
        <v>6.8</v>
      </c>
      <c r="F255" s="16" t="n">
        <v>1.43197988449762</v>
      </c>
      <c r="G255" s="16" t="n">
        <v>0.985880343379818</v>
      </c>
      <c r="H255" s="16" t="n">
        <v>0.378867386863193</v>
      </c>
      <c r="I255" s="16" t="n">
        <v>1.30102999566398</v>
      </c>
      <c r="J255" s="16" t="n">
        <v>0</v>
      </c>
      <c r="K255" s="16" t="n">
        <v>0.589068352059925</v>
      </c>
      <c r="L255" s="16" t="n">
        <v>0.583060237203496</v>
      </c>
    </row>
    <row r="256" customFormat="false" ht="15" hidden="false" customHeight="false" outlineLevel="0" collapsed="false">
      <c r="A256" s="17" t="n">
        <v>651</v>
      </c>
      <c r="B256" s="16" t="n">
        <v>0.112316695352395</v>
      </c>
      <c r="C256" s="16" t="n">
        <v>0.108423263818193</v>
      </c>
      <c r="D256" s="16" t="n">
        <v>0</v>
      </c>
      <c r="E256" s="16" t="n">
        <v>6.1</v>
      </c>
      <c r="F256" s="16" t="n">
        <v>1.40456784296236</v>
      </c>
      <c r="G256" s="16" t="n">
        <v>0.973790691425918</v>
      </c>
      <c r="H256" s="16" t="n">
        <v>0.377954417323017</v>
      </c>
      <c r="I256" s="16" t="n">
        <v>1.30102999566398</v>
      </c>
      <c r="J256" s="16" t="n">
        <v>0</v>
      </c>
      <c r="K256" s="16" t="n">
        <v>0.587858926342072</v>
      </c>
      <c r="L256" s="16" t="n">
        <v>0.585088951310862</v>
      </c>
    </row>
    <row r="257" customFormat="false" ht="15" hidden="false" customHeight="false" outlineLevel="0" collapsed="false">
      <c r="A257" s="17" t="n">
        <v>652</v>
      </c>
      <c r="B257" s="16" t="n">
        <v>0.111496988683939</v>
      </c>
      <c r="C257" s="16" t="n">
        <v>0.107663133003739</v>
      </c>
      <c r="D257" s="16" t="n">
        <v>0</v>
      </c>
      <c r="E257" s="16" t="n">
        <v>5.8</v>
      </c>
      <c r="F257" s="16" t="n">
        <v>1.37744809348047</v>
      </c>
      <c r="G257" s="16" t="n">
        <v>0.962529728256217</v>
      </c>
      <c r="H257" s="16" t="n">
        <v>0.377954417323017</v>
      </c>
      <c r="I257" s="16" t="n">
        <v>1.30102999566398</v>
      </c>
      <c r="J257" s="16" t="n">
        <v>0</v>
      </c>
      <c r="K257" s="16" t="n">
        <v>0.586610486891386</v>
      </c>
      <c r="L257" s="16" t="n">
        <v>0.587351747815231</v>
      </c>
    </row>
    <row r="258" customFormat="false" ht="15" hidden="false" customHeight="false" outlineLevel="0" collapsed="false">
      <c r="A258" s="17" t="n">
        <v>653</v>
      </c>
      <c r="B258" s="16" t="n">
        <v>0.110688766878512</v>
      </c>
      <c r="C258" s="16" t="n">
        <v>0.106909423940972</v>
      </c>
      <c r="D258" s="16" t="n">
        <v>0</v>
      </c>
      <c r="E258" s="16" t="n">
        <v>5.5</v>
      </c>
      <c r="F258" s="16" t="n">
        <v>1.35304157635355</v>
      </c>
      <c r="G258" s="16" t="n">
        <v>0.946015359159863</v>
      </c>
      <c r="H258" s="16" t="n">
        <v>0.377954417323017</v>
      </c>
      <c r="I258" s="16" t="n">
        <v>1.30102999566398</v>
      </c>
      <c r="J258" s="16" t="n">
        <v>0</v>
      </c>
      <c r="K258" s="16" t="n">
        <v>0.584854868913858</v>
      </c>
      <c r="L258" s="16" t="n">
        <v>0.587585830212235</v>
      </c>
    </row>
    <row r="259" customFormat="false" ht="15" hidden="false" customHeight="false" outlineLevel="0" collapsed="false">
      <c r="A259" s="17" t="n">
        <v>654</v>
      </c>
      <c r="B259" s="16" t="n">
        <v>0.109865485380093</v>
      </c>
      <c r="C259" s="16" t="n">
        <v>0.106140474987666</v>
      </c>
      <c r="D259" s="16" t="n">
        <v>0</v>
      </c>
      <c r="E259" s="16" t="n">
        <v>5.3</v>
      </c>
      <c r="F259" s="16" t="n">
        <v>1.32881027457356</v>
      </c>
      <c r="G259" s="16" t="n">
        <v>0.930050671368747</v>
      </c>
      <c r="H259" s="16" t="n">
        <v>0.377954417323017</v>
      </c>
      <c r="I259" s="16" t="n">
        <v>1.30102999566398</v>
      </c>
      <c r="J259" s="16" t="n">
        <v>0</v>
      </c>
      <c r="K259" s="16" t="n">
        <v>0.583528401997503</v>
      </c>
      <c r="L259" s="16" t="n">
        <v>0.587780898876405</v>
      </c>
    </row>
    <row r="260" customFormat="false" ht="15" hidden="false" customHeight="false" outlineLevel="0" collapsed="false">
      <c r="A260" s="17" t="n">
        <v>655</v>
      </c>
      <c r="B260" s="16" t="n">
        <v>0.108997337830563</v>
      </c>
      <c r="C260" s="16" t="n">
        <v>0.105334769641416</v>
      </c>
      <c r="D260" s="16" t="n">
        <v>0</v>
      </c>
      <c r="E260" s="16" t="n">
        <v>5.2</v>
      </c>
      <c r="F260" s="16" t="n">
        <v>1.30000333414528</v>
      </c>
      <c r="G260" s="16" t="n">
        <v>0.908526312906853</v>
      </c>
      <c r="H260" s="16" t="n">
        <v>0.377954417323017</v>
      </c>
      <c r="I260" s="16" t="n">
        <v>1.30102999566398</v>
      </c>
      <c r="J260" s="16" t="n">
        <v>0</v>
      </c>
      <c r="K260" s="16" t="n">
        <v>0.581850811485643</v>
      </c>
      <c r="L260" s="16" t="n">
        <v>0.587507802746567</v>
      </c>
    </row>
    <row r="261" customFormat="false" ht="15" hidden="false" customHeight="false" outlineLevel="0" collapsed="false">
      <c r="A261" s="17" t="n">
        <v>656</v>
      </c>
      <c r="B261" s="16" t="n">
        <v>0.108066174512108</v>
      </c>
      <c r="C261" s="16" t="n">
        <v>0.104462071081226</v>
      </c>
      <c r="D261" s="16" t="n">
        <v>0</v>
      </c>
      <c r="E261" s="16" t="n">
        <v>4.8</v>
      </c>
      <c r="F261" s="16" t="n">
        <v>1.2743776124144</v>
      </c>
      <c r="G261" s="16" t="n">
        <v>0.887458825833158</v>
      </c>
      <c r="H261" s="16" t="n">
        <v>0.377954417323017</v>
      </c>
      <c r="I261" s="16" t="n">
        <v>1.30102999566398</v>
      </c>
      <c r="J261" s="16" t="n">
        <v>0</v>
      </c>
      <c r="K261" s="16" t="n">
        <v>0.579588014981273</v>
      </c>
      <c r="L261" s="16" t="n">
        <v>0.587312734082397</v>
      </c>
    </row>
    <row r="262" customFormat="false" ht="15" hidden="false" customHeight="false" outlineLevel="0" collapsed="false">
      <c r="A262" s="17" t="n">
        <v>657</v>
      </c>
      <c r="B262" s="16" t="n">
        <v>0.107084371356501</v>
      </c>
      <c r="C262" s="16" t="n">
        <v>0.10353631806675</v>
      </c>
      <c r="D262" s="16" t="n">
        <v>0</v>
      </c>
      <c r="E262" s="16" t="n">
        <v>4.3</v>
      </c>
      <c r="F262" s="16" t="n">
        <v>1.25081171151882</v>
      </c>
      <c r="G262" s="16" t="n">
        <v>0.872868331263037</v>
      </c>
      <c r="H262" s="16" t="n">
        <v>0.376279581686047</v>
      </c>
      <c r="I262" s="16" t="n">
        <v>1.30102999566398</v>
      </c>
      <c r="J262" s="16" t="n">
        <v>0</v>
      </c>
      <c r="K262" s="16" t="n">
        <v>0.576857053682896</v>
      </c>
      <c r="L262" s="16" t="n">
        <v>0.587624843945069</v>
      </c>
    </row>
    <row r="263" customFormat="false" ht="15" hidden="false" customHeight="false" outlineLevel="0" collapsed="false">
      <c r="A263" s="17" t="n">
        <v>658</v>
      </c>
      <c r="B263" s="16" t="n">
        <v>0.106073417597347</v>
      </c>
      <c r="C263" s="16" t="n">
        <v>0.102583721008026</v>
      </c>
      <c r="D263" s="16" t="n">
        <v>0</v>
      </c>
      <c r="E263" s="16" t="n">
        <v>4.1</v>
      </c>
      <c r="F263" s="16" t="n">
        <v>1.22659120270473</v>
      </c>
      <c r="G263" s="16" t="n">
        <v>0.857620160244368</v>
      </c>
      <c r="H263" s="16" t="n">
        <v>0.373603296058461</v>
      </c>
      <c r="I263" s="16" t="n">
        <v>1.30102999566398</v>
      </c>
      <c r="J263" s="16" t="n">
        <v>0</v>
      </c>
      <c r="K263" s="16" t="n">
        <v>0.575257490636704</v>
      </c>
      <c r="L263" s="16" t="n">
        <v>0.586493445692884</v>
      </c>
    </row>
    <row r="264" customFormat="false" ht="15" hidden="false" customHeight="false" outlineLevel="0" collapsed="false">
      <c r="A264" s="17" t="n">
        <v>659</v>
      </c>
      <c r="B264" s="16" t="n">
        <v>0.105058221560386</v>
      </c>
      <c r="C264" s="16" t="n">
        <v>0.101638809432474</v>
      </c>
      <c r="D264" s="16" t="n">
        <v>0</v>
      </c>
      <c r="E264" s="16" t="n">
        <v>3.8</v>
      </c>
      <c r="F264" s="16" t="n">
        <v>1.19680093841326</v>
      </c>
      <c r="G264" s="16" t="n">
        <v>0.839576587033216</v>
      </c>
      <c r="H264" s="16" t="n">
        <v>0.373201109263055</v>
      </c>
      <c r="I264" s="16" t="n">
        <v>1.30102999566398</v>
      </c>
      <c r="J264" s="16" t="n">
        <v>0</v>
      </c>
      <c r="K264" s="16" t="n">
        <v>0.572370474406991</v>
      </c>
      <c r="L264" s="16" t="n">
        <v>0.586415418227216</v>
      </c>
    </row>
    <row r="265" customFormat="false" ht="15" hidden="false" customHeight="false" outlineLevel="0" collapsed="false">
      <c r="A265" s="17" t="n">
        <v>660</v>
      </c>
      <c r="B265" s="16" t="n">
        <v>0.104051465685997</v>
      </c>
      <c r="C265" s="16" t="n">
        <v>0.100691428115026</v>
      </c>
      <c r="D265" s="16" t="n">
        <v>0</v>
      </c>
      <c r="E265" s="16" t="n">
        <v>3.4</v>
      </c>
      <c r="F265" s="16" t="n">
        <v>1.17387721928429</v>
      </c>
      <c r="G265" s="16" t="n">
        <v>0.821798043108431</v>
      </c>
      <c r="H265" s="16" t="n">
        <v>0.373201109263055</v>
      </c>
      <c r="I265" s="16" t="n">
        <v>1.30102999566398</v>
      </c>
      <c r="J265" s="16" t="n">
        <v>0</v>
      </c>
      <c r="K265" s="16" t="n">
        <v>0.569834581772784</v>
      </c>
      <c r="L265" s="16" t="n">
        <v>0.585869225967541</v>
      </c>
    </row>
    <row r="266" customFormat="false" ht="15" hidden="false" customHeight="false" outlineLevel="0" collapsed="false">
      <c r="A266" s="17" t="n">
        <v>661</v>
      </c>
      <c r="B266" s="16" t="n">
        <v>0.103069199145668</v>
      </c>
      <c r="C266" s="16" t="n">
        <v>0.0997642646386717</v>
      </c>
      <c r="D266" s="16" t="n">
        <v>0</v>
      </c>
      <c r="E266" s="16" t="n">
        <v>3</v>
      </c>
      <c r="F266" s="16" t="n">
        <v>1.15392714591302</v>
      </c>
      <c r="G266" s="16" t="n">
        <v>0.806473087805132</v>
      </c>
      <c r="H266" s="16" t="n">
        <v>0.373201109263055</v>
      </c>
      <c r="I266" s="16" t="n">
        <v>1.30102999566398</v>
      </c>
      <c r="J266" s="16" t="n">
        <v>0</v>
      </c>
      <c r="K266" s="16" t="n">
        <v>0.568547128589263</v>
      </c>
      <c r="L266" s="16" t="n">
        <v>0.585635143570537</v>
      </c>
    </row>
    <row r="267" customFormat="false" ht="15" hidden="false" customHeight="false" outlineLevel="0" collapsed="false">
      <c r="A267" s="17" t="n">
        <v>662</v>
      </c>
      <c r="B267" s="16" t="n">
        <v>0.102134507149458</v>
      </c>
      <c r="C267" s="16" t="n">
        <v>0.0988931792547529</v>
      </c>
      <c r="D267" s="16" t="n">
        <v>0</v>
      </c>
      <c r="E267" s="16" t="n">
        <v>2.9</v>
      </c>
      <c r="F267" s="16" t="n">
        <v>1.12961472888914</v>
      </c>
      <c r="G267" s="16" t="n">
        <v>0.789007283653847</v>
      </c>
      <c r="H267" s="16" t="n">
        <v>0.36958890700404</v>
      </c>
      <c r="I267" s="16" t="n">
        <v>1.30102999566398</v>
      </c>
      <c r="J267" s="16" t="n">
        <v>0</v>
      </c>
      <c r="K267" s="16" t="n">
        <v>0.567454744069913</v>
      </c>
      <c r="L267" s="16" t="n">
        <v>0.585323033707865</v>
      </c>
    </row>
    <row r="268" customFormat="false" ht="15" hidden="false" customHeight="false" outlineLevel="0" collapsed="false">
      <c r="A268" s="17" t="n">
        <v>663</v>
      </c>
      <c r="B268" s="16" t="n">
        <v>0.101300134116577</v>
      </c>
      <c r="C268" s="16" t="n">
        <v>0.0981007853543825</v>
      </c>
      <c r="D268" s="16" t="n">
        <v>0</v>
      </c>
      <c r="E268" s="16" t="n">
        <v>2.8</v>
      </c>
      <c r="F268" s="16" t="n">
        <v>1.11628605454131</v>
      </c>
      <c r="G268" s="16" t="n">
        <v>0.782985315865174</v>
      </c>
      <c r="H268" s="16" t="n">
        <v>0.373201109263055</v>
      </c>
      <c r="I268" s="16" t="n">
        <v>1.30102999566398</v>
      </c>
      <c r="J268" s="16" t="n">
        <v>0</v>
      </c>
      <c r="K268" s="16" t="n">
        <v>0.566908551810237</v>
      </c>
      <c r="L268" s="16" t="n">
        <v>0.585518102372035</v>
      </c>
    </row>
    <row r="269" customFormat="false" ht="15" hidden="false" customHeight="false" outlineLevel="0" collapsed="false">
      <c r="A269" s="17" t="n">
        <v>664</v>
      </c>
      <c r="B269" s="16" t="n">
        <v>0.100548808773359</v>
      </c>
      <c r="C269" s="16" t="n">
        <v>0.0973905923912364</v>
      </c>
      <c r="D269" s="16" t="n">
        <v>0</v>
      </c>
      <c r="E269" s="16" t="n">
        <v>2.5</v>
      </c>
      <c r="F269" s="16" t="n">
        <v>1.10340866463445</v>
      </c>
      <c r="G269" s="16" t="n">
        <v>0.776178903825671</v>
      </c>
      <c r="H269" s="16" t="n">
        <v>0.369559389195684</v>
      </c>
      <c r="I269" s="16" t="n">
        <v>1.30102999566398</v>
      </c>
      <c r="J269" s="16" t="n">
        <v>0</v>
      </c>
      <c r="K269" s="16" t="n">
        <v>0.566089263420724</v>
      </c>
      <c r="L269" s="16" t="n">
        <v>0.583801498127341</v>
      </c>
    </row>
    <row r="270" customFormat="false" ht="15" hidden="false" customHeight="false" outlineLevel="0" collapsed="false">
      <c r="A270" s="17" t="n">
        <v>665</v>
      </c>
      <c r="B270" s="16" t="n">
        <v>0.0998822808679607</v>
      </c>
      <c r="C270" s="16" t="n">
        <v>0.0967720165179017</v>
      </c>
      <c r="D270" s="16" t="n">
        <v>0</v>
      </c>
      <c r="E270" s="16" t="n">
        <v>2.5</v>
      </c>
      <c r="F270" s="16" t="n">
        <v>1.08691009150628</v>
      </c>
      <c r="G270" s="16" t="n">
        <v>0.76610541462001</v>
      </c>
      <c r="H270" s="16" t="n">
        <v>0.366326581735968</v>
      </c>
      <c r="I270" s="16" t="n">
        <v>1.30102999566398</v>
      </c>
      <c r="J270" s="16" t="n">
        <v>0</v>
      </c>
      <c r="K270" s="16" t="n">
        <v>0.565074906367041</v>
      </c>
      <c r="L270" s="16" t="n">
        <v>0.581343632958802</v>
      </c>
    </row>
    <row r="271" customFormat="false" ht="15" hidden="false" customHeight="false" outlineLevel="0" collapsed="false">
      <c r="A271" s="17" t="n">
        <v>666</v>
      </c>
      <c r="B271" s="16" t="n">
        <v>0.0993362695185675</v>
      </c>
      <c r="C271" s="16" t="n">
        <v>0.0962660636417986</v>
      </c>
      <c r="D271" s="16" t="n">
        <v>0</v>
      </c>
      <c r="E271" s="16" t="n">
        <v>2.4</v>
      </c>
      <c r="F271" s="16" t="n">
        <v>1.07377258661855</v>
      </c>
      <c r="G271" s="16" t="n">
        <v>0.757812576461825</v>
      </c>
      <c r="H271" s="16" t="n">
        <v>0.364385786323798</v>
      </c>
      <c r="I271" s="16" t="n">
        <v>1.30102999566398</v>
      </c>
      <c r="J271" s="16" t="n">
        <v>0</v>
      </c>
      <c r="K271" s="16" t="n">
        <v>0.563865480649189</v>
      </c>
      <c r="L271" s="16" t="n">
        <v>0.577169163545568</v>
      </c>
    </row>
    <row r="272" customFormat="false" ht="15" hidden="false" customHeight="false" outlineLevel="0" collapsed="false">
      <c r="A272" s="17" t="n">
        <v>667</v>
      </c>
      <c r="B272" s="16" t="n">
        <v>0.0988730211845703</v>
      </c>
      <c r="C272" s="16" t="n">
        <v>0.0958350456916214</v>
      </c>
      <c r="D272" s="16" t="n">
        <v>0</v>
      </c>
      <c r="E272" s="16" t="n">
        <v>2.3</v>
      </c>
      <c r="F272" s="16" t="n">
        <v>1.06458226992112</v>
      </c>
      <c r="G272" s="16" t="n">
        <v>0.751607113313857</v>
      </c>
      <c r="H272" s="16" t="n">
        <v>0.364294544180018</v>
      </c>
      <c r="I272" s="16" t="n">
        <v>1.30102999566398</v>
      </c>
      <c r="J272" s="16" t="n">
        <v>0</v>
      </c>
      <c r="K272" s="16" t="n">
        <v>0.562773096129838</v>
      </c>
      <c r="L272" s="16" t="n">
        <v>0.572877652933833</v>
      </c>
    </row>
    <row r="273" customFormat="false" ht="15" hidden="false" customHeight="false" outlineLevel="0" collapsed="false">
      <c r="A273" s="17" t="n">
        <v>668</v>
      </c>
      <c r="B273" s="16" t="n">
        <v>0.0985026087404953</v>
      </c>
      <c r="C273" s="16" t="n">
        <v>0.0954949360215262</v>
      </c>
      <c r="D273" s="16" t="n">
        <v>0</v>
      </c>
      <c r="E273" s="16" t="n">
        <v>2.2</v>
      </c>
      <c r="F273" s="16" t="n">
        <v>1.05556205362667</v>
      </c>
      <c r="G273" s="16" t="n">
        <v>0.748076351013652</v>
      </c>
      <c r="H273" s="16" t="n">
        <v>0.364294544180018</v>
      </c>
      <c r="I273" s="16" t="n">
        <v>1.30102999566398</v>
      </c>
      <c r="J273" s="16" t="n">
        <v>0</v>
      </c>
      <c r="K273" s="16" t="n">
        <v>0.561485642946317</v>
      </c>
      <c r="L273" s="16" t="n">
        <v>0.564840823970037</v>
      </c>
    </row>
    <row r="274" customFormat="false" ht="15" hidden="false" customHeight="false" outlineLevel="0" collapsed="false">
      <c r="A274" s="17" t="n">
        <v>669</v>
      </c>
      <c r="B274" s="16" t="n">
        <v>0.0982358744367957</v>
      </c>
      <c r="C274" s="16" t="n">
        <v>0.0952611256055952</v>
      </c>
      <c r="D274" s="16" t="n">
        <v>0</v>
      </c>
      <c r="E274" s="16" t="n">
        <v>2.2</v>
      </c>
      <c r="F274" s="16" t="n">
        <v>1.04376241661542</v>
      </c>
      <c r="G274" s="16" t="n">
        <v>0.745208995680334</v>
      </c>
      <c r="H274" s="16" t="n">
        <v>0.360673930607152</v>
      </c>
      <c r="I274" s="16" t="n">
        <v>1.30102999566398</v>
      </c>
      <c r="J274" s="16" t="n">
        <v>0</v>
      </c>
      <c r="K274" s="16" t="n">
        <v>0.560900436953808</v>
      </c>
      <c r="L274" s="16" t="n">
        <v>0.556999063670412</v>
      </c>
    </row>
    <row r="275" customFormat="false" ht="15" hidden="false" customHeight="false" outlineLevel="0" collapsed="false">
      <c r="A275" s="17" t="n">
        <v>670</v>
      </c>
      <c r="B275" s="16" t="n">
        <v>0.0980310323130753</v>
      </c>
      <c r="C275" s="16" t="n">
        <v>0.0950822935471039</v>
      </c>
      <c r="D275" s="16" t="n">
        <v>0</v>
      </c>
      <c r="E275" s="16" t="n">
        <v>2.1</v>
      </c>
      <c r="F275" s="16" t="n">
        <v>1.03541934478831</v>
      </c>
      <c r="G275" s="16" t="n">
        <v>0.745208995680334</v>
      </c>
      <c r="H275" s="16" t="n">
        <v>0.359842767029986</v>
      </c>
      <c r="I275" s="16" t="n">
        <v>1.30102999566398</v>
      </c>
      <c r="J275" s="16" t="n">
        <v>0</v>
      </c>
      <c r="K275" s="16" t="n">
        <v>0.56023720349563</v>
      </c>
      <c r="L275" s="16" t="n">
        <v>0.54939138576779</v>
      </c>
    </row>
    <row r="276" customFormat="false" ht="15" hidden="false" customHeight="false" outlineLevel="0" collapsed="false">
      <c r="A276" s="17" t="n">
        <v>671</v>
      </c>
      <c r="B276" s="16" t="n">
        <v>0.0979037014767527</v>
      </c>
      <c r="C276" s="16" t="n">
        <v>0.0949804529631406</v>
      </c>
      <c r="D276" s="16" t="n">
        <v>0</v>
      </c>
      <c r="E276" s="16" t="n">
        <v>2.1</v>
      </c>
      <c r="F276" s="16" t="n">
        <v>1.02675446890993</v>
      </c>
      <c r="G276" s="16" t="n">
        <v>0.742582197052278</v>
      </c>
      <c r="H276" s="16" t="n">
        <v>0.356051834903682</v>
      </c>
      <c r="I276" s="16" t="n">
        <v>1.30102999566398</v>
      </c>
      <c r="J276" s="16" t="n">
        <v>0</v>
      </c>
      <c r="K276" s="16" t="n">
        <v>0.559769038701623</v>
      </c>
      <c r="L276" s="16" t="n">
        <v>0.542563982521848</v>
      </c>
    </row>
    <row r="277" customFormat="false" ht="15" hidden="false" customHeight="false" outlineLevel="0" collapsed="false">
      <c r="A277" s="17" t="n">
        <v>672</v>
      </c>
      <c r="B277" s="16" t="n">
        <v>0.0978577208394806</v>
      </c>
      <c r="C277" s="16" t="n">
        <v>0.0949597350122889</v>
      </c>
      <c r="D277" s="16" t="n">
        <v>0</v>
      </c>
      <c r="E277" s="16" t="n">
        <v>2</v>
      </c>
      <c r="F277" s="16" t="n">
        <v>1.01731099098122</v>
      </c>
      <c r="G277" s="16" t="n">
        <v>0.740598997516138</v>
      </c>
      <c r="H277" s="16" t="n">
        <v>0.354284389465772</v>
      </c>
      <c r="I277" s="16" t="n">
        <v>1.30102999566398</v>
      </c>
      <c r="J277" s="16" t="n">
        <v>0</v>
      </c>
      <c r="K277" s="16" t="n">
        <v>0.559456928838951</v>
      </c>
      <c r="L277" s="16" t="n">
        <v>0.538116416978777</v>
      </c>
    </row>
    <row r="278" customFormat="false" ht="15" hidden="false" customHeight="false" outlineLevel="0" collapsed="false">
      <c r="A278" s="17" t="n">
        <v>673</v>
      </c>
      <c r="B278" s="16" t="n">
        <v>0.0978837810042832</v>
      </c>
      <c r="C278" s="16" t="n">
        <v>0.0950057645736451</v>
      </c>
      <c r="D278" s="16" t="n">
        <v>0</v>
      </c>
      <c r="E278" s="16" t="n">
        <v>1.9</v>
      </c>
      <c r="F278" s="16" t="n">
        <v>1.00959583021587</v>
      </c>
      <c r="G278" s="16" t="n">
        <v>0.736387800480103</v>
      </c>
      <c r="H278" s="16" t="n">
        <v>0.351414683245353</v>
      </c>
      <c r="I278" s="16" t="n">
        <v>1.30102999566398</v>
      </c>
      <c r="J278" s="16" t="n">
        <v>0</v>
      </c>
      <c r="K278" s="16" t="n">
        <v>0.558832709113608</v>
      </c>
      <c r="L278" s="16" t="n">
        <v>0.535814606741573</v>
      </c>
    </row>
    <row r="279" customFormat="false" ht="15" hidden="false" customHeight="false" outlineLevel="0" collapsed="false">
      <c r="A279" s="17" t="n">
        <v>674</v>
      </c>
      <c r="B279" s="16" t="n">
        <v>0.0979483662587073</v>
      </c>
      <c r="C279" s="16" t="n">
        <v>0.0950886639609431</v>
      </c>
      <c r="D279" s="16" t="n">
        <v>0</v>
      </c>
      <c r="E279" s="16" t="n">
        <v>1.8</v>
      </c>
      <c r="F279" s="16" t="n">
        <v>1.00234106227274</v>
      </c>
      <c r="G279" s="16" t="n">
        <v>0.732608951791751</v>
      </c>
      <c r="H279" s="16" t="n">
        <v>0.34896983696747</v>
      </c>
      <c r="I279" s="16" t="n">
        <v>1.30102999566398</v>
      </c>
      <c r="J279" s="16" t="n">
        <v>0</v>
      </c>
      <c r="K279" s="16" t="n">
        <v>0.558715667915106</v>
      </c>
      <c r="L279" s="16" t="n">
        <v>0.531679151061174</v>
      </c>
    </row>
    <row r="280" customFormat="false" ht="15" hidden="false" customHeight="false" outlineLevel="0" collapsed="false">
      <c r="A280" s="17" t="n">
        <v>675</v>
      </c>
      <c r="B280" s="16" t="n">
        <v>0.0980546079162094</v>
      </c>
      <c r="C280" s="16" t="n">
        <v>0.0952146238323008</v>
      </c>
      <c r="D280" s="16" t="n">
        <v>0</v>
      </c>
      <c r="E280" s="16" t="n">
        <v>1.8</v>
      </c>
      <c r="F280" s="16" t="n">
        <v>0.993859278907802</v>
      </c>
      <c r="G280" s="16" t="n">
        <v>0.729439327278477</v>
      </c>
      <c r="H280" s="16" t="n">
        <v>0.345925311570836</v>
      </c>
      <c r="I280" s="16" t="n">
        <v>1.30102999566398</v>
      </c>
      <c r="J280" s="16" t="n">
        <v>0</v>
      </c>
      <c r="K280" s="16" t="n">
        <v>0.558091448189763</v>
      </c>
      <c r="L280" s="16" t="n">
        <v>0.530001560549313</v>
      </c>
    </row>
    <row r="281" customFormat="false" ht="15" hidden="false" customHeight="false" outlineLevel="0" collapsed="false">
      <c r="A281" s="17" t="n">
        <v>676</v>
      </c>
      <c r="B281" s="16" t="n">
        <v>0.0982197961873478</v>
      </c>
      <c r="C281" s="16" t="n">
        <v>0.0954031093945999</v>
      </c>
      <c r="D281" s="16" t="n">
        <v>0</v>
      </c>
      <c r="E281" s="16" t="n">
        <v>1.8</v>
      </c>
      <c r="F281" s="16" t="n">
        <v>0.9829047874072</v>
      </c>
      <c r="G281" s="16" t="n">
        <v>0.723812093952997</v>
      </c>
      <c r="H281" s="16" t="n">
        <v>0.345729756645594</v>
      </c>
      <c r="I281" s="16" t="n">
        <v>1.30102999566398</v>
      </c>
      <c r="J281" s="16" t="n">
        <v>0</v>
      </c>
      <c r="K281" s="16" t="n">
        <v>0.557779338327091</v>
      </c>
      <c r="L281" s="16" t="n">
        <v>0.527270599250936</v>
      </c>
    </row>
    <row r="282" customFormat="false" ht="15" hidden="false" customHeight="false" outlineLevel="0" collapsed="false">
      <c r="A282" s="17" t="n">
        <v>677</v>
      </c>
      <c r="B282" s="16" t="n">
        <v>0.0984795128719674</v>
      </c>
      <c r="C282" s="16" t="n">
        <v>0.0956901605293322</v>
      </c>
      <c r="D282" s="16" t="n">
        <v>0</v>
      </c>
      <c r="E282" s="16" t="n">
        <v>1.7</v>
      </c>
      <c r="F282" s="16" t="n">
        <v>0.969453734021535</v>
      </c>
      <c r="G282" s="16" t="n">
        <v>0.719854659584994</v>
      </c>
      <c r="H282" s="16" t="n">
        <v>0.331425685930422</v>
      </c>
      <c r="I282" s="16" t="n">
        <v>1.30102999566398</v>
      </c>
      <c r="J282" s="16" t="n">
        <v>0</v>
      </c>
      <c r="K282" s="16" t="n">
        <v>0.55746722846442</v>
      </c>
      <c r="L282" s="16" t="n">
        <v>0.527192571785269</v>
      </c>
    </row>
    <row r="283" customFormat="false" ht="15" hidden="false" customHeight="false" outlineLevel="0" collapsed="false">
      <c r="A283" s="17" t="n">
        <v>678</v>
      </c>
      <c r="B283" s="16" t="n">
        <v>0.0987807963457372</v>
      </c>
      <c r="C283" s="16" t="n">
        <v>0.0960213043465373</v>
      </c>
      <c r="D283" s="16" t="n">
        <v>0</v>
      </c>
      <c r="E283" s="16" t="n">
        <v>1.5</v>
      </c>
      <c r="F283" s="16" t="n">
        <v>0.954105781368034</v>
      </c>
      <c r="G283" s="16" t="n">
        <v>0.717854958701831</v>
      </c>
      <c r="H283" s="16" t="n">
        <v>0.320497235240935</v>
      </c>
      <c r="I283" s="16" t="n">
        <v>1.30102999566398</v>
      </c>
      <c r="J283" s="16" t="n">
        <v>0</v>
      </c>
      <c r="K283" s="16" t="n">
        <v>0.556335830212235</v>
      </c>
      <c r="L283" s="16" t="n">
        <v>0.528441011235955</v>
      </c>
    </row>
    <row r="284" customFormat="false" ht="15" hidden="false" customHeight="false" outlineLevel="0" collapsed="false">
      <c r="A284" s="17" t="n">
        <v>679</v>
      </c>
      <c r="B284" s="16" t="n">
        <v>0.0991383156635695</v>
      </c>
      <c r="C284" s="16" t="n">
        <v>0.0964065987742349</v>
      </c>
      <c r="D284" s="16" t="n">
        <v>0</v>
      </c>
      <c r="E284" s="16" t="n">
        <v>1.5</v>
      </c>
      <c r="F284" s="16" t="n">
        <v>0.939036365797058</v>
      </c>
      <c r="G284" s="16" t="n">
        <v>0.717854958701831</v>
      </c>
      <c r="H284" s="16" t="n">
        <v>0.30939462891967</v>
      </c>
      <c r="I284" s="16" t="n">
        <v>1.30102999566398</v>
      </c>
      <c r="J284" s="16" t="n">
        <v>0</v>
      </c>
      <c r="K284" s="16" t="n">
        <v>0.555048377028714</v>
      </c>
      <c r="L284" s="16" t="n">
        <v>0.529728464419476</v>
      </c>
    </row>
    <row r="285" customFormat="false" ht="15" hidden="false" customHeight="false" outlineLevel="0" collapsed="false">
      <c r="A285" s="17" t="n">
        <v>680</v>
      </c>
      <c r="B285" s="16" t="n">
        <v>0.0995954956031507</v>
      </c>
      <c r="C285" s="16" t="n">
        <v>0.0968849079662495</v>
      </c>
      <c r="D285" s="16" t="n">
        <v>0</v>
      </c>
      <c r="E285" s="16" t="n">
        <v>1.4</v>
      </c>
      <c r="F285" s="16" t="n">
        <v>0.926355474547035</v>
      </c>
      <c r="G285" s="16" t="n">
        <v>0.717854958701831</v>
      </c>
      <c r="H285" s="16" t="n">
        <v>0.300681277032444</v>
      </c>
      <c r="I285" s="16" t="n">
        <v>1.30102999566398</v>
      </c>
      <c r="J285" s="16" t="n">
        <v>0</v>
      </c>
      <c r="K285" s="16" t="n">
        <v>0.554463171036205</v>
      </c>
      <c r="L285" s="16" t="n">
        <v>0.528792134831461</v>
      </c>
    </row>
    <row r="286" customFormat="false" ht="15" hidden="false" customHeight="false" outlineLevel="0" collapsed="false">
      <c r="A286" s="17" t="n">
        <v>681</v>
      </c>
      <c r="B286" s="16" t="n">
        <v>0.100103553694983</v>
      </c>
      <c r="C286" s="16" t="n">
        <v>0.0974189113155844</v>
      </c>
      <c r="D286" s="16" t="n">
        <v>0</v>
      </c>
      <c r="E286" s="16" t="n">
        <v>1.4</v>
      </c>
      <c r="F286" s="16" t="n">
        <v>0.910156112151965</v>
      </c>
      <c r="G286" s="16" t="n">
        <v>0.711557108874398</v>
      </c>
      <c r="H286" s="16" t="n">
        <v>0.289700924300905</v>
      </c>
      <c r="I286" s="16" t="n">
        <v>1.30102999566398</v>
      </c>
      <c r="J286" s="16" t="n">
        <v>0</v>
      </c>
      <c r="K286" s="16" t="n">
        <v>0.553565855181024</v>
      </c>
      <c r="L286" s="16" t="n">
        <v>0.525124843945069</v>
      </c>
    </row>
    <row r="287" customFormat="false" ht="15" hidden="false" customHeight="false" outlineLevel="0" collapsed="false">
      <c r="A287" s="17" t="n">
        <v>682</v>
      </c>
      <c r="B287" s="16" t="n">
        <v>0.100696868780587</v>
      </c>
      <c r="C287" s="16" t="n">
        <v>0.0980365760624409</v>
      </c>
      <c r="D287" s="16" t="n">
        <v>0</v>
      </c>
      <c r="E287" s="16" t="n">
        <v>1.4</v>
      </c>
      <c r="F287" s="16" t="n">
        <v>0.893907770328687</v>
      </c>
      <c r="G287" s="16" t="n">
        <v>0.705020626292952</v>
      </c>
      <c r="H287" s="16" t="n">
        <v>0.279510952031794</v>
      </c>
      <c r="I287" s="16" t="n">
        <v>1.30102999566398</v>
      </c>
      <c r="J287" s="16" t="n">
        <v>0</v>
      </c>
      <c r="K287" s="16" t="n">
        <v>0.553019662921348</v>
      </c>
      <c r="L287" s="16" t="n">
        <v>0.513342696629214</v>
      </c>
    </row>
    <row r="288" customFormat="false" ht="15" hidden="false" customHeight="false" outlineLevel="0" collapsed="false">
      <c r="A288" s="17" t="n">
        <v>683</v>
      </c>
      <c r="B288" s="16" t="n">
        <v>0.10140170612269</v>
      </c>
      <c r="C288" s="16" t="n">
        <v>0.0987615776823813</v>
      </c>
      <c r="D288" s="16" t="n">
        <v>0</v>
      </c>
      <c r="E288" s="16" t="n">
        <v>1.4</v>
      </c>
      <c r="F288" s="16" t="n">
        <v>0.878991504070465</v>
      </c>
      <c r="G288" s="16" t="n">
        <v>0.693286018820919</v>
      </c>
      <c r="H288" s="16" t="n">
        <v>0.267889585168249</v>
      </c>
      <c r="I288" s="16" t="n">
        <v>1.30102999566398</v>
      </c>
      <c r="J288" s="16" t="n">
        <v>0</v>
      </c>
      <c r="K288" s="16" t="n">
        <v>0.552434456928839</v>
      </c>
      <c r="L288" s="16" t="n">
        <v>0.502965043695381</v>
      </c>
    </row>
    <row r="289" customFormat="false" ht="15" hidden="false" customHeight="false" outlineLevel="0" collapsed="false">
      <c r="A289" s="17" t="n">
        <v>684</v>
      </c>
      <c r="B289" s="16" t="n">
        <v>0.102212266893023</v>
      </c>
      <c r="C289" s="16" t="n">
        <v>0.0995956889950158</v>
      </c>
      <c r="D289" s="16" t="n">
        <v>0</v>
      </c>
      <c r="E289" s="16" t="n">
        <v>1.4</v>
      </c>
      <c r="F289" s="16" t="n">
        <v>0.861581100758899</v>
      </c>
      <c r="G289" s="16" t="n">
        <v>0.677773482252439</v>
      </c>
      <c r="H289" s="16" t="n">
        <v>0.257143338773124</v>
      </c>
      <c r="I289" s="16" t="n">
        <v>1.30102999566398</v>
      </c>
      <c r="J289" s="16" t="n">
        <v>0</v>
      </c>
      <c r="K289" s="16" t="n">
        <v>0.551888264669164</v>
      </c>
      <c r="L289" s="16" t="n">
        <v>0.503706304619226</v>
      </c>
    </row>
    <row r="290" customFormat="false" ht="15" hidden="false" customHeight="false" outlineLevel="0" collapsed="false">
      <c r="A290" s="17" t="n">
        <v>685</v>
      </c>
      <c r="B290" s="16" t="n">
        <v>0.103175360502468</v>
      </c>
      <c r="C290" s="16" t="n">
        <v>0.100582224390145</v>
      </c>
      <c r="D290" s="16" t="n">
        <v>0</v>
      </c>
      <c r="E290" s="16" t="n">
        <v>1.4</v>
      </c>
      <c r="F290" s="16" t="n">
        <v>0.843166832711123</v>
      </c>
      <c r="G290" s="16" t="n">
        <v>0.662190553705638</v>
      </c>
      <c r="H290" s="16" t="n">
        <v>0.246348389150506</v>
      </c>
      <c r="I290" s="16" t="n">
        <v>1.30102999566398</v>
      </c>
      <c r="J290" s="16" t="n">
        <v>0</v>
      </c>
      <c r="K290" s="16" t="n">
        <v>0.551966292134831</v>
      </c>
      <c r="L290" s="16" t="n">
        <v>0.51084581772784</v>
      </c>
    </row>
    <row r="291" customFormat="false" ht="15" hidden="false" customHeight="false" outlineLevel="0" collapsed="false">
      <c r="A291" s="17" t="n">
        <v>686</v>
      </c>
      <c r="B291" s="16" t="n">
        <v>0.104350248455173</v>
      </c>
      <c r="C291" s="16" t="n">
        <v>0.101776698206583</v>
      </c>
      <c r="D291" s="16" t="n">
        <v>0</v>
      </c>
      <c r="E291" s="16" t="n">
        <v>1.4</v>
      </c>
      <c r="F291" s="16" t="n">
        <v>0.825778003918445</v>
      </c>
      <c r="G291" s="16" t="n">
        <v>0.647614725274483</v>
      </c>
      <c r="H291" s="16" t="n">
        <v>0.244484305361004</v>
      </c>
      <c r="I291" s="16" t="n">
        <v>1.30102999566398</v>
      </c>
      <c r="J291" s="16" t="n">
        <v>0</v>
      </c>
      <c r="K291" s="16" t="n">
        <v>0.551927278401998</v>
      </c>
      <c r="L291" s="16" t="n">
        <v>0.51439606741573</v>
      </c>
    </row>
    <row r="292" customFormat="false" ht="15" hidden="false" customHeight="false" outlineLevel="0" collapsed="false">
      <c r="A292" s="17" t="n">
        <v>687</v>
      </c>
      <c r="B292" s="16" t="n">
        <v>0.105811962547402</v>
      </c>
      <c r="C292" s="16" t="n">
        <v>0.103252630994728</v>
      </c>
      <c r="D292" s="16" t="n">
        <v>0</v>
      </c>
      <c r="E292" s="16" t="n">
        <v>1.4</v>
      </c>
      <c r="F292" s="16" t="n">
        <v>0.810246024357921</v>
      </c>
      <c r="G292" s="16" t="n">
        <v>0.634877642980328</v>
      </c>
      <c r="H292" s="16" t="n">
        <v>0.244484305361004</v>
      </c>
      <c r="I292" s="16" t="n">
        <v>1.30102999566398</v>
      </c>
      <c r="J292" s="16" t="n">
        <v>0</v>
      </c>
      <c r="K292" s="16" t="n">
        <v>0.551966292134831</v>
      </c>
      <c r="L292" s="16" t="n">
        <v>0.515878589263421</v>
      </c>
    </row>
    <row r="293" customFormat="false" ht="15" hidden="false" customHeight="false" outlineLevel="0" collapsed="false">
      <c r="A293" s="17" t="n">
        <v>688</v>
      </c>
      <c r="B293" s="16" t="n">
        <v>0.107655292687317</v>
      </c>
      <c r="C293" s="16" t="n">
        <v>0.105117408433155</v>
      </c>
      <c r="D293" s="16" t="n">
        <v>0</v>
      </c>
      <c r="E293" s="16" t="n">
        <v>1.4</v>
      </c>
      <c r="F293" s="16" t="n">
        <v>0.790250854225202</v>
      </c>
      <c r="G293" s="16" t="n">
        <v>0.621639666163778</v>
      </c>
      <c r="H293" s="16" t="n">
        <v>0.244484305361004</v>
      </c>
      <c r="I293" s="16" t="n">
        <v>1.30102999566398</v>
      </c>
      <c r="J293" s="16" t="n">
        <v>0</v>
      </c>
      <c r="K293" s="16" t="n">
        <v>0.551381086142322</v>
      </c>
      <c r="L293" s="16" t="n">
        <v>0.519116729088639</v>
      </c>
    </row>
    <row r="294" customFormat="false" ht="15" hidden="false" customHeight="false" outlineLevel="0" collapsed="false">
      <c r="A294" s="17" t="n">
        <v>689</v>
      </c>
      <c r="B294" s="16" t="n">
        <v>0.110018066130579</v>
      </c>
      <c r="C294" s="16" t="n">
        <v>0.107481919647603</v>
      </c>
      <c r="D294" s="16" t="n">
        <v>0</v>
      </c>
      <c r="E294" s="16" t="n">
        <v>1.3</v>
      </c>
      <c r="F294" s="16" t="n">
        <v>0.777838722115915</v>
      </c>
      <c r="G294" s="16" t="n">
        <v>0.612230308846762</v>
      </c>
      <c r="H294" s="16" t="n">
        <v>0.244484305361004</v>
      </c>
      <c r="I294" s="16" t="n">
        <v>1.30102999566398</v>
      </c>
      <c r="J294" s="16" t="n">
        <v>0</v>
      </c>
      <c r="K294" s="16" t="n">
        <v>0.553448813982522</v>
      </c>
      <c r="L294" s="16" t="n">
        <v>0.521106429463171</v>
      </c>
    </row>
    <row r="295" customFormat="false" ht="15" hidden="false" customHeight="false" outlineLevel="0" collapsed="false">
      <c r="A295" s="17" t="n">
        <v>690</v>
      </c>
      <c r="B295" s="16" t="n">
        <v>0.113009858566026</v>
      </c>
      <c r="C295" s="16" t="n">
        <v>0.110451657869173</v>
      </c>
      <c r="D295" s="16" t="n">
        <v>0</v>
      </c>
      <c r="E295" s="16" t="n">
        <v>1.4</v>
      </c>
      <c r="F295" s="16" t="n">
        <v>0.774129288523198</v>
      </c>
      <c r="G295" s="16" t="n">
        <v>0.609160004251471</v>
      </c>
      <c r="H295" s="16" t="n">
        <v>0.244484305361004</v>
      </c>
      <c r="I295" s="16" t="n">
        <v>1.30102999566398</v>
      </c>
      <c r="J295" s="16" t="n">
        <v>0</v>
      </c>
      <c r="K295" s="16" t="n">
        <v>0.556023720349563</v>
      </c>
      <c r="L295" s="16" t="n">
        <v>0.523681335830212</v>
      </c>
    </row>
    <row r="296" customFormat="false" ht="15" hidden="false" customHeight="false" outlineLevel="0" collapsed="false">
      <c r="A296" s="17" t="n">
        <v>691</v>
      </c>
      <c r="B296" s="16" t="n">
        <v>0.116713298070762</v>
      </c>
      <c r="C296" s="16" t="n">
        <v>0.114131279289722</v>
      </c>
      <c r="D296" s="16" t="n">
        <v>0</v>
      </c>
      <c r="E296" s="16" t="n">
        <v>1.3</v>
      </c>
      <c r="F296" s="16" t="n">
        <v>0.7687071100776</v>
      </c>
      <c r="G296" s="16" t="n">
        <v>0.605547388765141</v>
      </c>
      <c r="H296" s="16" t="n">
        <v>0.244484305361004</v>
      </c>
      <c r="I296" s="16" t="n">
        <v>1.30102999566398</v>
      </c>
      <c r="J296" s="16" t="n">
        <v>0</v>
      </c>
      <c r="K296" s="16" t="n">
        <v>0.559222846441948</v>
      </c>
      <c r="L296" s="16" t="n">
        <v>0.525046816479401</v>
      </c>
    </row>
    <row r="297" customFormat="false" ht="15" hidden="false" customHeight="false" outlineLevel="0" collapsed="false">
      <c r="A297" s="17" t="n">
        <v>692</v>
      </c>
      <c r="B297" s="16" t="n">
        <v>0.121240524368154</v>
      </c>
      <c r="C297" s="16" t="n">
        <v>0.118604993929019</v>
      </c>
      <c r="D297" s="16" t="n">
        <v>0</v>
      </c>
      <c r="E297" s="16" t="n">
        <v>1.3</v>
      </c>
      <c r="F297" s="16" t="n">
        <v>0.772965791646602</v>
      </c>
      <c r="G297" s="16" t="n">
        <v>0.60881048317892</v>
      </c>
      <c r="H297" s="16" t="n">
        <v>0.244484305361004</v>
      </c>
      <c r="I297" s="16" t="n">
        <v>1.30102999566398</v>
      </c>
      <c r="J297" s="16" t="n">
        <v>0</v>
      </c>
      <c r="K297" s="16" t="n">
        <v>0.561641697877653</v>
      </c>
      <c r="L297" s="16" t="n">
        <v>0.527972846441948</v>
      </c>
    </row>
    <row r="298" customFormat="false" ht="15" hidden="false" customHeight="false" outlineLevel="0" collapsed="false">
      <c r="A298" s="17" t="n">
        <v>693</v>
      </c>
      <c r="B298" s="16" t="n">
        <v>0.126677429924409</v>
      </c>
      <c r="C298" s="16" t="n">
        <v>0.123951583326365</v>
      </c>
      <c r="D298" s="16" t="n">
        <v>0</v>
      </c>
      <c r="E298" s="16" t="n">
        <v>1.3</v>
      </c>
      <c r="F298" s="16" t="n">
        <v>0.788567811539629</v>
      </c>
      <c r="G298" s="16" t="n">
        <v>0.620261284649523</v>
      </c>
      <c r="H298" s="16" t="n">
        <v>0.244484305361004</v>
      </c>
      <c r="I298" s="16" t="n">
        <v>1.30102999566398</v>
      </c>
      <c r="J298" s="16" t="n">
        <v>0</v>
      </c>
      <c r="K298" s="16" t="n">
        <v>0.566557428214732</v>
      </c>
      <c r="L298" s="16" t="n">
        <v>0.529689450686642</v>
      </c>
    </row>
    <row r="299" customFormat="false" ht="15" hidden="false" customHeight="false" outlineLevel="0" collapsed="false">
      <c r="A299" s="17" t="n">
        <v>694</v>
      </c>
      <c r="B299" s="16" t="n">
        <v>0.133079451922741</v>
      </c>
      <c r="C299" s="16" t="n">
        <v>0.130226825416256</v>
      </c>
      <c r="D299" s="16" t="n">
        <v>0</v>
      </c>
      <c r="E299" s="16" t="n">
        <v>1.3</v>
      </c>
      <c r="F299" s="16" t="n">
        <v>0.81410895158186</v>
      </c>
      <c r="G299" s="16" t="n">
        <v>0.637810934854145</v>
      </c>
      <c r="H299" s="16" t="n">
        <v>0.244484305361004</v>
      </c>
      <c r="I299" s="16" t="n">
        <v>1.30102999566398</v>
      </c>
      <c r="J299" s="16" t="n">
        <v>0</v>
      </c>
      <c r="K299" s="16" t="n">
        <v>0.570926966292135</v>
      </c>
      <c r="L299" s="16" t="n">
        <v>0.532576466916355</v>
      </c>
    </row>
    <row r="300" customFormat="false" ht="15" hidden="false" customHeight="false" outlineLevel="0" collapsed="false">
      <c r="A300" s="17" t="n">
        <v>695</v>
      </c>
      <c r="B300" s="16" t="n">
        <v>0.140465485966868</v>
      </c>
      <c r="C300" s="16" t="n">
        <v>0.137458749931682</v>
      </c>
      <c r="D300" s="16" t="n">
        <v>0</v>
      </c>
      <c r="E300" s="16" t="n">
        <v>1.3</v>
      </c>
      <c r="F300" s="16" t="n">
        <v>0.845288913725325</v>
      </c>
      <c r="G300" s="16" t="n">
        <v>0.663685041428683</v>
      </c>
      <c r="H300" s="16" t="n">
        <v>0.244484305361004</v>
      </c>
      <c r="I300" s="16" t="n">
        <v>1.30102999566398</v>
      </c>
      <c r="J300" s="16" t="n">
        <v>0</v>
      </c>
      <c r="K300" s="16" t="n">
        <v>0.572097378277154</v>
      </c>
      <c r="L300" s="16" t="n">
        <v>0.535151373283396</v>
      </c>
    </row>
    <row r="301" customFormat="false" ht="15" hidden="false" customHeight="false" outlineLevel="0" collapsed="false">
      <c r="A301" s="17" t="n">
        <v>696</v>
      </c>
      <c r="B301" s="16" t="n">
        <v>0.148758991724915</v>
      </c>
      <c r="C301" s="16" t="n">
        <v>0.145558453845174</v>
      </c>
      <c r="D301" s="16" t="n">
        <v>0</v>
      </c>
      <c r="E301" s="16" t="n">
        <v>1.8</v>
      </c>
      <c r="F301" s="16" t="n">
        <v>0.886996220793319</v>
      </c>
      <c r="G301" s="16" t="n">
        <v>0.699702819764141</v>
      </c>
      <c r="H301" s="16" t="n">
        <v>0.244484305361004</v>
      </c>
      <c r="I301" s="16" t="n">
        <v>1.30102999566398</v>
      </c>
      <c r="J301" s="16" t="n">
        <v>0</v>
      </c>
      <c r="K301" s="16" t="n">
        <v>0.573306803995006</v>
      </c>
      <c r="L301" s="16" t="n">
        <v>0.538038389513109</v>
      </c>
    </row>
    <row r="302" customFormat="false" ht="15" hidden="false" customHeight="false" outlineLevel="0" collapsed="false">
      <c r="A302" s="17" t="n">
        <v>697</v>
      </c>
      <c r="B302" s="16" t="n">
        <v>0.157920396472845</v>
      </c>
      <c r="C302" s="16" t="n">
        <v>0.15449047745781</v>
      </c>
      <c r="D302" s="16" t="n">
        <v>0</v>
      </c>
      <c r="E302" s="16" t="n">
        <v>2.1</v>
      </c>
      <c r="F302" s="16" t="n">
        <v>0.93719014459942</v>
      </c>
      <c r="G302" s="16" t="n">
        <v>0.717854958701831</v>
      </c>
      <c r="H302" s="16" t="n">
        <v>0.244484305361004</v>
      </c>
      <c r="I302" s="16" t="n">
        <v>1.30102999566398</v>
      </c>
      <c r="J302" s="16" t="n">
        <v>0</v>
      </c>
      <c r="K302" s="16" t="n">
        <v>0.574048064918851</v>
      </c>
      <c r="L302" s="16" t="n">
        <v>0.541627652933833</v>
      </c>
    </row>
    <row r="303" customFormat="false" ht="15" hidden="false" customHeight="false" outlineLevel="0" collapsed="false">
      <c r="A303" s="17" t="n">
        <v>698</v>
      </c>
      <c r="B303" s="16" t="n">
        <v>0.167914724184407</v>
      </c>
      <c r="C303" s="16" t="n">
        <v>0.164233810613664</v>
      </c>
      <c r="D303" s="16" t="n">
        <v>0</v>
      </c>
      <c r="E303" s="16" t="n">
        <v>2.1</v>
      </c>
      <c r="F303" s="16" t="n">
        <v>0.990134529306672</v>
      </c>
      <c r="G303" s="16" t="n">
        <v>0.728028505589004</v>
      </c>
      <c r="H303" s="16" t="n">
        <v>0.244484305361004</v>
      </c>
      <c r="I303" s="16" t="n">
        <v>1.30102999566398</v>
      </c>
      <c r="J303" s="16" t="n">
        <v>0</v>
      </c>
      <c r="K303" s="16" t="n">
        <v>0.574789325842697</v>
      </c>
      <c r="L303" s="16" t="n">
        <v>0.543578339575531</v>
      </c>
    </row>
    <row r="304" customFormat="false" ht="15" hidden="false" customHeight="false" outlineLevel="0" collapsed="false">
      <c r="A304" s="17" t="n">
        <v>699</v>
      </c>
      <c r="B304" s="16" t="n">
        <v>0.17859434398512</v>
      </c>
      <c r="C304" s="16" t="n">
        <v>0.174646425448107</v>
      </c>
      <c r="D304" s="16" t="n">
        <v>0</v>
      </c>
      <c r="E304" s="16" t="n">
        <v>2.3</v>
      </c>
      <c r="F304" s="16" t="n">
        <v>1.04389770176214</v>
      </c>
      <c r="G304" s="16" t="n">
        <v>0.745208995680334</v>
      </c>
      <c r="H304" s="16" t="n">
        <v>0.244484305361004</v>
      </c>
      <c r="I304" s="16" t="n">
        <v>1.30102999566398</v>
      </c>
      <c r="J304" s="16" t="n">
        <v>0</v>
      </c>
      <c r="K304" s="16" t="n">
        <v>0.57580368289638</v>
      </c>
      <c r="L304" s="16" t="n">
        <v>0.546465355805244</v>
      </c>
    </row>
    <row r="305" customFormat="false" ht="15" hidden="false" customHeight="false" outlineLevel="0" collapsed="false">
      <c r="A305" s="17" t="n">
        <v>700</v>
      </c>
      <c r="B305" s="16" t="n">
        <v>0.189872585237026</v>
      </c>
      <c r="C305" s="16" t="n">
        <v>0.185647149685394</v>
      </c>
      <c r="D305" s="16" t="n">
        <v>0</v>
      </c>
      <c r="E305" s="16" t="n">
        <v>2.4</v>
      </c>
      <c r="F305" s="16" t="n">
        <v>1.09703938634314</v>
      </c>
      <c r="G305" s="16" t="n">
        <v>0.772436414682909</v>
      </c>
      <c r="H305" s="16" t="n">
        <v>0.244484305361004</v>
      </c>
      <c r="I305" s="16" t="n">
        <v>1.30102999566398</v>
      </c>
      <c r="J305" s="16" t="n">
        <v>0</v>
      </c>
      <c r="K305" s="16" t="n">
        <v>0.576427902621723</v>
      </c>
      <c r="L305" s="16" t="n">
        <v>0.545216916354557</v>
      </c>
    </row>
    <row r="306" customFormat="false" ht="15" hidden="false" customHeight="false" outlineLevel="0" collapsed="false">
      <c r="A306" s="17" t="n">
        <v>701</v>
      </c>
      <c r="B306" s="16" t="n">
        <v>0.20165860797796</v>
      </c>
      <c r="C306" s="16" t="n">
        <v>0.19714288721175</v>
      </c>
      <c r="D306" s="16" t="n">
        <v>0</v>
      </c>
      <c r="E306" s="16" t="n">
        <v>2.4</v>
      </c>
      <c r="F306" s="16" t="n">
        <v>1.15149087640711</v>
      </c>
      <c r="G306" s="16" t="n">
        <v>0.805414803004431</v>
      </c>
      <c r="H306" s="16" t="n">
        <v>0.244484305361004</v>
      </c>
      <c r="I306" s="16" t="n">
        <v>1.30102999566398</v>
      </c>
      <c r="J306" s="16" t="n">
        <v>0</v>
      </c>
      <c r="K306" s="16" t="n">
        <v>0.576622971285893</v>
      </c>
      <c r="L306" s="16" t="n">
        <v>0.546075218476904</v>
      </c>
    </row>
    <row r="307" customFormat="false" ht="15" hidden="false" customHeight="false" outlineLevel="0" collapsed="false">
      <c r="A307" s="17" t="n">
        <v>702</v>
      </c>
      <c r="B307" s="16" t="n">
        <v>0.213856756687164</v>
      </c>
      <c r="C307" s="16" t="n">
        <v>0.209023340155235</v>
      </c>
      <c r="D307" s="16" t="n">
        <v>0</v>
      </c>
      <c r="E307" s="16" t="n">
        <v>2.6</v>
      </c>
      <c r="F307" s="16" t="n">
        <v>1.21408907142896</v>
      </c>
      <c r="G307" s="16" t="n">
        <v>0.851181395996004</v>
      </c>
      <c r="H307" s="16" t="n">
        <v>0.244484305361004</v>
      </c>
      <c r="I307" s="16" t="n">
        <v>1.30102999566398</v>
      </c>
      <c r="J307" s="16" t="n">
        <v>0</v>
      </c>
      <c r="K307" s="16" t="n">
        <v>0.577715355805244</v>
      </c>
      <c r="L307" s="16" t="n">
        <v>0.549118289637953</v>
      </c>
    </row>
    <row r="308" customFormat="false" ht="15" hidden="false" customHeight="false" outlineLevel="0" collapsed="false">
      <c r="A308" s="17" t="n">
        <v>703</v>
      </c>
      <c r="B308" s="16" t="n">
        <v>0.226332442214092</v>
      </c>
      <c r="C308" s="16" t="n">
        <v>0.221198659285568</v>
      </c>
      <c r="D308" s="16" t="n">
        <v>0</v>
      </c>
      <c r="E308" s="16" t="n">
        <v>2.9</v>
      </c>
      <c r="F308" s="16" t="n">
        <v>1.26794547265227</v>
      </c>
      <c r="G308" s="16" t="n">
        <v>0.883538517722532</v>
      </c>
      <c r="H308" s="16" t="n">
        <v>0.244484305361004</v>
      </c>
      <c r="I308" s="16" t="n">
        <v>1.30102999566398</v>
      </c>
      <c r="J308" s="16" t="n">
        <v>0</v>
      </c>
      <c r="K308" s="16" t="n">
        <v>0.576427902621723</v>
      </c>
      <c r="L308" s="16" t="n">
        <v>0.552707553058677</v>
      </c>
    </row>
    <row r="309" customFormat="false" ht="15" hidden="false" customHeight="false" outlineLevel="0" collapsed="false">
      <c r="A309" s="17" t="n">
        <v>704</v>
      </c>
      <c r="B309" s="16" t="n">
        <v>0.239017211314705</v>
      </c>
      <c r="C309" s="16" t="n">
        <v>0.233598728904898</v>
      </c>
      <c r="D309" s="16" t="n">
        <v>0</v>
      </c>
      <c r="E309" s="16" t="n">
        <v>3.1</v>
      </c>
      <c r="F309" s="16" t="n">
        <v>1.31469086156467</v>
      </c>
      <c r="G309" s="16" t="n">
        <v>0.920148219489428</v>
      </c>
      <c r="H309" s="16" t="n">
        <v>0.252937377913836</v>
      </c>
      <c r="I309" s="16" t="n">
        <v>1.30102999566398</v>
      </c>
      <c r="J309" s="16" t="n">
        <v>0</v>
      </c>
      <c r="K309" s="16" t="n">
        <v>0.577130149812734</v>
      </c>
      <c r="L309" s="16" t="n">
        <v>0.555789637952559</v>
      </c>
    </row>
    <row r="310" customFormat="false" ht="15" hidden="false" customHeight="false" outlineLevel="0" collapsed="false">
      <c r="A310" s="17" t="n">
        <v>705</v>
      </c>
      <c r="B310" s="16" t="n">
        <v>0.251874591534336</v>
      </c>
      <c r="C310" s="16" t="n">
        <v>0.246163189997164</v>
      </c>
      <c r="D310" s="16" t="n">
        <v>0</v>
      </c>
      <c r="E310" s="16" t="n">
        <v>3.3</v>
      </c>
      <c r="F310" s="16" t="n">
        <v>1.36409552722582</v>
      </c>
      <c r="G310" s="16" t="n">
        <v>0.952827083559841</v>
      </c>
      <c r="H310" s="16" t="n">
        <v>0.267889585168249</v>
      </c>
      <c r="I310" s="16" t="n">
        <v>1.30102999566398</v>
      </c>
      <c r="J310" s="16" t="n">
        <v>0</v>
      </c>
      <c r="K310" s="16" t="n">
        <v>0.578417602996255</v>
      </c>
      <c r="L310" s="16" t="n">
        <v>0.560198189762797</v>
      </c>
    </row>
    <row r="311" customFormat="false" ht="15" hidden="false" customHeight="false" outlineLevel="0" collapsed="false">
      <c r="A311" s="17" t="n">
        <v>706</v>
      </c>
      <c r="B311" s="16" t="n">
        <v>0.26485676297711</v>
      </c>
      <c r="C311" s="16" t="n">
        <v>0.258852649605676</v>
      </c>
      <c r="D311" s="16" t="n">
        <v>0</v>
      </c>
      <c r="E311" s="16" t="n">
        <v>3.6</v>
      </c>
      <c r="F311" s="16" t="n">
        <v>1.41350470920884</v>
      </c>
      <c r="G311" s="16" t="n">
        <v>0.975874020751866</v>
      </c>
      <c r="H311" s="16" t="n">
        <v>0.28529754448933</v>
      </c>
      <c r="I311" s="16" t="n">
        <v>1.30102999566398</v>
      </c>
      <c r="J311" s="16" t="n">
        <v>0</v>
      </c>
      <c r="K311" s="16" t="n">
        <v>0.579549001248439</v>
      </c>
      <c r="L311" s="16" t="n">
        <v>0.564918851435705</v>
      </c>
    </row>
    <row r="312" customFormat="false" ht="15" hidden="false" customHeight="false" outlineLevel="0" collapsed="false">
      <c r="A312" s="17" t="n">
        <v>707</v>
      </c>
      <c r="B312" s="16" t="n">
        <v>0.277927914220426</v>
      </c>
      <c r="C312" s="16" t="n">
        <v>0.27164349688238</v>
      </c>
      <c r="D312" s="16" t="n">
        <v>0</v>
      </c>
      <c r="E312" s="16" t="n">
        <v>4.1</v>
      </c>
      <c r="F312" s="16" t="n">
        <v>1.45881131520999</v>
      </c>
      <c r="G312" s="16" t="n">
        <v>0.994922460373676</v>
      </c>
      <c r="H312" s="16" t="n">
        <v>0.30109560658232</v>
      </c>
      <c r="I312" s="16" t="n">
        <v>1.30102999566398</v>
      </c>
      <c r="J312" s="16" t="n">
        <v>0</v>
      </c>
      <c r="K312" s="16" t="n">
        <v>0.580602372034956</v>
      </c>
      <c r="L312" s="16" t="n">
        <v>0.570575842696629</v>
      </c>
    </row>
    <row r="313" customFormat="false" ht="15" hidden="false" customHeight="false" outlineLevel="0" collapsed="false">
      <c r="A313" s="17" t="n">
        <v>708</v>
      </c>
      <c r="B313" s="16" t="n">
        <v>0.291077650669548</v>
      </c>
      <c r="C313" s="16" t="n">
        <v>0.284524503844173</v>
      </c>
      <c r="D313" s="16" t="n">
        <v>0</v>
      </c>
      <c r="E313" s="16" t="n">
        <v>4.4</v>
      </c>
      <c r="F313" s="16" t="n">
        <v>1.50058645821255</v>
      </c>
      <c r="G313" s="16" t="n">
        <v>1.00293686828214</v>
      </c>
      <c r="H313" s="16" t="n">
        <v>0.31800971400466</v>
      </c>
      <c r="I313" s="16" t="n">
        <v>1.30102999566398</v>
      </c>
      <c r="J313" s="16" t="n">
        <v>0</v>
      </c>
      <c r="K313" s="16" t="n">
        <v>0.581343632958802</v>
      </c>
      <c r="L313" s="16" t="n">
        <v>0.577325218476904</v>
      </c>
    </row>
    <row r="314" customFormat="false" ht="15" hidden="false" customHeight="false" outlineLevel="0" collapsed="false">
      <c r="A314" s="17" t="n">
        <v>709</v>
      </c>
      <c r="B314" s="16" t="n">
        <v>0.304310654600461</v>
      </c>
      <c r="C314" s="16" t="n">
        <v>0.29748724120554</v>
      </c>
      <c r="D314" s="16" t="n">
        <v>0</v>
      </c>
      <c r="E314" s="16" t="n">
        <v>4.5</v>
      </c>
      <c r="F314" s="16" t="n">
        <v>1.54382068439907</v>
      </c>
      <c r="G314" s="16" t="n">
        <v>1.01378632149137</v>
      </c>
      <c r="H314" s="16" t="n">
        <v>0.33679116103837</v>
      </c>
      <c r="I314" s="16" t="n">
        <v>1.30102999566398</v>
      </c>
      <c r="J314" s="16" t="n">
        <v>0</v>
      </c>
      <c r="K314" s="16" t="n">
        <v>0.582279962546817</v>
      </c>
      <c r="L314" s="16" t="n">
        <v>0.580290262172285</v>
      </c>
    </row>
    <row r="315" customFormat="false" ht="15" hidden="false" customHeight="false" outlineLevel="0" collapsed="false">
      <c r="A315" s="17" t="n">
        <v>710</v>
      </c>
      <c r="B315" s="16" t="n">
        <v>0.317609464128812</v>
      </c>
      <c r="C315" s="16" t="n">
        <v>0.310550195614943</v>
      </c>
      <c r="D315" s="16" t="n">
        <v>0</v>
      </c>
      <c r="E315" s="16" t="n">
        <v>4.5</v>
      </c>
      <c r="F315" s="16" t="n">
        <v>1.57580432820881</v>
      </c>
      <c r="G315" s="16" t="n">
        <v>1.03078747161744</v>
      </c>
      <c r="H315" s="16" t="n">
        <v>0.34896983696747</v>
      </c>
      <c r="I315" s="16" t="n">
        <v>1.30102999566398</v>
      </c>
      <c r="J315" s="16" t="n">
        <v>0</v>
      </c>
      <c r="K315" s="16" t="n">
        <v>0.584269662921348</v>
      </c>
      <c r="L315" s="16" t="n">
        <v>0.585205992509363</v>
      </c>
    </row>
    <row r="316" customFormat="false" ht="15" hidden="false" customHeight="false" outlineLevel="0" collapsed="false">
      <c r="A316" s="17" t="n">
        <v>711</v>
      </c>
      <c r="B316" s="16" t="n">
        <v>0.330950728307168</v>
      </c>
      <c r="C316" s="16" t="n">
        <v>0.323668366402723</v>
      </c>
      <c r="D316" s="16" t="n">
        <v>0</v>
      </c>
      <c r="E316" s="16" t="n">
        <v>4.4</v>
      </c>
      <c r="F316" s="16" t="n">
        <v>1.60448849707149</v>
      </c>
      <c r="G316" s="16" t="n">
        <v>1.03078747161744</v>
      </c>
      <c r="H316" s="16" t="n">
        <v>0.359842767029986</v>
      </c>
      <c r="I316" s="16" t="n">
        <v>1.30102999566398</v>
      </c>
      <c r="J316" s="16" t="n">
        <v>0</v>
      </c>
      <c r="K316" s="16" t="n">
        <v>0.584269662921348</v>
      </c>
      <c r="L316" s="16" t="n">
        <v>0.586532459425718</v>
      </c>
    </row>
    <row r="317" customFormat="false" ht="15" hidden="false" customHeight="false" outlineLevel="0" collapsed="false">
      <c r="A317" s="17" t="n">
        <v>712</v>
      </c>
      <c r="B317" s="16" t="n">
        <v>0.344316004051103</v>
      </c>
      <c r="C317" s="16" t="n">
        <v>0.336795130556219</v>
      </c>
      <c r="D317" s="16" t="n">
        <v>0</v>
      </c>
      <c r="E317" s="16" t="n">
        <v>4.4</v>
      </c>
      <c r="F317" s="16" t="n">
        <v>1.63948605869775</v>
      </c>
      <c r="G317" s="16" t="n">
        <v>1.03078747161744</v>
      </c>
      <c r="H317" s="16" t="n">
        <v>0.372209276140801</v>
      </c>
      <c r="I317" s="16" t="n">
        <v>1.30102999566398</v>
      </c>
      <c r="J317" s="16" t="n">
        <v>0</v>
      </c>
      <c r="K317" s="16" t="n">
        <v>0.585049937578028</v>
      </c>
      <c r="L317" s="16" t="n">
        <v>0.587507802746567</v>
      </c>
    </row>
    <row r="318" customFormat="false" ht="15" hidden="false" customHeight="false" outlineLevel="0" collapsed="false">
      <c r="A318" s="17" t="n">
        <v>713</v>
      </c>
      <c r="B318" s="16" t="n">
        <v>0.357707127928734</v>
      </c>
      <c r="C318" s="16" t="n">
        <v>0.349938630095024</v>
      </c>
      <c r="D318" s="16" t="n">
        <v>0</v>
      </c>
      <c r="E318" s="16" t="n">
        <v>4.4</v>
      </c>
      <c r="F318" s="16" t="n">
        <v>1.67750911605794</v>
      </c>
      <c r="G318" s="16" t="n">
        <v>1.03078747161744</v>
      </c>
      <c r="H318" s="16" t="n">
        <v>0.377954417323017</v>
      </c>
      <c r="I318" s="16" t="n">
        <v>1.30102999566398</v>
      </c>
      <c r="J318" s="16" t="n">
        <v>0</v>
      </c>
      <c r="K318" s="16" t="n">
        <v>0.587780898876405</v>
      </c>
      <c r="L318" s="16" t="n">
        <v>0.587507802746567</v>
      </c>
    </row>
    <row r="319" customFormat="false" ht="15" hidden="false" customHeight="false" outlineLevel="0" collapsed="false">
      <c r="A319" s="17" t="n">
        <v>714</v>
      </c>
      <c r="B319" s="16" t="n">
        <v>0.371085767530733</v>
      </c>
      <c r="C319" s="16" t="n">
        <v>0.363086427279403</v>
      </c>
      <c r="D319" s="16" t="n">
        <v>0</v>
      </c>
      <c r="E319" s="16" t="n">
        <v>4.3</v>
      </c>
      <c r="F319" s="16" t="n">
        <v>1.71074961236317</v>
      </c>
      <c r="G319" s="16" t="n">
        <v>1.03078747161744</v>
      </c>
      <c r="H319" s="16" t="n">
        <v>0.377954417323017</v>
      </c>
      <c r="I319" s="16" t="n">
        <v>1.30102999566398</v>
      </c>
      <c r="J319" s="16" t="n">
        <v>0</v>
      </c>
      <c r="K319" s="16" t="n">
        <v>0.588873283395755</v>
      </c>
      <c r="L319" s="16" t="n">
        <v>0.585635143570537</v>
      </c>
    </row>
    <row r="320" customFormat="false" ht="15" hidden="false" customHeight="false" outlineLevel="0" collapsed="false">
      <c r="A320" s="17" t="n">
        <v>715</v>
      </c>
      <c r="B320" s="16" t="n">
        <v>0.384416691958904</v>
      </c>
      <c r="C320" s="16" t="n">
        <v>0.37619774462132</v>
      </c>
      <c r="D320" s="16" t="n">
        <v>0</v>
      </c>
      <c r="E320" s="16" t="n">
        <v>4.4</v>
      </c>
      <c r="F320" s="16" t="n">
        <v>1.74077553275836</v>
      </c>
      <c r="G320" s="16" t="n">
        <v>1.03373704555572</v>
      </c>
      <c r="H320" s="16" t="n">
        <v>0.382144406726862</v>
      </c>
      <c r="I320" s="16" t="n">
        <v>1.30102999566398</v>
      </c>
      <c r="J320" s="16" t="n">
        <v>0</v>
      </c>
      <c r="K320" s="16" t="n">
        <v>0.589458489388265</v>
      </c>
      <c r="L320" s="16" t="n">
        <v>0.585362047440699</v>
      </c>
    </row>
    <row r="321" customFormat="false" ht="15" hidden="false" customHeight="false" outlineLevel="0" collapsed="false">
      <c r="A321" s="17" t="n">
        <v>716</v>
      </c>
      <c r="B321" s="16" t="n">
        <v>0.397665431929959</v>
      </c>
      <c r="C321" s="16" t="n">
        <v>0.389215909823608</v>
      </c>
      <c r="D321" s="16" t="n">
        <v>0</v>
      </c>
      <c r="E321" s="16" t="n">
        <v>4.4</v>
      </c>
      <c r="F321" s="16" t="n">
        <v>1.77395472180473</v>
      </c>
      <c r="G321" s="16" t="n">
        <v>1.05683371553989</v>
      </c>
      <c r="H321" s="16" t="n">
        <v>0.384552268493201</v>
      </c>
      <c r="I321" s="16" t="n">
        <v>1.30102999566398</v>
      </c>
      <c r="J321" s="16" t="n">
        <v>0</v>
      </c>
      <c r="K321" s="16" t="n">
        <v>0.591331148564295</v>
      </c>
      <c r="L321" s="16" t="n">
        <v>0.582397003745318</v>
      </c>
    </row>
    <row r="322" customFormat="false" ht="15" hidden="false" customHeight="false" outlineLevel="0" collapsed="false">
      <c r="A322" s="17" t="n">
        <v>717</v>
      </c>
      <c r="B322" s="16" t="n">
        <v>0.410785490026077</v>
      </c>
      <c r="C322" s="16" t="n">
        <v>0.402143220929952</v>
      </c>
      <c r="D322" s="16" t="n">
        <v>0</v>
      </c>
      <c r="E322" s="16" t="n">
        <v>4.5</v>
      </c>
      <c r="F322" s="16" t="n">
        <v>1.79449887581296</v>
      </c>
      <c r="G322" s="16" t="n">
        <v>1.06866991903347</v>
      </c>
      <c r="H322" s="16" t="n">
        <v>0.391301647477331</v>
      </c>
      <c r="I322" s="16" t="n">
        <v>1.30102999566398</v>
      </c>
      <c r="J322" s="16" t="n">
        <v>0</v>
      </c>
      <c r="K322" s="16" t="n">
        <v>0.594179151061174</v>
      </c>
      <c r="L322" s="16" t="n">
        <v>0.580446317103621</v>
      </c>
    </row>
    <row r="323" customFormat="false" ht="15" hidden="false" customHeight="false" outlineLevel="0" collapsed="false">
      <c r="A323" s="17" t="n">
        <v>718</v>
      </c>
      <c r="B323" s="16" t="n">
        <v>0.423751416305701</v>
      </c>
      <c r="C323" s="16" t="n">
        <v>0.414926654125532</v>
      </c>
      <c r="D323" s="16" t="n">
        <v>0</v>
      </c>
      <c r="E323" s="16" t="n">
        <v>4.4</v>
      </c>
      <c r="F323" s="16" t="n">
        <v>1.81138641521783</v>
      </c>
      <c r="G323" s="16" t="n">
        <v>1.08113712020775</v>
      </c>
      <c r="H323" s="16" t="n">
        <v>0.391301647477331</v>
      </c>
      <c r="I323" s="16" t="n">
        <v>1.30102999566398</v>
      </c>
      <c r="J323" s="16" t="n">
        <v>0</v>
      </c>
      <c r="K323" s="16" t="n">
        <v>0.5958177278402</v>
      </c>
      <c r="L323" s="16" t="n">
        <v>0.577871410736579</v>
      </c>
    </row>
    <row r="324" customFormat="false" ht="15" hidden="false" customHeight="false" outlineLevel="0" collapsed="false">
      <c r="A324" s="17" t="n">
        <v>719</v>
      </c>
      <c r="B324" s="16" t="n">
        <v>0.436548720631335</v>
      </c>
      <c r="C324" s="16" t="n">
        <v>0.427529228830271</v>
      </c>
      <c r="D324" s="16" t="n">
        <v>0</v>
      </c>
      <c r="E324" s="16" t="n">
        <v>4.4</v>
      </c>
      <c r="F324" s="16" t="n">
        <v>1.83174061636059</v>
      </c>
      <c r="G324" s="16" t="n">
        <v>1.09251333792326</v>
      </c>
      <c r="H324" s="16" t="n">
        <v>0.391301647477331</v>
      </c>
      <c r="I324" s="16" t="n">
        <v>1.30102999566398</v>
      </c>
      <c r="J324" s="16" t="n">
        <v>0</v>
      </c>
      <c r="K324" s="16" t="n">
        <v>0.59897784019975</v>
      </c>
      <c r="L324" s="16" t="n">
        <v>0.576505930087391</v>
      </c>
    </row>
    <row r="325" customFormat="false" ht="15" hidden="false" customHeight="false" outlineLevel="0" collapsed="false">
      <c r="A325" s="17" t="n">
        <v>720</v>
      </c>
      <c r="B325" s="16" t="n">
        <v>0.449133727699518</v>
      </c>
      <c r="C325" s="16" t="n">
        <v>0.439913567364886</v>
      </c>
      <c r="D325" s="16" t="n">
        <v>0</v>
      </c>
      <c r="E325" s="16" t="n">
        <v>4.5</v>
      </c>
      <c r="F325" s="16" t="n">
        <v>1.85363967001436</v>
      </c>
      <c r="G325" s="16" t="n">
        <v>1.10925252739371</v>
      </c>
      <c r="H325" s="16" t="n">
        <v>0.391301647477331</v>
      </c>
      <c r="I325" s="16" t="n">
        <v>1.30102999566398</v>
      </c>
      <c r="J325" s="16" t="n">
        <v>0</v>
      </c>
      <c r="K325" s="16" t="n">
        <v>0.600577403245943</v>
      </c>
      <c r="L325" s="16" t="n">
        <v>0.574321161048689</v>
      </c>
    </row>
    <row r="326" customFormat="false" ht="15" hidden="false" customHeight="false" outlineLevel="0" collapsed="false">
      <c r="A326" s="17" t="n">
        <v>721</v>
      </c>
      <c r="B326" s="16" t="n">
        <v>0.461422697537475</v>
      </c>
      <c r="C326" s="16" t="n">
        <v>0.452059915100925</v>
      </c>
      <c r="D326" s="16" t="n">
        <v>0</v>
      </c>
      <c r="E326" s="16" t="n">
        <v>4.2</v>
      </c>
      <c r="F326" s="16" t="n">
        <v>1.85675357054636</v>
      </c>
      <c r="G326" s="16" t="n">
        <v>1.10951536306807</v>
      </c>
      <c r="H326" s="16" t="n">
        <v>0.391301647477331</v>
      </c>
      <c r="I326" s="16" t="n">
        <v>1.30102999566398</v>
      </c>
      <c r="J326" s="16" t="n">
        <v>0</v>
      </c>
      <c r="K326" s="16" t="n">
        <v>0.602254993757803</v>
      </c>
      <c r="L326" s="16" t="n">
        <v>0.571551186017478</v>
      </c>
    </row>
    <row r="327" customFormat="false" ht="15" hidden="false" customHeight="false" outlineLevel="0" collapsed="false">
      <c r="A327" s="17" t="n">
        <v>722</v>
      </c>
      <c r="B327" s="16" t="n">
        <v>0.473405856225226</v>
      </c>
      <c r="C327" s="16" t="n">
        <v>0.463902420751499</v>
      </c>
      <c r="D327" s="16" t="n">
        <v>0</v>
      </c>
      <c r="E327" s="16" t="n">
        <v>4.1</v>
      </c>
      <c r="F327" s="16" t="n">
        <v>1.85878255960171</v>
      </c>
      <c r="G327" s="16" t="n">
        <v>1.11009877743598</v>
      </c>
      <c r="H327" s="16" t="n">
        <v>0.391301647477331</v>
      </c>
      <c r="I327" s="16" t="n">
        <v>1.30102999566398</v>
      </c>
      <c r="J327" s="16" t="n">
        <v>0</v>
      </c>
      <c r="K327" s="16" t="n">
        <v>0.605415106117353</v>
      </c>
      <c r="L327" s="16" t="n">
        <v>0.568664169787765</v>
      </c>
    </row>
    <row r="328" customFormat="false" ht="15" hidden="false" customHeight="false" outlineLevel="0" collapsed="false">
      <c r="A328" s="17" t="n">
        <v>723</v>
      </c>
      <c r="B328" s="16" t="n">
        <v>0.485080843998326</v>
      </c>
      <c r="C328" s="16" t="n">
        <v>0.475368026560277</v>
      </c>
      <c r="D328" s="16" t="n">
        <v>0</v>
      </c>
      <c r="E328" s="16" t="n">
        <v>4</v>
      </c>
      <c r="F328" s="16" t="n">
        <v>1.88088603520808</v>
      </c>
      <c r="G328" s="16" t="n">
        <v>1.12548634896118</v>
      </c>
      <c r="H328" s="16" t="n">
        <v>0.391301647477331</v>
      </c>
      <c r="I328" s="16" t="n">
        <v>1.30102999566398</v>
      </c>
      <c r="J328" s="16" t="n">
        <v>0</v>
      </c>
      <c r="K328" s="16" t="n">
        <v>0.607443820224719</v>
      </c>
      <c r="L328" s="16" t="n">
        <v>0.566518414481898</v>
      </c>
    </row>
    <row r="329" customFormat="false" ht="15" hidden="false" customHeight="false" outlineLevel="0" collapsed="false">
      <c r="A329" s="17" t="n">
        <v>724</v>
      </c>
      <c r="B329" s="16" t="n">
        <v>0.496329641590516</v>
      </c>
      <c r="C329" s="16" t="n">
        <v>0.486448994597023</v>
      </c>
      <c r="D329" s="16" t="n">
        <v>0</v>
      </c>
      <c r="E329" s="16" t="n">
        <v>3.9</v>
      </c>
      <c r="F329" s="16" t="n">
        <v>1.8885507058746</v>
      </c>
      <c r="G329" s="16" t="n">
        <v>1.12960573886306</v>
      </c>
      <c r="H329" s="16" t="n">
        <v>0.391301647477331</v>
      </c>
      <c r="I329" s="16" t="n">
        <v>1.30102999566398</v>
      </c>
      <c r="J329" s="16" t="n">
        <v>0</v>
      </c>
      <c r="K329" s="16" t="n">
        <v>0.609433520599251</v>
      </c>
      <c r="L329" s="16" t="n">
        <v>0.563241260923845</v>
      </c>
    </row>
    <row r="330" customFormat="false" ht="15" hidden="false" customHeight="false" outlineLevel="0" collapsed="false">
      <c r="A330" s="17" t="n">
        <v>725</v>
      </c>
      <c r="B330" s="16" t="n">
        <v>0.50714116750492</v>
      </c>
      <c r="C330" s="16" t="n">
        <v>0.497103034947695</v>
      </c>
      <c r="D330" s="16" t="n">
        <v>0</v>
      </c>
      <c r="E330" s="16" t="n">
        <v>3.8</v>
      </c>
      <c r="F330" s="16" t="n">
        <v>1.89263504319682</v>
      </c>
      <c r="G330" s="16" t="n">
        <v>1.1323909988571</v>
      </c>
      <c r="H330" s="16" t="n">
        <v>0.391301647477331</v>
      </c>
      <c r="I330" s="16" t="n">
        <v>1.30102999566398</v>
      </c>
      <c r="J330" s="16" t="n">
        <v>0</v>
      </c>
      <c r="K330" s="16" t="n">
        <v>0.612983770287141</v>
      </c>
      <c r="L330" s="16" t="n">
        <v>0.559886079900125</v>
      </c>
    </row>
    <row r="331" customFormat="false" ht="15" hidden="false" customHeight="false" outlineLevel="0" collapsed="false">
      <c r="A331" s="17" t="n">
        <v>726</v>
      </c>
      <c r="B331" s="16" t="n">
        <v>0.517493575811386</v>
      </c>
      <c r="C331" s="16" t="n">
        <v>0.507312323270219</v>
      </c>
      <c r="D331" s="16" t="n">
        <v>0</v>
      </c>
      <c r="E331" s="16" t="n">
        <v>3.8</v>
      </c>
      <c r="F331" s="16" t="n">
        <v>1.89252418680658</v>
      </c>
      <c r="G331" s="16" t="n">
        <v>1.1323909988571</v>
      </c>
      <c r="H331" s="16" t="n">
        <v>0.391301647477331</v>
      </c>
      <c r="I331" s="16" t="n">
        <v>1.30102999566398</v>
      </c>
      <c r="J331" s="16" t="n">
        <v>0</v>
      </c>
      <c r="K331" s="16" t="n">
        <v>0.616651061173533</v>
      </c>
      <c r="L331" s="16" t="n">
        <v>0.555555555555556</v>
      </c>
    </row>
    <row r="332" customFormat="false" ht="15" hidden="false" customHeight="false" outlineLevel="0" collapsed="false">
      <c r="A332" s="17" t="n">
        <v>727</v>
      </c>
      <c r="B332" s="16" t="n">
        <v>0.527357590281301</v>
      </c>
      <c r="C332" s="16" t="n">
        <v>0.517092355767663</v>
      </c>
      <c r="D332" s="16" t="n">
        <v>0</v>
      </c>
      <c r="E332" s="16" t="n">
        <v>3.4</v>
      </c>
      <c r="F332" s="16" t="n">
        <v>1.87513484584551</v>
      </c>
      <c r="G332" s="16" t="n">
        <v>1.1220827030546</v>
      </c>
      <c r="H332" s="16" t="n">
        <v>0.391301647477331</v>
      </c>
      <c r="I332" s="16" t="n">
        <v>1.30102999566398</v>
      </c>
      <c r="J332" s="16" t="n">
        <v>0</v>
      </c>
      <c r="K332" s="16" t="n">
        <v>0.618991885143571</v>
      </c>
      <c r="L332" s="16" t="n">
        <v>0.552590511860175</v>
      </c>
    </row>
    <row r="333" customFormat="false" ht="15" hidden="false" customHeight="false" outlineLevel="0" collapsed="false">
      <c r="A333" s="17" t="n">
        <v>728</v>
      </c>
      <c r="B333" s="16" t="n">
        <v>0.536713032258882</v>
      </c>
      <c r="C333" s="16" t="n">
        <v>0.526351300392593</v>
      </c>
      <c r="D333" s="16" t="n">
        <v>0</v>
      </c>
      <c r="E333" s="16" t="n">
        <v>3.3</v>
      </c>
      <c r="F333" s="16" t="n">
        <v>1.86213986306626</v>
      </c>
      <c r="G333" s="16" t="n">
        <v>1.11142264246899</v>
      </c>
      <c r="H333" s="16" t="n">
        <v>0.391301647477331</v>
      </c>
      <c r="I333" s="16" t="n">
        <v>1.30102999566398</v>
      </c>
      <c r="J333" s="16" t="n">
        <v>0</v>
      </c>
      <c r="K333" s="16" t="n">
        <v>0.621020599250936</v>
      </c>
      <c r="L333" s="16" t="n">
        <v>0.550171660424469</v>
      </c>
    </row>
    <row r="334" customFormat="false" ht="15" hidden="false" customHeight="false" outlineLevel="0" collapsed="false">
      <c r="A334" s="17" t="n">
        <v>729</v>
      </c>
      <c r="B334" s="16" t="n">
        <v>0.545584372762177</v>
      </c>
      <c r="C334" s="16" t="n">
        <v>0.535114804764142</v>
      </c>
      <c r="D334" s="16" t="n">
        <v>0</v>
      </c>
      <c r="E334" s="16" t="n">
        <v>3</v>
      </c>
      <c r="F334" s="16" t="n">
        <v>1.85303936983159</v>
      </c>
      <c r="G334" s="16" t="n">
        <v>1.10925252739371</v>
      </c>
      <c r="H334" s="16" t="n">
        <v>0.391301647477331</v>
      </c>
      <c r="I334" s="16" t="n">
        <v>1.30102999566398</v>
      </c>
      <c r="J334" s="16" t="n">
        <v>0</v>
      </c>
      <c r="K334" s="16" t="n">
        <v>0.622425093632959</v>
      </c>
      <c r="L334" s="16" t="n">
        <v>0.547830836454432</v>
      </c>
    </row>
    <row r="335" customFormat="false" ht="15" hidden="false" customHeight="false" outlineLevel="0" collapsed="false">
      <c r="A335" s="17" t="n">
        <v>730</v>
      </c>
      <c r="B335" s="16" t="n">
        <v>0.553974320077234</v>
      </c>
      <c r="C335" s="16" t="n">
        <v>0.5434078314666</v>
      </c>
      <c r="D335" s="16" t="n">
        <v>0</v>
      </c>
      <c r="E335" s="16" t="n">
        <v>2.5</v>
      </c>
      <c r="F335" s="16" t="n">
        <v>1.84169459530461</v>
      </c>
      <c r="G335" s="16" t="n">
        <v>1.10019351857428</v>
      </c>
      <c r="H335" s="16" t="n">
        <v>0.391301647477331</v>
      </c>
      <c r="I335" s="16" t="n">
        <v>1.30102999566398</v>
      </c>
      <c r="J335" s="16" t="n">
        <v>0</v>
      </c>
      <c r="K335" s="16" t="n">
        <v>0.625</v>
      </c>
      <c r="L335" s="16" t="n">
        <v>0.544904806491885</v>
      </c>
    </row>
    <row r="336" customFormat="false" ht="15" hidden="false" customHeight="false" outlineLevel="0" collapsed="false">
      <c r="A336" s="17" t="n">
        <v>731</v>
      </c>
      <c r="B336" s="16" t="n">
        <v>0.561805143124528</v>
      </c>
      <c r="C336" s="16" t="n">
        <v>0.551191171526574</v>
      </c>
      <c r="D336" s="16" t="n">
        <v>0</v>
      </c>
      <c r="E336" s="16" t="n">
        <v>2.3</v>
      </c>
      <c r="F336" s="16" t="n">
        <v>1.81831924671145</v>
      </c>
      <c r="G336" s="16" t="n">
        <v>1.0858427956312</v>
      </c>
      <c r="H336" s="16" t="n">
        <v>0.391301647477331</v>
      </c>
      <c r="I336" s="16" t="n">
        <v>1.30102999566398</v>
      </c>
      <c r="J336" s="16" t="n">
        <v>0</v>
      </c>
      <c r="K336" s="16" t="n">
        <v>0.626131398252185</v>
      </c>
      <c r="L336" s="16" t="n">
        <v>0.542329900124844</v>
      </c>
    </row>
    <row r="337" customFormat="false" ht="15" hidden="false" customHeight="false" outlineLevel="0" collapsed="false">
      <c r="A337" s="17" t="n">
        <v>732</v>
      </c>
      <c r="B337" s="16" t="n">
        <v>0.569145599173175</v>
      </c>
      <c r="C337" s="16" t="n">
        <v>0.558472142251355</v>
      </c>
      <c r="D337" s="16" t="n">
        <v>0</v>
      </c>
      <c r="E337" s="16" t="n">
        <v>2.1</v>
      </c>
      <c r="F337" s="16" t="n">
        <v>1.79958370873086</v>
      </c>
      <c r="G337" s="16" t="n">
        <v>1.07155020670033</v>
      </c>
      <c r="H337" s="16" t="n">
        <v>0.391301647477331</v>
      </c>
      <c r="I337" s="16" t="n">
        <v>1.30102999566398</v>
      </c>
      <c r="J337" s="16" t="n">
        <v>0</v>
      </c>
      <c r="K337" s="16" t="n">
        <v>0.627418851435705</v>
      </c>
      <c r="L337" s="16" t="n">
        <v>0.539833021223471</v>
      </c>
    </row>
    <row r="338" customFormat="false" ht="15" hidden="false" customHeight="false" outlineLevel="0" collapsed="false">
      <c r="A338" s="17" t="n">
        <v>733</v>
      </c>
      <c r="B338" s="16" t="n">
        <v>0.576021744145287</v>
      </c>
      <c r="C338" s="16" t="n">
        <v>0.565283844142817</v>
      </c>
      <c r="D338" s="16" t="n">
        <v>0</v>
      </c>
      <c r="E338" s="16" t="n">
        <v>1.8</v>
      </c>
      <c r="F338" s="16" t="n">
        <v>1.78344342908854</v>
      </c>
      <c r="G338" s="16" t="n">
        <v>1.06307736801055</v>
      </c>
      <c r="H338" s="16" t="n">
        <v>0.391301647477331</v>
      </c>
      <c r="I338" s="16" t="n">
        <v>1.30102999566398</v>
      </c>
      <c r="J338" s="16" t="n">
        <v>0</v>
      </c>
      <c r="K338" s="16" t="n">
        <v>0.629564606741573</v>
      </c>
      <c r="L338" s="16" t="n">
        <v>0.537219101123596</v>
      </c>
    </row>
    <row r="339" customFormat="false" ht="15" hidden="false" customHeight="false" outlineLevel="0" collapsed="false">
      <c r="A339" s="17" t="n">
        <v>734</v>
      </c>
      <c r="B339" s="16" t="n">
        <v>0.582438455687629</v>
      </c>
      <c r="C339" s="16" t="n">
        <v>0.571669978874453</v>
      </c>
      <c r="D339" s="16" t="n">
        <v>0</v>
      </c>
      <c r="E339" s="16" t="n">
        <v>1.7</v>
      </c>
      <c r="F339" s="16" t="n">
        <v>1.75993891854045</v>
      </c>
      <c r="G339" s="16" t="n">
        <v>1.0460388997117</v>
      </c>
      <c r="H339" s="16" t="n">
        <v>0.391301647477331</v>
      </c>
      <c r="I339" s="16" t="n">
        <v>1.30102999566398</v>
      </c>
      <c r="J339" s="16" t="n">
        <v>0</v>
      </c>
      <c r="K339" s="16" t="n">
        <v>0.631398252184769</v>
      </c>
      <c r="L339" s="16" t="n">
        <v>0.535463483146067</v>
      </c>
    </row>
    <row r="340" customFormat="false" ht="15" hidden="false" customHeight="false" outlineLevel="0" collapsed="false">
      <c r="A340" s="17" t="n">
        <v>735</v>
      </c>
      <c r="B340" s="16" t="n">
        <v>0.588412637511889</v>
      </c>
      <c r="C340" s="16" t="n">
        <v>0.577612507083778</v>
      </c>
      <c r="D340" s="16" t="n">
        <v>0</v>
      </c>
      <c r="E340" s="16" t="n">
        <v>1.6</v>
      </c>
      <c r="F340" s="16" t="n">
        <v>1.73837891123326</v>
      </c>
      <c r="G340" s="16" t="n">
        <v>1.03357317416173</v>
      </c>
      <c r="H340" s="16" t="n">
        <v>0.391301647477331</v>
      </c>
      <c r="I340" s="16" t="n">
        <v>1.30102999566398</v>
      </c>
      <c r="J340" s="16" t="n">
        <v>0</v>
      </c>
      <c r="K340" s="16" t="n">
        <v>0.632763732833958</v>
      </c>
      <c r="L340" s="16" t="n">
        <v>0.533434769038702</v>
      </c>
    </row>
    <row r="341" customFormat="false" ht="15" hidden="false" customHeight="false" outlineLevel="0" collapsed="false">
      <c r="A341" s="17" t="n">
        <v>736</v>
      </c>
      <c r="B341" s="16" t="n">
        <v>0.593950827088621</v>
      </c>
      <c r="C341" s="16" t="n">
        <v>0.583082737296485</v>
      </c>
      <c r="D341" s="16" t="n">
        <v>0</v>
      </c>
      <c r="E341" s="16" t="n">
        <v>1.6</v>
      </c>
      <c r="F341" s="16" t="n">
        <v>1.72761324872067</v>
      </c>
      <c r="G341" s="16" t="n">
        <v>1.03078747161744</v>
      </c>
      <c r="H341" s="16" t="n">
        <v>0.391301647477331</v>
      </c>
      <c r="I341" s="16" t="n">
        <v>1.30102999566398</v>
      </c>
      <c r="J341" s="16" t="n">
        <v>0</v>
      </c>
      <c r="K341" s="16" t="n">
        <v>0.634870474406991</v>
      </c>
      <c r="L341" s="16" t="n">
        <v>0.531523096129838</v>
      </c>
    </row>
    <row r="342" customFormat="false" ht="15" hidden="false" customHeight="false" outlineLevel="0" collapsed="false">
      <c r="A342" s="17" t="n">
        <v>737</v>
      </c>
      <c r="B342" s="16" t="n">
        <v>0.599068340328005</v>
      </c>
      <c r="C342" s="16" t="n">
        <v>0.588121459725198</v>
      </c>
      <c r="D342" s="16" t="n">
        <v>0</v>
      </c>
      <c r="E342" s="16" t="n">
        <v>1.5</v>
      </c>
      <c r="F342" s="16" t="n">
        <v>1.72123018061202</v>
      </c>
      <c r="G342" s="16" t="n">
        <v>1.03078747161744</v>
      </c>
      <c r="H342" s="16" t="n">
        <v>0.391301647477331</v>
      </c>
      <c r="I342" s="16" t="n">
        <v>1.30102999566398</v>
      </c>
      <c r="J342" s="16" t="n">
        <v>0</v>
      </c>
      <c r="K342" s="16" t="n">
        <v>0.634636392009988</v>
      </c>
      <c r="L342" s="16" t="n">
        <v>0.528948189762797</v>
      </c>
    </row>
    <row r="343" customFormat="false" ht="15" hidden="false" customHeight="false" outlineLevel="0" collapsed="false">
      <c r="A343" s="17" t="n">
        <v>738</v>
      </c>
      <c r="B343" s="16" t="n">
        <v>0.603795777178473</v>
      </c>
      <c r="C343" s="16" t="n">
        <v>0.592875585797128</v>
      </c>
      <c r="D343" s="16" t="n">
        <v>0</v>
      </c>
      <c r="E343" s="16" t="n">
        <v>1.2</v>
      </c>
      <c r="F343" s="16" t="n">
        <v>1.69113246721605</v>
      </c>
      <c r="G343" s="16" t="n">
        <v>1.03078747161744</v>
      </c>
      <c r="H343" s="16" t="n">
        <v>0.391301647477331</v>
      </c>
      <c r="I343" s="16" t="n">
        <v>1.30102999566398</v>
      </c>
      <c r="J343" s="16" t="n">
        <v>0</v>
      </c>
      <c r="K343" s="16" t="n">
        <v>0.635962858926342</v>
      </c>
      <c r="L343" s="16" t="n">
        <v>0.527660736579276</v>
      </c>
    </row>
    <row r="344" customFormat="false" ht="15" hidden="false" customHeight="false" outlineLevel="0" collapsed="false">
      <c r="A344" s="17" t="n">
        <v>739</v>
      </c>
      <c r="B344" s="16" t="n">
        <v>0.608133894287878</v>
      </c>
      <c r="C344" s="16" t="n">
        <v>0.597233033414637</v>
      </c>
      <c r="D344" s="16" t="n">
        <v>0</v>
      </c>
      <c r="E344" s="16" t="n">
        <v>1.1</v>
      </c>
      <c r="F344" s="16" t="n">
        <v>1.66535367644236</v>
      </c>
      <c r="G344" s="16" t="n">
        <v>1.03078747161744</v>
      </c>
      <c r="H344" s="16" t="n">
        <v>0.391301647477331</v>
      </c>
      <c r="I344" s="16" t="n">
        <v>1.30102999566398</v>
      </c>
      <c r="J344" s="16" t="n">
        <v>0</v>
      </c>
      <c r="K344" s="16" t="n">
        <v>0.63643102372035</v>
      </c>
      <c r="L344" s="16" t="n">
        <v>0.527075530586767</v>
      </c>
    </row>
    <row r="345" customFormat="false" ht="15" hidden="false" customHeight="false" outlineLevel="0" collapsed="false">
      <c r="A345" s="17" t="n">
        <v>740</v>
      </c>
      <c r="B345" s="16" t="n">
        <v>0.612119466894203</v>
      </c>
      <c r="C345" s="16" t="n">
        <v>0.601191549572382</v>
      </c>
      <c r="D345" s="16" t="n">
        <v>0</v>
      </c>
      <c r="E345" s="16" t="n">
        <v>1</v>
      </c>
      <c r="F345" s="16" t="n">
        <v>1.65221886815513</v>
      </c>
      <c r="G345" s="16" t="n">
        <v>1.03078747161744</v>
      </c>
      <c r="H345" s="16" t="n">
        <v>0.391301647477331</v>
      </c>
      <c r="I345" s="16" t="n">
        <v>1.30102999566398</v>
      </c>
      <c r="J345" s="16" t="n">
        <v>0</v>
      </c>
      <c r="K345" s="16" t="n">
        <v>0.636782147315855</v>
      </c>
      <c r="L345" s="16" t="n">
        <v>0.525007802746567</v>
      </c>
    </row>
    <row r="346" customFormat="false" ht="15" hidden="false" customHeight="false" outlineLevel="0" collapsed="false">
      <c r="A346" s="17" t="n">
        <v>741</v>
      </c>
      <c r="B346" s="16" t="n">
        <v>0.61578413637148</v>
      </c>
      <c r="C346" s="16" t="n">
        <v>0.604792411993729</v>
      </c>
      <c r="D346" s="16" t="n">
        <v>0</v>
      </c>
      <c r="E346" s="16" t="n">
        <v>1</v>
      </c>
      <c r="F346" s="16" t="n">
        <v>1.64863242734414</v>
      </c>
      <c r="G346" s="16" t="n">
        <v>1.03078747161744</v>
      </c>
      <c r="H346" s="16" t="n">
        <v>0.391301647477331</v>
      </c>
      <c r="I346" s="16" t="n">
        <v>1.30102999566398</v>
      </c>
      <c r="J346" s="16" t="n">
        <v>0</v>
      </c>
      <c r="K346" s="16" t="n">
        <v>0.636821161048689</v>
      </c>
      <c r="L346" s="16" t="n">
        <v>0.522862047440699</v>
      </c>
    </row>
    <row r="347" customFormat="false" ht="15" hidden="false" customHeight="false" outlineLevel="0" collapsed="false">
      <c r="A347" s="17" t="n">
        <v>742</v>
      </c>
      <c r="B347" s="16" t="n">
        <v>0.619093159834544</v>
      </c>
      <c r="C347" s="16" t="n">
        <v>0.608107945306248</v>
      </c>
      <c r="D347" s="16" t="n">
        <v>0</v>
      </c>
      <c r="E347" s="16" t="n">
        <v>1</v>
      </c>
      <c r="F347" s="16" t="n">
        <v>1.63084525253491</v>
      </c>
      <c r="G347" s="16" t="n">
        <v>1.03078747161744</v>
      </c>
      <c r="H347" s="16" t="n">
        <v>0.391301647477331</v>
      </c>
      <c r="I347" s="16" t="n">
        <v>1.30102999566398</v>
      </c>
      <c r="J347" s="16" t="n">
        <v>0</v>
      </c>
      <c r="K347" s="16" t="n">
        <v>0.637211298377029</v>
      </c>
      <c r="L347" s="16" t="n">
        <v>0.520326154806492</v>
      </c>
    </row>
    <row r="348" customFormat="false" ht="15" hidden="false" customHeight="false" outlineLevel="0" collapsed="false">
      <c r="A348" s="17" t="n">
        <v>743</v>
      </c>
      <c r="B348" s="16" t="n">
        <v>0.622110553085804</v>
      </c>
      <c r="C348" s="16" t="n">
        <v>0.611133549990279</v>
      </c>
      <c r="D348" s="16" t="n">
        <v>0</v>
      </c>
      <c r="E348" s="16" t="n">
        <v>1</v>
      </c>
      <c r="F348" s="16" t="n">
        <v>1.61402119458371</v>
      </c>
      <c r="G348" s="16" t="n">
        <v>1.03078747161744</v>
      </c>
      <c r="H348" s="16" t="n">
        <v>0.391301647477331</v>
      </c>
      <c r="I348" s="16" t="n">
        <v>1.30102999566398</v>
      </c>
      <c r="J348" s="16" t="n">
        <v>0</v>
      </c>
      <c r="K348" s="16" t="n">
        <v>0.638264669163546</v>
      </c>
      <c r="L348" s="16" t="n">
        <v>0.518024344569288</v>
      </c>
    </row>
    <row r="349" customFormat="false" ht="15" hidden="false" customHeight="false" outlineLevel="0" collapsed="false">
      <c r="A349" s="17" t="n">
        <v>744</v>
      </c>
      <c r="B349" s="16" t="n">
        <v>0.624849173343844</v>
      </c>
      <c r="C349" s="16" t="n">
        <v>0.613858107854141</v>
      </c>
      <c r="D349" s="16" t="n">
        <v>0</v>
      </c>
      <c r="E349" s="16" t="n">
        <v>1</v>
      </c>
      <c r="F349" s="16" t="n">
        <v>1.60349589995894</v>
      </c>
      <c r="G349" s="16" t="n">
        <v>1.03078747161744</v>
      </c>
      <c r="H349" s="16" t="n">
        <v>0.391301647477331</v>
      </c>
      <c r="I349" s="16" t="n">
        <v>1.30102999566398</v>
      </c>
      <c r="J349" s="16" t="n">
        <v>0</v>
      </c>
      <c r="K349" s="16" t="n">
        <v>0.638810861423221</v>
      </c>
      <c r="L349" s="16" t="n">
        <v>0.515605493133583</v>
      </c>
    </row>
    <row r="350" customFormat="false" ht="15" hidden="false" customHeight="false" outlineLevel="0" collapsed="false">
      <c r="A350" s="17" t="n">
        <v>745</v>
      </c>
      <c r="B350" s="16" t="n">
        <v>0.627287595636315</v>
      </c>
      <c r="C350" s="16" t="n">
        <v>0.616275442031662</v>
      </c>
      <c r="D350" s="16" t="n">
        <v>0</v>
      </c>
      <c r="E350" s="16" t="n">
        <v>0.9</v>
      </c>
      <c r="F350" s="16" t="n">
        <v>1.59627496019563</v>
      </c>
      <c r="G350" s="16" t="n">
        <v>1.03078747161744</v>
      </c>
      <c r="H350" s="16" t="n">
        <v>0.391301647477331</v>
      </c>
      <c r="I350" s="16" t="n">
        <v>1.30102999566398</v>
      </c>
      <c r="J350" s="16" t="n">
        <v>0</v>
      </c>
      <c r="K350" s="16" t="n">
        <v>0.639122971285893</v>
      </c>
      <c r="L350" s="16" t="n">
        <v>0.514357053682896</v>
      </c>
    </row>
    <row r="351" customFormat="false" ht="15" hidden="false" customHeight="false" outlineLevel="0" collapsed="false">
      <c r="A351" s="17" t="n">
        <v>746</v>
      </c>
      <c r="B351" s="16" t="n">
        <v>0.629476817945639</v>
      </c>
      <c r="C351" s="16" t="n">
        <v>0.618449802060476</v>
      </c>
      <c r="D351" s="16" t="n">
        <v>0</v>
      </c>
      <c r="E351" s="16" t="n">
        <v>0.9</v>
      </c>
      <c r="F351" s="16" t="n">
        <v>1.58890930452851</v>
      </c>
      <c r="G351" s="16" t="n">
        <v>1.03078747161744</v>
      </c>
      <c r="H351" s="16" t="n">
        <v>0.391301647477331</v>
      </c>
      <c r="I351" s="16" t="n">
        <v>1.30102999566398</v>
      </c>
      <c r="J351" s="16" t="n">
        <v>0</v>
      </c>
      <c r="K351" s="16" t="n">
        <v>0.639630149812734</v>
      </c>
      <c r="L351" s="16" t="n">
        <v>0.511274968789014</v>
      </c>
    </row>
    <row r="352" customFormat="false" ht="15" hidden="false" customHeight="false" outlineLevel="0" collapsed="false">
      <c r="A352" s="17" t="n">
        <v>747</v>
      </c>
      <c r="B352" s="16" t="n">
        <v>0.631445213324494</v>
      </c>
      <c r="C352" s="16" t="n">
        <v>0.620416740436902</v>
      </c>
      <c r="D352" s="16" t="n">
        <v>0</v>
      </c>
      <c r="E352" s="16" t="n">
        <v>0.9</v>
      </c>
      <c r="F352" s="16" t="n">
        <v>1.57964240581404</v>
      </c>
      <c r="G352" s="16" t="n">
        <v>1.03078747161744</v>
      </c>
      <c r="H352" s="16" t="n">
        <v>0.391301647477331</v>
      </c>
      <c r="I352" s="16" t="n">
        <v>1.30102999566398</v>
      </c>
      <c r="J352" s="16" t="n">
        <v>0</v>
      </c>
      <c r="K352" s="16" t="n">
        <v>0.639825218476904</v>
      </c>
      <c r="L352" s="16" t="n">
        <v>0.506710362047441</v>
      </c>
    </row>
    <row r="353" customFormat="false" ht="15" hidden="false" customHeight="false" outlineLevel="0" collapsed="false">
      <c r="A353" s="17" t="n">
        <v>748</v>
      </c>
      <c r="B353" s="16" t="n">
        <v>0.633199719505178</v>
      </c>
      <c r="C353" s="16" t="n">
        <v>0.622182705596592</v>
      </c>
      <c r="D353" s="16" t="n">
        <v>0</v>
      </c>
      <c r="E353" s="16" t="n">
        <v>0.9</v>
      </c>
      <c r="F353" s="16" t="n">
        <v>1.56868194531686</v>
      </c>
      <c r="G353" s="16" t="n">
        <v>1.03041061784094</v>
      </c>
      <c r="H353" s="16" t="n">
        <v>0.391301647477331</v>
      </c>
      <c r="I353" s="16" t="n">
        <v>1.30102999566398</v>
      </c>
      <c r="J353" s="16" t="n">
        <v>0</v>
      </c>
      <c r="K353" s="16" t="n">
        <v>0.640410424469413</v>
      </c>
      <c r="L353" s="16" t="n">
        <v>0.505774032459426</v>
      </c>
    </row>
    <row r="354" customFormat="false" ht="15" hidden="false" customHeight="false" outlineLevel="0" collapsed="false">
      <c r="A354" s="17" t="n">
        <v>749</v>
      </c>
      <c r="B354" s="16" t="n">
        <v>0.634711547858185</v>
      </c>
      <c r="C354" s="16" t="n">
        <v>0.623705954531605</v>
      </c>
      <c r="D354" s="16" t="n">
        <v>0</v>
      </c>
      <c r="E354" s="16" t="n">
        <v>0.8</v>
      </c>
      <c r="F354" s="16" t="n">
        <v>1.55942473947542</v>
      </c>
      <c r="G354" s="16" t="n">
        <v>1.02587380284489</v>
      </c>
      <c r="H354" s="16" t="n">
        <v>0.391301647477331</v>
      </c>
      <c r="I354" s="16" t="n">
        <v>1.30102999566398</v>
      </c>
      <c r="J354" s="16" t="n">
        <v>0</v>
      </c>
      <c r="K354" s="16" t="n">
        <v>0.640020287141074</v>
      </c>
      <c r="L354" s="16" t="n">
        <v>0.502887016229713</v>
      </c>
    </row>
    <row r="355" customFormat="false" ht="15" hidden="false" customHeight="false" outlineLevel="0" collapsed="false">
      <c r="A355" s="17" t="n">
        <v>750</v>
      </c>
      <c r="B355" s="16" t="n">
        <v>0.636045683175325</v>
      </c>
      <c r="C355" s="16" t="n">
        <v>0.625068001030536</v>
      </c>
      <c r="D355" s="16" t="n">
        <v>0</v>
      </c>
      <c r="E355" s="16" t="n">
        <v>0.8</v>
      </c>
      <c r="F355" s="16" t="n">
        <v>1.54738283376497</v>
      </c>
      <c r="G355" s="16" t="n">
        <v>1.01664743037914</v>
      </c>
      <c r="H355" s="16" t="n">
        <v>0.391301647477331</v>
      </c>
      <c r="I355" s="16" t="n">
        <v>1.30102999566398</v>
      </c>
      <c r="J355" s="16" t="n">
        <v>0</v>
      </c>
      <c r="K355" s="16" t="n">
        <v>0.640059300873908</v>
      </c>
      <c r="L355" s="16" t="n">
        <v>0.500078027465668</v>
      </c>
    </row>
    <row r="356" customFormat="false" ht="15" hidden="false" customHeight="false" outlineLevel="0" collapsed="false">
      <c r="A356" s="17" t="n">
        <v>751</v>
      </c>
      <c r="B356" s="16" t="n">
        <v>0.637226077417533</v>
      </c>
      <c r="C356" s="16" t="n">
        <v>0.626275437517782</v>
      </c>
      <c r="D356" s="16" t="n">
        <v>0</v>
      </c>
      <c r="E356" s="16" t="n">
        <v>0.8</v>
      </c>
      <c r="F356" s="16" t="n">
        <v>1.5361657991112</v>
      </c>
      <c r="G356" s="16" t="n">
        <v>1.00892433638767</v>
      </c>
      <c r="H356" s="16" t="n">
        <v>0.391301647477331</v>
      </c>
      <c r="I356" s="16" t="n">
        <v>1.30102999566398</v>
      </c>
      <c r="J356" s="16" t="n">
        <v>0</v>
      </c>
      <c r="K356" s="16" t="n">
        <v>0.640137328339576</v>
      </c>
      <c r="L356" s="16" t="n">
        <v>0.501638576779026</v>
      </c>
    </row>
    <row r="357" customFormat="false" ht="15" hidden="false" customHeight="false" outlineLevel="0" collapsed="false">
      <c r="A357" s="17" t="n">
        <v>752</v>
      </c>
      <c r="B357" s="16" t="n">
        <v>0.638262101759513</v>
      </c>
      <c r="C357" s="16" t="n">
        <v>0.627314872537436</v>
      </c>
      <c r="D357" s="16" t="n">
        <v>0</v>
      </c>
      <c r="E357" s="16" t="n">
        <v>0.8</v>
      </c>
      <c r="F357" s="16" t="n">
        <v>1.53073012560042</v>
      </c>
      <c r="G357" s="16" t="n">
        <v>1.00764462264805</v>
      </c>
      <c r="H357" s="16" t="n">
        <v>0.391301647477331</v>
      </c>
      <c r="I357" s="16" t="n">
        <v>1.30102999566398</v>
      </c>
      <c r="J357" s="16" t="n">
        <v>0</v>
      </c>
      <c r="K357" s="16" t="n">
        <v>0.640332397003745</v>
      </c>
      <c r="L357" s="16" t="n">
        <v>0.502340823970037</v>
      </c>
    </row>
    <row r="358" customFormat="false" ht="15" hidden="false" customHeight="false" outlineLevel="0" collapsed="false">
      <c r="A358" s="17" t="n">
        <v>753</v>
      </c>
      <c r="B358" s="16" t="n">
        <v>0.639161105785105</v>
      </c>
      <c r="C358" s="16" t="n">
        <v>0.62821586739816</v>
      </c>
      <c r="D358" s="16" t="n">
        <v>0</v>
      </c>
      <c r="E358" s="16" t="n">
        <v>0.8</v>
      </c>
      <c r="F358" s="16" t="n">
        <v>1.52629663794882</v>
      </c>
      <c r="G358" s="16" t="n">
        <v>1.00676275747196</v>
      </c>
      <c r="H358" s="16" t="n">
        <v>0.391301647477331</v>
      </c>
      <c r="I358" s="16" t="n">
        <v>1.30102999566398</v>
      </c>
      <c r="J358" s="16" t="n">
        <v>0</v>
      </c>
      <c r="K358" s="16" t="n">
        <v>0.639552122347066</v>
      </c>
      <c r="L358" s="16" t="n">
        <v>0.503316167290886</v>
      </c>
    </row>
    <row r="359" customFormat="false" ht="15" hidden="false" customHeight="false" outlineLevel="0" collapsed="false">
      <c r="A359" s="17" t="n">
        <v>754</v>
      </c>
      <c r="B359" s="16" t="n">
        <v>0.639954281763898</v>
      </c>
      <c r="C359" s="16" t="n">
        <v>0.628991160834773</v>
      </c>
      <c r="D359" s="16" t="n">
        <v>0</v>
      </c>
      <c r="E359" s="16" t="n">
        <v>0.8</v>
      </c>
      <c r="F359" s="16" t="n">
        <v>1.52684318400656</v>
      </c>
      <c r="G359" s="16" t="n">
        <v>1.00676275747196</v>
      </c>
      <c r="H359" s="16" t="n">
        <v>0.391301647477331</v>
      </c>
      <c r="I359" s="16" t="n">
        <v>1.30102999566398</v>
      </c>
      <c r="J359" s="16" t="n">
        <v>0</v>
      </c>
      <c r="K359" s="16" t="n">
        <v>0.6395911360799</v>
      </c>
      <c r="L359" s="16" t="n">
        <v>0.504096441947566</v>
      </c>
    </row>
    <row r="360" customFormat="false" ht="15" hidden="false" customHeight="false" outlineLevel="0" collapsed="false">
      <c r="A360" s="17" t="n">
        <v>755</v>
      </c>
      <c r="B360" s="16" t="n">
        <v>0.640635601348347</v>
      </c>
      <c r="C360" s="16" t="n">
        <v>0.629653256260947</v>
      </c>
      <c r="D360" s="16" t="n">
        <v>0</v>
      </c>
      <c r="E360" s="16" t="n">
        <v>0.8</v>
      </c>
      <c r="F360" s="16" t="n">
        <v>1.52828655748527</v>
      </c>
      <c r="G360" s="16" t="n">
        <v>1.0072593181989</v>
      </c>
      <c r="H360" s="16" t="n">
        <v>0.391301647477331</v>
      </c>
      <c r="I360" s="16" t="n">
        <v>1.30102999566398</v>
      </c>
      <c r="J360" s="16" t="n">
        <v>0</v>
      </c>
      <c r="K360" s="16" t="n">
        <v>0.639825218476904</v>
      </c>
      <c r="L360" s="16" t="n">
        <v>0.505032771535581</v>
      </c>
    </row>
    <row r="361" customFormat="false" ht="15" hidden="false" customHeight="false" outlineLevel="0" collapsed="false">
      <c r="A361" s="17" t="n">
        <v>756</v>
      </c>
      <c r="B361" s="16" t="n">
        <v>0.641163586328427</v>
      </c>
      <c r="C361" s="16" t="n">
        <v>0.630214530263054</v>
      </c>
      <c r="D361" s="16" t="n">
        <v>0</v>
      </c>
      <c r="E361" s="16" t="n">
        <v>0.8</v>
      </c>
      <c r="F361" s="16" t="n">
        <v>1.51890510385261</v>
      </c>
      <c r="G361" s="16" t="n">
        <v>1.00475906695121</v>
      </c>
      <c r="H361" s="16" t="n">
        <v>0.391301647477331</v>
      </c>
      <c r="I361" s="16" t="n">
        <v>1.30102999566398</v>
      </c>
      <c r="J361" s="16" t="n">
        <v>0</v>
      </c>
      <c r="K361" s="16" t="n">
        <v>0.639747191011236</v>
      </c>
      <c r="L361" s="16" t="n">
        <v>0.504876716604245</v>
      </c>
    </row>
    <row r="362" customFormat="false" ht="15" hidden="false" customHeight="false" outlineLevel="0" collapsed="false">
      <c r="A362" s="17" t="n">
        <v>757</v>
      </c>
      <c r="B362" s="16" t="n">
        <v>0.641642897079388</v>
      </c>
      <c r="C362" s="16" t="n">
        <v>0.630720441679606</v>
      </c>
      <c r="D362" s="16" t="n">
        <v>0</v>
      </c>
      <c r="E362" s="16" t="n">
        <v>0.8</v>
      </c>
      <c r="F362" s="16" t="n">
        <v>1.51139735759299</v>
      </c>
      <c r="G362" s="16" t="n">
        <v>1.00475906695121</v>
      </c>
      <c r="H362" s="16" t="n">
        <v>0.391301647477331</v>
      </c>
      <c r="I362" s="16" t="n">
        <v>1.30102999566398</v>
      </c>
      <c r="J362" s="16" t="n">
        <v>0</v>
      </c>
      <c r="K362" s="16" t="n">
        <v>0.640020287141074</v>
      </c>
      <c r="L362" s="16" t="n">
        <v>0.505266853932584</v>
      </c>
    </row>
    <row r="363" customFormat="false" ht="15" hidden="false" customHeight="false" outlineLevel="0" collapsed="false">
      <c r="A363" s="17" t="n">
        <v>758</v>
      </c>
      <c r="B363" s="16" t="n">
        <v>0.642041536668936</v>
      </c>
      <c r="C363" s="16" t="n">
        <v>0.631111477867941</v>
      </c>
      <c r="D363" s="16" t="n">
        <v>0</v>
      </c>
      <c r="E363" s="16" t="n">
        <v>0.8</v>
      </c>
      <c r="F363" s="16" t="n">
        <v>1.5112499698264</v>
      </c>
      <c r="G363" s="16" t="n">
        <v>1.00475906695121</v>
      </c>
      <c r="H363" s="16" t="n">
        <v>0.391301647477331</v>
      </c>
      <c r="I363" s="16" t="n">
        <v>1.30102999566398</v>
      </c>
      <c r="J363" s="16" t="n">
        <v>0</v>
      </c>
      <c r="K363" s="16" t="n">
        <v>0.640332397003745</v>
      </c>
      <c r="L363" s="16" t="n">
        <v>0.511157927590512</v>
      </c>
    </row>
    <row r="364" customFormat="false" ht="15" hidden="false" customHeight="false" outlineLevel="0" collapsed="false">
      <c r="A364" s="17" t="n">
        <v>759</v>
      </c>
      <c r="B364" s="16" t="n">
        <v>0.642329002834029</v>
      </c>
      <c r="C364" s="16" t="n">
        <v>0.631360168453683</v>
      </c>
      <c r="D364" s="16" t="n">
        <v>0</v>
      </c>
      <c r="E364" s="16" t="n">
        <v>0.8</v>
      </c>
      <c r="F364" s="16" t="n">
        <v>1.51772575864524</v>
      </c>
      <c r="G364" s="16" t="n">
        <v>1.00475906695121</v>
      </c>
      <c r="H364" s="16" t="n">
        <v>0.391301647477331</v>
      </c>
      <c r="I364" s="16" t="n">
        <v>1.30102999566398</v>
      </c>
      <c r="J364" s="16" t="n">
        <v>0</v>
      </c>
      <c r="K364" s="16" t="n">
        <v>0.640098314606742</v>
      </c>
      <c r="L364" s="16" t="n">
        <v>0.520482209737828</v>
      </c>
    </row>
    <row r="365" customFormat="false" ht="15" hidden="false" customHeight="false" outlineLevel="0" collapsed="false">
      <c r="A365" s="17" t="n">
        <v>760</v>
      </c>
      <c r="B365" s="16" t="n">
        <v>0.64255002927449</v>
      </c>
      <c r="C365" s="16" t="n">
        <v>0.631569180679455</v>
      </c>
      <c r="D365" s="16" t="n">
        <v>0</v>
      </c>
      <c r="E365" s="16" t="n">
        <v>0.8</v>
      </c>
      <c r="F365" s="16" t="n">
        <v>1.51923475725588</v>
      </c>
      <c r="G365" s="16" t="n">
        <v>1.00475906695121</v>
      </c>
      <c r="H365" s="16" t="n">
        <v>0.391301647477331</v>
      </c>
      <c r="I365" s="16" t="n">
        <v>1.30102999566398</v>
      </c>
      <c r="J365" s="16" t="n">
        <v>0</v>
      </c>
      <c r="K365" s="16" t="n">
        <v>0.640410424469413</v>
      </c>
      <c r="L365" s="16" t="n">
        <v>0.529962546816479</v>
      </c>
    </row>
    <row r="366" customFormat="false" ht="15" hidden="false" customHeight="false" outlineLevel="0" collapsed="false">
      <c r="A366" s="17" t="n">
        <v>761</v>
      </c>
      <c r="B366" s="16" t="n">
        <v>0.642741844471958</v>
      </c>
      <c r="C366" s="16" t="n">
        <v>0.631781766337625</v>
      </c>
      <c r="D366" s="16" t="n">
        <v>0</v>
      </c>
      <c r="E366" s="16" t="n">
        <v>0.8</v>
      </c>
      <c r="F366" s="16" t="n">
        <v>1.51438322523376</v>
      </c>
      <c r="G366" s="16" t="n">
        <v>1.00475906695121</v>
      </c>
      <c r="H366" s="16" t="n">
        <v>0.391301647477331</v>
      </c>
      <c r="I366" s="16" t="n">
        <v>1.30102999566398</v>
      </c>
      <c r="J366" s="16" t="n">
        <v>0</v>
      </c>
      <c r="K366" s="16" t="n">
        <v>0.640527465667915</v>
      </c>
      <c r="L366" s="16" t="n">
        <v>0.539520911360799</v>
      </c>
    </row>
    <row r="367" customFormat="false" ht="15" hidden="false" customHeight="false" outlineLevel="0" collapsed="false">
      <c r="A367" s="17" t="n">
        <v>762</v>
      </c>
      <c r="B367" s="16" t="n">
        <v>0.642901488062408</v>
      </c>
      <c r="C367" s="16" t="n">
        <v>0.631967459920417</v>
      </c>
      <c r="D367" s="16" t="n">
        <v>0</v>
      </c>
      <c r="E367" s="16" t="n">
        <v>0.8</v>
      </c>
      <c r="F367" s="16" t="n">
        <v>1.50876702813772</v>
      </c>
      <c r="G367" s="16" t="n">
        <v>1.00475906695121</v>
      </c>
      <c r="H367" s="16" t="n">
        <v>0.391301647477331</v>
      </c>
      <c r="I367" s="16" t="n">
        <v>1.30102999566398</v>
      </c>
      <c r="J367" s="16" t="n">
        <v>0</v>
      </c>
      <c r="K367" s="16" t="n">
        <v>0.640605493133583</v>
      </c>
      <c r="L367" s="16" t="n">
        <v>0.5458411360799</v>
      </c>
    </row>
    <row r="368" customFormat="false" ht="15" hidden="false" customHeight="false" outlineLevel="0" collapsed="false">
      <c r="A368" s="17" t="n">
        <v>763</v>
      </c>
      <c r="B368" s="16" t="n">
        <v>0.643009490436978</v>
      </c>
      <c r="C368" s="16" t="n">
        <v>0.63207372085432</v>
      </c>
      <c r="D368" s="16" t="n">
        <v>0</v>
      </c>
      <c r="E368" s="16" t="n">
        <v>0.8</v>
      </c>
      <c r="F368" s="16" t="n">
        <v>1.50916780493935</v>
      </c>
      <c r="G368" s="16" t="n">
        <v>1.00475906695121</v>
      </c>
      <c r="H368" s="16" t="n">
        <v>0.391301647477331</v>
      </c>
      <c r="I368" s="16" t="n">
        <v>1.30102999566398</v>
      </c>
      <c r="J368" s="16" t="n">
        <v>0</v>
      </c>
      <c r="K368" s="16" t="n">
        <v>0.640527465667915</v>
      </c>
      <c r="L368" s="16" t="n">
        <v>0.545763108614232</v>
      </c>
    </row>
    <row r="369" customFormat="false" ht="15" hidden="false" customHeight="false" outlineLevel="0" collapsed="false">
      <c r="A369" s="17" t="n">
        <v>764</v>
      </c>
      <c r="B369" s="16" t="n">
        <v>0.64309483476811</v>
      </c>
      <c r="C369" s="16" t="n">
        <v>0.632188578335087</v>
      </c>
      <c r="D369" s="16" t="n">
        <v>0</v>
      </c>
      <c r="E369" s="16" t="n">
        <v>0.8</v>
      </c>
      <c r="F369" s="16" t="n">
        <v>1.50369807874082</v>
      </c>
      <c r="G369" s="16" t="n">
        <v>1.00409367163797</v>
      </c>
      <c r="H369" s="16" t="n">
        <v>0.391301647477331</v>
      </c>
      <c r="I369" s="16" t="n">
        <v>1.30102999566398</v>
      </c>
      <c r="J369" s="16" t="n">
        <v>0</v>
      </c>
      <c r="K369" s="16" t="n">
        <v>0.640254369538077</v>
      </c>
      <c r="L369" s="16" t="n">
        <v>0.556179775280899</v>
      </c>
    </row>
    <row r="370" customFormat="false" ht="15" hidden="false" customHeight="false" outlineLevel="0" collapsed="false">
      <c r="A370" s="17" t="n">
        <v>765</v>
      </c>
      <c r="B370" s="16" t="n">
        <v>0.643126206265556</v>
      </c>
      <c r="C370" s="16" t="n">
        <v>0.632272102859583</v>
      </c>
      <c r="D370" s="16" t="n">
        <v>0</v>
      </c>
      <c r="E370" s="16" t="n">
        <v>0.8</v>
      </c>
      <c r="F370" s="16" t="n">
        <v>1.4940168647609</v>
      </c>
      <c r="G370" s="16" t="n">
        <v>1.0021794810401</v>
      </c>
      <c r="H370" s="16" t="n">
        <v>0.391301647477331</v>
      </c>
      <c r="I370" s="16" t="n">
        <v>1.30102999566398</v>
      </c>
      <c r="J370" s="16" t="n">
        <v>0</v>
      </c>
      <c r="K370" s="16" t="n">
        <v>0.640059300873908</v>
      </c>
      <c r="L370" s="16" t="n">
        <v>0.571395131086142</v>
      </c>
    </row>
    <row r="371" customFormat="false" ht="15" hidden="false" customHeight="false" outlineLevel="0" collapsed="false">
      <c r="A371" s="17" t="n">
        <v>766</v>
      </c>
      <c r="B371" s="16" t="n">
        <v>0.643111374229193</v>
      </c>
      <c r="C371" s="16" t="n">
        <v>0.6323082441192</v>
      </c>
      <c r="D371" s="16" t="n">
        <v>0</v>
      </c>
      <c r="E371" s="16" t="n">
        <v>0.8</v>
      </c>
      <c r="F371" s="16" t="n">
        <v>1.48481660638704</v>
      </c>
      <c r="G371" s="16" t="n">
        <v>0.998520804695901</v>
      </c>
      <c r="H371" s="16" t="n">
        <v>0.391301647477331</v>
      </c>
      <c r="I371" s="16" t="n">
        <v>1.30102999566398</v>
      </c>
      <c r="J371" s="16" t="n">
        <v>0</v>
      </c>
      <c r="K371" s="16" t="n">
        <v>0.640098314606742</v>
      </c>
      <c r="L371" s="16" t="n">
        <v>0.577013108614232</v>
      </c>
    </row>
    <row r="372" customFormat="false" ht="15" hidden="false" customHeight="false" outlineLevel="0" collapsed="false">
      <c r="A372" s="17" t="n">
        <v>767</v>
      </c>
      <c r="B372" s="16" t="n">
        <v>0.643110840270917</v>
      </c>
      <c r="C372" s="16" t="n">
        <v>0.632323929433073</v>
      </c>
      <c r="D372" s="16" t="n">
        <v>0</v>
      </c>
      <c r="E372" s="16" t="n">
        <v>0.8</v>
      </c>
      <c r="F372" s="16" t="n">
        <v>1.48271709442582</v>
      </c>
      <c r="G372" s="16" t="n">
        <v>0.998520804695901</v>
      </c>
      <c r="H372" s="16" t="n">
        <v>0.391301647477331</v>
      </c>
      <c r="I372" s="16" t="n">
        <v>1.30102999566398</v>
      </c>
      <c r="J372" s="16" t="n">
        <v>0</v>
      </c>
      <c r="K372" s="16" t="n">
        <v>0.640098314606742</v>
      </c>
      <c r="L372" s="16" t="n">
        <v>0.572331460674157</v>
      </c>
    </row>
    <row r="373" customFormat="false" ht="15" hidden="false" customHeight="false" outlineLevel="0" collapsed="false">
      <c r="A373" s="17" t="n">
        <v>768</v>
      </c>
      <c r="B373" s="16" t="n">
        <v>0.643041619824039</v>
      </c>
      <c r="C373" s="16" t="n">
        <v>0.632260872741764</v>
      </c>
      <c r="D373" s="16" t="n">
        <v>0</v>
      </c>
      <c r="E373" s="16" t="n">
        <v>0.8</v>
      </c>
      <c r="F373" s="16" t="n">
        <v>1.48294579084422</v>
      </c>
      <c r="G373" s="16" t="n">
        <v>0.998520804695901</v>
      </c>
      <c r="H373" s="16" t="n">
        <v>0.391301647477331</v>
      </c>
      <c r="I373" s="16" t="n">
        <v>1.30102999566398</v>
      </c>
      <c r="J373" s="16" t="n">
        <v>0</v>
      </c>
      <c r="K373" s="16" t="n">
        <v>0.640098314606742</v>
      </c>
      <c r="L373" s="16" t="n">
        <v>0.565894194756554</v>
      </c>
    </row>
    <row r="374" customFormat="false" ht="15" hidden="false" customHeight="false" outlineLevel="0" collapsed="false">
      <c r="A374" s="17" t="n">
        <v>769</v>
      </c>
      <c r="B374" s="16" t="n">
        <v>0.642951062156094</v>
      </c>
      <c r="C374" s="16" t="n">
        <v>0.632149004115817</v>
      </c>
      <c r="D374" s="16" t="n">
        <v>0</v>
      </c>
      <c r="E374" s="16" t="n">
        <v>0.8</v>
      </c>
      <c r="F374" s="16" t="n">
        <v>1.48894707843526</v>
      </c>
      <c r="G374" s="16" t="n">
        <v>0.999775526081078</v>
      </c>
      <c r="H374" s="16" t="n">
        <v>0.391301647477331</v>
      </c>
      <c r="I374" s="16" t="n">
        <v>1.30102999566398</v>
      </c>
      <c r="J374" s="16" t="n">
        <v>0</v>
      </c>
      <c r="K374" s="16" t="n">
        <v>0.640020287141074</v>
      </c>
      <c r="L374" s="16" t="n">
        <v>0.561719725343321</v>
      </c>
    </row>
    <row r="375" customFormat="false" ht="15" hidden="false" customHeight="false" outlineLevel="0" collapsed="false">
      <c r="A375" s="17" t="n">
        <v>770</v>
      </c>
      <c r="B375" s="16" t="n">
        <v>0.642879806872871</v>
      </c>
      <c r="C375" s="16" t="n">
        <v>0.632043765083458</v>
      </c>
      <c r="D375" s="16" t="n">
        <v>0</v>
      </c>
      <c r="E375" s="16" t="n">
        <v>0.8</v>
      </c>
      <c r="F375" s="16" t="n">
        <v>1.4974637448622</v>
      </c>
      <c r="G375" s="16" t="n">
        <v>1.0021794810401</v>
      </c>
      <c r="H375" s="16" t="n">
        <v>0.391301647477331</v>
      </c>
      <c r="I375" s="16" t="n">
        <v>1.30102999566398</v>
      </c>
      <c r="J375" s="16" t="n">
        <v>0</v>
      </c>
      <c r="K375" s="16" t="n">
        <v>0.640137328339576</v>
      </c>
      <c r="L375" s="16" t="n">
        <v>0.560510299625468</v>
      </c>
    </row>
    <row r="376" customFormat="false" ht="15" hidden="false" customHeight="false" outlineLevel="0" collapsed="false">
      <c r="A376" s="17" t="n">
        <v>771</v>
      </c>
      <c r="B376" s="16" t="n">
        <v>0.642742506745789</v>
      </c>
      <c r="C376" s="16" t="n">
        <v>0.632015078925015</v>
      </c>
      <c r="D376" s="16" t="n">
        <v>0</v>
      </c>
      <c r="E376" s="16" t="n">
        <v>0.8</v>
      </c>
      <c r="F376" s="16" t="n">
        <v>1.47626629338363</v>
      </c>
      <c r="G376" s="16" t="n">
        <v>0.996201761044702</v>
      </c>
      <c r="H376" s="16" t="n">
        <v>0.391301647477331</v>
      </c>
      <c r="I376" s="16" t="n">
        <v>1.30102999566398</v>
      </c>
      <c r="J376" s="16" t="n">
        <v>0</v>
      </c>
      <c r="K376" s="16" t="n">
        <v>0.640644506866417</v>
      </c>
      <c r="L376" s="16" t="n">
        <v>0.559027777777778</v>
      </c>
    </row>
    <row r="377" customFormat="false" ht="15" hidden="false" customHeight="false" outlineLevel="0" collapsed="false">
      <c r="A377" s="17" t="n">
        <v>772</v>
      </c>
      <c r="B377" s="16" t="n">
        <v>0.642611821492513</v>
      </c>
      <c r="C377" s="16" t="n">
        <v>0.631935080199429</v>
      </c>
      <c r="D377" s="16" t="n">
        <v>0</v>
      </c>
      <c r="E377" s="16" t="n">
        <v>0.8</v>
      </c>
      <c r="F377" s="16" t="n">
        <v>1.46708105295225</v>
      </c>
      <c r="G377" s="16" t="n">
        <v>0.994945794546843</v>
      </c>
      <c r="H377" s="16" t="n">
        <v>0.391301647477331</v>
      </c>
      <c r="I377" s="16" t="n">
        <v>1.30102999566398</v>
      </c>
      <c r="J377" s="16" t="n">
        <v>0</v>
      </c>
      <c r="K377" s="16" t="n">
        <v>0.640410424469413</v>
      </c>
      <c r="L377" s="16" t="n">
        <v>0.557233146067416</v>
      </c>
    </row>
    <row r="378" customFormat="false" ht="15" hidden="false" customHeight="false" outlineLevel="0" collapsed="false">
      <c r="A378" s="17" t="n">
        <v>773</v>
      </c>
      <c r="B378" s="16" t="n">
        <v>0.642507459140486</v>
      </c>
      <c r="C378" s="16" t="n">
        <v>0.631788094559412</v>
      </c>
      <c r="D378" s="16" t="n">
        <v>0</v>
      </c>
      <c r="E378" s="16" t="n">
        <v>0.8</v>
      </c>
      <c r="F378" s="16" t="n">
        <v>1.47727484432766</v>
      </c>
      <c r="G378" s="16" t="n">
        <v>0.996208262376561</v>
      </c>
      <c r="H378" s="16" t="n">
        <v>0.391301647477331</v>
      </c>
      <c r="I378" s="16" t="n">
        <v>1.30102999566398</v>
      </c>
      <c r="J378" s="16" t="n">
        <v>0</v>
      </c>
      <c r="K378" s="16" t="n">
        <v>0.640449438202247</v>
      </c>
      <c r="L378" s="16" t="n">
        <v>0.557857365792759</v>
      </c>
    </row>
    <row r="379" customFormat="false" ht="15" hidden="false" customHeight="false" outlineLevel="0" collapsed="false">
      <c r="A379" s="17" t="n">
        <v>774</v>
      </c>
      <c r="B379" s="16" t="n">
        <v>0.642412559439739</v>
      </c>
      <c r="C379" s="16" t="n">
        <v>0.631632007407338</v>
      </c>
      <c r="D379" s="16" t="n">
        <v>0</v>
      </c>
      <c r="E379" s="16" t="n">
        <v>0.8</v>
      </c>
      <c r="F379" s="16" t="n">
        <v>1.49156343257043</v>
      </c>
      <c r="G379" s="16" t="n">
        <v>1.00100715444498</v>
      </c>
      <c r="H379" s="16" t="n">
        <v>0.391301647477331</v>
      </c>
      <c r="I379" s="16" t="n">
        <v>1.30102999566398</v>
      </c>
      <c r="J379" s="16" t="n">
        <v>0</v>
      </c>
      <c r="K379" s="16" t="n">
        <v>0.640761548064919</v>
      </c>
      <c r="L379" s="16" t="n">
        <v>0.564723782771536</v>
      </c>
    </row>
    <row r="380" customFormat="false" ht="15" hidden="false" customHeight="false" outlineLevel="0" collapsed="false">
      <c r="A380" s="17" t="n">
        <v>775</v>
      </c>
      <c r="B380" s="16" t="n">
        <v>0.642288898842202</v>
      </c>
      <c r="C380" s="16" t="n">
        <v>0.631530523718743</v>
      </c>
      <c r="D380" s="16" t="n">
        <v>0</v>
      </c>
      <c r="E380" s="16" t="n">
        <v>0.8</v>
      </c>
      <c r="F380" s="16" t="n">
        <v>1.48855408439517</v>
      </c>
      <c r="G380" s="16" t="n">
        <v>0.999775526081078</v>
      </c>
      <c r="H380" s="16" t="n">
        <v>0.391301647477331</v>
      </c>
      <c r="I380" s="16" t="n">
        <v>1.30102999566398</v>
      </c>
      <c r="J380" s="16" t="n">
        <v>0</v>
      </c>
      <c r="K380" s="16" t="n">
        <v>0.640839575530587</v>
      </c>
      <c r="L380" s="16" t="n">
        <v>0.573501872659176</v>
      </c>
    </row>
    <row r="381" customFormat="false" ht="15" hidden="false" customHeight="false" outlineLevel="0" collapsed="false">
      <c r="A381" s="17" t="n">
        <v>776</v>
      </c>
      <c r="B381" s="16" t="n">
        <v>0.642151195969847</v>
      </c>
      <c r="C381" s="16" t="n">
        <v>0.631431221961975</v>
      </c>
      <c r="D381" s="16" t="n">
        <v>0</v>
      </c>
      <c r="E381" s="16" t="n">
        <v>0.8</v>
      </c>
      <c r="F381" s="16" t="n">
        <v>1.4820977663646</v>
      </c>
      <c r="G381" s="16" t="n">
        <v>0.998520804695901</v>
      </c>
      <c r="H381" s="16" t="n">
        <v>0.391301647477331</v>
      </c>
      <c r="I381" s="16" t="n">
        <v>1.30102999566398</v>
      </c>
      <c r="J381" s="16" t="n">
        <v>0</v>
      </c>
      <c r="K381" s="16" t="n">
        <v>0.640995630461923</v>
      </c>
      <c r="L381" s="16" t="n">
        <v>0.582123907615481</v>
      </c>
    </row>
    <row r="382" customFormat="false" ht="15" hidden="false" customHeight="false" outlineLevel="0" collapsed="false">
      <c r="A382" s="17" t="n">
        <v>777</v>
      </c>
      <c r="B382" s="16" t="n">
        <v>0.642016483677758</v>
      </c>
      <c r="C382" s="16" t="n">
        <v>0.63131508649735</v>
      </c>
      <c r="D382" s="16" t="n">
        <v>0</v>
      </c>
      <c r="E382" s="16" t="n">
        <v>0.8</v>
      </c>
      <c r="F382" s="16" t="n">
        <v>1.47970612970405</v>
      </c>
      <c r="G382" s="16" t="n">
        <v>0.998013311909899</v>
      </c>
      <c r="H382" s="16" t="n">
        <v>0.391301647477331</v>
      </c>
      <c r="I382" s="16" t="n">
        <v>1.30102999566398</v>
      </c>
      <c r="J382" s="16" t="n">
        <v>0</v>
      </c>
      <c r="K382" s="16" t="n">
        <v>0.641073657927591</v>
      </c>
      <c r="L382" s="16" t="n">
        <v>0.58813202247191</v>
      </c>
    </row>
    <row r="383" customFormat="false" ht="15" hidden="false" customHeight="false" outlineLevel="0" collapsed="false">
      <c r="A383" s="17" t="n">
        <v>778</v>
      </c>
      <c r="B383" s="16" t="n">
        <v>0.641895622428921</v>
      </c>
      <c r="C383" s="16" t="n">
        <v>0.631231368760045</v>
      </c>
      <c r="D383" s="16" t="n">
        <v>0</v>
      </c>
      <c r="E383" s="16" t="n">
        <v>0.8</v>
      </c>
      <c r="F383" s="16" t="n">
        <v>1.47354280575759</v>
      </c>
      <c r="G383" s="16" t="n">
        <v>0.995522555180093</v>
      </c>
      <c r="H383" s="16" t="n">
        <v>0.391301647477331</v>
      </c>
      <c r="I383" s="16" t="n">
        <v>1.30102999566398</v>
      </c>
      <c r="J383" s="16" t="n">
        <v>0</v>
      </c>
      <c r="K383" s="16" t="n">
        <v>0.640995630461923</v>
      </c>
      <c r="L383" s="16" t="n">
        <v>0.592774656679151</v>
      </c>
    </row>
    <row r="384" customFormat="false" ht="15" hidden="false" customHeight="false" outlineLevel="0" collapsed="false">
      <c r="A384" s="17" t="n">
        <v>779</v>
      </c>
      <c r="B384" s="16" t="n">
        <v>0.641768358233902</v>
      </c>
      <c r="C384" s="16" t="n">
        <v>0.631115528053782</v>
      </c>
      <c r="D384" s="16" t="n">
        <v>0</v>
      </c>
      <c r="E384" s="16" t="n">
        <v>0.8</v>
      </c>
      <c r="F384" s="16" t="n">
        <v>1.47224184069159</v>
      </c>
      <c r="G384" s="16" t="n">
        <v>0.995522555180093</v>
      </c>
      <c r="H384" s="16" t="n">
        <v>0.391301647477331</v>
      </c>
      <c r="I384" s="16" t="n">
        <v>1.30102999566398</v>
      </c>
      <c r="J384" s="16" t="n">
        <v>0</v>
      </c>
      <c r="K384" s="16" t="n">
        <v>0.640878589263421</v>
      </c>
      <c r="L384" s="16" t="n">
        <v>0.610135767790262</v>
      </c>
    </row>
    <row r="385" customFormat="false" ht="15" hidden="false" customHeight="false" outlineLevel="0" collapsed="false">
      <c r="A385" s="17" t="n">
        <v>780</v>
      </c>
      <c r="B385" s="16" t="n">
        <v>0.641637817025185</v>
      </c>
      <c r="C385" s="16" t="n">
        <v>0.630991041911452</v>
      </c>
      <c r="D385" s="16" t="n">
        <v>0</v>
      </c>
      <c r="E385" s="16" t="n">
        <v>0.8</v>
      </c>
      <c r="F385" s="16" t="n">
        <v>1.47226128694592</v>
      </c>
      <c r="G385" s="16" t="n">
        <v>0.995522555180093</v>
      </c>
      <c r="H385" s="16" t="n">
        <v>0.391301647477331</v>
      </c>
      <c r="I385" s="16" t="n">
        <v>1.30102999566398</v>
      </c>
      <c r="J385" s="16" t="n">
        <v>0</v>
      </c>
      <c r="K385" s="16" t="n">
        <v>0.641034644194757</v>
      </c>
      <c r="L385" s="16" t="n">
        <v>0.630383895131086</v>
      </c>
    </row>
    <row r="386" customFormat="false" ht="15" hidden="false" customHeight="false" outlineLevel="0" collapsed="false">
      <c r="A386" s="17" t="n">
        <v>781</v>
      </c>
      <c r="B386" s="16" t="n">
        <v>0.641511363701688</v>
      </c>
      <c r="C386" s="16" t="n">
        <v>0.630890439484227</v>
      </c>
      <c r="D386" s="16" t="n">
        <v>0</v>
      </c>
      <c r="E386" s="16" t="n">
        <v>0.8</v>
      </c>
      <c r="F386" s="16" t="n">
        <v>1.4689062103417</v>
      </c>
      <c r="G386" s="16" t="n">
        <v>0.994947366344223</v>
      </c>
      <c r="H386" s="16" t="n">
        <v>0.391301647477331</v>
      </c>
      <c r="I386" s="16" t="n">
        <v>1.30102999566398</v>
      </c>
      <c r="J386" s="16" t="n">
        <v>0</v>
      </c>
      <c r="K386" s="16" t="n">
        <v>0.640956616729089</v>
      </c>
      <c r="L386" s="16" t="n">
        <v>0.637562421972534</v>
      </c>
    </row>
    <row r="387" customFormat="false" ht="15" hidden="false" customHeight="false" outlineLevel="0" collapsed="false">
      <c r="A387" s="17" t="n">
        <v>782</v>
      </c>
      <c r="B387" s="16" t="n">
        <v>0.641384909550349</v>
      </c>
      <c r="C387" s="16" t="n">
        <v>0.630788968269075</v>
      </c>
      <c r="D387" s="16" t="n">
        <v>0</v>
      </c>
      <c r="E387" s="16" t="n">
        <v>0.8</v>
      </c>
      <c r="F387" s="16" t="n">
        <v>1.46530750884769</v>
      </c>
      <c r="G387" s="16" t="n">
        <v>0.994945794546843</v>
      </c>
      <c r="H387" s="16" t="n">
        <v>0.391301647477331</v>
      </c>
      <c r="I387" s="16" t="n">
        <v>1.30102999566398</v>
      </c>
      <c r="J387" s="16" t="n">
        <v>0</v>
      </c>
      <c r="K387" s="16" t="n">
        <v>0.640683520599251</v>
      </c>
      <c r="L387" s="16" t="n">
        <v>0.629798689138577</v>
      </c>
    </row>
    <row r="388" customFormat="false" ht="15" hidden="false" customHeight="false" outlineLevel="0" collapsed="false">
      <c r="A388" s="17" t="n">
        <v>783</v>
      </c>
      <c r="B388" s="16" t="n">
        <v>0.641276312371095</v>
      </c>
      <c r="C388" s="16" t="n">
        <v>0.630692083262995</v>
      </c>
      <c r="D388" s="16" t="n">
        <v>0</v>
      </c>
      <c r="E388" s="16" t="n">
        <v>0.8</v>
      </c>
      <c r="F388" s="16" t="n">
        <v>1.46422271820602</v>
      </c>
      <c r="G388" s="16" t="n">
        <v>0.994945794546843</v>
      </c>
      <c r="H388" s="16" t="n">
        <v>0.391301647477331</v>
      </c>
      <c r="I388" s="16" t="n">
        <v>1.30102999566398</v>
      </c>
      <c r="J388" s="16" t="n">
        <v>0</v>
      </c>
      <c r="K388" s="16" t="n">
        <v>0.640488451935081</v>
      </c>
      <c r="L388" s="16" t="n">
        <v>0.623283395755306</v>
      </c>
    </row>
    <row r="389" customFormat="false" ht="15" hidden="false" customHeight="false" outlineLevel="0" collapsed="false">
      <c r="A389" s="17" t="n">
        <v>784</v>
      </c>
      <c r="B389" s="16" t="n">
        <v>0.641176065223085</v>
      </c>
      <c r="C389" s="16" t="n">
        <v>0.630614198911726</v>
      </c>
      <c r="D389" s="16" t="n">
        <v>0</v>
      </c>
      <c r="E389" s="16" t="n">
        <v>0.8</v>
      </c>
      <c r="F389" s="16" t="n">
        <v>1.46101010268109</v>
      </c>
      <c r="G389" s="16" t="n">
        <v>0.994945794546843</v>
      </c>
      <c r="H389" s="16" t="n">
        <v>0.391301647477331</v>
      </c>
      <c r="I389" s="16" t="n">
        <v>1.30102999566398</v>
      </c>
      <c r="J389" s="16" t="n">
        <v>0</v>
      </c>
      <c r="K389" s="16" t="n">
        <v>0.640410424469413</v>
      </c>
      <c r="L389" s="16" t="n">
        <v>0.617158239700375</v>
      </c>
    </row>
    <row r="390" customFormat="false" ht="15" hidden="false" customHeight="false" outlineLevel="0" collapsed="false">
      <c r="A390" s="17" t="n">
        <v>785</v>
      </c>
      <c r="B390" s="16" t="n">
        <v>0.641059973173671</v>
      </c>
      <c r="C390" s="16" t="n">
        <v>0.63056537517336</v>
      </c>
      <c r="D390" s="16" t="n">
        <v>0</v>
      </c>
      <c r="E390" s="16" t="n">
        <v>0.8</v>
      </c>
      <c r="F390" s="16" t="n">
        <v>1.44887539055459</v>
      </c>
      <c r="G390" s="16" t="n">
        <v>0.993529163028437</v>
      </c>
      <c r="H390" s="16" t="n">
        <v>0.391301647477331</v>
      </c>
      <c r="I390" s="16" t="n">
        <v>1.30102999566398</v>
      </c>
      <c r="J390" s="16" t="n">
        <v>0</v>
      </c>
      <c r="K390" s="16" t="n">
        <v>0.640098314606742</v>
      </c>
      <c r="L390" s="16" t="n">
        <v>0.609784644194757</v>
      </c>
    </row>
    <row r="391" customFormat="false" ht="15" hidden="false" customHeight="false" outlineLevel="0" collapsed="false">
      <c r="A391" s="17" t="n">
        <v>786</v>
      </c>
      <c r="B391" s="16" t="n">
        <v>0.640943126132091</v>
      </c>
      <c r="C391" s="16" t="n">
        <v>0.630468502808153</v>
      </c>
      <c r="D391" s="16" t="n">
        <v>0</v>
      </c>
      <c r="E391" s="16" t="n">
        <v>0.8</v>
      </c>
      <c r="F391" s="16" t="n">
        <v>1.44613700745506</v>
      </c>
      <c r="G391" s="16" t="n">
        <v>0.993529163028437</v>
      </c>
      <c r="H391" s="16" t="n">
        <v>0.391301647477331</v>
      </c>
      <c r="I391" s="16" t="n">
        <v>1.30102999566398</v>
      </c>
      <c r="J391" s="16" t="n">
        <v>0</v>
      </c>
      <c r="K391" s="16" t="n">
        <v>0.64017634207241</v>
      </c>
      <c r="L391" s="16" t="n">
        <v>0.606156367041199</v>
      </c>
    </row>
    <row r="392" customFormat="false" ht="15" hidden="false" customHeight="false" outlineLevel="0" collapsed="false">
      <c r="A392" s="17" t="n">
        <v>787</v>
      </c>
      <c r="B392" s="16" t="n">
        <v>0.64082474882404</v>
      </c>
      <c r="C392" s="16" t="n">
        <v>0.63034111303225</v>
      </c>
      <c r="D392" s="16" t="n">
        <v>0</v>
      </c>
      <c r="E392" s="16" t="n">
        <v>0.8</v>
      </c>
      <c r="F392" s="16" t="n">
        <v>1.44946383364795</v>
      </c>
      <c r="G392" s="16" t="n">
        <v>0.993529163028437</v>
      </c>
      <c r="H392" s="16" t="n">
        <v>0.391301647477331</v>
      </c>
      <c r="I392" s="16" t="n">
        <v>1.30102999566398</v>
      </c>
      <c r="J392" s="16" t="n">
        <v>0</v>
      </c>
      <c r="K392" s="16" t="n">
        <v>0.640137328339576</v>
      </c>
      <c r="L392" s="16" t="n">
        <v>0.603425405742821</v>
      </c>
    </row>
    <row r="393" customFormat="false" ht="15" hidden="false" customHeight="false" outlineLevel="0" collapsed="false">
      <c r="A393" s="17" t="n">
        <v>788</v>
      </c>
      <c r="B393" s="16" t="n">
        <v>0.640712427596251</v>
      </c>
      <c r="C393" s="16" t="n">
        <v>0.630218799445736</v>
      </c>
      <c r="D393" s="16" t="n">
        <v>0</v>
      </c>
      <c r="E393" s="16" t="n">
        <v>0.8</v>
      </c>
      <c r="F393" s="16" t="n">
        <v>1.45324805721265</v>
      </c>
      <c r="G393" s="16" t="n">
        <v>0.993529163028437</v>
      </c>
      <c r="H393" s="16" t="n">
        <v>0.391301647477331</v>
      </c>
      <c r="I393" s="16" t="n">
        <v>1.30102999566398</v>
      </c>
      <c r="J393" s="16" t="n">
        <v>0</v>
      </c>
      <c r="K393" s="16" t="n">
        <v>0.640137328339576</v>
      </c>
      <c r="L393" s="16" t="n">
        <v>0.600382334581773</v>
      </c>
    </row>
    <row r="394" customFormat="false" ht="15" hidden="false" customHeight="false" outlineLevel="0" collapsed="false">
      <c r="A394" s="17" t="n">
        <v>789</v>
      </c>
      <c r="B394" s="16" t="n">
        <v>0.640628744744592</v>
      </c>
      <c r="C394" s="16" t="n">
        <v>0.630144391836745</v>
      </c>
      <c r="D394" s="16" t="n">
        <v>0</v>
      </c>
      <c r="E394" s="16" t="n">
        <v>0.8</v>
      </c>
      <c r="F394" s="16" t="n">
        <v>1.45279192332344</v>
      </c>
      <c r="G394" s="16" t="n">
        <v>0.993529163028437</v>
      </c>
      <c r="H394" s="16" t="n">
        <v>0.391301647477331</v>
      </c>
      <c r="I394" s="16" t="n">
        <v>1.30102999566398</v>
      </c>
      <c r="J394" s="16" t="n">
        <v>0</v>
      </c>
      <c r="K394" s="16" t="n">
        <v>0.640137328339576</v>
      </c>
      <c r="L394" s="16" t="n">
        <v>0.604751872659176</v>
      </c>
    </row>
    <row r="395" customFormat="false" ht="15" hidden="false" customHeight="false" outlineLevel="0" collapsed="false">
      <c r="A395" s="17" t="n">
        <v>790</v>
      </c>
      <c r="B395" s="16" t="n">
        <v>0.640542496409681</v>
      </c>
      <c r="C395" s="16" t="n">
        <v>0.630067235549514</v>
      </c>
      <c r="D395" s="16" t="n">
        <v>0</v>
      </c>
      <c r="E395" s="16" t="n">
        <v>0.8</v>
      </c>
      <c r="F395" s="16" t="n">
        <v>1.45256817105803</v>
      </c>
      <c r="G395" s="16" t="n">
        <v>0.993529163028437</v>
      </c>
      <c r="H395" s="16" t="n">
        <v>0.391301647477331</v>
      </c>
      <c r="I395" s="16" t="n">
        <v>1.30102999566398</v>
      </c>
      <c r="J395" s="16" t="n">
        <v>0</v>
      </c>
      <c r="K395" s="16" t="n">
        <v>0.640332397003745</v>
      </c>
      <c r="L395" s="16" t="n">
        <v>0.613100811485643</v>
      </c>
    </row>
    <row r="396" customFormat="false" ht="15" hidden="false" customHeight="false" outlineLevel="0" collapsed="false">
      <c r="A396" s="17" t="n">
        <v>791</v>
      </c>
      <c r="B396" s="16" t="n">
        <v>0.6404537703428</v>
      </c>
      <c r="C396" s="16" t="n">
        <v>0.629988660554538</v>
      </c>
      <c r="D396" s="16" t="n">
        <v>0</v>
      </c>
      <c r="E396" s="16" t="n">
        <v>0.8</v>
      </c>
      <c r="F396" s="16" t="n">
        <v>1.45196519687184</v>
      </c>
      <c r="G396" s="16" t="n">
        <v>0.993529163028437</v>
      </c>
      <c r="H396" s="16" t="n">
        <v>0.391301647477331</v>
      </c>
      <c r="I396" s="16" t="n">
        <v>1.30102999566398</v>
      </c>
      <c r="J396" s="16" t="n">
        <v>0</v>
      </c>
      <c r="K396" s="16" t="n">
        <v>0.640215355805244</v>
      </c>
      <c r="L396" s="16" t="n">
        <v>0.621098626716604</v>
      </c>
    </row>
    <row r="397" customFormat="false" ht="15" hidden="false" customHeight="false" outlineLevel="0" collapsed="false">
      <c r="A397" s="17" t="n">
        <v>792</v>
      </c>
      <c r="B397" s="16" t="n">
        <v>0.640365432120032</v>
      </c>
      <c r="C397" s="16" t="n">
        <v>0.629916333331821</v>
      </c>
      <c r="D397" s="16" t="n">
        <v>0</v>
      </c>
      <c r="E397" s="16" t="n">
        <v>0.8</v>
      </c>
      <c r="F397" s="16" t="n">
        <v>1.44975495895344</v>
      </c>
      <c r="G397" s="16" t="n">
        <v>0.993529163028437</v>
      </c>
      <c r="H397" s="16" t="n">
        <v>0.391301647477331</v>
      </c>
      <c r="I397" s="16" t="n">
        <v>1.30102999566398</v>
      </c>
      <c r="J397" s="16" t="n">
        <v>0</v>
      </c>
      <c r="K397" s="16" t="n">
        <v>0.640293383270911</v>
      </c>
      <c r="L397" s="16" t="n">
        <v>0.628433208489388</v>
      </c>
    </row>
    <row r="398" customFormat="false" ht="15" hidden="false" customHeight="false" outlineLevel="0" collapsed="false">
      <c r="A398" s="17" t="n">
        <v>793</v>
      </c>
      <c r="B398" s="16" t="n">
        <v>0.640254407293267</v>
      </c>
      <c r="C398" s="16" t="n">
        <v>0.629822948089476</v>
      </c>
      <c r="D398" s="16" t="n">
        <v>0</v>
      </c>
      <c r="E398" s="16" t="n">
        <v>0.8</v>
      </c>
      <c r="F398" s="16" t="n">
        <v>1.44781746512121</v>
      </c>
      <c r="G398" s="16" t="n">
        <v>0.993529163028437</v>
      </c>
      <c r="H398" s="16" t="n">
        <v>0.391301647477331</v>
      </c>
      <c r="I398" s="16" t="n">
        <v>1.30102999566398</v>
      </c>
      <c r="J398" s="16" t="n">
        <v>0</v>
      </c>
      <c r="K398" s="16" t="n">
        <v>0.64017634207241</v>
      </c>
      <c r="L398" s="16" t="n">
        <v>0.640722534332085</v>
      </c>
    </row>
    <row r="399" customFormat="false" ht="15" hidden="false" customHeight="false" outlineLevel="0" collapsed="false">
      <c r="A399" s="17" t="n">
        <v>794</v>
      </c>
      <c r="B399" s="16" t="n">
        <v>0.640153192811542</v>
      </c>
      <c r="C399" s="16" t="n">
        <v>0.629746287140284</v>
      </c>
      <c r="D399" s="16" t="n">
        <v>0</v>
      </c>
      <c r="E399" s="16" t="n">
        <v>0.8</v>
      </c>
      <c r="F399" s="16" t="n">
        <v>1.44456763651917</v>
      </c>
      <c r="G399" s="16" t="n">
        <v>0.993130397873788</v>
      </c>
      <c r="H399" s="16" t="n">
        <v>0.391301647477331</v>
      </c>
      <c r="I399" s="16" t="n">
        <v>1.30102999566398</v>
      </c>
      <c r="J399" s="16" t="n">
        <v>0</v>
      </c>
      <c r="K399" s="16" t="n">
        <v>0.640020287141074</v>
      </c>
      <c r="L399" s="16" t="n">
        <v>0.657771535580524</v>
      </c>
    </row>
    <row r="400" customFormat="false" ht="15" hidden="false" customHeight="false" outlineLevel="0" collapsed="false">
      <c r="A400" s="17" t="n">
        <v>795</v>
      </c>
      <c r="B400" s="16" t="n">
        <v>0.640066500753164</v>
      </c>
      <c r="C400" s="16" t="n">
        <v>0.629693437493249</v>
      </c>
      <c r="D400" s="16" t="n">
        <v>0</v>
      </c>
      <c r="E400" s="16" t="n">
        <v>0.8</v>
      </c>
      <c r="F400" s="16" t="n">
        <v>1.43916578156496</v>
      </c>
      <c r="G400" s="16" t="n">
        <v>0.98947855663168</v>
      </c>
      <c r="H400" s="16" t="n">
        <v>0.391301647477331</v>
      </c>
      <c r="I400" s="16" t="n">
        <v>1.30102999566398</v>
      </c>
      <c r="J400" s="16" t="n">
        <v>0</v>
      </c>
      <c r="K400" s="16" t="n">
        <v>0.639708177278402</v>
      </c>
      <c r="L400" s="16" t="n">
        <v>0.670490012484395</v>
      </c>
    </row>
    <row r="401" customFormat="false" ht="15" hidden="false" customHeight="false" outlineLevel="0" collapsed="false">
      <c r="A401" s="17" t="n">
        <v>796</v>
      </c>
      <c r="B401" s="16" t="n">
        <v>0.63997843902972</v>
      </c>
      <c r="C401" s="16" t="n">
        <v>0.629647387380011</v>
      </c>
      <c r="D401" s="16" t="n">
        <v>0</v>
      </c>
      <c r="E401" s="16" t="n">
        <v>0.8</v>
      </c>
      <c r="F401" s="16" t="n">
        <v>1.4316777239865</v>
      </c>
      <c r="G401" s="16" t="n">
        <v>0.985880343379818</v>
      </c>
      <c r="H401" s="16" t="n">
        <v>0.391301647477331</v>
      </c>
      <c r="I401" s="16" t="n">
        <v>1.30102999566398</v>
      </c>
      <c r="J401" s="16" t="n">
        <v>0</v>
      </c>
      <c r="K401" s="16" t="n">
        <v>0.6395911360799</v>
      </c>
      <c r="L401" s="16" t="n">
        <v>0.675288701622971</v>
      </c>
    </row>
    <row r="402" customFormat="false" ht="15" hidden="false" customHeight="false" outlineLevel="0" collapsed="false">
      <c r="A402" s="17" t="n">
        <v>797</v>
      </c>
      <c r="B402" s="16" t="n">
        <v>0.63986811414361</v>
      </c>
      <c r="C402" s="16" t="n">
        <v>0.629577470294545</v>
      </c>
      <c r="D402" s="16" t="n">
        <v>0</v>
      </c>
      <c r="E402" s="16" t="n">
        <v>0.8</v>
      </c>
      <c r="F402" s="16" t="n">
        <v>1.42452893927517</v>
      </c>
      <c r="G402" s="16" t="n">
        <v>0.981198766369288</v>
      </c>
      <c r="H402" s="16" t="n">
        <v>0.391301647477331</v>
      </c>
      <c r="I402" s="16" t="n">
        <v>1.30102999566398</v>
      </c>
      <c r="J402" s="16" t="n">
        <v>0</v>
      </c>
      <c r="K402" s="16" t="n">
        <v>0.639474094881398</v>
      </c>
      <c r="L402" s="16" t="n">
        <v>0.679229088639201</v>
      </c>
    </row>
    <row r="403" customFormat="false" ht="15" hidden="false" customHeight="false" outlineLevel="0" collapsed="false">
      <c r="A403" s="17" t="n">
        <v>798</v>
      </c>
      <c r="B403" s="16" t="n">
        <v>0.639777403324843</v>
      </c>
      <c r="C403" s="16" t="n">
        <v>0.629518910321627</v>
      </c>
      <c r="D403" s="16" t="n">
        <v>0</v>
      </c>
      <c r="E403" s="16" t="n">
        <v>0.8</v>
      </c>
      <c r="F403" s="16" t="n">
        <v>1.41897049163819</v>
      </c>
      <c r="G403" s="16" t="n">
        <v>0.977738582419297</v>
      </c>
      <c r="H403" s="16" t="n">
        <v>0.391301647477331</v>
      </c>
      <c r="I403" s="16" t="n">
        <v>1.30102999566398</v>
      </c>
      <c r="J403" s="16" t="n">
        <v>0</v>
      </c>
      <c r="K403" s="16" t="n">
        <v>0.639318039950062</v>
      </c>
      <c r="L403" s="16" t="n">
        <v>0.678487827715356</v>
      </c>
    </row>
    <row r="404" customFormat="false" ht="15" hidden="false" customHeight="false" outlineLevel="0" collapsed="false">
      <c r="A404" s="17" t="n">
        <v>799</v>
      </c>
      <c r="B404" s="16" t="n">
        <v>0.639715589996841</v>
      </c>
      <c r="C404" s="16" t="n">
        <v>0.629474784048756</v>
      </c>
      <c r="D404" s="16" t="n">
        <v>0</v>
      </c>
      <c r="E404" s="16" t="n">
        <v>0.8</v>
      </c>
      <c r="F404" s="16" t="n">
        <v>1.41634476363924</v>
      </c>
      <c r="G404" s="16" t="n">
        <v>0.977012069808981</v>
      </c>
      <c r="H404" s="16" t="n">
        <v>0.391301647477331</v>
      </c>
      <c r="I404" s="16" t="n">
        <v>1.30102999566398</v>
      </c>
      <c r="J404" s="16" t="n">
        <v>0</v>
      </c>
      <c r="K404" s="16" t="n">
        <v>0.639044943820225</v>
      </c>
      <c r="L404" s="16" t="n">
        <v>0.671972534332085</v>
      </c>
    </row>
    <row r="405" customFormat="false" ht="15" hidden="false" customHeight="false" outlineLevel="0" collapsed="false">
      <c r="A405" s="17" t="n">
        <v>800</v>
      </c>
      <c r="B405" s="16" t="n">
        <v>0.639632726709048</v>
      </c>
      <c r="C405" s="16" t="n">
        <v>0.629388011991978</v>
      </c>
      <c r="D405" s="16" t="n">
        <v>0</v>
      </c>
      <c r="E405" s="16" t="n">
        <v>0.8</v>
      </c>
      <c r="F405" s="16" t="n">
        <v>1.4185542937997</v>
      </c>
      <c r="G405" s="16" t="n">
        <v>0.977738582419297</v>
      </c>
      <c r="H405" s="16" t="n">
        <v>0.391301647477331</v>
      </c>
      <c r="I405" s="16" t="n">
        <v>1.30102999566398</v>
      </c>
      <c r="J405" s="16" t="n">
        <v>0</v>
      </c>
      <c r="K405" s="16" t="n">
        <v>0.638966916354557</v>
      </c>
      <c r="L405" s="16" t="n">
        <v>0.663623595505618</v>
      </c>
    </row>
    <row r="406" customFormat="false" ht="15" hidden="false" customHeight="false" outlineLevel="0" collapsed="false">
      <c r="A406" s="17" t="n">
        <v>801</v>
      </c>
      <c r="B406" s="16" t="n">
        <v>0.639531209650967</v>
      </c>
      <c r="C406" s="16" t="n">
        <v>0.629312902521551</v>
      </c>
      <c r="D406" s="16" t="n">
        <v>0</v>
      </c>
      <c r="E406" s="16" t="n">
        <v>0.8</v>
      </c>
      <c r="F406" s="16" t="n">
        <v>1.41457504119982</v>
      </c>
      <c r="G406" s="16" t="n">
        <v>0.976377758426471</v>
      </c>
      <c r="H406" s="16" t="n">
        <v>0.391301647477331</v>
      </c>
      <c r="I406" s="16" t="n">
        <v>1.30102999566398</v>
      </c>
      <c r="J406" s="16" t="n">
        <v>0</v>
      </c>
      <c r="K406" s="16" t="n">
        <v>0.638810861423221</v>
      </c>
      <c r="L406" s="16" t="n">
        <v>0.658239700374532</v>
      </c>
    </row>
    <row r="407" customFormat="false" ht="15" hidden="false" customHeight="false" outlineLevel="0" collapsed="false">
      <c r="A407" s="17" t="n">
        <v>802</v>
      </c>
      <c r="B407" s="16" t="n">
        <v>0.63943557234274</v>
      </c>
      <c r="C407" s="16" t="n">
        <v>0.629251239256243</v>
      </c>
      <c r="D407" s="16" t="n">
        <v>0</v>
      </c>
      <c r="E407" s="16" t="n">
        <v>0.8</v>
      </c>
      <c r="F407" s="16" t="n">
        <v>1.40888219422212</v>
      </c>
      <c r="G407" s="16" t="n">
        <v>0.973790691425918</v>
      </c>
      <c r="H407" s="16" t="n">
        <v>0.391301647477331</v>
      </c>
      <c r="I407" s="16" t="n">
        <v>1.30102999566398</v>
      </c>
      <c r="J407" s="16" t="n">
        <v>0</v>
      </c>
      <c r="K407" s="16" t="n">
        <v>0.638849875156055</v>
      </c>
      <c r="L407" s="16" t="n">
        <v>0.653753121098627</v>
      </c>
    </row>
    <row r="408" customFormat="false" ht="15" hidden="false" customHeight="false" outlineLevel="0" collapsed="false">
      <c r="A408" s="17" t="n">
        <v>803</v>
      </c>
      <c r="B408" s="16" t="n">
        <v>0.639363514466418</v>
      </c>
      <c r="C408" s="16" t="n">
        <v>0.629192192651583</v>
      </c>
      <c r="D408" s="16" t="n">
        <v>0</v>
      </c>
      <c r="E408" s="16" t="n">
        <v>0.8</v>
      </c>
      <c r="F408" s="16" t="n">
        <v>1.40733295171113</v>
      </c>
      <c r="G408" s="16" t="n">
        <v>0.973790691425918</v>
      </c>
      <c r="H408" s="16" t="n">
        <v>0.391301647477331</v>
      </c>
      <c r="I408" s="16" t="n">
        <v>1.30102999566398</v>
      </c>
      <c r="J408" s="16" t="n">
        <v>0</v>
      </c>
      <c r="K408" s="16" t="n">
        <v>0.638927902621723</v>
      </c>
      <c r="L408" s="16" t="n">
        <v>0.645287141073658</v>
      </c>
    </row>
    <row r="409" customFormat="false" ht="15" hidden="false" customHeight="false" outlineLevel="0" collapsed="false">
      <c r="A409" s="17" t="n">
        <v>804</v>
      </c>
      <c r="B409" s="16" t="n">
        <v>0.639284847511186</v>
      </c>
      <c r="C409" s="16" t="n">
        <v>0.629136368799745</v>
      </c>
      <c r="D409" s="16" t="n">
        <v>0</v>
      </c>
      <c r="E409" s="16" t="n">
        <v>0.8</v>
      </c>
      <c r="F409" s="16" t="n">
        <v>1.40414256256292</v>
      </c>
      <c r="G409" s="16" t="n">
        <v>0.973790691425918</v>
      </c>
      <c r="H409" s="16" t="n">
        <v>0.391301647477331</v>
      </c>
      <c r="I409" s="16" t="n">
        <v>1.30102999566398</v>
      </c>
      <c r="J409" s="16" t="n">
        <v>0</v>
      </c>
      <c r="K409" s="16" t="n">
        <v>0.638693820224719</v>
      </c>
      <c r="L409" s="16" t="n">
        <v>0.645248127340824</v>
      </c>
    </row>
    <row r="410" customFormat="false" ht="15" hidden="false" customHeight="false" outlineLevel="0" collapsed="false">
      <c r="A410" s="17" t="n">
        <v>805</v>
      </c>
      <c r="B410" s="16" t="n">
        <v>0.639201191978322</v>
      </c>
      <c r="C410" s="16" t="n">
        <v>0.629061879904083</v>
      </c>
      <c r="D410" s="16" t="n">
        <v>0</v>
      </c>
      <c r="E410" s="16" t="n">
        <v>0.8</v>
      </c>
      <c r="F410" s="16" t="n">
        <v>1.40356570995457</v>
      </c>
      <c r="G410" s="16" t="n">
        <v>0.973790691425918</v>
      </c>
      <c r="H410" s="16" t="n">
        <v>0.391301647477331</v>
      </c>
      <c r="I410" s="16" t="n">
        <v>1.30102999566398</v>
      </c>
      <c r="J410" s="16" t="n">
        <v>0</v>
      </c>
      <c r="K410" s="16" t="n">
        <v>0.638693820224719</v>
      </c>
      <c r="L410" s="16" t="n">
        <v>0.651061173533084</v>
      </c>
    </row>
    <row r="411" customFormat="false" ht="15" hidden="false" customHeight="false" outlineLevel="0" collapsed="false">
      <c r="A411" s="17" t="n">
        <v>806</v>
      </c>
      <c r="B411" s="16" t="n">
        <v>0.639119830810361</v>
      </c>
      <c r="C411" s="16" t="n">
        <v>0.628980091364866</v>
      </c>
      <c r="D411" s="16" t="n">
        <v>0</v>
      </c>
      <c r="E411" s="16" t="n">
        <v>0.8</v>
      </c>
      <c r="F411" s="16" t="n">
        <v>1.40480612286378</v>
      </c>
      <c r="G411" s="16" t="n">
        <v>0.973790691425918</v>
      </c>
      <c r="H411" s="16" t="n">
        <v>0.391301647477331</v>
      </c>
      <c r="I411" s="16" t="n">
        <v>1.30102999566398</v>
      </c>
      <c r="J411" s="16" t="n">
        <v>0</v>
      </c>
      <c r="K411" s="16" t="n">
        <v>0.638654806491885</v>
      </c>
      <c r="L411" s="16" t="n">
        <v>0.654299313358302</v>
      </c>
    </row>
    <row r="412" customFormat="false" ht="15" hidden="false" customHeight="false" outlineLevel="0" collapsed="false">
      <c r="A412" s="17" t="n">
        <v>807</v>
      </c>
      <c r="B412" s="16" t="n">
        <v>0.639047041535378</v>
      </c>
      <c r="C412" s="16" t="n">
        <v>0.628919568959247</v>
      </c>
      <c r="D412" s="16" t="n">
        <v>0</v>
      </c>
      <c r="E412" s="16" t="n">
        <v>0.8</v>
      </c>
      <c r="F412" s="16" t="n">
        <v>1.40363202274519</v>
      </c>
      <c r="G412" s="16" t="n">
        <v>0.973790691425918</v>
      </c>
      <c r="H412" s="16" t="n">
        <v>0.391301647477331</v>
      </c>
      <c r="I412" s="16" t="n">
        <v>1.30102999566398</v>
      </c>
      <c r="J412" s="16" t="n">
        <v>0</v>
      </c>
      <c r="K412" s="16" t="n">
        <v>0.638615792759051</v>
      </c>
      <c r="L412" s="16" t="n">
        <v>0.649383583021224</v>
      </c>
    </row>
    <row r="413" customFormat="false" ht="15" hidden="false" customHeight="false" outlineLevel="0" collapsed="false">
      <c r="A413" s="17" t="n">
        <v>808</v>
      </c>
      <c r="B413" s="16" t="n">
        <v>0.638949581732353</v>
      </c>
      <c r="C413" s="16" t="n">
        <v>0.628872707988439</v>
      </c>
      <c r="D413" s="16" t="n">
        <v>0</v>
      </c>
      <c r="E413" s="16" t="n">
        <v>0.8</v>
      </c>
      <c r="F413" s="16" t="n">
        <v>1.39434589275841</v>
      </c>
      <c r="G413" s="16" t="n">
        <v>0.967342386391868</v>
      </c>
      <c r="H413" s="16" t="n">
        <v>0.391301647477331</v>
      </c>
      <c r="I413" s="16" t="n">
        <v>1.30102999566398</v>
      </c>
      <c r="J413" s="16" t="n">
        <v>0</v>
      </c>
      <c r="K413" s="16" t="n">
        <v>0.638615792759051</v>
      </c>
      <c r="L413" s="16" t="n">
        <v>0.636079900124844</v>
      </c>
    </row>
    <row r="414" customFormat="false" ht="15" hidden="false" customHeight="false" outlineLevel="0" collapsed="false">
      <c r="A414" s="17" t="n">
        <v>809</v>
      </c>
      <c r="B414" s="16" t="n">
        <v>0.638849500980642</v>
      </c>
      <c r="C414" s="16" t="n">
        <v>0.628800607799144</v>
      </c>
      <c r="D414" s="16" t="n">
        <v>0</v>
      </c>
      <c r="E414" s="16" t="n">
        <v>0.8</v>
      </c>
      <c r="F414" s="16" t="n">
        <v>1.38984986222522</v>
      </c>
      <c r="G414" s="16" t="n">
        <v>0.966148991408756</v>
      </c>
      <c r="H414" s="16" t="n">
        <v>0.391301647477331</v>
      </c>
      <c r="I414" s="16" t="n">
        <v>1.30102999566398</v>
      </c>
      <c r="J414" s="16" t="n">
        <v>0</v>
      </c>
      <c r="K414" s="16" t="n">
        <v>0.638459737827715</v>
      </c>
      <c r="L414" s="16" t="n">
        <v>0.633309925093633</v>
      </c>
    </row>
    <row r="415" customFormat="false" ht="15" hidden="false" customHeight="false" outlineLevel="0" collapsed="false">
      <c r="A415" s="17" t="n">
        <v>810</v>
      </c>
      <c r="B415" s="16" t="n">
        <v>0.638754540433486</v>
      </c>
      <c r="C415" s="16" t="n">
        <v>0.628701610595323</v>
      </c>
      <c r="D415" s="16" t="n">
        <v>0</v>
      </c>
      <c r="E415" s="16" t="n">
        <v>0.8</v>
      </c>
      <c r="F415" s="16" t="n">
        <v>1.39215354777506</v>
      </c>
      <c r="G415" s="16" t="n">
        <v>0.966973692992913</v>
      </c>
      <c r="H415" s="16" t="n">
        <v>0.391301647477331</v>
      </c>
      <c r="I415" s="16" t="n">
        <v>1.30102999566398</v>
      </c>
      <c r="J415" s="16" t="n">
        <v>0</v>
      </c>
      <c r="K415" s="16" t="n">
        <v>0.63830368289638</v>
      </c>
      <c r="L415" s="16" t="n">
        <v>0.646418539325843</v>
      </c>
    </row>
    <row r="416" customFormat="false" ht="15" hidden="false" customHeight="false" outlineLevel="0" collapsed="false">
      <c r="A416" s="17" t="n">
        <v>811</v>
      </c>
      <c r="B416" s="16" t="n">
        <v>0.638645221789678</v>
      </c>
      <c r="C416" s="16" t="n">
        <v>0.628627260581831</v>
      </c>
      <c r="D416" s="16" t="n">
        <v>0</v>
      </c>
      <c r="E416" s="16" t="n">
        <v>0.8</v>
      </c>
      <c r="F416" s="16" t="n">
        <v>1.38629152027497</v>
      </c>
      <c r="G416" s="16" t="n">
        <v>0.965339057783451</v>
      </c>
      <c r="H416" s="16" t="n">
        <v>0.391301647477331</v>
      </c>
      <c r="I416" s="16" t="n">
        <v>1.30102999566398</v>
      </c>
      <c r="J416" s="16" t="n">
        <v>0</v>
      </c>
      <c r="K416" s="16" t="n">
        <v>0.638381710362048</v>
      </c>
      <c r="L416" s="16" t="n">
        <v>0.662102059925094</v>
      </c>
    </row>
    <row r="417" customFormat="false" ht="15" hidden="false" customHeight="false" outlineLevel="0" collapsed="false">
      <c r="A417" s="17" t="n">
        <v>812</v>
      </c>
      <c r="B417" s="16" t="n">
        <v>0.638553478237655</v>
      </c>
      <c r="C417" s="16" t="n">
        <v>0.628565295107579</v>
      </c>
      <c r="D417" s="16" t="n">
        <v>0</v>
      </c>
      <c r="E417" s="16" t="n">
        <v>0.8</v>
      </c>
      <c r="F417" s="16" t="n">
        <v>1.38097321141764</v>
      </c>
      <c r="G417" s="16" t="n">
        <v>0.963542083805824</v>
      </c>
      <c r="H417" s="16" t="n">
        <v>0.391301647477331</v>
      </c>
      <c r="I417" s="16" t="n">
        <v>1.30102999566398</v>
      </c>
      <c r="J417" s="16" t="n">
        <v>0</v>
      </c>
      <c r="K417" s="16" t="n">
        <v>0.638459737827715</v>
      </c>
      <c r="L417" s="16" t="n">
        <v>0.674235330836455</v>
      </c>
    </row>
    <row r="418" customFormat="false" ht="15" hidden="false" customHeight="false" outlineLevel="0" collapsed="false">
      <c r="A418" s="17" t="n">
        <v>813</v>
      </c>
      <c r="B418" s="16" t="n">
        <v>0.638462860965066</v>
      </c>
      <c r="C418" s="16" t="n">
        <v>0.62847500562333</v>
      </c>
      <c r="D418" s="16" t="n">
        <v>0</v>
      </c>
      <c r="E418" s="16" t="n">
        <v>0.8</v>
      </c>
      <c r="F418" s="16" t="n">
        <v>1.38171771676571</v>
      </c>
      <c r="G418" s="16" t="n">
        <v>0.963542083805824</v>
      </c>
      <c r="H418" s="16" t="n">
        <v>0.391301647477331</v>
      </c>
      <c r="I418" s="16" t="n">
        <v>1.30102999566398</v>
      </c>
      <c r="J418" s="16" t="n">
        <v>0</v>
      </c>
      <c r="K418" s="16" t="n">
        <v>0.63830368289638</v>
      </c>
      <c r="L418" s="16" t="n">
        <v>0.684886079900125</v>
      </c>
    </row>
    <row r="419" customFormat="false" ht="15" hidden="false" customHeight="false" outlineLevel="0" collapsed="false">
      <c r="A419" s="17" t="n">
        <v>814</v>
      </c>
      <c r="B419" s="16" t="n">
        <v>0.638361504922311</v>
      </c>
      <c r="C419" s="16" t="n">
        <v>0.628345322408033</v>
      </c>
      <c r="D419" s="16" t="n">
        <v>0</v>
      </c>
      <c r="E419" s="16" t="n">
        <v>0.8</v>
      </c>
      <c r="F419" s="16" t="n">
        <v>1.38879054640221</v>
      </c>
      <c r="G419" s="16" t="n">
        <v>0.965637681313861</v>
      </c>
      <c r="H419" s="16" t="n">
        <v>0.391301647477331</v>
      </c>
      <c r="I419" s="16" t="n">
        <v>1.30102999566398</v>
      </c>
      <c r="J419" s="16" t="n">
        <v>0</v>
      </c>
      <c r="K419" s="16" t="n">
        <v>0.63830368289638</v>
      </c>
      <c r="L419" s="16" t="n">
        <v>0.696200062421973</v>
      </c>
    </row>
    <row r="420" customFormat="false" ht="15" hidden="false" customHeight="false" outlineLevel="0" collapsed="false">
      <c r="A420" s="17" t="n">
        <v>815</v>
      </c>
      <c r="B420" s="16" t="n">
        <v>0.638291114734279</v>
      </c>
      <c r="C420" s="16" t="n">
        <v>0.628269853384307</v>
      </c>
      <c r="D420" s="16" t="n">
        <v>0</v>
      </c>
      <c r="E420" s="16" t="n">
        <v>0.8</v>
      </c>
      <c r="F420" s="16" t="n">
        <v>1.39083292276534</v>
      </c>
      <c r="G420" s="16" t="n">
        <v>0.966583353857063</v>
      </c>
      <c r="H420" s="16" t="n">
        <v>0.391301647477331</v>
      </c>
      <c r="I420" s="16" t="n">
        <v>1.30102999566398</v>
      </c>
      <c r="J420" s="16" t="n">
        <v>0</v>
      </c>
      <c r="K420" s="16" t="n">
        <v>0.638030586766542</v>
      </c>
      <c r="L420" s="16" t="n">
        <v>0.710908239700375</v>
      </c>
    </row>
    <row r="421" customFormat="false" ht="15" hidden="false" customHeight="false" outlineLevel="0" collapsed="false">
      <c r="A421" s="17" t="n">
        <v>816</v>
      </c>
      <c r="B421" s="16" t="n">
        <v>0.638209032101764</v>
      </c>
      <c r="C421" s="16" t="n">
        <v>0.628245720451468</v>
      </c>
      <c r="D421" s="16" t="n">
        <v>0</v>
      </c>
      <c r="E421" s="16" t="n">
        <v>0.8</v>
      </c>
      <c r="F421" s="16" t="n">
        <v>1.37978297695246</v>
      </c>
      <c r="G421" s="16" t="n">
        <v>0.963152804914375</v>
      </c>
      <c r="H421" s="16" t="n">
        <v>0.391301647477331</v>
      </c>
      <c r="I421" s="16" t="n">
        <v>1.30102999566398</v>
      </c>
      <c r="J421" s="16" t="n">
        <v>0</v>
      </c>
      <c r="K421" s="16" t="n">
        <v>0.63771847690387</v>
      </c>
      <c r="L421" s="16" t="n">
        <v>0.724250936329588</v>
      </c>
    </row>
    <row r="422" customFormat="false" ht="15" hidden="false" customHeight="false" outlineLevel="0" collapsed="false">
      <c r="A422" s="17" t="n">
        <v>817</v>
      </c>
      <c r="B422" s="16" t="n">
        <v>0.638104031483332</v>
      </c>
      <c r="C422" s="16" t="n">
        <v>0.628220137417986</v>
      </c>
      <c r="D422" s="16" t="n">
        <v>0</v>
      </c>
      <c r="E422" s="16" t="n">
        <v>0.8</v>
      </c>
      <c r="F422" s="16" t="n">
        <v>1.3644050719662</v>
      </c>
      <c r="G422" s="16" t="n">
        <v>0.952827083559841</v>
      </c>
      <c r="H422" s="16" t="n">
        <v>0.391301647477331</v>
      </c>
      <c r="I422" s="16" t="n">
        <v>1.30102999566398</v>
      </c>
      <c r="J422" s="16" t="n">
        <v>0</v>
      </c>
      <c r="K422" s="16" t="n">
        <v>0.637289325842697</v>
      </c>
      <c r="L422" s="16" t="n">
        <v>0.735994069912609</v>
      </c>
    </row>
    <row r="423" customFormat="false" ht="15" hidden="false" customHeight="false" outlineLevel="0" collapsed="false">
      <c r="A423" s="17" t="n">
        <v>818</v>
      </c>
      <c r="B423" s="16" t="n">
        <v>0.637988071474764</v>
      </c>
      <c r="C423" s="16" t="n">
        <v>0.628132414784324</v>
      </c>
      <c r="D423" s="16" t="n">
        <v>0</v>
      </c>
      <c r="E423" s="16" t="n">
        <v>0.8</v>
      </c>
      <c r="F423" s="16" t="n">
        <v>1.35972178961601</v>
      </c>
      <c r="G423" s="16" t="n">
        <v>0.949547242058959</v>
      </c>
      <c r="H423" s="16" t="n">
        <v>0.391301647477331</v>
      </c>
      <c r="I423" s="16" t="n">
        <v>1.30102999566398</v>
      </c>
      <c r="J423" s="16" t="n">
        <v>0</v>
      </c>
      <c r="K423" s="16" t="n">
        <v>0.636821161048689</v>
      </c>
      <c r="L423" s="16" t="n">
        <v>0.746722846441948</v>
      </c>
    </row>
    <row r="424" customFormat="false" ht="15" hidden="false" customHeight="false" outlineLevel="0" collapsed="false">
      <c r="A424" s="17" t="n">
        <v>819</v>
      </c>
      <c r="B424" s="16" t="n">
        <v>0.637906223949459</v>
      </c>
      <c r="C424" s="16" t="n">
        <v>0.628062111273241</v>
      </c>
      <c r="D424" s="16" t="n">
        <v>0</v>
      </c>
      <c r="E424" s="16" t="n">
        <v>0.8</v>
      </c>
      <c r="F424" s="16" t="n">
        <v>1.35863711262112</v>
      </c>
      <c r="G424" s="16" t="n">
        <v>0.949547242058959</v>
      </c>
      <c r="H424" s="16" t="n">
        <v>0.391301647477331</v>
      </c>
      <c r="I424" s="16" t="n">
        <v>1.30102999566398</v>
      </c>
      <c r="J424" s="16" t="n">
        <v>0</v>
      </c>
      <c r="K424" s="16" t="n">
        <v>0.636509051186017</v>
      </c>
      <c r="L424" s="16" t="n">
        <v>0.759090199750312</v>
      </c>
    </row>
    <row r="425" customFormat="false" ht="15" hidden="false" customHeight="false" outlineLevel="0" collapsed="false">
      <c r="A425" s="17" t="n">
        <v>820</v>
      </c>
      <c r="B425" s="16" t="n">
        <v>0.637814592156145</v>
      </c>
      <c r="C425" s="16" t="n">
        <v>0.627998161349404</v>
      </c>
      <c r="D425" s="16" t="n">
        <v>0</v>
      </c>
      <c r="E425" s="16" t="n">
        <v>0.8</v>
      </c>
      <c r="F425" s="16" t="n">
        <v>1.35414363760281</v>
      </c>
      <c r="G425" s="16" t="n">
        <v>0.94658940273691</v>
      </c>
      <c r="H425" s="16" t="n">
        <v>0.391301647477331</v>
      </c>
      <c r="I425" s="16" t="n">
        <v>1.30102999566398</v>
      </c>
      <c r="J425" s="16" t="n">
        <v>0</v>
      </c>
      <c r="K425" s="16" t="n">
        <v>0.636313982521848</v>
      </c>
      <c r="L425" s="16" t="n">
        <v>0.767907303370787</v>
      </c>
    </row>
    <row r="426" customFormat="false" ht="15" hidden="false" customHeight="false" outlineLevel="0" collapsed="false">
      <c r="A426" s="17" t="n">
        <v>821</v>
      </c>
      <c r="B426" s="16" t="n">
        <v>0.63770151966148</v>
      </c>
      <c r="C426" s="16" t="n">
        <v>0.627935885462198</v>
      </c>
      <c r="D426" s="16" t="n">
        <v>0</v>
      </c>
      <c r="E426" s="16" t="n">
        <v>0.8</v>
      </c>
      <c r="F426" s="16" t="n">
        <v>1.34480728925376</v>
      </c>
      <c r="G426" s="16" t="n">
        <v>0.940411573632687</v>
      </c>
      <c r="H426" s="16" t="n">
        <v>0.391301647477331</v>
      </c>
      <c r="I426" s="16" t="n">
        <v>1.30102999566398</v>
      </c>
      <c r="J426" s="16" t="n">
        <v>0</v>
      </c>
      <c r="K426" s="16" t="n">
        <v>0.636274968789014</v>
      </c>
      <c r="L426" s="16" t="n">
        <v>0.765644506866417</v>
      </c>
    </row>
    <row r="427" customFormat="false" ht="15" hidden="false" customHeight="false" outlineLevel="0" collapsed="false">
      <c r="A427" s="17" t="n">
        <v>822</v>
      </c>
      <c r="B427" s="16" t="n">
        <v>0.637599302662744</v>
      </c>
      <c r="C427" s="16" t="n">
        <v>0.627883558109235</v>
      </c>
      <c r="D427" s="16" t="n">
        <v>0</v>
      </c>
      <c r="E427" s="16" t="n">
        <v>0.8</v>
      </c>
      <c r="F427" s="16" t="n">
        <v>1.33584617023501</v>
      </c>
      <c r="G427" s="16" t="n">
        <v>0.934586168466798</v>
      </c>
      <c r="H427" s="16" t="n">
        <v>0.391301647477331</v>
      </c>
      <c r="I427" s="16" t="n">
        <v>1.30102999566398</v>
      </c>
      <c r="J427" s="16" t="n">
        <v>0</v>
      </c>
      <c r="K427" s="16" t="n">
        <v>0.63604088639201</v>
      </c>
      <c r="L427" s="16" t="n">
        <v>0.752223782771536</v>
      </c>
    </row>
    <row r="428" customFormat="false" ht="15" hidden="false" customHeight="false" outlineLevel="0" collapsed="false">
      <c r="A428" s="17" t="n">
        <v>823</v>
      </c>
      <c r="B428" s="16" t="n">
        <v>0.637503863622745</v>
      </c>
      <c r="C428" s="16" t="n">
        <v>0.627779903790254</v>
      </c>
      <c r="D428" s="16" t="n">
        <v>0</v>
      </c>
      <c r="E428" s="16" t="n">
        <v>0.8</v>
      </c>
      <c r="F428" s="16" t="n">
        <v>1.33890711833287</v>
      </c>
      <c r="G428" s="16" t="n">
        <v>0.936604392217646</v>
      </c>
      <c r="H428" s="16" t="n">
        <v>0.391301647477331</v>
      </c>
      <c r="I428" s="16" t="n">
        <v>1.30102999566398</v>
      </c>
      <c r="J428" s="16" t="n">
        <v>0</v>
      </c>
      <c r="K428" s="16" t="n">
        <v>0.63584581772784</v>
      </c>
      <c r="L428" s="16" t="n">
        <v>0.729517790262172</v>
      </c>
    </row>
    <row r="429" customFormat="false" ht="15" hidden="false" customHeight="false" outlineLevel="0" collapsed="false">
      <c r="A429" s="17" t="n">
        <v>824</v>
      </c>
      <c r="B429" s="16" t="n">
        <v>0.637401246362262</v>
      </c>
      <c r="C429" s="16" t="n">
        <v>0.627679387756278</v>
      </c>
      <c r="D429" s="16" t="n">
        <v>0</v>
      </c>
      <c r="E429" s="16" t="n">
        <v>0.8</v>
      </c>
      <c r="F429" s="16" t="n">
        <v>1.33984791260576</v>
      </c>
      <c r="G429" s="16" t="n">
        <v>0.936604392217646</v>
      </c>
      <c r="H429" s="16" t="n">
        <v>0.391301647477331</v>
      </c>
      <c r="I429" s="16" t="n">
        <v>1.30102999566398</v>
      </c>
      <c r="J429" s="16" t="n">
        <v>0</v>
      </c>
      <c r="K429" s="16" t="n">
        <v>0.635611735330837</v>
      </c>
      <c r="L429" s="16" t="n">
        <v>0.716214107365793</v>
      </c>
    </row>
    <row r="430" customFormat="false" ht="15" hidden="false" customHeight="false" outlineLevel="0" collapsed="false">
      <c r="A430" s="17" t="n">
        <v>825</v>
      </c>
      <c r="B430" s="16" t="n">
        <v>0.637276488873694</v>
      </c>
      <c r="C430" s="16" t="n">
        <v>0.627611797344819</v>
      </c>
      <c r="D430" s="16" t="n">
        <v>0</v>
      </c>
      <c r="E430" s="16" t="n">
        <v>0.8</v>
      </c>
      <c r="F430" s="16" t="n">
        <v>1.32937272465408</v>
      </c>
      <c r="G430" s="16" t="n">
        <v>0.930050671368747</v>
      </c>
      <c r="H430" s="16" t="n">
        <v>0.391301647477331</v>
      </c>
      <c r="I430" s="16" t="n">
        <v>1.30102999566398</v>
      </c>
      <c r="J430" s="16" t="n">
        <v>0</v>
      </c>
      <c r="K430" s="16" t="n">
        <v>0.635494694132335</v>
      </c>
      <c r="L430" s="16" t="n">
        <v>0.71875</v>
      </c>
    </row>
    <row r="431" customFormat="false" ht="15" hidden="false" customHeight="false" outlineLevel="0" collapsed="false">
      <c r="A431" s="17" t="n">
        <v>826</v>
      </c>
      <c r="B431" s="16" t="n">
        <v>0.637112694482009</v>
      </c>
      <c r="C431" s="16" t="n">
        <v>0.627487985773033</v>
      </c>
      <c r="D431" s="16" t="n">
        <v>0</v>
      </c>
      <c r="E431" s="16" t="n">
        <v>0.8</v>
      </c>
      <c r="F431" s="16" t="n">
        <v>1.32221987544245</v>
      </c>
      <c r="G431" s="16" t="n">
        <v>0.926136269662157</v>
      </c>
      <c r="H431" s="16" t="n">
        <v>0.391301647477331</v>
      </c>
      <c r="I431" s="16" t="n">
        <v>1.30102999566398</v>
      </c>
      <c r="J431" s="16" t="n">
        <v>0</v>
      </c>
      <c r="K431" s="16" t="n">
        <v>0.635494694132335</v>
      </c>
      <c r="L431" s="16" t="n">
        <v>0.719647315855181</v>
      </c>
    </row>
    <row r="432" customFormat="false" ht="15" hidden="false" customHeight="false" outlineLevel="0" collapsed="false">
      <c r="A432" s="17" t="n">
        <v>827</v>
      </c>
      <c r="B432" s="16" t="n">
        <v>0.636973115719027</v>
      </c>
      <c r="C432" s="16" t="n">
        <v>0.627351770658841</v>
      </c>
      <c r="D432" s="16" t="n">
        <v>0</v>
      </c>
      <c r="E432" s="16" t="n">
        <v>0.8</v>
      </c>
      <c r="F432" s="16" t="n">
        <v>1.32284377852768</v>
      </c>
      <c r="G432" s="16" t="n">
        <v>0.926136269662157</v>
      </c>
      <c r="H432" s="16" t="n">
        <v>0.391301647477331</v>
      </c>
      <c r="I432" s="16" t="n">
        <v>1.30102999566398</v>
      </c>
      <c r="J432" s="16" t="n">
        <v>0</v>
      </c>
      <c r="K432" s="16" t="n">
        <v>0.635455680399501</v>
      </c>
      <c r="L432" s="16" t="n">
        <v>0.72230024968789</v>
      </c>
    </row>
    <row r="433" customFormat="false" ht="15" hidden="false" customHeight="false" outlineLevel="0" collapsed="false">
      <c r="A433" s="17" t="n">
        <v>828</v>
      </c>
      <c r="B433" s="16" t="n">
        <v>0.636848476197985</v>
      </c>
      <c r="C433" s="16" t="n">
        <v>0.627220003290123</v>
      </c>
      <c r="D433" s="16" t="n">
        <v>0</v>
      </c>
      <c r="E433" s="16" t="n">
        <v>0.8</v>
      </c>
      <c r="F433" s="16" t="n">
        <v>1.32566764400568</v>
      </c>
      <c r="G433" s="16" t="n">
        <v>0.928037587397639</v>
      </c>
      <c r="H433" s="16" t="n">
        <v>0.391301647477331</v>
      </c>
      <c r="I433" s="16" t="n">
        <v>1.30102999566398</v>
      </c>
      <c r="J433" s="16" t="n">
        <v>0</v>
      </c>
      <c r="K433" s="16" t="n">
        <v>0.635260611735331</v>
      </c>
      <c r="L433" s="16" t="n">
        <v>0.727215980024969</v>
      </c>
    </row>
    <row r="434" customFormat="false" ht="15" hidden="false" customHeight="false" outlineLevel="0" collapsed="false">
      <c r="A434" s="17" t="n">
        <v>829</v>
      </c>
      <c r="B434" s="16" t="n">
        <v>0.636704321536753</v>
      </c>
      <c r="C434" s="16" t="n">
        <v>0.627095376926192</v>
      </c>
      <c r="D434" s="16" t="n">
        <v>0</v>
      </c>
      <c r="E434" s="16" t="n">
        <v>0.8</v>
      </c>
      <c r="F434" s="16" t="n">
        <v>1.32270725914409</v>
      </c>
      <c r="G434" s="16" t="n">
        <v>0.926136269662157</v>
      </c>
      <c r="H434" s="16" t="n">
        <v>0.391301647477331</v>
      </c>
      <c r="I434" s="16" t="n">
        <v>1.30102999566398</v>
      </c>
      <c r="J434" s="16" t="n">
        <v>0</v>
      </c>
      <c r="K434" s="16" t="n">
        <v>0.635299625468165</v>
      </c>
      <c r="L434" s="16" t="n">
        <v>0.736696317103621</v>
      </c>
    </row>
    <row r="435" customFormat="false" ht="15" hidden="false" customHeight="false" outlineLevel="0" collapsed="false">
      <c r="A435" s="17" t="n">
        <v>830</v>
      </c>
      <c r="B435" s="16" t="n">
        <v>0.636541583885749</v>
      </c>
      <c r="C435" s="16" t="n">
        <v>0.626953641182921</v>
      </c>
      <c r="D435" s="16" t="n">
        <v>0</v>
      </c>
      <c r="E435" s="16" t="n">
        <v>0.8</v>
      </c>
      <c r="F435" s="16" t="n">
        <v>1.31963002501858</v>
      </c>
      <c r="G435" s="16" t="n">
        <v>0.924060681562315</v>
      </c>
      <c r="H435" s="16" t="n">
        <v>0.391301647477331</v>
      </c>
      <c r="I435" s="16" t="n">
        <v>1.30102999566398</v>
      </c>
      <c r="J435" s="16" t="n">
        <v>0</v>
      </c>
      <c r="K435" s="16" t="n">
        <v>0.635065543071161</v>
      </c>
      <c r="L435" s="16" t="n">
        <v>0.750351123595506</v>
      </c>
    </row>
    <row r="436" customFormat="false" ht="15" hidden="false" customHeight="false" outlineLevel="0" collapsed="false">
      <c r="A436" s="17" t="n">
        <v>831</v>
      </c>
      <c r="B436" s="16" t="n">
        <v>0.636371416764127</v>
      </c>
      <c r="C436" s="16" t="n">
        <v>0.62682695854246</v>
      </c>
      <c r="D436" s="16" t="n">
        <v>0</v>
      </c>
      <c r="E436" s="16" t="n">
        <v>0.8</v>
      </c>
      <c r="F436" s="16" t="n">
        <v>1.31210682855589</v>
      </c>
      <c r="G436" s="16" t="n">
        <v>0.918588466393885</v>
      </c>
      <c r="H436" s="16" t="n">
        <v>0.391301647477331</v>
      </c>
      <c r="I436" s="16" t="n">
        <v>1.30102999566398</v>
      </c>
      <c r="J436" s="16" t="n">
        <v>0</v>
      </c>
      <c r="K436" s="16" t="n">
        <v>0.634987515605493</v>
      </c>
      <c r="L436" s="16" t="n">
        <v>0.755930087390762</v>
      </c>
    </row>
    <row r="437" customFormat="false" ht="15" hidden="false" customHeight="false" outlineLevel="0" collapsed="false">
      <c r="A437" s="17" t="n">
        <v>832</v>
      </c>
      <c r="B437" s="16" t="n">
        <v>0.636211234662268</v>
      </c>
      <c r="C437" s="16" t="n">
        <v>0.626719436786148</v>
      </c>
      <c r="D437" s="16" t="n">
        <v>0</v>
      </c>
      <c r="E437" s="16" t="n">
        <v>0.8</v>
      </c>
      <c r="F437" s="16" t="n">
        <v>1.30273069011903</v>
      </c>
      <c r="G437" s="16" t="n">
        <v>0.910234197797668</v>
      </c>
      <c r="H437" s="16" t="n">
        <v>0.391301647477331</v>
      </c>
      <c r="I437" s="16" t="n">
        <v>1.30102999566398</v>
      </c>
      <c r="J437" s="16" t="n">
        <v>0</v>
      </c>
      <c r="K437" s="16" t="n">
        <v>0.634714419475655</v>
      </c>
      <c r="L437" s="16" t="n">
        <v>0.75788077403246</v>
      </c>
    </row>
    <row r="438" customFormat="false" ht="15" hidden="false" customHeight="false" outlineLevel="0" collapsed="false">
      <c r="A438" s="17" t="n">
        <v>833</v>
      </c>
      <c r="B438" s="16" t="n">
        <v>0.636080344931947</v>
      </c>
      <c r="C438" s="16" t="n">
        <v>0.62661295811112</v>
      </c>
      <c r="D438" s="16" t="n">
        <v>0</v>
      </c>
      <c r="E438" s="16" t="n">
        <v>0.8</v>
      </c>
      <c r="F438" s="16" t="n">
        <v>1.29892619121341</v>
      </c>
      <c r="G438" s="16" t="n">
        <v>0.907958009496463</v>
      </c>
      <c r="H438" s="16" t="n">
        <v>0.391301647477331</v>
      </c>
      <c r="I438" s="16" t="n">
        <v>1.30102999566398</v>
      </c>
      <c r="J438" s="16" t="n">
        <v>0</v>
      </c>
      <c r="K438" s="16" t="n">
        <v>0.634051186017478</v>
      </c>
      <c r="L438" s="16" t="n">
        <v>0.772901061173533</v>
      </c>
    </row>
    <row r="439" customFormat="false" ht="15" hidden="false" customHeight="false" outlineLevel="0" collapsed="false">
      <c r="A439" s="17" t="n">
        <v>834</v>
      </c>
      <c r="B439" s="16" t="n">
        <v>0.635970265087154</v>
      </c>
      <c r="C439" s="16" t="n">
        <v>0.626552016463842</v>
      </c>
      <c r="D439" s="16" t="n">
        <v>0</v>
      </c>
      <c r="E439" s="16" t="n">
        <v>0.8</v>
      </c>
      <c r="F439" s="16" t="n">
        <v>1.28978517519876</v>
      </c>
      <c r="G439" s="16" t="n">
        <v>0.900339944716009</v>
      </c>
      <c r="H439" s="16" t="n">
        <v>0.391301647477331</v>
      </c>
      <c r="I439" s="16" t="n">
        <v>1.30102999566398</v>
      </c>
      <c r="J439" s="16" t="n">
        <v>0</v>
      </c>
      <c r="K439" s="16" t="n">
        <v>0.633622034956305</v>
      </c>
      <c r="L439" s="16" t="n">
        <v>0.788311485642946</v>
      </c>
    </row>
    <row r="440" customFormat="false" ht="15" hidden="false" customHeight="false" outlineLevel="0" collapsed="false">
      <c r="A440" s="17" t="n">
        <v>835</v>
      </c>
      <c r="B440" s="16" t="n">
        <v>0.635878819144434</v>
      </c>
      <c r="C440" s="16" t="n">
        <v>0.626503047732155</v>
      </c>
      <c r="D440" s="16" t="n">
        <v>0</v>
      </c>
      <c r="E440" s="16" t="n">
        <v>0.8</v>
      </c>
      <c r="F440" s="16" t="n">
        <v>1.28208490069603</v>
      </c>
      <c r="G440" s="16" t="n">
        <v>0.893652012121324</v>
      </c>
      <c r="H440" s="16" t="n">
        <v>0.391301647477331</v>
      </c>
      <c r="I440" s="16" t="n">
        <v>1.30102999566398</v>
      </c>
      <c r="J440" s="16" t="n">
        <v>0</v>
      </c>
      <c r="K440" s="16" t="n">
        <v>0.633192883895131</v>
      </c>
      <c r="L440" s="16" t="n">
        <v>0.800210674157303</v>
      </c>
    </row>
    <row r="441" customFormat="false" ht="15" hidden="false" customHeight="false" outlineLevel="0" collapsed="false">
      <c r="A441" s="17" t="n">
        <v>836</v>
      </c>
      <c r="B441" s="16" t="n">
        <v>0.635797390921248</v>
      </c>
      <c r="C441" s="16" t="n">
        <v>0.626439847135812</v>
      </c>
      <c r="D441" s="16" t="n">
        <v>0</v>
      </c>
      <c r="E441" s="16" t="n">
        <v>0.8</v>
      </c>
      <c r="F441" s="16" t="n">
        <v>1.27955207026421</v>
      </c>
      <c r="G441" s="16" t="n">
        <v>0.891624469101827</v>
      </c>
      <c r="H441" s="16" t="n">
        <v>0.391301647477331</v>
      </c>
      <c r="I441" s="16" t="n">
        <v>1.30102999566398</v>
      </c>
      <c r="J441" s="16" t="n">
        <v>0</v>
      </c>
      <c r="K441" s="16" t="n">
        <v>0.632841760299626</v>
      </c>
      <c r="L441" s="16" t="n">
        <v>0.806218789013733</v>
      </c>
    </row>
    <row r="442" customFormat="false" ht="15" hidden="false" customHeight="false" outlineLevel="0" collapsed="false">
      <c r="A442" s="17" t="n">
        <v>837</v>
      </c>
      <c r="B442" s="16" t="n">
        <v>0.635704977230893</v>
      </c>
      <c r="C442" s="16" t="n">
        <v>0.626368376143863</v>
      </c>
      <c r="D442" s="16" t="n">
        <v>0</v>
      </c>
      <c r="E442" s="16" t="n">
        <v>0.8</v>
      </c>
      <c r="F442" s="16" t="n">
        <v>1.27643005514344</v>
      </c>
      <c r="G442" s="16" t="n">
        <v>0.889007154191142</v>
      </c>
      <c r="H442" s="16" t="n">
        <v>0.391301647477331</v>
      </c>
      <c r="I442" s="16" t="n">
        <v>1.30102999566398</v>
      </c>
      <c r="J442" s="16" t="n">
        <v>0</v>
      </c>
      <c r="K442" s="16" t="n">
        <v>0.63268570536829</v>
      </c>
      <c r="L442" s="16" t="n">
        <v>0.803253745318352</v>
      </c>
    </row>
    <row r="443" customFormat="false" ht="15" hidden="false" customHeight="false" outlineLevel="0" collapsed="false">
      <c r="A443" s="17" t="n">
        <v>838</v>
      </c>
      <c r="B443" s="16" t="n">
        <v>0.635647937241528</v>
      </c>
      <c r="C443" s="16" t="n">
        <v>0.626329633710759</v>
      </c>
      <c r="D443" s="16" t="n">
        <v>0</v>
      </c>
      <c r="E443" s="16" t="n">
        <v>0.8</v>
      </c>
      <c r="F443" s="16" t="n">
        <v>1.27349786350638</v>
      </c>
      <c r="G443" s="16" t="n">
        <v>0.887082606815641</v>
      </c>
      <c r="H443" s="16" t="n">
        <v>0.391301647477331</v>
      </c>
      <c r="I443" s="16" t="n">
        <v>1.30102999566398</v>
      </c>
      <c r="J443" s="16" t="n">
        <v>0</v>
      </c>
      <c r="K443" s="16" t="n">
        <v>0.632529650436954</v>
      </c>
      <c r="L443" s="16" t="n">
        <v>0.793461298377029</v>
      </c>
    </row>
    <row r="444" customFormat="false" ht="15" hidden="false" customHeight="false" outlineLevel="0" collapsed="false">
      <c r="A444" s="17" t="n">
        <v>839</v>
      </c>
      <c r="B444" s="16" t="n">
        <v>0.63560089841485</v>
      </c>
      <c r="C444" s="16" t="n">
        <v>0.626320360165634</v>
      </c>
      <c r="D444" s="16" t="n">
        <v>0</v>
      </c>
      <c r="E444" s="16" t="n">
        <v>0.8</v>
      </c>
      <c r="F444" s="16" t="n">
        <v>1.26648238945707</v>
      </c>
      <c r="G444" s="16" t="n">
        <v>0.88257606222761</v>
      </c>
      <c r="H444" s="16" t="n">
        <v>0.391301647477331</v>
      </c>
      <c r="I444" s="16" t="n">
        <v>1.30102999566398</v>
      </c>
      <c r="J444" s="16" t="n">
        <v>0</v>
      </c>
      <c r="K444" s="16" t="n">
        <v>0.632334581772784</v>
      </c>
      <c r="L444" s="16" t="n">
        <v>0.780781835205993</v>
      </c>
    </row>
    <row r="445" customFormat="false" ht="15" hidden="false" customHeight="false" outlineLevel="0" collapsed="false">
      <c r="A445" s="17" t="n">
        <v>840</v>
      </c>
      <c r="B445" s="16" t="n">
        <v>0.635531012382772</v>
      </c>
      <c r="C445" s="16" t="n">
        <v>0.626314621460572</v>
      </c>
      <c r="D445" s="16" t="n">
        <v>0</v>
      </c>
      <c r="E445" s="16" t="n">
        <v>0.7</v>
      </c>
      <c r="F445" s="16" t="n">
        <v>1.25429898523752</v>
      </c>
      <c r="G445" s="16" t="n">
        <v>0.872956750477926</v>
      </c>
      <c r="H445" s="16" t="n">
        <v>0.391301647477331</v>
      </c>
      <c r="I445" s="16" t="n">
        <v>1.30102999566398</v>
      </c>
      <c r="J445" s="16" t="n">
        <v>0</v>
      </c>
      <c r="K445" s="16" t="n">
        <v>0.632139513108614</v>
      </c>
      <c r="L445" s="16" t="n">
        <v>0.772823033707865</v>
      </c>
    </row>
    <row r="446" customFormat="false" ht="15" hidden="false" customHeight="false" outlineLevel="0" collapsed="false">
      <c r="A446" s="17" t="n">
        <v>841</v>
      </c>
      <c r="B446" s="16" t="n">
        <v>0.635453415827619</v>
      </c>
      <c r="C446" s="16" t="n">
        <v>0.626257903120491</v>
      </c>
      <c r="D446" s="16" t="n">
        <v>0</v>
      </c>
      <c r="E446" s="16" t="n">
        <v>0.7</v>
      </c>
      <c r="F446" s="16" t="n">
        <v>1.25099568574745</v>
      </c>
      <c r="G446" s="16" t="n">
        <v>0.872868331263037</v>
      </c>
      <c r="H446" s="16" t="n">
        <v>0.391301647477331</v>
      </c>
      <c r="I446" s="16" t="n">
        <v>1.30102999566398</v>
      </c>
      <c r="J446" s="16" t="n">
        <v>0</v>
      </c>
      <c r="K446" s="16" t="n">
        <v>0.631632334581773</v>
      </c>
      <c r="L446" s="16" t="n">
        <v>0.77001404494382</v>
      </c>
    </row>
    <row r="447" customFormat="false" ht="15" hidden="false" customHeight="false" outlineLevel="0" collapsed="false">
      <c r="A447" s="17" t="n">
        <v>842</v>
      </c>
      <c r="B447" s="16" t="n">
        <v>0.635403328885635</v>
      </c>
      <c r="C447" s="16" t="n">
        <v>0.626245034544655</v>
      </c>
      <c r="D447" s="16" t="n">
        <v>0</v>
      </c>
      <c r="E447" s="16" t="n">
        <v>0.6</v>
      </c>
      <c r="F447" s="16" t="n">
        <v>1.24420272736308</v>
      </c>
      <c r="G447" s="16" t="n">
        <v>0.868719945654951</v>
      </c>
      <c r="H447" s="16" t="n">
        <v>0.391301647477331</v>
      </c>
      <c r="I447" s="16" t="n">
        <v>1.30102999566398</v>
      </c>
      <c r="J447" s="16" t="n">
        <v>0</v>
      </c>
      <c r="K447" s="16" t="n">
        <v>0.631359238451935</v>
      </c>
      <c r="L447" s="16" t="n">
        <v>0.779104244694132</v>
      </c>
    </row>
    <row r="448" customFormat="false" ht="15" hidden="false" customHeight="false" outlineLevel="0" collapsed="false">
      <c r="A448" s="17" t="n">
        <v>843</v>
      </c>
      <c r="B448" s="16" t="n">
        <v>0.635363475316101</v>
      </c>
      <c r="C448" s="16" t="n">
        <v>0.62624807153525</v>
      </c>
      <c r="D448" s="16" t="n">
        <v>0</v>
      </c>
      <c r="E448" s="16" t="n">
        <v>0.6</v>
      </c>
      <c r="F448" s="16" t="n">
        <v>1.23601854666796</v>
      </c>
      <c r="G448" s="16" t="n">
        <v>0.862615183150524</v>
      </c>
      <c r="H448" s="16" t="n">
        <v>0.391301647477331</v>
      </c>
      <c r="I448" s="16" t="n">
        <v>1.30102999566398</v>
      </c>
      <c r="J448" s="16" t="n">
        <v>0</v>
      </c>
      <c r="K448" s="16" t="n">
        <v>0.631242197253433</v>
      </c>
      <c r="L448" s="16" t="n">
        <v>0.789442883895131</v>
      </c>
    </row>
    <row r="449" customFormat="false" ht="15" hidden="false" customHeight="false" outlineLevel="0" collapsed="false">
      <c r="A449" s="17" t="n">
        <v>844</v>
      </c>
      <c r="B449" s="16" t="n">
        <v>0.635296893202596</v>
      </c>
      <c r="C449" s="16" t="n">
        <v>0.626187514388159</v>
      </c>
      <c r="D449" s="16" t="n">
        <v>0</v>
      </c>
      <c r="E449" s="16" t="n">
        <v>0.6</v>
      </c>
      <c r="F449" s="16" t="n">
        <v>1.2351635315196</v>
      </c>
      <c r="G449" s="16" t="n">
        <v>0.862615183150524</v>
      </c>
      <c r="H449" s="16" t="n">
        <v>0.391301647477331</v>
      </c>
      <c r="I449" s="16" t="n">
        <v>1.30102999566398</v>
      </c>
      <c r="J449" s="16" t="n">
        <v>0</v>
      </c>
      <c r="K449" s="16" t="n">
        <v>0.631047128589263</v>
      </c>
      <c r="L449" s="16" t="n">
        <v>0.793227215980025</v>
      </c>
    </row>
    <row r="450" customFormat="false" ht="15" hidden="false" customHeight="false" outlineLevel="0" collapsed="false">
      <c r="A450" s="17" t="n">
        <v>845</v>
      </c>
      <c r="B450" s="16" t="n">
        <v>0.635260336514976</v>
      </c>
      <c r="C450" s="16" t="n">
        <v>0.626154983478986</v>
      </c>
      <c r="D450" s="16" t="n">
        <v>0</v>
      </c>
      <c r="E450" s="16" t="n">
        <v>0.6</v>
      </c>
      <c r="F450" s="16" t="n">
        <v>1.23522313383095</v>
      </c>
      <c r="G450" s="16" t="n">
        <v>0.862615183150524</v>
      </c>
      <c r="H450" s="16" t="n">
        <v>0.391301647477331</v>
      </c>
      <c r="I450" s="16" t="n">
        <v>1.30102999566398</v>
      </c>
      <c r="J450" s="16" t="n">
        <v>0</v>
      </c>
      <c r="K450" s="16" t="n">
        <v>0.63100811485643</v>
      </c>
      <c r="L450" s="16" t="n">
        <v>0.800171660424469</v>
      </c>
    </row>
    <row r="451" customFormat="false" ht="15" hidden="false" customHeight="false" outlineLevel="0" collapsed="false">
      <c r="A451" s="17" t="n">
        <v>846</v>
      </c>
      <c r="B451" s="16" t="n">
        <v>0.635225445859962</v>
      </c>
      <c r="C451" s="16" t="n">
        <v>0.626130215488793</v>
      </c>
      <c r="D451" s="16" t="n">
        <v>0</v>
      </c>
      <c r="E451" s="16" t="n">
        <v>0.6</v>
      </c>
      <c r="F451" s="16" t="n">
        <v>1.23432577134948</v>
      </c>
      <c r="G451" s="16" t="n">
        <v>0.862264573319648</v>
      </c>
      <c r="H451" s="16" t="n">
        <v>0.391301647477331</v>
      </c>
      <c r="I451" s="16" t="n">
        <v>1.30102999566398</v>
      </c>
      <c r="J451" s="16" t="n">
        <v>0</v>
      </c>
      <c r="K451" s="16" t="n">
        <v>0.63061797752809</v>
      </c>
      <c r="L451" s="16" t="n">
        <v>0.805321473158552</v>
      </c>
    </row>
    <row r="452" customFormat="false" ht="15" hidden="false" customHeight="false" outlineLevel="0" collapsed="false">
      <c r="A452" s="17" t="n">
        <v>847</v>
      </c>
      <c r="B452" s="16" t="n">
        <v>0.635179541591141</v>
      </c>
      <c r="C452" s="16" t="n">
        <v>0.626112250715829</v>
      </c>
      <c r="D452" s="16" t="n">
        <v>0</v>
      </c>
      <c r="E452" s="16" t="n">
        <v>0.6</v>
      </c>
      <c r="F452" s="16" t="n">
        <v>1.22961261291979</v>
      </c>
      <c r="G452" s="16" t="n">
        <v>0.859009595829746</v>
      </c>
      <c r="H452" s="16" t="n">
        <v>0.391301647477331</v>
      </c>
      <c r="I452" s="16" t="n">
        <v>1.30102999566398</v>
      </c>
      <c r="J452" s="16" t="n">
        <v>0</v>
      </c>
      <c r="K452" s="16" t="n">
        <v>0.630344881398252</v>
      </c>
      <c r="L452" s="16" t="n">
        <v>0.813358302122347</v>
      </c>
    </row>
    <row r="453" customFormat="false" ht="15" hidden="false" customHeight="false" outlineLevel="0" collapsed="false">
      <c r="A453" s="17" t="n">
        <v>848</v>
      </c>
      <c r="B453" s="16" t="n">
        <v>0.635134997053279</v>
      </c>
      <c r="C453" s="16" t="n">
        <v>0.62612885596712</v>
      </c>
      <c r="D453" s="16" t="n">
        <v>0</v>
      </c>
      <c r="E453" s="16" t="n">
        <v>0.6</v>
      </c>
      <c r="F453" s="16" t="n">
        <v>1.21742642161425</v>
      </c>
      <c r="G453" s="16" t="n">
        <v>0.852820308821934</v>
      </c>
      <c r="H453" s="16" t="n">
        <v>0.391301647477331</v>
      </c>
      <c r="I453" s="16" t="n">
        <v>1.30102999566398</v>
      </c>
      <c r="J453" s="16" t="n">
        <v>0</v>
      </c>
      <c r="K453" s="16" t="n">
        <v>0.630032771535581</v>
      </c>
      <c r="L453" s="16" t="n">
        <v>0.825881710362048</v>
      </c>
    </row>
    <row r="454" customFormat="false" ht="15" hidden="false" customHeight="false" outlineLevel="0" collapsed="false">
      <c r="A454" s="17" t="n">
        <v>849</v>
      </c>
      <c r="B454" s="16" t="n">
        <v>0.635061013201873</v>
      </c>
      <c r="C454" s="16" t="n">
        <v>0.626120325638337</v>
      </c>
      <c r="D454" s="16" t="n">
        <v>0</v>
      </c>
      <c r="E454" s="16" t="n">
        <v>0.6</v>
      </c>
      <c r="F454" s="16" t="n">
        <v>1.20491681053424</v>
      </c>
      <c r="G454" s="16" t="n">
        <v>0.845031615549667</v>
      </c>
      <c r="H454" s="16" t="n">
        <v>0.391301647477331</v>
      </c>
      <c r="I454" s="16" t="n">
        <v>1.30102999566398</v>
      </c>
      <c r="J454" s="16" t="n">
        <v>0</v>
      </c>
      <c r="K454" s="16" t="n">
        <v>0.629408551810237</v>
      </c>
      <c r="L454" s="16" t="n">
        <v>0.834815855181024</v>
      </c>
    </row>
    <row r="455" customFormat="false" ht="15" hidden="false" customHeight="false" outlineLevel="0" collapsed="false">
      <c r="A455" s="17" t="n">
        <v>850</v>
      </c>
      <c r="B455" s="16" t="n">
        <v>0.63500258160962</v>
      </c>
      <c r="C455" s="16" t="n">
        <v>0.626098700704869</v>
      </c>
      <c r="D455" s="16" t="n">
        <v>0</v>
      </c>
      <c r="E455" s="16" t="n">
        <v>0.5</v>
      </c>
      <c r="F455" s="16" t="n">
        <v>1.19824684673046</v>
      </c>
      <c r="G455" s="16" t="n">
        <v>0.839576587033216</v>
      </c>
      <c r="H455" s="16" t="n">
        <v>0.391301647477331</v>
      </c>
      <c r="I455" s="16" t="n">
        <v>1.30102999566398</v>
      </c>
      <c r="J455" s="16" t="n">
        <v>0</v>
      </c>
      <c r="K455" s="16" t="n">
        <v>0.6291354556804</v>
      </c>
      <c r="L455" s="16" t="n">
        <v>0.844491260923845</v>
      </c>
    </row>
    <row r="456" customFormat="false" ht="15" hidden="false" customHeight="false" outlineLevel="0" collapsed="false">
      <c r="A456" s="17" t="n">
        <v>851</v>
      </c>
      <c r="B456" s="16" t="n">
        <v>0.634974289685488</v>
      </c>
      <c r="C456" s="16" t="n">
        <v>0.626078517668033</v>
      </c>
      <c r="D456" s="16" t="n">
        <v>0</v>
      </c>
      <c r="E456" s="16" t="n">
        <v>0.5</v>
      </c>
      <c r="F456" s="16" t="n">
        <v>1.19696958671621</v>
      </c>
      <c r="G456" s="16" t="n">
        <v>0.839576587033216</v>
      </c>
      <c r="H456" s="16" t="n">
        <v>0.391301647477331</v>
      </c>
      <c r="I456" s="16" t="n">
        <v>1.30102999566398</v>
      </c>
      <c r="J456" s="16" t="n">
        <v>0</v>
      </c>
      <c r="K456" s="16" t="n">
        <v>0.628706304619226</v>
      </c>
      <c r="L456" s="16" t="n">
        <v>0.854283707865169</v>
      </c>
    </row>
    <row r="457" customFormat="false" ht="15" hidden="false" customHeight="false" outlineLevel="0" collapsed="false">
      <c r="A457" s="17" t="n">
        <v>852</v>
      </c>
      <c r="B457" s="16" t="n">
        <v>0.634890312121974</v>
      </c>
      <c r="C457" s="16" t="n">
        <v>0.626043771927276</v>
      </c>
      <c r="D457" s="16" t="n">
        <v>0</v>
      </c>
      <c r="E457" s="16" t="n">
        <v>0.5</v>
      </c>
      <c r="F457" s="16" t="n">
        <v>1.18740973037753</v>
      </c>
      <c r="G457" s="16" t="n">
        <v>0.831594664653515</v>
      </c>
      <c r="H457" s="16" t="n">
        <v>0.391301647477331</v>
      </c>
      <c r="I457" s="16" t="n">
        <v>1.30102999566398</v>
      </c>
      <c r="J457" s="16" t="n">
        <v>0</v>
      </c>
      <c r="K457" s="16" t="n">
        <v>0.628199126092385</v>
      </c>
      <c r="L457" s="16" t="n">
        <v>0.853971598002497</v>
      </c>
    </row>
    <row r="458" customFormat="false" ht="15" hidden="false" customHeight="false" outlineLevel="0" collapsed="false">
      <c r="A458" s="17" t="n">
        <v>853</v>
      </c>
      <c r="B458" s="16" t="n">
        <v>0.634832856969701</v>
      </c>
      <c r="C458" s="16" t="n">
        <v>0.62603675398264</v>
      </c>
      <c r="D458" s="16" t="n">
        <v>0</v>
      </c>
      <c r="E458" s="16" t="n">
        <v>0.5</v>
      </c>
      <c r="F458" s="16" t="n">
        <v>1.17807802498585</v>
      </c>
      <c r="G458" s="16" t="n">
        <v>0.824601653561235</v>
      </c>
      <c r="H458" s="16" t="n">
        <v>0.388936724558963</v>
      </c>
      <c r="I458" s="16" t="n">
        <v>1.30102999566398</v>
      </c>
      <c r="J458" s="16" t="n">
        <v>0</v>
      </c>
      <c r="K458" s="16" t="n">
        <v>0.627926029962547</v>
      </c>
      <c r="L458" s="16" t="n">
        <v>0.849406991260924</v>
      </c>
    </row>
    <row r="459" customFormat="false" ht="15" hidden="false" customHeight="false" outlineLevel="0" collapsed="false">
      <c r="A459" s="17" t="n">
        <v>854</v>
      </c>
      <c r="B459" s="16" t="n">
        <v>0.634799362884628</v>
      </c>
      <c r="C459" s="16" t="n">
        <v>0.626049114746994</v>
      </c>
      <c r="D459" s="16" t="n">
        <v>0</v>
      </c>
      <c r="E459" s="16" t="n">
        <v>0.5</v>
      </c>
      <c r="F459" s="16" t="n">
        <v>1.1698918832515</v>
      </c>
      <c r="G459" s="16" t="n">
        <v>0.818277441718069</v>
      </c>
      <c r="H459" s="16" t="n">
        <v>0.388496922761062</v>
      </c>
      <c r="I459" s="16" t="n">
        <v>1.30102999566398</v>
      </c>
      <c r="J459" s="16" t="n">
        <v>0</v>
      </c>
      <c r="K459" s="16" t="n">
        <v>0.627496878901373</v>
      </c>
      <c r="L459" s="16" t="n">
        <v>0.842930711610487</v>
      </c>
    </row>
    <row r="460" customFormat="false" ht="15" hidden="false" customHeight="false" outlineLevel="0" collapsed="false">
      <c r="A460" s="17" t="n">
        <v>855</v>
      </c>
      <c r="B460" s="16" t="n">
        <v>0.634760084251563</v>
      </c>
      <c r="C460" s="16" t="n">
        <v>0.626052164127318</v>
      </c>
      <c r="D460" s="16" t="n">
        <v>0</v>
      </c>
      <c r="E460" s="16" t="n">
        <v>0.5</v>
      </c>
      <c r="F460" s="16" t="n">
        <v>1.1622882195284</v>
      </c>
      <c r="G460" s="16" t="n">
        <v>0.812527759388553</v>
      </c>
      <c r="H460" s="16" t="n">
        <v>0.387875184689306</v>
      </c>
      <c r="I460" s="16" t="n">
        <v>1.30102999566398</v>
      </c>
      <c r="J460" s="16" t="n">
        <v>0</v>
      </c>
      <c r="K460" s="16" t="n">
        <v>0.62726279650437</v>
      </c>
      <c r="L460" s="16" t="n">
        <v>0.835401061173533</v>
      </c>
    </row>
    <row r="461" customFormat="false" ht="15" hidden="false" customHeight="false" outlineLevel="0" collapsed="false">
      <c r="A461" s="17" t="n">
        <v>856</v>
      </c>
      <c r="B461" s="16" t="n">
        <v>0.6346997026768</v>
      </c>
      <c r="C461" s="16" t="n">
        <v>0.626013163686468</v>
      </c>
      <c r="D461" s="16" t="n">
        <v>0</v>
      </c>
      <c r="E461" s="16" t="n">
        <v>0.5</v>
      </c>
      <c r="F461" s="16" t="n">
        <v>1.15913301948078</v>
      </c>
      <c r="G461" s="16" t="n">
        <v>0.810296590502088</v>
      </c>
      <c r="H461" s="16" t="n">
        <v>0.387241052027586</v>
      </c>
      <c r="I461" s="16" t="n">
        <v>1.30102999566398</v>
      </c>
      <c r="J461" s="16" t="n">
        <v>0</v>
      </c>
      <c r="K461" s="16" t="n">
        <v>0.62687265917603</v>
      </c>
      <c r="L461" s="16" t="n">
        <v>0.835127965043695</v>
      </c>
    </row>
    <row r="462" customFormat="false" ht="15" hidden="false" customHeight="false" outlineLevel="0" collapsed="false">
      <c r="A462" s="17" t="n">
        <v>857</v>
      </c>
      <c r="B462" s="16" t="n">
        <v>0.634666873763005</v>
      </c>
      <c r="C462" s="16" t="n">
        <v>0.626006735928273</v>
      </c>
      <c r="D462" s="16" t="n">
        <v>0</v>
      </c>
      <c r="E462" s="16" t="n">
        <v>0.4</v>
      </c>
      <c r="F462" s="16" t="n">
        <v>1.15443084651559</v>
      </c>
      <c r="G462" s="16" t="n">
        <v>0.806516486846962</v>
      </c>
      <c r="H462" s="16" t="n">
        <v>0.386580386663213</v>
      </c>
      <c r="I462" s="16" t="n">
        <v>1.30102999566398</v>
      </c>
      <c r="J462" s="16" t="n">
        <v>0</v>
      </c>
      <c r="K462" s="16" t="n">
        <v>0.626599563046192</v>
      </c>
      <c r="L462" s="16" t="n">
        <v>0.829588014981273</v>
      </c>
    </row>
    <row r="463" customFormat="false" ht="15" hidden="false" customHeight="false" outlineLevel="0" collapsed="false">
      <c r="A463" s="17" t="n">
        <v>858</v>
      </c>
      <c r="B463" s="16" t="n">
        <v>0.63465657333533</v>
      </c>
      <c r="C463" s="16" t="n">
        <v>0.626024156808853</v>
      </c>
      <c r="D463" s="16" t="n">
        <v>0</v>
      </c>
      <c r="E463" s="16" t="n">
        <v>0.4</v>
      </c>
      <c r="F463" s="16" t="n">
        <v>1.14920558259488</v>
      </c>
      <c r="G463" s="16" t="n">
        <v>0.80358786752699</v>
      </c>
      <c r="H463" s="16" t="n">
        <v>0.384732531072037</v>
      </c>
      <c r="I463" s="16" t="n">
        <v>1.30102999566398</v>
      </c>
      <c r="J463" s="16" t="n">
        <v>0</v>
      </c>
      <c r="K463" s="16" t="n">
        <v>0.626599563046192</v>
      </c>
      <c r="L463" s="16" t="n">
        <v>0.816713483146067</v>
      </c>
    </row>
    <row r="464" customFormat="false" ht="15" hidden="false" customHeight="false" outlineLevel="0" collapsed="false">
      <c r="A464" s="17" t="n">
        <v>859</v>
      </c>
      <c r="B464" s="16" t="n">
        <v>0.634627072761456</v>
      </c>
      <c r="C464" s="16" t="n">
        <v>0.62600522228841</v>
      </c>
      <c r="D464" s="16" t="n">
        <v>0</v>
      </c>
      <c r="E464" s="16" t="n">
        <v>0.4</v>
      </c>
      <c r="F464" s="16" t="n">
        <v>1.14800351295347</v>
      </c>
      <c r="G464" s="16" t="n">
        <v>0.803558380836376</v>
      </c>
      <c r="H464" s="16" t="n">
        <v>0.384732531072037</v>
      </c>
      <c r="I464" s="16" t="n">
        <v>1.30102999566398</v>
      </c>
      <c r="J464" s="16" t="n">
        <v>0</v>
      </c>
      <c r="K464" s="16" t="n">
        <v>0.626365480649189</v>
      </c>
      <c r="L464" s="16" t="n">
        <v>0.804892322097378</v>
      </c>
    </row>
    <row r="465" customFormat="false" ht="15" hidden="false" customHeight="false" outlineLevel="0" collapsed="false">
      <c r="A465" s="17" t="n">
        <v>860</v>
      </c>
      <c r="B465" s="16" t="n">
        <v>0.63456399159299</v>
      </c>
      <c r="C465" s="16" t="n">
        <v>0.625972317175919</v>
      </c>
      <c r="D465" s="16" t="n">
        <v>0</v>
      </c>
      <c r="E465" s="16" t="n">
        <v>0.4</v>
      </c>
      <c r="F465" s="16" t="n">
        <v>1.14289221471472</v>
      </c>
      <c r="G465" s="16" t="n">
        <v>0.799559062947097</v>
      </c>
      <c r="H465" s="16" t="n">
        <v>0.383723101589083</v>
      </c>
      <c r="I465" s="16" t="n">
        <v>1.30102999566398</v>
      </c>
      <c r="J465" s="16" t="n">
        <v>0</v>
      </c>
      <c r="K465" s="16" t="n">
        <v>0.626092384519351</v>
      </c>
      <c r="L465" s="16" t="n">
        <v>0.80668695380774</v>
      </c>
    </row>
    <row r="466" customFormat="false" ht="15" hidden="false" customHeight="false" outlineLevel="0" collapsed="false">
      <c r="A466" s="17" t="n">
        <v>861</v>
      </c>
      <c r="B466" s="16" t="n">
        <v>0.63450338318944</v>
      </c>
      <c r="C466" s="16" t="n">
        <v>0.625953179313226</v>
      </c>
      <c r="D466" s="16" t="n">
        <v>0</v>
      </c>
      <c r="E466" s="16" t="n">
        <v>0.4</v>
      </c>
      <c r="F466" s="16" t="n">
        <v>1.13531409717052</v>
      </c>
      <c r="G466" s="16" t="n">
        <v>0.793799982541411</v>
      </c>
      <c r="H466" s="16" t="n">
        <v>0.382144406726862</v>
      </c>
      <c r="I466" s="16" t="n">
        <v>1.30102999566398</v>
      </c>
      <c r="J466" s="16" t="n">
        <v>0</v>
      </c>
      <c r="K466" s="16" t="n">
        <v>0.625897315855181</v>
      </c>
      <c r="L466" s="16" t="n">
        <v>0.809261860174782</v>
      </c>
    </row>
    <row r="467" customFormat="false" ht="15" hidden="false" customHeight="false" outlineLevel="0" collapsed="false">
      <c r="A467" s="17" t="n">
        <v>862</v>
      </c>
      <c r="B467" s="16" t="n">
        <v>0.634455007811387</v>
      </c>
      <c r="C467" s="16" t="n">
        <v>0.62595398472936</v>
      </c>
      <c r="D467" s="16" t="n">
        <v>0</v>
      </c>
      <c r="E467" s="16" t="n">
        <v>0.4</v>
      </c>
      <c r="F467" s="16" t="n">
        <v>1.12609759235815</v>
      </c>
      <c r="G467" s="16" t="n">
        <v>0.786394927620742</v>
      </c>
      <c r="H467" s="16" t="n">
        <v>0.382144406726862</v>
      </c>
      <c r="I467" s="16" t="n">
        <v>1.30102999566398</v>
      </c>
      <c r="J467" s="16" t="n">
        <v>0</v>
      </c>
      <c r="K467" s="16" t="n">
        <v>0.625819288389513</v>
      </c>
      <c r="L467" s="16" t="n">
        <v>0.806062734082397</v>
      </c>
    </row>
    <row r="468" customFormat="false" ht="15" hidden="false" customHeight="false" outlineLevel="0" collapsed="false">
      <c r="A468" s="17" t="n">
        <v>863</v>
      </c>
      <c r="B468" s="16" t="n">
        <v>0.634391252365377</v>
      </c>
      <c r="C468" s="16" t="n">
        <v>0.625952557985033</v>
      </c>
      <c r="D468" s="16" t="n">
        <v>0</v>
      </c>
      <c r="E468" s="16" t="n">
        <v>0.4</v>
      </c>
      <c r="F468" s="16" t="n">
        <v>1.11459848125335</v>
      </c>
      <c r="G468" s="16" t="n">
        <v>0.782955120650537</v>
      </c>
      <c r="H468" s="16" t="n">
        <v>0.382144406726862</v>
      </c>
      <c r="I468" s="16" t="n">
        <v>1.30102999566398</v>
      </c>
      <c r="J468" s="16" t="n">
        <v>0</v>
      </c>
      <c r="K468" s="16" t="n">
        <v>0.625624219725343</v>
      </c>
      <c r="L468" s="16" t="n">
        <v>0.813592384519351</v>
      </c>
    </row>
    <row r="469" customFormat="false" ht="15" hidden="false" customHeight="false" outlineLevel="0" collapsed="false">
      <c r="A469" s="17" t="n">
        <v>864</v>
      </c>
      <c r="B469" s="16" t="n">
        <v>0.634375054389238</v>
      </c>
      <c r="C469" s="16" t="n">
        <v>0.6259127355526</v>
      </c>
      <c r="D469" s="16" t="n">
        <v>0</v>
      </c>
      <c r="E469" s="16" t="n">
        <v>0.4</v>
      </c>
      <c r="F469" s="16" t="n">
        <v>1.11976053580057</v>
      </c>
      <c r="G469" s="16" t="n">
        <v>0.784479210036937</v>
      </c>
      <c r="H469" s="16" t="n">
        <v>0.382144406726862</v>
      </c>
      <c r="I469" s="16" t="n">
        <v>1.30102999566398</v>
      </c>
      <c r="J469" s="16" t="n">
        <v>0</v>
      </c>
      <c r="K469" s="16" t="n">
        <v>0.625312109862672</v>
      </c>
      <c r="L469" s="16" t="n">
        <v>0.828456616729089</v>
      </c>
    </row>
    <row r="470" customFormat="false" ht="15" hidden="false" customHeight="false" outlineLevel="0" collapsed="false">
      <c r="A470" s="17" t="n">
        <v>865</v>
      </c>
      <c r="B470" s="16" t="n">
        <v>0.634361365189155</v>
      </c>
      <c r="C470" s="16" t="n">
        <v>0.625876654065057</v>
      </c>
      <c r="D470" s="16" t="n">
        <v>0</v>
      </c>
      <c r="E470" s="16" t="n">
        <v>0.4</v>
      </c>
      <c r="F470" s="16" t="n">
        <v>1.12467120470545</v>
      </c>
      <c r="G470" s="16" t="n">
        <v>0.786259841479737</v>
      </c>
      <c r="H470" s="16" t="n">
        <v>0.382144406726862</v>
      </c>
      <c r="I470" s="16" t="n">
        <v>1.30102999566398</v>
      </c>
      <c r="J470" s="16" t="n">
        <v>0</v>
      </c>
      <c r="K470" s="16" t="n">
        <v>0.625234082397004</v>
      </c>
      <c r="L470" s="16" t="n">
        <v>0.848158551810237</v>
      </c>
    </row>
    <row r="471" customFormat="false" ht="15" hidden="false" customHeight="false" outlineLevel="0" collapsed="false">
      <c r="A471" s="17" t="n">
        <v>866</v>
      </c>
      <c r="B471" s="16" t="n">
        <v>0.634310962425338</v>
      </c>
      <c r="C471" s="16" t="n">
        <v>0.625878609047177</v>
      </c>
      <c r="D471" s="16" t="n">
        <v>0</v>
      </c>
      <c r="E471" s="16" t="n">
        <v>0.4</v>
      </c>
      <c r="F471" s="16" t="n">
        <v>1.11508353400949</v>
      </c>
      <c r="G471" s="16" t="n">
        <v>0.782955120650537</v>
      </c>
      <c r="H471" s="16" t="n">
        <v>0.382144406726862</v>
      </c>
      <c r="I471" s="16" t="n">
        <v>1.30102999566398</v>
      </c>
      <c r="J471" s="16" t="n">
        <v>0</v>
      </c>
      <c r="K471" s="16" t="n">
        <v>0.625156054931336</v>
      </c>
      <c r="L471" s="16" t="n">
        <v>0.867587390761548</v>
      </c>
    </row>
    <row r="472" customFormat="false" ht="15" hidden="false" customHeight="false" outlineLevel="0" collapsed="false">
      <c r="A472" s="17" t="n">
        <v>867</v>
      </c>
      <c r="B472" s="16" t="n">
        <v>0.634249785708057</v>
      </c>
      <c r="C472" s="16" t="n">
        <v>0.625902134464698</v>
      </c>
      <c r="D472" s="16" t="n">
        <v>0</v>
      </c>
      <c r="E472" s="16" t="n">
        <v>0.3</v>
      </c>
      <c r="F472" s="16" t="n">
        <v>1.09939512839357</v>
      </c>
      <c r="G472" s="16" t="n">
        <v>0.773918324483002</v>
      </c>
      <c r="H472" s="16" t="n">
        <v>0.382144406726862</v>
      </c>
      <c r="I472" s="16" t="n">
        <v>1.30102999566398</v>
      </c>
      <c r="J472" s="16" t="n">
        <v>0</v>
      </c>
      <c r="K472" s="16" t="n">
        <v>0.624960986267166</v>
      </c>
      <c r="L472" s="16" t="n">
        <v>0.870786516853933</v>
      </c>
    </row>
    <row r="473" customFormat="false" ht="15" hidden="false" customHeight="false" outlineLevel="0" collapsed="false">
      <c r="A473" s="17" t="n">
        <v>868</v>
      </c>
      <c r="B473" s="16" t="n">
        <v>0.634192557798492</v>
      </c>
      <c r="C473" s="16" t="n">
        <v>0.62585518040349</v>
      </c>
      <c r="D473" s="16" t="n">
        <v>0</v>
      </c>
      <c r="E473" s="16" t="n">
        <v>0.3</v>
      </c>
      <c r="F473" s="16" t="n">
        <v>1.09805915032323</v>
      </c>
      <c r="G473" s="16" t="n">
        <v>0.773019482314595</v>
      </c>
      <c r="H473" s="16" t="n">
        <v>0.382144406726862</v>
      </c>
      <c r="I473" s="16" t="n">
        <v>1.30102999566398</v>
      </c>
      <c r="J473" s="16" t="n">
        <v>0</v>
      </c>
      <c r="K473" s="16" t="n">
        <v>0.624648876404494</v>
      </c>
      <c r="L473" s="16" t="n">
        <v>0.867353308364544</v>
      </c>
    </row>
    <row r="474" customFormat="false" ht="15" hidden="false" customHeight="false" outlineLevel="0" collapsed="false">
      <c r="A474" s="17" t="n">
        <v>869</v>
      </c>
      <c r="B474" s="16" t="n">
        <v>0.634122673422098</v>
      </c>
      <c r="C474" s="16" t="n">
        <v>0.625778555786342</v>
      </c>
      <c r="D474" s="16" t="n">
        <v>0</v>
      </c>
      <c r="E474" s="16" t="n">
        <v>0.3</v>
      </c>
      <c r="F474" s="16" t="n">
        <v>1.10009102319399</v>
      </c>
      <c r="G474" s="16" t="n">
        <v>0.774176642942215</v>
      </c>
      <c r="H474" s="16" t="n">
        <v>0.382144406726862</v>
      </c>
      <c r="I474" s="16" t="n">
        <v>1.30102999566398</v>
      </c>
      <c r="J474" s="16" t="n">
        <v>0</v>
      </c>
      <c r="K474" s="16" t="n">
        <v>0.623907615480649</v>
      </c>
      <c r="L474" s="16" t="n">
        <v>0.869538077403246</v>
      </c>
    </row>
    <row r="475" customFormat="false" ht="15" hidden="false" customHeight="false" outlineLevel="0" collapsed="false">
      <c r="A475" s="17" t="n">
        <v>870</v>
      </c>
      <c r="B475" s="16" t="n">
        <v>0.634028550651338</v>
      </c>
      <c r="C475" s="16" t="n">
        <v>0.625748063155105</v>
      </c>
      <c r="D475" s="16" t="n">
        <v>0</v>
      </c>
      <c r="E475" s="16" t="n">
        <v>0.3</v>
      </c>
      <c r="F475" s="16" t="n">
        <v>1.0887423366882</v>
      </c>
      <c r="G475" s="16" t="n">
        <v>0.766750361761564</v>
      </c>
      <c r="H475" s="16" t="n">
        <v>0.37942335754284</v>
      </c>
      <c r="I475" s="16" t="n">
        <v>1.30102999566398</v>
      </c>
      <c r="J475" s="16" t="n">
        <v>0</v>
      </c>
      <c r="K475" s="16" t="n">
        <v>0.62312734082397</v>
      </c>
      <c r="L475" s="16" t="n">
        <v>0.883348938826467</v>
      </c>
    </row>
    <row r="476" customFormat="false" ht="15" hidden="false" customHeight="false" outlineLevel="0" collapsed="false">
      <c r="A476" s="17" t="n">
        <v>871</v>
      </c>
      <c r="B476" s="16" t="n">
        <v>0.633972258203559</v>
      </c>
      <c r="C476" s="16" t="n">
        <v>0.625767694262976</v>
      </c>
      <c r="D476" s="16" t="n">
        <v>0</v>
      </c>
      <c r="E476" s="16" t="n">
        <v>0.3</v>
      </c>
      <c r="F476" s="16" t="n">
        <v>1.07484734250432</v>
      </c>
      <c r="G476" s="16" t="n">
        <v>0.758030735458649</v>
      </c>
      <c r="H476" s="16" t="n">
        <v>0.378700519857438</v>
      </c>
      <c r="I476" s="16" t="n">
        <v>1.30102999566398</v>
      </c>
      <c r="J476" s="16" t="n">
        <v>0</v>
      </c>
      <c r="K476" s="16" t="n">
        <v>0.6229322721598</v>
      </c>
      <c r="L476" s="16" t="n">
        <v>0.895170099875156</v>
      </c>
    </row>
    <row r="477" customFormat="false" ht="15" hidden="false" customHeight="false" outlineLevel="0" collapsed="false">
      <c r="A477" s="17" t="n">
        <v>872</v>
      </c>
      <c r="B477" s="16" t="n">
        <v>0.633881502267387</v>
      </c>
      <c r="C477" s="16" t="n">
        <v>0.625749509488599</v>
      </c>
      <c r="D477" s="16" t="n">
        <v>0</v>
      </c>
      <c r="E477" s="16" t="n">
        <v>0.3</v>
      </c>
      <c r="F477" s="16" t="n">
        <v>1.06150650200506</v>
      </c>
      <c r="G477" s="16" t="n">
        <v>0.749572770453665</v>
      </c>
      <c r="H477" s="16" t="n">
        <v>0.377954417323017</v>
      </c>
      <c r="I477" s="16" t="n">
        <v>1.30102999566398</v>
      </c>
      <c r="J477" s="16" t="n">
        <v>0</v>
      </c>
      <c r="K477" s="16" t="n">
        <v>0.622659176029963</v>
      </c>
      <c r="L477" s="16" t="n">
        <v>0.896847690387016</v>
      </c>
    </row>
    <row r="478" customFormat="false" ht="15" hidden="false" customHeight="false" outlineLevel="0" collapsed="false">
      <c r="A478" s="17" t="n">
        <v>873</v>
      </c>
      <c r="B478" s="16" t="n">
        <v>0.63378227626284</v>
      </c>
      <c r="C478" s="16" t="n">
        <v>0.62569330239229</v>
      </c>
      <c r="D478" s="16" t="n">
        <v>0</v>
      </c>
      <c r="E478" s="16" t="n">
        <v>0.3</v>
      </c>
      <c r="F478" s="16" t="n">
        <v>1.05383624399154</v>
      </c>
      <c r="G478" s="16" t="n">
        <v>0.746769946994798</v>
      </c>
      <c r="H478" s="16" t="n">
        <v>0.377954417323017</v>
      </c>
      <c r="I478" s="16" t="n">
        <v>1.30102999566398</v>
      </c>
      <c r="J478" s="16" t="n">
        <v>0</v>
      </c>
      <c r="K478" s="16" t="n">
        <v>0.621917915106117</v>
      </c>
      <c r="L478" s="16" t="n">
        <v>0.888420724094881</v>
      </c>
    </row>
    <row r="479" customFormat="false" ht="15" hidden="false" customHeight="false" outlineLevel="0" collapsed="false">
      <c r="A479" s="17" t="n">
        <v>874</v>
      </c>
      <c r="B479" s="16" t="n">
        <v>0.633748340109984</v>
      </c>
      <c r="C479" s="16" t="n">
        <v>0.62565324614557</v>
      </c>
      <c r="D479" s="16" t="n">
        <v>0</v>
      </c>
      <c r="E479" s="16" t="n">
        <v>0.3</v>
      </c>
      <c r="F479" s="16" t="n">
        <v>1.05566225003084</v>
      </c>
      <c r="G479" s="16" t="n">
        <v>0.748076351013652</v>
      </c>
      <c r="H479" s="16" t="n">
        <v>0.377954417323017</v>
      </c>
      <c r="I479" s="16" t="n">
        <v>1.30102999566398</v>
      </c>
      <c r="J479" s="16" t="n">
        <v>0</v>
      </c>
      <c r="K479" s="16" t="n">
        <v>0.621566791510612</v>
      </c>
      <c r="L479" s="16" t="n">
        <v>0.880696004993758</v>
      </c>
    </row>
    <row r="480" customFormat="false" ht="15" hidden="false" customHeight="false" outlineLevel="0" collapsed="false">
      <c r="A480" s="17" t="n">
        <v>875</v>
      </c>
      <c r="B480" s="16" t="n">
        <v>0.633706249710586</v>
      </c>
      <c r="C480" s="16" t="n">
        <v>0.625611545580826</v>
      </c>
      <c r="D480" s="16" t="n">
        <v>0</v>
      </c>
      <c r="E480" s="16" t="n">
        <v>0.3</v>
      </c>
      <c r="F480" s="16" t="n">
        <v>1.05622886490227</v>
      </c>
      <c r="G480" s="16" t="n">
        <v>0.748076351013652</v>
      </c>
      <c r="H480" s="16" t="n">
        <v>0.377954417323017</v>
      </c>
      <c r="I480" s="16" t="n">
        <v>1.30102999566398</v>
      </c>
      <c r="J480" s="16" t="n">
        <v>0</v>
      </c>
      <c r="K480" s="16" t="n">
        <v>0.621371722846442</v>
      </c>
      <c r="L480" s="16" t="n">
        <v>0.878277153558053</v>
      </c>
    </row>
    <row r="481" customFormat="false" ht="15" hidden="false" customHeight="false" outlineLevel="0" collapsed="false">
      <c r="A481" s="17" t="n">
        <v>876</v>
      </c>
      <c r="B481" s="16" t="n">
        <v>0.633626869983143</v>
      </c>
      <c r="C481" s="16" t="n">
        <v>0.625594097827927</v>
      </c>
      <c r="D481" s="16" t="n">
        <v>0</v>
      </c>
      <c r="E481" s="16" t="n">
        <v>0.3</v>
      </c>
      <c r="F481" s="16" t="n">
        <v>1.0453736876471</v>
      </c>
      <c r="G481" s="16" t="n">
        <v>0.745208995680334</v>
      </c>
      <c r="H481" s="16" t="n">
        <v>0.377954417323017</v>
      </c>
      <c r="I481" s="16" t="n">
        <v>1.30102999566398</v>
      </c>
      <c r="J481" s="16" t="n">
        <v>0</v>
      </c>
      <c r="K481" s="16" t="n">
        <v>0.620981585518103</v>
      </c>
      <c r="L481" s="16" t="n">
        <v>0.875702247191011</v>
      </c>
    </row>
    <row r="482" customFormat="false" ht="15" hidden="false" customHeight="false" outlineLevel="0" collapsed="false">
      <c r="A482" s="17" t="n">
        <v>877</v>
      </c>
      <c r="B482" s="16" t="n">
        <v>0.633537649280495</v>
      </c>
      <c r="C482" s="16" t="n">
        <v>0.625596308976077</v>
      </c>
      <c r="D482" s="16" t="n">
        <v>0</v>
      </c>
      <c r="E482" s="16" t="n">
        <v>0.3</v>
      </c>
      <c r="F482" s="16" t="n">
        <v>1.02908231944451</v>
      </c>
      <c r="G482" s="16" t="n">
        <v>0.742918331170919</v>
      </c>
      <c r="H482" s="16" t="n">
        <v>0.377954417323017</v>
      </c>
      <c r="I482" s="16" t="n">
        <v>1.30102999566398</v>
      </c>
      <c r="J482" s="16" t="n">
        <v>0</v>
      </c>
      <c r="K482" s="16" t="n">
        <v>0.620591448189763</v>
      </c>
      <c r="L482" s="16" t="n">
        <v>0.865870786516854</v>
      </c>
    </row>
    <row r="483" customFormat="false" ht="15" hidden="false" customHeight="false" outlineLevel="0" collapsed="false">
      <c r="A483" s="17" t="n">
        <v>878</v>
      </c>
      <c r="B483" s="16" t="n">
        <v>0.633514384014739</v>
      </c>
      <c r="C483" s="16" t="n">
        <v>0.625577202757423</v>
      </c>
      <c r="D483" s="16" t="n">
        <v>0</v>
      </c>
      <c r="E483" s="16" t="n">
        <v>0.3</v>
      </c>
      <c r="F483" s="16" t="n">
        <v>1.02871548821471</v>
      </c>
      <c r="G483" s="16" t="n">
        <v>0.742918331170919</v>
      </c>
      <c r="H483" s="16" t="n">
        <v>0.377954417323017</v>
      </c>
      <c r="I483" s="16" t="n">
        <v>1.30102999566398</v>
      </c>
      <c r="J483" s="16" t="n">
        <v>0</v>
      </c>
      <c r="K483" s="16" t="n">
        <v>0.620435393258427</v>
      </c>
      <c r="L483" s="16" t="n">
        <v>0.853659488139825</v>
      </c>
    </row>
    <row r="484" customFormat="false" ht="15" hidden="false" customHeight="false" outlineLevel="0" collapsed="false">
      <c r="A484" s="17" t="n">
        <v>879</v>
      </c>
      <c r="B484" s="16" t="n">
        <v>0.633448618567652</v>
      </c>
      <c r="C484" s="16" t="n">
        <v>0.625526850394319</v>
      </c>
      <c r="D484" s="16" t="n">
        <v>0</v>
      </c>
      <c r="E484" s="16" t="n">
        <v>0.3</v>
      </c>
      <c r="F484" s="16" t="n">
        <v>1.02635931447063</v>
      </c>
      <c r="G484" s="16" t="n">
        <v>0.742582197052278</v>
      </c>
      <c r="H484" s="16" t="n">
        <v>0.377954417323017</v>
      </c>
      <c r="I484" s="16" t="n">
        <v>1.30102999566398</v>
      </c>
      <c r="J484" s="16" t="n">
        <v>0</v>
      </c>
      <c r="K484" s="16" t="n">
        <v>0.619850187265918</v>
      </c>
      <c r="L484" s="16" t="n">
        <v>0.850187265917603</v>
      </c>
    </row>
    <row r="485" customFormat="false" ht="15" hidden="false" customHeight="false" outlineLevel="0" collapsed="false">
      <c r="A485" s="17" t="n">
        <v>880</v>
      </c>
      <c r="B485" s="16" t="n">
        <v>0.63336494192481</v>
      </c>
      <c r="C485" s="16" t="n">
        <v>0.625465258872241</v>
      </c>
      <c r="D485" s="16" t="n">
        <v>0</v>
      </c>
      <c r="E485" s="16" t="n">
        <v>0.3</v>
      </c>
      <c r="F485" s="16" t="n">
        <v>1.02297000133107</v>
      </c>
      <c r="G485" s="16" t="n">
        <v>0.741781365249908</v>
      </c>
      <c r="H485" s="16" t="n">
        <v>0.377954417323017</v>
      </c>
      <c r="I485" s="16" t="n">
        <v>1.30102999566398</v>
      </c>
      <c r="J485" s="16" t="n">
        <v>0</v>
      </c>
      <c r="K485" s="16" t="n">
        <v>0.619421036204744</v>
      </c>
      <c r="L485" s="16" t="n">
        <v>0.856312421972534</v>
      </c>
    </row>
    <row r="486" customFormat="false" ht="15" hidden="false" customHeight="false" outlineLevel="0" collapsed="false">
      <c r="A486" s="17" t="n">
        <v>881</v>
      </c>
      <c r="B486" s="16" t="n">
        <v>0.633287015474505</v>
      </c>
      <c r="C486" s="16" t="n">
        <v>0.625408253726665</v>
      </c>
      <c r="D486" s="16" t="n">
        <v>0</v>
      </c>
      <c r="E486" s="16" t="n">
        <v>0.3</v>
      </c>
      <c r="F486" s="16" t="n">
        <v>1.01991942978761</v>
      </c>
      <c r="G486" s="16" t="n">
        <v>0.741248504350335</v>
      </c>
      <c r="H486" s="16" t="n">
        <v>0.377954417323017</v>
      </c>
      <c r="I486" s="16" t="n">
        <v>1.30102999566398</v>
      </c>
      <c r="J486" s="16" t="n">
        <v>0</v>
      </c>
      <c r="K486" s="16" t="n">
        <v>0.619108926342072</v>
      </c>
      <c r="L486" s="16" t="n">
        <v>0.867821473158552</v>
      </c>
    </row>
    <row r="487" customFormat="false" ht="15" hidden="false" customHeight="false" outlineLevel="0" collapsed="false">
      <c r="A487" s="17" t="n">
        <v>882</v>
      </c>
      <c r="B487" s="16" t="n">
        <v>0.633186230229007</v>
      </c>
      <c r="C487" s="16" t="n">
        <v>0.625348948779401</v>
      </c>
      <c r="D487" s="16" t="n">
        <v>0</v>
      </c>
      <c r="E487" s="16" t="n">
        <v>0.3</v>
      </c>
      <c r="F487" s="16" t="n">
        <v>1.01289514733321</v>
      </c>
      <c r="G487" s="16" t="n">
        <v>0.738133289528817</v>
      </c>
      <c r="H487" s="16" t="n">
        <v>0.376227269386404</v>
      </c>
      <c r="I487" s="16" t="n">
        <v>1.30102999566398</v>
      </c>
      <c r="J487" s="16" t="n">
        <v>0</v>
      </c>
      <c r="K487" s="16" t="n">
        <v>0.618952871410737</v>
      </c>
      <c r="L487" s="16" t="n">
        <v>0.883075842696629</v>
      </c>
    </row>
    <row r="488" customFormat="false" ht="15" hidden="false" customHeight="false" outlineLevel="0" collapsed="false">
      <c r="A488" s="17" t="n">
        <v>883</v>
      </c>
      <c r="B488" s="16" t="n">
        <v>0.633099428895447</v>
      </c>
      <c r="C488" s="16" t="n">
        <v>0.625319418110205</v>
      </c>
      <c r="D488" s="16" t="n">
        <v>0</v>
      </c>
      <c r="E488" s="16" t="n">
        <v>0.3</v>
      </c>
      <c r="F488" s="16" t="n">
        <v>1.00284903395056</v>
      </c>
      <c r="G488" s="16" t="n">
        <v>0.732732081191934</v>
      </c>
      <c r="H488" s="16" t="n">
        <v>0.373201109263055</v>
      </c>
      <c r="I488" s="16" t="n">
        <v>1.30102999566398</v>
      </c>
      <c r="J488" s="16" t="n">
        <v>0</v>
      </c>
      <c r="K488" s="16" t="n">
        <v>0.618601747815231</v>
      </c>
      <c r="L488" s="16" t="n">
        <v>0.884285268414482</v>
      </c>
    </row>
    <row r="489" customFormat="false" ht="15" hidden="false" customHeight="false" outlineLevel="0" collapsed="false">
      <c r="A489" s="17" t="n">
        <v>884</v>
      </c>
      <c r="B489" s="16" t="n">
        <v>0.633043783406417</v>
      </c>
      <c r="C489" s="16" t="n">
        <v>0.625302429530728</v>
      </c>
      <c r="D489" s="16" t="n">
        <v>0</v>
      </c>
      <c r="E489" s="16" t="n">
        <v>0.3</v>
      </c>
      <c r="F489" s="16" t="n">
        <v>0.996394477168003</v>
      </c>
      <c r="G489" s="16" t="n">
        <v>0.730214250822586</v>
      </c>
      <c r="H489" s="16" t="n">
        <v>0.373201109263055</v>
      </c>
      <c r="I489" s="16" t="n">
        <v>1.30102999566398</v>
      </c>
      <c r="J489" s="16" t="n">
        <v>0</v>
      </c>
      <c r="K489" s="16" t="n">
        <v>0.618289637952559</v>
      </c>
      <c r="L489" s="16" t="n">
        <v>0.879486579275905</v>
      </c>
    </row>
    <row r="490" customFormat="false" ht="15" hidden="false" customHeight="false" outlineLevel="0" collapsed="false">
      <c r="A490" s="17" t="n">
        <v>885</v>
      </c>
      <c r="B490" s="16" t="n">
        <v>0.633007067773077</v>
      </c>
      <c r="C490" s="16" t="n">
        <v>0.625272221695841</v>
      </c>
      <c r="D490" s="16" t="n">
        <v>0</v>
      </c>
      <c r="E490" s="16" t="n">
        <v>0.3</v>
      </c>
      <c r="F490" s="16" t="n">
        <v>0.996116579149438</v>
      </c>
      <c r="G490" s="16" t="n">
        <v>0.730214250822586</v>
      </c>
      <c r="H490" s="16" t="n">
        <v>0.373201109263055</v>
      </c>
      <c r="I490" s="16" t="n">
        <v>1.30102999566398</v>
      </c>
      <c r="J490" s="16" t="n">
        <v>0</v>
      </c>
      <c r="K490" s="16" t="n">
        <v>0.617782459425718</v>
      </c>
      <c r="L490" s="16" t="n">
        <v>0.880656991260924</v>
      </c>
    </row>
    <row r="491" customFormat="false" ht="15" hidden="false" customHeight="false" outlineLevel="0" collapsed="false">
      <c r="A491" s="17" t="n">
        <v>886</v>
      </c>
      <c r="B491" s="16" t="n">
        <v>0.632902462449339</v>
      </c>
      <c r="C491" s="16" t="n">
        <v>0.625225922113724</v>
      </c>
      <c r="D491" s="16" t="n">
        <v>0</v>
      </c>
      <c r="E491" s="16" t="n">
        <v>0.3</v>
      </c>
      <c r="F491" s="16" t="n">
        <v>0.986035604341191</v>
      </c>
      <c r="G491" s="16" t="n">
        <v>0.725438859229937</v>
      </c>
      <c r="H491" s="16" t="n">
        <v>0.373201109263055</v>
      </c>
      <c r="I491" s="16" t="n">
        <v>1.30102999566398</v>
      </c>
      <c r="J491" s="16" t="n">
        <v>0</v>
      </c>
      <c r="K491" s="16" t="n">
        <v>0.617119225967541</v>
      </c>
      <c r="L491" s="16" t="n">
        <v>0.877106741573034</v>
      </c>
    </row>
    <row r="492" customFormat="false" ht="15" hidden="false" customHeight="false" outlineLevel="0" collapsed="false">
      <c r="A492" s="17" t="n">
        <v>887</v>
      </c>
      <c r="B492" s="16" t="n">
        <v>0.632834335996045</v>
      </c>
      <c r="C492" s="16" t="n">
        <v>0.625206303395582</v>
      </c>
      <c r="D492" s="16" t="n">
        <v>0</v>
      </c>
      <c r="E492" s="16" t="n">
        <v>0.3</v>
      </c>
      <c r="F492" s="16" t="n">
        <v>0.97773560136074</v>
      </c>
      <c r="G492" s="16" t="n">
        <v>0.721587867692195</v>
      </c>
      <c r="H492" s="16" t="n">
        <v>0.370585787387846</v>
      </c>
      <c r="I492" s="16" t="n">
        <v>1.30102999566398</v>
      </c>
      <c r="J492" s="16" t="n">
        <v>0</v>
      </c>
      <c r="K492" s="16" t="n">
        <v>0.616260923845194</v>
      </c>
      <c r="L492" s="16" t="n">
        <v>0.871098626716604</v>
      </c>
    </row>
    <row r="493" customFormat="false" ht="15" hidden="false" customHeight="false" outlineLevel="0" collapsed="false">
      <c r="A493" s="17" t="n">
        <v>888</v>
      </c>
      <c r="B493" s="16" t="n">
        <v>0.63277638082703</v>
      </c>
      <c r="C493" s="16" t="n">
        <v>0.625209435318293</v>
      </c>
      <c r="D493" s="16" t="n">
        <v>0</v>
      </c>
      <c r="E493" s="16" t="n">
        <v>0.3</v>
      </c>
      <c r="F493" s="16" t="n">
        <v>0.967135006841534</v>
      </c>
      <c r="G493" s="16" t="n">
        <v>0.719160108524466</v>
      </c>
      <c r="H493" s="16" t="n">
        <v>0.366326581735968</v>
      </c>
      <c r="I493" s="16" t="n">
        <v>1.30102999566398</v>
      </c>
      <c r="J493" s="16" t="n">
        <v>0</v>
      </c>
      <c r="K493" s="16" t="n">
        <v>0.615558676654182</v>
      </c>
      <c r="L493" s="16" t="n">
        <v>0.862515605493134</v>
      </c>
    </row>
    <row r="494" customFormat="false" ht="15" hidden="false" customHeight="false" outlineLevel="0" collapsed="false">
      <c r="A494" s="17" t="n">
        <v>889</v>
      </c>
      <c r="B494" s="16" t="n">
        <v>0.632663961499929</v>
      </c>
      <c r="C494" s="16" t="n">
        <v>0.625201964060242</v>
      </c>
      <c r="D494" s="16" t="n">
        <v>0</v>
      </c>
      <c r="E494" s="16" t="n">
        <v>0.3</v>
      </c>
      <c r="F494" s="16" t="n">
        <v>0.948556597716883</v>
      </c>
      <c r="G494" s="16" t="n">
        <v>0.717854958701831</v>
      </c>
      <c r="H494" s="16" t="n">
        <v>0.359842767029986</v>
      </c>
      <c r="I494" s="16" t="n">
        <v>1.30102999566398</v>
      </c>
      <c r="J494" s="16" t="n">
        <v>0</v>
      </c>
      <c r="K494" s="16" t="n">
        <v>0.615051498127341</v>
      </c>
      <c r="L494" s="16" t="n">
        <v>0.8458177278402</v>
      </c>
    </row>
    <row r="495" customFormat="false" ht="15" hidden="false" customHeight="false" outlineLevel="0" collapsed="false">
      <c r="A495" s="17" t="n">
        <v>890</v>
      </c>
      <c r="B495" s="16" t="n">
        <v>0.632599861671527</v>
      </c>
      <c r="C495" s="16" t="n">
        <v>0.625134651664268</v>
      </c>
      <c r="D495" s="16" t="n">
        <v>0</v>
      </c>
      <c r="E495" s="16" t="n">
        <v>0.3</v>
      </c>
      <c r="F495" s="16" t="n">
        <v>0.949732114997323</v>
      </c>
      <c r="G495" s="16" t="n">
        <v>0.717854958701831</v>
      </c>
      <c r="H495" s="16" t="n">
        <v>0.359842767029986</v>
      </c>
      <c r="I495" s="16" t="n">
        <v>1.30102999566398</v>
      </c>
      <c r="J495" s="16" t="n">
        <v>0</v>
      </c>
      <c r="K495" s="16" t="n">
        <v>0.614505305867666</v>
      </c>
      <c r="L495" s="16" t="n">
        <v>0.834230649188514</v>
      </c>
    </row>
    <row r="496" customFormat="false" ht="15" hidden="false" customHeight="false" outlineLevel="0" collapsed="false">
      <c r="A496" s="17" t="n">
        <v>891</v>
      </c>
      <c r="B496" s="16" t="n">
        <v>0.632565671371089</v>
      </c>
      <c r="C496" s="16" t="n">
        <v>0.625080937498741</v>
      </c>
      <c r="D496" s="16" t="n">
        <v>0</v>
      </c>
      <c r="E496" s="16" t="n">
        <v>0.3</v>
      </c>
      <c r="F496" s="16" t="n">
        <v>0.953779863656612</v>
      </c>
      <c r="G496" s="16" t="n">
        <v>0.717854958701831</v>
      </c>
      <c r="H496" s="16" t="n">
        <v>0.36074212093326</v>
      </c>
      <c r="I496" s="16" t="n">
        <v>1.30102999566398</v>
      </c>
      <c r="J496" s="16" t="n">
        <v>0</v>
      </c>
      <c r="K496" s="16" t="n">
        <v>0.613998127340824</v>
      </c>
      <c r="L496" s="16" t="n">
        <v>0.821902309612984</v>
      </c>
    </row>
    <row r="497" customFormat="false" ht="15" hidden="false" customHeight="false" outlineLevel="0" collapsed="false">
      <c r="A497" s="17" t="n">
        <v>892</v>
      </c>
      <c r="B497" s="16" t="n">
        <v>0.632533740666178</v>
      </c>
      <c r="C497" s="16" t="n">
        <v>0.625060361506564</v>
      </c>
      <c r="D497" s="16" t="n">
        <v>0</v>
      </c>
      <c r="E497" s="16" t="n">
        <v>0.3</v>
      </c>
      <c r="F497" s="16" t="n">
        <v>0.952213952006392</v>
      </c>
      <c r="G497" s="16" t="n">
        <v>0.717854958701831</v>
      </c>
      <c r="H497" s="16" t="n">
        <v>0.360673930607152</v>
      </c>
      <c r="I497" s="16" t="n">
        <v>1.30102999566398</v>
      </c>
      <c r="J497" s="16" t="n">
        <v>0</v>
      </c>
      <c r="K497" s="16" t="n">
        <v>0.613998127340824</v>
      </c>
      <c r="L497" s="16" t="n">
        <v>0.812187890137328</v>
      </c>
    </row>
    <row r="498" customFormat="false" ht="15" hidden="false" customHeight="false" outlineLevel="0" collapsed="false">
      <c r="A498" s="17" t="n">
        <v>893</v>
      </c>
      <c r="B498" s="16" t="n">
        <v>0.632478410585059</v>
      </c>
      <c r="C498" s="16" t="n">
        <v>0.625040504453557</v>
      </c>
      <c r="D498" s="16" t="n">
        <v>0</v>
      </c>
      <c r="E498" s="16" t="n">
        <v>0.3</v>
      </c>
      <c r="F498" s="16" t="n">
        <v>0.946525225791186</v>
      </c>
      <c r="G498" s="16" t="n">
        <v>0.717854958701831</v>
      </c>
      <c r="H498" s="16" t="n">
        <v>0.359842767029986</v>
      </c>
      <c r="I498" s="16" t="n">
        <v>1.30102999566398</v>
      </c>
      <c r="J498" s="16" t="n">
        <v>0</v>
      </c>
      <c r="K498" s="16" t="n">
        <v>0.613998127340824</v>
      </c>
      <c r="L498" s="16" t="n">
        <v>0.813787453183521</v>
      </c>
    </row>
    <row r="499" customFormat="false" ht="15" hidden="false" customHeight="false" outlineLevel="0" collapsed="false">
      <c r="A499" s="17" t="n">
        <v>894</v>
      </c>
      <c r="B499" s="16" t="n">
        <v>0.632406980627113</v>
      </c>
      <c r="C499" s="16" t="n">
        <v>0.625012949527649</v>
      </c>
      <c r="D499" s="16" t="n">
        <v>0</v>
      </c>
      <c r="E499" s="16" t="n">
        <v>0.3</v>
      </c>
      <c r="F499" s="16" t="n">
        <v>0.93921276204208</v>
      </c>
      <c r="G499" s="16" t="n">
        <v>0.717854958701831</v>
      </c>
      <c r="H499" s="16" t="n">
        <v>0.35568525060264</v>
      </c>
      <c r="I499" s="16" t="n">
        <v>1.30102999566398</v>
      </c>
      <c r="J499" s="16" t="n">
        <v>0</v>
      </c>
      <c r="K499" s="16" t="n">
        <v>0.613686017478152</v>
      </c>
      <c r="L499" s="16" t="n">
        <v>0.815933208489388</v>
      </c>
    </row>
    <row r="500" customFormat="false" ht="15" hidden="false" customHeight="false" outlineLevel="0" collapsed="false">
      <c r="A500" s="17" t="n">
        <v>895</v>
      </c>
      <c r="B500" s="16" t="n">
        <v>0.632356822076771</v>
      </c>
      <c r="C500" s="16" t="n">
        <v>0.624985229684396</v>
      </c>
      <c r="D500" s="16" t="n">
        <v>0</v>
      </c>
      <c r="E500" s="16" t="n">
        <v>0.3</v>
      </c>
      <c r="F500" s="16" t="n">
        <v>0.935661388218595</v>
      </c>
      <c r="G500" s="16" t="n">
        <v>0.717854958701831</v>
      </c>
      <c r="H500" s="16" t="n">
        <v>0.354668142334972</v>
      </c>
      <c r="I500" s="16" t="n">
        <v>1.30102999566398</v>
      </c>
      <c r="J500" s="16" t="n">
        <v>0</v>
      </c>
      <c r="K500" s="16" t="n">
        <v>0.613256866416979</v>
      </c>
      <c r="L500" s="16" t="n">
        <v>0.813514357053683</v>
      </c>
    </row>
    <row r="501" customFormat="false" ht="15" hidden="false" customHeight="false" outlineLevel="0" collapsed="false">
      <c r="A501" s="17" t="n">
        <v>896</v>
      </c>
      <c r="B501" s="16" t="n">
        <v>0.632320398257838</v>
      </c>
      <c r="C501" s="16" t="n">
        <v>0.624958924446883</v>
      </c>
      <c r="D501" s="16" t="n">
        <v>0</v>
      </c>
      <c r="E501" s="16" t="n">
        <v>0.3</v>
      </c>
      <c r="F501" s="16" t="n">
        <v>0.934302781555238</v>
      </c>
      <c r="G501" s="16" t="n">
        <v>0.717854958701831</v>
      </c>
      <c r="H501" s="16" t="n">
        <v>0.354284389465772</v>
      </c>
      <c r="I501" s="16" t="n">
        <v>1.30102999566398</v>
      </c>
      <c r="J501" s="16" t="n">
        <v>0</v>
      </c>
      <c r="K501" s="16" t="n">
        <v>0.612710674157303</v>
      </c>
      <c r="L501" s="16" t="n">
        <v>0.811173533083646</v>
      </c>
    </row>
    <row r="502" customFormat="false" ht="15" hidden="false" customHeight="false" outlineLevel="0" collapsed="false">
      <c r="A502" s="17" t="n">
        <v>897</v>
      </c>
      <c r="B502" s="16" t="n">
        <v>0.632231006605758</v>
      </c>
      <c r="C502" s="16" t="n">
        <v>0.624924386401525</v>
      </c>
      <c r="D502" s="16" t="n">
        <v>0</v>
      </c>
      <c r="E502" s="16" t="n">
        <v>0.3</v>
      </c>
      <c r="F502" s="16" t="n">
        <v>0.925003419711882</v>
      </c>
      <c r="G502" s="16" t="n">
        <v>0.717854958701831</v>
      </c>
      <c r="H502" s="16" t="n">
        <v>0.351326508560558</v>
      </c>
      <c r="I502" s="16" t="n">
        <v>1.30102999566398</v>
      </c>
      <c r="J502" s="16" t="n">
        <v>0</v>
      </c>
      <c r="K502" s="16" t="n">
        <v>0.612125468164794</v>
      </c>
      <c r="L502" s="16" t="n">
        <v>0.82767634207241</v>
      </c>
    </row>
    <row r="503" customFormat="false" ht="15" hidden="false" customHeight="false" outlineLevel="0" collapsed="false">
      <c r="A503" s="17" t="n">
        <v>898</v>
      </c>
      <c r="B503" s="16" t="n">
        <v>0.63217145535681</v>
      </c>
      <c r="C503" s="16" t="n">
        <v>0.62486671271284</v>
      </c>
      <c r="D503" s="16" t="n">
        <v>0</v>
      </c>
      <c r="E503" s="16" t="n">
        <v>0.3</v>
      </c>
      <c r="F503" s="16" t="n">
        <v>0.925486462231925</v>
      </c>
      <c r="G503" s="16" t="n">
        <v>0.717854958701831</v>
      </c>
      <c r="H503" s="16" t="n">
        <v>0.351326508560558</v>
      </c>
      <c r="I503" s="16" t="n">
        <v>1.30102999566398</v>
      </c>
      <c r="J503" s="16" t="n">
        <v>0</v>
      </c>
      <c r="K503" s="16" t="n">
        <v>0.611735330836454</v>
      </c>
      <c r="L503" s="16" t="n">
        <v>0.836025280898876</v>
      </c>
    </row>
    <row r="504" customFormat="false" ht="15" hidden="false" customHeight="false" outlineLevel="0" collapsed="false">
      <c r="A504" s="17" t="n">
        <v>899</v>
      </c>
      <c r="B504" s="16" t="n">
        <v>0.632118514428536</v>
      </c>
      <c r="C504" s="16" t="n">
        <v>0.624860553426689</v>
      </c>
      <c r="D504" s="16" t="n">
        <v>0</v>
      </c>
      <c r="E504" s="16" t="n">
        <v>0.3</v>
      </c>
      <c r="F504" s="16" t="n">
        <v>0.917549656089485</v>
      </c>
      <c r="G504" s="16" t="n">
        <v>0.715039013941523</v>
      </c>
      <c r="H504" s="16" t="n">
        <v>0.34876467084638</v>
      </c>
      <c r="I504" s="16" t="n">
        <v>1.30102999566398</v>
      </c>
      <c r="J504" s="16" t="n">
        <v>0</v>
      </c>
      <c r="K504" s="16" t="n">
        <v>0.611267166042447</v>
      </c>
      <c r="L504" s="16" t="n">
        <v>0.832670099875156</v>
      </c>
    </row>
    <row r="505" customFormat="false" ht="15" hidden="false" customHeight="false" outlineLevel="0" collapsed="false">
      <c r="A505" s="17" t="n">
        <v>900</v>
      </c>
      <c r="B505" s="16" t="n">
        <v>0.63205201841063</v>
      </c>
      <c r="C505" s="16" t="n">
        <v>0.624921400392993</v>
      </c>
      <c r="D505" s="16" t="n">
        <v>0</v>
      </c>
      <c r="E505" s="16" t="n">
        <v>0.3</v>
      </c>
      <c r="F505" s="16" t="n">
        <v>0.89489591450882</v>
      </c>
      <c r="G505" s="16" t="n">
        <v>0.705369632047351</v>
      </c>
      <c r="H505" s="16" t="n">
        <v>0.336895638595741</v>
      </c>
      <c r="I505" s="16" t="n">
        <v>1.30102999566398</v>
      </c>
      <c r="J505" s="16" t="n">
        <v>0</v>
      </c>
      <c r="K505" s="16" t="n">
        <v>0.610525905118602</v>
      </c>
      <c r="L505" s="16" t="n">
        <v>0.831265605493134</v>
      </c>
    </row>
    <row r="506" customFormat="false" ht="15" hidden="false" customHeight="false" outlineLevel="0" collapsed="false">
      <c r="A506" s="17" t="n">
        <v>901</v>
      </c>
      <c r="B506" s="16" t="n">
        <v>0.632006563660171</v>
      </c>
      <c r="C506" s="16" t="n">
        <v>0.624904017853603</v>
      </c>
      <c r="D506" s="16" t="n">
        <v>0</v>
      </c>
      <c r="E506" s="16" t="n">
        <v>0.3</v>
      </c>
      <c r="F506" s="16" t="n">
        <v>0.890978605910699</v>
      </c>
      <c r="G506" s="16" t="n">
        <v>0.70304840933942</v>
      </c>
      <c r="H506" s="16" t="n">
        <v>0.335950634532959</v>
      </c>
      <c r="I506" s="16" t="n">
        <v>1.30102999566398</v>
      </c>
      <c r="J506" s="16" t="n">
        <v>0</v>
      </c>
      <c r="K506" s="16" t="n">
        <v>0.609862671660425</v>
      </c>
      <c r="L506" s="16" t="n">
        <v>0.839692571785269</v>
      </c>
    </row>
    <row r="507" customFormat="false" ht="15" hidden="false" customHeight="false" outlineLevel="0" collapsed="false">
      <c r="A507" s="17" t="n">
        <v>902</v>
      </c>
      <c r="B507" s="16" t="n">
        <v>0.631977896723482</v>
      </c>
      <c r="C507" s="16" t="n">
        <v>0.624867980650972</v>
      </c>
      <c r="D507" s="16" t="n">
        <v>0</v>
      </c>
      <c r="E507" s="16" t="n">
        <v>0.3</v>
      </c>
      <c r="F507" s="16" t="n">
        <v>0.893096611117949</v>
      </c>
      <c r="G507" s="16" t="n">
        <v>0.704528683915331</v>
      </c>
      <c r="H507" s="16" t="n">
        <v>0.338639025065381</v>
      </c>
      <c r="I507" s="16" t="n">
        <v>1.30102999566398</v>
      </c>
      <c r="J507" s="16" t="n">
        <v>0</v>
      </c>
      <c r="K507" s="16" t="n">
        <v>0.609316479400749</v>
      </c>
      <c r="L507" s="16" t="n">
        <v>0.842111423220974</v>
      </c>
    </row>
    <row r="508" customFormat="false" ht="15" hidden="false" customHeight="false" outlineLevel="0" collapsed="false">
      <c r="A508" s="17" t="n">
        <v>903</v>
      </c>
      <c r="B508" s="16" t="n">
        <v>0.631947435024712</v>
      </c>
      <c r="C508" s="16" t="n">
        <v>0.62484680677063</v>
      </c>
      <c r="D508" s="16" t="n">
        <v>0</v>
      </c>
      <c r="E508" s="16" t="n">
        <v>0.3</v>
      </c>
      <c r="F508" s="16" t="n">
        <v>0.892090093165964</v>
      </c>
      <c r="G508" s="16" t="n">
        <v>0.703841148336778</v>
      </c>
      <c r="H508" s="16" t="n">
        <v>0.338639025065381</v>
      </c>
      <c r="I508" s="16" t="n">
        <v>1.30102999566398</v>
      </c>
      <c r="J508" s="16" t="n">
        <v>0</v>
      </c>
      <c r="K508" s="16" t="n">
        <v>0.609160424469413</v>
      </c>
      <c r="L508" s="16" t="n">
        <v>0.840901997503121</v>
      </c>
    </row>
    <row r="509" customFormat="false" ht="15" hidden="false" customHeight="false" outlineLevel="0" collapsed="false">
      <c r="A509" s="17" t="n">
        <v>904</v>
      </c>
      <c r="B509" s="16" t="n">
        <v>0.63190138588349</v>
      </c>
      <c r="C509" s="16" t="n">
        <v>0.624849670305011</v>
      </c>
      <c r="D509" s="16" t="n">
        <v>0</v>
      </c>
      <c r="E509" s="16" t="n">
        <v>0.2</v>
      </c>
      <c r="F509" s="16" t="n">
        <v>0.884226261169347</v>
      </c>
      <c r="G509" s="16" t="n">
        <v>0.697568723331216</v>
      </c>
      <c r="H509" s="16" t="n">
        <v>0.335950634532959</v>
      </c>
      <c r="I509" s="16" t="n">
        <v>1.30102999566398</v>
      </c>
      <c r="J509" s="16" t="n">
        <v>0</v>
      </c>
      <c r="K509" s="16" t="n">
        <v>0.60892634207241</v>
      </c>
      <c r="L509" s="16" t="n">
        <v>0.839263420724095</v>
      </c>
    </row>
    <row r="510" customFormat="false" ht="15" hidden="false" customHeight="false" outlineLevel="0" collapsed="false">
      <c r="A510" s="17" t="n">
        <v>905</v>
      </c>
      <c r="B510" s="16" t="n">
        <v>0.631860033505493</v>
      </c>
      <c r="C510" s="16" t="n">
        <v>0.624824917467123</v>
      </c>
      <c r="D510" s="16" t="n">
        <v>0</v>
      </c>
      <c r="E510" s="16" t="n">
        <v>0.2</v>
      </c>
      <c r="F510" s="16" t="n">
        <v>0.882005135974514</v>
      </c>
      <c r="G510" s="16" t="n">
        <v>0.695665180952659</v>
      </c>
      <c r="H510" s="16" t="n">
        <v>0.331084825914976</v>
      </c>
      <c r="I510" s="16" t="n">
        <v>1.30102999566398</v>
      </c>
      <c r="J510" s="16" t="n">
        <v>0</v>
      </c>
      <c r="K510" s="16" t="n">
        <v>0.608653245942572</v>
      </c>
      <c r="L510" s="16" t="n">
        <v>0.833528401997503</v>
      </c>
    </row>
    <row r="511" customFormat="false" ht="15" hidden="false" customHeight="false" outlineLevel="0" collapsed="false">
      <c r="A511" s="17" t="n">
        <v>906</v>
      </c>
      <c r="B511" s="16" t="n">
        <v>0.631823545114862</v>
      </c>
      <c r="C511" s="16" t="n">
        <v>0.624806482219294</v>
      </c>
      <c r="D511" s="16" t="n">
        <v>0</v>
      </c>
      <c r="E511" s="16" t="n">
        <v>0.2</v>
      </c>
      <c r="F511" s="16" t="n">
        <v>0.879332641324042</v>
      </c>
      <c r="G511" s="16" t="n">
        <v>0.693310037052079</v>
      </c>
      <c r="H511" s="16" t="n">
        <v>0.329622502508148</v>
      </c>
      <c r="I511" s="16" t="n">
        <v>1.30102999566398</v>
      </c>
      <c r="J511" s="16" t="n">
        <v>0</v>
      </c>
      <c r="K511" s="16" t="n">
        <v>0.60814606741573</v>
      </c>
      <c r="L511" s="16" t="n">
        <v>0.82315074906367</v>
      </c>
    </row>
    <row r="512" customFormat="false" ht="15" hidden="false" customHeight="false" outlineLevel="0" collapsed="false">
      <c r="A512" s="17" t="n">
        <v>907</v>
      </c>
      <c r="B512" s="16" t="n">
        <v>0.631771461831199</v>
      </c>
      <c r="C512" s="16" t="n">
        <v>0.624812288565582</v>
      </c>
      <c r="D512" s="16" t="n">
        <v>0</v>
      </c>
      <c r="E512" s="16" t="n">
        <v>0.2</v>
      </c>
      <c r="F512" s="16" t="n">
        <v>0.869528358984581</v>
      </c>
      <c r="G512" s="16" t="n">
        <v>0.684772843815384</v>
      </c>
      <c r="H512" s="16" t="n">
        <v>0.323356735642324</v>
      </c>
      <c r="I512" s="16" t="n">
        <v>1.30102999566398</v>
      </c>
      <c r="J512" s="16" t="n">
        <v>0</v>
      </c>
      <c r="K512" s="16" t="n">
        <v>0.607716916354557</v>
      </c>
      <c r="L512" s="16" t="n">
        <v>0.820107677902622</v>
      </c>
    </row>
    <row r="513" customFormat="false" ht="15" hidden="false" customHeight="false" outlineLevel="0" collapsed="false">
      <c r="A513" s="17" t="n">
        <v>908</v>
      </c>
      <c r="B513" s="16" t="n">
        <v>0.631690712852611</v>
      </c>
      <c r="C513" s="16" t="n">
        <v>0.624837781940953</v>
      </c>
      <c r="D513" s="16" t="n">
        <v>0</v>
      </c>
      <c r="E513" s="16" t="n">
        <v>0.2</v>
      </c>
      <c r="F513" s="16" t="n">
        <v>0.851339950663013</v>
      </c>
      <c r="G513" s="16" t="n">
        <v>0.66847816443291</v>
      </c>
      <c r="H513" s="16" t="n">
        <v>0.31203193255633</v>
      </c>
      <c r="I513" s="16" t="n">
        <v>1.30102999566398</v>
      </c>
      <c r="J513" s="16" t="n">
        <v>0</v>
      </c>
      <c r="K513" s="16" t="n">
        <v>0.607209737827715</v>
      </c>
      <c r="L513" s="16" t="n">
        <v>0.832240948813983</v>
      </c>
    </row>
    <row r="514" customFormat="false" ht="15" hidden="false" customHeight="false" outlineLevel="0" collapsed="false">
      <c r="A514" s="17" t="n">
        <v>909</v>
      </c>
      <c r="B514" s="16" t="n">
        <v>0.631657333837615</v>
      </c>
      <c r="C514" s="16" t="n">
        <v>0.62481127068233</v>
      </c>
      <c r="D514" s="16" t="n">
        <v>0</v>
      </c>
      <c r="E514" s="16" t="n">
        <v>0.2</v>
      </c>
      <c r="F514" s="16" t="n">
        <v>0.85048151758845</v>
      </c>
      <c r="G514" s="16" t="n">
        <v>0.667934551583734</v>
      </c>
      <c r="H514" s="16" t="n">
        <v>0.31203193255633</v>
      </c>
      <c r="I514" s="16" t="n">
        <v>1.30102999566398</v>
      </c>
      <c r="J514" s="16" t="n">
        <v>0</v>
      </c>
      <c r="K514" s="16" t="n">
        <v>0.60666354556804</v>
      </c>
      <c r="L514" s="16" t="n">
        <v>0.828144506866417</v>
      </c>
    </row>
    <row r="515" customFormat="false" ht="15" hidden="false" customHeight="false" outlineLevel="0" collapsed="false">
      <c r="A515" s="17" t="n">
        <v>910</v>
      </c>
      <c r="B515" s="16" t="n">
        <v>0.631621722131968</v>
      </c>
      <c r="C515" s="16" t="n">
        <v>0.624804612290993</v>
      </c>
      <c r="D515" s="16" t="n">
        <v>0</v>
      </c>
      <c r="E515" s="16" t="n">
        <v>0.2</v>
      </c>
      <c r="F515" s="16" t="n">
        <v>0.845870036159441</v>
      </c>
      <c r="G515" s="16" t="n">
        <v>0.663952026791668</v>
      </c>
      <c r="H515" s="16" t="n">
        <v>0.30939462891967</v>
      </c>
      <c r="I515" s="16" t="n">
        <v>1.30102999566398</v>
      </c>
      <c r="J515" s="16" t="n">
        <v>0</v>
      </c>
      <c r="K515" s="16" t="n">
        <v>0.606195380774033</v>
      </c>
      <c r="L515" s="16" t="n">
        <v>0.814801810237204</v>
      </c>
    </row>
    <row r="516" customFormat="false" ht="15" hidden="false" customHeight="false" outlineLevel="0" collapsed="false">
      <c r="A516" s="17" t="n">
        <v>911</v>
      </c>
      <c r="B516" s="16" t="n">
        <v>0.631572501113017</v>
      </c>
      <c r="C516" s="16" t="n">
        <v>0.624808237291454</v>
      </c>
      <c r="D516" s="16" t="n">
        <v>0</v>
      </c>
      <c r="E516" s="16" t="n">
        <v>0.2</v>
      </c>
      <c r="F516" s="16" t="n">
        <v>0.837262871217349</v>
      </c>
      <c r="G516" s="16" t="n">
        <v>0.657226284930233</v>
      </c>
      <c r="H516" s="16" t="n">
        <v>0.304472331330013</v>
      </c>
      <c r="I516" s="16" t="n">
        <v>1.30102999566398</v>
      </c>
      <c r="J516" s="16" t="n">
        <v>0</v>
      </c>
      <c r="K516" s="16" t="n">
        <v>0.605610174781523</v>
      </c>
      <c r="L516" s="16" t="n">
        <v>0.799898564294632</v>
      </c>
    </row>
    <row r="517" customFormat="false" ht="15" hidden="false" customHeight="false" outlineLevel="0" collapsed="false">
      <c r="A517" s="17" t="n">
        <v>912</v>
      </c>
      <c r="B517" s="16" t="n">
        <v>0.631526062471999</v>
      </c>
      <c r="C517" s="16" t="n">
        <v>0.624758415175288</v>
      </c>
      <c r="D517" s="16" t="n">
        <v>0</v>
      </c>
      <c r="E517" s="16" t="n">
        <v>0.2</v>
      </c>
      <c r="F517" s="16" t="n">
        <v>0.838521485413843</v>
      </c>
      <c r="G517" s="16" t="n">
        <v>0.658171894081175</v>
      </c>
      <c r="H517" s="16" t="n">
        <v>0.304593492300473</v>
      </c>
      <c r="I517" s="16" t="n">
        <v>1.30102999566398</v>
      </c>
      <c r="J517" s="16" t="n">
        <v>0</v>
      </c>
      <c r="K517" s="16" t="n">
        <v>0.604907927590512</v>
      </c>
      <c r="L517" s="16" t="n">
        <v>0.789872034956305</v>
      </c>
    </row>
    <row r="518" customFormat="false" ht="15" hidden="false" customHeight="false" outlineLevel="0" collapsed="false">
      <c r="A518" s="17" t="n">
        <v>913</v>
      </c>
      <c r="B518" s="16" t="n">
        <v>0.631439336886009</v>
      </c>
      <c r="C518" s="16" t="n">
        <v>0.624717173114252</v>
      </c>
      <c r="D518" s="16" t="n">
        <v>0</v>
      </c>
      <c r="E518" s="16" t="n">
        <v>0.1</v>
      </c>
      <c r="F518" s="16" t="n">
        <v>0.831478672951782</v>
      </c>
      <c r="G518" s="16" t="n">
        <v>0.652379750537876</v>
      </c>
      <c r="H518" s="16" t="n">
        <v>0.301215265240167</v>
      </c>
      <c r="I518" s="16" t="n">
        <v>1.30102999566398</v>
      </c>
      <c r="J518" s="16" t="n">
        <v>0</v>
      </c>
      <c r="K518" s="16" t="n">
        <v>0.60479088639201</v>
      </c>
      <c r="L518" s="16" t="n">
        <v>0.77543695380774</v>
      </c>
    </row>
    <row r="519" customFormat="false" ht="15" hidden="false" customHeight="false" outlineLevel="0" collapsed="false">
      <c r="A519" s="17" t="n">
        <v>914</v>
      </c>
      <c r="B519" s="16" t="n">
        <v>0.631327261941301</v>
      </c>
      <c r="C519" s="16" t="n">
        <v>0.624678392256244</v>
      </c>
      <c r="D519" s="16" t="n">
        <v>0</v>
      </c>
      <c r="E519" s="16" t="n">
        <v>0.1</v>
      </c>
      <c r="F519" s="16" t="n">
        <v>0.819617070562836</v>
      </c>
      <c r="G519" s="16" t="n">
        <v>0.642698189566546</v>
      </c>
      <c r="H519" s="16" t="n">
        <v>0.295220663197737</v>
      </c>
      <c r="I519" s="16" t="n">
        <v>1.30102999566398</v>
      </c>
      <c r="J519" s="16" t="n">
        <v>0</v>
      </c>
      <c r="K519" s="16" t="n">
        <v>0.604439762796504</v>
      </c>
      <c r="L519" s="16" t="n">
        <v>0.756593320848939</v>
      </c>
    </row>
    <row r="520" customFormat="false" ht="15" hidden="false" customHeight="false" outlineLevel="0" collapsed="false">
      <c r="A520" s="17" t="n">
        <v>915</v>
      </c>
      <c r="B520" s="16" t="n">
        <v>0.631221401194731</v>
      </c>
      <c r="C520" s="16" t="n">
        <v>0.624616611874505</v>
      </c>
      <c r="D520" s="16" t="n">
        <v>0</v>
      </c>
      <c r="E520" s="16" t="n">
        <v>0.1</v>
      </c>
      <c r="F520" s="16" t="n">
        <v>0.812646034919371</v>
      </c>
      <c r="G520" s="16" t="n">
        <v>0.636658117799193</v>
      </c>
      <c r="H520" s="16" t="n">
        <v>0.291524461799262</v>
      </c>
      <c r="I520" s="16" t="n">
        <v>1.30102999566398</v>
      </c>
      <c r="J520" s="16" t="n">
        <v>0</v>
      </c>
      <c r="K520" s="16" t="n">
        <v>0.604361735330837</v>
      </c>
      <c r="L520" s="16" t="n">
        <v>0.737359550561798</v>
      </c>
    </row>
    <row r="521" customFormat="false" ht="15" hidden="false" customHeight="false" outlineLevel="0" collapsed="false">
      <c r="A521" s="17" t="n">
        <v>916</v>
      </c>
      <c r="B521" s="16" t="n">
        <v>0.631153864165147</v>
      </c>
      <c r="C521" s="16" t="n">
        <v>0.624499099308185</v>
      </c>
      <c r="D521" s="16" t="n">
        <v>0</v>
      </c>
      <c r="E521" s="16" t="n">
        <v>0.1</v>
      </c>
      <c r="F521" s="16" t="n">
        <v>0.821689410184045</v>
      </c>
      <c r="G521" s="16" t="n">
        <v>0.644148776065235</v>
      </c>
      <c r="H521" s="16" t="n">
        <v>0.296338128578761</v>
      </c>
      <c r="I521" s="16" t="n">
        <v>1.30102999566398</v>
      </c>
      <c r="J521" s="16" t="n">
        <v>0</v>
      </c>
      <c r="K521" s="16" t="n">
        <v>0.604205680399501</v>
      </c>
      <c r="L521" s="16" t="n">
        <v>0.721090823970037</v>
      </c>
    </row>
    <row r="522" customFormat="false" ht="15" hidden="false" customHeight="false" outlineLevel="0" collapsed="false">
      <c r="A522" s="17" t="n">
        <v>917</v>
      </c>
      <c r="B522" s="16" t="n">
        <v>0.631012990656826</v>
      </c>
      <c r="C522" s="16" t="n">
        <v>0.624368514656351</v>
      </c>
      <c r="D522" s="16" t="n">
        <v>0</v>
      </c>
      <c r="E522" s="16" t="n">
        <v>0.1</v>
      </c>
      <c r="F522" s="16" t="n">
        <v>0.820593156509678</v>
      </c>
      <c r="G522" s="16" t="n">
        <v>0.643363510217907</v>
      </c>
      <c r="H522" s="16" t="n">
        <v>0.296338128578761</v>
      </c>
      <c r="I522" s="16" t="n">
        <v>1.30102999566398</v>
      </c>
      <c r="J522" s="16" t="n">
        <v>0</v>
      </c>
      <c r="K522" s="16" t="n">
        <v>0.603776529338327</v>
      </c>
      <c r="L522" s="16" t="n">
        <v>0.713990324594257</v>
      </c>
    </row>
    <row r="523" customFormat="false" ht="15" hidden="false" customHeight="false" outlineLevel="0" collapsed="false">
      <c r="A523" s="17" t="n">
        <v>918</v>
      </c>
      <c r="B523" s="16" t="n">
        <v>0.630851190123293</v>
      </c>
      <c r="C523" s="16" t="n">
        <v>0.624261083060436</v>
      </c>
      <c r="D523" s="16" t="n">
        <v>0</v>
      </c>
      <c r="E523" s="16" t="n">
        <v>0.1</v>
      </c>
      <c r="F523" s="16" t="n">
        <v>0.812051676732386</v>
      </c>
      <c r="G523" s="16" t="n">
        <v>0.636373637957074</v>
      </c>
      <c r="H523" s="16" t="n">
        <v>0.291524461799262</v>
      </c>
      <c r="I523" s="16" t="n">
        <v>1.30102999566398</v>
      </c>
      <c r="J523" s="16" t="n">
        <v>0</v>
      </c>
      <c r="K523" s="16" t="n">
        <v>0.603464419475655</v>
      </c>
      <c r="L523" s="16" t="n">
        <v>0.712897940074906</v>
      </c>
    </row>
    <row r="524" customFormat="false" ht="15" hidden="false" customHeight="false" outlineLevel="0" collapsed="false">
      <c r="A524" s="17" t="n">
        <v>919</v>
      </c>
      <c r="B524" s="16" t="n">
        <v>0.63069706534346</v>
      </c>
      <c r="C524" s="16" t="n">
        <v>0.624164591930556</v>
      </c>
      <c r="D524" s="16" t="n">
        <v>0</v>
      </c>
      <c r="E524" s="16" t="n">
        <v>0.1</v>
      </c>
      <c r="F524" s="16" t="n">
        <v>0.803079182644177</v>
      </c>
      <c r="G524" s="16" t="n">
        <v>0.62894722767297</v>
      </c>
      <c r="H524" s="16" t="n">
        <v>0.286496375758937</v>
      </c>
      <c r="I524" s="16" t="n">
        <v>1.30102999566398</v>
      </c>
      <c r="J524" s="16" t="n">
        <v>0</v>
      </c>
      <c r="K524" s="16" t="n">
        <v>0.603464419475655</v>
      </c>
      <c r="L524" s="16" t="n">
        <v>0.717696629213483</v>
      </c>
    </row>
    <row r="525" customFormat="false" ht="15" hidden="false" customHeight="false" outlineLevel="0" collapsed="false">
      <c r="A525" s="17" t="n">
        <v>920</v>
      </c>
      <c r="B525" s="16" t="n">
        <v>0.630493830889463</v>
      </c>
      <c r="C525" s="16" t="n">
        <v>0.623996128694395</v>
      </c>
      <c r="D525" s="16" t="n">
        <v>0</v>
      </c>
      <c r="E525" s="16" t="n">
        <v>0.1</v>
      </c>
      <c r="F525" s="16" t="n">
        <v>0.798309762449632</v>
      </c>
      <c r="G525" s="16" t="n">
        <v>0.626555342775809</v>
      </c>
      <c r="H525" s="16" t="n">
        <v>0.284013353602316</v>
      </c>
      <c r="I525" s="16" t="n">
        <v>1.30102999566398</v>
      </c>
      <c r="J525" s="16" t="n">
        <v>0</v>
      </c>
      <c r="K525" s="16" t="n">
        <v>0.603581460674157</v>
      </c>
      <c r="L525" s="16" t="n">
        <v>0.721558988764045</v>
      </c>
    </row>
    <row r="526" customFormat="false" ht="15" hidden="false" customHeight="false" outlineLevel="0" collapsed="false">
      <c r="A526" s="17" t="n">
        <v>921</v>
      </c>
      <c r="B526" s="16" t="n">
        <v>0.630296138839589</v>
      </c>
      <c r="C526" s="16" t="n">
        <v>0.623834470433466</v>
      </c>
      <c r="D526" s="16" t="n">
        <v>0</v>
      </c>
      <c r="E526" s="16" t="n">
        <v>0.1</v>
      </c>
      <c r="F526" s="16" t="n">
        <v>0.792892068416142</v>
      </c>
      <c r="G526" s="16" t="n">
        <v>0.623280219600792</v>
      </c>
      <c r="H526" s="16" t="n">
        <v>0.281913459423915</v>
      </c>
      <c r="I526" s="16" t="n">
        <v>1.30102999566398</v>
      </c>
      <c r="J526" s="16" t="n">
        <v>0</v>
      </c>
      <c r="K526" s="16" t="n">
        <v>0.603425405742821</v>
      </c>
      <c r="L526" s="16" t="n">
        <v>0.716799313358302</v>
      </c>
    </row>
    <row r="527" customFormat="false" ht="15" hidden="false" customHeight="false" outlineLevel="0" collapsed="false">
      <c r="A527" s="17" t="n">
        <v>922</v>
      </c>
      <c r="B527" s="16" t="n">
        <v>0.630089530100425</v>
      </c>
      <c r="C527" s="16" t="n">
        <v>0.623632939427756</v>
      </c>
      <c r="D527" s="16" t="n">
        <v>0</v>
      </c>
      <c r="E527" s="16" t="n">
        <v>0.1</v>
      </c>
      <c r="F527" s="16" t="n">
        <v>0.792806675612997</v>
      </c>
      <c r="G527" s="16" t="n">
        <v>0.623280219600792</v>
      </c>
      <c r="H527" s="16" t="n">
        <v>0.281913459423915</v>
      </c>
      <c r="I527" s="16" t="n">
        <v>1.30102999566398</v>
      </c>
      <c r="J527" s="16" t="n">
        <v>0</v>
      </c>
      <c r="K527" s="16" t="n">
        <v>0.602957240948814</v>
      </c>
      <c r="L527" s="16" t="n">
        <v>0.711415418227216</v>
      </c>
    </row>
    <row r="528" customFormat="false" ht="15" hidden="false" customHeight="false" outlineLevel="0" collapsed="false">
      <c r="A528" s="17" t="n">
        <v>923</v>
      </c>
      <c r="B528" s="16" t="n">
        <v>0.62984322094255</v>
      </c>
      <c r="C528" s="16" t="n">
        <v>0.623372586339377</v>
      </c>
      <c r="D528" s="16" t="n">
        <v>0</v>
      </c>
      <c r="E528" s="16" t="n">
        <v>0.1</v>
      </c>
      <c r="F528" s="16" t="n">
        <v>0.79640822454857</v>
      </c>
      <c r="G528" s="16" t="n">
        <v>0.625258261243085</v>
      </c>
      <c r="H528" s="16" t="n">
        <v>0.283964614353663</v>
      </c>
      <c r="I528" s="16" t="n">
        <v>1.30102999566398</v>
      </c>
      <c r="J528" s="16" t="n">
        <v>0</v>
      </c>
      <c r="K528" s="16" t="n">
        <v>0.601825842696629</v>
      </c>
      <c r="L528" s="16" t="n">
        <v>0.708255305867665</v>
      </c>
    </row>
    <row r="529" customFormat="false" ht="15" hidden="false" customHeight="false" outlineLevel="0" collapsed="false">
      <c r="A529" s="17" t="n">
        <v>924</v>
      </c>
      <c r="B529" s="16" t="n">
        <v>0.629528022888634</v>
      </c>
      <c r="C529" s="16" t="n">
        <v>0.623172384383303</v>
      </c>
      <c r="D529" s="16" t="n">
        <v>0</v>
      </c>
      <c r="E529" s="16" t="n">
        <v>0.1</v>
      </c>
      <c r="F529" s="16" t="n">
        <v>0.777804460182704</v>
      </c>
      <c r="G529" s="16" t="n">
        <v>0.612230308846762</v>
      </c>
      <c r="H529" s="16" t="n">
        <v>0.27251290349218</v>
      </c>
      <c r="I529" s="16" t="n">
        <v>1.30102999566398</v>
      </c>
      <c r="J529" s="16" t="n">
        <v>0</v>
      </c>
      <c r="K529" s="16" t="n">
        <v>0.600967540574282</v>
      </c>
      <c r="L529" s="16" t="n">
        <v>0.700179463171036</v>
      </c>
    </row>
    <row r="530" customFormat="false" ht="15" hidden="false" customHeight="false" outlineLevel="0" collapsed="false">
      <c r="A530" s="17" t="n">
        <v>925</v>
      </c>
      <c r="B530" s="16" t="n">
        <v>0.629205368045304</v>
      </c>
      <c r="C530" s="16" t="n">
        <v>0.62292983834998</v>
      </c>
      <c r="D530" s="16" t="n">
        <v>0</v>
      </c>
      <c r="E530" s="16" t="n">
        <v>0.1</v>
      </c>
      <c r="F530" s="16" t="n">
        <v>0.764977588455002</v>
      </c>
      <c r="G530" s="16" t="n">
        <v>0.602419383141616</v>
      </c>
      <c r="H530" s="16" t="n">
        <v>0.265261393120082</v>
      </c>
      <c r="I530" s="16" t="n">
        <v>1.30102999566398</v>
      </c>
      <c r="J530" s="16" t="n">
        <v>0</v>
      </c>
      <c r="K530" s="16" t="n">
        <v>0.600226279650437</v>
      </c>
      <c r="L530" s="16" t="n">
        <v>0.690348002496879</v>
      </c>
    </row>
    <row r="531" customFormat="false" ht="15" hidden="false" customHeight="false" outlineLevel="0" collapsed="false">
      <c r="A531" s="17" t="n">
        <v>926</v>
      </c>
      <c r="B531" s="16" t="n">
        <v>0.628854067789184</v>
      </c>
      <c r="C531" s="16" t="n">
        <v>0.622651093377826</v>
      </c>
      <c r="D531" s="16" t="n">
        <v>0</v>
      </c>
      <c r="E531" s="16" t="n">
        <v>0.1</v>
      </c>
      <c r="F531" s="16" t="n">
        <v>0.753627192621364</v>
      </c>
      <c r="G531" s="16" t="n">
        <v>0.593167756579486</v>
      </c>
      <c r="H531" s="16" t="n">
        <v>0.259148969571094</v>
      </c>
      <c r="I531" s="16" t="n">
        <v>1.30102999566398</v>
      </c>
      <c r="J531" s="16" t="n">
        <v>0</v>
      </c>
      <c r="K531" s="16" t="n">
        <v>0.599641073657928</v>
      </c>
      <c r="L531" s="16" t="n">
        <v>0.684534956304619</v>
      </c>
    </row>
    <row r="532" customFormat="false" ht="15" hidden="false" customHeight="false" outlineLevel="0" collapsed="false">
      <c r="A532" s="17" t="n">
        <v>927</v>
      </c>
      <c r="B532" s="16" t="n">
        <v>0.628453991479344</v>
      </c>
      <c r="C532" s="16" t="n">
        <v>0.622353027794468</v>
      </c>
      <c r="D532" s="16" t="n">
        <v>0</v>
      </c>
      <c r="E532" s="16" t="n">
        <v>0.1</v>
      </c>
      <c r="F532" s="16" t="n">
        <v>0.737824619593321</v>
      </c>
      <c r="G532" s="16" t="n">
        <v>0.581236191877496</v>
      </c>
      <c r="H532" s="16" t="n">
        <v>0.251091268413482</v>
      </c>
      <c r="I532" s="16" t="n">
        <v>1.30102999566398</v>
      </c>
      <c r="J532" s="16" t="n">
        <v>0</v>
      </c>
      <c r="K532" s="16" t="n">
        <v>0.599250936329588</v>
      </c>
      <c r="L532" s="16" t="n">
        <v>0.683676654182272</v>
      </c>
    </row>
    <row r="533" customFormat="false" ht="15" hidden="false" customHeight="false" outlineLevel="0" collapsed="false">
      <c r="A533" s="17" t="n">
        <v>928</v>
      </c>
      <c r="B533" s="16" t="n">
        <v>0.628090209017197</v>
      </c>
      <c r="C533" s="16" t="n">
        <v>0.621963405458445</v>
      </c>
      <c r="D533" s="16" t="n">
        <v>0</v>
      </c>
      <c r="E533" s="16" t="n">
        <v>0.1</v>
      </c>
      <c r="F533" s="16" t="n">
        <v>0.743141455817219</v>
      </c>
      <c r="G533" s="16" t="n">
        <v>0.584472927393222</v>
      </c>
      <c r="H533" s="16" t="n">
        <v>0.252971087459268</v>
      </c>
      <c r="I533" s="16" t="n">
        <v>1.30102999566398</v>
      </c>
      <c r="J533" s="16" t="n">
        <v>0</v>
      </c>
      <c r="K533" s="16" t="n">
        <v>0.598860799001248</v>
      </c>
      <c r="L533" s="16" t="n">
        <v>0.679502184769039</v>
      </c>
    </row>
    <row r="534" customFormat="false" ht="15" hidden="false" customHeight="false" outlineLevel="0" collapsed="false">
      <c r="A534" s="17" t="n">
        <v>929</v>
      </c>
      <c r="B534" s="16" t="n">
        <v>0.627667031768296</v>
      </c>
      <c r="C534" s="16" t="n">
        <v>0.62152956108029</v>
      </c>
      <c r="D534" s="16" t="n">
        <v>0</v>
      </c>
      <c r="E534" s="16" t="n">
        <v>0.1</v>
      </c>
      <c r="F534" s="16" t="n">
        <v>0.746176935051196</v>
      </c>
      <c r="G534" s="16" t="n">
        <v>0.587210434415234</v>
      </c>
      <c r="H534" s="16" t="n">
        <v>0.255240337180893</v>
      </c>
      <c r="I534" s="16" t="n">
        <v>1.30102999566398</v>
      </c>
      <c r="J534" s="16" t="n">
        <v>0</v>
      </c>
      <c r="K534" s="16" t="n">
        <v>0.598119538077403</v>
      </c>
      <c r="L534" s="16" t="n">
        <v>0.67271379525593</v>
      </c>
    </row>
    <row r="535" customFormat="false" ht="15" hidden="false" customHeight="false" outlineLevel="0" collapsed="false">
      <c r="A535" s="17" t="n">
        <v>930</v>
      </c>
      <c r="B535" s="16" t="n">
        <v>0.627174575295713</v>
      </c>
      <c r="C535" s="16" t="n">
        <v>0.621085727064127</v>
      </c>
      <c r="D535" s="16" t="n">
        <v>0</v>
      </c>
      <c r="E535" s="16" t="n">
        <v>0.1</v>
      </c>
      <c r="F535" s="16" t="n">
        <v>0.739409686033438</v>
      </c>
      <c r="G535" s="16" t="n">
        <v>0.582227959752796</v>
      </c>
      <c r="H535" s="16" t="n">
        <v>0.251566295431853</v>
      </c>
      <c r="I535" s="16" t="n">
        <v>1.30102999566398</v>
      </c>
      <c r="J535" s="16" t="n">
        <v>0</v>
      </c>
      <c r="K535" s="16" t="n">
        <v>0.597573345817728</v>
      </c>
      <c r="L535" s="16" t="n">
        <v>0.661594881398252</v>
      </c>
    </row>
    <row r="536" customFormat="false" ht="15" hidden="false" customHeight="false" outlineLevel="0" collapsed="false">
      <c r="A536" s="17" t="n">
        <v>931</v>
      </c>
      <c r="B536" s="16" t="n">
        <v>0.62664760193891</v>
      </c>
      <c r="C536" s="16" t="n">
        <v>0.620645522569003</v>
      </c>
      <c r="D536" s="16" t="n">
        <v>0</v>
      </c>
      <c r="E536" s="16" t="n">
        <v>0.1</v>
      </c>
      <c r="F536" s="16" t="n">
        <v>0.726147564728342</v>
      </c>
      <c r="G536" s="16" t="n">
        <v>0.570815259817912</v>
      </c>
      <c r="H536" s="16" t="n">
        <v>0.245659537301301</v>
      </c>
      <c r="I536" s="16" t="n">
        <v>1.30102999566398</v>
      </c>
      <c r="J536" s="16" t="n">
        <v>0</v>
      </c>
      <c r="K536" s="16" t="n">
        <v>0.596637016229713</v>
      </c>
      <c r="L536" s="16" t="n">
        <v>0.646067415730337</v>
      </c>
    </row>
    <row r="537" customFormat="false" ht="15" hidden="false" customHeight="false" outlineLevel="0" collapsed="false">
      <c r="A537" s="17" t="n">
        <v>932</v>
      </c>
      <c r="B537" s="16" t="n">
        <v>0.626121033396986</v>
      </c>
      <c r="C537" s="16" t="n">
        <v>0.620166236346357</v>
      </c>
      <c r="D537" s="16" t="n">
        <v>0</v>
      </c>
      <c r="E537" s="16" t="n">
        <v>0.1</v>
      </c>
      <c r="F537" s="16" t="n">
        <v>0.71960805999976</v>
      </c>
      <c r="G537" s="16" t="n">
        <v>0.56567949111684</v>
      </c>
      <c r="H537" s="16" t="n">
        <v>0.244484305361004</v>
      </c>
      <c r="I537" s="16" t="n">
        <v>1.30102999566398</v>
      </c>
      <c r="J537" s="16" t="n">
        <v>0</v>
      </c>
      <c r="K537" s="16" t="n">
        <v>0.595856741573034</v>
      </c>
      <c r="L537" s="16" t="n">
        <v>0.633856117353308</v>
      </c>
    </row>
    <row r="538" customFormat="false" ht="15" hidden="false" customHeight="false" outlineLevel="0" collapsed="false">
      <c r="A538" s="17" t="n">
        <v>933</v>
      </c>
      <c r="B538" s="16" t="n">
        <v>0.625543100552427</v>
      </c>
      <c r="C538" s="16" t="n">
        <v>0.619665682148398</v>
      </c>
      <c r="D538" s="16" t="n">
        <v>0</v>
      </c>
      <c r="E538" s="16" t="n">
        <v>0.1</v>
      </c>
      <c r="F538" s="16" t="n">
        <v>0.70820678836578</v>
      </c>
      <c r="G538" s="16" t="n">
        <v>0.556628939603137</v>
      </c>
      <c r="H538" s="16" t="n">
        <v>0.244484305361004</v>
      </c>
      <c r="I538" s="16" t="n">
        <v>1.30102999566398</v>
      </c>
      <c r="J538" s="16" t="n">
        <v>0</v>
      </c>
      <c r="K538" s="16" t="n">
        <v>0.595505617977528</v>
      </c>
      <c r="L538" s="16" t="n">
        <v>0.624648876404494</v>
      </c>
    </row>
    <row r="539" customFormat="false" ht="15" hidden="false" customHeight="false" outlineLevel="0" collapsed="false">
      <c r="A539" s="17" t="n">
        <v>934</v>
      </c>
      <c r="B539" s="16" t="n">
        <v>0.624906345787976</v>
      </c>
      <c r="C539" s="16" t="n">
        <v>0.61911176931992</v>
      </c>
      <c r="D539" s="16" t="n">
        <v>0</v>
      </c>
      <c r="E539" s="16" t="n">
        <v>0.1</v>
      </c>
      <c r="F539" s="16" t="n">
        <v>0.696058043601597</v>
      </c>
      <c r="G539" s="16" t="n">
        <v>0.547982588675024</v>
      </c>
      <c r="H539" s="16" t="n">
        <v>0.244484305361004</v>
      </c>
      <c r="I539" s="16" t="n">
        <v>1.30102999566398</v>
      </c>
      <c r="J539" s="16" t="n">
        <v>0</v>
      </c>
      <c r="K539" s="16" t="n">
        <v>0.594608302122347</v>
      </c>
      <c r="L539" s="16" t="n">
        <v>0.620708489388265</v>
      </c>
    </row>
    <row r="540" customFormat="false" ht="15" hidden="false" customHeight="false" outlineLevel="0" collapsed="false">
      <c r="A540" s="17" t="n">
        <v>935</v>
      </c>
      <c r="B540" s="16" t="n">
        <v>0.624238217870394</v>
      </c>
      <c r="C540" s="16" t="n">
        <v>0.618462749495265</v>
      </c>
      <c r="D540" s="16" t="n">
        <v>0</v>
      </c>
      <c r="E540" s="16" t="n">
        <v>0.1</v>
      </c>
      <c r="F540" s="16" t="n">
        <v>0.694498494747459</v>
      </c>
      <c r="G540" s="16" t="n">
        <v>0.546713635001955</v>
      </c>
      <c r="H540" s="16" t="n">
        <v>0.244484305361004</v>
      </c>
      <c r="I540" s="16" t="n">
        <v>1.30102999566398</v>
      </c>
      <c r="J540" s="16" t="n">
        <v>0</v>
      </c>
      <c r="K540" s="16" t="n">
        <v>0.594257178526842</v>
      </c>
      <c r="L540" s="16" t="n">
        <v>0.622386079900125</v>
      </c>
    </row>
    <row r="541" customFormat="false" ht="15" hidden="false" customHeight="false" outlineLevel="0" collapsed="false">
      <c r="A541" s="17" t="n">
        <v>936</v>
      </c>
      <c r="B541" s="16" t="n">
        <v>0.623573148416148</v>
      </c>
      <c r="C541" s="16" t="n">
        <v>0.617830870861418</v>
      </c>
      <c r="D541" s="16" t="n">
        <v>0</v>
      </c>
      <c r="E541" s="16" t="n">
        <v>0.1</v>
      </c>
      <c r="F541" s="16" t="n">
        <v>0.690552666942281</v>
      </c>
      <c r="G541" s="16" t="n">
        <v>0.544507306779598</v>
      </c>
      <c r="H541" s="16" t="n">
        <v>0.244484305361004</v>
      </c>
      <c r="I541" s="16" t="n">
        <v>1.30102999566398</v>
      </c>
      <c r="J541" s="16" t="n">
        <v>0</v>
      </c>
      <c r="K541" s="16" t="n">
        <v>0.593710986267166</v>
      </c>
      <c r="L541" s="16" t="n">
        <v>0.618289637952559</v>
      </c>
    </row>
    <row r="542" customFormat="false" ht="15" hidden="false" customHeight="false" outlineLevel="0" collapsed="false">
      <c r="A542" s="17" t="n">
        <v>937</v>
      </c>
      <c r="B542" s="16" t="n">
        <v>0.622854002234009</v>
      </c>
      <c r="C542" s="16" t="n">
        <v>0.617143006974392</v>
      </c>
      <c r="D542" s="16" t="n">
        <v>0</v>
      </c>
      <c r="E542" s="16" t="n">
        <v>0.1</v>
      </c>
      <c r="F542" s="16" t="n">
        <v>0.687120214970128</v>
      </c>
      <c r="G542" s="16" t="n">
        <v>0.542519134428857</v>
      </c>
      <c r="H542" s="16" t="n">
        <v>0.244484305361004</v>
      </c>
      <c r="I542" s="16" t="n">
        <v>1.30102999566398</v>
      </c>
      <c r="J542" s="16" t="n">
        <v>0</v>
      </c>
      <c r="K542" s="16" t="n">
        <v>0.593398876404494</v>
      </c>
      <c r="L542" s="16" t="n">
        <v>0.614115168539326</v>
      </c>
    </row>
    <row r="543" customFormat="false" ht="15" hidden="false" customHeight="false" outlineLevel="0" collapsed="false">
      <c r="A543" s="17" t="n">
        <v>938</v>
      </c>
      <c r="B543" s="16" t="n">
        <v>0.622094468524059</v>
      </c>
      <c r="C543" s="16" t="n">
        <v>0.61640308655045</v>
      </c>
      <c r="D543" s="16" t="n">
        <v>0</v>
      </c>
      <c r="E543" s="16" t="n">
        <v>0.1</v>
      </c>
      <c r="F543" s="16" t="n">
        <v>0.685815808540691</v>
      </c>
      <c r="G543" s="16" t="n">
        <v>0.542078995910328</v>
      </c>
      <c r="H543" s="16" t="n">
        <v>0.244484305361004</v>
      </c>
      <c r="I543" s="16" t="n">
        <v>1.30102999566398</v>
      </c>
      <c r="J543" s="16" t="n">
        <v>0</v>
      </c>
      <c r="K543" s="16" t="n">
        <v>0.592774656679151</v>
      </c>
      <c r="L543" s="16" t="n">
        <v>0.608809300873908</v>
      </c>
    </row>
    <row r="544" customFormat="false" ht="15" hidden="false" customHeight="false" outlineLevel="0" collapsed="false">
      <c r="A544" s="17" t="n">
        <v>939</v>
      </c>
      <c r="B544" s="16" t="n">
        <v>0.621363564083974</v>
      </c>
      <c r="C544" s="16" t="n">
        <v>0.615687109027686</v>
      </c>
      <c r="D544" s="16" t="n">
        <v>0</v>
      </c>
      <c r="E544" s="16" t="n">
        <v>0.1</v>
      </c>
      <c r="F544" s="16" t="n">
        <v>0.685251112744186</v>
      </c>
      <c r="G544" s="16" t="n">
        <v>0.541802007631403</v>
      </c>
      <c r="H544" s="16" t="n">
        <v>0.244484305361004</v>
      </c>
      <c r="I544" s="16" t="n">
        <v>1.30102999566398</v>
      </c>
      <c r="J544" s="16" t="n">
        <v>0</v>
      </c>
      <c r="K544" s="16" t="n">
        <v>0.592540574282147</v>
      </c>
      <c r="L544" s="16" t="n">
        <v>0.603698501872659</v>
      </c>
    </row>
    <row r="545" customFormat="false" ht="15" hidden="false" customHeight="false" outlineLevel="0" collapsed="false">
      <c r="A545" s="17" t="n">
        <v>940</v>
      </c>
      <c r="B545" s="16" t="n">
        <v>0.62058231068982</v>
      </c>
      <c r="C545" s="16" t="n">
        <v>0.614962024384</v>
      </c>
      <c r="D545" s="16" t="n">
        <v>0</v>
      </c>
      <c r="E545" s="16" t="n">
        <v>0.1</v>
      </c>
      <c r="F545" s="16" t="n">
        <v>0.677778387232465</v>
      </c>
      <c r="G545" s="16" t="n">
        <v>0.536051536122547</v>
      </c>
      <c r="H545" s="16" t="n">
        <v>0.244484305361004</v>
      </c>
      <c r="I545" s="16" t="n">
        <v>1.30102999566398</v>
      </c>
      <c r="J545" s="16" t="n">
        <v>0</v>
      </c>
      <c r="K545" s="16" t="n">
        <v>0.592150436953808</v>
      </c>
      <c r="L545" s="16" t="n">
        <v>0.601396691635456</v>
      </c>
    </row>
    <row r="546" customFormat="false" ht="15" hidden="false" customHeight="false" outlineLevel="0" collapsed="false">
      <c r="A546" s="17" t="n">
        <v>941</v>
      </c>
      <c r="B546" s="16" t="n">
        <v>0.619747115506066</v>
      </c>
      <c r="C546" s="16" t="n">
        <v>0.614210806870728</v>
      </c>
      <c r="D546" s="16" t="n">
        <v>0</v>
      </c>
      <c r="E546" s="16" t="n">
        <v>0.1</v>
      </c>
      <c r="F546" s="16" t="n">
        <v>0.665732882679468</v>
      </c>
      <c r="G546" s="16" t="n">
        <v>0.526861363892377</v>
      </c>
      <c r="H546" s="16" t="n">
        <v>0.244484305361004</v>
      </c>
      <c r="I546" s="16" t="n">
        <v>1.30102999566398</v>
      </c>
      <c r="J546" s="16" t="n">
        <v>0</v>
      </c>
      <c r="K546" s="16" t="n">
        <v>0.591409176029963</v>
      </c>
      <c r="L546" s="16" t="n">
        <v>0.601396691635456</v>
      </c>
    </row>
    <row r="547" customFormat="false" ht="15" hidden="false" customHeight="false" outlineLevel="0" collapsed="false">
      <c r="A547" s="17" t="n">
        <v>942</v>
      </c>
      <c r="B547" s="16" t="n">
        <v>0.618880953639746</v>
      </c>
      <c r="C547" s="16" t="n">
        <v>0.613417308568285</v>
      </c>
      <c r="D547" s="16" t="n">
        <v>0</v>
      </c>
      <c r="E547" s="16" t="n">
        <v>0</v>
      </c>
      <c r="F547" s="16" t="n">
        <v>0.655625745535955</v>
      </c>
      <c r="G547" s="16" t="n">
        <v>0.52184698912972</v>
      </c>
      <c r="H547" s="16" t="n">
        <v>0.244484305361004</v>
      </c>
      <c r="I547" s="16" t="n">
        <v>1.30102999566398</v>
      </c>
      <c r="J547" s="16" t="n">
        <v>0</v>
      </c>
      <c r="K547" s="16" t="n">
        <v>0.590550873907616</v>
      </c>
      <c r="L547" s="16" t="n">
        <v>0.603581460674157</v>
      </c>
    </row>
    <row r="548" customFormat="false" ht="15" hidden="false" customHeight="false" outlineLevel="0" collapsed="false">
      <c r="A548" s="17" t="n">
        <v>943</v>
      </c>
      <c r="B548" s="16" t="n">
        <v>0.618015847272343</v>
      </c>
      <c r="C548" s="16" t="n">
        <v>0.612568299673247</v>
      </c>
      <c r="D548" s="16" t="n">
        <v>0</v>
      </c>
      <c r="E548" s="16" t="n">
        <v>0</v>
      </c>
      <c r="F548" s="16" t="n">
        <v>0.654839925673552</v>
      </c>
      <c r="G548" s="16" t="n">
        <v>0.521482766091245</v>
      </c>
      <c r="H548" s="16" t="n">
        <v>0.244484305361004</v>
      </c>
      <c r="I548" s="16" t="n">
        <v>1.30102999566398</v>
      </c>
      <c r="J548" s="16" t="n">
        <v>0</v>
      </c>
      <c r="K548" s="16" t="n">
        <v>0.589731585518103</v>
      </c>
      <c r="L548" s="16" t="n">
        <v>0.605024968789014</v>
      </c>
    </row>
    <row r="549" customFormat="false" ht="15" hidden="false" customHeight="false" outlineLevel="0" collapsed="false">
      <c r="A549" s="17" t="n">
        <v>944</v>
      </c>
      <c r="B549" s="16" t="n">
        <v>0.617034489495887</v>
      </c>
      <c r="C549" s="16" t="n">
        <v>0.61168909759334</v>
      </c>
      <c r="D549" s="16" t="n">
        <v>0</v>
      </c>
      <c r="E549" s="16" t="n">
        <v>0</v>
      </c>
      <c r="F549" s="16" t="n">
        <v>0.640317765637316</v>
      </c>
      <c r="G549" s="16" t="n">
        <v>0.51185069125055</v>
      </c>
      <c r="H549" s="16" t="n">
        <v>0.244484305361004</v>
      </c>
      <c r="I549" s="16" t="n">
        <v>1.30102999566398</v>
      </c>
      <c r="J549" s="16" t="n">
        <v>0</v>
      </c>
      <c r="K549" s="16" t="n">
        <v>0.589380461922597</v>
      </c>
      <c r="L549" s="16" t="n">
        <v>0.607560861423221</v>
      </c>
    </row>
    <row r="550" customFormat="false" ht="15" hidden="false" customHeight="false" outlineLevel="0" collapsed="false">
      <c r="A550" s="17" t="n">
        <v>945</v>
      </c>
      <c r="B550" s="16" t="n">
        <v>0.616036787215206</v>
      </c>
      <c r="C550" s="16" t="n">
        <v>0.610747601627634</v>
      </c>
      <c r="D550" s="16" t="n">
        <v>0</v>
      </c>
      <c r="E550" s="16" t="n">
        <v>0</v>
      </c>
      <c r="F550" s="16" t="n">
        <v>0.633196624021396</v>
      </c>
      <c r="G550" s="16" t="n">
        <v>0.50639351520238</v>
      </c>
      <c r="H550" s="16" t="n">
        <v>0.244484305361004</v>
      </c>
      <c r="I550" s="16" t="n">
        <v>1.30102999566398</v>
      </c>
      <c r="J550" s="16" t="n">
        <v>0</v>
      </c>
      <c r="K550" s="16" t="n">
        <v>0.588600187265918</v>
      </c>
      <c r="L550" s="16" t="n">
        <v>0.607677902621723</v>
      </c>
    </row>
    <row r="551" customFormat="false" ht="15" hidden="false" customHeight="false" outlineLevel="0" collapsed="false">
      <c r="A551" s="17" t="n">
        <v>946</v>
      </c>
      <c r="B551" s="16" t="n">
        <v>0.615042292409473</v>
      </c>
      <c r="C551" s="16" t="n">
        <v>0.609739807047201</v>
      </c>
      <c r="D551" s="16" t="n">
        <v>0</v>
      </c>
      <c r="E551" s="16" t="n">
        <v>0</v>
      </c>
      <c r="F551" s="16" t="n">
        <v>0.637170894301949</v>
      </c>
      <c r="G551" s="16" t="n">
        <v>0.509259183778464</v>
      </c>
      <c r="H551" s="16" t="n">
        <v>0.244484305361004</v>
      </c>
      <c r="I551" s="16" t="n">
        <v>1.30102999566398</v>
      </c>
      <c r="J551" s="16" t="n">
        <v>0</v>
      </c>
      <c r="K551" s="16" t="n">
        <v>0.587702871410737</v>
      </c>
      <c r="L551" s="16" t="n">
        <v>0.604634831460674</v>
      </c>
    </row>
    <row r="552" customFormat="false" ht="15" hidden="false" customHeight="false" outlineLevel="0" collapsed="false">
      <c r="A552" s="17" t="n">
        <v>947</v>
      </c>
      <c r="B552" s="16" t="n">
        <v>0.613904534114732</v>
      </c>
      <c r="C552" s="16" t="n">
        <v>0.608712765691655</v>
      </c>
      <c r="D552" s="16" t="n">
        <v>0</v>
      </c>
      <c r="E552" s="16" t="n">
        <v>0</v>
      </c>
      <c r="F552" s="16" t="n">
        <v>0.621283415034699</v>
      </c>
      <c r="G552" s="16" t="n">
        <v>0.49668905595765</v>
      </c>
      <c r="H552" s="16" t="n">
        <v>0.244484305361004</v>
      </c>
      <c r="I552" s="16" t="n">
        <v>1.30102999566398</v>
      </c>
      <c r="J552" s="16" t="n">
        <v>0</v>
      </c>
      <c r="K552" s="16" t="n">
        <v>0.587234706616729</v>
      </c>
      <c r="L552" s="16" t="n">
        <v>0.600265293383271</v>
      </c>
    </row>
    <row r="553" customFormat="false" ht="15" hidden="false" customHeight="false" outlineLevel="0" collapsed="false">
      <c r="A553" s="17" t="n">
        <v>948</v>
      </c>
      <c r="B553" s="16" t="n">
        <v>0.6127246229185</v>
      </c>
      <c r="C553" s="16" t="n">
        <v>0.607616080578124</v>
      </c>
      <c r="D553" s="16" t="n">
        <v>0</v>
      </c>
      <c r="E553" s="16" t="n">
        <v>0</v>
      </c>
      <c r="F553" s="16" t="n">
        <v>0.609787372244584</v>
      </c>
      <c r="G553" s="16" t="n">
        <v>0.487664502820217</v>
      </c>
      <c r="H553" s="16" t="n">
        <v>0.244484305361004</v>
      </c>
      <c r="I553" s="16" t="n">
        <v>1.30102999566398</v>
      </c>
      <c r="J553" s="16" t="n">
        <v>0</v>
      </c>
      <c r="K553" s="16" t="n">
        <v>0.586181335830212</v>
      </c>
      <c r="L553" s="16" t="n">
        <v>0.597261235955056</v>
      </c>
    </row>
    <row r="554" customFormat="false" ht="15" hidden="false" customHeight="false" outlineLevel="0" collapsed="false">
      <c r="A554" s="17" t="n">
        <v>949</v>
      </c>
      <c r="B554" s="16" t="n">
        <v>0.611488442040152</v>
      </c>
      <c r="C554" s="16" t="n">
        <v>0.606448348904594</v>
      </c>
      <c r="D554" s="16" t="n">
        <v>0</v>
      </c>
      <c r="E554" s="16" t="n">
        <v>0</v>
      </c>
      <c r="F554" s="16" t="n">
        <v>0.600806296837144</v>
      </c>
      <c r="G554" s="16" t="n">
        <v>0.480596020232323</v>
      </c>
      <c r="H554" s="16" t="n">
        <v>0.244484305361004</v>
      </c>
      <c r="I554" s="16" t="n">
        <v>1.30102999566398</v>
      </c>
      <c r="J554" s="16" t="n">
        <v>0</v>
      </c>
      <c r="K554" s="16" t="n">
        <v>0.585323033707865</v>
      </c>
      <c r="L554" s="16" t="n">
        <v>0.595349563046192</v>
      </c>
    </row>
    <row r="555" customFormat="false" ht="15" hidden="false" customHeight="false" outlineLevel="0" collapsed="false">
      <c r="A555" s="17" t="n">
        <v>950</v>
      </c>
      <c r="B555" s="16" t="n">
        <v>0.610174984153774</v>
      </c>
      <c r="C555" s="16" t="n">
        <v>0.605224389206158</v>
      </c>
      <c r="D555" s="16" t="n">
        <v>0</v>
      </c>
      <c r="E555" s="16" t="n">
        <v>0</v>
      </c>
      <c r="F555" s="16" t="n">
        <v>0.588638555885914</v>
      </c>
      <c r="G555" s="16" t="n">
        <v>0.471687540220852</v>
      </c>
      <c r="H555" s="16" t="n">
        <v>0.244484305361004</v>
      </c>
      <c r="I555" s="16" t="n">
        <v>1.30102999566398</v>
      </c>
      <c r="J555" s="16" t="n">
        <v>0</v>
      </c>
      <c r="K555" s="16" t="n">
        <v>0.584542759051186</v>
      </c>
      <c r="L555" s="16" t="n">
        <v>0.595583645443196</v>
      </c>
    </row>
    <row r="556" customFormat="false" ht="15" hidden="false" customHeight="false" outlineLevel="0" collapsed="false">
      <c r="A556" s="17" t="n">
        <v>951</v>
      </c>
      <c r="B556" s="16" t="n">
        <v>0.608793229278591</v>
      </c>
      <c r="C556" s="16" t="n">
        <v>0.603965723782443</v>
      </c>
      <c r="D556" s="16" t="n">
        <v>0</v>
      </c>
      <c r="E556" s="16" t="n">
        <v>0</v>
      </c>
      <c r="F556" s="16" t="n">
        <v>0.570875047503564</v>
      </c>
      <c r="G556" s="16" t="n">
        <v>0.457159015004013</v>
      </c>
      <c r="H556" s="16" t="n">
        <v>0.244484305361004</v>
      </c>
      <c r="I556" s="16" t="n">
        <v>1.30102999566398</v>
      </c>
      <c r="J556" s="16" t="n">
        <v>0</v>
      </c>
      <c r="K556" s="16" t="n">
        <v>0.58309925093633</v>
      </c>
      <c r="L556" s="16" t="n">
        <v>0.595193508114856</v>
      </c>
    </row>
    <row r="557" customFormat="false" ht="15" hidden="false" customHeight="false" outlineLevel="0" collapsed="false">
      <c r="A557" s="17" t="n">
        <v>952</v>
      </c>
      <c r="B557" s="16" t="n">
        <v>0.607430873231755</v>
      </c>
      <c r="C557" s="16" t="n">
        <v>0.602650467766805</v>
      </c>
      <c r="D557" s="16" t="n">
        <v>0</v>
      </c>
      <c r="E557" s="16" t="n">
        <v>0</v>
      </c>
      <c r="F557" s="16" t="n">
        <v>0.565310377365546</v>
      </c>
      <c r="G557" s="16" t="n">
        <v>0.452399339502224</v>
      </c>
      <c r="H557" s="16" t="n">
        <v>0.244484305361004</v>
      </c>
      <c r="I557" s="16" t="n">
        <v>1.30102999566398</v>
      </c>
      <c r="J557" s="16" t="n">
        <v>0</v>
      </c>
      <c r="K557" s="16" t="n">
        <v>0.582436017478152</v>
      </c>
      <c r="L557" s="16" t="n">
        <v>0.596832084893883</v>
      </c>
    </row>
    <row r="558" customFormat="false" ht="15" hidden="false" customHeight="false" outlineLevel="0" collapsed="false">
      <c r="A558" s="17" t="n">
        <v>953</v>
      </c>
      <c r="B558" s="16" t="n">
        <v>0.606057099584076</v>
      </c>
      <c r="C558" s="16" t="n">
        <v>0.601287011768711</v>
      </c>
      <c r="D558" s="16" t="n">
        <v>0</v>
      </c>
      <c r="E558" s="16" t="n">
        <v>0</v>
      </c>
      <c r="F558" s="16" t="n">
        <v>0.565637529218588</v>
      </c>
      <c r="G558" s="16" t="n">
        <v>0.452458325566009</v>
      </c>
      <c r="H558" s="16" t="n">
        <v>0.244484305361004</v>
      </c>
      <c r="I558" s="16" t="n">
        <v>1.30102999566398</v>
      </c>
      <c r="J558" s="16" t="n">
        <v>0</v>
      </c>
      <c r="K558" s="16" t="n">
        <v>0.581850811485643</v>
      </c>
      <c r="L558" s="16" t="n">
        <v>0.598392634207241</v>
      </c>
    </row>
    <row r="559" customFormat="false" ht="15" hidden="false" customHeight="false" outlineLevel="0" collapsed="false">
      <c r="A559" s="17" t="n">
        <v>954</v>
      </c>
      <c r="B559" s="16" t="n">
        <v>0.604654640373256</v>
      </c>
      <c r="C559" s="16" t="n">
        <v>0.599925822839978</v>
      </c>
      <c r="D559" s="16" t="n">
        <v>0</v>
      </c>
      <c r="E559" s="16" t="n">
        <v>0</v>
      </c>
      <c r="F559" s="16" t="n">
        <v>0.560966449951941</v>
      </c>
      <c r="G559" s="16" t="n">
        <v>0.44885891737222</v>
      </c>
      <c r="H559" s="16" t="n">
        <v>0.242545433972522</v>
      </c>
      <c r="I559" s="16" t="n">
        <v>1.30102999566398</v>
      </c>
      <c r="J559" s="16" t="n">
        <v>0</v>
      </c>
      <c r="K559" s="16" t="n">
        <v>0.581109550561798</v>
      </c>
      <c r="L559" s="16" t="n">
        <v>0.598119538077403</v>
      </c>
    </row>
    <row r="560" customFormat="false" ht="15" hidden="false" customHeight="false" outlineLevel="0" collapsed="false">
      <c r="A560" s="17" t="n">
        <v>955</v>
      </c>
      <c r="B560" s="16" t="n">
        <v>0.603317692461941</v>
      </c>
      <c r="C560" s="16" t="n">
        <v>0.598691552291426</v>
      </c>
      <c r="D560" s="16" t="n">
        <v>0</v>
      </c>
      <c r="E560" s="16" t="n">
        <v>0</v>
      </c>
      <c r="F560" s="16" t="n">
        <v>0.546285274202092</v>
      </c>
      <c r="G560" s="16" t="n">
        <v>0.434445246701295</v>
      </c>
      <c r="H560" s="16" t="n">
        <v>0.235240088820394</v>
      </c>
      <c r="I560" s="16" t="n">
        <v>1.30102999566398</v>
      </c>
      <c r="J560" s="16" t="n">
        <v>0</v>
      </c>
      <c r="K560" s="16" t="n">
        <v>0.580485330836454</v>
      </c>
      <c r="L560" s="16" t="n">
        <v>0.601201622971286</v>
      </c>
    </row>
    <row r="561" customFormat="false" ht="15" hidden="false" customHeight="false" outlineLevel="0" collapsed="false">
      <c r="A561" s="17" t="n">
        <v>956</v>
      </c>
      <c r="B561" s="16" t="n">
        <v>0.602077052825027</v>
      </c>
      <c r="C561" s="16" t="n">
        <v>0.597535840162401</v>
      </c>
      <c r="D561" s="16" t="n">
        <v>0</v>
      </c>
      <c r="E561" s="16" t="n">
        <v>0</v>
      </c>
      <c r="F561" s="16" t="n">
        <v>0.53472217623093</v>
      </c>
      <c r="G561" s="16" t="n">
        <v>0.424217208133487</v>
      </c>
      <c r="H561" s="16" t="n">
        <v>0.23058635247259</v>
      </c>
      <c r="I561" s="16" t="n">
        <v>1.30102999566398</v>
      </c>
      <c r="J561" s="16" t="n">
        <v>0</v>
      </c>
      <c r="K561" s="16" t="n">
        <v>0.579666042446941</v>
      </c>
      <c r="L561" s="16" t="n">
        <v>0.604283707865169</v>
      </c>
    </row>
    <row r="562" customFormat="false" ht="15" hidden="false" customHeight="false" outlineLevel="0" collapsed="false">
      <c r="A562" s="17" t="n">
        <v>957</v>
      </c>
      <c r="B562" s="16" t="n">
        <v>0.600905291736126</v>
      </c>
      <c r="C562" s="16" t="n">
        <v>0.596439685128378</v>
      </c>
      <c r="D562" s="16" t="n">
        <v>0</v>
      </c>
      <c r="E562" s="16" t="n">
        <v>0</v>
      </c>
      <c r="F562" s="16" t="n">
        <v>0.524561876501812</v>
      </c>
      <c r="G562" s="16" t="n">
        <v>0.414855978513702</v>
      </c>
      <c r="H562" s="16" t="n">
        <v>0.226167456723748</v>
      </c>
      <c r="I562" s="16" t="n">
        <v>1.30102999566398</v>
      </c>
      <c r="J562" s="16" t="n">
        <v>0</v>
      </c>
      <c r="K562" s="16" t="n">
        <v>0.579236891385768</v>
      </c>
      <c r="L562" s="16" t="n">
        <v>0.605220037453184</v>
      </c>
    </row>
    <row r="563" customFormat="false" ht="15" hidden="false" customHeight="false" outlineLevel="0" collapsed="false">
      <c r="A563" s="17" t="n">
        <v>958</v>
      </c>
      <c r="B563" s="16" t="n">
        <v>0.599793108387126</v>
      </c>
      <c r="C563" s="16" t="n">
        <v>0.595415288477801</v>
      </c>
      <c r="D563" s="16" t="n">
        <v>0</v>
      </c>
      <c r="E563" s="16" t="n">
        <v>0</v>
      </c>
      <c r="F563" s="16" t="n">
        <v>0.512124040357873</v>
      </c>
      <c r="G563" s="16" t="n">
        <v>0.403215744948225</v>
      </c>
      <c r="H563" s="16" t="n">
        <v>0.221668677099215</v>
      </c>
      <c r="I563" s="16" t="n">
        <v>1.30102999566398</v>
      </c>
      <c r="J563" s="16" t="n">
        <v>0</v>
      </c>
      <c r="K563" s="16" t="n">
        <v>0.578027465667915</v>
      </c>
      <c r="L563" s="16" t="n">
        <v>0.607521847690387</v>
      </c>
    </row>
    <row r="564" customFormat="false" ht="15" hidden="false" customHeight="false" outlineLevel="0" collapsed="false">
      <c r="A564" s="17" t="n">
        <v>959</v>
      </c>
      <c r="B564" s="16" t="n">
        <v>0.598846303919951</v>
      </c>
      <c r="C564" s="16" t="n">
        <v>0.594539920098326</v>
      </c>
      <c r="D564" s="16" t="n">
        <v>0</v>
      </c>
      <c r="E564" s="16" t="n">
        <v>0</v>
      </c>
      <c r="F564" s="16" t="n">
        <v>0.502369039307987</v>
      </c>
      <c r="G564" s="16" t="n">
        <v>0.394256884326435</v>
      </c>
      <c r="H564" s="16" t="n">
        <v>0.2170271253685</v>
      </c>
      <c r="I564" s="16" t="n">
        <v>1.30102999566398</v>
      </c>
      <c r="J564" s="16" t="n">
        <v>0</v>
      </c>
      <c r="K564" s="16" t="n">
        <v>0.577013108614232</v>
      </c>
      <c r="L564" s="16" t="n">
        <v>0.616534019975031</v>
      </c>
    </row>
    <row r="565" customFormat="false" ht="15" hidden="false" customHeight="false" outlineLevel="0" collapsed="false">
      <c r="A565" s="17" t="n">
        <v>960</v>
      </c>
      <c r="B565" s="16" t="n">
        <v>0.598040762460894</v>
      </c>
      <c r="C565" s="16" t="n">
        <v>0.593779170697325</v>
      </c>
      <c r="D565" s="16" t="n">
        <v>0</v>
      </c>
      <c r="E565" s="16" t="n">
        <v>0</v>
      </c>
      <c r="F565" s="16" t="n">
        <v>0.496460430526425</v>
      </c>
      <c r="G565" s="16" t="n">
        <v>0.389407530903895</v>
      </c>
      <c r="H565" s="16" t="n">
        <v>0.214432633588449</v>
      </c>
      <c r="I565" s="16" t="n">
        <v>1.30102999566398</v>
      </c>
      <c r="J565" s="16" t="n">
        <v>0</v>
      </c>
      <c r="K565" s="16" t="n">
        <v>0.576076779026217</v>
      </c>
      <c r="L565" s="16" t="n">
        <v>0.627808988764045</v>
      </c>
    </row>
    <row r="566" customFormat="false" ht="15" hidden="false" customHeight="false" outlineLevel="0" collapsed="false">
      <c r="A566" s="17" t="n">
        <v>961</v>
      </c>
      <c r="B566" s="16" t="n">
        <v>0.597317030446397</v>
      </c>
      <c r="C566" s="16" t="n">
        <v>0.593117815473776</v>
      </c>
      <c r="D566" s="16" t="n">
        <v>0</v>
      </c>
      <c r="E566" s="16" t="n">
        <v>0</v>
      </c>
      <c r="F566" s="16" t="n">
        <v>0.487810569136397</v>
      </c>
      <c r="G566" s="16" t="n">
        <v>0.381500974112762</v>
      </c>
      <c r="H566" s="16" t="n">
        <v>0.214432633588449</v>
      </c>
      <c r="I566" s="16" t="n">
        <v>1.30102999566398</v>
      </c>
      <c r="J566" s="16" t="n">
        <v>0</v>
      </c>
      <c r="K566" s="16" t="n">
        <v>0.575257490636704</v>
      </c>
      <c r="L566" s="16" t="n">
        <v>0.637055243445693</v>
      </c>
    </row>
    <row r="567" customFormat="false" ht="15" hidden="false" customHeight="false" outlineLevel="0" collapsed="false">
      <c r="A567" s="17" t="n">
        <v>962</v>
      </c>
      <c r="B567" s="16" t="n">
        <v>0.596645842823717</v>
      </c>
      <c r="C567" s="16" t="n">
        <v>0.59254823039087</v>
      </c>
      <c r="D567" s="16" t="n">
        <v>0</v>
      </c>
      <c r="E567" s="16" t="n">
        <v>0</v>
      </c>
      <c r="F567" s="16" t="n">
        <v>0.473406223378866</v>
      </c>
      <c r="G567" s="16" t="n">
        <v>0.368564424661297</v>
      </c>
      <c r="H567" s="16" t="n">
        <v>0.214432633588449</v>
      </c>
      <c r="I567" s="16" t="n">
        <v>1.30102999566398</v>
      </c>
      <c r="J567" s="16" t="n">
        <v>0</v>
      </c>
      <c r="K567" s="16" t="n">
        <v>0.574360174781523</v>
      </c>
      <c r="L567" s="16" t="n">
        <v>0.644584893882647</v>
      </c>
    </row>
    <row r="568" customFormat="false" ht="15" hidden="false" customHeight="false" outlineLevel="0" collapsed="false">
      <c r="A568" s="17" t="n">
        <v>963</v>
      </c>
      <c r="B568" s="16" t="n">
        <v>0.59616382047534</v>
      </c>
      <c r="C568" s="16" t="n">
        <v>0.592071822603767</v>
      </c>
      <c r="D568" s="16" t="n">
        <v>0</v>
      </c>
      <c r="E568" s="16" t="n">
        <v>0</v>
      </c>
      <c r="F568" s="16" t="n">
        <v>0.473243403804456</v>
      </c>
      <c r="G568" s="16" t="n">
        <v>0.368564424661297</v>
      </c>
      <c r="H568" s="16" t="n">
        <v>0.214432633588449</v>
      </c>
      <c r="I568" s="16" t="n">
        <v>1.30102999566398</v>
      </c>
      <c r="J568" s="16" t="n">
        <v>0</v>
      </c>
      <c r="K568" s="16" t="n">
        <v>0.57354088639201</v>
      </c>
      <c r="L568" s="16" t="n">
        <v>0.654611423220974</v>
      </c>
    </row>
    <row r="569" customFormat="false" ht="15" hidden="false" customHeight="false" outlineLevel="0" collapsed="false">
      <c r="A569" s="17" t="n">
        <v>964</v>
      </c>
      <c r="B569" s="16" t="n">
        <v>0.595757307691707</v>
      </c>
      <c r="C569" s="16" t="n">
        <v>0.591652699903156</v>
      </c>
      <c r="D569" s="16" t="n">
        <v>0</v>
      </c>
      <c r="E569" s="16" t="n">
        <v>0</v>
      </c>
      <c r="F569" s="16" t="n">
        <v>0.47571932778293</v>
      </c>
      <c r="G569" s="16" t="n">
        <v>0.370334558352281</v>
      </c>
      <c r="H569" s="16" t="n">
        <v>0.214432633588449</v>
      </c>
      <c r="I569" s="16" t="n">
        <v>1.30102999566398</v>
      </c>
      <c r="J569" s="16" t="n">
        <v>0</v>
      </c>
      <c r="K569" s="16" t="n">
        <v>0.572721598002497</v>
      </c>
      <c r="L569" s="16" t="n">
        <v>0.666978776529338</v>
      </c>
    </row>
    <row r="570" customFormat="false" ht="15" hidden="false" customHeight="false" outlineLevel="0" collapsed="false">
      <c r="A570" s="17" t="n">
        <v>965</v>
      </c>
      <c r="B570" s="16" t="n">
        <v>0.595401517632935</v>
      </c>
      <c r="C570" s="16" t="n">
        <v>0.591340029005254</v>
      </c>
      <c r="D570" s="16" t="n">
        <v>0</v>
      </c>
      <c r="E570" s="16" t="n">
        <v>0</v>
      </c>
      <c r="F570" s="16" t="n">
        <v>0.469800867174267</v>
      </c>
      <c r="G570" s="16" t="n">
        <v>0.365910319984842</v>
      </c>
      <c r="H570" s="16" t="n">
        <v>0.214432633588449</v>
      </c>
      <c r="I570" s="16" t="n">
        <v>1.30102999566398</v>
      </c>
      <c r="J570" s="16" t="n">
        <v>0</v>
      </c>
      <c r="K570" s="16" t="n">
        <v>0.57205836454432</v>
      </c>
      <c r="L570" s="16" t="n">
        <v>0.680711610486891</v>
      </c>
    </row>
    <row r="571" customFormat="false" ht="15" hidden="false" customHeight="false" outlineLevel="0" collapsed="false">
      <c r="A571" s="17" t="n">
        <v>966</v>
      </c>
      <c r="B571" s="16" t="n">
        <v>0.595104222496351</v>
      </c>
      <c r="C571" s="16" t="n">
        <v>0.591168074711655</v>
      </c>
      <c r="D571" s="16" t="n">
        <v>0</v>
      </c>
      <c r="E571" s="16" t="n">
        <v>0</v>
      </c>
      <c r="F571" s="16" t="n">
        <v>0.451660587172515</v>
      </c>
      <c r="G571" s="16" t="n">
        <v>0.349080920790923</v>
      </c>
      <c r="H571" s="16" t="n">
        <v>0.214432633588449</v>
      </c>
      <c r="I571" s="16" t="n">
        <v>1.30102999566398</v>
      </c>
      <c r="J571" s="16" t="n">
        <v>0</v>
      </c>
      <c r="K571" s="16" t="n">
        <v>0.571746254681648</v>
      </c>
      <c r="L571" s="16" t="n">
        <v>0.691947565543071</v>
      </c>
    </row>
    <row r="572" customFormat="false" ht="15" hidden="false" customHeight="false" outlineLevel="0" collapsed="false">
      <c r="A572" s="17" t="n">
        <v>967</v>
      </c>
      <c r="B572" s="16" t="n">
        <v>0.594816560132636</v>
      </c>
      <c r="C572" s="16" t="n">
        <v>0.590946074031042</v>
      </c>
      <c r="D572" s="16" t="n">
        <v>0</v>
      </c>
      <c r="E572" s="16" t="n">
        <v>0</v>
      </c>
      <c r="F572" s="16" t="n">
        <v>0.4422446842234</v>
      </c>
      <c r="G572" s="16" t="n">
        <v>0.340710881036967</v>
      </c>
      <c r="H572" s="16" t="n">
        <v>0.214432633588449</v>
      </c>
      <c r="I572" s="16" t="n">
        <v>1.30102999566398</v>
      </c>
      <c r="J572" s="16" t="n">
        <v>0</v>
      </c>
      <c r="K572" s="16" t="n">
        <v>0.571083021223471</v>
      </c>
      <c r="L572" s="16" t="n">
        <v>0.705914481897628</v>
      </c>
    </row>
    <row r="573" customFormat="false" ht="15" hidden="false" customHeight="false" outlineLevel="0" collapsed="false">
      <c r="A573" s="17" t="n">
        <v>968</v>
      </c>
      <c r="B573" s="16" t="n">
        <v>0.594602531856961</v>
      </c>
      <c r="C573" s="16" t="n">
        <v>0.590768814170628</v>
      </c>
      <c r="D573" s="16" t="n">
        <v>0</v>
      </c>
      <c r="E573" s="16" t="n">
        <v>0</v>
      </c>
      <c r="F573" s="16" t="n">
        <v>0.437184453961987</v>
      </c>
      <c r="G573" s="16" t="n">
        <v>0.336172639398373</v>
      </c>
      <c r="H573" s="16" t="n">
        <v>0.214432633588449</v>
      </c>
      <c r="I573" s="16" t="n">
        <v>1.30102999566398</v>
      </c>
      <c r="J573" s="16" t="n">
        <v>0</v>
      </c>
      <c r="K573" s="16" t="n">
        <v>0.570341760299626</v>
      </c>
      <c r="L573" s="16" t="n">
        <v>0.72830836454432</v>
      </c>
    </row>
    <row r="574" customFormat="false" ht="15" hidden="false" customHeight="false" outlineLevel="0" collapsed="false">
      <c r="A574" s="17" t="n">
        <v>969</v>
      </c>
      <c r="B574" s="16" t="n">
        <v>0.594470305989186</v>
      </c>
      <c r="C574" s="16" t="n">
        <v>0.590657305097982</v>
      </c>
      <c r="D574" s="16" t="n">
        <v>0</v>
      </c>
      <c r="E574" s="16" t="n">
        <v>0</v>
      </c>
      <c r="F574" s="16" t="n">
        <v>0.434563206585498</v>
      </c>
      <c r="G574" s="16" t="n">
        <v>0.334002595182399</v>
      </c>
      <c r="H574" s="16" t="n">
        <v>0.214432633588449</v>
      </c>
      <c r="I574" s="16" t="n">
        <v>1.30102999566398</v>
      </c>
      <c r="J574" s="16" t="n">
        <v>0</v>
      </c>
      <c r="K574" s="16" t="n">
        <v>0.569717540574282</v>
      </c>
      <c r="L574" s="16" t="n">
        <v>0.745591448189763</v>
      </c>
    </row>
    <row r="575" customFormat="false" ht="15" hidden="false" customHeight="false" outlineLevel="0" collapsed="false">
      <c r="A575" s="17" t="n">
        <v>970</v>
      </c>
      <c r="B575" s="16" t="n">
        <v>0.594377196911309</v>
      </c>
      <c r="C575" s="16" t="n">
        <v>0.590579853801245</v>
      </c>
      <c r="D575" s="16" t="n">
        <v>0</v>
      </c>
      <c r="E575" s="16" t="n">
        <v>0</v>
      </c>
      <c r="F575" s="16" t="n">
        <v>0.432629359600959</v>
      </c>
      <c r="G575" s="16" t="n">
        <v>0.332848668395002</v>
      </c>
      <c r="H575" s="16" t="n">
        <v>0.214432633588449</v>
      </c>
      <c r="I575" s="16" t="n">
        <v>1.30102999566398</v>
      </c>
      <c r="J575" s="16" t="n">
        <v>0</v>
      </c>
      <c r="K575" s="16" t="n">
        <v>0.569444444444444</v>
      </c>
      <c r="L575" s="16" t="n">
        <v>0.756437265917603</v>
      </c>
    </row>
    <row r="576" customFormat="false" ht="15" hidden="false" customHeight="false" outlineLevel="0" collapsed="false">
      <c r="A576" s="17" t="n">
        <v>971</v>
      </c>
      <c r="B576" s="16" t="n">
        <v>0.594207258274158</v>
      </c>
      <c r="C576" s="16" t="n">
        <v>0.590477251772131</v>
      </c>
      <c r="D576" s="16" t="n">
        <v>0</v>
      </c>
      <c r="E576" s="16" t="n">
        <v>0</v>
      </c>
      <c r="F576" s="16" t="n">
        <v>0.423210672475691</v>
      </c>
      <c r="G576" s="16" t="n">
        <v>0.324799431442603</v>
      </c>
      <c r="H576" s="16" t="n">
        <v>0.214432633588449</v>
      </c>
      <c r="I576" s="16" t="n">
        <v>1.30102999566398</v>
      </c>
      <c r="J576" s="16" t="n">
        <v>0</v>
      </c>
      <c r="K576" s="16" t="n">
        <v>0.569054307116105</v>
      </c>
      <c r="L576" s="16" t="n">
        <v>0.764357053682896</v>
      </c>
    </row>
    <row r="577" customFormat="false" ht="15" hidden="false" customHeight="false" outlineLevel="0" collapsed="false">
      <c r="A577" s="17" t="n">
        <v>972</v>
      </c>
      <c r="B577" s="16" t="n">
        <v>0.59411237306065</v>
      </c>
      <c r="C577" s="16" t="n">
        <v>0.590416203556436</v>
      </c>
      <c r="D577" s="16" t="n">
        <v>0</v>
      </c>
      <c r="E577" s="16" t="n">
        <v>0</v>
      </c>
      <c r="F577" s="16" t="n">
        <v>0.41867056570697</v>
      </c>
      <c r="G577" s="16" t="n">
        <v>0.320518527595275</v>
      </c>
      <c r="H577" s="16" t="n">
        <v>0.214432633588449</v>
      </c>
      <c r="I577" s="16" t="n">
        <v>1.30102999566398</v>
      </c>
      <c r="J577" s="16" t="n">
        <v>0</v>
      </c>
      <c r="K577" s="16" t="n">
        <v>0.568586142322097</v>
      </c>
      <c r="L577" s="16" t="n">
        <v>0.751326466916355</v>
      </c>
    </row>
    <row r="578" customFormat="false" ht="15" hidden="false" customHeight="false" outlineLevel="0" collapsed="false">
      <c r="A578" s="17" t="n">
        <v>973</v>
      </c>
      <c r="B578" s="16" t="n">
        <v>0.594114584227403</v>
      </c>
      <c r="C578" s="16" t="n">
        <v>0.590426066199715</v>
      </c>
      <c r="D578" s="16" t="n">
        <v>0</v>
      </c>
      <c r="E578" s="16" t="n">
        <v>0</v>
      </c>
      <c r="F578" s="16" t="n">
        <v>0.417873618451745</v>
      </c>
      <c r="G578" s="16" t="n">
        <v>0.320040146983394</v>
      </c>
      <c r="H578" s="16" t="n">
        <v>0.214432633588449</v>
      </c>
      <c r="I578" s="16" t="n">
        <v>1.30102999566398</v>
      </c>
      <c r="J578" s="16" t="n">
        <v>0</v>
      </c>
      <c r="K578" s="16" t="n">
        <v>0.568235018726592</v>
      </c>
      <c r="L578" s="16" t="n">
        <v>0.732248751560549</v>
      </c>
    </row>
    <row r="579" customFormat="false" ht="15" hidden="false" customHeight="false" outlineLevel="0" collapsed="false">
      <c r="A579" s="17" t="n">
        <v>974</v>
      </c>
      <c r="B579" s="16" t="n">
        <v>0.594135747601589</v>
      </c>
      <c r="C579" s="16" t="n">
        <v>0.590493409402585</v>
      </c>
      <c r="D579" s="16" t="n">
        <v>0</v>
      </c>
      <c r="E579" s="16" t="n">
        <v>0</v>
      </c>
      <c r="F579" s="16" t="n">
        <v>0.41146261558053</v>
      </c>
      <c r="G579" s="16" t="n">
        <v>0.314520267095731</v>
      </c>
      <c r="H579" s="16" t="n">
        <v>0.214432633588449</v>
      </c>
      <c r="I579" s="16" t="n">
        <v>1.30102999566398</v>
      </c>
      <c r="J579" s="16" t="n">
        <v>0</v>
      </c>
      <c r="K579" s="16" t="n">
        <v>0.567766853932584</v>
      </c>
      <c r="L579" s="16" t="n">
        <v>0.728191323345818</v>
      </c>
    </row>
    <row r="580" customFormat="false" ht="15" hidden="false" customHeight="false" outlineLevel="0" collapsed="false">
      <c r="A580" s="17" t="n">
        <v>975</v>
      </c>
      <c r="B580" s="16" t="n">
        <v>0.594077958828873</v>
      </c>
      <c r="C580" s="16" t="n">
        <v>0.590542792939068</v>
      </c>
      <c r="D580" s="16" t="n">
        <v>0</v>
      </c>
      <c r="E580" s="16" t="n">
        <v>0</v>
      </c>
      <c r="F580" s="16" t="n">
        <v>0.396333843033141</v>
      </c>
      <c r="G580" s="16" t="n">
        <v>0.301022873216314</v>
      </c>
      <c r="H580" s="16" t="n">
        <v>0.214432633588449</v>
      </c>
      <c r="I580" s="16" t="n">
        <v>1.30102999566398</v>
      </c>
      <c r="J580" s="16" t="n">
        <v>0</v>
      </c>
      <c r="K580" s="16" t="n">
        <v>0.567220661672909</v>
      </c>
      <c r="L580" s="16" t="n">
        <v>0.731741573033708</v>
      </c>
    </row>
    <row r="581" customFormat="false" ht="15" hidden="false" customHeight="false" outlineLevel="0" collapsed="false">
      <c r="A581" s="17" t="n">
        <v>976</v>
      </c>
      <c r="B581" s="16" t="n">
        <v>0.594150440560447</v>
      </c>
      <c r="C581" s="16" t="n">
        <v>0.590633649588301</v>
      </c>
      <c r="D581" s="16" t="n">
        <v>0</v>
      </c>
      <c r="E581" s="16" t="n">
        <v>0</v>
      </c>
      <c r="F581" s="16" t="n">
        <v>0.393935356999709</v>
      </c>
      <c r="G581" s="16" t="n">
        <v>0.299138954164765</v>
      </c>
      <c r="H581" s="16" t="n">
        <v>0.214432633588449</v>
      </c>
      <c r="I581" s="16" t="n">
        <v>1.30102999566398</v>
      </c>
      <c r="J581" s="16" t="n">
        <v>0</v>
      </c>
      <c r="K581" s="16" t="n">
        <v>0.567064606741573</v>
      </c>
      <c r="L581" s="16" t="n">
        <v>0.73373127340824</v>
      </c>
    </row>
    <row r="582" customFormat="false" ht="15" hidden="false" customHeight="false" outlineLevel="0" collapsed="false">
      <c r="A582" s="17" t="n">
        <v>977</v>
      </c>
      <c r="B582" s="16" t="n">
        <v>0.594302753193511</v>
      </c>
      <c r="C582" s="16" t="n">
        <v>0.59075196480818</v>
      </c>
      <c r="D582" s="16" t="n">
        <v>0</v>
      </c>
      <c r="E582" s="16" t="n">
        <v>0</v>
      </c>
      <c r="F582" s="16" t="n">
        <v>0.398980435217847</v>
      </c>
      <c r="G582" s="16" t="n">
        <v>0.303411953100618</v>
      </c>
      <c r="H582" s="16" t="n">
        <v>0.214432633588449</v>
      </c>
      <c r="I582" s="16" t="n">
        <v>1.30102999566398</v>
      </c>
      <c r="J582" s="16" t="n">
        <v>0</v>
      </c>
      <c r="K582" s="16" t="n">
        <v>0.566713483146067</v>
      </c>
      <c r="L582" s="16" t="n">
        <v>0.734862671660425</v>
      </c>
    </row>
    <row r="583" customFormat="false" ht="15" hidden="false" customHeight="false" outlineLevel="0" collapsed="false">
      <c r="A583" s="17" t="n">
        <v>978</v>
      </c>
      <c r="B583" s="16" t="n">
        <v>0.5943479442762</v>
      </c>
      <c r="C583" s="16" t="n">
        <v>0.590849469635594</v>
      </c>
      <c r="D583" s="16" t="n">
        <v>0</v>
      </c>
      <c r="E583" s="16" t="n">
        <v>0</v>
      </c>
      <c r="F583" s="16" t="n">
        <v>0.39170485462635</v>
      </c>
      <c r="G583" s="16" t="n">
        <v>0.297679160923402</v>
      </c>
      <c r="H583" s="16" t="n">
        <v>0.214432633588449</v>
      </c>
      <c r="I583" s="16" t="n">
        <v>1.30102999566398</v>
      </c>
      <c r="J583" s="16" t="n">
        <v>0</v>
      </c>
      <c r="K583" s="16" t="n">
        <v>0.566596441947566</v>
      </c>
      <c r="L583" s="16" t="n">
        <v>0.732560861423221</v>
      </c>
    </row>
    <row r="584" customFormat="false" ht="15" hidden="false" customHeight="false" outlineLevel="0" collapsed="false">
      <c r="A584" s="17" t="n">
        <v>979</v>
      </c>
      <c r="B584" s="16" t="n">
        <v>0.594545327954822</v>
      </c>
      <c r="C584" s="16" t="n">
        <v>0.591039949002561</v>
      </c>
      <c r="D584" s="16" t="n">
        <v>0</v>
      </c>
      <c r="E584" s="16" t="n">
        <v>0</v>
      </c>
      <c r="F584" s="16" t="n">
        <v>0.392987554003125</v>
      </c>
      <c r="G584" s="16" t="n">
        <v>0.298681779423955</v>
      </c>
      <c r="H584" s="16" t="n">
        <v>0.214432633588449</v>
      </c>
      <c r="I584" s="16" t="n">
        <v>1.30102999566398</v>
      </c>
      <c r="J584" s="16" t="n">
        <v>0</v>
      </c>
      <c r="K584" s="16" t="n">
        <v>0.566362359550562</v>
      </c>
      <c r="L584" s="16" t="n">
        <v>0.728971598002497</v>
      </c>
    </row>
    <row r="585" customFormat="false" ht="15" hidden="false" customHeight="false" outlineLevel="0" collapsed="false">
      <c r="A585" s="17" t="n">
        <v>980</v>
      </c>
      <c r="B585" s="16" t="n">
        <v>0.594709582212899</v>
      </c>
      <c r="C585" s="16" t="n">
        <v>0.591221521158567</v>
      </c>
      <c r="D585" s="16" t="n">
        <v>0</v>
      </c>
      <c r="E585" s="16" t="n">
        <v>0</v>
      </c>
      <c r="F585" s="16" t="n">
        <v>0.390731432069946</v>
      </c>
      <c r="G585" s="16" t="n">
        <v>0.296962337772929</v>
      </c>
      <c r="H585" s="16" t="n">
        <v>0.214432633588449</v>
      </c>
      <c r="I585" s="16" t="n">
        <v>1.30102999566398</v>
      </c>
      <c r="J585" s="16" t="n">
        <v>0</v>
      </c>
      <c r="K585" s="16" t="n">
        <v>0.566284332084894</v>
      </c>
      <c r="L585" s="16" t="n">
        <v>0.712975967540574</v>
      </c>
    </row>
    <row r="586" customFormat="false" ht="15" hidden="false" customHeight="false" outlineLevel="0" collapsed="false">
      <c r="A586" s="17" t="n">
        <v>981</v>
      </c>
      <c r="B586" s="16" t="n">
        <v>0.594828240159485</v>
      </c>
      <c r="C586" s="16" t="n">
        <v>0.591397173870146</v>
      </c>
      <c r="D586" s="16" t="n">
        <v>0</v>
      </c>
      <c r="E586" s="16" t="n">
        <v>0</v>
      </c>
      <c r="F586" s="16" t="n">
        <v>0.38269986128544</v>
      </c>
      <c r="G586" s="16" t="n">
        <v>0.289955651197163</v>
      </c>
      <c r="H586" s="16" t="n">
        <v>0.214432633588449</v>
      </c>
      <c r="I586" s="16" t="n">
        <v>1.30102999566398</v>
      </c>
      <c r="J586" s="16" t="n">
        <v>0</v>
      </c>
      <c r="K586" s="16" t="n">
        <v>0.565738139825219</v>
      </c>
      <c r="L586" s="16" t="n">
        <v>0.697175405742821</v>
      </c>
    </row>
    <row r="587" customFormat="false" ht="15" hidden="false" customHeight="false" outlineLevel="0" collapsed="false">
      <c r="A587" s="17" t="n">
        <v>982</v>
      </c>
      <c r="B587" s="16" t="n">
        <v>0.595035288482904</v>
      </c>
      <c r="C587" s="16" t="n">
        <v>0.591655438954241</v>
      </c>
      <c r="D587" s="16" t="n">
        <v>0</v>
      </c>
      <c r="E587" s="16" t="n">
        <v>0</v>
      </c>
      <c r="F587" s="16" t="n">
        <v>0.375464768913108</v>
      </c>
      <c r="G587" s="16" t="n">
        <v>0.283487637885429</v>
      </c>
      <c r="H587" s="16" t="n">
        <v>0.214432633588449</v>
      </c>
      <c r="I587" s="16" t="n">
        <v>1.30102999566398</v>
      </c>
      <c r="J587" s="16" t="n">
        <v>0</v>
      </c>
      <c r="K587" s="16" t="n">
        <v>0.565426029962547</v>
      </c>
      <c r="L587" s="16" t="n">
        <v>0.691596441947566</v>
      </c>
    </row>
    <row r="588" customFormat="false" ht="15" hidden="false" customHeight="false" outlineLevel="0" collapsed="false">
      <c r="A588" s="17" t="n">
        <v>983</v>
      </c>
      <c r="B588" s="16" t="n">
        <v>0.595316717608107</v>
      </c>
      <c r="C588" s="16" t="n">
        <v>0.591997859015893</v>
      </c>
      <c r="D588" s="16" t="n">
        <v>0</v>
      </c>
      <c r="E588" s="16" t="n">
        <v>0</v>
      </c>
      <c r="F588" s="16" t="n">
        <v>0.367038099119978</v>
      </c>
      <c r="G588" s="16" t="n">
        <v>0.278369409679536</v>
      </c>
      <c r="H588" s="16" t="n">
        <v>0.214432633588449</v>
      </c>
      <c r="I588" s="16" t="n">
        <v>1.30102999566398</v>
      </c>
      <c r="J588" s="16" t="n">
        <v>0</v>
      </c>
      <c r="K588" s="16" t="n">
        <v>0.56476279650437</v>
      </c>
      <c r="L588" s="16" t="n">
        <v>0.684300873907616</v>
      </c>
    </row>
    <row r="589" customFormat="false" ht="15" hidden="false" customHeight="false" outlineLevel="0" collapsed="false">
      <c r="A589" s="17" t="n">
        <v>984</v>
      </c>
      <c r="B589" s="16" t="n">
        <v>0.59559091553092</v>
      </c>
      <c r="C589" s="16" t="n">
        <v>0.592332503350263</v>
      </c>
      <c r="D589" s="16" t="n">
        <v>0</v>
      </c>
      <c r="E589" s="16" t="n">
        <v>0</v>
      </c>
      <c r="F589" s="16" t="n">
        <v>0.358837830955766</v>
      </c>
      <c r="G589" s="16" t="n">
        <v>0.274396543449439</v>
      </c>
      <c r="H589" s="16" t="n">
        <v>0.214432633588449</v>
      </c>
      <c r="I589" s="16" t="n">
        <v>1.30102999566398</v>
      </c>
      <c r="J589" s="16" t="n">
        <v>0</v>
      </c>
      <c r="K589" s="16" t="n">
        <v>0.564099563046192</v>
      </c>
      <c r="L589" s="16" t="n">
        <v>0.665262172284644</v>
      </c>
    </row>
    <row r="590" customFormat="false" ht="15" hidden="false" customHeight="false" outlineLevel="0" collapsed="false">
      <c r="A590" s="17" t="n">
        <v>985</v>
      </c>
      <c r="B590" s="16" t="n">
        <v>0.595868025388983</v>
      </c>
      <c r="C590" s="16" t="n">
        <v>0.592652630856198</v>
      </c>
      <c r="D590" s="16" t="n">
        <v>0</v>
      </c>
      <c r="E590" s="16" t="n">
        <v>0</v>
      </c>
      <c r="F590" s="16" t="n">
        <v>0.353050236829853</v>
      </c>
      <c r="G590" s="16" t="n">
        <v>0.2711734327065</v>
      </c>
      <c r="H590" s="16" t="n">
        <v>0.214432633588449</v>
      </c>
      <c r="I590" s="16" t="n">
        <v>1.30102999566398</v>
      </c>
      <c r="J590" s="16" t="n">
        <v>0</v>
      </c>
      <c r="K590" s="16" t="n">
        <v>0.563553370786517</v>
      </c>
      <c r="L590" s="16" t="n">
        <v>0.649734706616729</v>
      </c>
    </row>
    <row r="591" customFormat="false" ht="15" hidden="false" customHeight="false" outlineLevel="0" collapsed="false">
      <c r="A591" s="17" t="n">
        <v>986</v>
      </c>
      <c r="B591" s="16" t="n">
        <v>0.596221504526006</v>
      </c>
      <c r="C591" s="16" t="n">
        <v>0.593016024553374</v>
      </c>
      <c r="D591" s="16" t="n">
        <v>0</v>
      </c>
      <c r="E591" s="16" t="n">
        <v>0</v>
      </c>
      <c r="F591" s="16" t="n">
        <v>0.351662468265257</v>
      </c>
      <c r="G591" s="16" t="n">
        <v>0.270563273410529</v>
      </c>
      <c r="H591" s="16" t="n">
        <v>0.214432633588449</v>
      </c>
      <c r="I591" s="16" t="n">
        <v>1.30102999566398</v>
      </c>
      <c r="J591" s="16" t="n">
        <v>0</v>
      </c>
      <c r="K591" s="16" t="n">
        <v>0.563202247191011</v>
      </c>
      <c r="L591" s="16" t="n">
        <v>0.657381398252185</v>
      </c>
    </row>
    <row r="592" customFormat="false" ht="15" hidden="false" customHeight="false" outlineLevel="0" collapsed="false">
      <c r="A592" s="17" t="n">
        <v>987</v>
      </c>
      <c r="B592" s="16" t="n">
        <v>0.596558260420958</v>
      </c>
      <c r="C592" s="16" t="n">
        <v>0.593334953101833</v>
      </c>
      <c r="D592" s="16" t="n">
        <v>0</v>
      </c>
      <c r="E592" s="16" t="n">
        <v>0</v>
      </c>
      <c r="F592" s="16" t="n">
        <v>0.354215684980476</v>
      </c>
      <c r="G592" s="16" t="n">
        <v>0.271716253276912</v>
      </c>
      <c r="H592" s="16" t="n">
        <v>0.214432633588449</v>
      </c>
      <c r="I592" s="16" t="n">
        <v>1.30102999566398</v>
      </c>
      <c r="J592" s="16" t="n">
        <v>0</v>
      </c>
      <c r="K592" s="16" t="n">
        <v>0.563085205992509</v>
      </c>
      <c r="L592" s="16" t="n">
        <v>0.649032459425718</v>
      </c>
    </row>
    <row r="593" customFormat="false" ht="15" hidden="false" customHeight="false" outlineLevel="0" collapsed="false">
      <c r="A593" s="17" t="n">
        <v>988</v>
      </c>
      <c r="B593" s="16" t="n">
        <v>0.596867650747299</v>
      </c>
      <c r="C593" s="16" t="n">
        <v>0.593704760409473</v>
      </c>
      <c r="D593" s="16" t="n">
        <v>0</v>
      </c>
      <c r="E593" s="16" t="n">
        <v>0</v>
      </c>
      <c r="F593" s="16" t="n">
        <v>0.346059905325815</v>
      </c>
      <c r="G593" s="16" t="n">
        <v>0.266919999003308</v>
      </c>
      <c r="H593" s="16" t="n">
        <v>0.214432633588449</v>
      </c>
      <c r="I593" s="16" t="n">
        <v>1.30102999566398</v>
      </c>
      <c r="J593" s="16" t="n">
        <v>0</v>
      </c>
      <c r="K593" s="16" t="n">
        <v>0.562968164794008</v>
      </c>
      <c r="L593" s="16" t="n">
        <v>0.638420724094881</v>
      </c>
    </row>
    <row r="594" customFormat="false" ht="15" hidden="false" customHeight="false" outlineLevel="0" collapsed="false">
      <c r="A594" s="17" t="n">
        <v>989</v>
      </c>
      <c r="B594" s="16" t="n">
        <v>0.597213697930177</v>
      </c>
      <c r="C594" s="16" t="n">
        <v>0.594137804896644</v>
      </c>
      <c r="D594" s="16" t="n">
        <v>0</v>
      </c>
      <c r="E594" s="16" t="n">
        <v>0</v>
      </c>
      <c r="F594" s="16" t="n">
        <v>0.334292981690722</v>
      </c>
      <c r="G594" s="16" t="n">
        <v>0.259103478791534</v>
      </c>
      <c r="H594" s="16" t="n">
        <v>0.213663506279714</v>
      </c>
      <c r="I594" s="16" t="n">
        <v>1.30102999566398</v>
      </c>
      <c r="J594" s="16" t="n">
        <v>0</v>
      </c>
      <c r="K594" s="16" t="n">
        <v>0.562421972534332</v>
      </c>
      <c r="L594" s="16" t="n">
        <v>0.627613920099875</v>
      </c>
    </row>
    <row r="595" customFormat="false" ht="15" hidden="false" customHeight="false" outlineLevel="0" collapsed="false">
      <c r="A595" s="17" t="n">
        <v>990</v>
      </c>
      <c r="B595" s="16" t="n">
        <v>0.597685174395641</v>
      </c>
      <c r="C595" s="16" t="n">
        <v>0.594558280840349</v>
      </c>
      <c r="D595" s="16" t="n">
        <v>0</v>
      </c>
      <c r="E595" s="16" t="n">
        <v>0</v>
      </c>
      <c r="F595" s="16" t="n">
        <v>0.341173383289193</v>
      </c>
      <c r="G595" s="16" t="n">
        <v>0.264013170340702</v>
      </c>
      <c r="H595" s="16" t="n">
        <v>0.214432633588449</v>
      </c>
      <c r="I595" s="16" t="n">
        <v>1.30102999566398</v>
      </c>
      <c r="J595" s="16" t="n">
        <v>0</v>
      </c>
      <c r="K595" s="16" t="n">
        <v>0.561797752808989</v>
      </c>
      <c r="L595" s="16" t="n">
        <v>0.612983770287141</v>
      </c>
    </row>
    <row r="596" customFormat="false" ht="15" hidden="false" customHeight="false" outlineLevel="0" collapsed="false">
      <c r="A596" s="17" t="n">
        <v>991</v>
      </c>
      <c r="B596" s="16" t="n">
        <v>0.598122112452984</v>
      </c>
      <c r="C596" s="16" t="n">
        <v>0.594922189548444</v>
      </c>
      <c r="D596" s="16" t="n">
        <v>0</v>
      </c>
      <c r="E596" s="16" t="n">
        <v>0</v>
      </c>
      <c r="F596" s="16" t="n">
        <v>0.351442845219933</v>
      </c>
      <c r="G596" s="16" t="n">
        <v>0.270563273410529</v>
      </c>
      <c r="H596" s="16" t="n">
        <v>0.214432633588449</v>
      </c>
      <c r="I596" s="16" t="n">
        <v>1.30102999566398</v>
      </c>
      <c r="J596" s="16" t="n">
        <v>0</v>
      </c>
      <c r="K596" s="16" t="n">
        <v>0.561290574282147</v>
      </c>
      <c r="L596" s="16" t="n">
        <v>0.599719101123596</v>
      </c>
    </row>
    <row r="597" customFormat="false" ht="15" hidden="false" customHeight="false" outlineLevel="0" collapsed="false">
      <c r="A597" s="17" t="n">
        <v>992</v>
      </c>
      <c r="B597" s="16" t="n">
        <v>0.598494644794199</v>
      </c>
      <c r="C597" s="16" t="n">
        <v>0.59540064507321</v>
      </c>
      <c r="D597" s="16" t="n">
        <v>0</v>
      </c>
      <c r="E597" s="16" t="n">
        <v>0</v>
      </c>
      <c r="F597" s="16" t="n">
        <v>0.336780071252189</v>
      </c>
      <c r="G597" s="16" t="n">
        <v>0.261098728570077</v>
      </c>
      <c r="H597" s="16" t="n">
        <v>0.214432633588449</v>
      </c>
      <c r="I597" s="16" t="n">
        <v>1.30102999566398</v>
      </c>
      <c r="J597" s="16" t="n">
        <v>0</v>
      </c>
      <c r="K597" s="16" t="n">
        <v>0.560705368289638</v>
      </c>
      <c r="L597" s="16" t="n">
        <v>0.593476903870162</v>
      </c>
    </row>
    <row r="598" customFormat="false" ht="15" hidden="false" customHeight="false" outlineLevel="0" collapsed="false">
      <c r="A598" s="17" t="n">
        <v>993</v>
      </c>
      <c r="B598" s="16" t="n">
        <v>0.598876653446092</v>
      </c>
      <c r="C598" s="16" t="n">
        <v>0.595972931284583</v>
      </c>
      <c r="D598" s="16" t="n">
        <v>0</v>
      </c>
      <c r="E598" s="16" t="n">
        <v>0</v>
      </c>
      <c r="F598" s="16" t="n">
        <v>0.310840528512458</v>
      </c>
      <c r="G598" s="16" t="n">
        <v>0.245173520455578</v>
      </c>
      <c r="H598" s="16" t="n">
        <v>0.206446181468952</v>
      </c>
      <c r="I598" s="16" t="n">
        <v>1.30102999566398</v>
      </c>
      <c r="J598" s="16" t="n">
        <v>0</v>
      </c>
      <c r="K598" s="16" t="n">
        <v>0.560471285892634</v>
      </c>
      <c r="L598" s="16" t="n">
        <v>0.59394506866417</v>
      </c>
    </row>
    <row r="599" customFormat="false" ht="15" hidden="false" customHeight="false" outlineLevel="0" collapsed="false">
      <c r="A599" s="17" t="n">
        <v>994</v>
      </c>
      <c r="B599" s="16" t="n">
        <v>0.599387423859702</v>
      </c>
      <c r="C599" s="16" t="n">
        <v>0.596449409977774</v>
      </c>
      <c r="D599" s="16" t="n">
        <v>0</v>
      </c>
      <c r="E599" s="16" t="n">
        <v>0</v>
      </c>
      <c r="F599" s="16" t="n">
        <v>0.315483810638718</v>
      </c>
      <c r="G599" s="16" t="n">
        <v>0.245173520455578</v>
      </c>
      <c r="H599" s="16" t="n">
        <v>0.206446181468952</v>
      </c>
      <c r="I599" s="16" t="n">
        <v>1.30102999566398</v>
      </c>
      <c r="J599" s="16" t="n">
        <v>0</v>
      </c>
      <c r="K599" s="16" t="n">
        <v>0.560042134831461</v>
      </c>
      <c r="L599" s="16" t="n">
        <v>0.592852684144819</v>
      </c>
    </row>
    <row r="600" customFormat="false" ht="15" hidden="false" customHeight="false" outlineLevel="0" collapsed="false">
      <c r="A600" s="17" t="n">
        <v>995</v>
      </c>
      <c r="B600" s="16" t="n">
        <v>0.599847303496467</v>
      </c>
      <c r="C600" s="16" t="n">
        <v>0.596937985902422</v>
      </c>
      <c r="D600" s="16" t="n">
        <v>0</v>
      </c>
      <c r="E600" s="16" t="n">
        <v>0</v>
      </c>
      <c r="F600" s="16" t="n">
        <v>0.311866238717217</v>
      </c>
      <c r="G600" s="16" t="n">
        <v>0.245173520455578</v>
      </c>
      <c r="H600" s="16" t="n">
        <v>0.206446181468952</v>
      </c>
      <c r="I600" s="16" t="n">
        <v>1.30102999566398</v>
      </c>
      <c r="J600" s="16" t="n">
        <v>0</v>
      </c>
      <c r="K600" s="16" t="n">
        <v>0.559886079900125</v>
      </c>
      <c r="L600" s="16" t="n">
        <v>0.583723470661673</v>
      </c>
    </row>
    <row r="601" customFormat="false" ht="15" hidden="false" customHeight="false" outlineLevel="0" collapsed="false">
      <c r="A601" s="17" t="n">
        <v>996</v>
      </c>
      <c r="B601" s="16" t="n">
        <v>0.60032239721881</v>
      </c>
      <c r="C601" s="16" t="n">
        <v>0.597419665603156</v>
      </c>
      <c r="D601" s="16" t="n">
        <v>0</v>
      </c>
      <c r="E601" s="16" t="n">
        <v>0</v>
      </c>
      <c r="F601" s="16" t="n">
        <v>0.310988426476979</v>
      </c>
      <c r="G601" s="16" t="n">
        <v>0.245173520455578</v>
      </c>
      <c r="H601" s="16" t="n">
        <v>0.206446181468952</v>
      </c>
      <c r="I601" s="16" t="n">
        <v>1.30102999566398</v>
      </c>
      <c r="J601" s="16" t="n">
        <v>0</v>
      </c>
      <c r="K601" s="16" t="n">
        <v>0.559417915106117</v>
      </c>
      <c r="L601" s="16" t="n">
        <v>0.576310861423221</v>
      </c>
    </row>
    <row r="602" customFormat="false" ht="15" hidden="false" customHeight="false" outlineLevel="0" collapsed="false">
      <c r="A602" s="17" t="n">
        <v>997</v>
      </c>
      <c r="B602" s="16" t="n">
        <v>0.60082383453846</v>
      </c>
      <c r="C602" s="16" t="n">
        <v>0.597886719144462</v>
      </c>
      <c r="D602" s="16" t="n">
        <v>0</v>
      </c>
      <c r="E602" s="16" t="n">
        <v>0</v>
      </c>
      <c r="F602" s="16" t="n">
        <v>0.315412965111141</v>
      </c>
      <c r="G602" s="16" t="n">
        <v>0.245173520455578</v>
      </c>
      <c r="H602" s="16" t="n">
        <v>0.206446181468952</v>
      </c>
      <c r="I602" s="16" t="n">
        <v>1.30102999566398</v>
      </c>
      <c r="J602" s="16" t="n">
        <v>0</v>
      </c>
      <c r="K602" s="16" t="n">
        <v>0.559378901373283</v>
      </c>
      <c r="L602" s="16" t="n">
        <v>0.573189762796504</v>
      </c>
    </row>
    <row r="603" customFormat="false" ht="15" hidden="false" customHeight="false" outlineLevel="0" collapsed="false">
      <c r="A603" s="17" t="n">
        <v>998</v>
      </c>
      <c r="B603" s="16" t="n">
        <v>0.601294636726379</v>
      </c>
      <c r="C603" s="16" t="n">
        <v>0.598357185051682</v>
      </c>
      <c r="D603" s="16" t="n">
        <v>0</v>
      </c>
      <c r="E603" s="16" t="n">
        <v>0</v>
      </c>
      <c r="F603" s="16" t="n">
        <v>0.315509443343152</v>
      </c>
      <c r="G603" s="16" t="n">
        <v>0.245173520455578</v>
      </c>
      <c r="H603" s="16" t="n">
        <v>0.206446181468952</v>
      </c>
      <c r="I603" s="16" t="n">
        <v>1.30102999566398</v>
      </c>
      <c r="J603" s="16" t="n">
        <v>0</v>
      </c>
      <c r="K603" s="16" t="n">
        <v>0.559417915106117</v>
      </c>
      <c r="L603" s="16" t="n">
        <v>0.56210986267166</v>
      </c>
    </row>
    <row r="604" customFormat="false" ht="15" hidden="false" customHeight="false" outlineLevel="0" collapsed="false">
      <c r="A604" s="17" t="n">
        <v>999</v>
      </c>
      <c r="B604" s="16" t="n">
        <v>0.601760198672613</v>
      </c>
      <c r="C604" s="16" t="n">
        <v>0.598867448360733</v>
      </c>
      <c r="D604" s="16" t="n">
        <v>0</v>
      </c>
      <c r="E604" s="16" t="n">
        <v>0</v>
      </c>
      <c r="F604" s="16" t="n">
        <v>0.309446800609162</v>
      </c>
      <c r="G604" s="16" t="n">
        <v>0.245173520455578</v>
      </c>
      <c r="H604" s="16" t="n">
        <v>0.206446181468952</v>
      </c>
      <c r="I604" s="16" t="n">
        <v>1.30102999566398</v>
      </c>
      <c r="J604" s="16" t="n">
        <v>0</v>
      </c>
      <c r="K604" s="16" t="n">
        <v>0.559261860174782</v>
      </c>
      <c r="L604" s="16" t="n">
        <v>0.54002808988764</v>
      </c>
    </row>
    <row r="605" customFormat="false" ht="15" hidden="false" customHeight="false" outlineLevel="0" collapsed="false">
      <c r="A605" s="17" t="n">
        <v>1000</v>
      </c>
      <c r="B605" s="16" t="n">
        <v>0.602289698190159</v>
      </c>
      <c r="C605" s="16" t="n">
        <v>0.59946842324198</v>
      </c>
      <c r="D605" s="16" t="n">
        <v>0</v>
      </c>
      <c r="E605" s="16" t="n">
        <v>0</v>
      </c>
      <c r="F605" s="16" t="n">
        <v>0.299866472842224</v>
      </c>
      <c r="G605" s="16" t="n">
        <v>0.240839751770274</v>
      </c>
      <c r="H605" s="16" t="n">
        <v>0.204536209211447</v>
      </c>
      <c r="I605" s="16" t="n">
        <v>1.30102999566398</v>
      </c>
      <c r="J605" s="16" t="n">
        <v>0</v>
      </c>
      <c r="K605" s="16" t="n">
        <v>0.558988764044944</v>
      </c>
      <c r="L605" s="16" t="n">
        <v>0.524227528089888</v>
      </c>
    </row>
    <row r="606" customFormat="false" ht="15" hidden="false" customHeight="false" outlineLevel="0" collapsed="false">
      <c r="A606" s="17" t="n">
        <v>1001</v>
      </c>
      <c r="B606" s="16" t="n">
        <v>0.600326334022813</v>
      </c>
      <c r="C606" s="16" t="n">
        <v>0.597437962722243</v>
      </c>
      <c r="D606" s="16" t="n">
        <v>0</v>
      </c>
      <c r="E606" s="16" t="n">
        <v>0</v>
      </c>
      <c r="F606" s="16" t="n">
        <v>0.309201768766022</v>
      </c>
      <c r="G606" s="16" t="n">
        <v>0.245173520455578</v>
      </c>
      <c r="H606" s="16" t="n">
        <v>0.206446181468952</v>
      </c>
      <c r="I606" s="16" t="n">
        <v>1.30102999566398</v>
      </c>
      <c r="J606" s="16" t="n">
        <v>0</v>
      </c>
      <c r="K606" s="16" t="n">
        <v>0.558676654182272</v>
      </c>
      <c r="L606" s="16" t="n">
        <v>0.522315855181024</v>
      </c>
    </row>
    <row r="607" customFormat="false" ht="15" hidden="false" customHeight="false" outlineLevel="0" collapsed="false">
      <c r="A607" s="17" t="n">
        <v>1002</v>
      </c>
      <c r="B607" s="16" t="n">
        <v>0.600798529055383</v>
      </c>
      <c r="C607" s="16" t="n">
        <v>0.597904021652897</v>
      </c>
      <c r="D607" s="16" t="n">
        <v>0</v>
      </c>
      <c r="E607" s="16" t="n">
        <v>0</v>
      </c>
      <c r="F607" s="16" t="n">
        <v>0.309879744836385</v>
      </c>
      <c r="G607" s="16" t="n">
        <v>0.245173520455578</v>
      </c>
      <c r="H607" s="16" t="n">
        <v>0.206446181468952</v>
      </c>
      <c r="I607" s="16" t="n">
        <v>1.30102999566398</v>
      </c>
      <c r="J607" s="16" t="n">
        <v>0</v>
      </c>
      <c r="K607" s="16" t="n">
        <v>0.558442571785268</v>
      </c>
      <c r="L607" s="16" t="n">
        <v>0.516151685393258</v>
      </c>
    </row>
    <row r="608" customFormat="false" ht="15" hidden="false" customHeight="false" outlineLevel="0" collapsed="false">
      <c r="A608" s="17" t="n">
        <v>1003</v>
      </c>
      <c r="B608" s="16" t="n">
        <v>0.601281493902206</v>
      </c>
      <c r="C608" s="16" t="n">
        <v>0.598384156153443</v>
      </c>
      <c r="D608" s="16" t="n">
        <v>0</v>
      </c>
      <c r="E608" s="16" t="n">
        <v>0</v>
      </c>
      <c r="F608" s="16" t="n">
        <v>0.310098604773236</v>
      </c>
      <c r="G608" s="16" t="n">
        <v>0.245173520455578</v>
      </c>
      <c r="H608" s="16" t="n">
        <v>0.206446181468952</v>
      </c>
      <c r="I608" s="16" t="n">
        <v>1.30102999566398</v>
      </c>
      <c r="J608" s="16" t="n">
        <v>0</v>
      </c>
      <c r="K608" s="16" t="n">
        <v>0.55855961298377</v>
      </c>
      <c r="L608" s="16" t="n">
        <v>0.514357053682896</v>
      </c>
    </row>
    <row r="609" customFormat="false" ht="15" hidden="false" customHeight="false" outlineLevel="0" collapsed="false">
      <c r="A609" s="17" t="n">
        <v>1004</v>
      </c>
      <c r="B609" s="16" t="n">
        <v>0.601785839017895</v>
      </c>
      <c r="C609" s="16" t="n">
        <v>0.598876996907625</v>
      </c>
      <c r="D609" s="16" t="n">
        <v>0</v>
      </c>
      <c r="E609" s="16" t="n">
        <v>0</v>
      </c>
      <c r="F609" s="16" t="n">
        <v>0.311469868752457</v>
      </c>
      <c r="G609" s="16" t="n">
        <v>0.245173520455578</v>
      </c>
      <c r="H609" s="16" t="n">
        <v>0.206446181468952</v>
      </c>
      <c r="I609" s="16" t="n">
        <v>1.30102999566398</v>
      </c>
      <c r="J609" s="16" t="n">
        <v>0</v>
      </c>
      <c r="K609" s="16" t="n">
        <v>0.558871722846442</v>
      </c>
      <c r="L609" s="16" t="n">
        <v>0.510182584269663</v>
      </c>
    </row>
    <row r="610" customFormat="false" ht="15" hidden="false" customHeight="false" outlineLevel="0" collapsed="false">
      <c r="A610" s="17" t="n">
        <v>1005</v>
      </c>
      <c r="B610" s="16" t="n">
        <v>0.602298576384783</v>
      </c>
      <c r="C610" s="16" t="n">
        <v>0.599396306058664</v>
      </c>
      <c r="D610" s="16" t="n">
        <v>0</v>
      </c>
      <c r="E610" s="16" t="n">
        <v>0</v>
      </c>
      <c r="F610" s="16" t="n">
        <v>0.310482377484672</v>
      </c>
      <c r="G610" s="16" t="n">
        <v>0.245173520455578</v>
      </c>
      <c r="H610" s="16" t="n">
        <v>0.206446181468952</v>
      </c>
      <c r="I610" s="16" t="n">
        <v>1.30102999566398</v>
      </c>
      <c r="J610" s="16" t="n">
        <v>0</v>
      </c>
      <c r="K610" s="16" t="n">
        <v>0.559612983770287</v>
      </c>
      <c r="L610" s="16" t="n">
        <v>0.501365480649189</v>
      </c>
    </row>
    <row r="611" customFormat="false" ht="15" hidden="false" customHeight="false" outlineLevel="0" collapsed="false">
      <c r="A611" s="17" t="n">
        <v>1006</v>
      </c>
      <c r="B611" s="16" t="n">
        <v>0.602828475750155</v>
      </c>
      <c r="C611" s="16" t="n">
        <v>0.599914883880803</v>
      </c>
      <c r="D611" s="16" t="n">
        <v>0</v>
      </c>
      <c r="E611" s="16" t="n">
        <v>0</v>
      </c>
      <c r="F611" s="16" t="n">
        <v>0.311835797660902</v>
      </c>
      <c r="G611" s="16" t="n">
        <v>0.245173520455578</v>
      </c>
      <c r="H611" s="16" t="n">
        <v>0.206446181468952</v>
      </c>
      <c r="I611" s="16" t="n">
        <v>1.30102999566398</v>
      </c>
      <c r="J611" s="16" t="n">
        <v>0</v>
      </c>
      <c r="K611" s="16" t="n">
        <v>0.559769038701623</v>
      </c>
      <c r="L611" s="16" t="n">
        <v>0.507997815230961</v>
      </c>
    </row>
    <row r="612" customFormat="false" ht="15" hidden="false" customHeight="false" outlineLevel="0" collapsed="false">
      <c r="A612" s="17" t="n">
        <v>1007</v>
      </c>
      <c r="B612" s="16" t="n">
        <v>0.603347666561604</v>
      </c>
      <c r="C612" s="16" t="n">
        <v>0.600433234669519</v>
      </c>
      <c r="D612" s="16" t="n">
        <v>0</v>
      </c>
      <c r="E612" s="16" t="n">
        <v>0</v>
      </c>
      <c r="F612" s="16" t="n">
        <v>0.311774479177845</v>
      </c>
      <c r="G612" s="16" t="n">
        <v>0.245173520455578</v>
      </c>
      <c r="H612" s="16" t="n">
        <v>0.206446181468952</v>
      </c>
      <c r="I612" s="16" t="n">
        <v>1.30102999566398</v>
      </c>
      <c r="J612" s="16" t="n">
        <v>0</v>
      </c>
      <c r="K612" s="16" t="n">
        <v>0.559925093632959</v>
      </c>
      <c r="L612" s="16" t="n">
        <v>0.512796504369538</v>
      </c>
    </row>
    <row r="613" customFormat="false" ht="15" hidden="false" customHeight="false" outlineLevel="0" collapsed="false">
      <c r="A613" s="17" t="n">
        <v>1008</v>
      </c>
      <c r="B613" s="16" t="n">
        <v>0.603890954620308</v>
      </c>
      <c r="C613" s="16" t="n">
        <v>0.600977912712633</v>
      </c>
      <c r="D613" s="16" t="n">
        <v>0</v>
      </c>
      <c r="E613" s="16" t="n">
        <v>0</v>
      </c>
      <c r="F613" s="16" t="n">
        <v>0.311409513270938</v>
      </c>
      <c r="G613" s="16" t="n">
        <v>0.245173520455578</v>
      </c>
      <c r="H613" s="16" t="n">
        <v>0.206446181468952</v>
      </c>
      <c r="I613" s="16" t="n">
        <v>1.30102999566398</v>
      </c>
      <c r="J613" s="16" t="n">
        <v>0</v>
      </c>
      <c r="K613" s="16" t="n">
        <v>0.560276217228464</v>
      </c>
      <c r="L613" s="16" t="n">
        <v>0.513186641697878</v>
      </c>
    </row>
    <row r="614" customFormat="false" ht="15" hidden="false" customHeight="false" outlineLevel="0" collapsed="false">
      <c r="A614" s="17" t="n">
        <v>1009</v>
      </c>
      <c r="B614" s="16" t="n">
        <v>0.604445729404688</v>
      </c>
      <c r="C614" s="16" t="n">
        <v>0.601526656010178</v>
      </c>
      <c r="D614" s="16" t="n">
        <v>0</v>
      </c>
      <c r="E614" s="16" t="n">
        <v>0</v>
      </c>
      <c r="F614" s="16" t="n">
        <v>0.311982472433742</v>
      </c>
      <c r="G614" s="16" t="n">
        <v>0.245173520455578</v>
      </c>
      <c r="H614" s="16" t="n">
        <v>0.206446181468952</v>
      </c>
      <c r="I614" s="16" t="n">
        <v>1.30102999566398</v>
      </c>
      <c r="J614" s="16" t="n">
        <v>0</v>
      </c>
      <c r="K614" s="16" t="n">
        <v>0.56062734082397</v>
      </c>
      <c r="L614" s="16" t="n">
        <v>0.510260611735331</v>
      </c>
    </row>
    <row r="615" customFormat="false" ht="15" hidden="false" customHeight="false" outlineLevel="0" collapsed="false">
      <c r="A615" s="17" t="n">
        <v>1010</v>
      </c>
      <c r="B615" s="16" t="n">
        <v>0.60498157930043</v>
      </c>
      <c r="C615" s="16" t="n">
        <v>0.60207963215836</v>
      </c>
      <c r="D615" s="16" t="n">
        <v>0</v>
      </c>
      <c r="E615" s="16" t="n">
        <v>0</v>
      </c>
      <c r="F615" s="16" t="n">
        <v>0.309487627198197</v>
      </c>
      <c r="G615" s="16" t="n">
        <v>0.245173520455578</v>
      </c>
      <c r="H615" s="16" t="n">
        <v>0.206446181468952</v>
      </c>
      <c r="I615" s="16" t="n">
        <v>1.30102999566398</v>
      </c>
      <c r="J615" s="16" t="n">
        <v>0</v>
      </c>
      <c r="K615" s="16" t="n">
        <v>0.560510299625468</v>
      </c>
      <c r="L615" s="16" t="n">
        <v>0.504603620474407</v>
      </c>
    </row>
    <row r="616" customFormat="false" ht="15" hidden="false" customHeight="false" outlineLevel="0" collapsed="false">
      <c r="A616" s="17" t="n">
        <v>1011</v>
      </c>
      <c r="B616" s="16" t="n">
        <v>0.60553053021431</v>
      </c>
      <c r="C616" s="16" t="n">
        <v>0.602628346323297</v>
      </c>
      <c r="D616" s="16" t="n">
        <v>0</v>
      </c>
      <c r="E616" s="16" t="n">
        <v>0</v>
      </c>
      <c r="F616" s="16" t="n">
        <v>0.309310754672355</v>
      </c>
      <c r="G616" s="16" t="n">
        <v>0.245173520455578</v>
      </c>
      <c r="H616" s="16" t="n">
        <v>0.206446181468952</v>
      </c>
      <c r="I616" s="16" t="n">
        <v>1.30102999566398</v>
      </c>
      <c r="J616" s="16" t="n">
        <v>0</v>
      </c>
      <c r="K616" s="16" t="n">
        <v>0.560744382022472</v>
      </c>
      <c r="L616" s="16" t="n">
        <v>0.501053370786517</v>
      </c>
    </row>
    <row r="617" customFormat="false" ht="15" hidden="false" customHeight="false" outlineLevel="0" collapsed="false">
      <c r="A617" s="17" t="n">
        <v>1012</v>
      </c>
      <c r="B617" s="16" t="n">
        <v>0.606097407639027</v>
      </c>
      <c r="C617" s="16" t="n">
        <v>0.603173881350608</v>
      </c>
      <c r="D617" s="16" t="n">
        <v>0</v>
      </c>
      <c r="E617" s="16" t="n">
        <v>0</v>
      </c>
      <c r="F617" s="16" t="n">
        <v>0.311938982473906</v>
      </c>
      <c r="G617" s="16" t="n">
        <v>0.245173520455578</v>
      </c>
      <c r="H617" s="16" t="n">
        <v>0.206446181468952</v>
      </c>
      <c r="I617" s="16" t="n">
        <v>1.30102999566398</v>
      </c>
      <c r="J617" s="16" t="n">
        <v>0</v>
      </c>
      <c r="K617" s="16" t="n">
        <v>0.560861423220974</v>
      </c>
      <c r="L617" s="16" t="n">
        <v>0.503082084893883</v>
      </c>
    </row>
    <row r="618" customFormat="false" ht="15" hidden="false" customHeight="false" outlineLevel="0" collapsed="false">
      <c r="A618" s="17" t="n">
        <v>1013</v>
      </c>
      <c r="B618" s="16" t="n">
        <v>0.606642560412486</v>
      </c>
      <c r="C618" s="16" t="n">
        <v>0.603723054688968</v>
      </c>
      <c r="D618" s="16" t="n">
        <v>0</v>
      </c>
      <c r="E618" s="16" t="n">
        <v>0</v>
      </c>
      <c r="F618" s="16" t="n">
        <v>0.311210836382467</v>
      </c>
      <c r="G618" s="16" t="n">
        <v>0.245173520455578</v>
      </c>
      <c r="H618" s="16" t="n">
        <v>0.206446181468952</v>
      </c>
      <c r="I618" s="16" t="n">
        <v>1.30102999566398</v>
      </c>
      <c r="J618" s="16" t="n">
        <v>0</v>
      </c>
      <c r="K618" s="16" t="n">
        <v>0.560783395755306</v>
      </c>
      <c r="L618" s="16" t="n">
        <v>0.50374531835206</v>
      </c>
    </row>
    <row r="619" customFormat="false" ht="15" hidden="false" customHeight="false" outlineLevel="0" collapsed="false">
      <c r="A619" s="17" t="n">
        <v>1014</v>
      </c>
      <c r="B619" s="16" t="n">
        <v>0.607178322970867</v>
      </c>
      <c r="C619" s="16" t="n">
        <v>0.604269249887949</v>
      </c>
      <c r="D619" s="16" t="n">
        <v>0</v>
      </c>
      <c r="E619" s="16" t="n">
        <v>0</v>
      </c>
      <c r="F619" s="16" t="n">
        <v>0.309652649283012</v>
      </c>
      <c r="G619" s="16" t="n">
        <v>0.245173520455578</v>
      </c>
      <c r="H619" s="16" t="n">
        <v>0.206446181468952</v>
      </c>
      <c r="I619" s="16" t="n">
        <v>1.30102999566398</v>
      </c>
      <c r="J619" s="16" t="n">
        <v>0</v>
      </c>
      <c r="K619" s="16" t="n">
        <v>0.560783395755306</v>
      </c>
      <c r="L619" s="16" t="n">
        <v>0.502691947565543</v>
      </c>
    </row>
    <row r="620" customFormat="false" ht="15" hidden="false" customHeight="false" outlineLevel="0" collapsed="false">
      <c r="A620" s="17" t="n">
        <v>1015</v>
      </c>
      <c r="B620" s="16" t="n">
        <v>0.60771806165576</v>
      </c>
      <c r="C620" s="16" t="n">
        <v>0.604818326787333</v>
      </c>
      <c r="D620" s="16" t="n">
        <v>0</v>
      </c>
      <c r="E620" s="16" t="n">
        <v>0</v>
      </c>
      <c r="F620" s="16" t="n">
        <v>0.308236903863196</v>
      </c>
      <c r="G620" s="16" t="n">
        <v>0.24477150974399</v>
      </c>
      <c r="H620" s="16" t="n">
        <v>0.206112667215579</v>
      </c>
      <c r="I620" s="16" t="n">
        <v>1.30102999566398</v>
      </c>
      <c r="J620" s="16" t="n">
        <v>0</v>
      </c>
      <c r="K620" s="16" t="n">
        <v>0.560783395755306</v>
      </c>
      <c r="L620" s="16" t="n">
        <v>0.501287453183521</v>
      </c>
    </row>
    <row r="621" customFormat="false" ht="15" hidden="false" customHeight="false" outlineLevel="0" collapsed="false">
      <c r="A621" s="17" t="n">
        <v>1016</v>
      </c>
      <c r="B621" s="16" t="n">
        <v>0.608244735333655</v>
      </c>
      <c r="C621" s="16" t="n">
        <v>0.605381308730399</v>
      </c>
      <c r="D621" s="16" t="n">
        <v>0</v>
      </c>
      <c r="E621" s="16" t="n">
        <v>0</v>
      </c>
      <c r="F621" s="16" t="n">
        <v>0.303231935345023</v>
      </c>
      <c r="G621" s="16" t="n">
        <v>0.242875500827993</v>
      </c>
      <c r="H621" s="16" t="n">
        <v>0.205839478940733</v>
      </c>
      <c r="I621" s="16" t="n">
        <v>1.30102999566398</v>
      </c>
      <c r="J621" s="16" t="n">
        <v>0</v>
      </c>
      <c r="K621" s="16" t="n">
        <v>0.56082240948814</v>
      </c>
      <c r="L621" s="16" t="n">
        <v>0.500624219725343</v>
      </c>
    </row>
    <row r="622" customFormat="false" ht="15" hidden="false" customHeight="false" outlineLevel="0" collapsed="false">
      <c r="A622" s="17" t="n">
        <v>1017</v>
      </c>
      <c r="B622" s="16" t="n">
        <v>0.608765551199516</v>
      </c>
      <c r="C622" s="16" t="n">
        <v>0.605932330566176</v>
      </c>
      <c r="D622" s="16" t="n">
        <v>0</v>
      </c>
      <c r="E622" s="16" t="n">
        <v>0</v>
      </c>
      <c r="F622" s="16" t="n">
        <v>0.299036880461957</v>
      </c>
      <c r="G622" s="16" t="n">
        <v>0.240483504921228</v>
      </c>
      <c r="H622" s="16" t="n">
        <v>0.203950489468441</v>
      </c>
      <c r="I622" s="16" t="n">
        <v>1.30102999566398</v>
      </c>
      <c r="J622" s="16" t="n">
        <v>0</v>
      </c>
      <c r="K622" s="16" t="n">
        <v>0.560510299625468</v>
      </c>
      <c r="L622" s="16" t="n">
        <v>0.500858302122347</v>
      </c>
    </row>
    <row r="623" customFormat="false" ht="15" hidden="false" customHeight="false" outlineLevel="0" collapsed="false">
      <c r="A623" s="17" t="n">
        <v>1018</v>
      </c>
      <c r="B623" s="16" t="n">
        <v>0.609287741283576</v>
      </c>
      <c r="C623" s="16" t="n">
        <v>0.606451457387276</v>
      </c>
      <c r="D623" s="16" t="n">
        <v>0</v>
      </c>
      <c r="E623" s="16" t="n">
        <v>0</v>
      </c>
      <c r="F623" s="16" t="n">
        <v>0.299157938999967</v>
      </c>
      <c r="G623" s="16" t="n">
        <v>0.240483504921228</v>
      </c>
      <c r="H623" s="16" t="n">
        <v>0.203950489468441</v>
      </c>
      <c r="I623" s="16" t="n">
        <v>1.30102999566398</v>
      </c>
      <c r="J623" s="16" t="n">
        <v>0</v>
      </c>
      <c r="K623" s="16" t="n">
        <v>0.56082240948814</v>
      </c>
      <c r="L623" s="16" t="n">
        <v>0.502106741573034</v>
      </c>
    </row>
    <row r="624" customFormat="false" ht="15" hidden="false" customHeight="false" outlineLevel="0" collapsed="false">
      <c r="A624" s="17" t="n">
        <v>1019</v>
      </c>
      <c r="B624" s="16" t="n">
        <v>0.609815801597304</v>
      </c>
      <c r="C624" s="16" t="n">
        <v>0.606957389564996</v>
      </c>
      <c r="D624" s="16" t="n">
        <v>0</v>
      </c>
      <c r="E624" s="16" t="n">
        <v>0</v>
      </c>
      <c r="F624" s="16" t="n">
        <v>0.301759799129807</v>
      </c>
      <c r="G624" s="16" t="n">
        <v>0.242496211686071</v>
      </c>
      <c r="H624" s="16" t="n">
        <v>0.205208802876638</v>
      </c>
      <c r="I624" s="16" t="n">
        <v>1.30102999566398</v>
      </c>
      <c r="J624" s="16" t="n">
        <v>0</v>
      </c>
      <c r="K624" s="16" t="n">
        <v>0.560276217228464</v>
      </c>
      <c r="L624" s="16" t="n">
        <v>0.504525593008739</v>
      </c>
    </row>
    <row r="625" customFormat="false" ht="15" hidden="false" customHeight="false" outlineLevel="0" collapsed="false">
      <c r="A625" s="17" t="n">
        <v>1020</v>
      </c>
      <c r="B625" s="16" t="n">
        <v>0.610336967226532</v>
      </c>
      <c r="C625" s="16" t="n">
        <v>0.607458246390471</v>
      </c>
      <c r="D625" s="16" t="n">
        <v>0</v>
      </c>
      <c r="E625" s="16" t="n">
        <v>0</v>
      </c>
      <c r="F625" s="16" t="n">
        <v>0.304162897575415</v>
      </c>
      <c r="G625" s="16" t="n">
        <v>0.242896997462852</v>
      </c>
      <c r="H625" s="16" t="n">
        <v>0.205839478940733</v>
      </c>
      <c r="I625" s="16" t="n">
        <v>1.30102999566398</v>
      </c>
      <c r="J625" s="16" t="n">
        <v>0</v>
      </c>
      <c r="K625" s="16" t="n">
        <v>0.560003121098627</v>
      </c>
      <c r="L625" s="16" t="n">
        <v>0.510026529338327</v>
      </c>
    </row>
    <row r="626" customFormat="false" ht="15" hidden="false" customHeight="false" outlineLevel="0" collapsed="false">
      <c r="A626" s="17" t="n">
        <v>1021</v>
      </c>
      <c r="B626" s="16" t="n">
        <v>0.610849576691786</v>
      </c>
      <c r="C626" s="16" t="n">
        <v>0.607966240872158</v>
      </c>
      <c r="D626" s="16" t="n">
        <v>0</v>
      </c>
      <c r="E626" s="16" t="n">
        <v>0</v>
      </c>
      <c r="F626" s="16" t="n">
        <v>0.304515440716386</v>
      </c>
      <c r="G626" s="16" t="n">
        <v>0.242896997462852</v>
      </c>
      <c r="H626" s="16" t="n">
        <v>0.205839478940733</v>
      </c>
      <c r="I626" s="16" t="n">
        <v>1.30102999566398</v>
      </c>
      <c r="J626" s="16" t="n">
        <v>0</v>
      </c>
      <c r="K626" s="16" t="n">
        <v>0.560276217228464</v>
      </c>
      <c r="L626" s="16" t="n">
        <v>0.51517634207241</v>
      </c>
    </row>
    <row r="627" customFormat="false" ht="15" hidden="false" customHeight="false" outlineLevel="0" collapsed="false">
      <c r="A627" s="17" t="n">
        <v>1022</v>
      </c>
      <c r="B627" s="16" t="n">
        <v>0.611358077575763</v>
      </c>
      <c r="C627" s="16" t="n">
        <v>0.608470634044556</v>
      </c>
      <c r="D627" s="16" t="n">
        <v>0</v>
      </c>
      <c r="E627" s="16" t="n">
        <v>0</v>
      </c>
      <c r="F627" s="16" t="n">
        <v>0.304785209537064</v>
      </c>
      <c r="G627" s="16" t="n">
        <v>0.242907529768091</v>
      </c>
      <c r="H627" s="16" t="n">
        <v>0.205839478940733</v>
      </c>
      <c r="I627" s="16" t="n">
        <v>1.30102999566398</v>
      </c>
      <c r="J627" s="16" t="n">
        <v>0</v>
      </c>
      <c r="K627" s="16" t="n">
        <v>0.560471285892634</v>
      </c>
      <c r="L627" s="16" t="n">
        <v>0.520950374531835</v>
      </c>
    </row>
    <row r="628" customFormat="false" ht="15" hidden="false" customHeight="false" outlineLevel="0" collapsed="false">
      <c r="A628" s="17" t="n">
        <v>1023</v>
      </c>
      <c r="B628" s="16" t="n">
        <v>0.611849720279376</v>
      </c>
      <c r="C628" s="16" t="n">
        <v>0.60896953605534</v>
      </c>
      <c r="D628" s="16" t="n">
        <v>0</v>
      </c>
      <c r="E628" s="16" t="n">
        <v>0</v>
      </c>
      <c r="F628" s="16" t="n">
        <v>0.303571033165409</v>
      </c>
      <c r="G628" s="16" t="n">
        <v>0.242875500827993</v>
      </c>
      <c r="H628" s="16" t="n">
        <v>0.205839478940733</v>
      </c>
      <c r="I628" s="16" t="n">
        <v>1.30102999566398</v>
      </c>
      <c r="J628" s="16" t="n">
        <v>0</v>
      </c>
      <c r="K628" s="16" t="n">
        <v>0.560354244694132</v>
      </c>
      <c r="L628" s="16" t="n">
        <v>0.526997503121099</v>
      </c>
    </row>
    <row r="629" customFormat="false" ht="15" hidden="false" customHeight="false" outlineLevel="0" collapsed="false">
      <c r="A629" s="17" t="n">
        <v>1024</v>
      </c>
      <c r="B629" s="16" t="n">
        <v>0.612327922135592</v>
      </c>
      <c r="C629" s="16" t="n">
        <v>0.609449495257956</v>
      </c>
      <c r="D629" s="16" t="n">
        <v>0</v>
      </c>
      <c r="E629" s="16" t="n">
        <v>0</v>
      </c>
      <c r="F629" s="16" t="n">
        <v>0.303107581649498</v>
      </c>
      <c r="G629" s="16" t="n">
        <v>0.242875500827993</v>
      </c>
      <c r="H629" s="16" t="n">
        <v>0.205839478940733</v>
      </c>
      <c r="I629" s="16" t="n">
        <v>1.30102999566398</v>
      </c>
      <c r="J629" s="16" t="n">
        <v>0</v>
      </c>
      <c r="K629" s="16" t="n">
        <v>0.560705368289638</v>
      </c>
      <c r="L629" s="16" t="n">
        <v>0.528519038701623</v>
      </c>
    </row>
    <row r="630" customFormat="false" ht="15" hidden="false" customHeight="false" outlineLevel="0" collapsed="false">
      <c r="A630" s="17" t="n">
        <v>1025</v>
      </c>
      <c r="B630" s="16" t="n">
        <v>0.612793177780178</v>
      </c>
      <c r="C630" s="16" t="n">
        <v>0.609913325795297</v>
      </c>
      <c r="D630" s="16" t="n">
        <v>0</v>
      </c>
      <c r="E630" s="16" t="n">
        <v>0</v>
      </c>
      <c r="F630" s="16" t="n">
        <v>0.303087847757529</v>
      </c>
      <c r="G630" s="16" t="n">
        <v>0.242875500827993</v>
      </c>
      <c r="H630" s="16" t="n">
        <v>0.205839478940733</v>
      </c>
      <c r="I630" s="16" t="n">
        <v>1.30102999566398</v>
      </c>
      <c r="J630" s="16" t="n">
        <v>0</v>
      </c>
      <c r="K630" s="16" t="n">
        <v>0.560783395755306</v>
      </c>
      <c r="L630" s="16" t="n">
        <v>0.526997503121099</v>
      </c>
    </row>
    <row r="631" customFormat="false" ht="15" hidden="false" customHeight="false" outlineLevel="0" collapsed="false">
      <c r="A631" s="17" t="n">
        <v>1026</v>
      </c>
      <c r="B631" s="16" t="n">
        <v>0.613254360854626</v>
      </c>
      <c r="C631" s="16" t="n">
        <v>0.61036522334881</v>
      </c>
      <c r="D631" s="16" t="n">
        <v>0</v>
      </c>
      <c r="E631" s="16" t="n">
        <v>0</v>
      </c>
      <c r="F631" s="16" t="n">
        <v>0.304060181076311</v>
      </c>
      <c r="G631" s="16" t="n">
        <v>0.242896997462852</v>
      </c>
      <c r="H631" s="16" t="n">
        <v>0.205839478940733</v>
      </c>
      <c r="I631" s="16" t="n">
        <v>1.30102999566398</v>
      </c>
      <c r="J631" s="16" t="n">
        <v>0</v>
      </c>
      <c r="K631" s="16" t="n">
        <v>0.560978464419476</v>
      </c>
      <c r="L631" s="16" t="n">
        <v>0.525319912609239</v>
      </c>
    </row>
    <row r="632" customFormat="false" ht="15" hidden="false" customHeight="false" outlineLevel="0" collapsed="false">
      <c r="A632" s="17" t="n">
        <v>1027</v>
      </c>
      <c r="B632" s="16" t="n">
        <v>0.613708214213451</v>
      </c>
      <c r="C632" s="16" t="n">
        <v>0.610807229293866</v>
      </c>
      <c r="D632" s="16" t="n">
        <v>0</v>
      </c>
      <c r="E632" s="16" t="n">
        <v>0</v>
      </c>
      <c r="F632" s="16" t="n">
        <v>0.305366285716581</v>
      </c>
      <c r="G632" s="16" t="n">
        <v>0.243250179105548</v>
      </c>
      <c r="H632" s="16" t="n">
        <v>0.205839478940733</v>
      </c>
      <c r="I632" s="16" t="n">
        <v>1.30102999566398</v>
      </c>
      <c r="J632" s="16" t="n">
        <v>0</v>
      </c>
      <c r="K632" s="16" t="n">
        <v>0.560861423220974</v>
      </c>
      <c r="L632" s="16" t="n">
        <v>0.526178214731585</v>
      </c>
    </row>
    <row r="633" customFormat="false" ht="15" hidden="false" customHeight="false" outlineLevel="0" collapsed="false">
      <c r="A633" s="17" t="n">
        <v>1028</v>
      </c>
      <c r="B633" s="16" t="n">
        <v>0.614149121360646</v>
      </c>
      <c r="C633" s="16" t="n">
        <v>0.611231122961205</v>
      </c>
      <c r="D633" s="16" t="n">
        <v>0</v>
      </c>
      <c r="E633" s="16" t="n">
        <v>0</v>
      </c>
      <c r="F633" s="16" t="n">
        <v>0.307364863086459</v>
      </c>
      <c r="G633" s="16" t="n">
        <v>0.24477150974399</v>
      </c>
      <c r="H633" s="16" t="n">
        <v>0.206112667215579</v>
      </c>
      <c r="I633" s="16" t="n">
        <v>1.30102999566398</v>
      </c>
      <c r="J633" s="16" t="n">
        <v>0</v>
      </c>
      <c r="K633" s="16" t="n">
        <v>0.560705368289638</v>
      </c>
      <c r="L633" s="16" t="n">
        <v>0.525085830212235</v>
      </c>
    </row>
    <row r="634" customFormat="false" ht="15" hidden="false" customHeight="false" outlineLevel="0" collapsed="false">
      <c r="A634" s="17" t="n">
        <v>1029</v>
      </c>
      <c r="B634" s="16" t="n">
        <v>0.614563421656688</v>
      </c>
      <c r="C634" s="16" t="n">
        <v>0.611639241572846</v>
      </c>
      <c r="D634" s="16" t="n">
        <v>0</v>
      </c>
      <c r="E634" s="16" t="n">
        <v>0</v>
      </c>
      <c r="F634" s="16" t="n">
        <v>0.307955662091172</v>
      </c>
      <c r="G634" s="16" t="n">
        <v>0.24477150974399</v>
      </c>
      <c r="H634" s="16" t="n">
        <v>0.206112667215579</v>
      </c>
      <c r="I634" s="16" t="n">
        <v>1.30102999566398</v>
      </c>
      <c r="J634" s="16" t="n">
        <v>0</v>
      </c>
      <c r="K634" s="16" t="n">
        <v>0.561056491885144</v>
      </c>
      <c r="L634" s="16" t="n">
        <v>0.527777777777778</v>
      </c>
    </row>
    <row r="635" customFormat="false" ht="15" hidden="false" customHeight="false" outlineLevel="0" collapsed="false">
      <c r="A635" s="17" t="n">
        <v>1030</v>
      </c>
      <c r="B635" s="16" t="n">
        <v>0.614960207293431</v>
      </c>
      <c r="C635" s="16" t="n">
        <v>0.612020925357101</v>
      </c>
      <c r="D635" s="16" t="n">
        <v>0</v>
      </c>
      <c r="E635" s="16" t="n">
        <v>0</v>
      </c>
      <c r="F635" s="16" t="n">
        <v>0.309745590647022</v>
      </c>
      <c r="G635" s="16" t="n">
        <v>0.245173520455578</v>
      </c>
      <c r="H635" s="16" t="n">
        <v>0.206446181468952</v>
      </c>
      <c r="I635" s="16" t="n">
        <v>1.30102999566398</v>
      </c>
      <c r="J635" s="16" t="n">
        <v>0</v>
      </c>
      <c r="K635" s="16" t="n">
        <v>0.561134519350812</v>
      </c>
      <c r="L635" s="16" t="n">
        <v>0.531367041198502</v>
      </c>
    </row>
    <row r="636" customFormat="false" ht="15" hidden="false" customHeight="false" outlineLevel="0" collapsed="false">
      <c r="A636" s="17" t="n">
        <v>1031</v>
      </c>
      <c r="B636" s="16" t="n">
        <v>0.615322455349896</v>
      </c>
      <c r="C636" s="16" t="n">
        <v>0.612391153999259</v>
      </c>
      <c r="D636" s="16" t="n">
        <v>0</v>
      </c>
      <c r="E636" s="16" t="n">
        <v>0</v>
      </c>
      <c r="F636" s="16" t="n">
        <v>0.308581237285883</v>
      </c>
      <c r="G636" s="16" t="n">
        <v>0.244792467604007</v>
      </c>
      <c r="H636" s="16" t="n">
        <v>0.206112667215579</v>
      </c>
      <c r="I636" s="16" t="n">
        <v>1.30102999566398</v>
      </c>
      <c r="J636" s="16" t="n">
        <v>0</v>
      </c>
      <c r="K636" s="16" t="n">
        <v>0.561368601747815</v>
      </c>
      <c r="L636" s="16" t="n">
        <v>0.536282771535581</v>
      </c>
    </row>
    <row r="637" customFormat="false" ht="15" hidden="false" customHeight="false" outlineLevel="0" collapsed="false">
      <c r="A637" s="17" t="n">
        <v>1032</v>
      </c>
      <c r="B637" s="16" t="n">
        <v>0.615665792591042</v>
      </c>
      <c r="C637" s="16" t="n">
        <v>0.612740539851483</v>
      </c>
      <c r="D637" s="16" t="n">
        <v>0</v>
      </c>
      <c r="E637" s="16" t="n">
        <v>0</v>
      </c>
      <c r="F637" s="16" t="n">
        <v>0.307678790201191</v>
      </c>
      <c r="G637" s="16" t="n">
        <v>0.24477150974399</v>
      </c>
      <c r="H637" s="16" t="n">
        <v>0.206112667215579</v>
      </c>
      <c r="I637" s="16" t="n">
        <v>1.30102999566398</v>
      </c>
      <c r="J637" s="16" t="n">
        <v>0</v>
      </c>
      <c r="K637" s="16" t="n">
        <v>0.561290574282147</v>
      </c>
      <c r="L637" s="16" t="n">
        <v>0.539481897627965</v>
      </c>
    </row>
    <row r="638" customFormat="false" ht="15" hidden="false" customHeight="false" outlineLevel="0" collapsed="false">
      <c r="A638" s="17" t="n">
        <v>1033</v>
      </c>
      <c r="B638" s="16" t="n">
        <v>0.616007426960601</v>
      </c>
      <c r="C638" s="16" t="n">
        <v>0.613062786503454</v>
      </c>
      <c r="D638" s="16" t="n">
        <v>0</v>
      </c>
      <c r="E638" s="16" t="n">
        <v>0</v>
      </c>
      <c r="F638" s="16" t="n">
        <v>0.310100340350955</v>
      </c>
      <c r="G638" s="16" t="n">
        <v>0.245173520455578</v>
      </c>
      <c r="H638" s="16" t="n">
        <v>0.206446181468952</v>
      </c>
      <c r="I638" s="16" t="n">
        <v>1.30102999566398</v>
      </c>
      <c r="J638" s="16" t="n">
        <v>0</v>
      </c>
      <c r="K638" s="16" t="n">
        <v>0.56121254681648</v>
      </c>
      <c r="L638" s="16" t="n">
        <v>0.545255930087391</v>
      </c>
    </row>
    <row r="639" customFormat="false" ht="15" hidden="false" customHeight="false" outlineLevel="0" collapsed="false">
      <c r="A639" s="17" t="n">
        <v>1034</v>
      </c>
      <c r="B639" s="16" t="n">
        <v>0.616335016571813</v>
      </c>
      <c r="C639" s="16" t="n">
        <v>0.613381502333652</v>
      </c>
      <c r="D639" s="16" t="n">
        <v>0</v>
      </c>
      <c r="E639" s="16" t="n">
        <v>0</v>
      </c>
      <c r="F639" s="16" t="n">
        <v>0.311160658549656</v>
      </c>
      <c r="G639" s="16" t="n">
        <v>0.245173520455578</v>
      </c>
      <c r="H639" s="16" t="n">
        <v>0.206446181468952</v>
      </c>
      <c r="I639" s="16" t="n">
        <v>1.30102999566398</v>
      </c>
      <c r="J639" s="16" t="n">
        <v>0</v>
      </c>
      <c r="K639" s="16" t="n">
        <v>0.561368601747815</v>
      </c>
      <c r="L639" s="16" t="n">
        <v>0.549898564294632</v>
      </c>
    </row>
    <row r="640" customFormat="false" ht="15" hidden="false" customHeight="false" outlineLevel="0" collapsed="false">
      <c r="A640" s="17" t="n">
        <v>1035</v>
      </c>
      <c r="B640" s="16" t="n">
        <v>0.616639511452781</v>
      </c>
      <c r="C640" s="16" t="n">
        <v>0.613680967705303</v>
      </c>
      <c r="D640" s="16" t="n">
        <v>0</v>
      </c>
      <c r="E640" s="16" t="n">
        <v>0</v>
      </c>
      <c r="F640" s="16" t="n">
        <v>0.311767312617114</v>
      </c>
      <c r="G640" s="16" t="n">
        <v>0.245173520455578</v>
      </c>
      <c r="H640" s="16" t="n">
        <v>0.206446181468952</v>
      </c>
      <c r="I640" s="16" t="n">
        <v>1.30102999566398</v>
      </c>
      <c r="J640" s="16" t="n">
        <v>0</v>
      </c>
      <c r="K640" s="16" t="n">
        <v>0.561524656679151</v>
      </c>
      <c r="L640" s="16" t="n">
        <v>0.554346129837703</v>
      </c>
    </row>
    <row r="641" customFormat="false" ht="15" hidden="false" customHeight="false" outlineLevel="0" collapsed="false">
      <c r="A641" s="17" t="n">
        <v>1036</v>
      </c>
      <c r="B641" s="16" t="n">
        <v>0.616934226204952</v>
      </c>
      <c r="C641" s="16" t="n">
        <v>0.613951587191459</v>
      </c>
      <c r="D641" s="16" t="n">
        <v>0</v>
      </c>
      <c r="E641" s="16" t="n">
        <v>0</v>
      </c>
      <c r="F641" s="16" t="n">
        <v>0.314932005004056</v>
      </c>
      <c r="G641" s="16" t="n">
        <v>0.245173520455578</v>
      </c>
      <c r="H641" s="16" t="n">
        <v>0.206446181468952</v>
      </c>
      <c r="I641" s="16" t="n">
        <v>1.30102999566398</v>
      </c>
      <c r="J641" s="16" t="n">
        <v>0</v>
      </c>
      <c r="K641" s="16" t="n">
        <v>0.561680711610487</v>
      </c>
      <c r="L641" s="16" t="n">
        <v>0.563085205992509</v>
      </c>
    </row>
    <row r="642" customFormat="false" ht="15" hidden="false" customHeight="false" outlineLevel="0" collapsed="false">
      <c r="A642" s="17" t="n">
        <v>1037</v>
      </c>
      <c r="B642" s="16" t="n">
        <v>0.617224074486229</v>
      </c>
      <c r="C642" s="16" t="n">
        <v>0.61421695092086</v>
      </c>
      <c r="D642" s="16" t="n">
        <v>0</v>
      </c>
      <c r="E642" s="16" t="n">
        <v>0</v>
      </c>
      <c r="F642" s="16" t="n">
        <v>0.318130914118522</v>
      </c>
      <c r="G642" s="16" t="n">
        <v>0.246612561413426</v>
      </c>
      <c r="H642" s="16" t="n">
        <v>0.206446181468952</v>
      </c>
      <c r="I642" s="16" t="n">
        <v>1.30102999566398</v>
      </c>
      <c r="J642" s="16" t="n">
        <v>0</v>
      </c>
      <c r="K642" s="16" t="n">
        <v>0.562031835205993</v>
      </c>
      <c r="L642" s="16" t="n">
        <v>0.571004993757803</v>
      </c>
    </row>
    <row r="643" customFormat="false" ht="15" hidden="false" customHeight="false" outlineLevel="0" collapsed="false">
      <c r="A643" s="17" t="n">
        <v>1038</v>
      </c>
      <c r="B643" s="16" t="n">
        <v>0.617494865424103</v>
      </c>
      <c r="C643" s="16" t="n">
        <v>0.614474840964494</v>
      </c>
      <c r="D643" s="16" t="n">
        <v>0</v>
      </c>
      <c r="E643" s="16" t="n">
        <v>0</v>
      </c>
      <c r="F643" s="16" t="n">
        <v>0.319809344713438</v>
      </c>
      <c r="G643" s="16" t="n">
        <v>0.247803294616379</v>
      </c>
      <c r="H643" s="16" t="n">
        <v>0.206446181468952</v>
      </c>
      <c r="I643" s="16" t="n">
        <v>1.30102999566398</v>
      </c>
      <c r="J643" s="16" t="n">
        <v>0</v>
      </c>
      <c r="K643" s="16" t="n">
        <v>0.562187890137328</v>
      </c>
      <c r="L643" s="16" t="n">
        <v>0.578885767790262</v>
      </c>
    </row>
    <row r="644" customFormat="false" ht="15" hidden="false" customHeight="false" outlineLevel="0" collapsed="false">
      <c r="A644" s="17" t="n">
        <v>1039</v>
      </c>
      <c r="B644" s="16" t="n">
        <v>0.617751476665338</v>
      </c>
      <c r="C644" s="16" t="n">
        <v>0.614710843462623</v>
      </c>
      <c r="D644" s="16" t="n">
        <v>0</v>
      </c>
      <c r="E644" s="16" t="n">
        <v>0</v>
      </c>
      <c r="F644" s="16" t="n">
        <v>0.322556399950542</v>
      </c>
      <c r="G644" s="16" t="n">
        <v>0.250062104178784</v>
      </c>
      <c r="H644" s="16" t="n">
        <v>0.206446181468952</v>
      </c>
      <c r="I644" s="16" t="n">
        <v>1.30102999566398</v>
      </c>
      <c r="J644" s="16" t="n">
        <v>0</v>
      </c>
      <c r="K644" s="16" t="n">
        <v>0.562226903870162</v>
      </c>
      <c r="L644" s="16" t="n">
        <v>0.584503745318352</v>
      </c>
    </row>
    <row r="645" customFormat="false" ht="15" hidden="false" customHeight="false" outlineLevel="0" collapsed="false">
      <c r="A645" s="17" t="n">
        <v>1040</v>
      </c>
      <c r="B645" s="16" t="n">
        <v>0.618000481277704</v>
      </c>
      <c r="C645" s="16" t="n">
        <v>0.614923617645596</v>
      </c>
      <c r="D645" s="16" t="n">
        <v>0</v>
      </c>
      <c r="E645" s="16" t="n">
        <v>0</v>
      </c>
      <c r="F645" s="16" t="n">
        <v>0.327406933911261</v>
      </c>
      <c r="G645" s="16" t="n">
        <v>0.253689617106226</v>
      </c>
      <c r="H645" s="16" t="n">
        <v>0.208050967746241</v>
      </c>
      <c r="I645" s="16" t="n">
        <v>1.30102999566398</v>
      </c>
      <c r="J645" s="16" t="n">
        <v>0</v>
      </c>
      <c r="K645" s="16" t="n">
        <v>0.562539013732834</v>
      </c>
      <c r="L645" s="16" t="n">
        <v>0.585908239700375</v>
      </c>
    </row>
    <row r="646" customFormat="false" ht="15" hidden="false" customHeight="false" outlineLevel="0" collapsed="false">
      <c r="A646" s="17" t="n">
        <v>1041</v>
      </c>
      <c r="B646" s="16" t="n">
        <v>0.618225771519873</v>
      </c>
      <c r="C646" s="16" t="n">
        <v>0.615130501767893</v>
      </c>
      <c r="D646" s="16" t="n">
        <v>0</v>
      </c>
      <c r="E646" s="16" t="n">
        <v>0</v>
      </c>
      <c r="F646" s="16" t="n">
        <v>0.329905867185901</v>
      </c>
      <c r="G646" s="16" t="n">
        <v>0.255698375970023</v>
      </c>
      <c r="H646" s="16" t="n">
        <v>0.209369488648253</v>
      </c>
      <c r="I646" s="16" t="n">
        <v>1.30102999566398</v>
      </c>
      <c r="J646" s="16" t="n">
        <v>0</v>
      </c>
      <c r="K646" s="16" t="n">
        <v>0.563085205992509</v>
      </c>
      <c r="L646" s="16" t="n">
        <v>0.586766541822722</v>
      </c>
    </row>
    <row r="647" customFormat="false" ht="15" hidden="false" customHeight="false" outlineLevel="0" collapsed="false">
      <c r="A647" s="17" t="n">
        <v>1042</v>
      </c>
      <c r="B647" s="16" t="n">
        <v>0.618438203715616</v>
      </c>
      <c r="C647" s="16" t="n">
        <v>0.615324668167682</v>
      </c>
      <c r="D647" s="16" t="n">
        <v>0</v>
      </c>
      <c r="E647" s="16" t="n">
        <v>0</v>
      </c>
      <c r="F647" s="16" t="n">
        <v>0.332458729021972</v>
      </c>
      <c r="G647" s="16" t="n">
        <v>0.257760509525743</v>
      </c>
      <c r="H647" s="16" t="n">
        <v>0.210899873290992</v>
      </c>
      <c r="I647" s="16" t="n">
        <v>1.30102999566398</v>
      </c>
      <c r="J647" s="16" t="n">
        <v>0</v>
      </c>
      <c r="K647" s="16" t="n">
        <v>0.563124219725343</v>
      </c>
      <c r="L647" s="16" t="n">
        <v>0.588912297128589</v>
      </c>
    </row>
    <row r="648" customFormat="false" ht="15" hidden="false" customHeight="false" outlineLevel="0" collapsed="false">
      <c r="A648" s="17" t="n">
        <v>1043</v>
      </c>
      <c r="B648" s="16" t="n">
        <v>0.618648418535789</v>
      </c>
      <c r="C648" s="16" t="n">
        <v>0.615496092884058</v>
      </c>
      <c r="D648" s="16" t="n">
        <v>0</v>
      </c>
      <c r="E648" s="16" t="n">
        <v>0</v>
      </c>
      <c r="F648" s="16" t="n">
        <v>0.337836486698456</v>
      </c>
      <c r="G648" s="16" t="n">
        <v>0.261416338368532</v>
      </c>
      <c r="H648" s="16" t="n">
        <v>0.213663506279714</v>
      </c>
      <c r="I648" s="16" t="n">
        <v>1.30102999566398</v>
      </c>
      <c r="J648" s="16" t="n">
        <v>0</v>
      </c>
      <c r="K648" s="16" t="n">
        <v>0.563475343320849</v>
      </c>
      <c r="L648" s="16" t="n">
        <v>0.588366104868914</v>
      </c>
    </row>
    <row r="649" customFormat="false" ht="15" hidden="false" customHeight="false" outlineLevel="0" collapsed="false">
      <c r="A649" s="17" t="n">
        <v>1044</v>
      </c>
      <c r="B649" s="16" t="n">
        <v>0.618835594091151</v>
      </c>
      <c r="C649" s="16" t="n">
        <v>0.615655550461137</v>
      </c>
      <c r="D649" s="16" t="n">
        <v>0</v>
      </c>
      <c r="E649" s="16" t="n">
        <v>0</v>
      </c>
      <c r="F649" s="16" t="n">
        <v>0.341733867630382</v>
      </c>
      <c r="G649" s="16" t="n">
        <v>0.264326685962182</v>
      </c>
      <c r="H649" s="16" t="n">
        <v>0.214432633588449</v>
      </c>
      <c r="I649" s="16" t="n">
        <v>1.30102999566398</v>
      </c>
      <c r="J649" s="16" t="n">
        <v>0</v>
      </c>
      <c r="K649" s="16" t="n">
        <v>0.563904494382022</v>
      </c>
      <c r="L649" s="16" t="n">
        <v>0.587975967540574</v>
      </c>
    </row>
    <row r="650" customFormat="false" ht="15" hidden="false" customHeight="false" outlineLevel="0" collapsed="false">
      <c r="A650" s="17" t="n">
        <v>1045</v>
      </c>
      <c r="B650" s="16" t="n">
        <v>0.619020447548893</v>
      </c>
      <c r="C650" s="16" t="n">
        <v>0.615821992831954</v>
      </c>
      <c r="D650" s="16" t="n">
        <v>0</v>
      </c>
      <c r="E650" s="16" t="n">
        <v>0</v>
      </c>
      <c r="F650" s="16" t="n">
        <v>0.344412678606349</v>
      </c>
      <c r="G650" s="16" t="n">
        <v>0.266476280492078</v>
      </c>
      <c r="H650" s="16" t="n">
        <v>0.214432633588449</v>
      </c>
      <c r="I650" s="16" t="n">
        <v>1.30102999566398</v>
      </c>
      <c r="J650" s="16" t="n">
        <v>0</v>
      </c>
      <c r="K650" s="16" t="n">
        <v>0.56398252184769</v>
      </c>
      <c r="L650" s="16" t="n">
        <v>0.585830212234707</v>
      </c>
    </row>
    <row r="651" customFormat="false" ht="15" hidden="false" customHeight="false" outlineLevel="0" collapsed="false">
      <c r="A651" s="17" t="n">
        <v>1046</v>
      </c>
      <c r="B651" s="16" t="n">
        <v>0.619190323683951</v>
      </c>
      <c r="C651" s="16" t="n">
        <v>0.615992037516632</v>
      </c>
      <c r="D651" s="16" t="n">
        <v>0</v>
      </c>
      <c r="E651" s="16" t="n">
        <v>0</v>
      </c>
      <c r="F651" s="16" t="n">
        <v>0.344616692674208</v>
      </c>
      <c r="G651" s="16" t="n">
        <v>0.266476280492078</v>
      </c>
      <c r="H651" s="16" t="n">
        <v>0.214432633588449</v>
      </c>
      <c r="I651" s="16" t="n">
        <v>1.30102999566398</v>
      </c>
      <c r="J651" s="16" t="n">
        <v>0</v>
      </c>
      <c r="K651" s="16" t="n">
        <v>0.564255617977528</v>
      </c>
      <c r="L651" s="16" t="n">
        <v>0.582357990012484</v>
      </c>
    </row>
    <row r="652" customFormat="false" ht="15" hidden="false" customHeight="false" outlineLevel="0" collapsed="false">
      <c r="A652" s="17" t="n">
        <v>1047</v>
      </c>
      <c r="B652" s="16" t="n">
        <v>0.619350549661451</v>
      </c>
      <c r="C652" s="16" t="n">
        <v>0.616146632292298</v>
      </c>
      <c r="D652" s="16" t="n">
        <v>0</v>
      </c>
      <c r="E652" s="16" t="n">
        <v>0</v>
      </c>
      <c r="F652" s="16" t="n">
        <v>0.345603239612365</v>
      </c>
      <c r="G652" s="16" t="n">
        <v>0.266711289038474</v>
      </c>
      <c r="H652" s="16" t="n">
        <v>0.214432633588449</v>
      </c>
      <c r="I652" s="16" t="n">
        <v>1.30102999566398</v>
      </c>
      <c r="J652" s="16" t="n">
        <v>0</v>
      </c>
      <c r="K652" s="16" t="n">
        <v>0.56417759051186</v>
      </c>
      <c r="L652" s="16" t="n">
        <v>0.57767634207241</v>
      </c>
    </row>
    <row r="653" customFormat="false" ht="15" hidden="false" customHeight="false" outlineLevel="0" collapsed="false">
      <c r="A653" s="17" t="n">
        <v>1048</v>
      </c>
      <c r="B653" s="16" t="n">
        <v>0.619519969241487</v>
      </c>
      <c r="C653" s="16" t="n">
        <v>0.616289429366589</v>
      </c>
      <c r="D653" s="16" t="n">
        <v>0</v>
      </c>
      <c r="E653" s="16" t="n">
        <v>0</v>
      </c>
      <c r="F653" s="16" t="n">
        <v>0.34944124681575</v>
      </c>
      <c r="G653" s="16" t="n">
        <v>0.269308099392729</v>
      </c>
      <c r="H653" s="16" t="n">
        <v>0.214432633588449</v>
      </c>
      <c r="I653" s="16" t="n">
        <v>1.30102999566398</v>
      </c>
      <c r="J653" s="16" t="n">
        <v>0</v>
      </c>
      <c r="K653" s="16" t="n">
        <v>0.564021535580524</v>
      </c>
      <c r="L653" s="16" t="n">
        <v>0.573892009987516</v>
      </c>
    </row>
    <row r="654" customFormat="false" ht="15" hidden="false" customHeight="false" outlineLevel="0" collapsed="false">
      <c r="A654" s="17" t="n">
        <v>1049</v>
      </c>
      <c r="B654" s="16" t="n">
        <v>0.61966983642843</v>
      </c>
      <c r="C654" s="16" t="n">
        <v>0.616421193470446</v>
      </c>
      <c r="D654" s="16" t="n">
        <v>0</v>
      </c>
      <c r="E654" s="16" t="n">
        <v>0</v>
      </c>
      <c r="F654" s="16" t="n">
        <v>0.352140974483502</v>
      </c>
      <c r="G654" s="16" t="n">
        <v>0.270763072749194</v>
      </c>
      <c r="H654" s="16" t="n">
        <v>0.214432633588449</v>
      </c>
      <c r="I654" s="16" t="n">
        <v>1.30102999566398</v>
      </c>
      <c r="J654" s="16" t="n">
        <v>0</v>
      </c>
      <c r="K654" s="16" t="n">
        <v>0.56437265917603</v>
      </c>
      <c r="L654" s="16" t="n">
        <v>0.56811797752809</v>
      </c>
    </row>
    <row r="655" customFormat="false" ht="15" hidden="false" customHeight="false" outlineLevel="0" collapsed="false">
      <c r="A655" s="17" t="n">
        <v>1050</v>
      </c>
      <c r="B655" s="16" t="n">
        <v>0.619806415090958</v>
      </c>
      <c r="C655" s="16" t="n">
        <v>0.616531686836414</v>
      </c>
      <c r="D655" s="16" t="n">
        <v>0</v>
      </c>
      <c r="E655" s="16" t="n">
        <v>0</v>
      </c>
      <c r="F655" s="16" t="n">
        <v>0.35590597254722</v>
      </c>
      <c r="G655" s="16" t="n">
        <v>0.272779399268159</v>
      </c>
      <c r="H655" s="16" t="n">
        <v>0.214432633588449</v>
      </c>
      <c r="I655" s="16" t="n">
        <v>1.30102999566398</v>
      </c>
      <c r="J655" s="16" t="n">
        <v>0</v>
      </c>
      <c r="K655" s="16" t="n">
        <v>0.564450686641698</v>
      </c>
      <c r="L655" s="16" t="n">
        <v>0.562148876404494</v>
      </c>
    </row>
    <row r="656" customFormat="false" ht="15" hidden="false" customHeight="false" outlineLevel="0" collapsed="false">
      <c r="A656" s="17" t="n">
        <v>1051</v>
      </c>
      <c r="B656" s="16" t="n">
        <v>0.619938941879405</v>
      </c>
      <c r="C656" s="16" t="n">
        <v>0.616648094875089</v>
      </c>
      <c r="D656" s="16" t="n">
        <v>0</v>
      </c>
      <c r="E656" s="16" t="n">
        <v>0</v>
      </c>
      <c r="F656" s="16" t="n">
        <v>0.358331573292858</v>
      </c>
      <c r="G656" s="16" t="n">
        <v>0.274396543449439</v>
      </c>
      <c r="H656" s="16" t="n">
        <v>0.214432633588449</v>
      </c>
      <c r="I656" s="16" t="n">
        <v>1.30102999566398</v>
      </c>
      <c r="J656" s="16" t="n">
        <v>0</v>
      </c>
      <c r="K656" s="16" t="n">
        <v>0.564957865168539</v>
      </c>
      <c r="L656" s="16" t="n">
        <v>0.556960049937578</v>
      </c>
    </row>
    <row r="657" customFormat="false" ht="15" hidden="false" customHeight="false" outlineLevel="0" collapsed="false">
      <c r="A657" s="17" t="n">
        <v>1052</v>
      </c>
      <c r="B657" s="16" t="n">
        <v>0.620052919205692</v>
      </c>
      <c r="C657" s="16" t="n">
        <v>0.616770301307185</v>
      </c>
      <c r="D657" s="16" t="n">
        <v>0</v>
      </c>
      <c r="E657" s="16" t="n">
        <v>0</v>
      </c>
      <c r="F657" s="16" t="n">
        <v>0.357463607208803</v>
      </c>
      <c r="G657" s="16" t="n">
        <v>0.274086647943042</v>
      </c>
      <c r="H657" s="16" t="n">
        <v>0.214432633588449</v>
      </c>
      <c r="I657" s="16" t="n">
        <v>1.30102999566398</v>
      </c>
      <c r="J657" s="16" t="n">
        <v>0</v>
      </c>
      <c r="K657" s="16" t="n">
        <v>0.565269975031211</v>
      </c>
      <c r="L657" s="16" t="n">
        <v>0.55352684144819</v>
      </c>
    </row>
    <row r="658" customFormat="false" ht="15" hidden="false" customHeight="false" outlineLevel="0" collapsed="false">
      <c r="A658" s="17" t="n">
        <v>1053</v>
      </c>
      <c r="B658" s="16" t="n">
        <v>0.620166725168626</v>
      </c>
      <c r="C658" s="16" t="n">
        <v>0.616875939740894</v>
      </c>
      <c r="D658" s="16" t="n">
        <v>0</v>
      </c>
      <c r="E658" s="16" t="n">
        <v>0</v>
      </c>
      <c r="F658" s="16" t="n">
        <v>0.358850402948266</v>
      </c>
      <c r="G658" s="16" t="n">
        <v>0.274396543449439</v>
      </c>
      <c r="H658" s="16" t="n">
        <v>0.214432633588449</v>
      </c>
      <c r="I658" s="16" t="n">
        <v>1.30102999566398</v>
      </c>
      <c r="J658" s="16" t="n">
        <v>0</v>
      </c>
      <c r="K658" s="16" t="n">
        <v>0.565269975031211</v>
      </c>
      <c r="L658" s="16" t="n">
        <v>0.553604868913858</v>
      </c>
    </row>
    <row r="659" customFormat="false" ht="15" hidden="false" customHeight="false" outlineLevel="0" collapsed="false">
      <c r="A659" s="17" t="n">
        <v>1054</v>
      </c>
      <c r="B659" s="16" t="n">
        <v>0.620278880000114</v>
      </c>
      <c r="C659" s="16" t="n">
        <v>0.61696973283974</v>
      </c>
      <c r="D659" s="16" t="n">
        <v>0</v>
      </c>
      <c r="E659" s="16" t="n">
        <v>0</v>
      </c>
      <c r="F659" s="16" t="n">
        <v>0.361654136371772</v>
      </c>
      <c r="G659" s="16" t="n">
        <v>0.275556092653488</v>
      </c>
      <c r="H659" s="16" t="n">
        <v>0.214432633588449</v>
      </c>
      <c r="I659" s="16" t="n">
        <v>1.30102999566398</v>
      </c>
      <c r="J659" s="16" t="n">
        <v>0</v>
      </c>
      <c r="K659" s="16" t="n">
        <v>0.565387016229713</v>
      </c>
      <c r="L659" s="16" t="n">
        <v>0.550171660424469</v>
      </c>
    </row>
    <row r="660" customFormat="false" ht="15" hidden="false" customHeight="false" outlineLevel="0" collapsed="false">
      <c r="A660" s="17" t="n">
        <v>1055</v>
      </c>
      <c r="B660" s="16" t="n">
        <v>0.620391562994983</v>
      </c>
      <c r="C660" s="16" t="n">
        <v>0.617073618545291</v>
      </c>
      <c r="D660" s="16" t="n">
        <v>0</v>
      </c>
      <c r="E660" s="16" t="n">
        <v>0</v>
      </c>
      <c r="F660" s="16" t="n">
        <v>0.363202412323275</v>
      </c>
      <c r="G660" s="16" t="n">
        <v>0.276304806824871</v>
      </c>
      <c r="H660" s="16" t="n">
        <v>0.214432633588449</v>
      </c>
      <c r="I660" s="16" t="n">
        <v>1.30102999566398</v>
      </c>
      <c r="J660" s="16" t="n">
        <v>0</v>
      </c>
      <c r="K660" s="16" t="n">
        <v>0.565465043695381</v>
      </c>
      <c r="L660" s="16" t="n">
        <v>0.544904806491885</v>
      </c>
    </row>
    <row r="661" customFormat="false" ht="15" hidden="false" customHeight="false" outlineLevel="0" collapsed="false">
      <c r="A661" s="17" t="n">
        <v>1056</v>
      </c>
      <c r="B661" s="16" t="n">
        <v>0.620479114767578</v>
      </c>
      <c r="C661" s="16" t="n">
        <v>0.617169824041677</v>
      </c>
      <c r="D661" s="16" t="n">
        <v>0</v>
      </c>
      <c r="E661" s="16" t="n">
        <v>0</v>
      </c>
      <c r="F661" s="16" t="n">
        <v>0.362321963634861</v>
      </c>
      <c r="G661" s="16" t="n">
        <v>0.275929058346545</v>
      </c>
      <c r="H661" s="16" t="n">
        <v>0.214432633588449</v>
      </c>
      <c r="I661" s="16" t="n">
        <v>1.30102999566398</v>
      </c>
      <c r="J661" s="16" t="n">
        <v>0</v>
      </c>
      <c r="K661" s="16" t="n">
        <v>0.565738139825219</v>
      </c>
      <c r="L661" s="16" t="n">
        <v>0.540847378277154</v>
      </c>
    </row>
    <row r="662" customFormat="false" ht="15" hidden="false" customHeight="false" outlineLevel="0" collapsed="false">
      <c r="A662" s="17" t="n">
        <v>1057</v>
      </c>
      <c r="B662" s="16" t="n">
        <v>0.620568202187618</v>
      </c>
      <c r="C662" s="16" t="n">
        <v>0.61724542290642</v>
      </c>
      <c r="D662" s="16" t="n">
        <v>0</v>
      </c>
      <c r="E662" s="16" t="n">
        <v>0</v>
      </c>
      <c r="F662" s="16" t="n">
        <v>0.36445192521328</v>
      </c>
      <c r="G662" s="16" t="n">
        <v>0.27730174949438</v>
      </c>
      <c r="H662" s="16" t="n">
        <v>0.214432633588449</v>
      </c>
      <c r="I662" s="16" t="n">
        <v>1.30102999566398</v>
      </c>
      <c r="J662" s="16" t="n">
        <v>0</v>
      </c>
      <c r="K662" s="16" t="n">
        <v>0.565816167290886</v>
      </c>
      <c r="L662" s="16" t="n">
        <v>0.539872034956305</v>
      </c>
    </row>
    <row r="663" customFormat="false" ht="15" hidden="false" customHeight="false" outlineLevel="0" collapsed="false">
      <c r="A663" s="17" t="n">
        <v>1058</v>
      </c>
      <c r="B663" s="16" t="n">
        <v>0.620648462325335</v>
      </c>
      <c r="C663" s="16" t="n">
        <v>0.617320769707139</v>
      </c>
      <c r="D663" s="16" t="n">
        <v>0</v>
      </c>
      <c r="E663" s="16" t="n">
        <v>0</v>
      </c>
      <c r="F663" s="16" t="n">
        <v>0.365415337658478</v>
      </c>
      <c r="G663" s="16" t="n">
        <v>0.277759580413442</v>
      </c>
      <c r="H663" s="16" t="n">
        <v>0.214432633588449</v>
      </c>
      <c r="I663" s="16" t="n">
        <v>1.30102999566398</v>
      </c>
      <c r="J663" s="16" t="n">
        <v>0</v>
      </c>
      <c r="K663" s="16" t="n">
        <v>0.565777153558053</v>
      </c>
      <c r="L663" s="16" t="n">
        <v>0.542134831460674</v>
      </c>
    </row>
    <row r="664" customFormat="false" ht="15" hidden="false" customHeight="false" outlineLevel="0" collapsed="false">
      <c r="A664" s="17" t="n">
        <v>1059</v>
      </c>
      <c r="B664" s="16" t="n">
        <v>0.620718547039562</v>
      </c>
      <c r="C664" s="16" t="n">
        <v>0.617390671724014</v>
      </c>
      <c r="D664" s="16" t="n">
        <v>0</v>
      </c>
      <c r="E664" s="16" t="n">
        <v>0</v>
      </c>
      <c r="F664" s="16" t="n">
        <v>0.365714272361514</v>
      </c>
      <c r="G664" s="16" t="n">
        <v>0.277759580413442</v>
      </c>
      <c r="H664" s="16" t="n">
        <v>0.214432633588449</v>
      </c>
      <c r="I664" s="16" t="n">
        <v>1.30102999566398</v>
      </c>
      <c r="J664" s="16" t="n">
        <v>0</v>
      </c>
      <c r="K664" s="16" t="n">
        <v>0.565777153558053</v>
      </c>
      <c r="L664" s="16" t="n">
        <v>0.543695380774033</v>
      </c>
    </row>
    <row r="665" customFormat="false" ht="15" hidden="false" customHeight="false" outlineLevel="0" collapsed="false">
      <c r="A665" s="17" t="n">
        <v>1060</v>
      </c>
      <c r="B665" s="16" t="n">
        <v>0.620802267971966</v>
      </c>
      <c r="C665" s="16" t="n">
        <v>0.617455190989409</v>
      </c>
      <c r="D665" s="16" t="n">
        <v>0</v>
      </c>
      <c r="E665" s="16" t="n">
        <v>0</v>
      </c>
      <c r="F665" s="16" t="n">
        <v>0.368603550282239</v>
      </c>
      <c r="G665" s="16" t="n">
        <v>0.279427507417386</v>
      </c>
      <c r="H665" s="16" t="n">
        <v>0.214432633588449</v>
      </c>
      <c r="I665" s="16" t="n">
        <v>1.30102999566398</v>
      </c>
      <c r="J665" s="16" t="n">
        <v>0</v>
      </c>
      <c r="K665" s="16" t="n">
        <v>0.565777153558053</v>
      </c>
      <c r="L665" s="16" t="n">
        <v>0.543539325842697</v>
      </c>
    </row>
    <row r="666" customFormat="false" ht="15" hidden="false" customHeight="false" outlineLevel="0" collapsed="false">
      <c r="A666" s="17" t="n">
        <v>1061</v>
      </c>
      <c r="B666" s="16" t="n">
        <v>0.620876544879543</v>
      </c>
      <c r="C666" s="16" t="n">
        <v>0.617520452634002</v>
      </c>
      <c r="D666" s="16" t="n">
        <v>0</v>
      </c>
      <c r="E666" s="16" t="n">
        <v>0</v>
      </c>
      <c r="F666" s="16" t="n">
        <v>0.37007931550963</v>
      </c>
      <c r="G666" s="16" t="n">
        <v>0.280141129456663</v>
      </c>
      <c r="H666" s="16" t="n">
        <v>0.214432633588449</v>
      </c>
      <c r="I666" s="16" t="n">
        <v>1.30102999566398</v>
      </c>
      <c r="J666" s="16" t="n">
        <v>0</v>
      </c>
      <c r="K666" s="16" t="n">
        <v>0.56585518102372</v>
      </c>
      <c r="L666" s="16" t="n">
        <v>0.539247815230961</v>
      </c>
    </row>
    <row r="667" customFormat="false" ht="15" hidden="false" customHeight="false" outlineLevel="0" collapsed="false">
      <c r="A667" s="17" t="n">
        <v>1062</v>
      </c>
      <c r="B667" s="16" t="n">
        <v>0.620940534190999</v>
      </c>
      <c r="C667" s="16" t="n">
        <v>0.617589410938574</v>
      </c>
      <c r="D667" s="16" t="n">
        <v>0</v>
      </c>
      <c r="E667" s="16" t="n">
        <v>0</v>
      </c>
      <c r="F667" s="16" t="n">
        <v>0.369645720335724</v>
      </c>
      <c r="G667" s="16" t="n">
        <v>0.280138471449679</v>
      </c>
      <c r="H667" s="16" t="n">
        <v>0.214432633588449</v>
      </c>
      <c r="I667" s="16" t="n">
        <v>1.30102999566398</v>
      </c>
      <c r="J667" s="16" t="n">
        <v>0</v>
      </c>
      <c r="K667" s="16" t="n">
        <v>0.566011235955056</v>
      </c>
      <c r="L667" s="16" t="n">
        <v>0.529689450686642</v>
      </c>
    </row>
    <row r="668" customFormat="false" ht="15" hidden="false" customHeight="false" outlineLevel="0" collapsed="false">
      <c r="A668" s="17" t="n">
        <v>1063</v>
      </c>
      <c r="B668" s="16" t="n">
        <v>0.62101406397091</v>
      </c>
      <c r="C668" s="16" t="n">
        <v>0.617659134978659</v>
      </c>
      <c r="D668" s="16" t="n">
        <v>0</v>
      </c>
      <c r="E668" s="16" t="n">
        <v>0</v>
      </c>
      <c r="F668" s="16" t="n">
        <v>0.370364609464005</v>
      </c>
      <c r="G668" s="16" t="n">
        <v>0.280172078172786</v>
      </c>
      <c r="H668" s="16" t="n">
        <v>0.214432633588449</v>
      </c>
      <c r="I668" s="16" t="n">
        <v>1.30102999566398</v>
      </c>
      <c r="J668" s="16" t="n">
        <v>0</v>
      </c>
      <c r="K668" s="16" t="n">
        <v>0.566206304619226</v>
      </c>
      <c r="L668" s="16" t="n">
        <v>0.514552122347066</v>
      </c>
    </row>
    <row r="669" customFormat="false" ht="15" hidden="false" customHeight="false" outlineLevel="0" collapsed="false">
      <c r="A669" s="17" t="n">
        <v>1064</v>
      </c>
      <c r="B669" s="16" t="n">
        <v>0.621071821285619</v>
      </c>
      <c r="C669" s="16" t="n">
        <v>0.617702001517408</v>
      </c>
      <c r="D669" s="16" t="n">
        <v>0</v>
      </c>
      <c r="E669" s="16" t="n">
        <v>0</v>
      </c>
      <c r="F669" s="16" t="n">
        <v>0.372642848289462</v>
      </c>
      <c r="G669" s="16" t="n">
        <v>0.281686386314191</v>
      </c>
      <c r="H669" s="16" t="n">
        <v>0.214432633588449</v>
      </c>
      <c r="I669" s="16" t="n">
        <v>1.30102999566398</v>
      </c>
      <c r="J669" s="16" t="n">
        <v>0</v>
      </c>
      <c r="K669" s="16" t="n">
        <v>0.566167290886392</v>
      </c>
      <c r="L669" s="16" t="n">
        <v>0.514161985018727</v>
      </c>
    </row>
    <row r="670" customFormat="false" ht="15" hidden="false" customHeight="false" outlineLevel="0" collapsed="false">
      <c r="A670" s="17" t="n">
        <v>1065</v>
      </c>
      <c r="B670" s="16" t="n">
        <v>0.621115730040603</v>
      </c>
      <c r="C670" s="16" t="n">
        <v>0.617741021045138</v>
      </c>
      <c r="D670" s="16" t="n">
        <v>0</v>
      </c>
      <c r="E670" s="16" t="n">
        <v>0</v>
      </c>
      <c r="F670" s="16" t="n">
        <v>0.373570119604684</v>
      </c>
      <c r="G670" s="16" t="n">
        <v>0.281866200453608</v>
      </c>
      <c r="H670" s="16" t="n">
        <v>0.214432633588449</v>
      </c>
      <c r="I670" s="16" t="n">
        <v>1.30102999566398</v>
      </c>
      <c r="J670" s="16" t="n">
        <v>0</v>
      </c>
      <c r="K670" s="16" t="n">
        <v>0.566167290886392</v>
      </c>
      <c r="L670" s="16" t="n">
        <v>0.548806179775281</v>
      </c>
    </row>
    <row r="671" customFormat="false" ht="15" hidden="false" customHeight="false" outlineLevel="0" collapsed="false">
      <c r="A671" s="17" t="n">
        <v>1066</v>
      </c>
      <c r="B671" s="16" t="n">
        <v>0.621156144887209</v>
      </c>
      <c r="C671" s="16" t="n">
        <v>0.617784547922986</v>
      </c>
      <c r="D671" s="16" t="n">
        <v>0</v>
      </c>
      <c r="E671" s="16" t="n">
        <v>0</v>
      </c>
      <c r="F671" s="16" t="n">
        <v>0.373332697110991</v>
      </c>
      <c r="G671" s="16" t="n">
        <v>0.281866200453608</v>
      </c>
      <c r="H671" s="16" t="n">
        <v>0.214432633588449</v>
      </c>
      <c r="I671" s="16" t="n">
        <v>1.30102999566398</v>
      </c>
      <c r="J671" s="16" t="n">
        <v>0</v>
      </c>
      <c r="K671" s="16" t="n">
        <v>0.566362359550562</v>
      </c>
      <c r="L671" s="16" t="n">
        <v>0.583801498127341</v>
      </c>
    </row>
    <row r="672" customFormat="false" ht="15" hidden="false" customHeight="false" outlineLevel="0" collapsed="false">
      <c r="A672" s="17" t="n">
        <v>1067</v>
      </c>
      <c r="B672" s="16" t="n">
        <v>0.621194182998604</v>
      </c>
      <c r="C672" s="16" t="n">
        <v>0.617826263974892</v>
      </c>
      <c r="D672" s="16" t="n">
        <v>0</v>
      </c>
      <c r="E672" s="16" t="n">
        <v>0</v>
      </c>
      <c r="F672" s="16" t="n">
        <v>0.372977181763497</v>
      </c>
      <c r="G672" s="16" t="n">
        <v>0.281765777320146</v>
      </c>
      <c r="H672" s="16" t="n">
        <v>0.214432633588449</v>
      </c>
      <c r="I672" s="16" t="n">
        <v>1.30102999566398</v>
      </c>
      <c r="J672" s="16" t="n">
        <v>0</v>
      </c>
      <c r="K672" s="16" t="n">
        <v>0.566401373283396</v>
      </c>
      <c r="L672" s="16" t="n">
        <v>0.615207553058677</v>
      </c>
    </row>
    <row r="673" customFormat="false" ht="15" hidden="false" customHeight="false" outlineLevel="0" collapsed="false">
      <c r="A673" s="17" t="n">
        <v>1068</v>
      </c>
      <c r="B673" s="16" t="n">
        <v>0.621216378692124</v>
      </c>
      <c r="C673" s="16" t="n">
        <v>0.61786019944408</v>
      </c>
      <c r="D673" s="16" t="n">
        <v>0</v>
      </c>
      <c r="E673" s="16" t="n">
        <v>0</v>
      </c>
      <c r="F673" s="16" t="n">
        <v>0.371508826262364</v>
      </c>
      <c r="G673" s="16" t="n">
        <v>0.280874574222369</v>
      </c>
      <c r="H673" s="16" t="n">
        <v>0.214432633588449</v>
      </c>
      <c r="I673" s="16" t="n">
        <v>1.30102999566398</v>
      </c>
      <c r="J673" s="16" t="n">
        <v>0</v>
      </c>
      <c r="K673" s="16" t="n">
        <v>0.566128277153558</v>
      </c>
      <c r="L673" s="16" t="n">
        <v>0.634090199750312</v>
      </c>
    </row>
    <row r="674" customFormat="false" ht="15" hidden="false" customHeight="false" outlineLevel="0" collapsed="false">
      <c r="A674" s="17" t="n">
        <v>1069</v>
      </c>
      <c r="B674" s="16" t="n">
        <v>0.621227689087391</v>
      </c>
      <c r="C674" s="16" t="n">
        <v>0.617899735238445</v>
      </c>
      <c r="D674" s="16" t="n">
        <v>0</v>
      </c>
      <c r="E674" s="16" t="n">
        <v>0</v>
      </c>
      <c r="F674" s="16" t="n">
        <v>0.367738960070285</v>
      </c>
      <c r="G674" s="16" t="n">
        <v>0.278816668005467</v>
      </c>
      <c r="H674" s="16" t="n">
        <v>0.214432633588449</v>
      </c>
      <c r="I674" s="16" t="n">
        <v>1.30102999566398</v>
      </c>
      <c r="J674" s="16" t="n">
        <v>0</v>
      </c>
      <c r="K674" s="16" t="n">
        <v>0.565777153558053</v>
      </c>
      <c r="L674" s="16" t="n">
        <v>0.642712234706617</v>
      </c>
    </row>
    <row r="675" customFormat="false" ht="15" hidden="false" customHeight="false" outlineLevel="0" collapsed="false">
      <c r="A675" s="17" t="n">
        <v>1070</v>
      </c>
      <c r="B675" s="16" t="n">
        <v>0.621235258049435</v>
      </c>
      <c r="C675" s="16" t="n">
        <v>0.617923733558548</v>
      </c>
      <c r="D675" s="16" t="n">
        <v>0</v>
      </c>
      <c r="E675" s="16" t="n">
        <v>0</v>
      </c>
      <c r="F675" s="16" t="n">
        <v>0.36559546576036</v>
      </c>
      <c r="G675" s="16" t="n">
        <v>0.277759580413442</v>
      </c>
      <c r="H675" s="16" t="n">
        <v>0.214432633588449</v>
      </c>
      <c r="I675" s="16" t="n">
        <v>1.30102999566398</v>
      </c>
      <c r="J675" s="16" t="n">
        <v>0</v>
      </c>
      <c r="K675" s="16" t="n">
        <v>0.565348002496879</v>
      </c>
      <c r="L675" s="16" t="n">
        <v>0.655664794007491</v>
      </c>
    </row>
    <row r="676" customFormat="false" ht="15" hidden="false" customHeight="false" outlineLevel="0" collapsed="false">
      <c r="A676" s="17" t="n">
        <v>1071</v>
      </c>
      <c r="B676" s="16" t="n">
        <v>0.621231295996242</v>
      </c>
      <c r="C676" s="16" t="n">
        <v>0.617940806270985</v>
      </c>
      <c r="D676" s="16" t="n">
        <v>0</v>
      </c>
      <c r="E676" s="16" t="n">
        <v>0</v>
      </c>
      <c r="F676" s="16" t="n">
        <v>0.362812342883836</v>
      </c>
      <c r="G676" s="16" t="n">
        <v>0.276167160805444</v>
      </c>
      <c r="H676" s="16" t="n">
        <v>0.214432633588449</v>
      </c>
      <c r="I676" s="16" t="n">
        <v>1.30102999566398</v>
      </c>
      <c r="J676" s="16" t="n">
        <v>0</v>
      </c>
      <c r="K676" s="16" t="n">
        <v>0.565113920099875</v>
      </c>
      <c r="L676" s="16" t="n">
        <v>0.668500312109863</v>
      </c>
    </row>
    <row r="677" customFormat="false" ht="15" hidden="false" customHeight="false" outlineLevel="0" collapsed="false">
      <c r="A677" s="17" t="n">
        <v>1072</v>
      </c>
      <c r="B677" s="16" t="n">
        <v>0.621213927865028</v>
      </c>
      <c r="C677" s="16" t="n">
        <v>0.617954500856694</v>
      </c>
      <c r="D677" s="16" t="n">
        <v>0</v>
      </c>
      <c r="E677" s="16" t="n">
        <v>0</v>
      </c>
      <c r="F677" s="16" t="n">
        <v>0.358624739116232</v>
      </c>
      <c r="G677" s="16" t="n">
        <v>0.274396543449439</v>
      </c>
      <c r="H677" s="16" t="n">
        <v>0.214432633588449</v>
      </c>
      <c r="I677" s="16" t="n">
        <v>1.30102999566398</v>
      </c>
      <c r="J677" s="16" t="n">
        <v>0</v>
      </c>
      <c r="K677" s="16" t="n">
        <v>0.564840823970037</v>
      </c>
      <c r="L677" s="16" t="n">
        <v>0.667251872659176</v>
      </c>
    </row>
    <row r="678" customFormat="false" ht="15" hidden="false" customHeight="false" outlineLevel="0" collapsed="false">
      <c r="A678" s="17" t="n">
        <v>1073</v>
      </c>
      <c r="B678" s="16" t="n">
        <v>0.621196141673459</v>
      </c>
      <c r="C678" s="16" t="n">
        <v>0.617932022287605</v>
      </c>
      <c r="D678" s="16" t="n">
        <v>0</v>
      </c>
      <c r="E678" s="16" t="n">
        <v>0</v>
      </c>
      <c r="F678" s="16" t="n">
        <v>0.359392595941157</v>
      </c>
      <c r="G678" s="16" t="n">
        <v>0.274396543449439</v>
      </c>
      <c r="H678" s="16" t="n">
        <v>0.214432633588449</v>
      </c>
      <c r="I678" s="16" t="n">
        <v>1.30102999566398</v>
      </c>
      <c r="J678" s="16" t="n">
        <v>0</v>
      </c>
      <c r="K678" s="16" t="n">
        <v>0.564723782771536</v>
      </c>
      <c r="L678" s="16" t="n">
        <v>0.659254057428215</v>
      </c>
    </row>
    <row r="679" customFormat="false" ht="15" hidden="false" customHeight="false" outlineLevel="0" collapsed="false">
      <c r="A679" s="17" t="n">
        <v>1074</v>
      </c>
      <c r="B679" s="16" t="n">
        <v>0.621165716399749</v>
      </c>
      <c r="C679" s="16" t="n">
        <v>0.617903007885044</v>
      </c>
      <c r="D679" s="16" t="n">
        <v>0</v>
      </c>
      <c r="E679" s="16" t="n">
        <v>0</v>
      </c>
      <c r="F679" s="16" t="n">
        <v>0.359324432423</v>
      </c>
      <c r="G679" s="16" t="n">
        <v>0.274396543449439</v>
      </c>
      <c r="H679" s="16" t="n">
        <v>0.214432633588449</v>
      </c>
      <c r="I679" s="16" t="n">
        <v>1.30102999566398</v>
      </c>
      <c r="J679" s="16" t="n">
        <v>0</v>
      </c>
      <c r="K679" s="16" t="n">
        <v>0.5645677278402</v>
      </c>
      <c r="L679" s="16" t="n">
        <v>0.655001560549313</v>
      </c>
    </row>
    <row r="680" customFormat="false" ht="15" hidden="false" customHeight="false" outlineLevel="0" collapsed="false">
      <c r="A680" s="17" t="n">
        <v>1075</v>
      </c>
      <c r="B680" s="16" t="n">
        <v>0.621138763096597</v>
      </c>
      <c r="C680" s="16" t="n">
        <v>0.61787524760774</v>
      </c>
      <c r="D680" s="16" t="n">
        <v>0</v>
      </c>
      <c r="E680" s="16" t="n">
        <v>0</v>
      </c>
      <c r="F680" s="16" t="n">
        <v>0.359591121419699</v>
      </c>
      <c r="G680" s="16" t="n">
        <v>0.274396543449439</v>
      </c>
      <c r="H680" s="16" t="n">
        <v>0.214432633588449</v>
      </c>
      <c r="I680" s="16" t="n">
        <v>1.30102999566398</v>
      </c>
      <c r="J680" s="16" t="n">
        <v>0</v>
      </c>
      <c r="K680" s="16" t="n">
        <v>0.564216604244694</v>
      </c>
      <c r="L680" s="16" t="n">
        <v>0.646535580524345</v>
      </c>
    </row>
    <row r="681" customFormat="false" ht="15" hidden="false" customHeight="false" outlineLevel="0" collapsed="false">
      <c r="A681" s="17" t="n">
        <v>1076</v>
      </c>
      <c r="B681" s="16" t="n">
        <v>0.621103004035023</v>
      </c>
      <c r="C681" s="16" t="n">
        <v>0.617827347322796</v>
      </c>
      <c r="D681" s="16" t="n">
        <v>0</v>
      </c>
      <c r="E681" s="16" t="n">
        <v>0</v>
      </c>
      <c r="F681" s="16" t="n">
        <v>0.361444883570746</v>
      </c>
      <c r="G681" s="16" t="n">
        <v>0.275556092653488</v>
      </c>
      <c r="H681" s="16" t="n">
        <v>0.214432633588449</v>
      </c>
      <c r="I681" s="16" t="n">
        <v>1.30102999566398</v>
      </c>
      <c r="J681" s="16" t="n">
        <v>0</v>
      </c>
      <c r="K681" s="16" t="n">
        <v>0.564138576779026</v>
      </c>
      <c r="L681" s="16" t="n">
        <v>0.63939606741573</v>
      </c>
    </row>
    <row r="682" customFormat="false" ht="15" hidden="false" customHeight="false" outlineLevel="0" collapsed="false">
      <c r="A682" s="17" t="n">
        <v>1077</v>
      </c>
      <c r="B682" s="16" t="n">
        <v>0.621038978712426</v>
      </c>
      <c r="C682" s="16" t="n">
        <v>0.61779200511702</v>
      </c>
      <c r="D682" s="16" t="n">
        <v>0</v>
      </c>
      <c r="E682" s="16" t="n">
        <v>0</v>
      </c>
      <c r="F682" s="16" t="n">
        <v>0.357612807640548</v>
      </c>
      <c r="G682" s="16" t="n">
        <v>0.274086647943042</v>
      </c>
      <c r="H682" s="16" t="n">
        <v>0.214432633588449</v>
      </c>
      <c r="I682" s="16" t="n">
        <v>1.30102999566398</v>
      </c>
      <c r="J682" s="16" t="n">
        <v>0</v>
      </c>
      <c r="K682" s="16" t="n">
        <v>0.564060549313358</v>
      </c>
      <c r="L682" s="16" t="n">
        <v>0.642049001248439</v>
      </c>
    </row>
    <row r="683" customFormat="false" ht="15" hidden="false" customHeight="false" outlineLevel="0" collapsed="false">
      <c r="A683" s="17" t="n">
        <v>1078</v>
      </c>
      <c r="B683" s="16" t="n">
        <v>0.620981618348095</v>
      </c>
      <c r="C683" s="16" t="n">
        <v>0.617761230535722</v>
      </c>
      <c r="D683" s="16" t="n">
        <v>0</v>
      </c>
      <c r="E683" s="16" t="n">
        <v>0</v>
      </c>
      <c r="F683" s="16" t="n">
        <v>0.354092533570217</v>
      </c>
      <c r="G683" s="16" t="n">
        <v>0.271716253276912</v>
      </c>
      <c r="H683" s="16" t="n">
        <v>0.214432633588449</v>
      </c>
      <c r="I683" s="16" t="n">
        <v>1.30102999566398</v>
      </c>
      <c r="J683" s="16" t="n">
        <v>0</v>
      </c>
      <c r="K683" s="16" t="n">
        <v>0.563748439450687</v>
      </c>
      <c r="L683" s="16" t="n">
        <v>0.644194756554307</v>
      </c>
    </row>
    <row r="684" customFormat="false" ht="15" hidden="false" customHeight="false" outlineLevel="0" collapsed="false">
      <c r="A684" s="17" t="n">
        <v>1079</v>
      </c>
      <c r="B684" s="16" t="n">
        <v>0.620906446129084</v>
      </c>
      <c r="C684" s="16" t="n">
        <v>0.617693547703577</v>
      </c>
      <c r="D684" s="16" t="n">
        <v>0</v>
      </c>
      <c r="E684" s="16" t="n">
        <v>0</v>
      </c>
      <c r="F684" s="16" t="n">
        <v>0.353197619438723</v>
      </c>
      <c r="G684" s="16" t="n">
        <v>0.2711734327065</v>
      </c>
      <c r="H684" s="16" t="n">
        <v>0.214432633588449</v>
      </c>
      <c r="I684" s="16" t="n">
        <v>1.30102999566398</v>
      </c>
      <c r="J684" s="16" t="n">
        <v>0</v>
      </c>
      <c r="K684" s="16" t="n">
        <v>0.563397315855181</v>
      </c>
      <c r="L684" s="16" t="n">
        <v>0.647745006242197</v>
      </c>
    </row>
    <row r="685" customFormat="false" ht="15" hidden="false" customHeight="false" outlineLevel="0" collapsed="false">
      <c r="A685" s="17" t="n">
        <v>1080</v>
      </c>
      <c r="B685" s="16" t="n">
        <v>0.620806071493361</v>
      </c>
      <c r="C685" s="16" t="n">
        <v>0.617610723617372</v>
      </c>
      <c r="D685" s="16" t="n">
        <v>0</v>
      </c>
      <c r="E685" s="16" t="n">
        <v>0</v>
      </c>
      <c r="F685" s="16" t="n">
        <v>0.350905545505854</v>
      </c>
      <c r="G685" s="16" t="n">
        <v>0.270523732469452</v>
      </c>
      <c r="H685" s="16" t="n">
        <v>0.214432633588449</v>
      </c>
      <c r="I685" s="16" t="n">
        <v>1.30102999566398</v>
      </c>
      <c r="J685" s="16" t="n">
        <v>0</v>
      </c>
      <c r="K685" s="16" t="n">
        <v>0.563241260923845</v>
      </c>
      <c r="L685" s="16" t="n">
        <v>0.656874219725343</v>
      </c>
    </row>
    <row r="686" customFormat="false" ht="15" hidden="false" customHeight="false" outlineLevel="0" collapsed="false">
      <c r="A686" s="17" t="n">
        <v>1081</v>
      </c>
      <c r="B686" s="16" t="n">
        <v>0.620699622978767</v>
      </c>
      <c r="C686" s="16" t="n">
        <v>0.617523191685087</v>
      </c>
      <c r="D686" s="16" t="n">
        <v>0</v>
      </c>
      <c r="E686" s="16" t="n">
        <v>0</v>
      </c>
      <c r="F686" s="16" t="n">
        <v>0.348441675918691</v>
      </c>
      <c r="G686" s="16" t="n">
        <v>0.268805432991415</v>
      </c>
      <c r="H686" s="16" t="n">
        <v>0.214432633588449</v>
      </c>
      <c r="I686" s="16" t="n">
        <v>1.30102999566398</v>
      </c>
      <c r="J686" s="16" t="n">
        <v>0</v>
      </c>
      <c r="K686" s="16" t="n">
        <v>0.562968164794008</v>
      </c>
      <c r="L686" s="16" t="n">
        <v>0.664559925093633</v>
      </c>
    </row>
    <row r="687" customFormat="false" ht="15" hidden="false" customHeight="false" outlineLevel="0" collapsed="false">
      <c r="A687" s="17" t="n">
        <v>1082</v>
      </c>
      <c r="B687" s="16" t="n">
        <v>0.620584165884389</v>
      </c>
      <c r="C687" s="16" t="n">
        <v>0.617423167054573</v>
      </c>
      <c r="D687" s="16" t="n">
        <v>0</v>
      </c>
      <c r="E687" s="16" t="n">
        <v>0</v>
      </c>
      <c r="F687" s="16" t="n">
        <v>0.34647759933219</v>
      </c>
      <c r="G687" s="16" t="n">
        <v>0.267089595612532</v>
      </c>
      <c r="H687" s="16" t="n">
        <v>0.214432633588449</v>
      </c>
      <c r="I687" s="16" t="n">
        <v>1.30102999566398</v>
      </c>
      <c r="J687" s="16" t="n">
        <v>0</v>
      </c>
      <c r="K687" s="16" t="n">
        <v>0.562812109862672</v>
      </c>
      <c r="L687" s="16" t="n">
        <v>0.670919163545568</v>
      </c>
    </row>
    <row r="688" customFormat="false" ht="15" hidden="false" customHeight="false" outlineLevel="0" collapsed="false">
      <c r="A688" s="17" t="n">
        <v>1083</v>
      </c>
      <c r="B688" s="16" t="n">
        <v>0.620457731187344</v>
      </c>
      <c r="C688" s="16" t="n">
        <v>0.617314888269044</v>
      </c>
      <c r="D688" s="16" t="n">
        <v>0</v>
      </c>
      <c r="E688" s="16" t="n">
        <v>0</v>
      </c>
      <c r="F688" s="16" t="n">
        <v>0.344115978148444</v>
      </c>
      <c r="G688" s="16" t="n">
        <v>0.266461687237787</v>
      </c>
      <c r="H688" s="16" t="n">
        <v>0.214432633588449</v>
      </c>
      <c r="I688" s="16" t="n">
        <v>1.30102999566398</v>
      </c>
      <c r="J688" s="16" t="n">
        <v>0</v>
      </c>
      <c r="K688" s="16" t="n">
        <v>0.562812109862672</v>
      </c>
      <c r="L688" s="16" t="n">
        <v>0.673416042446941</v>
      </c>
    </row>
    <row r="689" customFormat="false" ht="15" hidden="false" customHeight="false" outlineLevel="0" collapsed="false">
      <c r="A689" s="17" t="n">
        <v>1084</v>
      </c>
      <c r="B689" s="16" t="n">
        <v>0.620319081677331</v>
      </c>
      <c r="C689" s="16" t="n">
        <v>0.617202452561829</v>
      </c>
      <c r="D689" s="16" t="n">
        <v>0</v>
      </c>
      <c r="E689" s="16" t="n">
        <v>0</v>
      </c>
      <c r="F689" s="16" t="n">
        <v>0.340640577392906</v>
      </c>
      <c r="G689" s="16" t="n">
        <v>0.263727192801103</v>
      </c>
      <c r="H689" s="16" t="n">
        <v>0.213663506279714</v>
      </c>
      <c r="I689" s="16" t="n">
        <v>1.30102999566398</v>
      </c>
      <c r="J689" s="16" t="n">
        <v>0</v>
      </c>
      <c r="K689" s="16" t="n">
        <v>0.562656054931336</v>
      </c>
      <c r="L689" s="16" t="n">
        <v>0.667837078651685</v>
      </c>
    </row>
    <row r="690" customFormat="false" ht="15" hidden="false" customHeight="false" outlineLevel="0" collapsed="false">
      <c r="A690" s="17" t="n">
        <v>1085</v>
      </c>
      <c r="B690" s="16" t="n">
        <v>0.620172129323085</v>
      </c>
      <c r="C690" s="16" t="n">
        <v>0.617076482079672</v>
      </c>
      <c r="D690" s="16" t="n">
        <v>0</v>
      </c>
      <c r="E690" s="16" t="n">
        <v>0</v>
      </c>
      <c r="F690" s="16" t="n">
        <v>0.337915732352721</v>
      </c>
      <c r="G690" s="16" t="n">
        <v>0.261416338368532</v>
      </c>
      <c r="H690" s="16" t="n">
        <v>0.212118839944685</v>
      </c>
      <c r="I690" s="16" t="n">
        <v>1.30102999566398</v>
      </c>
      <c r="J690" s="16" t="n">
        <v>0</v>
      </c>
      <c r="K690" s="16" t="n">
        <v>0.562226903870162</v>
      </c>
      <c r="L690" s="16" t="n">
        <v>0.666705680399501</v>
      </c>
    </row>
    <row r="691" customFormat="false" ht="15" hidden="false" customHeight="false" outlineLevel="0" collapsed="false">
      <c r="A691" s="17" t="n">
        <v>1086</v>
      </c>
      <c r="B691" s="16" t="n">
        <v>0.620019510802295</v>
      </c>
      <c r="C691" s="16" t="n">
        <v>0.616939222963339</v>
      </c>
      <c r="D691" s="16" t="n">
        <v>0</v>
      </c>
      <c r="E691" s="16" t="n">
        <v>0</v>
      </c>
      <c r="F691" s="16" t="n">
        <v>0.335934614977182</v>
      </c>
      <c r="G691" s="16" t="n">
        <v>0.260499261812779</v>
      </c>
      <c r="H691" s="16" t="n">
        <v>0.210899873290992</v>
      </c>
      <c r="I691" s="16" t="n">
        <v>1.30102999566398</v>
      </c>
      <c r="J691" s="16" t="n">
        <v>0</v>
      </c>
      <c r="K691" s="16" t="n">
        <v>0.56210986267166</v>
      </c>
      <c r="L691" s="16" t="n">
        <v>0.670099875156055</v>
      </c>
    </row>
    <row r="692" customFormat="false" ht="15" hidden="false" customHeight="false" outlineLevel="0" collapsed="false">
      <c r="A692" s="17" t="n">
        <v>1087</v>
      </c>
      <c r="B692" s="16" t="n">
        <v>0.619854225052728</v>
      </c>
      <c r="C692" s="16" t="n">
        <v>0.616794366096513</v>
      </c>
      <c r="D692" s="16" t="n">
        <v>0</v>
      </c>
      <c r="E692" s="16" t="n">
        <v>0</v>
      </c>
      <c r="F692" s="16" t="n">
        <v>0.333278707087915</v>
      </c>
      <c r="G692" s="16" t="n">
        <v>0.258334915359017</v>
      </c>
      <c r="H692" s="16" t="n">
        <v>0.209369488648253</v>
      </c>
      <c r="I692" s="16" t="n">
        <v>1.30102999566398</v>
      </c>
      <c r="J692" s="16" t="n">
        <v>0</v>
      </c>
      <c r="K692" s="16" t="n">
        <v>0.56210986267166</v>
      </c>
      <c r="L692" s="16" t="n">
        <v>0.672245630461923</v>
      </c>
    </row>
    <row r="693" customFormat="false" ht="15" hidden="false" customHeight="false" outlineLevel="0" collapsed="false">
      <c r="A693" s="17" t="n">
        <v>1088</v>
      </c>
      <c r="B693" s="16" t="n">
        <v>0.619671074466573</v>
      </c>
      <c r="C693" s="16" t="n">
        <v>0.616645181949219</v>
      </c>
      <c r="D693" s="16" t="n">
        <v>0</v>
      </c>
      <c r="E693" s="16" t="n">
        <v>0</v>
      </c>
      <c r="F693" s="16" t="n">
        <v>0.328848486568735</v>
      </c>
      <c r="G693" s="16" t="n">
        <v>0.254886151713814</v>
      </c>
      <c r="H693" s="16" t="n">
        <v>0.207112125181313</v>
      </c>
      <c r="I693" s="16" t="n">
        <v>1.30102999566398</v>
      </c>
      <c r="J693" s="16" t="n">
        <v>0</v>
      </c>
      <c r="K693" s="16" t="n">
        <v>0.562031835205993</v>
      </c>
      <c r="L693" s="16" t="n">
        <v>0.677434456928839</v>
      </c>
    </row>
    <row r="694" customFormat="false" ht="15" hidden="false" customHeight="false" outlineLevel="0" collapsed="false">
      <c r="A694" s="17" t="n">
        <v>1089</v>
      </c>
      <c r="B694" s="16" t="n">
        <v>0.619486330284013</v>
      </c>
      <c r="C694" s="16" t="n">
        <v>0.616488646422879</v>
      </c>
      <c r="D694" s="16" t="n">
        <v>0</v>
      </c>
      <c r="E694" s="16" t="n">
        <v>0</v>
      </c>
      <c r="F694" s="16" t="n">
        <v>0.325190687394941</v>
      </c>
      <c r="G694" s="16" t="n">
        <v>0.25182570361187</v>
      </c>
      <c r="H694" s="16" t="n">
        <v>0.206446181468952</v>
      </c>
      <c r="I694" s="16" t="n">
        <v>1.30102999566398</v>
      </c>
      <c r="J694" s="16" t="n">
        <v>0</v>
      </c>
      <c r="K694" s="16" t="n">
        <v>0.561758739076155</v>
      </c>
      <c r="L694" s="16" t="n">
        <v>0.680984706616729</v>
      </c>
    </row>
    <row r="695" customFormat="false" ht="15" hidden="false" customHeight="false" outlineLevel="0" collapsed="false">
      <c r="A695" s="17" t="n">
        <v>1090</v>
      </c>
      <c r="B695" s="16" t="n">
        <v>0.619308037062486</v>
      </c>
      <c r="C695" s="16" t="n">
        <v>0.616329451625267</v>
      </c>
      <c r="D695" s="16" t="n">
        <v>0</v>
      </c>
      <c r="E695" s="16" t="n">
        <v>0</v>
      </c>
      <c r="F695" s="16" t="n">
        <v>0.322763311470157</v>
      </c>
      <c r="G695" s="16" t="n">
        <v>0.250062104178784</v>
      </c>
      <c r="H695" s="16" t="n">
        <v>0.206446181468952</v>
      </c>
      <c r="I695" s="16" t="n">
        <v>1.30102999566398</v>
      </c>
      <c r="J695" s="16" t="n">
        <v>0</v>
      </c>
      <c r="K695" s="16" t="n">
        <v>0.561524656679151</v>
      </c>
      <c r="L695" s="16" t="n">
        <v>0.679229088639201</v>
      </c>
    </row>
    <row r="696" customFormat="false" ht="15" hidden="false" customHeight="false" outlineLevel="0" collapsed="false">
      <c r="A696" s="17" t="n">
        <v>1091</v>
      </c>
      <c r="B696" s="16" t="n">
        <v>0.619119742678271</v>
      </c>
      <c r="C696" s="16" t="n">
        <v>0.616161251587144</v>
      </c>
      <c r="D696" s="16" t="n">
        <v>0</v>
      </c>
      <c r="E696" s="16" t="n">
        <v>0</v>
      </c>
      <c r="F696" s="16" t="n">
        <v>0.320233095803388</v>
      </c>
      <c r="G696" s="16" t="n">
        <v>0.247982991481361</v>
      </c>
      <c r="H696" s="16" t="n">
        <v>0.206446181468952</v>
      </c>
      <c r="I696" s="16" t="n">
        <v>1.30102999566398</v>
      </c>
      <c r="J696" s="16" t="n">
        <v>0</v>
      </c>
      <c r="K696" s="16" t="n">
        <v>0.561173533083645</v>
      </c>
      <c r="L696" s="16" t="n">
        <v>0.676888264669164</v>
      </c>
    </row>
    <row r="697" customFormat="false" ht="15" hidden="false" customHeight="false" outlineLevel="0" collapsed="false">
      <c r="A697" s="17" t="n">
        <v>1092</v>
      </c>
      <c r="B697" s="16" t="n">
        <v>0.618927718036705</v>
      </c>
      <c r="C697" s="16" t="n">
        <v>0.615996663741181</v>
      </c>
      <c r="D697" s="16" t="n">
        <v>0</v>
      </c>
      <c r="E697" s="16" t="n">
        <v>0</v>
      </c>
      <c r="F697" s="16" t="n">
        <v>0.316703052634934</v>
      </c>
      <c r="G697" s="16" t="n">
        <v>0.245428343404336</v>
      </c>
      <c r="H697" s="16" t="n">
        <v>0.206446181468952</v>
      </c>
      <c r="I697" s="16" t="n">
        <v>1.30102999566398</v>
      </c>
      <c r="J697" s="16" t="n">
        <v>0</v>
      </c>
      <c r="K697" s="16" t="n">
        <v>0.560744382022472</v>
      </c>
      <c r="L697" s="16" t="n">
        <v>0.674625468164794</v>
      </c>
    </row>
    <row r="698" customFormat="false" ht="15" hidden="false" customHeight="false" outlineLevel="0" collapsed="false">
      <c r="A698" s="17" t="n">
        <v>1093</v>
      </c>
      <c r="B698" s="16" t="n">
        <v>0.618736634237899</v>
      </c>
      <c r="C698" s="16" t="n">
        <v>0.615845059662053</v>
      </c>
      <c r="D698" s="16" t="n">
        <v>0</v>
      </c>
      <c r="E698" s="16" t="n">
        <v>0</v>
      </c>
      <c r="F698" s="16" t="n">
        <v>0.311561894466655</v>
      </c>
      <c r="G698" s="16" t="n">
        <v>0.245173520455578</v>
      </c>
      <c r="H698" s="16" t="n">
        <v>0.206093081327218</v>
      </c>
      <c r="I698" s="16" t="n">
        <v>1.30102999566398</v>
      </c>
      <c r="J698" s="16" t="n">
        <v>0</v>
      </c>
      <c r="K698" s="16" t="n">
        <v>0.560120162297129</v>
      </c>
      <c r="L698" s="16" t="n">
        <v>0.672791822721598</v>
      </c>
    </row>
    <row r="699" customFormat="false" ht="15" hidden="false" customHeight="false" outlineLevel="0" collapsed="false">
      <c r="A699" s="17" t="n">
        <v>1094</v>
      </c>
      <c r="B699" s="16" t="n">
        <v>0.618535100999806</v>
      </c>
      <c r="C699" s="16" t="n">
        <v>0.615675404918998</v>
      </c>
      <c r="D699" s="16" t="n">
        <v>0</v>
      </c>
      <c r="E699" s="16" t="n">
        <v>0</v>
      </c>
      <c r="F699" s="16" t="n">
        <v>0.307449346776867</v>
      </c>
      <c r="G699" s="16" t="n">
        <v>0.24477150974399</v>
      </c>
      <c r="H699" s="16" t="n">
        <v>0.205839478940733</v>
      </c>
      <c r="I699" s="16" t="n">
        <v>1.30102999566398</v>
      </c>
      <c r="J699" s="16" t="n">
        <v>0</v>
      </c>
      <c r="K699" s="16" t="n">
        <v>0.559886079900125</v>
      </c>
      <c r="L699" s="16" t="n">
        <v>0.670568039950062</v>
      </c>
    </row>
    <row r="700" customFormat="false" ht="15" hidden="false" customHeight="false" outlineLevel="0" collapsed="false">
      <c r="A700" s="17" t="n">
        <v>1095</v>
      </c>
      <c r="B700" s="16" t="n">
        <v>0.618323826955424</v>
      </c>
      <c r="C700" s="16" t="n">
        <v>0.615505329594853</v>
      </c>
      <c r="D700" s="16" t="n">
        <v>0</v>
      </c>
      <c r="E700" s="16" t="n">
        <v>0</v>
      </c>
      <c r="F700" s="16" t="n">
        <v>0.302103519746707</v>
      </c>
      <c r="G700" s="16" t="n">
        <v>0.242496211686071</v>
      </c>
      <c r="H700" s="16" t="n">
        <v>0.203397853222147</v>
      </c>
      <c r="I700" s="16" t="n">
        <v>1.30102999566398</v>
      </c>
      <c r="J700" s="16" t="n">
        <v>0</v>
      </c>
      <c r="K700" s="16" t="n">
        <v>0.559417915106117</v>
      </c>
      <c r="L700" s="16" t="n">
        <v>0.668227215980025</v>
      </c>
    </row>
    <row r="701" customFormat="false" ht="15" hidden="false" customHeight="false" outlineLevel="0" collapsed="false">
      <c r="A701" s="17" t="n">
        <v>1096</v>
      </c>
      <c r="B701" s="16" t="n">
        <v>0.618107882224851</v>
      </c>
      <c r="C701" s="16" t="n">
        <v>0.615317508076014</v>
      </c>
      <c r="D701" s="16" t="n">
        <v>0</v>
      </c>
      <c r="E701" s="16" t="n">
        <v>0</v>
      </c>
      <c r="F701" s="16" t="n">
        <v>0.298531763772244</v>
      </c>
      <c r="G701" s="16" t="n">
        <v>0.2402148676721</v>
      </c>
      <c r="H701" s="16" t="n">
        <v>0.201256910030702</v>
      </c>
      <c r="I701" s="16" t="n">
        <v>1.30102999566398</v>
      </c>
      <c r="J701" s="16" t="n">
        <v>0</v>
      </c>
      <c r="K701" s="16" t="n">
        <v>0.559183832709114</v>
      </c>
      <c r="L701" s="16" t="n">
        <v>0.665964419475655</v>
      </c>
    </row>
    <row r="702" customFormat="false" ht="15" hidden="false" customHeight="false" outlineLevel="0" collapsed="false">
      <c r="A702" s="17" t="n">
        <v>1097</v>
      </c>
      <c r="B702" s="16" t="n">
        <v>0.617893224375116</v>
      </c>
      <c r="C702" s="16" t="n">
        <v>0.615110989367024</v>
      </c>
      <c r="D702" s="16" t="n">
        <v>0</v>
      </c>
      <c r="E702" s="16" t="n">
        <v>0</v>
      </c>
      <c r="F702" s="16" t="n">
        <v>0.297593343273487</v>
      </c>
      <c r="G702" s="16" t="n">
        <v>0.239512797917627</v>
      </c>
      <c r="H702" s="16" t="n">
        <v>0.200761318003953</v>
      </c>
      <c r="I702" s="16" t="n">
        <v>1.30102999566398</v>
      </c>
      <c r="J702" s="16" t="n">
        <v>0</v>
      </c>
      <c r="K702" s="16" t="n">
        <v>0.558793695380774</v>
      </c>
      <c r="L702" s="16" t="n">
        <v>0.662921348314607</v>
      </c>
    </row>
    <row r="703" customFormat="false" ht="15" hidden="false" customHeight="false" outlineLevel="0" collapsed="false">
      <c r="A703" s="17" t="n">
        <v>1098</v>
      </c>
      <c r="B703" s="16" t="n">
        <v>0.617659540639983</v>
      </c>
      <c r="C703" s="16" t="n">
        <v>0.614902569922838</v>
      </c>
      <c r="D703" s="16" t="n">
        <v>0</v>
      </c>
      <c r="E703" s="16" t="n">
        <v>0</v>
      </c>
      <c r="F703" s="16" t="n">
        <v>0.294420412525665</v>
      </c>
      <c r="G703" s="16" t="n">
        <v>0.236812183129249</v>
      </c>
      <c r="H703" s="16" t="n">
        <v>0.198966472628256</v>
      </c>
      <c r="I703" s="16" t="n">
        <v>1.30102999566398</v>
      </c>
      <c r="J703" s="16" t="n">
        <v>0</v>
      </c>
      <c r="K703" s="16" t="n">
        <v>0.557974406991261</v>
      </c>
      <c r="L703" s="16" t="n">
        <v>0.658200686641698</v>
      </c>
    </row>
    <row r="704" customFormat="false" ht="15" hidden="false" customHeight="false" outlineLevel="0" collapsed="false">
      <c r="A704" s="17" t="n">
        <v>1099</v>
      </c>
      <c r="B704" s="16" t="n">
        <v>0.617413014173508</v>
      </c>
      <c r="C704" s="16" t="n">
        <v>0.614686892273721</v>
      </c>
      <c r="D704" s="16" t="n">
        <v>0</v>
      </c>
      <c r="E704" s="16" t="n">
        <v>0</v>
      </c>
      <c r="F704" s="16" t="n">
        <v>0.290551397579823</v>
      </c>
      <c r="G704" s="16" t="n">
        <v>0.233179133677885</v>
      </c>
      <c r="H704" s="16" t="n">
        <v>0.196488482254365</v>
      </c>
      <c r="I704" s="16" t="n">
        <v>1.30102999566398</v>
      </c>
      <c r="J704" s="16" t="n">
        <v>0</v>
      </c>
      <c r="K704" s="16" t="n">
        <v>0.557857365792759</v>
      </c>
      <c r="L704" s="16" t="n">
        <v>0.651802434456929</v>
      </c>
    </row>
    <row r="705" customFormat="false" ht="15" hidden="false" customHeight="false" outlineLevel="0" collapsed="false">
      <c r="A705" s="17" t="n">
        <v>1100</v>
      </c>
      <c r="B705" s="16" t="n">
        <v>0.617155366059807</v>
      </c>
      <c r="C705" s="16" t="n">
        <v>0.614467167871052</v>
      </c>
      <c r="D705" s="16" t="n">
        <v>0</v>
      </c>
      <c r="E705" s="16" t="n">
        <v>0</v>
      </c>
      <c r="F705" s="16" t="n">
        <v>0.285778009248059</v>
      </c>
      <c r="G705" s="16" t="n">
        <v>0.22887729206118</v>
      </c>
      <c r="H705" s="16" t="n">
        <v>0.193739664927933</v>
      </c>
      <c r="I705" s="16" t="n">
        <v>1.30102999566398</v>
      </c>
      <c r="J705" s="16" t="n">
        <v>0</v>
      </c>
      <c r="K705" s="16" t="n">
        <v>0.55727215980025</v>
      </c>
      <c r="L705" s="16" t="n">
        <v>0.64540418227216</v>
      </c>
    </row>
    <row r="706" customFormat="false" ht="15" hidden="false" customHeight="false" outlineLevel="0" collapsed="false">
      <c r="A706" s="17" t="n">
        <v>1101</v>
      </c>
      <c r="B706" s="16" t="n">
        <v>0.616892202032937</v>
      </c>
      <c r="C706" s="16" t="n">
        <v>0.614237410131465</v>
      </c>
      <c r="D706" s="16" t="n">
        <v>0</v>
      </c>
      <c r="E706" s="16" t="n">
        <v>0</v>
      </c>
      <c r="F706" s="16" t="n">
        <v>0.281588099401702</v>
      </c>
      <c r="G706" s="16" t="n">
        <v>0.225393743685642</v>
      </c>
      <c r="H706" s="16" t="n">
        <v>0.190766495734309</v>
      </c>
      <c r="I706" s="16" t="n">
        <v>1.30102999566398</v>
      </c>
      <c r="J706" s="16" t="n">
        <v>0</v>
      </c>
      <c r="K706" s="16" t="n">
        <v>0.55668695380774</v>
      </c>
      <c r="L706" s="16" t="n">
        <v>0.642009987515606</v>
      </c>
    </row>
    <row r="707" customFormat="false" ht="15" hidden="false" customHeight="false" outlineLevel="0" collapsed="false">
      <c r="A707" s="17" t="n">
        <v>1102</v>
      </c>
      <c r="B707" s="16" t="n">
        <v>0.616625798659192</v>
      </c>
      <c r="C707" s="16" t="n">
        <v>0.614002367502518</v>
      </c>
      <c r="D707" s="16" t="n">
        <v>0</v>
      </c>
      <c r="E707" s="16" t="n">
        <v>0</v>
      </c>
      <c r="F707" s="16" t="n">
        <v>0.277674559970402</v>
      </c>
      <c r="G707" s="16" t="n">
        <v>0.222185418723622</v>
      </c>
      <c r="H707" s="16" t="n">
        <v>0.188551289439293</v>
      </c>
      <c r="I707" s="16" t="n">
        <v>1.30102999566398</v>
      </c>
      <c r="J707" s="16" t="n">
        <v>0</v>
      </c>
      <c r="K707" s="16" t="n">
        <v>0.556257802746567</v>
      </c>
      <c r="L707" s="16" t="n">
        <v>0.63978620474407</v>
      </c>
    </row>
    <row r="708" customFormat="false" ht="15" hidden="false" customHeight="false" outlineLevel="0" collapsed="false">
      <c r="A708" s="17" t="n">
        <v>1103</v>
      </c>
      <c r="B708" s="16" t="n">
        <v>0.616364270034764</v>
      </c>
      <c r="C708" s="16" t="n">
        <v>0.613757963009765</v>
      </c>
      <c r="D708" s="16" t="n">
        <v>0</v>
      </c>
      <c r="E708" s="16" t="n">
        <v>0</v>
      </c>
      <c r="F708" s="16" t="n">
        <v>0.275600750489217</v>
      </c>
      <c r="G708" s="16" t="n">
        <v>0.220346426486278</v>
      </c>
      <c r="H708" s="16" t="n">
        <v>0.187272593276373</v>
      </c>
      <c r="I708" s="16" t="n">
        <v>1.30102999566398</v>
      </c>
      <c r="J708" s="16" t="n">
        <v>0</v>
      </c>
      <c r="K708" s="16" t="n">
        <v>0.556062734082397</v>
      </c>
      <c r="L708" s="16" t="n">
        <v>0.642088014981273</v>
      </c>
    </row>
    <row r="709" customFormat="false" ht="15" hidden="false" customHeight="false" outlineLevel="0" collapsed="false">
      <c r="A709" s="17" t="n">
        <v>1104</v>
      </c>
      <c r="B709" s="16" t="n">
        <v>0.616093695577648</v>
      </c>
      <c r="C709" s="16" t="n">
        <v>0.613506829805589</v>
      </c>
      <c r="D709" s="16" t="n">
        <v>0</v>
      </c>
      <c r="E709" s="16" t="n">
        <v>0</v>
      </c>
      <c r="F709" s="16" t="n">
        <v>0.273228282288213</v>
      </c>
      <c r="G709" s="16" t="n">
        <v>0.218208648635165</v>
      </c>
      <c r="H709" s="16" t="n">
        <v>0.18594260458354</v>
      </c>
      <c r="I709" s="16" t="n">
        <v>1.30102999566398</v>
      </c>
      <c r="J709" s="16" t="n">
        <v>0</v>
      </c>
      <c r="K709" s="16" t="n">
        <v>0.555906679151061</v>
      </c>
      <c r="L709" s="16" t="n">
        <v>0.646184456928839</v>
      </c>
    </row>
    <row r="710" customFormat="false" ht="15" hidden="false" customHeight="false" outlineLevel="0" collapsed="false">
      <c r="A710" s="17" t="n">
        <v>1105</v>
      </c>
      <c r="B710" s="16" t="n">
        <v>0.615820552739832</v>
      </c>
      <c r="C710" s="16" t="n">
        <v>0.613256038742119</v>
      </c>
      <c r="D710" s="16" t="n">
        <v>0</v>
      </c>
      <c r="E710" s="16" t="n">
        <v>0</v>
      </c>
      <c r="F710" s="16" t="n">
        <v>0.270493746366453</v>
      </c>
      <c r="G710" s="16" t="n">
        <v>0.215943113279398</v>
      </c>
      <c r="H710" s="16" t="n">
        <v>0.183992605068075</v>
      </c>
      <c r="I710" s="16" t="n">
        <v>1.30102999566398</v>
      </c>
      <c r="J710" s="16" t="n">
        <v>0</v>
      </c>
      <c r="K710" s="16" t="n">
        <v>0.555945692883895</v>
      </c>
      <c r="L710" s="16" t="n">
        <v>0.650749063670412</v>
      </c>
    </row>
    <row r="711" customFormat="false" ht="15" hidden="false" customHeight="false" outlineLevel="0" collapsed="false">
      <c r="A711" s="17" t="n">
        <v>1106</v>
      </c>
      <c r="B711" s="16" t="n">
        <v>0.615541867083973</v>
      </c>
      <c r="C711" s="16" t="n">
        <v>0.612992327116179</v>
      </c>
      <c r="D711" s="16" t="n">
        <v>0</v>
      </c>
      <c r="E711" s="16" t="n">
        <v>0</v>
      </c>
      <c r="F711" s="16" t="n">
        <v>0.268716231467301</v>
      </c>
      <c r="G711" s="16" t="n">
        <v>0.214634093012413</v>
      </c>
      <c r="H711" s="16" t="n">
        <v>0.182916133279362</v>
      </c>
      <c r="I711" s="16" t="n">
        <v>1.30102999566398</v>
      </c>
      <c r="J711" s="16" t="n">
        <v>0</v>
      </c>
      <c r="K711" s="16" t="n">
        <v>0.555750624219725</v>
      </c>
      <c r="L711" s="16" t="n">
        <v>0.653753121098627</v>
      </c>
    </row>
    <row r="712" customFormat="false" ht="15" hidden="false" customHeight="false" outlineLevel="0" collapsed="false">
      <c r="A712" s="17" t="n">
        <v>1107</v>
      </c>
      <c r="B712" s="16" t="n">
        <v>0.615241904639535</v>
      </c>
      <c r="C712" s="16" t="n">
        <v>0.612720142505812</v>
      </c>
      <c r="D712" s="16" t="n">
        <v>0</v>
      </c>
      <c r="E712" s="16" t="n">
        <v>0</v>
      </c>
      <c r="F712" s="16" t="n">
        <v>0.265326844625473</v>
      </c>
      <c r="G712" s="16" t="n">
        <v>0.211712695959301</v>
      </c>
      <c r="H712" s="16" t="n">
        <v>0.18086253982056</v>
      </c>
      <c r="I712" s="16" t="n">
        <v>1.30102999566398</v>
      </c>
      <c r="J712" s="16" t="n">
        <v>0</v>
      </c>
      <c r="K712" s="16" t="n">
        <v>0.555126404494382</v>
      </c>
      <c r="L712" s="16" t="n">
        <v>0.656601123595506</v>
      </c>
    </row>
    <row r="713" customFormat="false" ht="15" hidden="false" customHeight="false" outlineLevel="0" collapsed="false">
      <c r="A713" s="17" t="n">
        <v>1108</v>
      </c>
      <c r="B713" s="16" t="n">
        <v>0.614933032956388</v>
      </c>
      <c r="C713" s="16" t="n">
        <v>0.612449301009098</v>
      </c>
      <c r="D713" s="16" t="n">
        <v>0</v>
      </c>
      <c r="E713" s="16" t="n">
        <v>0</v>
      </c>
      <c r="F713" s="16" t="n">
        <v>0.26065276310139</v>
      </c>
      <c r="G713" s="16" t="n">
        <v>0.207739654913353</v>
      </c>
      <c r="H713" s="16" t="n">
        <v>0.178120169087084</v>
      </c>
      <c r="I713" s="16" t="n">
        <v>1.30102999566398</v>
      </c>
      <c r="J713" s="16" t="n">
        <v>0</v>
      </c>
      <c r="K713" s="16" t="n">
        <v>0.55481429463171</v>
      </c>
      <c r="L713" s="16" t="n">
        <v>0.659644194756554</v>
      </c>
    </row>
    <row r="714" customFormat="false" ht="15" hidden="false" customHeight="false" outlineLevel="0" collapsed="false">
      <c r="A714" s="17" t="n">
        <v>1109</v>
      </c>
      <c r="B714" s="16" t="n">
        <v>0.614616086499559</v>
      </c>
      <c r="C714" s="16" t="n">
        <v>0.612169313882844</v>
      </c>
      <c r="D714" s="16" t="n">
        <v>0</v>
      </c>
      <c r="E714" s="16" t="n">
        <v>0</v>
      </c>
      <c r="F714" s="16" t="n">
        <v>0.25611984518716</v>
      </c>
      <c r="G714" s="16" t="n">
        <v>0.203440165911974</v>
      </c>
      <c r="H714" s="16" t="n">
        <v>0.175995646697564</v>
      </c>
      <c r="I714" s="16" t="n">
        <v>1.30102999566398</v>
      </c>
      <c r="J714" s="16" t="n">
        <v>0</v>
      </c>
      <c r="K714" s="16" t="n">
        <v>0.554190074906367</v>
      </c>
      <c r="L714" s="16" t="n">
        <v>0.662219101123596</v>
      </c>
    </row>
    <row r="715" customFormat="false" ht="15" hidden="false" customHeight="false" outlineLevel="0" collapsed="false">
      <c r="A715" s="17" t="n">
        <v>1110</v>
      </c>
      <c r="B715" s="16" t="n">
        <v>0.614286175618569</v>
      </c>
      <c r="C715" s="16" t="n">
        <v>0.611885503687885</v>
      </c>
      <c r="D715" s="16" t="n">
        <v>0</v>
      </c>
      <c r="E715" s="16" t="n">
        <v>0</v>
      </c>
      <c r="F715" s="16" t="n">
        <v>0.250448715862378</v>
      </c>
      <c r="G715" s="16" t="n">
        <v>0.198235518352668</v>
      </c>
      <c r="H715" s="16" t="n">
        <v>0.173304398660979</v>
      </c>
      <c r="I715" s="16" t="n">
        <v>1.30102999566398</v>
      </c>
      <c r="J715" s="16" t="n">
        <v>0</v>
      </c>
      <c r="K715" s="16" t="n">
        <v>0.553643882646692</v>
      </c>
      <c r="L715" s="16" t="n">
        <v>0.662999375780275</v>
      </c>
    </row>
    <row r="716" customFormat="false" ht="15" hidden="false" customHeight="false" outlineLevel="0" collapsed="false">
      <c r="A716" s="17" t="n">
        <v>1111</v>
      </c>
      <c r="B716" s="16" t="n">
        <v>0.613946909705798</v>
      </c>
      <c r="C716" s="16" t="n">
        <v>0.611591186918569</v>
      </c>
      <c r="D716" s="16" t="n">
        <v>0</v>
      </c>
      <c r="E716" s="16" t="n">
        <v>0</v>
      </c>
      <c r="F716" s="16" t="n">
        <v>0.244965692731892</v>
      </c>
      <c r="G716" s="16" t="n">
        <v>0.19345127973642</v>
      </c>
      <c r="H716" s="16" t="n">
        <v>0.17135612470478</v>
      </c>
      <c r="I716" s="16" t="n">
        <v>1.30102999566398</v>
      </c>
      <c r="J716" s="16" t="n">
        <v>0</v>
      </c>
      <c r="K716" s="16" t="n">
        <v>0.553019662921348</v>
      </c>
      <c r="L716" s="16" t="n">
        <v>0.662609238451935</v>
      </c>
    </row>
    <row r="717" customFormat="false" ht="15" hidden="false" customHeight="false" outlineLevel="0" collapsed="false">
      <c r="A717" s="17" t="n">
        <v>1112</v>
      </c>
      <c r="B717" s="16" t="n">
        <v>0.613609641376469</v>
      </c>
      <c r="C717" s="16" t="n">
        <v>0.611299574458867</v>
      </c>
      <c r="D717" s="16" t="n">
        <v>0</v>
      </c>
      <c r="E717" s="16" t="n">
        <v>0</v>
      </c>
      <c r="F717" s="16" t="n">
        <v>0.239415410852334</v>
      </c>
      <c r="G717" s="16" t="n">
        <v>0.188366230340456</v>
      </c>
      <c r="H717" s="16" t="n">
        <v>0.167532123108827</v>
      </c>
      <c r="I717" s="16" t="n">
        <v>1.30102999566398</v>
      </c>
      <c r="J717" s="16" t="n">
        <v>0</v>
      </c>
      <c r="K717" s="16" t="n">
        <v>0.552668539325843</v>
      </c>
      <c r="L717" s="16" t="n">
        <v>0.660346441947566</v>
      </c>
    </row>
    <row r="718" customFormat="false" ht="15" hidden="false" customHeight="false" outlineLevel="0" collapsed="false">
      <c r="A718" s="17" t="n">
        <v>1113</v>
      </c>
      <c r="B718" s="16" t="n">
        <v>0.613246696276797</v>
      </c>
      <c r="C718" s="16" t="n">
        <v>0.610977425585302</v>
      </c>
      <c r="D718" s="16" t="n">
        <v>0</v>
      </c>
      <c r="E718" s="16" t="n">
        <v>0</v>
      </c>
      <c r="F718" s="16" t="n">
        <v>0.234513913350983</v>
      </c>
      <c r="G718" s="16" t="n">
        <v>0.183697162323862</v>
      </c>
      <c r="H718" s="16" t="n">
        <v>0.164546035640102</v>
      </c>
      <c r="I718" s="16" t="n">
        <v>1.30102999566398</v>
      </c>
      <c r="J718" s="16" t="n">
        <v>0</v>
      </c>
      <c r="K718" s="16" t="n">
        <v>0.552278401997503</v>
      </c>
      <c r="L718" s="16" t="n">
        <v>0.654494382022472</v>
      </c>
    </row>
    <row r="719" customFormat="false" ht="15" hidden="false" customHeight="false" outlineLevel="0" collapsed="false">
      <c r="A719" s="17" t="n">
        <v>1114</v>
      </c>
      <c r="B719" s="16" t="n">
        <v>0.61287508946326</v>
      </c>
      <c r="C719" s="16" t="n">
        <v>0.610649588235309</v>
      </c>
      <c r="D719" s="16" t="n">
        <v>0</v>
      </c>
      <c r="E719" s="16" t="n">
        <v>0</v>
      </c>
      <c r="F719" s="16" t="n">
        <v>0.229278361606312</v>
      </c>
      <c r="G719" s="16" t="n">
        <v>0.179390086575597</v>
      </c>
      <c r="H719" s="16" t="n">
        <v>0.161022907425751</v>
      </c>
      <c r="I719" s="16" t="n">
        <v>1.30102999566398</v>
      </c>
      <c r="J719" s="16" t="n">
        <v>0</v>
      </c>
      <c r="K719" s="16" t="n">
        <v>0.55145911360799</v>
      </c>
      <c r="L719" s="16" t="n">
        <v>0.646535580524345</v>
      </c>
    </row>
    <row r="720" customFormat="false" ht="15" hidden="false" customHeight="false" outlineLevel="0" collapsed="false">
      <c r="A720" s="17" t="n">
        <v>1115</v>
      </c>
      <c r="B720" s="16" t="n">
        <v>0.612472618619601</v>
      </c>
      <c r="C720" s="16" t="n">
        <v>0.610285470910956</v>
      </c>
      <c r="D720" s="16" t="n">
        <v>0</v>
      </c>
      <c r="E720" s="16" t="n">
        <v>0</v>
      </c>
      <c r="F720" s="16" t="n">
        <v>0.224747974721561</v>
      </c>
      <c r="G720" s="16" t="n">
        <v>0.175554756358655</v>
      </c>
      <c r="H720" s="16" t="n">
        <v>0.158336502945636</v>
      </c>
      <c r="I720" s="16" t="n">
        <v>1.30102999566398</v>
      </c>
      <c r="J720" s="16" t="n">
        <v>0</v>
      </c>
      <c r="K720" s="16" t="n">
        <v>0.550795880149813</v>
      </c>
      <c r="L720" s="16" t="n">
        <v>0.637328339575531</v>
      </c>
    </row>
    <row r="721" customFormat="false" ht="15" hidden="false" customHeight="false" outlineLevel="0" collapsed="false">
      <c r="A721" s="17" t="n">
        <v>1116</v>
      </c>
      <c r="B721" s="16" t="n">
        <v>0.612045120861795</v>
      </c>
      <c r="C721" s="16" t="n">
        <v>0.609885670663266</v>
      </c>
      <c r="D721" s="16" t="n">
        <v>0</v>
      </c>
      <c r="E721" s="16" t="n">
        <v>0</v>
      </c>
      <c r="F721" s="16" t="n">
        <v>0.221549708405041</v>
      </c>
      <c r="G721" s="16" t="n">
        <v>0.172587928620435</v>
      </c>
      <c r="H721" s="16" t="n">
        <v>0.156431215362089</v>
      </c>
      <c r="I721" s="16" t="n">
        <v>1.30102999566398</v>
      </c>
      <c r="J721" s="16" t="n">
        <v>0</v>
      </c>
      <c r="K721" s="16" t="n">
        <v>0.550054619225968</v>
      </c>
      <c r="L721" s="16" t="n">
        <v>0.629525593008739</v>
      </c>
    </row>
    <row r="722" customFormat="false" ht="15" hidden="false" customHeight="false" outlineLevel="0" collapsed="false">
      <c r="A722" s="17" t="n">
        <v>1117</v>
      </c>
      <c r="B722" s="16" t="n">
        <v>0.611583833479219</v>
      </c>
      <c r="C722" s="16" t="n">
        <v>0.609459041963133</v>
      </c>
      <c r="D722" s="16" t="n">
        <v>0</v>
      </c>
      <c r="E722" s="16" t="n">
        <v>0</v>
      </c>
      <c r="F722" s="16" t="n">
        <v>0.21750679652653</v>
      </c>
      <c r="G722" s="16" t="n">
        <v>0.169007524221103</v>
      </c>
      <c r="H722" s="16" t="n">
        <v>0.15579277064974</v>
      </c>
      <c r="I722" s="16" t="n">
        <v>1.30102999566398</v>
      </c>
      <c r="J722" s="16" t="n">
        <v>0</v>
      </c>
      <c r="K722" s="16" t="n">
        <v>0.54939138576779</v>
      </c>
      <c r="L722" s="16" t="n">
        <v>0.619303995006242</v>
      </c>
    </row>
    <row r="723" customFormat="false" ht="15" hidden="false" customHeight="false" outlineLevel="0" collapsed="false">
      <c r="A723" s="17" t="n">
        <v>1118</v>
      </c>
      <c r="B723" s="16" t="n">
        <v>0.611083100239436</v>
      </c>
      <c r="C723" s="16" t="n">
        <v>0.608992490959301</v>
      </c>
      <c r="D723" s="16" t="n">
        <v>0</v>
      </c>
      <c r="E723" s="16" t="n">
        <v>0</v>
      </c>
      <c r="F723" s="16" t="n">
        <v>0.213571441867671</v>
      </c>
      <c r="G723" s="16" t="n">
        <v>0.165534185012097</v>
      </c>
      <c r="H723" s="16" t="n">
        <v>0.15579277064974</v>
      </c>
      <c r="I723" s="16" t="n">
        <v>1.30102999566398</v>
      </c>
      <c r="J723" s="16" t="n">
        <v>0</v>
      </c>
      <c r="K723" s="16" t="n">
        <v>0.548884207240949</v>
      </c>
      <c r="L723" s="16" t="n">
        <v>0.611696317103621</v>
      </c>
    </row>
    <row r="724" customFormat="false" ht="15" hidden="false" customHeight="false" outlineLevel="0" collapsed="false">
      <c r="A724" s="17" t="n">
        <v>1119</v>
      </c>
      <c r="B724" s="16" t="n">
        <v>0.610535521060228</v>
      </c>
      <c r="C724" s="16" t="n">
        <v>0.608478285372257</v>
      </c>
      <c r="D724" s="16" t="n">
        <v>0</v>
      </c>
      <c r="E724" s="16" t="n">
        <v>0</v>
      </c>
      <c r="F724" s="16" t="n">
        <v>0.20978489438084</v>
      </c>
      <c r="G724" s="16" t="n">
        <v>0.162439740431746</v>
      </c>
      <c r="H724" s="16" t="n">
        <v>0.15450519889295</v>
      </c>
      <c r="I724" s="16" t="n">
        <v>1.30102999566398</v>
      </c>
      <c r="J724" s="16" t="n">
        <v>0</v>
      </c>
      <c r="K724" s="16" t="n">
        <v>0.548611111111111</v>
      </c>
      <c r="L724" s="16" t="n">
        <v>0.603464419475655</v>
      </c>
    </row>
    <row r="725" customFormat="false" ht="15" hidden="false" customHeight="false" outlineLevel="0" collapsed="false">
      <c r="A725" s="17" t="n">
        <v>1120</v>
      </c>
      <c r="B725" s="16" t="n">
        <v>0.609923362318013</v>
      </c>
      <c r="C725" s="16" t="n">
        <v>0.607904853864332</v>
      </c>
      <c r="D725" s="16" t="n">
        <v>0</v>
      </c>
      <c r="E725" s="16" t="n">
        <v>0</v>
      </c>
      <c r="F725" s="16" t="n">
        <v>0.205376176961931</v>
      </c>
      <c r="G725" s="16" t="n">
        <v>0.158491812957288</v>
      </c>
      <c r="H725" s="16" t="n">
        <v>0.152242280929666</v>
      </c>
      <c r="I725" s="16" t="n">
        <v>1.30102999566398</v>
      </c>
      <c r="J725" s="16" t="n">
        <v>0</v>
      </c>
      <c r="K725" s="16" t="n">
        <v>0.547986891385768</v>
      </c>
      <c r="L725" s="16" t="n">
        <v>0.595271535580524</v>
      </c>
    </row>
    <row r="726" customFormat="false" ht="15" hidden="false" customHeight="false" outlineLevel="0" collapsed="false">
      <c r="A726" s="17" t="n">
        <v>1121</v>
      </c>
      <c r="B726" s="16" t="n">
        <v>0.609246277974712</v>
      </c>
      <c r="C726" s="16" t="n">
        <v>0.607270140242711</v>
      </c>
      <c r="D726" s="16" t="n">
        <v>0</v>
      </c>
      <c r="E726" s="16" t="n">
        <v>0</v>
      </c>
      <c r="F726" s="16" t="n">
        <v>0.200593882712231</v>
      </c>
      <c r="G726" s="16" t="n">
        <v>0.154169820268329</v>
      </c>
      <c r="H726" s="16" t="n">
        <v>0.151611196821572</v>
      </c>
      <c r="I726" s="16" t="n">
        <v>1.30102999566398</v>
      </c>
      <c r="J726" s="16" t="n">
        <v>0</v>
      </c>
      <c r="K726" s="16" t="n">
        <v>0.547323657927591</v>
      </c>
      <c r="L726" s="16" t="n">
        <v>0.587702871410737</v>
      </c>
    </row>
    <row r="727" customFormat="false" ht="15" hidden="false" customHeight="false" outlineLevel="0" collapsed="false">
      <c r="A727" s="17" t="n">
        <v>1122</v>
      </c>
      <c r="B727" s="16" t="n">
        <v>0.608480238666137</v>
      </c>
      <c r="C727" s="16" t="n">
        <v>0.606547531284643</v>
      </c>
      <c r="D727" s="16" t="n">
        <v>0</v>
      </c>
      <c r="E727" s="16" t="n">
        <v>0</v>
      </c>
      <c r="F727" s="16" t="n">
        <v>0.195732262872092</v>
      </c>
      <c r="G727" s="16" t="n">
        <v>0.149768014639383</v>
      </c>
      <c r="H727" s="16" t="n">
        <v>0.14784080982071</v>
      </c>
      <c r="I727" s="16" t="n">
        <v>1.30102999566398</v>
      </c>
      <c r="J727" s="16" t="n">
        <v>0</v>
      </c>
      <c r="K727" s="16" t="n">
        <v>0.547206616729089</v>
      </c>
      <c r="L727" s="16" t="n">
        <v>0.581889825218477</v>
      </c>
    </row>
    <row r="728" customFormat="false" ht="15" hidden="false" customHeight="false" outlineLevel="0" collapsed="false">
      <c r="A728" s="17" t="n">
        <v>1123</v>
      </c>
      <c r="B728" s="16" t="n">
        <v>0.607659733543793</v>
      </c>
      <c r="C728" s="16" t="n">
        <v>0.605776853943139</v>
      </c>
      <c r="D728" s="16" t="n">
        <v>0</v>
      </c>
      <c r="E728" s="16" t="n">
        <v>0</v>
      </c>
      <c r="F728" s="16" t="n">
        <v>0.190145035435266</v>
      </c>
      <c r="G728" s="16" t="n">
        <v>0.144929641674917</v>
      </c>
      <c r="H728" s="16" t="n">
        <v>0.143283557782098</v>
      </c>
      <c r="I728" s="16" t="n">
        <v>1.30102999566398</v>
      </c>
      <c r="J728" s="16" t="n">
        <v>0</v>
      </c>
      <c r="K728" s="16" t="n">
        <v>0.546309300873908</v>
      </c>
      <c r="L728" s="16" t="n">
        <v>0.576818039950062</v>
      </c>
    </row>
    <row r="729" customFormat="false" ht="15" hidden="false" customHeight="false" outlineLevel="0" collapsed="false">
      <c r="A729" s="17" t="n">
        <v>1124</v>
      </c>
      <c r="B729" s="16" t="n">
        <v>0.606704473909404</v>
      </c>
      <c r="C729" s="16" t="n">
        <v>0.604862257838249</v>
      </c>
      <c r="D729" s="16" t="n">
        <v>0</v>
      </c>
      <c r="E729" s="16" t="n">
        <v>0</v>
      </c>
      <c r="F729" s="16" t="n">
        <v>0.185709208375214</v>
      </c>
      <c r="G729" s="16" t="n">
        <v>0.141121488971309</v>
      </c>
      <c r="H729" s="16" t="n">
        <v>0.140513318358908</v>
      </c>
      <c r="I729" s="16" t="n">
        <v>1.30102999566398</v>
      </c>
      <c r="J729" s="16" t="n">
        <v>0</v>
      </c>
      <c r="K729" s="16" t="n">
        <v>0.546075218476904</v>
      </c>
      <c r="L729" s="16" t="n">
        <v>0.572643570536829</v>
      </c>
    </row>
    <row r="730" customFormat="false" ht="15" hidden="false" customHeight="false" outlineLevel="0" collapsed="false">
      <c r="A730" s="17" t="n">
        <v>1125</v>
      </c>
      <c r="B730" s="16" t="n">
        <v>0.605679467320442</v>
      </c>
      <c r="C730" s="16" t="n">
        <v>0.603872264536579</v>
      </c>
      <c r="D730" s="16" t="n">
        <v>0</v>
      </c>
      <c r="E730" s="16" t="n">
        <v>0</v>
      </c>
      <c r="F730" s="16" t="n">
        <v>0.181963730733916</v>
      </c>
      <c r="G730" s="16" t="n">
        <v>0.137833886419237</v>
      </c>
      <c r="H730" s="16" t="n">
        <v>0.137668539871695</v>
      </c>
      <c r="I730" s="16" t="n">
        <v>1.30102999566398</v>
      </c>
      <c r="J730" s="16" t="n">
        <v>0</v>
      </c>
      <c r="K730" s="16" t="n">
        <v>0.545372971285893</v>
      </c>
      <c r="L730" s="16" t="n">
        <v>0.569054307116105</v>
      </c>
    </row>
    <row r="731" customFormat="false" ht="15" hidden="false" customHeight="false" outlineLevel="0" collapsed="false">
      <c r="A731" s="17" t="n">
        <v>1126</v>
      </c>
      <c r="B731" s="16" t="n">
        <v>0.604503895259566</v>
      </c>
      <c r="C731" s="16" t="n">
        <v>0.602737370334315</v>
      </c>
      <c r="D731" s="16" t="n">
        <v>0</v>
      </c>
      <c r="E731" s="16" t="n">
        <v>0</v>
      </c>
      <c r="F731" s="16" t="n">
        <v>0.177622026307608</v>
      </c>
      <c r="G731" s="16" t="n">
        <v>0.133949574854484</v>
      </c>
      <c r="H731" s="16" t="n">
        <v>0.134082088467969</v>
      </c>
      <c r="I731" s="16" t="n">
        <v>1.30102999566398</v>
      </c>
      <c r="J731" s="16" t="n">
        <v>0</v>
      </c>
      <c r="K731" s="16" t="n">
        <v>0.544592696629214</v>
      </c>
      <c r="L731" s="16" t="n">
        <v>0.566674469413233</v>
      </c>
    </row>
    <row r="732" customFormat="false" ht="15" hidden="false" customHeight="false" outlineLevel="0" collapsed="false">
      <c r="A732" s="17" t="n">
        <v>1127</v>
      </c>
      <c r="B732" s="16" t="n">
        <v>0.603235351128711</v>
      </c>
      <c r="C732" s="16" t="n">
        <v>0.601503194717879</v>
      </c>
      <c r="D732" s="16" t="n">
        <v>0</v>
      </c>
      <c r="E732" s="16" t="n">
        <v>0</v>
      </c>
      <c r="F732" s="16" t="n">
        <v>0.174050820335178</v>
      </c>
      <c r="G732" s="16" t="n">
        <v>0.131403417056742</v>
      </c>
      <c r="H732" s="16" t="n">
        <v>0.131501530482642</v>
      </c>
      <c r="I732" s="16" t="n">
        <v>1.30102999566398</v>
      </c>
      <c r="J732" s="16" t="n">
        <v>0</v>
      </c>
      <c r="K732" s="16" t="n">
        <v>0.54416354556804</v>
      </c>
      <c r="L732" s="16" t="n">
        <v>0.56398252184769</v>
      </c>
    </row>
    <row r="733" customFormat="false" ht="15" hidden="false" customHeight="false" outlineLevel="0" collapsed="false">
      <c r="A733" s="17" t="n">
        <v>1128</v>
      </c>
      <c r="B733" s="16" t="n">
        <v>0.601799066695902</v>
      </c>
      <c r="C733" s="16" t="n">
        <v>0.600110327929593</v>
      </c>
      <c r="D733" s="16" t="n">
        <v>0</v>
      </c>
      <c r="E733" s="16" t="n">
        <v>0</v>
      </c>
      <c r="F733" s="16" t="n">
        <v>0.16948022978427</v>
      </c>
      <c r="G733" s="16" t="n">
        <v>0.129965774396244</v>
      </c>
      <c r="H733" s="16" t="n">
        <v>0.12869255188339</v>
      </c>
      <c r="I733" s="16" t="n">
        <v>1.30102999566398</v>
      </c>
      <c r="J733" s="16" t="n">
        <v>0</v>
      </c>
      <c r="K733" s="16" t="n">
        <v>0.54396847690387</v>
      </c>
      <c r="L733" s="16" t="n">
        <v>0.5625</v>
      </c>
    </row>
    <row r="734" customFormat="false" ht="15" hidden="false" customHeight="false" outlineLevel="0" collapsed="false">
      <c r="A734" s="17" t="n">
        <v>1129</v>
      </c>
      <c r="B734" s="16" t="n">
        <v>0.600230744729439</v>
      </c>
      <c r="C734" s="16" t="n">
        <v>0.598591071836064</v>
      </c>
      <c r="D734" s="16" t="n">
        <v>0</v>
      </c>
      <c r="E734" s="16" t="n">
        <v>0</v>
      </c>
      <c r="F734" s="16" t="n">
        <v>0.164302348685416</v>
      </c>
      <c r="G734" s="16" t="n">
        <v>0.127658570058858</v>
      </c>
      <c r="H734" s="16" t="n">
        <v>0.124855202026048</v>
      </c>
      <c r="I734" s="16" t="n">
        <v>1.30102999566398</v>
      </c>
      <c r="J734" s="16" t="n">
        <v>0</v>
      </c>
      <c r="K734" s="16" t="n">
        <v>0.543500312109863</v>
      </c>
      <c r="L734" s="16" t="n">
        <v>0.561407615480649</v>
      </c>
    </row>
    <row r="735" customFormat="false" ht="15" hidden="false" customHeight="false" outlineLevel="0" collapsed="false">
      <c r="A735" s="17" t="n">
        <v>1130</v>
      </c>
      <c r="B735" s="16" t="n">
        <v>0.598511278629303</v>
      </c>
      <c r="C735" s="16" t="n">
        <v>0.596929222177923</v>
      </c>
      <c r="D735" s="16" t="n">
        <v>0</v>
      </c>
      <c r="E735" s="16" t="n">
        <v>0</v>
      </c>
      <c r="F735" s="16" t="n">
        <v>0.158184983359701</v>
      </c>
      <c r="G735" s="16" t="n">
        <v>0.124455191544005</v>
      </c>
      <c r="H735" s="16" t="n">
        <v>0.120680049986502</v>
      </c>
      <c r="I735" s="16" t="n">
        <v>1.30102999566398</v>
      </c>
      <c r="J735" s="16" t="n">
        <v>0</v>
      </c>
      <c r="K735" s="16" t="n">
        <v>0.542915106117353</v>
      </c>
      <c r="L735" s="16" t="n">
        <v>0.560666354556804</v>
      </c>
    </row>
    <row r="736" customFormat="false" ht="15" hidden="false" customHeight="false" outlineLevel="0" collapsed="false">
      <c r="A736" s="17" t="n">
        <v>1131</v>
      </c>
      <c r="B736" s="16" t="n">
        <v>0.596659904966752</v>
      </c>
      <c r="C736" s="16" t="n">
        <v>0.595131954868858</v>
      </c>
      <c r="D736" s="16" t="n">
        <v>0</v>
      </c>
      <c r="E736" s="16" t="n">
        <v>0</v>
      </c>
      <c r="F736" s="16" t="n">
        <v>0.152501939561979</v>
      </c>
      <c r="G736" s="16" t="n">
        <v>0.120778130443881</v>
      </c>
      <c r="H736" s="16" t="n">
        <v>0.117422581789068</v>
      </c>
      <c r="I736" s="16" t="n">
        <v>1.30102999566398</v>
      </c>
      <c r="J736" s="16" t="n">
        <v>0</v>
      </c>
      <c r="K736" s="16" t="n">
        <v>0.542251872659176</v>
      </c>
      <c r="L736" s="16" t="n">
        <v>0.560783395755306</v>
      </c>
    </row>
    <row r="737" customFormat="false" ht="15" hidden="false" customHeight="false" outlineLevel="0" collapsed="false">
      <c r="A737" s="17" t="n">
        <v>1132</v>
      </c>
      <c r="B737" s="16" t="n">
        <v>0.59461380665501</v>
      </c>
      <c r="C737" s="16" t="n">
        <v>0.593145139766543</v>
      </c>
      <c r="D737" s="16" t="n">
        <v>0</v>
      </c>
      <c r="E737" s="16" t="n">
        <v>0</v>
      </c>
      <c r="F737" s="16" t="n">
        <v>0.146269274804716</v>
      </c>
      <c r="G737" s="16" t="n">
        <v>0.118511152108025</v>
      </c>
      <c r="H737" s="16" t="n">
        <v>0.113229553360652</v>
      </c>
      <c r="I737" s="16" t="n">
        <v>1.30102999566398</v>
      </c>
      <c r="J737" s="16" t="n">
        <v>0</v>
      </c>
      <c r="K737" s="16" t="n">
        <v>0.540847378277154</v>
      </c>
      <c r="L737" s="16" t="n">
        <v>0.560666354556804</v>
      </c>
    </row>
    <row r="738" customFormat="false" ht="15" hidden="false" customHeight="false" outlineLevel="0" collapsed="false">
      <c r="A738" s="17" t="n">
        <v>1133</v>
      </c>
      <c r="B738" s="16" t="n">
        <v>0.592415024009016</v>
      </c>
      <c r="C738" s="16" t="n">
        <v>0.59101883179686</v>
      </c>
      <c r="D738" s="16" t="n">
        <v>0</v>
      </c>
      <c r="E738" s="16" t="n">
        <v>0</v>
      </c>
      <c r="F738" s="16" t="n">
        <v>0.138580455763442</v>
      </c>
      <c r="G738" s="16" t="n">
        <v>0.11661366387505</v>
      </c>
      <c r="H738" s="16" t="n">
        <v>0.107820858876487</v>
      </c>
      <c r="I738" s="16" t="n">
        <v>1.30102999566398</v>
      </c>
      <c r="J738" s="16" t="n">
        <v>0</v>
      </c>
      <c r="K738" s="16" t="n">
        <v>0.540067103620474</v>
      </c>
      <c r="L738" s="16" t="n">
        <v>0.560276217228464</v>
      </c>
    </row>
    <row r="739" customFormat="false" ht="15" hidden="false" customHeight="false" outlineLevel="0" collapsed="false">
      <c r="A739" s="17" t="n">
        <v>1134</v>
      </c>
      <c r="B739" s="16" t="n">
        <v>0.59009764302108</v>
      </c>
      <c r="C739" s="16" t="n">
        <v>0.588772838537613</v>
      </c>
      <c r="D739" s="16" t="n">
        <v>0</v>
      </c>
      <c r="E739" s="16" t="n">
        <v>0</v>
      </c>
      <c r="F739" s="16" t="n">
        <v>0.131062579687832</v>
      </c>
      <c r="G739" s="16" t="n">
        <v>0.112264503665769</v>
      </c>
      <c r="H739" s="16" t="n">
        <v>0.103037164596996</v>
      </c>
      <c r="I739" s="16" t="n">
        <v>1.30102999566398</v>
      </c>
      <c r="J739" s="16" t="n">
        <v>0</v>
      </c>
      <c r="K739" s="16" t="n">
        <v>0.539559925093633</v>
      </c>
      <c r="L739" s="16" t="n">
        <v>0.560276217228464</v>
      </c>
    </row>
    <row r="740" customFormat="false" ht="15" hidden="false" customHeight="false" outlineLevel="0" collapsed="false">
      <c r="A740" s="17" t="n">
        <v>1135</v>
      </c>
      <c r="B740" s="16" t="n">
        <v>0.587619805915488</v>
      </c>
      <c r="C740" s="16" t="n">
        <v>0.586373690222756</v>
      </c>
      <c r="D740" s="16" t="n">
        <v>0</v>
      </c>
      <c r="E740" s="16" t="n">
        <v>0</v>
      </c>
      <c r="F740" s="16" t="n">
        <v>0.122784717159917</v>
      </c>
      <c r="G740" s="16" t="n">
        <v>0.106783692304652</v>
      </c>
      <c r="H740" s="16" t="n">
        <v>0.0969277314343882</v>
      </c>
      <c r="I740" s="16" t="n">
        <v>1.30102999566398</v>
      </c>
      <c r="J740" s="16" t="n">
        <v>0</v>
      </c>
      <c r="K740" s="16" t="n">
        <v>0.538155430711611</v>
      </c>
      <c r="L740" s="16" t="n">
        <v>0.560081148564295</v>
      </c>
    </row>
    <row r="741" customFormat="false" ht="15" hidden="false" customHeight="false" outlineLevel="0" collapsed="false">
      <c r="A741" s="17" t="n">
        <v>1136</v>
      </c>
      <c r="B741" s="16" t="n">
        <v>0.585055757313967</v>
      </c>
      <c r="C741" s="16" t="n">
        <v>0.583893545976516</v>
      </c>
      <c r="D741" s="16" t="n">
        <v>0</v>
      </c>
      <c r="E741" s="16" t="n">
        <v>0</v>
      </c>
      <c r="F741" s="16" t="n">
        <v>0.113983971934746</v>
      </c>
      <c r="G741" s="16" t="n">
        <v>0.0989963486396555</v>
      </c>
      <c r="H741" s="16" t="n">
        <v>0.091316998126124</v>
      </c>
      <c r="I741" s="16" t="n">
        <v>1.30102999566398</v>
      </c>
      <c r="J741" s="16" t="n">
        <v>0</v>
      </c>
      <c r="K741" s="16" t="n">
        <v>0.535697565543071</v>
      </c>
      <c r="L741" s="16" t="n">
        <v>0.559105805243446</v>
      </c>
    </row>
    <row r="742" customFormat="false" ht="15" hidden="false" customHeight="false" outlineLevel="0" collapsed="false">
      <c r="A742" s="17" t="n">
        <v>1137</v>
      </c>
      <c r="B742" s="16" t="n">
        <v>0.582404341962602</v>
      </c>
      <c r="C742" s="16" t="n">
        <v>0.5813205835692</v>
      </c>
      <c r="D742" s="16" t="n">
        <v>0</v>
      </c>
      <c r="E742" s="16" t="n">
        <v>0</v>
      </c>
      <c r="F742" s="16" t="n">
        <v>0.105835261409635</v>
      </c>
      <c r="G742" s="16" t="n">
        <v>0.0917601575904079</v>
      </c>
      <c r="H742" s="16" t="n">
        <v>0.0854794325553228</v>
      </c>
      <c r="I742" s="16" t="n">
        <v>1.30102999566398</v>
      </c>
      <c r="J742" s="16" t="n">
        <v>0</v>
      </c>
      <c r="K742" s="16" t="n">
        <v>0.534956304619226</v>
      </c>
      <c r="L742" s="16" t="n">
        <v>0.558715667915106</v>
      </c>
    </row>
    <row r="743" customFormat="false" ht="15" hidden="false" customHeight="false" outlineLevel="0" collapsed="false">
      <c r="A743" s="17" t="n">
        <v>1138</v>
      </c>
      <c r="B743" s="16" t="n">
        <v>0.579612527042627</v>
      </c>
      <c r="C743" s="16" t="n">
        <v>0.578609343074011</v>
      </c>
      <c r="D743" s="16" t="n">
        <v>0</v>
      </c>
      <c r="E743" s="16" t="n">
        <v>0</v>
      </c>
      <c r="F743" s="16" t="n">
        <v>0.0975217235811647</v>
      </c>
      <c r="G743" s="16" t="n">
        <v>0.0845128969533521</v>
      </c>
      <c r="H743" s="16" t="n">
        <v>0.0798142286757319</v>
      </c>
      <c r="I743" s="16" t="n">
        <v>1.30102999566398</v>
      </c>
      <c r="J743" s="16" t="n">
        <v>0</v>
      </c>
      <c r="K743" s="16" t="n">
        <v>0.533551810237203</v>
      </c>
      <c r="L743" s="16" t="n">
        <v>0.558637640449438</v>
      </c>
    </row>
    <row r="744" customFormat="false" ht="15" hidden="false" customHeight="false" outlineLevel="0" collapsed="false">
      <c r="A744" s="17" t="n">
        <v>1139</v>
      </c>
      <c r="B744" s="16" t="n">
        <v>0.576835059043434</v>
      </c>
      <c r="C744" s="16" t="n">
        <v>0.57590635355269</v>
      </c>
      <c r="D744" s="16" t="n">
        <v>0</v>
      </c>
      <c r="E744" s="16" t="n">
        <v>0</v>
      </c>
      <c r="F744" s="16" t="n">
        <v>0.0898855845816237</v>
      </c>
      <c r="G744" s="16" t="n">
        <v>0.07749902572119</v>
      </c>
      <c r="H744" s="16" t="n">
        <v>0.0741531265851889</v>
      </c>
      <c r="I744" s="16" t="n">
        <v>1.30102999566398</v>
      </c>
      <c r="J744" s="16" t="n">
        <v>0</v>
      </c>
      <c r="K744" s="16" t="n">
        <v>0.532654494382022</v>
      </c>
      <c r="L744" s="16" t="n">
        <v>0.558091448189763</v>
      </c>
    </row>
    <row r="745" customFormat="false" ht="15" hidden="false" customHeight="false" outlineLevel="0" collapsed="false">
      <c r="A745" s="17" t="n">
        <v>1140</v>
      </c>
      <c r="B745" s="16" t="n">
        <v>0.573945420897669</v>
      </c>
      <c r="C745" s="16" t="n">
        <v>0.573082878767105</v>
      </c>
      <c r="D745" s="16" t="n">
        <v>0</v>
      </c>
      <c r="E745" s="16" t="n">
        <v>0</v>
      </c>
      <c r="F745" s="16" t="n">
        <v>0.0831617333857769</v>
      </c>
      <c r="G745" s="16" t="n">
        <v>0.0716413103559657</v>
      </c>
      <c r="H745" s="16" t="n">
        <v>0.0698973101506656</v>
      </c>
      <c r="I745" s="16" t="n">
        <v>1.30102999566398</v>
      </c>
      <c r="J745" s="16" t="n">
        <v>0</v>
      </c>
      <c r="K745" s="16" t="n">
        <v>0.531913233458177</v>
      </c>
      <c r="L745" s="16" t="n">
        <v>0.557740324594257</v>
      </c>
    </row>
    <row r="746" customFormat="false" ht="15" hidden="false" customHeight="false" outlineLevel="0" collapsed="false">
      <c r="A746" s="17" t="n">
        <v>1141</v>
      </c>
      <c r="B746" s="16" t="n">
        <v>0.571109381814798</v>
      </c>
      <c r="C746" s="16" t="n">
        <v>0.570321678110723</v>
      </c>
      <c r="D746" s="16" t="n">
        <v>0</v>
      </c>
      <c r="E746" s="16" t="n">
        <v>0</v>
      </c>
      <c r="F746" s="16" t="n">
        <v>0.0755659867391561</v>
      </c>
      <c r="G746" s="16" t="n">
        <v>0.0648937953889579</v>
      </c>
      <c r="H746" s="16" t="n">
        <v>0.0648853265859097</v>
      </c>
      <c r="I746" s="16" t="n">
        <v>1.30102999566398</v>
      </c>
      <c r="J746" s="16" t="n">
        <v>0</v>
      </c>
      <c r="K746" s="16" t="n">
        <v>0.531328027465668</v>
      </c>
      <c r="L746" s="16" t="n">
        <v>0.557467228464419</v>
      </c>
    </row>
    <row r="747" customFormat="false" ht="15" hidden="false" customHeight="false" outlineLevel="0" collapsed="false">
      <c r="A747" s="17" t="n">
        <v>1142</v>
      </c>
      <c r="B747" s="16" t="n">
        <v>0.568212805522813</v>
      </c>
      <c r="C747" s="16" t="n">
        <v>0.567502059209883</v>
      </c>
      <c r="D747" s="16" t="n">
        <v>0</v>
      </c>
      <c r="E747" s="16" t="n">
        <v>0.1</v>
      </c>
      <c r="F747" s="16" t="n">
        <v>0.0678042001455595</v>
      </c>
      <c r="G747" s="16" t="n">
        <v>0.058401258062845</v>
      </c>
      <c r="H747" s="16" t="n">
        <v>0.0600262863976908</v>
      </c>
      <c r="I747" s="16" t="n">
        <v>1.30102999566398</v>
      </c>
      <c r="J747" s="16" t="n">
        <v>0</v>
      </c>
      <c r="K747" s="16" t="n">
        <v>0.528636079900125</v>
      </c>
      <c r="L747" s="16" t="n">
        <v>0.557701310861423</v>
      </c>
    </row>
    <row r="748" customFormat="false" ht="15" hidden="false" customHeight="false" outlineLevel="0" collapsed="false">
      <c r="A748" s="17" t="n">
        <v>1143</v>
      </c>
      <c r="B748" s="16" t="n">
        <v>0.565441028525432</v>
      </c>
      <c r="C748" s="16" t="n">
        <v>0.564804784618737</v>
      </c>
      <c r="D748" s="16" t="n">
        <v>0</v>
      </c>
      <c r="E748" s="16" t="n">
        <v>0.1</v>
      </c>
      <c r="F748" s="16" t="n">
        <v>0.0603586940331741</v>
      </c>
      <c r="G748" s="16" t="n">
        <v>0.0520106334064344</v>
      </c>
      <c r="H748" s="16" t="n">
        <v>0.0547852535433096</v>
      </c>
      <c r="I748" s="16" t="n">
        <v>1.30102999566398</v>
      </c>
      <c r="J748" s="16" t="n">
        <v>0</v>
      </c>
      <c r="K748" s="16" t="n">
        <v>0.528167915106117</v>
      </c>
      <c r="L748" s="16" t="n">
        <v>0.558637640449438</v>
      </c>
    </row>
    <row r="749" customFormat="false" ht="15" hidden="false" customHeight="false" outlineLevel="0" collapsed="false">
      <c r="A749" s="17" t="n">
        <v>1144</v>
      </c>
      <c r="B749" s="16" t="n">
        <v>0.562656468815274</v>
      </c>
      <c r="C749" s="16" t="n">
        <v>0.562099735053738</v>
      </c>
      <c r="D749" s="16" t="n">
        <v>0</v>
      </c>
      <c r="E749" s="16" t="n">
        <v>0.1</v>
      </c>
      <c r="F749" s="16" t="n">
        <v>0.0524853101594839</v>
      </c>
      <c r="G749" s="16" t="n">
        <v>0.045717544862184</v>
      </c>
      <c r="H749" s="16" t="n">
        <v>0.0499045280821079</v>
      </c>
      <c r="I749" s="16" t="n">
        <v>1.30102999566398</v>
      </c>
      <c r="J749" s="16" t="n">
        <v>0</v>
      </c>
      <c r="K749" s="16" t="n">
        <v>0.527153558052435</v>
      </c>
      <c r="L749" s="16" t="n">
        <v>0.559573970037453</v>
      </c>
    </row>
    <row r="750" customFormat="false" ht="15" hidden="false" customHeight="false" outlineLevel="0" collapsed="false">
      <c r="A750" s="17" t="n">
        <v>1145</v>
      </c>
      <c r="B750" s="16" t="n">
        <v>0.560030673940977</v>
      </c>
      <c r="C750" s="16" t="n">
        <v>0.559547527117676</v>
      </c>
      <c r="D750" s="16" t="n">
        <v>0</v>
      </c>
      <c r="E750" s="16" t="n">
        <v>0.1</v>
      </c>
      <c r="F750" s="16" t="n">
        <v>0.0452747047931799</v>
      </c>
      <c r="G750" s="16" t="n">
        <v>0.0393470221069575</v>
      </c>
      <c r="H750" s="16" t="n">
        <v>0.0449059953679262</v>
      </c>
      <c r="I750" s="16" t="n">
        <v>1.30102999566398</v>
      </c>
      <c r="J750" s="16" t="n">
        <v>0</v>
      </c>
      <c r="K750" s="16" t="n">
        <v>0.524929775280899</v>
      </c>
      <c r="L750" s="16" t="n">
        <v>0.560900436953808</v>
      </c>
    </row>
    <row r="751" customFormat="false" ht="15" hidden="false" customHeight="false" outlineLevel="0" collapsed="false">
      <c r="A751" s="17" t="n">
        <v>1146</v>
      </c>
      <c r="B751" s="16" t="n">
        <v>0.55749429596795</v>
      </c>
      <c r="C751" s="16" t="n">
        <v>0.557079857487357</v>
      </c>
      <c r="D751" s="16" t="n">
        <v>0</v>
      </c>
      <c r="E751" s="16" t="n">
        <v>0.1</v>
      </c>
      <c r="F751" s="16" t="n">
        <v>0.0386149573079124</v>
      </c>
      <c r="G751" s="16" t="n">
        <v>0.0336254014370589</v>
      </c>
      <c r="H751" s="16" t="n">
        <v>0.0412963837585759</v>
      </c>
      <c r="I751" s="16" t="n">
        <v>1.30102999566398</v>
      </c>
      <c r="J751" s="16" t="n">
        <v>0</v>
      </c>
      <c r="K751" s="16" t="n">
        <v>0.523369225967541</v>
      </c>
      <c r="L751" s="16" t="n">
        <v>0.562382958801498</v>
      </c>
    </row>
    <row r="752" customFormat="false" ht="15" hidden="false" customHeight="false" outlineLevel="0" collapsed="false">
      <c r="A752" s="17" t="n">
        <v>1147</v>
      </c>
      <c r="B752" s="16" t="n">
        <v>0.555068431629075</v>
      </c>
      <c r="C752" s="16" t="n">
        <v>0.554722231593025</v>
      </c>
      <c r="D752" s="16" t="n">
        <v>0</v>
      </c>
      <c r="E752" s="16" t="n">
        <v>0.1</v>
      </c>
      <c r="F752" s="16" t="n">
        <v>0.0320661100114946</v>
      </c>
      <c r="G752" s="16" t="n">
        <v>0.027912137817169</v>
      </c>
      <c r="H752" s="16" t="n">
        <v>0.0397005724213767</v>
      </c>
      <c r="I752" s="16" t="n">
        <v>1.30102999566398</v>
      </c>
      <c r="J752" s="16" t="n">
        <v>0</v>
      </c>
      <c r="K752" s="16" t="n">
        <v>0.522003745318352</v>
      </c>
      <c r="L752" s="16" t="n">
        <v>0.564840823970037</v>
      </c>
    </row>
    <row r="753" customFormat="false" ht="15" hidden="false" customHeight="false" outlineLevel="0" collapsed="false">
      <c r="A753" s="17" t="n">
        <v>1148</v>
      </c>
      <c r="B753" s="16" t="n">
        <v>0.552811483128203</v>
      </c>
      <c r="C753" s="16" t="n">
        <v>0.552531513688939</v>
      </c>
      <c r="D753" s="16" t="n">
        <v>0</v>
      </c>
      <c r="E753" s="16" t="n">
        <v>0.1</v>
      </c>
      <c r="F753" s="16" t="n">
        <v>0.0257773745144344</v>
      </c>
      <c r="G753" s="16" t="n">
        <v>0.0226656261989939</v>
      </c>
      <c r="H753" s="16" t="n">
        <v>0.0397005724213767</v>
      </c>
      <c r="I753" s="16" t="n">
        <v>1.30102999566398</v>
      </c>
      <c r="J753" s="16" t="n">
        <v>0</v>
      </c>
      <c r="K753" s="16" t="n">
        <v>0.520326154806492</v>
      </c>
      <c r="L753" s="16" t="n">
        <v>0.56624531835206</v>
      </c>
    </row>
    <row r="754" customFormat="false" ht="15" hidden="false" customHeight="false" outlineLevel="0" collapsed="false">
      <c r="A754" s="17" t="n">
        <v>1149</v>
      </c>
      <c r="B754" s="16" t="n">
        <v>0.550664662486977</v>
      </c>
      <c r="C754" s="16" t="n">
        <v>0.550452354332704</v>
      </c>
      <c r="D754" s="16" t="n">
        <v>0</v>
      </c>
      <c r="E754" s="16" t="n">
        <v>0.1</v>
      </c>
      <c r="F754" s="16" t="n">
        <v>0.0194255733740653</v>
      </c>
      <c r="G754" s="16" t="n">
        <v>0.0171458070791668</v>
      </c>
      <c r="H754" s="16" t="n">
        <v>0.0397005724213767</v>
      </c>
      <c r="I754" s="16" t="n">
        <v>1.30102999566398</v>
      </c>
      <c r="J754" s="16" t="n">
        <v>0</v>
      </c>
      <c r="K754" s="16" t="n">
        <v>0.519077715355805</v>
      </c>
      <c r="L754" s="16" t="n">
        <v>0.567844881398252</v>
      </c>
    </row>
    <row r="755" customFormat="false" ht="15" hidden="false" customHeight="false" outlineLevel="0" collapsed="false">
      <c r="A755" s="17" t="n">
        <v>1150</v>
      </c>
      <c r="B755" s="16" t="n">
        <v>0.548689605047306</v>
      </c>
      <c r="C755" s="16" t="n">
        <v>0.548544599517678</v>
      </c>
      <c r="D755" s="16" t="n">
        <v>0</v>
      </c>
      <c r="E755" s="16" t="n">
        <v>0.1</v>
      </c>
      <c r="F755" s="16" t="n">
        <v>0.0131832660171406</v>
      </c>
      <c r="G755" s="16" t="n">
        <v>0.011609475854947</v>
      </c>
      <c r="H755" s="16" t="n">
        <v>0.0397005724213767</v>
      </c>
      <c r="I755" s="16" t="n">
        <v>1.30102999566398</v>
      </c>
      <c r="J755" s="16" t="n">
        <v>0</v>
      </c>
      <c r="K755" s="16" t="n">
        <v>0.518999687890137</v>
      </c>
      <c r="L755" s="16" t="n">
        <v>0.569756554307116</v>
      </c>
    </row>
    <row r="756" customFormat="false" ht="15" hidden="false" customHeight="false" outlineLevel="0" collapsed="false">
      <c r="A756" s="17" t="n">
        <v>1151</v>
      </c>
      <c r="B756" s="16" t="n">
        <v>0.546895527177387</v>
      </c>
      <c r="C756" s="16" t="n">
        <v>0.546819707232245</v>
      </c>
      <c r="D756" s="16" t="n">
        <v>0</v>
      </c>
      <c r="E756" s="16" t="n">
        <v>0.1</v>
      </c>
      <c r="F756" s="16" t="n">
        <v>0.00684765294169045</v>
      </c>
      <c r="G756" s="16" t="n">
        <v>0.00622708439327689</v>
      </c>
      <c r="H756" s="16" t="n">
        <v>0.0383224362440099</v>
      </c>
      <c r="I756" s="16" t="n">
        <v>1.30102999566398</v>
      </c>
      <c r="J756" s="16" t="n">
        <v>0</v>
      </c>
      <c r="K756" s="16" t="n">
        <v>0.517751248439451</v>
      </c>
      <c r="L756" s="16" t="n">
        <v>0.571980337078652</v>
      </c>
    </row>
    <row r="757" customFormat="false" ht="15" hidden="false" customHeight="false" outlineLevel="0" collapsed="false">
      <c r="A757" s="17" t="n">
        <v>1152</v>
      </c>
      <c r="B757" s="16" t="n">
        <v>0.54526366914312</v>
      </c>
      <c r="C757" s="16" t="n">
        <v>0.545250709220934</v>
      </c>
      <c r="D757" s="16" t="n">
        <v>0</v>
      </c>
      <c r="E757" s="16" t="n">
        <v>0.1</v>
      </c>
      <c r="F757" s="16" t="n">
        <v>0.00116340496278186</v>
      </c>
      <c r="G757" s="16" t="n">
        <v>0.00116340496278186</v>
      </c>
      <c r="H757" s="16" t="n">
        <v>0.0371811970036056</v>
      </c>
      <c r="I757" s="16" t="n">
        <v>1.30102999566398</v>
      </c>
      <c r="J757" s="16" t="n">
        <v>0</v>
      </c>
      <c r="K757" s="16" t="n">
        <v>0.517517166042447</v>
      </c>
      <c r="L757" s="16" t="n">
        <v>0.574516229712859</v>
      </c>
    </row>
    <row r="758" customFormat="false" ht="15" hidden="false" customHeight="false" outlineLevel="0" collapsed="false">
      <c r="A758" s="17" t="n">
        <v>1153</v>
      </c>
      <c r="B758" s="16" t="n">
        <v>0.543788580016957</v>
      </c>
      <c r="C758" s="16" t="n">
        <v>0.543840920071254</v>
      </c>
      <c r="D758" s="16" t="n">
        <v>0</v>
      </c>
      <c r="E758" s="16" t="n">
        <v>0.1</v>
      </c>
      <c r="F758" s="16" t="n">
        <v>0.0047197959108331</v>
      </c>
      <c r="G758" s="16" t="n">
        <v>0.00430618208728093</v>
      </c>
      <c r="H758" s="16" t="n">
        <v>0.0350555805272856</v>
      </c>
      <c r="I758" s="16" t="n">
        <v>1.30102999566398</v>
      </c>
      <c r="J758" s="16" t="n">
        <v>0</v>
      </c>
      <c r="K758" s="16" t="n">
        <v>0.516775905118602</v>
      </c>
      <c r="L758" s="16" t="n">
        <v>0.576544943820225</v>
      </c>
    </row>
    <row r="759" customFormat="false" ht="15" hidden="false" customHeight="false" outlineLevel="0" collapsed="false">
      <c r="A759" s="17" t="n">
        <v>1154</v>
      </c>
      <c r="B759" s="16" t="n">
        <v>0.542475229750077</v>
      </c>
      <c r="C759" s="16" t="n">
        <v>0.542578927921445</v>
      </c>
      <c r="D759" s="16" t="n">
        <v>0</v>
      </c>
      <c r="E759" s="16" t="n">
        <v>0.1</v>
      </c>
      <c r="F759" s="16" t="n">
        <v>0.00940380498630665</v>
      </c>
      <c r="G759" s="16" t="n">
        <v>0.00836903089204315</v>
      </c>
      <c r="H759" s="16" t="n">
        <v>0.031983706318312</v>
      </c>
      <c r="I759" s="16" t="n">
        <v>1.30102999566398</v>
      </c>
      <c r="J759" s="16" t="n">
        <v>0</v>
      </c>
      <c r="K759" s="16" t="n">
        <v>0.516112671660425</v>
      </c>
      <c r="L759" s="16" t="n">
        <v>0.579978152309613</v>
      </c>
    </row>
    <row r="760" customFormat="false" ht="15" hidden="false" customHeight="false" outlineLevel="0" collapsed="false">
      <c r="A760" s="17" t="n">
        <v>1155</v>
      </c>
      <c r="B760" s="16" t="n">
        <v>0.54134964156482</v>
      </c>
      <c r="C760" s="16" t="n">
        <v>0.541493009985163</v>
      </c>
      <c r="D760" s="16" t="n">
        <v>0</v>
      </c>
      <c r="E760" s="16" t="n">
        <v>0.1</v>
      </c>
      <c r="F760" s="16" t="n">
        <v>0.0130588509180761</v>
      </c>
      <c r="G760" s="16" t="n">
        <v>0.011609475854947</v>
      </c>
      <c r="H760" s="16" t="n">
        <v>0.029783106585379</v>
      </c>
      <c r="I760" s="16" t="n">
        <v>1.30102999566398</v>
      </c>
      <c r="J760" s="16" t="n">
        <v>0</v>
      </c>
      <c r="K760" s="16" t="n">
        <v>0.515722534332085</v>
      </c>
      <c r="L760" s="16" t="n">
        <v>0.583684456928839</v>
      </c>
    </row>
    <row r="761" customFormat="false" ht="15" hidden="false" customHeight="false" outlineLevel="0" collapsed="false">
      <c r="A761" s="17" t="n">
        <v>1156</v>
      </c>
      <c r="B761" s="16" t="n">
        <v>0.540330609927575</v>
      </c>
      <c r="C761" s="16" t="n">
        <v>0.54051550435886</v>
      </c>
      <c r="D761" s="16" t="n">
        <v>0</v>
      </c>
      <c r="E761" s="16" t="n">
        <v>0.1</v>
      </c>
      <c r="F761" s="16" t="n">
        <v>0.0169184597108544</v>
      </c>
      <c r="G761" s="16" t="n">
        <v>0.0148464401225737</v>
      </c>
      <c r="H761" s="16" t="n">
        <v>0.0274145493464918</v>
      </c>
      <c r="I761" s="16" t="n">
        <v>1.30102999566398</v>
      </c>
      <c r="J761" s="16" t="n">
        <v>0</v>
      </c>
      <c r="K761" s="16" t="n">
        <v>0.51517634207241</v>
      </c>
      <c r="L761" s="16" t="n">
        <v>0.587195692883895</v>
      </c>
    </row>
    <row r="762" customFormat="false" ht="15" hidden="false" customHeight="false" outlineLevel="0" collapsed="false">
      <c r="A762" s="17" t="n">
        <v>1157</v>
      </c>
      <c r="B762" s="16" t="n">
        <v>0.539473967833651</v>
      </c>
      <c r="C762" s="16" t="n">
        <v>0.539693137986607</v>
      </c>
      <c r="D762" s="16" t="n">
        <v>0</v>
      </c>
      <c r="E762" s="16" t="n">
        <v>0.1</v>
      </c>
      <c r="F762" s="16" t="n">
        <v>0.0201306890644318</v>
      </c>
      <c r="G762" s="16" t="n">
        <v>0.0176430766387878</v>
      </c>
      <c r="H762" s="16" t="n">
        <v>0.0257971281656187</v>
      </c>
      <c r="I762" s="16" t="n">
        <v>1.30102999566398</v>
      </c>
      <c r="J762" s="16" t="n">
        <v>0</v>
      </c>
      <c r="K762" s="16" t="n">
        <v>0.514942259675406</v>
      </c>
      <c r="L762" s="16" t="n">
        <v>0.590980024968789</v>
      </c>
    </row>
    <row r="763" customFormat="false" ht="15" hidden="false" customHeight="false" outlineLevel="0" collapsed="false">
      <c r="A763" s="17" t="n">
        <v>1158</v>
      </c>
      <c r="B763" s="16" t="n">
        <v>0.538691695779562</v>
      </c>
      <c r="C763" s="16" t="n">
        <v>0.538948629260733</v>
      </c>
      <c r="D763" s="16" t="n">
        <v>0</v>
      </c>
      <c r="E763" s="16" t="n">
        <v>0.1</v>
      </c>
      <c r="F763" s="16" t="n">
        <v>0.0236982614821199</v>
      </c>
      <c r="G763" s="16" t="n">
        <v>0.0207946581416213</v>
      </c>
      <c r="H763" s="16" t="n">
        <v>0.0234422806341005</v>
      </c>
      <c r="I763" s="16" t="n">
        <v>1.30102999566398</v>
      </c>
      <c r="J763" s="16" t="n">
        <v>0</v>
      </c>
      <c r="K763" s="16" t="n">
        <v>0.514044943820225</v>
      </c>
      <c r="L763" s="16" t="n">
        <v>0.59542759051186</v>
      </c>
    </row>
    <row r="764" customFormat="false" ht="15" hidden="false" customHeight="false" outlineLevel="0" collapsed="false">
      <c r="A764" s="17" t="n">
        <v>1159</v>
      </c>
      <c r="B764" s="16" t="n">
        <v>0.538048046744532</v>
      </c>
      <c r="C764" s="16" t="n">
        <v>0.538342743526014</v>
      </c>
      <c r="D764" s="16" t="n">
        <v>0</v>
      </c>
      <c r="E764" s="16" t="n">
        <v>0.1</v>
      </c>
      <c r="F764" s="16" t="n">
        <v>0.0272971313298096</v>
      </c>
      <c r="G764" s="16" t="n">
        <v>0.0238674123228477</v>
      </c>
      <c r="H764" s="16" t="n">
        <v>0.0212276706248813</v>
      </c>
      <c r="I764" s="16" t="n">
        <v>1.30102999566398</v>
      </c>
      <c r="J764" s="16" t="n">
        <v>0</v>
      </c>
      <c r="K764" s="16" t="n">
        <v>0.513732833957553</v>
      </c>
      <c r="L764" s="16" t="n">
        <v>0.600772471910112</v>
      </c>
    </row>
    <row r="765" customFormat="false" ht="15" hidden="false" customHeight="false" outlineLevel="0" collapsed="false">
      <c r="A765" s="17" t="n">
        <v>1160</v>
      </c>
      <c r="B765" s="16" t="n">
        <v>0.537463575601578</v>
      </c>
      <c r="C765" s="16" t="n">
        <v>0.537795845209883</v>
      </c>
      <c r="D765" s="16" t="n">
        <v>0</v>
      </c>
      <c r="E765" s="16" t="n">
        <v>0.1</v>
      </c>
      <c r="F765" s="16" t="n">
        <v>0.0309068387748921</v>
      </c>
      <c r="G765" s="16" t="n">
        <v>0.0269615115434569</v>
      </c>
      <c r="H765" s="16" t="n">
        <v>0.019438826663683</v>
      </c>
      <c r="I765" s="16" t="n">
        <v>1.30102999566398</v>
      </c>
      <c r="J765" s="16" t="n">
        <v>0</v>
      </c>
      <c r="K765" s="16" t="n">
        <v>0.512991573033708</v>
      </c>
      <c r="L765" s="16" t="n">
        <v>0.608692259675406</v>
      </c>
    </row>
    <row r="766" customFormat="false" ht="15" hidden="false" customHeight="false" outlineLevel="0" collapsed="false">
      <c r="A766" s="17" t="n">
        <v>1161</v>
      </c>
      <c r="B766" s="16" t="n">
        <v>0.536981313178937</v>
      </c>
      <c r="C766" s="16" t="n">
        <v>0.537349389761352</v>
      </c>
      <c r="D766" s="16" t="n">
        <v>0</v>
      </c>
      <c r="E766" s="16" t="n">
        <v>0.1</v>
      </c>
      <c r="F766" s="16" t="n">
        <v>0.0343782994105889</v>
      </c>
      <c r="G766" s="16" t="n">
        <v>0.0300155819673979</v>
      </c>
      <c r="H766" s="16" t="n">
        <v>0.0175294749282365</v>
      </c>
      <c r="I766" s="16" t="n">
        <v>1.30102999566398</v>
      </c>
      <c r="J766" s="16" t="n">
        <v>0</v>
      </c>
      <c r="K766" s="16" t="n">
        <v>0.5125234082397</v>
      </c>
      <c r="L766" s="16" t="n">
        <v>0.613920099875156</v>
      </c>
    </row>
    <row r="767" customFormat="false" ht="15" hidden="false" customHeight="false" outlineLevel="0" collapsed="false">
      <c r="A767" s="17" t="n">
        <v>1162</v>
      </c>
      <c r="B767" s="16" t="n">
        <v>0.536551245384746</v>
      </c>
      <c r="C767" s="16" t="n">
        <v>0.536954377809267</v>
      </c>
      <c r="D767" s="16" t="n">
        <v>0</v>
      </c>
      <c r="E767" s="16" t="n">
        <v>0.1</v>
      </c>
      <c r="F767" s="16" t="n">
        <v>0.0378009137443328</v>
      </c>
      <c r="G767" s="16" t="n">
        <v>0.0332293506698494</v>
      </c>
      <c r="H767" s="16" t="n">
        <v>0.0156780793116601</v>
      </c>
      <c r="I767" s="16" t="n">
        <v>1.30102999566398</v>
      </c>
      <c r="J767" s="16" t="n">
        <v>0</v>
      </c>
      <c r="K767" s="16" t="n">
        <v>0.512016229712859</v>
      </c>
      <c r="L767" s="16" t="n">
        <v>0.619889200998752</v>
      </c>
    </row>
    <row r="768" customFormat="false" ht="15" hidden="false" customHeight="false" outlineLevel="0" collapsed="false">
      <c r="A768" s="17" t="n">
        <v>1163</v>
      </c>
      <c r="B768" s="16" t="n">
        <v>0.536200273368094</v>
      </c>
      <c r="C768" s="16" t="n">
        <v>0.536641135811806</v>
      </c>
      <c r="D768" s="16" t="n">
        <v>0</v>
      </c>
      <c r="E768" s="16" t="n">
        <v>0.1</v>
      </c>
      <c r="F768" s="16" t="n">
        <v>0.0415098859693275</v>
      </c>
      <c r="G768" s="16" t="n">
        <v>0.0363111827397952</v>
      </c>
      <c r="H768" s="16" t="n">
        <v>0.0131734220986174</v>
      </c>
      <c r="I768" s="16" t="n">
        <v>1.30102999566398</v>
      </c>
      <c r="J768" s="16" t="n">
        <v>0</v>
      </c>
      <c r="K768" s="16" t="n">
        <v>0.511665106117353</v>
      </c>
      <c r="L768" s="16" t="n">
        <v>0.624648876404494</v>
      </c>
    </row>
    <row r="769" customFormat="false" ht="15" hidden="false" customHeight="false" outlineLevel="0" collapsed="false">
      <c r="A769" s="17" t="n">
        <v>1164</v>
      </c>
      <c r="B769" s="16" t="n">
        <v>0.535903344965643</v>
      </c>
      <c r="C769" s="16" t="n">
        <v>0.536381162954181</v>
      </c>
      <c r="D769" s="16" t="n">
        <v>0</v>
      </c>
      <c r="E769" s="16" t="n">
        <v>0.1</v>
      </c>
      <c r="F769" s="16" t="n">
        <v>0.0451737724190493</v>
      </c>
      <c r="G769" s="16" t="n">
        <v>0.0393470221069575</v>
      </c>
      <c r="H769" s="16" t="n">
        <v>0.0111588518347189</v>
      </c>
      <c r="I769" s="16" t="n">
        <v>1.30102999566398</v>
      </c>
      <c r="J769" s="16" t="n">
        <v>0</v>
      </c>
      <c r="K769" s="16" t="n">
        <v>0.510962858926342</v>
      </c>
      <c r="L769" s="16" t="n">
        <v>0.627301810237204</v>
      </c>
    </row>
    <row r="770" customFormat="false" ht="15" hidden="false" customHeight="false" outlineLevel="0" collapsed="false">
      <c r="A770" s="17" t="n">
        <v>1165</v>
      </c>
      <c r="B770" s="16" t="n">
        <v>0.535656448039744</v>
      </c>
      <c r="C770" s="16" t="n">
        <v>0.536160438917996</v>
      </c>
      <c r="D770" s="16" t="n">
        <v>0</v>
      </c>
      <c r="E770" s="16" t="n">
        <v>0.1</v>
      </c>
      <c r="F770" s="16" t="n">
        <v>0.0477933274038714</v>
      </c>
      <c r="G770" s="16" t="n">
        <v>0.0415473738913714</v>
      </c>
      <c r="H770" s="16" t="n">
        <v>0.00973869231573721</v>
      </c>
      <c r="I770" s="16" t="n">
        <v>1.30102999566398</v>
      </c>
      <c r="J770" s="16" t="n">
        <v>0</v>
      </c>
      <c r="K770" s="16" t="n">
        <v>0.510650749063671</v>
      </c>
      <c r="L770" s="16" t="n">
        <v>0.627887016229713</v>
      </c>
    </row>
    <row r="771" customFormat="false" ht="15" hidden="false" customHeight="false" outlineLevel="0" collapsed="false">
      <c r="A771" s="17" t="n">
        <v>1166</v>
      </c>
      <c r="B771" s="16" t="n">
        <v>0.535446319315169</v>
      </c>
      <c r="C771" s="16" t="n">
        <v>0.535973572580332</v>
      </c>
      <c r="D771" s="16" t="n">
        <v>0</v>
      </c>
      <c r="E771" s="16" t="n">
        <v>0.1</v>
      </c>
      <c r="F771" s="16" t="n">
        <v>0.0501343888542889</v>
      </c>
      <c r="G771" s="16" t="n">
        <v>0.0436786819052541</v>
      </c>
      <c r="H771" s="16" t="n">
        <v>0.00852395309501857</v>
      </c>
      <c r="I771" s="16" t="n">
        <v>1.30102999566398</v>
      </c>
      <c r="J771" s="16" t="n">
        <v>0</v>
      </c>
      <c r="K771" s="16" t="n">
        <v>0.510260611735331</v>
      </c>
      <c r="L771" s="16" t="n">
        <v>0.628316167290886</v>
      </c>
    </row>
    <row r="772" customFormat="false" ht="15" hidden="false" customHeight="false" outlineLevel="0" collapsed="false">
      <c r="A772" s="17" t="n">
        <v>1167</v>
      </c>
      <c r="B772" s="16" t="n">
        <v>0.535269429286321</v>
      </c>
      <c r="C772" s="16" t="n">
        <v>0.5358188779334</v>
      </c>
      <c r="D772" s="16" t="n">
        <v>0</v>
      </c>
      <c r="E772" s="16" t="n">
        <v>0.1</v>
      </c>
      <c r="F772" s="16" t="n">
        <v>0.052383106602402</v>
      </c>
      <c r="G772" s="16" t="n">
        <v>0.045717544862184</v>
      </c>
      <c r="H772" s="16" t="n">
        <v>0.00738549980555672</v>
      </c>
      <c r="I772" s="16" t="n">
        <v>1.30102999566398</v>
      </c>
      <c r="J772" s="16" t="n">
        <v>0</v>
      </c>
      <c r="K772" s="16" t="n">
        <v>0.509948501872659</v>
      </c>
      <c r="L772" s="16" t="n">
        <v>0.629291510611735</v>
      </c>
    </row>
    <row r="773" customFormat="false" ht="15" hidden="false" customHeight="false" outlineLevel="0" collapsed="false">
      <c r="A773" s="17" t="n">
        <v>1168</v>
      </c>
      <c r="B773" s="16" t="n">
        <v>0.535140030499962</v>
      </c>
      <c r="C773" s="16" t="n">
        <v>0.535706123609221</v>
      </c>
      <c r="D773" s="16" t="n">
        <v>0</v>
      </c>
      <c r="E773" s="16" t="n">
        <v>0.1</v>
      </c>
      <c r="F773" s="16" t="n">
        <v>0.0540895912256034</v>
      </c>
      <c r="G773" s="16" t="n">
        <v>0.0467938560032526</v>
      </c>
      <c r="H773" s="16" t="n">
        <v>0.00643611803818903</v>
      </c>
      <c r="I773" s="16" t="n">
        <v>1.30102999566398</v>
      </c>
      <c r="J773" s="16" t="n">
        <v>0</v>
      </c>
      <c r="K773" s="16" t="n">
        <v>0.509402309612984</v>
      </c>
      <c r="L773" s="16" t="n">
        <v>0.630774032459426</v>
      </c>
    </row>
    <row r="774" customFormat="false" ht="15" hidden="false" customHeight="false" outlineLevel="0" collapsed="false">
      <c r="A774" s="17" t="n">
        <v>1169</v>
      </c>
      <c r="B774" s="16" t="n">
        <v>0.535023834970262</v>
      </c>
      <c r="C774" s="16" t="n">
        <v>0.53560645802972</v>
      </c>
      <c r="D774" s="16" t="n">
        <v>0</v>
      </c>
      <c r="E774" s="16" t="n">
        <v>0.1</v>
      </c>
      <c r="F774" s="16" t="n">
        <v>0.0557825029462587</v>
      </c>
      <c r="G774" s="16" t="n">
        <v>0.0482765065327259</v>
      </c>
      <c r="H774" s="16" t="n">
        <v>0.00570318283939312</v>
      </c>
      <c r="I774" s="16" t="n">
        <v>1.30102999566398</v>
      </c>
      <c r="J774" s="16" t="n">
        <v>0</v>
      </c>
      <c r="K774" s="16" t="n">
        <v>0.509324282147316</v>
      </c>
      <c r="L774" s="16" t="n">
        <v>0.632919787765293</v>
      </c>
    </row>
    <row r="775" customFormat="false" ht="15" hidden="false" customHeight="false" outlineLevel="0" collapsed="false">
      <c r="A775" s="17" t="n">
        <v>1170</v>
      </c>
      <c r="B775" s="16" t="n">
        <v>0.534943464729521</v>
      </c>
      <c r="C775" s="16" t="n">
        <v>0.535538672396306</v>
      </c>
      <c r="D775" s="16" t="n">
        <v>0</v>
      </c>
      <c r="E775" s="16" t="n">
        <v>0.1</v>
      </c>
      <c r="F775" s="16" t="n">
        <v>0.057075433410315</v>
      </c>
      <c r="G775" s="16" t="n">
        <v>0.0493590739595361</v>
      </c>
      <c r="H775" s="16" t="n">
        <v>0.00524667830362201</v>
      </c>
      <c r="I775" s="16" t="n">
        <v>1.30102999566398</v>
      </c>
      <c r="J775" s="16" t="n">
        <v>0</v>
      </c>
      <c r="K775" s="16" t="n">
        <v>0.509051186017478</v>
      </c>
      <c r="L775" s="16" t="n">
        <v>0.635416666666667</v>
      </c>
    </row>
    <row r="776" customFormat="false" ht="15" hidden="false" customHeight="false" outlineLevel="0" collapsed="false">
      <c r="A776" s="17" t="n">
        <v>1171</v>
      </c>
      <c r="B776" s="16" t="n">
        <v>0.534872165984578</v>
      </c>
      <c r="C776" s="16" t="n">
        <v>0.535488023516837</v>
      </c>
      <c r="D776" s="16" t="n">
        <v>0</v>
      </c>
      <c r="E776" s="16" t="n">
        <v>0.1</v>
      </c>
      <c r="F776" s="16" t="n">
        <v>0.0591982931536269</v>
      </c>
      <c r="G776" s="16" t="n">
        <v>0.0510609016951721</v>
      </c>
      <c r="H776" s="16" t="n">
        <v>0.00420808015229056</v>
      </c>
      <c r="I776" s="16" t="n">
        <v>1.30102999566398</v>
      </c>
      <c r="J776" s="16" t="n">
        <v>0</v>
      </c>
      <c r="K776" s="16" t="n">
        <v>0.509090199750312</v>
      </c>
      <c r="L776" s="16" t="n">
        <v>0.639669163545568</v>
      </c>
    </row>
    <row r="777" customFormat="false" ht="15" hidden="false" customHeight="false" outlineLevel="0" collapsed="false">
      <c r="A777" s="17" t="n">
        <v>1172</v>
      </c>
      <c r="B777" s="16" t="n">
        <v>0.534822443707122</v>
      </c>
      <c r="C777" s="16" t="n">
        <v>0.535457713968968</v>
      </c>
      <c r="D777" s="16" t="n">
        <v>0</v>
      </c>
      <c r="E777" s="16" t="n">
        <v>0.1</v>
      </c>
      <c r="F777" s="16" t="n">
        <v>0.0612036246981113</v>
      </c>
      <c r="G777" s="16" t="n">
        <v>0.0526447926613121</v>
      </c>
      <c r="H777" s="16" t="n">
        <v>0.00325975538715323</v>
      </c>
      <c r="I777" s="16" t="n">
        <v>1.30102999566398</v>
      </c>
      <c r="J777" s="16" t="n">
        <v>0</v>
      </c>
      <c r="K777" s="16" t="n">
        <v>0.509051186017478</v>
      </c>
      <c r="L777" s="16" t="n">
        <v>0.644701935081149</v>
      </c>
    </row>
    <row r="778" customFormat="false" ht="15" hidden="false" customHeight="false" outlineLevel="0" collapsed="false">
      <c r="A778" s="17" t="n">
        <v>1173</v>
      </c>
      <c r="B778" s="16" t="n">
        <v>0.534786904437675</v>
      </c>
      <c r="C778" s="16" t="n">
        <v>0.535444580269664</v>
      </c>
      <c r="D778" s="16" t="n">
        <v>0</v>
      </c>
      <c r="E778" s="16" t="n">
        <v>0.1</v>
      </c>
      <c r="F778" s="16" t="n">
        <v>0.0635219646425553</v>
      </c>
      <c r="G778" s="16" t="n">
        <v>0.0547522588546341</v>
      </c>
      <c r="H778" s="16" t="n">
        <v>0.00211940151239787</v>
      </c>
      <c r="I778" s="16" t="n">
        <v>1.30102999566398</v>
      </c>
      <c r="J778" s="16" t="n">
        <v>0</v>
      </c>
      <c r="K778" s="16" t="n">
        <v>0.508856117353308</v>
      </c>
      <c r="L778" s="16" t="n">
        <v>0.653519038701623</v>
      </c>
    </row>
    <row r="779" customFormat="false" ht="15" hidden="false" customHeight="false" outlineLevel="0" collapsed="false">
      <c r="A779" s="17" t="n">
        <v>1174</v>
      </c>
      <c r="B779" s="16" t="n">
        <v>0.534771973888079</v>
      </c>
      <c r="C779" s="16" t="n">
        <v>0.535462677897362</v>
      </c>
      <c r="D779" s="16" t="n">
        <v>0</v>
      </c>
      <c r="E779" s="16" t="n">
        <v>0.2</v>
      </c>
      <c r="F779" s="16" t="n">
        <v>0.0669513884850753</v>
      </c>
      <c r="G779" s="16" t="n">
        <v>0.0577596277738467</v>
      </c>
      <c r="H779" s="18" t="n">
        <v>0.000591667065408413</v>
      </c>
      <c r="I779" s="16" t="n">
        <v>1.30102999566398</v>
      </c>
      <c r="J779" s="16" t="n">
        <v>0</v>
      </c>
      <c r="K779" s="16" t="n">
        <v>0.508465980024969</v>
      </c>
      <c r="L779" s="16" t="n">
        <v>0.66374063670412</v>
      </c>
    </row>
    <row r="780" customFormat="false" ht="15" hidden="false" customHeight="false" outlineLevel="0" collapsed="false">
      <c r="A780" s="17" t="n">
        <v>1175</v>
      </c>
      <c r="B780" s="16" t="n">
        <v>0.534763698776563</v>
      </c>
      <c r="C780" s="16" t="n">
        <v>0.535481685416752</v>
      </c>
      <c r="D780" s="16" t="n">
        <v>0</v>
      </c>
      <c r="E780" s="16" t="n">
        <v>0.2</v>
      </c>
      <c r="F780" s="16" t="n">
        <v>0.069804900560568</v>
      </c>
      <c r="G780" s="16" t="n">
        <v>0.0599792874158748</v>
      </c>
      <c r="H780" s="16" t="n">
        <v>0.00111436700364662</v>
      </c>
      <c r="I780" s="16" t="n">
        <v>1.30102999566398</v>
      </c>
      <c r="J780" s="16" t="n">
        <v>0</v>
      </c>
      <c r="K780" s="16" t="n">
        <v>0.507997815230961</v>
      </c>
      <c r="L780" s="16" t="n">
        <v>0.675678838951311</v>
      </c>
    </row>
    <row r="781" customFormat="false" ht="15" hidden="false" customHeight="false" outlineLevel="0" collapsed="false">
      <c r="A781" s="17" t="n">
        <v>1176</v>
      </c>
      <c r="B781" s="16" t="n">
        <v>0.534769843849871</v>
      </c>
      <c r="C781" s="16" t="n">
        <v>0.535509589933947</v>
      </c>
      <c r="D781" s="16" t="n">
        <v>0</v>
      </c>
      <c r="E781" s="16" t="n">
        <v>0.2</v>
      </c>
      <c r="F781" s="16" t="n">
        <v>0.0720937419433744</v>
      </c>
      <c r="G781" s="16" t="n">
        <v>0.0620566389080137</v>
      </c>
      <c r="H781" s="16" t="n">
        <v>0.00211940151239787</v>
      </c>
      <c r="I781" s="16" t="n">
        <v>1.30102999566398</v>
      </c>
      <c r="J781" s="16" t="n">
        <v>0</v>
      </c>
      <c r="K781" s="16" t="n">
        <v>0.50768570536829</v>
      </c>
      <c r="L781" s="16" t="n">
        <v>0.689138576779026</v>
      </c>
    </row>
    <row r="782" customFormat="false" ht="15" hidden="false" customHeight="false" outlineLevel="0" collapsed="false">
      <c r="A782" s="17" t="n">
        <v>1177</v>
      </c>
      <c r="B782" s="16" t="n">
        <v>0.53478658075134</v>
      </c>
      <c r="C782" s="16" t="n">
        <v>0.535552951475877</v>
      </c>
      <c r="D782" s="16" t="n">
        <v>0</v>
      </c>
      <c r="E782" s="16" t="n">
        <v>0.2</v>
      </c>
      <c r="F782" s="16" t="n">
        <v>0.0749015252179614</v>
      </c>
      <c r="G782" s="16" t="n">
        <v>0.0644411331803751</v>
      </c>
      <c r="H782" s="16" t="n">
        <v>0.0032604618977444</v>
      </c>
      <c r="I782" s="16" t="n">
        <v>1.30102999566398</v>
      </c>
      <c r="J782" s="16" t="n">
        <v>0</v>
      </c>
      <c r="K782" s="16" t="n">
        <v>0.50729556803995</v>
      </c>
      <c r="L782" s="16" t="n">
        <v>0.702559300873908</v>
      </c>
    </row>
    <row r="783" customFormat="false" ht="15" hidden="false" customHeight="false" outlineLevel="0" collapsed="false">
      <c r="A783" s="17" t="n">
        <v>1178</v>
      </c>
      <c r="B783" s="16" t="n">
        <v>0.534815211676889</v>
      </c>
      <c r="C783" s="16" t="n">
        <v>0.53560936350501</v>
      </c>
      <c r="D783" s="16" t="n">
        <v>0</v>
      </c>
      <c r="E783" s="16" t="n">
        <v>0.2</v>
      </c>
      <c r="F783" s="16" t="n">
        <v>0.0778490174311071</v>
      </c>
      <c r="G783" s="16" t="n">
        <v>0.0667529173289477</v>
      </c>
      <c r="H783" s="16" t="n">
        <v>0.00480633978483128</v>
      </c>
      <c r="I783" s="16" t="n">
        <v>1.30102999566398</v>
      </c>
      <c r="J783" s="16" t="n">
        <v>0</v>
      </c>
      <c r="K783" s="16" t="n">
        <v>0.506866416978777</v>
      </c>
      <c r="L783" s="16" t="n">
        <v>0.713951310861423</v>
      </c>
    </row>
    <row r="784" customFormat="false" ht="15" hidden="false" customHeight="false" outlineLevel="0" collapsed="false">
      <c r="A784" s="17" t="n">
        <v>1179</v>
      </c>
      <c r="B784" s="16" t="n">
        <v>0.534854045758645</v>
      </c>
      <c r="C784" s="16" t="n">
        <v>0.53567494401771</v>
      </c>
      <c r="D784" s="16" t="n">
        <v>0</v>
      </c>
      <c r="E784" s="16" t="n">
        <v>0.2</v>
      </c>
      <c r="F784" s="16" t="n">
        <v>0.0806963564845149</v>
      </c>
      <c r="G784" s="16" t="n">
        <v>0.069388146741068</v>
      </c>
      <c r="H784" s="16" t="n">
        <v>0.00585968250621453</v>
      </c>
      <c r="I784" s="16" t="n">
        <v>1.30102999566398</v>
      </c>
      <c r="J784" s="16" t="n">
        <v>0</v>
      </c>
      <c r="K784" s="16" t="n">
        <v>0.506398252184769</v>
      </c>
      <c r="L784" s="16" t="n">
        <v>0.724797128589263</v>
      </c>
    </row>
    <row r="785" customFormat="false" ht="15" hidden="false" customHeight="false" outlineLevel="0" collapsed="false">
      <c r="A785" s="17" t="n">
        <v>1180</v>
      </c>
      <c r="B785" s="16" t="n">
        <v>0.534890871495009</v>
      </c>
      <c r="C785" s="16" t="n">
        <v>0.535753384734807</v>
      </c>
      <c r="D785" s="16" t="n">
        <v>0</v>
      </c>
      <c r="E785" s="16" t="n">
        <v>0.2</v>
      </c>
      <c r="F785" s="16" t="n">
        <v>0.0851460566116298</v>
      </c>
      <c r="G785" s="16" t="n">
        <v>0.0732008956683524</v>
      </c>
      <c r="H785" s="16" t="n">
        <v>0.00820772408839679</v>
      </c>
      <c r="I785" s="16" t="n">
        <v>1.30102999566398</v>
      </c>
      <c r="J785" s="16" t="n">
        <v>0</v>
      </c>
      <c r="K785" s="16" t="n">
        <v>0.505852059925094</v>
      </c>
      <c r="L785" s="16" t="n">
        <v>0.737203495630462</v>
      </c>
    </row>
    <row r="786" customFormat="false" ht="15" hidden="false" customHeight="false" outlineLevel="0" collapsed="false">
      <c r="A786" s="17" t="n">
        <v>1181</v>
      </c>
      <c r="B786" s="16" t="n">
        <v>0.534932980520858</v>
      </c>
      <c r="C786" s="16" t="n">
        <v>0.53583939808808</v>
      </c>
      <c r="D786" s="16" t="n">
        <v>0</v>
      </c>
      <c r="E786" s="16" t="n">
        <v>0.2</v>
      </c>
      <c r="F786" s="16" t="n">
        <v>0.0898693403762511</v>
      </c>
      <c r="G786" s="16" t="n">
        <v>0.07749902572119</v>
      </c>
      <c r="H786" s="16" t="n">
        <v>0.010534563491269</v>
      </c>
      <c r="I786" s="16" t="n">
        <v>1.30102999566398</v>
      </c>
      <c r="J786" s="16" t="n">
        <v>0</v>
      </c>
      <c r="K786" s="16" t="n">
        <v>0.50542290886392</v>
      </c>
      <c r="L786" s="16" t="n">
        <v>0.74960986267166</v>
      </c>
    </row>
    <row r="787" customFormat="false" ht="15" hidden="false" customHeight="false" outlineLevel="0" collapsed="false">
      <c r="A787" s="17" t="n">
        <v>1182</v>
      </c>
      <c r="B787" s="16" t="n">
        <v>0.53498016215033</v>
      </c>
      <c r="C787" s="16" t="n">
        <v>0.535930676406689</v>
      </c>
      <c r="D787" s="16" t="n">
        <v>0</v>
      </c>
      <c r="E787" s="16" t="n">
        <v>0.2</v>
      </c>
      <c r="F787" s="16" t="n">
        <v>0.094654805702074</v>
      </c>
      <c r="G787" s="16" t="n">
        <v>0.0818589207220202</v>
      </c>
      <c r="H787" s="16" t="n">
        <v>0.0131302031146161</v>
      </c>
      <c r="I787" s="16" t="n">
        <v>1.30102999566398</v>
      </c>
      <c r="J787" s="16" t="n">
        <v>0</v>
      </c>
      <c r="K787" s="16" t="n">
        <v>0.504915730337079</v>
      </c>
      <c r="L787" s="16" t="n">
        <v>0.761352996254682</v>
      </c>
    </row>
    <row r="788" customFormat="false" ht="15" hidden="false" customHeight="false" outlineLevel="0" collapsed="false">
      <c r="A788" s="17" t="n">
        <v>1183</v>
      </c>
      <c r="B788" s="16" t="n">
        <v>0.535030145612028</v>
      </c>
      <c r="C788" s="16" t="n">
        <v>0.536028646351246</v>
      </c>
      <c r="D788" s="16" t="n">
        <v>0</v>
      </c>
      <c r="E788" s="16" t="n">
        <v>0.2</v>
      </c>
      <c r="F788" s="16" t="n">
        <v>0.0999082079396773</v>
      </c>
      <c r="G788" s="16" t="n">
        <v>0.0866863352041323</v>
      </c>
      <c r="H788" s="16" t="n">
        <v>0.0160208906214868</v>
      </c>
      <c r="I788" s="16" t="n">
        <v>1.30102999566398</v>
      </c>
      <c r="J788" s="16" t="n">
        <v>0</v>
      </c>
      <c r="K788" s="16" t="n">
        <v>0.504018414481898</v>
      </c>
      <c r="L788" s="16" t="n">
        <v>0.774227528089888</v>
      </c>
    </row>
    <row r="789" customFormat="false" ht="15" hidden="false" customHeight="false" outlineLevel="0" collapsed="false">
      <c r="A789" s="17" t="n">
        <v>1184</v>
      </c>
      <c r="B789" s="16" t="n">
        <v>0.535088365276655</v>
      </c>
      <c r="C789" s="16" t="n">
        <v>0.536130253267422</v>
      </c>
      <c r="D789" s="16" t="n">
        <v>0</v>
      </c>
      <c r="E789" s="16" t="n">
        <v>0.2</v>
      </c>
      <c r="F789" s="16" t="n">
        <v>0.104694193697353</v>
      </c>
      <c r="G789" s="16" t="n">
        <v>0.0910459149561217</v>
      </c>
      <c r="H789" s="16" t="n">
        <v>0.0183982781536395</v>
      </c>
      <c r="I789" s="16" t="n">
        <v>1.30102999566398</v>
      </c>
      <c r="J789" s="16" t="n">
        <v>0</v>
      </c>
      <c r="K789" s="16" t="n">
        <v>0.50335518102372</v>
      </c>
      <c r="L789" s="16" t="n">
        <v>0.784683208489388</v>
      </c>
    </row>
    <row r="790" customFormat="false" ht="15" hidden="false" customHeight="false" outlineLevel="0" collapsed="false">
      <c r="A790" s="17" t="n">
        <v>1185</v>
      </c>
      <c r="B790" s="16" t="n">
        <v>0.535159273693959</v>
      </c>
      <c r="C790" s="16" t="n">
        <v>0.536235858968804</v>
      </c>
      <c r="D790" s="16" t="n">
        <v>0</v>
      </c>
      <c r="E790" s="16" t="n">
        <v>0.2</v>
      </c>
      <c r="F790" s="16" t="n">
        <v>0.108545542828264</v>
      </c>
      <c r="G790" s="16" t="n">
        <v>0.09425686906035</v>
      </c>
      <c r="H790" s="16" t="n">
        <v>0.0205795443249728</v>
      </c>
      <c r="I790" s="16" t="n">
        <v>1.30102999566398</v>
      </c>
      <c r="J790" s="16" t="n">
        <v>0</v>
      </c>
      <c r="K790" s="16" t="n">
        <v>0.502730961298377</v>
      </c>
      <c r="L790" s="16" t="n">
        <v>0.793578339575531</v>
      </c>
    </row>
    <row r="791" customFormat="false" ht="15" hidden="false" customHeight="false" outlineLevel="0" collapsed="false">
      <c r="A791" s="17" t="n">
        <v>1186</v>
      </c>
      <c r="B791" s="16" t="n">
        <v>0.535231094393465</v>
      </c>
      <c r="C791" s="16" t="n">
        <v>0.536353873402885</v>
      </c>
      <c r="D791" s="16" t="n">
        <v>0</v>
      </c>
      <c r="E791" s="16" t="n">
        <v>0.3</v>
      </c>
      <c r="F791" s="16" t="n">
        <v>0.113712477640801</v>
      </c>
      <c r="G791" s="16" t="n">
        <v>0.0989963486396555</v>
      </c>
      <c r="H791" s="16" t="n">
        <v>0.0232279089157807</v>
      </c>
      <c r="I791" s="16" t="n">
        <v>1.30102999566398</v>
      </c>
      <c r="J791" s="16" t="n">
        <v>0</v>
      </c>
      <c r="K791" s="16" t="n">
        <v>0.50187265917603</v>
      </c>
      <c r="L791" s="16" t="n">
        <v>0.800561797752809</v>
      </c>
    </row>
    <row r="792" customFormat="false" ht="15" hidden="false" customHeight="false" outlineLevel="0" collapsed="false">
      <c r="A792" s="17" t="n">
        <v>1187</v>
      </c>
      <c r="B792" s="16" t="n">
        <v>0.535295565095213</v>
      </c>
      <c r="C792" s="16" t="n">
        <v>0.536473553502158</v>
      </c>
      <c r="D792" s="16" t="n">
        <v>0</v>
      </c>
      <c r="E792" s="16" t="n">
        <v>0.3</v>
      </c>
      <c r="F792" s="16" t="n">
        <v>0.119945081691517</v>
      </c>
      <c r="G792" s="16" t="n">
        <v>0.104372777978573</v>
      </c>
      <c r="H792" s="16" t="n">
        <v>0.0265941170556679</v>
      </c>
      <c r="I792" s="16" t="n">
        <v>1.30102999566398</v>
      </c>
      <c r="J792" s="16" t="n">
        <v>0</v>
      </c>
      <c r="K792" s="16" t="n">
        <v>0.501209425717853</v>
      </c>
      <c r="L792" s="16" t="n">
        <v>0.806062734082397</v>
      </c>
    </row>
    <row r="793" customFormat="false" ht="15" hidden="false" customHeight="false" outlineLevel="0" collapsed="false">
      <c r="A793" s="17" t="n">
        <v>1188</v>
      </c>
      <c r="B793" s="16" t="n">
        <v>0.535386399262481</v>
      </c>
      <c r="C793" s="16" t="n">
        <v>0.536609550289224</v>
      </c>
      <c r="D793" s="16" t="n">
        <v>0</v>
      </c>
      <c r="E793" s="16" t="n">
        <v>0.3</v>
      </c>
      <c r="F793" s="16" t="n">
        <v>0.125081611870005</v>
      </c>
      <c r="G793" s="16" t="n">
        <v>0.108866067631814</v>
      </c>
      <c r="H793" s="16" t="n">
        <v>0.0296356522590888</v>
      </c>
      <c r="I793" s="16" t="n">
        <v>1.30102999566398</v>
      </c>
      <c r="J793" s="16" t="n">
        <v>0</v>
      </c>
      <c r="K793" s="16" t="n">
        <v>0.500897315855181</v>
      </c>
      <c r="L793" s="16" t="n">
        <v>0.811758739076155</v>
      </c>
    </row>
    <row r="794" customFormat="false" ht="15" hidden="false" customHeight="false" outlineLevel="0" collapsed="false">
      <c r="A794" s="17" t="n">
        <v>1189</v>
      </c>
      <c r="B794" s="16" t="n">
        <v>0.535484983689255</v>
      </c>
      <c r="C794" s="16" t="n">
        <v>0.536757434435775</v>
      </c>
      <c r="D794" s="16" t="n">
        <v>0</v>
      </c>
      <c r="E794" s="16" t="n">
        <v>0.3</v>
      </c>
      <c r="F794" s="16" t="n">
        <v>0.13073472650455</v>
      </c>
      <c r="G794" s="16" t="n">
        <v>0.112152448987252</v>
      </c>
      <c r="H794" s="16" t="n">
        <v>0.032601458236903</v>
      </c>
      <c r="I794" s="16" t="n">
        <v>1.30102999566398</v>
      </c>
      <c r="J794" s="16" t="n">
        <v>0</v>
      </c>
      <c r="K794" s="16" t="n">
        <v>0.500351123595506</v>
      </c>
      <c r="L794" s="16" t="n">
        <v>0.817064606741573</v>
      </c>
    </row>
    <row r="795" customFormat="false" ht="15" hidden="false" customHeight="false" outlineLevel="0" collapsed="false">
      <c r="A795" s="17" t="n">
        <v>1190</v>
      </c>
      <c r="B795" s="16" t="n">
        <v>0.53560749689738</v>
      </c>
      <c r="C795" s="16" t="n">
        <v>0.536919948257757</v>
      </c>
      <c r="D795" s="16" t="n">
        <v>0</v>
      </c>
      <c r="E795" s="16" t="n">
        <v>0.3</v>
      </c>
      <c r="F795" s="16" t="n">
        <v>0.135348133752565</v>
      </c>
      <c r="G795" s="16" t="n">
        <v>0.114169169982824</v>
      </c>
      <c r="H795" s="16" t="n">
        <v>0.0352707891332805</v>
      </c>
      <c r="I795" s="16" t="n">
        <v>1.30102999566398</v>
      </c>
      <c r="J795" s="16" t="n">
        <v>0</v>
      </c>
      <c r="K795" s="16" t="n">
        <v>0.500273096129838</v>
      </c>
      <c r="L795" s="16" t="n">
        <v>0.818664169787765</v>
      </c>
    </row>
    <row r="796" customFormat="false" ht="15" hidden="false" customHeight="false" outlineLevel="0" collapsed="false">
      <c r="A796" s="17" t="n">
        <v>1191</v>
      </c>
      <c r="B796" s="16" t="n">
        <v>0.535744826412863</v>
      </c>
      <c r="C796" s="16" t="n">
        <v>0.537086249569829</v>
      </c>
      <c r="D796" s="16" t="n">
        <v>0</v>
      </c>
      <c r="E796" s="16" t="n">
        <v>0.3</v>
      </c>
      <c r="F796" s="16" t="n">
        <v>0.138689048687437</v>
      </c>
      <c r="G796" s="16" t="n">
        <v>0.11661366387505</v>
      </c>
      <c r="H796" s="16" t="n">
        <v>0.037117826641484</v>
      </c>
      <c r="I796" s="16" t="n">
        <v>1.30102999566398</v>
      </c>
      <c r="J796" s="16" t="n">
        <v>0</v>
      </c>
      <c r="K796" s="16" t="n">
        <v>0.500702247191011</v>
      </c>
      <c r="L796" s="16" t="n">
        <v>0.820770911360799</v>
      </c>
    </row>
    <row r="797" customFormat="false" ht="15" hidden="false" customHeight="false" outlineLevel="0" collapsed="false">
      <c r="A797" s="17" t="n">
        <v>1192</v>
      </c>
      <c r="B797" s="16" t="n">
        <v>0.535908173355791</v>
      </c>
      <c r="C797" s="16" t="n">
        <v>0.53728209821026</v>
      </c>
      <c r="D797" s="16" t="n">
        <v>0</v>
      </c>
      <c r="E797" s="16" t="n">
        <v>0.3</v>
      </c>
      <c r="F797" s="16" t="n">
        <v>0.142470969310905</v>
      </c>
      <c r="G797" s="16" t="n">
        <v>0.117586584723112</v>
      </c>
      <c r="H797" s="16" t="n">
        <v>0.0371811970036056</v>
      </c>
      <c r="I797" s="16" t="n">
        <v>1.30102999566398</v>
      </c>
      <c r="J797" s="16" t="n">
        <v>0</v>
      </c>
      <c r="K797" s="16" t="n">
        <v>0.501092384519351</v>
      </c>
      <c r="L797" s="16" t="n">
        <v>0.819327403245943</v>
      </c>
    </row>
    <row r="798" customFormat="false" ht="15" hidden="false" customHeight="false" outlineLevel="0" collapsed="false">
      <c r="A798" s="17" t="n">
        <v>1193</v>
      </c>
      <c r="B798" s="16" t="n">
        <v>0.536086401177777</v>
      </c>
      <c r="C798" s="16" t="n">
        <v>0.537492814860987</v>
      </c>
      <c r="D798" s="16" t="n">
        <v>0</v>
      </c>
      <c r="E798" s="16" t="n">
        <v>0.3</v>
      </c>
      <c r="F798" s="16" t="n">
        <v>0.146276523012645</v>
      </c>
      <c r="G798" s="16" t="n">
        <v>0.118511152108025</v>
      </c>
      <c r="H798" s="16" t="n">
        <v>0.0382761946899944</v>
      </c>
      <c r="I798" s="16" t="n">
        <v>1.30102999566398</v>
      </c>
      <c r="J798" s="16" t="n">
        <v>0</v>
      </c>
      <c r="K798" s="16" t="n">
        <v>0.501287453183521</v>
      </c>
      <c r="L798" s="16" t="n">
        <v>0.810588327091136</v>
      </c>
    </row>
    <row r="799" customFormat="false" ht="15" hidden="false" customHeight="false" outlineLevel="0" collapsed="false">
      <c r="A799" s="17" t="n">
        <v>1194</v>
      </c>
      <c r="B799" s="16" t="n">
        <v>0.536296236846182</v>
      </c>
      <c r="C799" s="16" t="n">
        <v>0.537730294750648</v>
      </c>
      <c r="D799" s="16" t="n">
        <v>0</v>
      </c>
      <c r="E799" s="16" t="n">
        <v>0.3</v>
      </c>
      <c r="F799" s="16" t="n">
        <v>0.149520979832586</v>
      </c>
      <c r="G799" s="16" t="n">
        <v>0.11935099878311</v>
      </c>
      <c r="H799" s="16" t="n">
        <v>0.0386080325124276</v>
      </c>
      <c r="I799" s="16" t="n">
        <v>1.30102999566398</v>
      </c>
      <c r="J799" s="16" t="n">
        <v>0</v>
      </c>
      <c r="K799" s="16" t="n">
        <v>0.501638576779026</v>
      </c>
      <c r="L799" s="16" t="n">
        <v>0.79564606741573</v>
      </c>
    </row>
    <row r="800" customFormat="false" ht="15" hidden="false" customHeight="false" outlineLevel="0" collapsed="false">
      <c r="A800" s="17" t="n">
        <v>1195</v>
      </c>
      <c r="B800" s="16" t="n">
        <v>0.536523222509358</v>
      </c>
      <c r="C800" s="16" t="n">
        <v>0.537985286937001</v>
      </c>
      <c r="D800" s="16" t="n">
        <v>0</v>
      </c>
      <c r="E800" s="16" t="n">
        <v>0.3</v>
      </c>
      <c r="F800" s="16" t="n">
        <v>0.15283350606272</v>
      </c>
      <c r="G800" s="16" t="n">
        <v>0.12088726698744</v>
      </c>
      <c r="H800" s="16" t="n">
        <v>0.0397005724213767</v>
      </c>
      <c r="I800" s="16" t="n">
        <v>1.30102999566398</v>
      </c>
      <c r="J800" s="16" t="n">
        <v>0</v>
      </c>
      <c r="K800" s="16" t="n">
        <v>0.50187265917603</v>
      </c>
      <c r="L800" s="16" t="n">
        <v>0.771418539325843</v>
      </c>
    </row>
    <row r="801" customFormat="false" ht="15" hidden="false" customHeight="false" outlineLevel="0" collapsed="false">
      <c r="A801" s="17" t="n">
        <v>1196</v>
      </c>
      <c r="B801" s="16" t="n">
        <v>0.536790517883168</v>
      </c>
      <c r="C801" s="16" t="n">
        <v>0.538273558606592</v>
      </c>
      <c r="D801" s="16" t="n">
        <v>0</v>
      </c>
      <c r="E801" s="16" t="n">
        <v>0.3</v>
      </c>
      <c r="F801" s="16" t="n">
        <v>0.15530505618043</v>
      </c>
      <c r="G801" s="16" t="n">
        <v>0.122690842892099</v>
      </c>
      <c r="H801" s="16" t="n">
        <v>0.0397005724213767</v>
      </c>
      <c r="I801" s="16" t="n">
        <v>1.30102999566398</v>
      </c>
      <c r="J801" s="16" t="n">
        <v>0</v>
      </c>
      <c r="K801" s="16" t="n">
        <v>0.5020677278402</v>
      </c>
      <c r="L801" s="16" t="n">
        <v>0.74438202247191</v>
      </c>
    </row>
    <row r="802" customFormat="false" ht="15" hidden="false" customHeight="false" outlineLevel="0" collapsed="false">
      <c r="A802" s="17" t="n">
        <v>1197</v>
      </c>
      <c r="B802" s="16" t="n">
        <v>0.537091830124458</v>
      </c>
      <c r="C802" s="16" t="n">
        <v>0.538592630725228</v>
      </c>
      <c r="D802" s="16" t="n">
        <v>0</v>
      </c>
      <c r="E802" s="16" t="n">
        <v>0.3</v>
      </c>
      <c r="F802" s="16" t="n">
        <v>0.157383155240641</v>
      </c>
      <c r="G802" s="16" t="n">
        <v>0.124099938767021</v>
      </c>
      <c r="H802" s="16" t="n">
        <v>0.0397005724213767</v>
      </c>
      <c r="I802" s="16" t="n">
        <v>1.30102999566398</v>
      </c>
      <c r="J802" s="16" t="n">
        <v>0</v>
      </c>
      <c r="K802" s="16" t="n">
        <v>0.502301810237204</v>
      </c>
      <c r="L802" s="16" t="n">
        <v>0.721246878901373</v>
      </c>
    </row>
    <row r="803" customFormat="false" ht="15" hidden="false" customHeight="false" outlineLevel="0" collapsed="false">
      <c r="A803" s="17" t="n">
        <v>1198</v>
      </c>
      <c r="B803" s="16" t="n">
        <v>0.537424825959735</v>
      </c>
      <c r="C803" s="16" t="n">
        <v>0.538933112129067</v>
      </c>
      <c r="D803" s="16" t="n">
        <v>0</v>
      </c>
      <c r="E803" s="16" t="n">
        <v>0.3</v>
      </c>
      <c r="F803" s="16" t="n">
        <v>0.158230795481188</v>
      </c>
      <c r="G803" s="16" t="n">
        <v>0.124455191544005</v>
      </c>
      <c r="H803" s="16" t="n">
        <v>0.0397005724213767</v>
      </c>
      <c r="I803" s="16" t="n">
        <v>1.30102999566398</v>
      </c>
      <c r="J803" s="16" t="n">
        <v>0</v>
      </c>
      <c r="K803" s="16" t="n">
        <v>0.502418851435705</v>
      </c>
      <c r="L803" s="16" t="n">
        <v>0.694444444444444</v>
      </c>
    </row>
    <row r="804" customFormat="false" ht="15" hidden="false" customHeight="false" outlineLevel="0" collapsed="false">
      <c r="A804" s="17" t="n">
        <v>1199</v>
      </c>
      <c r="B804" s="16" t="n">
        <v>0.537782471626997</v>
      </c>
      <c r="C804" s="16" t="n">
        <v>0.539299534026826</v>
      </c>
      <c r="D804" s="16" t="n">
        <v>0</v>
      </c>
      <c r="E804" s="16" t="n">
        <v>0.3</v>
      </c>
      <c r="F804" s="16" t="n">
        <v>0.159238475339771</v>
      </c>
      <c r="G804" s="16" t="n">
        <v>0.124837958322181</v>
      </c>
      <c r="H804" s="16" t="n">
        <v>0.0397005724213767</v>
      </c>
      <c r="I804" s="16" t="n">
        <v>1.30102999566398</v>
      </c>
      <c r="J804" s="16" t="n">
        <v>0</v>
      </c>
      <c r="K804" s="16" t="n">
        <v>0.502301810237204</v>
      </c>
      <c r="L804" s="16" t="n">
        <v>0.672596754057428</v>
      </c>
    </row>
    <row r="805" customFormat="false" ht="15" hidden="false" customHeight="false" outlineLevel="0" collapsed="false">
      <c r="A805" s="17" t="n">
        <v>1200</v>
      </c>
      <c r="B805" s="16" t="n">
        <v>0.538181862483422</v>
      </c>
      <c r="C805" s="16" t="n">
        <v>0.539701631481058</v>
      </c>
      <c r="D805" s="16" t="n">
        <v>0</v>
      </c>
      <c r="E805" s="16" t="n">
        <v>0.3</v>
      </c>
      <c r="F805" s="16" t="n">
        <v>0.159514132146005</v>
      </c>
      <c r="G805" s="16" t="n">
        <v>0.124889809670279</v>
      </c>
      <c r="H805" s="16" t="n">
        <v>0.0397005724213767</v>
      </c>
      <c r="I805" s="16" t="n">
        <v>1.30102999566398</v>
      </c>
      <c r="J805" s="16" t="n">
        <v>0</v>
      </c>
      <c r="K805" s="16" t="n">
        <v>0.502379837702871</v>
      </c>
      <c r="L805" s="16" t="n">
        <v>0.649617665418227</v>
      </c>
    </row>
    <row r="806" customFormat="false" ht="15" hidden="false" customHeight="false" outlineLevel="0" collapsed="false">
      <c r="A806" s="17" t="n">
        <v>1201</v>
      </c>
      <c r="B806" s="16" t="n">
        <v>0.538583159860638</v>
      </c>
      <c r="C806" s="16" t="n">
        <v>0.540110728127903</v>
      </c>
      <c r="D806" s="16" t="n">
        <v>0</v>
      </c>
      <c r="E806" s="16" t="n">
        <v>0.3</v>
      </c>
      <c r="F806" s="16" t="n">
        <v>0.160399538248889</v>
      </c>
      <c r="G806" s="16" t="n">
        <v>0.125156607156966</v>
      </c>
      <c r="H806" s="16" t="n">
        <v>0.0397005724213767</v>
      </c>
      <c r="I806" s="16" t="n">
        <v>1.30102999566398</v>
      </c>
      <c r="J806" s="16" t="n">
        <v>0</v>
      </c>
      <c r="K806" s="16" t="n">
        <v>0.502613920099875</v>
      </c>
      <c r="L806" s="16" t="n">
        <v>0.623673533083646</v>
      </c>
    </row>
    <row r="807" customFormat="false" ht="15" hidden="false" customHeight="false" outlineLevel="0" collapsed="false">
      <c r="A807" s="17" t="n">
        <v>1202</v>
      </c>
      <c r="B807" s="16" t="n">
        <v>0.539016105648544</v>
      </c>
      <c r="C807" s="16" t="n">
        <v>0.540548057201203</v>
      </c>
      <c r="D807" s="16" t="n">
        <v>0</v>
      </c>
      <c r="E807" s="16" t="n">
        <v>0.3</v>
      </c>
      <c r="F807" s="16" t="n">
        <v>0.160876067550196</v>
      </c>
      <c r="G807" s="16" t="n">
        <v>0.125355368116618</v>
      </c>
      <c r="H807" s="16" t="n">
        <v>0.0397005724213767</v>
      </c>
      <c r="I807" s="16" t="n">
        <v>1.30102999566398</v>
      </c>
      <c r="J807" s="16" t="n">
        <v>0</v>
      </c>
      <c r="K807" s="16" t="n">
        <v>0.502691947565543</v>
      </c>
      <c r="L807" s="16" t="n">
        <v>0.599446004993758</v>
      </c>
    </row>
    <row r="808" customFormat="false" ht="15" hidden="false" customHeight="false" outlineLevel="0" collapsed="false">
      <c r="A808" s="17" t="n">
        <v>1203</v>
      </c>
      <c r="B808" s="16" t="n">
        <v>0.539429890612761</v>
      </c>
      <c r="C808" s="16" t="n">
        <v>0.540976766873612</v>
      </c>
      <c r="D808" s="16" t="n">
        <v>0</v>
      </c>
      <c r="E808" s="16" t="n">
        <v>0.3</v>
      </c>
      <c r="F808" s="16" t="n">
        <v>0.16262177921441</v>
      </c>
      <c r="G808" s="16" t="n">
        <v>0.12665219655544</v>
      </c>
      <c r="H808" s="16" t="n">
        <v>0.0397005724213767</v>
      </c>
      <c r="I808" s="16" t="n">
        <v>1.30102999566398</v>
      </c>
      <c r="J808" s="16" t="n">
        <v>0</v>
      </c>
      <c r="K808" s="16" t="n">
        <v>0.502769975031211</v>
      </c>
      <c r="L808" s="16" t="n">
        <v>0.580017166042447</v>
      </c>
    </row>
    <row r="809" customFormat="false" ht="15" hidden="false" customHeight="false" outlineLevel="0" collapsed="false">
      <c r="A809" s="17" t="n">
        <v>1204</v>
      </c>
      <c r="B809" s="16" t="n">
        <v>0.539861945642365</v>
      </c>
      <c r="C809" s="16" t="n">
        <v>0.54143512918708</v>
      </c>
      <c r="D809" s="16" t="n">
        <v>0</v>
      </c>
      <c r="E809" s="16" t="n">
        <v>0.3</v>
      </c>
      <c r="F809" s="16" t="n">
        <v>0.165732619618224</v>
      </c>
      <c r="G809" s="16" t="n">
        <v>0.128863876220045</v>
      </c>
      <c r="H809" s="16" t="n">
        <v>0.0397005724213767</v>
      </c>
      <c r="I809" s="16" t="n">
        <v>1.30102999566398</v>
      </c>
      <c r="J809" s="16" t="n">
        <v>0</v>
      </c>
      <c r="K809" s="16" t="n">
        <v>0.503004057428215</v>
      </c>
      <c r="L809" s="16" t="n">
        <v>0.565035892634207</v>
      </c>
    </row>
    <row r="810" customFormat="false" ht="15" hidden="false" customHeight="false" outlineLevel="0" collapsed="false">
      <c r="A810" s="17" t="n">
        <v>1205</v>
      </c>
      <c r="B810" s="16" t="n">
        <v>0.54026645835903</v>
      </c>
      <c r="C810" s="16" t="n">
        <v>0.541852628581979</v>
      </c>
      <c r="D810" s="16" t="n">
        <v>0</v>
      </c>
      <c r="E810" s="16" t="n">
        <v>0.3</v>
      </c>
      <c r="F810" s="16" t="n">
        <v>0.16726068948218</v>
      </c>
      <c r="G810" s="16" t="n">
        <v>0.129776073328578</v>
      </c>
      <c r="H810" s="16" t="n">
        <v>0.0397005724213767</v>
      </c>
      <c r="I810" s="16" t="n">
        <v>1.30102999566398</v>
      </c>
      <c r="J810" s="16" t="n">
        <v>0</v>
      </c>
      <c r="K810" s="16" t="n">
        <v>0.503121098626717</v>
      </c>
      <c r="L810" s="16" t="n">
        <v>0.554112047440699</v>
      </c>
    </row>
    <row r="811" customFormat="false" ht="15" hidden="false" customHeight="false" outlineLevel="0" collapsed="false">
      <c r="A811" s="17" t="n">
        <v>1206</v>
      </c>
      <c r="B811" s="16" t="n">
        <v>0.540676676150825</v>
      </c>
      <c r="C811" s="16" t="n">
        <v>0.542281998007485</v>
      </c>
      <c r="D811" s="16" t="n">
        <v>0</v>
      </c>
      <c r="E811" s="16" t="n">
        <v>0.3</v>
      </c>
      <c r="F811" s="16" t="n">
        <v>0.169550086071166</v>
      </c>
      <c r="G811" s="16" t="n">
        <v>0.129965774396244</v>
      </c>
      <c r="H811" s="16" t="n">
        <v>0.0397005724213767</v>
      </c>
      <c r="I811" s="16" t="n">
        <v>1.30102999566398</v>
      </c>
      <c r="J811" s="16" t="n">
        <v>0</v>
      </c>
      <c r="K811" s="16" t="n">
        <v>0.503004057428215</v>
      </c>
      <c r="L811" s="16" t="n">
        <v>0.546972534332085</v>
      </c>
    </row>
    <row r="812" customFormat="false" ht="15" hidden="false" customHeight="false" outlineLevel="0" collapsed="false">
      <c r="A812" s="17" t="n">
        <v>1207</v>
      </c>
      <c r="B812" s="16" t="n">
        <v>0.541040996710459</v>
      </c>
      <c r="C812" s="16" t="n">
        <v>0.542649917304516</v>
      </c>
      <c r="D812" s="16" t="n">
        <v>0</v>
      </c>
      <c r="E812" s="16" t="n">
        <v>0.3</v>
      </c>
      <c r="F812" s="16" t="n">
        <v>0.169958676689577</v>
      </c>
      <c r="G812" s="16" t="n">
        <v>0.129965774396244</v>
      </c>
      <c r="H812" s="16" t="n">
        <v>0.0397005724213767</v>
      </c>
      <c r="I812" s="16" t="n">
        <v>1.30102999566398</v>
      </c>
      <c r="J812" s="16" t="n">
        <v>0</v>
      </c>
      <c r="K812" s="16" t="n">
        <v>0.503004057428215</v>
      </c>
      <c r="L812" s="16" t="n">
        <v>0.540652309612984</v>
      </c>
    </row>
    <row r="813" customFormat="false" ht="15" hidden="false" customHeight="false" outlineLevel="0" collapsed="false">
      <c r="A813" s="17" t="n">
        <v>1208</v>
      </c>
      <c r="B813" s="16" t="n">
        <v>0.54140559087197</v>
      </c>
      <c r="C813" s="16" t="n">
        <v>0.542993409077773</v>
      </c>
      <c r="D813" s="16" t="n">
        <v>0</v>
      </c>
      <c r="E813" s="16" t="n">
        <v>0.3</v>
      </c>
      <c r="F813" s="16" t="n">
        <v>0.167366089761352</v>
      </c>
      <c r="G813" s="16" t="n">
        <v>0.129776073328578</v>
      </c>
      <c r="H813" s="16" t="n">
        <v>0.0397005724213767</v>
      </c>
      <c r="I813" s="16" t="n">
        <v>1.30102999566398</v>
      </c>
      <c r="J813" s="16" t="n">
        <v>0</v>
      </c>
      <c r="K813" s="16" t="n">
        <v>0.502887016229713</v>
      </c>
      <c r="L813" s="16" t="n">
        <v>0.533434769038702</v>
      </c>
    </row>
    <row r="814" customFormat="false" ht="15" hidden="false" customHeight="false" outlineLevel="0" collapsed="false">
      <c r="A814" s="17" t="n">
        <v>1209</v>
      </c>
      <c r="B814" s="16" t="n">
        <v>0.541702314383454</v>
      </c>
      <c r="C814" s="16" t="n">
        <v>0.543287900224161</v>
      </c>
      <c r="D814" s="16" t="n">
        <v>0</v>
      </c>
      <c r="E814" s="16" t="n">
        <v>0.3</v>
      </c>
      <c r="F814" s="16" t="n">
        <v>0.167095096167719</v>
      </c>
      <c r="G814" s="16" t="n">
        <v>0.129776073328578</v>
      </c>
      <c r="H814" s="16" t="n">
        <v>0.0397005724213767</v>
      </c>
      <c r="I814" s="16" t="n">
        <v>1.30102999566398</v>
      </c>
      <c r="J814" s="16" t="n">
        <v>0</v>
      </c>
      <c r="K814" s="16" t="n">
        <v>0.502887016229713</v>
      </c>
      <c r="L814" s="16" t="n">
        <v>0.527621722846442</v>
      </c>
    </row>
    <row r="815" customFormat="false" ht="15" hidden="false" customHeight="false" outlineLevel="0" collapsed="false">
      <c r="A815" s="17" t="n">
        <v>1210</v>
      </c>
      <c r="B815" s="16" t="n">
        <v>0.54196384590533</v>
      </c>
      <c r="C815" s="16" t="n">
        <v>0.543551065111428</v>
      </c>
      <c r="D815" s="16" t="n">
        <v>0</v>
      </c>
      <c r="E815" s="16" t="n">
        <v>0.3</v>
      </c>
      <c r="F815" s="16" t="n">
        <v>0.16730159101225</v>
      </c>
      <c r="G815" s="16" t="n">
        <v>0.129776073328578</v>
      </c>
      <c r="H815" s="16" t="n">
        <v>0.0397005724213767</v>
      </c>
      <c r="I815" s="16" t="n">
        <v>1.30102999566398</v>
      </c>
      <c r="J815" s="16" t="n">
        <v>0</v>
      </c>
      <c r="K815" s="16" t="n">
        <v>0.502613920099875</v>
      </c>
      <c r="L815" s="16" t="n">
        <v>0.522510923845194</v>
      </c>
    </row>
    <row r="816" customFormat="false" ht="15" hidden="false" customHeight="false" outlineLevel="0" collapsed="false">
      <c r="A816" s="17" t="n">
        <v>1211</v>
      </c>
      <c r="B816" s="16" t="n">
        <v>0.542162548750639</v>
      </c>
      <c r="C816" s="16" t="n">
        <v>0.543750316072046</v>
      </c>
      <c r="D816" s="16" t="n">
        <v>0</v>
      </c>
      <c r="E816" s="16" t="n">
        <v>0.3</v>
      </c>
      <c r="F816" s="16" t="n">
        <v>0.167401783896014</v>
      </c>
      <c r="G816" s="16" t="n">
        <v>0.129776073328578</v>
      </c>
      <c r="H816" s="16" t="n">
        <v>0.0397005724213767</v>
      </c>
      <c r="I816" s="16" t="n">
        <v>1.30102999566398</v>
      </c>
      <c r="J816" s="16" t="n">
        <v>0</v>
      </c>
      <c r="K816" s="16" t="n">
        <v>0.502535892634207</v>
      </c>
      <c r="L816" s="16" t="n">
        <v>0.518297440699126</v>
      </c>
    </row>
    <row r="817" customFormat="false" ht="15" hidden="false" customHeight="false" outlineLevel="0" collapsed="false">
      <c r="A817" s="17" t="n">
        <v>1212</v>
      </c>
      <c r="B817" s="16" t="n">
        <v>0.542305127614074</v>
      </c>
      <c r="C817" s="16" t="n">
        <v>0.543898993245002</v>
      </c>
      <c r="D817" s="16" t="n">
        <v>0</v>
      </c>
      <c r="E817" s="16" t="n">
        <v>0.3</v>
      </c>
      <c r="F817" s="16" t="n">
        <v>0.168207955177051</v>
      </c>
      <c r="G817" s="16" t="n">
        <v>0.129776073328578</v>
      </c>
      <c r="H817" s="16" t="n">
        <v>0.0397005724213767</v>
      </c>
      <c r="I817" s="16" t="n">
        <v>1.30102999566398</v>
      </c>
      <c r="J817" s="16" t="n">
        <v>0</v>
      </c>
      <c r="K817" s="16" t="n">
        <v>0.502379837702871</v>
      </c>
      <c r="L817" s="16" t="n">
        <v>0.512445380774033</v>
      </c>
    </row>
    <row r="818" customFormat="false" ht="15" hidden="false" customHeight="false" outlineLevel="0" collapsed="false">
      <c r="A818" s="17" t="n">
        <v>1213</v>
      </c>
      <c r="B818" s="16" t="n">
        <v>0.542398259871536</v>
      </c>
      <c r="C818" s="16" t="n">
        <v>0.54400035261773</v>
      </c>
      <c r="D818" s="16" t="n">
        <v>0</v>
      </c>
      <c r="E818" s="16" t="n">
        <v>0.3</v>
      </c>
      <c r="F818" s="16" t="n">
        <v>0.169282167141768</v>
      </c>
      <c r="G818" s="16" t="n">
        <v>0.129965774396244</v>
      </c>
      <c r="H818" s="16" t="n">
        <v>0.0397005724213767</v>
      </c>
      <c r="I818" s="16" t="n">
        <v>1.30102999566398</v>
      </c>
      <c r="J818" s="16" t="n">
        <v>0</v>
      </c>
      <c r="K818" s="16" t="n">
        <v>0.502340823970037</v>
      </c>
      <c r="L818" s="16" t="n">
        <v>0.509129213483146</v>
      </c>
    </row>
    <row r="819" customFormat="false" ht="15" hidden="false" customHeight="false" outlineLevel="0" collapsed="false">
      <c r="A819" s="17" t="n">
        <v>1214</v>
      </c>
      <c r="B819" s="16" t="n">
        <v>0.542431867784924</v>
      </c>
      <c r="C819" s="16" t="n">
        <v>0.544044142944759</v>
      </c>
      <c r="D819" s="16" t="n">
        <v>0</v>
      </c>
      <c r="E819" s="16" t="n">
        <v>0.3</v>
      </c>
      <c r="F819" s="16" t="n">
        <v>0.170608799902568</v>
      </c>
      <c r="G819" s="16" t="n">
        <v>0.129965774396244</v>
      </c>
      <c r="H819" s="16" t="n">
        <v>0.0397005724213767</v>
      </c>
      <c r="I819" s="16" t="n">
        <v>1.30102999566398</v>
      </c>
      <c r="J819" s="16" t="n">
        <v>0</v>
      </c>
      <c r="K819" s="16" t="n">
        <v>0.502418851435705</v>
      </c>
      <c r="L819" s="16" t="n">
        <v>0.508075842696629</v>
      </c>
    </row>
    <row r="820" customFormat="false" ht="15" hidden="false" customHeight="false" outlineLevel="0" collapsed="false">
      <c r="A820" s="17" t="n">
        <v>1215</v>
      </c>
      <c r="B820" s="16" t="n">
        <v>0.542419004357523</v>
      </c>
      <c r="C820" s="16" t="n">
        <v>0.544038438562597</v>
      </c>
      <c r="D820" s="16" t="n">
        <v>0</v>
      </c>
      <c r="E820" s="16" t="n">
        <v>0.3</v>
      </c>
      <c r="F820" s="16" t="n">
        <v>0.171591788499924</v>
      </c>
      <c r="G820" s="16" t="n">
        <v>0.129971664487638</v>
      </c>
      <c r="H820" s="16" t="n">
        <v>0.0397005724213767</v>
      </c>
      <c r="I820" s="16" t="n">
        <v>1.30102999566398</v>
      </c>
      <c r="J820" s="16" t="n">
        <v>0</v>
      </c>
      <c r="K820" s="16" t="n">
        <v>0.502379837702871</v>
      </c>
      <c r="L820" s="16" t="n">
        <v>0.506281210986267</v>
      </c>
    </row>
    <row r="821" customFormat="false" ht="15" hidden="false" customHeight="false" outlineLevel="0" collapsed="false">
      <c r="A821" s="17" t="n">
        <v>1216</v>
      </c>
      <c r="B821" s="16" t="n">
        <v>0.54237696983748</v>
      </c>
      <c r="C821" s="16" t="n">
        <v>0.543998869449905</v>
      </c>
      <c r="D821" s="16" t="n">
        <v>0</v>
      </c>
      <c r="E821" s="16" t="n">
        <v>0.3</v>
      </c>
      <c r="F821" s="16" t="n">
        <v>0.172012806159883</v>
      </c>
      <c r="G821" s="16" t="n">
        <v>0.130165124122007</v>
      </c>
      <c r="H821" s="16" t="n">
        <v>0.0397005724213767</v>
      </c>
      <c r="I821" s="16" t="n">
        <v>1.30102999566398</v>
      </c>
      <c r="J821" s="16" t="n">
        <v>0</v>
      </c>
      <c r="K821" s="16" t="n">
        <v>0.502457865168539</v>
      </c>
      <c r="L821" s="16" t="n">
        <v>0.500312109862672</v>
      </c>
    </row>
    <row r="822" customFormat="false" ht="15" hidden="false" customHeight="false" outlineLevel="0" collapsed="false">
      <c r="A822" s="17" t="n">
        <v>1217</v>
      </c>
      <c r="B822" s="16" t="n">
        <v>0.542284980416298</v>
      </c>
      <c r="C822" s="16" t="n">
        <v>0.543914116081897</v>
      </c>
      <c r="D822" s="16" t="n">
        <v>0</v>
      </c>
      <c r="E822" s="16" t="n">
        <v>0.3</v>
      </c>
      <c r="F822" s="16" t="n">
        <v>0.173037994182254</v>
      </c>
      <c r="G822" s="16" t="n">
        <v>0.130734838078609</v>
      </c>
      <c r="H822" s="16" t="n">
        <v>0.0397005724213767</v>
      </c>
      <c r="I822" s="16" t="n">
        <v>1.30102999566398</v>
      </c>
      <c r="J822" s="16" t="n">
        <v>0</v>
      </c>
      <c r="K822" s="16" t="n">
        <v>0.50226279650437</v>
      </c>
      <c r="L822" s="16" t="n">
        <v>0.507958801498127</v>
      </c>
    </row>
    <row r="823" customFormat="false" ht="15" hidden="false" customHeight="false" outlineLevel="0" collapsed="false">
      <c r="A823" s="17" t="n">
        <v>1218</v>
      </c>
      <c r="B823" s="16" t="n">
        <v>0.542180981073115</v>
      </c>
      <c r="C823" s="16" t="n">
        <v>0.543807107662217</v>
      </c>
      <c r="D823" s="16" t="n">
        <v>0</v>
      </c>
      <c r="E823" s="16" t="n">
        <v>0.3</v>
      </c>
      <c r="F823" s="16" t="n">
        <v>0.172806780515374</v>
      </c>
      <c r="G823" s="16" t="n">
        <v>0.130731421155427</v>
      </c>
      <c r="H823" s="16" t="n">
        <v>0.0397005724213767</v>
      </c>
      <c r="I823" s="16" t="n">
        <v>1.30102999566398</v>
      </c>
      <c r="J823" s="16" t="n">
        <v>0</v>
      </c>
      <c r="K823" s="16" t="n">
        <v>0.502145755305868</v>
      </c>
      <c r="L823" s="16" t="n">
        <v>0.517244069912609</v>
      </c>
    </row>
    <row r="824" customFormat="false" ht="15" hidden="false" customHeight="false" outlineLevel="0" collapsed="false">
      <c r="A824" s="17" t="n">
        <v>1219</v>
      </c>
      <c r="B824" s="16" t="n">
        <v>0.542036759356658</v>
      </c>
      <c r="C824" s="16" t="n">
        <v>0.543645506578215</v>
      </c>
      <c r="D824" s="16" t="n">
        <v>0</v>
      </c>
      <c r="E824" s="16" t="n">
        <v>0.3</v>
      </c>
      <c r="F824" s="16" t="n">
        <v>0.170823399830991</v>
      </c>
      <c r="G824" s="16" t="n">
        <v>0.129965774396244</v>
      </c>
      <c r="H824" s="16" t="n">
        <v>0.0397005724213767</v>
      </c>
      <c r="I824" s="16" t="n">
        <v>1.30102999566398</v>
      </c>
      <c r="J824" s="16" t="n">
        <v>0</v>
      </c>
      <c r="K824" s="16" t="n">
        <v>0.502301810237204</v>
      </c>
      <c r="L824" s="16" t="n">
        <v>0.530157615480649</v>
      </c>
    </row>
    <row r="825" customFormat="false" ht="15" hidden="false" customHeight="false" outlineLevel="0" collapsed="false">
      <c r="A825" s="17" t="n">
        <v>1220</v>
      </c>
      <c r="B825" s="16" t="n">
        <v>0.541898209601641</v>
      </c>
      <c r="C825" s="16" t="n">
        <v>0.543499790299475</v>
      </c>
      <c r="D825" s="16" t="n">
        <v>0</v>
      </c>
      <c r="E825" s="16" t="n">
        <v>0.3</v>
      </c>
      <c r="F825" s="16" t="n">
        <v>0.170099075023215</v>
      </c>
      <c r="G825" s="16" t="n">
        <v>0.129965774396244</v>
      </c>
      <c r="H825" s="16" t="n">
        <v>0.0397005724213767</v>
      </c>
      <c r="I825" s="16" t="n">
        <v>1.30102999566398</v>
      </c>
      <c r="J825" s="16" t="n">
        <v>0</v>
      </c>
      <c r="K825" s="16" t="n">
        <v>0.502145755305868</v>
      </c>
      <c r="L825" s="16" t="n">
        <v>0.541978776529338</v>
      </c>
    </row>
    <row r="826" customFormat="false" ht="15" hidden="false" customHeight="false" outlineLevel="0" collapsed="false">
      <c r="A826" s="17" t="n">
        <v>1221</v>
      </c>
      <c r="B826" s="16" t="n">
        <v>0.541728453503715</v>
      </c>
      <c r="C826" s="16" t="n">
        <v>0.543328326404764</v>
      </c>
      <c r="D826" s="16" t="n">
        <v>0</v>
      </c>
      <c r="E826" s="16" t="n">
        <v>0.3</v>
      </c>
      <c r="F826" s="16" t="n">
        <v>0.170050843667469</v>
      </c>
      <c r="G826" s="16" t="n">
        <v>0.129965774396244</v>
      </c>
      <c r="H826" s="16" t="n">
        <v>0.0397005724213767</v>
      </c>
      <c r="I826" s="16" t="n">
        <v>1.30102999566398</v>
      </c>
      <c r="J826" s="16" t="n">
        <v>0</v>
      </c>
      <c r="K826" s="16" t="n">
        <v>0.502184769038702</v>
      </c>
      <c r="L826" s="16" t="n">
        <v>0.554112047440699</v>
      </c>
    </row>
    <row r="827" customFormat="false" ht="15" hidden="false" customHeight="false" outlineLevel="0" collapsed="false">
      <c r="A827" s="17" t="n">
        <v>1222</v>
      </c>
      <c r="B827" s="16" t="n">
        <v>0.541579632295503</v>
      </c>
      <c r="C827" s="16" t="n">
        <v>0.543170358022947</v>
      </c>
      <c r="D827" s="16" t="n">
        <v>0</v>
      </c>
      <c r="E827" s="16" t="n">
        <v>0.3</v>
      </c>
      <c r="F827" s="16" t="n">
        <v>0.169090598098647</v>
      </c>
      <c r="G827" s="16" t="n">
        <v>0.129965774396244</v>
      </c>
      <c r="H827" s="16" t="n">
        <v>0.0397005724213767</v>
      </c>
      <c r="I827" s="16" t="n">
        <v>1.30102999566398</v>
      </c>
      <c r="J827" s="16" t="n">
        <v>0</v>
      </c>
      <c r="K827" s="16" t="n">
        <v>0.501911672908864</v>
      </c>
      <c r="L827" s="16" t="n">
        <v>0.567610799001248</v>
      </c>
    </row>
    <row r="828" customFormat="false" ht="15" hidden="false" customHeight="false" outlineLevel="0" collapsed="false">
      <c r="A828" s="17" t="n">
        <v>1223</v>
      </c>
      <c r="B828" s="16" t="n">
        <v>0.54141879040334</v>
      </c>
      <c r="C828" s="16" t="n">
        <v>0.543000345652023</v>
      </c>
      <c r="D828" s="16" t="n">
        <v>0</v>
      </c>
      <c r="E828" s="16" t="n">
        <v>0.3</v>
      </c>
      <c r="F828" s="16" t="n">
        <v>0.168145721660548</v>
      </c>
      <c r="G828" s="16" t="n">
        <v>0.129776073328578</v>
      </c>
      <c r="H828" s="16" t="n">
        <v>0.0397005724213767</v>
      </c>
      <c r="I828" s="16" t="n">
        <v>1.30102999566398</v>
      </c>
      <c r="J828" s="16" t="n">
        <v>0</v>
      </c>
      <c r="K828" s="16" t="n">
        <v>0.501794631710362</v>
      </c>
      <c r="L828" s="16" t="n">
        <v>0.578027465667915</v>
      </c>
    </row>
    <row r="829" customFormat="false" ht="15" hidden="false" customHeight="false" outlineLevel="0" collapsed="false">
      <c r="A829" s="17" t="n">
        <v>1224</v>
      </c>
      <c r="B829" s="16" t="n">
        <v>0.541287728895744</v>
      </c>
      <c r="C829" s="16" t="n">
        <v>0.542854669305046</v>
      </c>
      <c r="D829" s="16" t="n">
        <v>0</v>
      </c>
      <c r="E829" s="16" t="n">
        <v>0.3</v>
      </c>
      <c r="F829" s="16" t="n">
        <v>0.166515410624458</v>
      </c>
      <c r="G829" s="16" t="n">
        <v>0.129421585862389</v>
      </c>
      <c r="H829" s="16" t="n">
        <v>0.0397005724213767</v>
      </c>
      <c r="I829" s="16" t="n">
        <v>1.30102999566398</v>
      </c>
      <c r="J829" s="16" t="n">
        <v>0</v>
      </c>
      <c r="K829" s="16" t="n">
        <v>0.501560549313358</v>
      </c>
      <c r="L829" s="16" t="n">
        <v>0.588405118601748</v>
      </c>
    </row>
    <row r="830" customFormat="false" ht="15" hidden="false" customHeight="false" outlineLevel="0" collapsed="false">
      <c r="A830" s="17" t="n">
        <v>1225</v>
      </c>
      <c r="B830" s="16" t="n">
        <v>0.541158073892196</v>
      </c>
      <c r="C830" s="16" t="n">
        <v>0.542703368104576</v>
      </c>
      <c r="D830" s="16" t="n">
        <v>0</v>
      </c>
      <c r="E830" s="16" t="n">
        <v>0.3</v>
      </c>
      <c r="F830" s="16" t="n">
        <v>0.164020579947772</v>
      </c>
      <c r="G830" s="16" t="n">
        <v>0.127601649621294</v>
      </c>
      <c r="H830" s="16" t="n">
        <v>0.0397005724213767</v>
      </c>
      <c r="I830" s="16" t="n">
        <v>1.30102999566398</v>
      </c>
      <c r="J830" s="16" t="n">
        <v>0</v>
      </c>
      <c r="K830" s="16" t="n">
        <v>0.501209425717853</v>
      </c>
      <c r="L830" s="16" t="n">
        <v>0.59542759051186</v>
      </c>
    </row>
    <row r="831" customFormat="false" ht="15" hidden="false" customHeight="false" outlineLevel="0" collapsed="false">
      <c r="A831" s="17" t="n">
        <v>1226</v>
      </c>
      <c r="B831" s="16" t="n">
        <v>0.541063179986345</v>
      </c>
      <c r="C831" s="16" t="n">
        <v>0.542586975720491</v>
      </c>
      <c r="D831" s="16" t="n">
        <v>0</v>
      </c>
      <c r="E831" s="16" t="n">
        <v>0.3</v>
      </c>
      <c r="F831" s="16" t="n">
        <v>0.161545868956309</v>
      </c>
      <c r="G831" s="16" t="n">
        <v>0.125800785905286</v>
      </c>
      <c r="H831" s="16" t="n">
        <v>0.0397005724213767</v>
      </c>
      <c r="I831" s="16" t="n">
        <v>1.30102999566398</v>
      </c>
      <c r="J831" s="16" t="n">
        <v>0</v>
      </c>
      <c r="K831" s="16" t="n">
        <v>0.500897315855181</v>
      </c>
      <c r="L831" s="16" t="n">
        <v>0.600304307116105</v>
      </c>
    </row>
    <row r="832" customFormat="false" ht="15" hidden="false" customHeight="false" outlineLevel="0" collapsed="false">
      <c r="A832" s="17" t="n">
        <v>1227</v>
      </c>
      <c r="B832" s="16" t="n">
        <v>0.540990620023675</v>
      </c>
      <c r="C832" s="16" t="n">
        <v>0.542488835082295</v>
      </c>
      <c r="D832" s="16" t="n">
        <v>0</v>
      </c>
      <c r="E832" s="16" t="n">
        <v>0.3</v>
      </c>
      <c r="F832" s="16" t="n">
        <v>0.15857691520532</v>
      </c>
      <c r="G832" s="16" t="n">
        <v>0.124455191544005</v>
      </c>
      <c r="H832" s="16" t="n">
        <v>0.0397005724213767</v>
      </c>
      <c r="I832" s="16" t="n">
        <v>1.30102999566398</v>
      </c>
      <c r="J832" s="16" t="n">
        <v>0</v>
      </c>
      <c r="K832" s="16" t="n">
        <v>0.500507178526842</v>
      </c>
      <c r="L832" s="16" t="n">
        <v>0.604400749063671</v>
      </c>
    </row>
    <row r="833" customFormat="false" ht="15" hidden="false" customHeight="false" outlineLevel="0" collapsed="false">
      <c r="A833" s="17" t="n">
        <v>1228</v>
      </c>
      <c r="B833" s="16" t="n">
        <v>0.540942738453547</v>
      </c>
      <c r="C833" s="16" t="n">
        <v>0.542418000403415</v>
      </c>
      <c r="D833" s="16" t="n">
        <v>0</v>
      </c>
      <c r="E833" s="16" t="n">
        <v>0.3</v>
      </c>
      <c r="F833" s="16" t="n">
        <v>0.155926526621517</v>
      </c>
      <c r="G833" s="16" t="n">
        <v>0.123089426758162</v>
      </c>
      <c r="H833" s="16" t="n">
        <v>0.0397005724213767</v>
      </c>
      <c r="I833" s="16" t="n">
        <v>1.30102999566398</v>
      </c>
      <c r="J833" s="16" t="n">
        <v>0</v>
      </c>
      <c r="K833" s="16" t="n">
        <v>0.50019506866417</v>
      </c>
      <c r="L833" s="16" t="n">
        <v>0.606195380774033</v>
      </c>
    </row>
    <row r="834" customFormat="false" ht="15" hidden="false" customHeight="false" outlineLevel="0" collapsed="false">
      <c r="A834" s="17" t="n">
        <v>1229</v>
      </c>
      <c r="B834" s="16" t="n">
        <v>0.54092202666733</v>
      </c>
      <c r="C834" s="16" t="n">
        <v>0.542371961340476</v>
      </c>
      <c r="D834" s="16" t="n">
        <v>0</v>
      </c>
      <c r="E834" s="16" t="n">
        <v>0.3</v>
      </c>
      <c r="F834" s="16" t="n">
        <v>0.152992846487938</v>
      </c>
      <c r="G834" s="16" t="n">
        <v>0.12088726698744</v>
      </c>
      <c r="H834" s="16" t="n">
        <v>0.0397005724213767</v>
      </c>
      <c r="I834" s="16" t="n">
        <v>1.30102999566398</v>
      </c>
      <c r="J834" s="16" t="n">
        <v>0</v>
      </c>
      <c r="K834" s="16" t="n">
        <v>0.500039013732834</v>
      </c>
      <c r="L834" s="16" t="n">
        <v>0.601591760299626</v>
      </c>
    </row>
    <row r="835" customFormat="false" ht="15" hidden="false" customHeight="false" outlineLevel="0" collapsed="false">
      <c r="A835" s="17" t="n">
        <v>1230</v>
      </c>
      <c r="B835" s="16" t="n">
        <v>0.540920987311337</v>
      </c>
      <c r="C835" s="16" t="n">
        <v>0.542349125143517</v>
      </c>
      <c r="D835" s="16" t="n">
        <v>0</v>
      </c>
      <c r="E835" s="16" t="n">
        <v>0.3</v>
      </c>
      <c r="F835" s="16" t="n">
        <v>0.150485932442089</v>
      </c>
      <c r="G835" s="16" t="n">
        <v>0.11991706231961</v>
      </c>
      <c r="H835" s="16" t="n">
        <v>0.0397005724213767</v>
      </c>
      <c r="I835" s="16" t="n">
        <v>1.30102999566398</v>
      </c>
      <c r="J835" s="16" t="n">
        <v>0</v>
      </c>
      <c r="K835" s="16" t="n">
        <v>0.5</v>
      </c>
      <c r="L835" s="16" t="n">
        <v>0.593710986267166</v>
      </c>
    </row>
    <row r="836" customFormat="false" ht="15" hidden="false" customHeight="false" outlineLevel="0" collapsed="false">
      <c r="A836" s="17" t="n">
        <v>1231</v>
      </c>
      <c r="B836" s="16" t="n">
        <v>0.540942126678096</v>
      </c>
      <c r="C836" s="16" t="n">
        <v>0.542348962319031</v>
      </c>
      <c r="D836" s="16" t="n">
        <v>0</v>
      </c>
      <c r="E836" s="16" t="n">
        <v>0.3</v>
      </c>
      <c r="F836" s="16" t="n">
        <v>0.148036273385869</v>
      </c>
      <c r="G836" s="16" t="n">
        <v>0.119189175156211</v>
      </c>
      <c r="H836" s="16" t="n">
        <v>0.0397005724213767</v>
      </c>
      <c r="I836" s="16" t="n">
        <v>1.30102999566398</v>
      </c>
      <c r="J836" s="16" t="n">
        <v>0</v>
      </c>
      <c r="K836" s="16" t="n">
        <v>0.5</v>
      </c>
      <c r="L836" s="16" t="n">
        <v>0.584074594257179</v>
      </c>
    </row>
    <row r="837" customFormat="false" ht="15" hidden="false" customHeight="false" outlineLevel="0" collapsed="false">
      <c r="A837" s="17" t="n">
        <v>1232</v>
      </c>
      <c r="B837" s="16" t="n">
        <v>0.540986084689697</v>
      </c>
      <c r="C837" s="16" t="n">
        <v>0.542374645307493</v>
      </c>
      <c r="D837" s="16" t="n">
        <v>0</v>
      </c>
      <c r="E837" s="16" t="n">
        <v>0.3</v>
      </c>
      <c r="F837" s="16" t="n">
        <v>0.145952897947011</v>
      </c>
      <c r="G837" s="16" t="n">
        <v>0.118511152108025</v>
      </c>
      <c r="H837" s="16" t="n">
        <v>0.0397005724213767</v>
      </c>
      <c r="I837" s="16" t="n">
        <v>1.30102999566398</v>
      </c>
      <c r="J837" s="16" t="n">
        <v>0</v>
      </c>
      <c r="K837" s="16" t="n">
        <v>0.500312109862672</v>
      </c>
      <c r="L837" s="16" t="n">
        <v>0.571746254681648</v>
      </c>
    </row>
    <row r="838" customFormat="false" ht="15" hidden="false" customHeight="false" outlineLevel="0" collapsed="false">
      <c r="A838" s="17" t="n">
        <v>1233</v>
      </c>
      <c r="B838" s="16" t="n">
        <v>0.541049131916629</v>
      </c>
      <c r="C838" s="16" t="n">
        <v>0.542425413396251</v>
      </c>
      <c r="D838" s="16" t="n">
        <v>0</v>
      </c>
      <c r="E838" s="16" t="n">
        <v>0.3</v>
      </c>
      <c r="F838" s="16" t="n">
        <v>0.144576439712517</v>
      </c>
      <c r="G838" s="16" t="n">
        <v>0.118511152108025</v>
      </c>
      <c r="H838" s="16" t="n">
        <v>0.0397005724213767</v>
      </c>
      <c r="I838" s="16" t="n">
        <v>1.30102999566398</v>
      </c>
      <c r="J838" s="16" t="n">
        <v>0</v>
      </c>
      <c r="K838" s="16" t="n">
        <v>0.500585205992509</v>
      </c>
      <c r="L838" s="16" t="n">
        <v>0.560003121098627</v>
      </c>
    </row>
    <row r="839" customFormat="false" ht="15" hidden="false" customHeight="false" outlineLevel="0" collapsed="false">
      <c r="A839" s="17" t="n">
        <v>1234</v>
      </c>
      <c r="B839" s="16" t="n">
        <v>0.54113607481122</v>
      </c>
      <c r="C839" s="16" t="n">
        <v>0.542501667660944</v>
      </c>
      <c r="D839" s="16" t="n">
        <v>0</v>
      </c>
      <c r="E839" s="16" t="n">
        <v>0.3</v>
      </c>
      <c r="F839" s="16" t="n">
        <v>0.143383633117211</v>
      </c>
      <c r="G839" s="16" t="n">
        <v>0.117942080668237</v>
      </c>
      <c r="H839" s="16" t="n">
        <v>0.0397005724213767</v>
      </c>
      <c r="I839" s="16" t="n">
        <v>1.30102999566398</v>
      </c>
      <c r="J839" s="16" t="n">
        <v>0</v>
      </c>
      <c r="K839" s="16" t="n">
        <v>0.500546192259675</v>
      </c>
      <c r="L839" s="16" t="n">
        <v>0.54771379525593</v>
      </c>
    </row>
    <row r="840" customFormat="false" ht="15" hidden="false" customHeight="false" outlineLevel="0" collapsed="false">
      <c r="A840" s="17" t="n">
        <v>1235</v>
      </c>
      <c r="B840" s="16" t="n">
        <v>0.541232999414206</v>
      </c>
      <c r="C840" s="16" t="n">
        <v>0.542596929026454</v>
      </c>
      <c r="D840" s="16" t="n">
        <v>0</v>
      </c>
      <c r="E840" s="16" t="n">
        <v>0.3</v>
      </c>
      <c r="F840" s="16" t="n">
        <v>0.143264482924933</v>
      </c>
      <c r="G840" s="16" t="n">
        <v>0.117942080668237</v>
      </c>
      <c r="H840" s="16" t="n">
        <v>0.0397005724213767</v>
      </c>
      <c r="I840" s="16" t="n">
        <v>1.30102999566398</v>
      </c>
      <c r="J840" s="16" t="n">
        <v>0</v>
      </c>
      <c r="K840" s="16" t="n">
        <v>0.500702247191011</v>
      </c>
      <c r="L840" s="16" t="n">
        <v>0.534449126092385</v>
      </c>
    </row>
    <row r="841" customFormat="false" ht="15" hidden="false" customHeight="false" outlineLevel="0" collapsed="false">
      <c r="A841" s="17" t="n">
        <v>1236</v>
      </c>
      <c r="B841" s="16" t="n">
        <v>0.541348971426487</v>
      </c>
      <c r="C841" s="16" t="n">
        <v>0.5427238780461</v>
      </c>
      <c r="D841" s="16" t="n">
        <v>0</v>
      </c>
      <c r="E841" s="16" t="n">
        <v>0.3</v>
      </c>
      <c r="F841" s="16" t="n">
        <v>0.144644329716684</v>
      </c>
      <c r="G841" s="16" t="n">
        <v>0.118511152108025</v>
      </c>
      <c r="H841" s="16" t="n">
        <v>0.0397005724213767</v>
      </c>
      <c r="I841" s="16" t="n">
        <v>1.30102999566398</v>
      </c>
      <c r="J841" s="16" t="n">
        <v>0</v>
      </c>
      <c r="K841" s="16" t="n">
        <v>0.500702247191011</v>
      </c>
      <c r="L841" s="16" t="n">
        <v>0.521457553058677</v>
      </c>
    </row>
    <row r="842" customFormat="false" ht="15" hidden="false" customHeight="false" outlineLevel="0" collapsed="false">
      <c r="A842" s="17" t="n">
        <v>1237</v>
      </c>
      <c r="B842" s="16" t="n">
        <v>0.541477105683751</v>
      </c>
      <c r="C842" s="16" t="n">
        <v>0.542851573212093</v>
      </c>
      <c r="D842" s="16" t="n">
        <v>0</v>
      </c>
      <c r="E842" s="16" t="n">
        <v>0.3</v>
      </c>
      <c r="F842" s="16" t="n">
        <v>0.144662238215993</v>
      </c>
      <c r="G842" s="16" t="n">
        <v>0.118511152108025</v>
      </c>
      <c r="H842" s="16" t="n">
        <v>0.0397005724213767</v>
      </c>
      <c r="I842" s="16" t="n">
        <v>1.30102999566398</v>
      </c>
      <c r="J842" s="16" t="n">
        <v>0</v>
      </c>
      <c r="K842" s="16" t="n">
        <v>0.500468164794008</v>
      </c>
      <c r="L842" s="16" t="n">
        <v>0.510143570536829</v>
      </c>
    </row>
    <row r="843" customFormat="false" ht="15" hidden="false" customHeight="false" outlineLevel="0" collapsed="false">
      <c r="A843" s="17" t="n">
        <v>1238</v>
      </c>
      <c r="B843" s="16" t="n">
        <v>0.541619715177351</v>
      </c>
      <c r="C843" s="16" t="n">
        <v>0.542994412311007</v>
      </c>
      <c r="D843" s="16" t="n">
        <v>0</v>
      </c>
      <c r="E843" s="16" t="n">
        <v>0.3</v>
      </c>
      <c r="F843" s="16" t="n">
        <v>0.144759629991877</v>
      </c>
      <c r="G843" s="16" t="n">
        <v>0.118511152108025</v>
      </c>
      <c r="H843" s="16" t="n">
        <v>0.0397005724213767</v>
      </c>
      <c r="I843" s="16" t="n">
        <v>1.30102999566398</v>
      </c>
      <c r="J843" s="16" t="n">
        <v>0</v>
      </c>
      <c r="K843" s="16" t="n">
        <v>0.500507178526842</v>
      </c>
      <c r="L843" s="16" t="n">
        <v>0.500039013732834</v>
      </c>
    </row>
    <row r="844" customFormat="false" ht="15" hidden="false" customHeight="false" outlineLevel="0" collapsed="false">
      <c r="A844" s="17" t="n">
        <v>1239</v>
      </c>
      <c r="B844" s="16" t="n">
        <v>0.541773361464342</v>
      </c>
      <c r="C844" s="16" t="n">
        <v>0.54314894999346</v>
      </c>
      <c r="D844" s="16" t="n">
        <v>0</v>
      </c>
      <c r="E844" s="16" t="n">
        <v>0.3</v>
      </c>
      <c r="F844" s="16" t="n">
        <v>0.144931261676257</v>
      </c>
      <c r="G844" s="16" t="n">
        <v>0.118511152108025</v>
      </c>
      <c r="H844" s="16" t="n">
        <v>0.0397005724213767</v>
      </c>
      <c r="I844" s="16" t="n">
        <v>1.30102999566398</v>
      </c>
      <c r="J844" s="16" t="n">
        <v>0</v>
      </c>
      <c r="K844" s="16" t="n">
        <v>0.500468164794008</v>
      </c>
      <c r="L844" s="16" t="n">
        <v>0.507451622971286</v>
      </c>
    </row>
    <row r="845" customFormat="false" ht="15" hidden="false" customHeight="false" outlineLevel="0" collapsed="false">
      <c r="A845" s="17" t="n">
        <v>1240</v>
      </c>
      <c r="B845" s="16" t="n">
        <v>0.541948989033699</v>
      </c>
      <c r="C845" s="16" t="n">
        <v>0.543316861300656</v>
      </c>
      <c r="D845" s="16" t="n">
        <v>0</v>
      </c>
      <c r="E845" s="16" t="n">
        <v>0.3</v>
      </c>
      <c r="F845" s="16" t="n">
        <v>0.144072130791936</v>
      </c>
      <c r="G845" s="16" t="n">
        <v>0.118311268647514</v>
      </c>
      <c r="H845" s="16" t="n">
        <v>0.0397005724213767</v>
      </c>
      <c r="I845" s="16" t="n">
        <v>1.30102999566398</v>
      </c>
      <c r="J845" s="16" t="n">
        <v>0</v>
      </c>
      <c r="K845" s="16" t="n">
        <v>0.500507178526842</v>
      </c>
      <c r="L845" s="16" t="n">
        <v>0.51310861423221</v>
      </c>
    </row>
    <row r="846" customFormat="false" ht="15" hidden="false" customHeight="false" outlineLevel="0" collapsed="false">
      <c r="A846" s="17" t="n">
        <v>1241</v>
      </c>
      <c r="B846" s="16" t="n">
        <v>0.542120322171185</v>
      </c>
      <c r="C846" s="16" t="n">
        <v>0.543491270267562</v>
      </c>
      <c r="D846" s="16" t="n">
        <v>0</v>
      </c>
      <c r="E846" s="16" t="n">
        <v>0.3</v>
      </c>
      <c r="F846" s="16" t="n">
        <v>0.144491410307581</v>
      </c>
      <c r="G846" s="16" t="n">
        <v>0.118511152108025</v>
      </c>
      <c r="H846" s="16" t="n">
        <v>0.0397005724213767</v>
      </c>
      <c r="I846" s="16" t="n">
        <v>1.30102999566398</v>
      </c>
      <c r="J846" s="16" t="n">
        <v>0</v>
      </c>
      <c r="K846" s="16" t="n">
        <v>0.500624219725343</v>
      </c>
      <c r="L846" s="16" t="n">
        <v>0.514435081148564</v>
      </c>
    </row>
    <row r="847" customFormat="false" ht="15" hidden="false" customHeight="false" outlineLevel="0" collapsed="false">
      <c r="A847" s="17" t="n">
        <v>1242</v>
      </c>
      <c r="B847" s="16" t="n">
        <v>0.542299858397908</v>
      </c>
      <c r="C847" s="16" t="n">
        <v>0.543684997836526</v>
      </c>
      <c r="D847" s="16" t="n">
        <v>0</v>
      </c>
      <c r="E847" s="16" t="n">
        <v>0.3</v>
      </c>
      <c r="F847" s="16" t="n">
        <v>0.146234685657221</v>
      </c>
      <c r="G847" s="16" t="n">
        <v>0.118511152108025</v>
      </c>
      <c r="H847" s="16" t="n">
        <v>0.0397005724213767</v>
      </c>
      <c r="I847" s="16" t="n">
        <v>1.30102999566398</v>
      </c>
      <c r="J847" s="16" t="n">
        <v>0</v>
      </c>
      <c r="K847" s="16" t="n">
        <v>0.500702247191011</v>
      </c>
      <c r="L847" s="16" t="n">
        <v>0.512640449438202</v>
      </c>
    </row>
    <row r="848" customFormat="false" ht="15" hidden="false" customHeight="false" outlineLevel="0" collapsed="false">
      <c r="A848" s="17" t="n">
        <v>1243</v>
      </c>
      <c r="B848" s="16" t="n">
        <v>0.542481466299958</v>
      </c>
      <c r="C848" s="16" t="n">
        <v>0.543873767504531</v>
      </c>
      <c r="D848" s="16" t="n">
        <v>0</v>
      </c>
      <c r="E848" s="16" t="n">
        <v>0.3</v>
      </c>
      <c r="F848" s="16" t="n">
        <v>0.147138493035036</v>
      </c>
      <c r="G848" s="16" t="n">
        <v>0.11851680054842</v>
      </c>
      <c r="H848" s="16" t="n">
        <v>0.0397005724213767</v>
      </c>
      <c r="I848" s="16" t="n">
        <v>1.30102999566398</v>
      </c>
      <c r="J848" s="16" t="n">
        <v>0</v>
      </c>
      <c r="K848" s="16" t="n">
        <v>0.500702247191011</v>
      </c>
      <c r="L848" s="16" t="n">
        <v>0.507256554307116</v>
      </c>
    </row>
    <row r="849" customFormat="false" ht="15" hidden="false" customHeight="false" outlineLevel="0" collapsed="false">
      <c r="A849" s="17" t="n">
        <v>1244</v>
      </c>
      <c r="B849" s="16" t="n">
        <v>0.542671318683359</v>
      </c>
      <c r="C849" s="16" t="n">
        <v>0.544071174488309</v>
      </c>
      <c r="D849" s="16" t="n">
        <v>0</v>
      </c>
      <c r="E849" s="16" t="n">
        <v>0.3</v>
      </c>
      <c r="F849" s="16" t="n">
        <v>0.14808060288457</v>
      </c>
      <c r="G849" s="16" t="n">
        <v>0.119189175156211</v>
      </c>
      <c r="H849" s="16" t="n">
        <v>0.0397005724213767</v>
      </c>
      <c r="I849" s="16" t="n">
        <v>1.30102999566398</v>
      </c>
      <c r="J849" s="16" t="n">
        <v>0</v>
      </c>
      <c r="K849" s="16" t="n">
        <v>0.500546192259675</v>
      </c>
      <c r="L849" s="16" t="n">
        <v>0.501170411985019</v>
      </c>
    </row>
    <row r="850" customFormat="false" ht="15" hidden="false" customHeight="false" outlineLevel="0" collapsed="false">
      <c r="A850" s="17" t="n">
        <v>1245</v>
      </c>
      <c r="B850" s="16" t="n">
        <v>0.542854426221715</v>
      </c>
      <c r="C850" s="16" t="n">
        <v>0.544261017709636</v>
      </c>
      <c r="D850" s="16" t="n">
        <v>0</v>
      </c>
      <c r="E850" s="16" t="n">
        <v>0.3</v>
      </c>
      <c r="F850" s="16" t="n">
        <v>0.148927072433076</v>
      </c>
      <c r="G850" s="16" t="n">
        <v>0.119200023071053</v>
      </c>
      <c r="H850" s="16" t="n">
        <v>0.0397005724213767</v>
      </c>
      <c r="I850" s="16" t="n">
        <v>1.30102999566398</v>
      </c>
      <c r="J850" s="16" t="n">
        <v>0</v>
      </c>
      <c r="K850" s="16" t="n">
        <v>0.500507178526842</v>
      </c>
      <c r="L850" s="16" t="n">
        <v>0.510962858926342</v>
      </c>
    </row>
    <row r="851" customFormat="false" ht="15" hidden="false" customHeight="false" outlineLevel="0" collapsed="false">
      <c r="A851" s="17" t="n">
        <v>1246</v>
      </c>
      <c r="B851" s="16" t="n">
        <v>0.543036746068133</v>
      </c>
      <c r="C851" s="16" t="n">
        <v>0.544455718709512</v>
      </c>
      <c r="D851" s="16" t="n">
        <v>0</v>
      </c>
      <c r="E851" s="16" t="n">
        <v>0.3</v>
      </c>
      <c r="F851" s="16" t="n">
        <v>0.150460275259658</v>
      </c>
      <c r="G851" s="16" t="n">
        <v>0.11991706231961</v>
      </c>
      <c r="H851" s="16" t="n">
        <v>0.0397005724213767</v>
      </c>
      <c r="I851" s="16" t="n">
        <v>1.30102999566398</v>
      </c>
      <c r="J851" s="16" t="n">
        <v>0</v>
      </c>
      <c r="K851" s="16" t="n">
        <v>0.50039013732834</v>
      </c>
      <c r="L851" s="16" t="n">
        <v>0.520053058676654</v>
      </c>
    </row>
    <row r="852" customFormat="false" ht="15" hidden="false" customHeight="false" outlineLevel="0" collapsed="false">
      <c r="A852" s="17" t="n">
        <v>1247</v>
      </c>
      <c r="B852" s="16" t="n">
        <v>0.54322125762701</v>
      </c>
      <c r="C852" s="16" t="n">
        <v>0.544638698522964</v>
      </c>
      <c r="D852" s="16" t="n">
        <v>0</v>
      </c>
      <c r="E852" s="16" t="n">
        <v>0.3</v>
      </c>
      <c r="F852" s="16" t="n">
        <v>0.150308678730826</v>
      </c>
      <c r="G852" s="16" t="n">
        <v>0.11991706231961</v>
      </c>
      <c r="H852" s="16" t="n">
        <v>0.0397005724213767</v>
      </c>
      <c r="I852" s="16" t="n">
        <v>1.30102999566398</v>
      </c>
      <c r="J852" s="16" t="n">
        <v>0</v>
      </c>
      <c r="K852" s="16" t="n">
        <v>0.500156054931336</v>
      </c>
      <c r="L852" s="16" t="n">
        <v>0.529689450686642</v>
      </c>
    </row>
    <row r="853" customFormat="false" ht="15" hidden="false" customHeight="false" outlineLevel="0" collapsed="false">
      <c r="A853" s="17" t="n">
        <v>1248</v>
      </c>
      <c r="B853" s="16" t="n">
        <v>0.54341738174359</v>
      </c>
      <c r="C853" s="16" t="n">
        <v>0.54482543041532</v>
      </c>
      <c r="D853" s="16" t="n">
        <v>0</v>
      </c>
      <c r="E853" s="16" t="n">
        <v>0.3</v>
      </c>
      <c r="F853" s="16" t="n">
        <v>0.149196673977117</v>
      </c>
      <c r="G853" s="16" t="n">
        <v>0.119248215238948</v>
      </c>
      <c r="H853" s="16" t="n">
        <v>0.0397005724213767</v>
      </c>
      <c r="I853" s="16" t="n">
        <v>1.30102999566398</v>
      </c>
      <c r="J853" s="16" t="n">
        <v>0</v>
      </c>
      <c r="K853" s="16" t="n">
        <v>0.500234082397004</v>
      </c>
      <c r="L853" s="16" t="n">
        <v>0.538233458177278</v>
      </c>
    </row>
    <row r="854" customFormat="false" ht="15" hidden="false" customHeight="false" outlineLevel="0" collapsed="false">
      <c r="A854" s="17" t="n">
        <v>1249</v>
      </c>
      <c r="B854" s="16" t="n">
        <v>0.543590589116017</v>
      </c>
      <c r="C854" s="16" t="n">
        <v>0.544988732240843</v>
      </c>
      <c r="D854" s="16" t="n">
        <v>0</v>
      </c>
      <c r="E854" s="16" t="n">
        <v>0.3</v>
      </c>
      <c r="F854" s="16" t="n">
        <v>0.148031714066047</v>
      </c>
      <c r="G854" s="16" t="n">
        <v>0.119189175156211</v>
      </c>
      <c r="H854" s="16" t="n">
        <v>0.0397005724213767</v>
      </c>
      <c r="I854" s="16" t="n">
        <v>1.30102999566398</v>
      </c>
      <c r="J854" s="16" t="n">
        <v>0</v>
      </c>
      <c r="K854" s="16" t="n">
        <v>0.500351123595506</v>
      </c>
      <c r="L854" s="16" t="n">
        <v>0.549118289637953</v>
      </c>
    </row>
    <row r="855" customFormat="false" ht="15" hidden="false" customHeight="false" outlineLevel="0" collapsed="false">
      <c r="A855" s="17" t="n">
        <v>1250</v>
      </c>
      <c r="B855" s="16" t="n">
        <v>0.543758598052793</v>
      </c>
      <c r="C855" s="16" t="n">
        <v>0.545137412092659</v>
      </c>
      <c r="D855" s="16" t="n">
        <v>0</v>
      </c>
      <c r="E855" s="16" t="n">
        <v>0.3</v>
      </c>
      <c r="F855" s="16" t="n">
        <v>0.145733545882387</v>
      </c>
      <c r="G855" s="16" t="n">
        <v>0.118511152108025</v>
      </c>
      <c r="H855" s="16" t="n">
        <v>0.0397005724213767</v>
      </c>
      <c r="I855" s="16" t="n">
        <v>1.30102999566398</v>
      </c>
      <c r="J855" s="16" t="n">
        <v>0</v>
      </c>
      <c r="K855" s="16" t="n">
        <v>0.50039013732834</v>
      </c>
      <c r="L855" s="16" t="n">
        <v>0.55855961298377</v>
      </c>
    </row>
    <row r="856" customFormat="false" ht="15" hidden="false" customHeight="false" outlineLevel="0" collapsed="false">
      <c r="A856" s="17" t="n">
        <v>1251</v>
      </c>
      <c r="B856" s="16" t="n">
        <v>0.543920473506053</v>
      </c>
      <c r="C856" s="16" t="n">
        <v>0.545272126459004</v>
      </c>
      <c r="D856" s="16" t="n">
        <v>0</v>
      </c>
      <c r="E856" s="16" t="n">
        <v>0.2</v>
      </c>
      <c r="F856" s="16" t="n">
        <v>0.14251418457454</v>
      </c>
      <c r="G856" s="16" t="n">
        <v>0.117586584723112</v>
      </c>
      <c r="H856" s="16" t="n">
        <v>0.0397005724213767</v>
      </c>
      <c r="I856" s="16" t="n">
        <v>1.30102999566398</v>
      </c>
      <c r="J856" s="16" t="n">
        <v>0</v>
      </c>
      <c r="K856" s="16" t="n">
        <v>0.500663233458177</v>
      </c>
      <c r="L856" s="16" t="n">
        <v>0.565894194756554</v>
      </c>
    </row>
    <row r="857" customFormat="false" ht="15" hidden="false" customHeight="false" outlineLevel="0" collapsed="false">
      <c r="A857" s="17" t="n">
        <v>1252</v>
      </c>
      <c r="B857" s="16" t="n">
        <v>0.544055836896102</v>
      </c>
      <c r="C857" s="16" t="n">
        <v>0.545398189194417</v>
      </c>
      <c r="D857" s="16" t="n">
        <v>0</v>
      </c>
      <c r="E857" s="16" t="n">
        <v>0.2</v>
      </c>
      <c r="F857" s="16" t="n">
        <v>0.141437377590089</v>
      </c>
      <c r="G857" s="16" t="n">
        <v>0.11743218868266</v>
      </c>
      <c r="H857" s="16" t="n">
        <v>0.0397005724213767</v>
      </c>
      <c r="I857" s="16" t="n">
        <v>1.30102999566398</v>
      </c>
      <c r="J857" s="16" t="n">
        <v>0</v>
      </c>
      <c r="K857" s="16" t="n">
        <v>0.500858302122347</v>
      </c>
      <c r="L857" s="16" t="n">
        <v>0.569912609238452</v>
      </c>
    </row>
    <row r="858" customFormat="false" ht="15" hidden="false" customHeight="false" outlineLevel="0" collapsed="false">
      <c r="A858" s="17" t="n">
        <v>1253</v>
      </c>
      <c r="B858" s="16" t="n">
        <v>0.544165963100063</v>
      </c>
      <c r="C858" s="16" t="n">
        <v>0.545508130966278</v>
      </c>
      <c r="D858" s="16" t="n">
        <v>0</v>
      </c>
      <c r="E858" s="16" t="n">
        <v>0.2</v>
      </c>
      <c r="F858" s="16" t="n">
        <v>0.141456416584307</v>
      </c>
      <c r="G858" s="16" t="n">
        <v>0.11743218868266</v>
      </c>
      <c r="H858" s="16" t="n">
        <v>0.0397005724213767</v>
      </c>
      <c r="I858" s="16" t="n">
        <v>1.30102999566398</v>
      </c>
      <c r="J858" s="16" t="n">
        <v>0</v>
      </c>
      <c r="K858" s="16" t="n">
        <v>0.500858302122347</v>
      </c>
      <c r="L858" s="16" t="n">
        <v>0.572019350811486</v>
      </c>
    </row>
    <row r="859" customFormat="false" ht="15" hidden="false" customHeight="false" outlineLevel="0" collapsed="false">
      <c r="A859" s="17" t="n">
        <v>1254</v>
      </c>
      <c r="B859" s="16" t="n">
        <v>0.544269237253401</v>
      </c>
      <c r="C859" s="16" t="n">
        <v>0.545607349678372</v>
      </c>
      <c r="D859" s="16" t="n">
        <v>0</v>
      </c>
      <c r="E859" s="16" t="n">
        <v>0.2</v>
      </c>
      <c r="F859" s="16" t="n">
        <v>0.141005164678906</v>
      </c>
      <c r="G859" s="16" t="n">
        <v>0.11743218868266</v>
      </c>
      <c r="H859" s="16" t="n">
        <v>0.0397005724213767</v>
      </c>
      <c r="I859" s="16" t="n">
        <v>1.30102999566398</v>
      </c>
      <c r="J859" s="16" t="n">
        <v>0</v>
      </c>
      <c r="K859" s="16" t="n">
        <v>0.500858302122347</v>
      </c>
      <c r="L859" s="16" t="n">
        <v>0.567415730337079</v>
      </c>
    </row>
    <row r="860" customFormat="false" ht="15" hidden="false" customHeight="false" outlineLevel="0" collapsed="false">
      <c r="A860" s="17" t="n">
        <v>1255</v>
      </c>
      <c r="B860" s="16" t="n">
        <v>0.544362638559606</v>
      </c>
      <c r="C860" s="16" t="n">
        <v>0.545706473960635</v>
      </c>
      <c r="D860" s="16" t="n">
        <v>0</v>
      </c>
      <c r="E860" s="16" t="n">
        <v>0.2</v>
      </c>
      <c r="F860" s="16" t="n">
        <v>0.141718086948151</v>
      </c>
      <c r="G860" s="16" t="n">
        <v>0.11743218868266</v>
      </c>
      <c r="H860" s="16" t="n">
        <v>0.0397005724213767</v>
      </c>
      <c r="I860" s="16" t="n">
        <v>1.30102999566398</v>
      </c>
      <c r="J860" s="16" t="n">
        <v>0</v>
      </c>
      <c r="K860" s="16" t="n">
        <v>0.500936329588015</v>
      </c>
      <c r="L860" s="16" t="n">
        <v>0.561641697877653</v>
      </c>
    </row>
    <row r="861" customFormat="false" ht="15" hidden="false" customHeight="false" outlineLevel="0" collapsed="false">
      <c r="A861" s="17" t="n">
        <v>1256</v>
      </c>
      <c r="B861" s="16" t="n">
        <v>0.544434542043342</v>
      </c>
      <c r="C861" s="16" t="n">
        <v>0.545772161878897</v>
      </c>
      <c r="D861" s="16" t="n">
        <v>0</v>
      </c>
      <c r="E861" s="16" t="n">
        <v>0.2</v>
      </c>
      <c r="F861" s="16" t="n">
        <v>0.141010700103507</v>
      </c>
      <c r="G861" s="16" t="n">
        <v>0.11743218868266</v>
      </c>
      <c r="H861" s="16" t="n">
        <v>0.0397005724213767</v>
      </c>
      <c r="I861" s="16" t="n">
        <v>1.30102999566398</v>
      </c>
      <c r="J861" s="16" t="n">
        <v>0</v>
      </c>
      <c r="K861" s="16" t="n">
        <v>0.500975343320849</v>
      </c>
      <c r="L861" s="16" t="n">
        <v>0.561329588014981</v>
      </c>
    </row>
    <row r="862" customFormat="false" ht="15" hidden="false" customHeight="false" outlineLevel="0" collapsed="false">
      <c r="A862" s="17" t="n">
        <v>1257</v>
      </c>
      <c r="B862" s="16" t="n">
        <v>0.544496963007583</v>
      </c>
      <c r="C862" s="16" t="n">
        <v>0.545817089047325</v>
      </c>
      <c r="D862" s="16" t="n">
        <v>0</v>
      </c>
      <c r="E862" s="16" t="n">
        <v>0.2</v>
      </c>
      <c r="F862" s="16" t="n">
        <v>0.138955301173628</v>
      </c>
      <c r="G862" s="16" t="n">
        <v>0.11661366387505</v>
      </c>
      <c r="H862" s="16" t="n">
        <v>0.0397005724213767</v>
      </c>
      <c r="I862" s="16" t="n">
        <v>1.30102999566398</v>
      </c>
      <c r="J862" s="16" t="n">
        <v>0</v>
      </c>
      <c r="K862" s="16" t="n">
        <v>0.501092384519351</v>
      </c>
      <c r="L862" s="16" t="n">
        <v>0.562929151061174</v>
      </c>
    </row>
    <row r="863" customFormat="false" ht="15" hidden="false" customHeight="false" outlineLevel="0" collapsed="false">
      <c r="A863" s="17" t="n">
        <v>1258</v>
      </c>
      <c r="B863" s="16" t="n">
        <v>0.544526317881213</v>
      </c>
      <c r="C863" s="16" t="n">
        <v>0.545841859548949</v>
      </c>
      <c r="D863" s="16" t="n">
        <v>0</v>
      </c>
      <c r="E863" s="16" t="n">
        <v>0.2</v>
      </c>
      <c r="F863" s="16" t="n">
        <v>0.138450049863758</v>
      </c>
      <c r="G863" s="16" t="n">
        <v>0.11661366387505</v>
      </c>
      <c r="H863" s="16" t="n">
        <v>0.0397005724213767</v>
      </c>
      <c r="I863" s="16" t="n">
        <v>1.30102999566398</v>
      </c>
      <c r="J863" s="16" t="n">
        <v>0</v>
      </c>
      <c r="K863" s="16" t="n">
        <v>0.501053370786517</v>
      </c>
      <c r="L863" s="16" t="n">
        <v>0.569834581772784</v>
      </c>
    </row>
    <row r="864" customFormat="false" ht="15" hidden="false" customHeight="false" outlineLevel="0" collapsed="false">
      <c r="A864" s="17" t="n">
        <v>1259</v>
      </c>
      <c r="B864" s="16" t="n">
        <v>0.544533126470115</v>
      </c>
      <c r="C864" s="16" t="n">
        <v>0.545848250054242</v>
      </c>
      <c r="D864" s="16" t="n">
        <v>0</v>
      </c>
      <c r="E864" s="16" t="n">
        <v>0.2</v>
      </c>
      <c r="F864" s="16" t="n">
        <v>0.138444232391039</v>
      </c>
      <c r="G864" s="16" t="n">
        <v>0.11661366387505</v>
      </c>
      <c r="H864" s="16" t="n">
        <v>0.0397005724213767</v>
      </c>
      <c r="I864" s="16" t="n">
        <v>1.30102999566398</v>
      </c>
      <c r="J864" s="16" t="n">
        <v>0</v>
      </c>
      <c r="K864" s="16" t="n">
        <v>0.501092384519351</v>
      </c>
      <c r="L864" s="16" t="n">
        <v>0.582318976279651</v>
      </c>
    </row>
    <row r="865" customFormat="false" ht="15" hidden="false" customHeight="false" outlineLevel="0" collapsed="false">
      <c r="A865" s="17" t="n">
        <v>1260</v>
      </c>
      <c r="B865" s="16" t="n">
        <v>0.544517250110706</v>
      </c>
      <c r="C865" s="16" t="n">
        <v>0.545828045837665</v>
      </c>
      <c r="D865" s="16" t="n">
        <v>0</v>
      </c>
      <c r="E865" s="16" t="n">
        <v>0.2</v>
      </c>
      <c r="F865" s="16" t="n">
        <v>0.1379837794391</v>
      </c>
      <c r="G865" s="16" t="n">
        <v>0.116587722697128</v>
      </c>
      <c r="H865" s="16" t="n">
        <v>0.0397005724213767</v>
      </c>
      <c r="I865" s="16" t="n">
        <v>1.30102999566398</v>
      </c>
      <c r="J865" s="16" t="n">
        <v>0</v>
      </c>
      <c r="K865" s="16" t="n">
        <v>0.501053370786517</v>
      </c>
      <c r="L865" s="16" t="n">
        <v>0.592189450686642</v>
      </c>
    </row>
    <row r="866" customFormat="false" ht="15" hidden="false" customHeight="false" outlineLevel="0" collapsed="false">
      <c r="A866" s="17" t="n">
        <v>1261</v>
      </c>
      <c r="B866" s="16" t="n">
        <v>0.544472297860516</v>
      </c>
      <c r="C866" s="16" t="n">
        <v>0.545789354637768</v>
      </c>
      <c r="D866" s="16" t="n">
        <v>0</v>
      </c>
      <c r="E866" s="16" t="n">
        <v>0.2</v>
      </c>
      <c r="F866" s="16" t="n">
        <v>0.138792914307007</v>
      </c>
      <c r="G866" s="16" t="n">
        <v>0.11661366387505</v>
      </c>
      <c r="H866" s="16" t="n">
        <v>0.0397005724213767</v>
      </c>
      <c r="I866" s="16" t="n">
        <v>1.30102999566398</v>
      </c>
      <c r="J866" s="16" t="n">
        <v>0</v>
      </c>
      <c r="K866" s="16" t="n">
        <v>0.501131398252185</v>
      </c>
      <c r="L866" s="16" t="n">
        <v>0.593125780274657</v>
      </c>
    </row>
    <row r="867" customFormat="false" ht="15" hidden="false" customHeight="false" outlineLevel="0" collapsed="false">
      <c r="A867" s="17" t="n">
        <v>1262</v>
      </c>
      <c r="B867" s="16" t="n">
        <v>0.544410862856441</v>
      </c>
      <c r="C867" s="16" t="n">
        <v>0.545720753961065</v>
      </c>
      <c r="D867" s="16" t="n">
        <v>0</v>
      </c>
      <c r="E867" s="16" t="n">
        <v>0.2</v>
      </c>
      <c r="F867" s="16" t="n">
        <v>0.13800630206495</v>
      </c>
      <c r="G867" s="16" t="n">
        <v>0.116587722697128</v>
      </c>
      <c r="H867" s="16" t="n">
        <v>0.0397005724213767</v>
      </c>
      <c r="I867" s="16" t="n">
        <v>1.30102999566398</v>
      </c>
      <c r="J867" s="16" t="n">
        <v>0</v>
      </c>
      <c r="K867" s="16" t="n">
        <v>0.501326466916355</v>
      </c>
      <c r="L867" s="16" t="n">
        <v>0.591994382022472</v>
      </c>
    </row>
    <row r="868" customFormat="false" ht="15" hidden="false" customHeight="false" outlineLevel="0" collapsed="false">
      <c r="A868" s="17" t="n">
        <v>1263</v>
      </c>
      <c r="B868" s="16" t="n">
        <v>0.544337280922466</v>
      </c>
      <c r="C868" s="16" t="n">
        <v>0.545620343407218</v>
      </c>
      <c r="D868" s="16" t="n">
        <v>0</v>
      </c>
      <c r="E868" s="16" t="n">
        <v>0.2</v>
      </c>
      <c r="F868" s="16" t="n">
        <v>0.134890274556662</v>
      </c>
      <c r="G868" s="16" t="n">
        <v>0.114145171444286</v>
      </c>
      <c r="H868" s="16" t="n">
        <v>0.0383224362440099</v>
      </c>
      <c r="I868" s="16" t="n">
        <v>1.30102999566398</v>
      </c>
      <c r="J868" s="16" t="n">
        <v>0</v>
      </c>
      <c r="K868" s="16" t="n">
        <v>0.501248439450687</v>
      </c>
      <c r="L868" s="16" t="n">
        <v>0.592774656679151</v>
      </c>
    </row>
    <row r="869" customFormat="false" ht="15" hidden="false" customHeight="false" outlineLevel="0" collapsed="false">
      <c r="A869" s="17" t="n">
        <v>1264</v>
      </c>
      <c r="B869" s="16" t="n">
        <v>0.54422965976927</v>
      </c>
      <c r="C869" s="16" t="n">
        <v>0.545502723435338</v>
      </c>
      <c r="D869" s="16" t="n">
        <v>0</v>
      </c>
      <c r="E869" s="16" t="n">
        <v>0.2</v>
      </c>
      <c r="F869" s="16" t="n">
        <v>0.13378529635754</v>
      </c>
      <c r="G869" s="16" t="n">
        <v>0.113498216128845</v>
      </c>
      <c r="H869" s="16" t="n">
        <v>0.0383031250126791</v>
      </c>
      <c r="I869" s="16" t="n">
        <v>1.30102999566398</v>
      </c>
      <c r="J869" s="16" t="n">
        <v>0</v>
      </c>
      <c r="K869" s="16" t="n">
        <v>0.501248439450687</v>
      </c>
      <c r="L869" s="16" t="n">
        <v>0.589341448189763</v>
      </c>
    </row>
    <row r="870" customFormat="false" ht="15" hidden="false" customHeight="false" outlineLevel="0" collapsed="false">
      <c r="A870" s="17" t="n">
        <v>1265</v>
      </c>
      <c r="B870" s="16" t="n">
        <v>0.544091660943296</v>
      </c>
      <c r="C870" s="16" t="n">
        <v>0.545362338172586</v>
      </c>
      <c r="D870" s="16" t="n">
        <v>0</v>
      </c>
      <c r="E870" s="16" t="n">
        <v>0.2</v>
      </c>
      <c r="F870" s="16" t="n">
        <v>0.133593339850398</v>
      </c>
      <c r="G870" s="16" t="n">
        <v>0.113498216128845</v>
      </c>
      <c r="H870" s="16" t="n">
        <v>0.0383031250126791</v>
      </c>
      <c r="I870" s="16" t="n">
        <v>1.30102999566398</v>
      </c>
      <c r="J870" s="16" t="n">
        <v>0</v>
      </c>
      <c r="K870" s="16" t="n">
        <v>0.501443508114857</v>
      </c>
      <c r="L870" s="16" t="n">
        <v>0.589653558052435</v>
      </c>
    </row>
    <row r="871" customFormat="false" ht="15" hidden="false" customHeight="false" outlineLevel="0" collapsed="false">
      <c r="A871" s="17" t="n">
        <v>1266</v>
      </c>
      <c r="B871" s="16" t="n">
        <v>0.543935771203703</v>
      </c>
      <c r="C871" s="16" t="n">
        <v>0.545198269020975</v>
      </c>
      <c r="D871" s="16" t="n">
        <v>0</v>
      </c>
      <c r="E871" s="16" t="n">
        <v>0.2</v>
      </c>
      <c r="F871" s="16" t="n">
        <v>0.132711812579596</v>
      </c>
      <c r="G871" s="16" t="n">
        <v>0.113211581678708</v>
      </c>
      <c r="H871" s="16" t="n">
        <v>0.0382761946899944</v>
      </c>
      <c r="I871" s="16" t="n">
        <v>1.30102999566398</v>
      </c>
      <c r="J871" s="16" t="n">
        <v>0</v>
      </c>
      <c r="K871" s="16" t="n">
        <v>0.501599563046192</v>
      </c>
      <c r="L871" s="16" t="n">
        <v>0.582045880149813</v>
      </c>
    </row>
    <row r="872" customFormat="false" ht="15" hidden="false" customHeight="false" outlineLevel="0" collapsed="false">
      <c r="A872" s="17" t="n">
        <v>1267</v>
      </c>
      <c r="B872" s="16" t="n">
        <v>0.543750725272629</v>
      </c>
      <c r="C872" s="16" t="n">
        <v>0.545012914816315</v>
      </c>
      <c r="D872" s="16" t="n">
        <v>0</v>
      </c>
      <c r="E872" s="16" t="n">
        <v>0.2</v>
      </c>
      <c r="F872" s="16" t="n">
        <v>0.132772635383933</v>
      </c>
      <c r="G872" s="16" t="n">
        <v>0.113211581678708</v>
      </c>
      <c r="H872" s="16" t="n">
        <v>0.0382761946899944</v>
      </c>
      <c r="I872" s="16" t="n">
        <v>1.30102999566398</v>
      </c>
      <c r="J872" s="16" t="n">
        <v>0</v>
      </c>
      <c r="K872" s="16" t="n">
        <v>0.501638576779026</v>
      </c>
      <c r="L872" s="16" t="n">
        <v>0.573852996254682</v>
      </c>
    </row>
    <row r="873" customFormat="false" ht="15" hidden="false" customHeight="false" outlineLevel="0" collapsed="false">
      <c r="A873" s="17" t="n">
        <v>1268</v>
      </c>
      <c r="B873" s="16" t="n">
        <v>0.543547544214461</v>
      </c>
      <c r="C873" s="16" t="n">
        <v>0.544804202539198</v>
      </c>
      <c r="D873" s="16" t="n">
        <v>0</v>
      </c>
      <c r="E873" s="16" t="n">
        <v>0.2</v>
      </c>
      <c r="F873" s="16" t="n">
        <v>0.132209903280898</v>
      </c>
      <c r="G873" s="16" t="n">
        <v>0.112979908295434</v>
      </c>
      <c r="H873" s="16" t="n">
        <v>0.0380767772348664</v>
      </c>
      <c r="I873" s="16" t="n">
        <v>1.30102999566398</v>
      </c>
      <c r="J873" s="16" t="n">
        <v>0</v>
      </c>
      <c r="K873" s="16" t="n">
        <v>0.501599563046192</v>
      </c>
      <c r="L873" s="16" t="n">
        <v>0.561836766541823</v>
      </c>
    </row>
    <row r="874" customFormat="false" ht="15" hidden="false" customHeight="false" outlineLevel="0" collapsed="false">
      <c r="A874" s="17" t="n">
        <v>1269</v>
      </c>
      <c r="B874" s="16" t="n">
        <v>0.543324637330241</v>
      </c>
      <c r="C874" s="16" t="n">
        <v>0.544571706836813</v>
      </c>
      <c r="D874" s="16" t="n">
        <v>0</v>
      </c>
      <c r="E874" s="16" t="n">
        <v>0.2</v>
      </c>
      <c r="F874" s="16" t="n">
        <v>0.13116438375573</v>
      </c>
      <c r="G874" s="16" t="n">
        <v>0.112264503665769</v>
      </c>
      <c r="H874" s="16" t="n">
        <v>0.0377108061662908</v>
      </c>
      <c r="I874" s="16" t="n">
        <v>1.30102999566398</v>
      </c>
      <c r="J874" s="16" t="n">
        <v>0</v>
      </c>
      <c r="K874" s="16" t="n">
        <v>0.501989700374532</v>
      </c>
      <c r="L874" s="16" t="n">
        <v>0.544202559300874</v>
      </c>
    </row>
    <row r="875" customFormat="false" ht="15" hidden="false" customHeight="false" outlineLevel="0" collapsed="false">
      <c r="A875" s="17" t="n">
        <v>1270</v>
      </c>
      <c r="B875" s="16" t="n">
        <v>0.543081902795368</v>
      </c>
      <c r="C875" s="16" t="n">
        <v>0.544308502854926</v>
      </c>
      <c r="D875" s="16" t="n">
        <v>0</v>
      </c>
      <c r="E875" s="16" t="n">
        <v>0.2</v>
      </c>
      <c r="F875" s="16" t="n">
        <v>0.128828681698673</v>
      </c>
      <c r="G875" s="16" t="n">
        <v>0.111108527505486</v>
      </c>
      <c r="H875" s="16" t="n">
        <v>0.0371811970036056</v>
      </c>
      <c r="I875" s="16" t="n">
        <v>1.30102999566398</v>
      </c>
      <c r="J875" s="16" t="n">
        <v>0</v>
      </c>
      <c r="K875" s="16" t="n">
        <v>0.501950686641698</v>
      </c>
      <c r="L875" s="16" t="n">
        <v>0.522784019975031</v>
      </c>
    </row>
    <row r="876" customFormat="false" ht="15" hidden="false" customHeight="false" outlineLevel="0" collapsed="false">
      <c r="A876" s="17" t="n">
        <v>1271</v>
      </c>
      <c r="B876" s="16" t="n">
        <v>0.542825035336945</v>
      </c>
      <c r="C876" s="16" t="n">
        <v>0.544041925099459</v>
      </c>
      <c r="D876" s="16" t="n">
        <v>0</v>
      </c>
      <c r="E876" s="16" t="n">
        <v>0.2</v>
      </c>
      <c r="F876" s="16" t="n">
        <v>0.12776985819719</v>
      </c>
      <c r="G876" s="16" t="n">
        <v>0.110480124734876</v>
      </c>
      <c r="H876" s="16" t="n">
        <v>0.0371811970036056</v>
      </c>
      <c r="I876" s="16" t="n">
        <v>1.30102999566398</v>
      </c>
      <c r="J876" s="16" t="n">
        <v>0</v>
      </c>
      <c r="K876" s="16" t="n">
        <v>0.502184769038702</v>
      </c>
      <c r="L876" s="16" t="n">
        <v>0.511704119850187</v>
      </c>
    </row>
    <row r="877" customFormat="false" ht="15" hidden="false" customHeight="false" outlineLevel="0" collapsed="false">
      <c r="A877" s="17" t="n">
        <v>1272</v>
      </c>
      <c r="B877" s="16" t="n">
        <v>0.542548182523913</v>
      </c>
      <c r="C877" s="16" t="n">
        <v>0.543756937880195</v>
      </c>
      <c r="D877" s="16" t="n">
        <v>0</v>
      </c>
      <c r="E877" s="16" t="n">
        <v>0.2</v>
      </c>
      <c r="F877" s="16" t="n">
        <v>0.126898908416698</v>
      </c>
      <c r="G877" s="16" t="n">
        <v>0.110177819205788</v>
      </c>
      <c r="H877" s="16" t="n">
        <v>0.0371811970036056</v>
      </c>
      <c r="I877" s="16" t="n">
        <v>1.30102999566398</v>
      </c>
      <c r="J877" s="16" t="n">
        <v>0</v>
      </c>
      <c r="K877" s="16" t="n">
        <v>0.502457865168539</v>
      </c>
      <c r="L877" s="16" t="n">
        <v>0.500897315855181</v>
      </c>
    </row>
    <row r="878" customFormat="false" ht="15" hidden="false" customHeight="false" outlineLevel="0" collapsed="false">
      <c r="A878" s="17" t="n">
        <v>1273</v>
      </c>
      <c r="B878" s="16" t="n">
        <v>0.542252654002772</v>
      </c>
      <c r="C878" s="16" t="n">
        <v>0.543458221166322</v>
      </c>
      <c r="D878" s="16" t="n">
        <v>0</v>
      </c>
      <c r="E878" s="16" t="n">
        <v>0.2</v>
      </c>
      <c r="F878" s="16" t="n">
        <v>0.126607988840936</v>
      </c>
      <c r="G878" s="16" t="n">
        <v>0.110177819205788</v>
      </c>
      <c r="H878" s="16" t="n">
        <v>0.0371811970036056</v>
      </c>
      <c r="I878" s="16" t="n">
        <v>1.30102999566398</v>
      </c>
      <c r="J878" s="16" t="n">
        <v>0</v>
      </c>
      <c r="K878" s="16" t="n">
        <v>0.502535892634207</v>
      </c>
      <c r="L878" s="16" t="n">
        <v>0.513888888888889</v>
      </c>
    </row>
    <row r="879" customFormat="false" ht="15" hidden="false" customHeight="false" outlineLevel="0" collapsed="false">
      <c r="A879" s="17" t="n">
        <v>1274</v>
      </c>
      <c r="B879" s="16" t="n">
        <v>0.541942415138086</v>
      </c>
      <c r="C879" s="16" t="n">
        <v>0.543148052072927</v>
      </c>
      <c r="D879" s="16" t="n">
        <v>0</v>
      </c>
      <c r="E879" s="16" t="n">
        <v>0.2</v>
      </c>
      <c r="F879" s="16" t="n">
        <v>0.126703170945362</v>
      </c>
      <c r="G879" s="16" t="n">
        <v>0.110177819205788</v>
      </c>
      <c r="H879" s="16" t="n">
        <v>0.0371811970036056</v>
      </c>
      <c r="I879" s="16" t="n">
        <v>1.30102999566398</v>
      </c>
      <c r="J879" s="16" t="n">
        <v>0</v>
      </c>
      <c r="K879" s="16" t="n">
        <v>0.502691947565543</v>
      </c>
      <c r="L879" s="16" t="n">
        <v>0.525944132334582</v>
      </c>
    </row>
    <row r="880" customFormat="false" ht="15" hidden="false" customHeight="false" outlineLevel="0" collapsed="false">
      <c r="A880" s="17" t="n">
        <v>1275</v>
      </c>
      <c r="B880" s="16" t="n">
        <v>0.541611141214768</v>
      </c>
      <c r="C880" s="16" t="n">
        <v>0.542819307007816</v>
      </c>
      <c r="D880" s="16" t="n">
        <v>0</v>
      </c>
      <c r="E880" s="16" t="n">
        <v>0.2</v>
      </c>
      <c r="F880" s="16" t="n">
        <v>0.1270793085484</v>
      </c>
      <c r="G880" s="16" t="n">
        <v>0.110177819205788</v>
      </c>
      <c r="H880" s="16" t="n">
        <v>0.0371811970036056</v>
      </c>
      <c r="I880" s="16" t="n">
        <v>1.30102999566398</v>
      </c>
      <c r="J880" s="16" t="n">
        <v>0</v>
      </c>
      <c r="K880" s="16" t="n">
        <v>0.502574906367041</v>
      </c>
      <c r="L880" s="16" t="n">
        <v>0.541510611735331</v>
      </c>
    </row>
    <row r="881" customFormat="false" ht="15" hidden="false" customHeight="false" outlineLevel="0" collapsed="false">
      <c r="A881" s="17" t="n">
        <v>1276</v>
      </c>
      <c r="B881" s="16" t="n">
        <v>0.541259401374393</v>
      </c>
      <c r="C881" s="16" t="n">
        <v>0.542476886360163</v>
      </c>
      <c r="D881" s="16" t="n">
        <v>0</v>
      </c>
      <c r="E881" s="16" t="n">
        <v>0.2</v>
      </c>
      <c r="F881" s="16" t="n">
        <v>0.128256175481806</v>
      </c>
      <c r="G881" s="16" t="n">
        <v>0.110751284976745</v>
      </c>
      <c r="H881" s="16" t="n">
        <v>0.0371811970036056</v>
      </c>
      <c r="I881" s="16" t="n">
        <v>1.30102999566398</v>
      </c>
      <c r="J881" s="16" t="n">
        <v>0</v>
      </c>
      <c r="K881" s="16" t="n">
        <v>0.502457865168539</v>
      </c>
      <c r="L881" s="16" t="n">
        <v>0.554697253433209</v>
      </c>
    </row>
    <row r="882" customFormat="false" ht="15" hidden="false" customHeight="false" outlineLevel="0" collapsed="false">
      <c r="A882" s="17" t="n">
        <v>1277</v>
      </c>
      <c r="B882" s="16" t="n">
        <v>0.540884827574094</v>
      </c>
      <c r="C882" s="16" t="n">
        <v>0.542107362425729</v>
      </c>
      <c r="D882" s="16" t="n">
        <v>0</v>
      </c>
      <c r="E882" s="16" t="n">
        <v>0.2</v>
      </c>
      <c r="F882" s="16" t="n">
        <v>0.128923243587983</v>
      </c>
      <c r="G882" s="16" t="n">
        <v>0.111108527505486</v>
      </c>
      <c r="H882" s="16" t="n">
        <v>0.0371811970036056</v>
      </c>
      <c r="I882" s="16" t="n">
        <v>1.30102999566398</v>
      </c>
      <c r="J882" s="16" t="n">
        <v>0</v>
      </c>
      <c r="K882" s="16" t="n">
        <v>0.502145755305868</v>
      </c>
      <c r="L882" s="16" t="n">
        <v>0.566479400749064</v>
      </c>
    </row>
    <row r="883" customFormat="false" ht="15" hidden="false" customHeight="false" outlineLevel="0" collapsed="false">
      <c r="A883" s="17" t="n">
        <v>1278</v>
      </c>
      <c r="B883" s="16" t="n">
        <v>0.540500650389327</v>
      </c>
      <c r="C883" s="16" t="n">
        <v>0.541722495066986</v>
      </c>
      <c r="D883" s="16" t="n">
        <v>0</v>
      </c>
      <c r="E883" s="16" t="n">
        <v>0.2</v>
      </c>
      <c r="F883" s="16" t="n">
        <v>0.12889931099876</v>
      </c>
      <c r="G883" s="16" t="n">
        <v>0.111108527505486</v>
      </c>
      <c r="H883" s="16" t="n">
        <v>0.0371811970036056</v>
      </c>
      <c r="I883" s="16" t="n">
        <v>1.30102999566398</v>
      </c>
      <c r="J883" s="16" t="n">
        <v>0</v>
      </c>
      <c r="K883" s="16" t="n">
        <v>0.501950686641698</v>
      </c>
      <c r="L883" s="16" t="n">
        <v>0.574711298377029</v>
      </c>
    </row>
    <row r="884" customFormat="false" ht="15" hidden="false" customHeight="false" outlineLevel="0" collapsed="false">
      <c r="A884" s="17" t="n">
        <v>1279</v>
      </c>
      <c r="B884" s="16" t="n">
        <v>0.540075247486432</v>
      </c>
      <c r="C884" s="16" t="n">
        <v>0.541309526629662</v>
      </c>
      <c r="D884" s="16" t="n">
        <v>0</v>
      </c>
      <c r="E884" s="16" t="n">
        <v>0.2</v>
      </c>
      <c r="F884" s="16" t="n">
        <v>0.130437414861942</v>
      </c>
      <c r="G884" s="16" t="n">
        <v>0.112070828673589</v>
      </c>
      <c r="H884" s="16" t="n">
        <v>0.0371811970036056</v>
      </c>
      <c r="I884" s="16" t="n">
        <v>1.30102999566398</v>
      </c>
      <c r="J884" s="16" t="n">
        <v>0</v>
      </c>
      <c r="K884" s="16" t="n">
        <v>0.50167759051186</v>
      </c>
      <c r="L884" s="16" t="n">
        <v>0.581148564294632</v>
      </c>
    </row>
    <row r="885" customFormat="false" ht="15" hidden="false" customHeight="false" outlineLevel="0" collapsed="false">
      <c r="A885" s="17" t="n">
        <v>1280</v>
      </c>
      <c r="B885" s="16" t="n">
        <v>0.539620683425003</v>
      </c>
      <c r="C885" s="16" t="n">
        <v>0.540873077227159</v>
      </c>
      <c r="D885" s="16" t="n">
        <v>0</v>
      </c>
      <c r="E885" s="16" t="n">
        <v>0.2</v>
      </c>
      <c r="F885" s="16" t="n">
        <v>0.132657697336411</v>
      </c>
      <c r="G885" s="16" t="n">
        <v>0.113211581678708</v>
      </c>
      <c r="H885" s="16" t="n">
        <v>0.0372590825944418</v>
      </c>
      <c r="I885" s="16" t="n">
        <v>1.30102999566398</v>
      </c>
      <c r="J885" s="16" t="n">
        <v>0</v>
      </c>
      <c r="K885" s="16" t="n">
        <v>0.501365480649189</v>
      </c>
      <c r="L885" s="16" t="n">
        <v>0.585713171036205</v>
      </c>
    </row>
    <row r="886" customFormat="false" ht="15" hidden="false" customHeight="false" outlineLevel="0" collapsed="false">
      <c r="A886" s="17" t="n">
        <v>1281</v>
      </c>
      <c r="B886" s="16" t="n">
        <v>0.539135365436474</v>
      </c>
      <c r="C886" s="16" t="n">
        <v>0.54040665865949</v>
      </c>
      <c r="D886" s="16" t="n">
        <v>0</v>
      </c>
      <c r="E886" s="16" t="n">
        <v>0.2</v>
      </c>
      <c r="F886" s="16" t="n">
        <v>0.134973485422303</v>
      </c>
      <c r="G886" s="16" t="n">
        <v>0.114145171444286</v>
      </c>
      <c r="H886" s="16" t="n">
        <v>0.0378989309725948</v>
      </c>
      <c r="I886" s="16" t="n">
        <v>1.30102999566398</v>
      </c>
      <c r="J886" s="16" t="n">
        <v>0</v>
      </c>
      <c r="K886" s="16" t="n">
        <v>0.500975343320849</v>
      </c>
      <c r="L886" s="16" t="n">
        <v>0.587312734082397</v>
      </c>
    </row>
    <row r="887" customFormat="false" ht="15" hidden="false" customHeight="false" outlineLevel="0" collapsed="false">
      <c r="A887" s="17" t="n">
        <v>1282</v>
      </c>
      <c r="B887" s="16" t="n">
        <v>0.538612805720833</v>
      </c>
      <c r="C887" s="16" t="n">
        <v>0.53991326706463</v>
      </c>
      <c r="D887" s="16" t="n">
        <v>0</v>
      </c>
      <c r="E887" s="16" t="n">
        <v>0.3</v>
      </c>
      <c r="F887" s="16" t="n">
        <v>0.138536087899634</v>
      </c>
      <c r="G887" s="16" t="n">
        <v>0.11661366387505</v>
      </c>
      <c r="H887" s="16" t="n">
        <v>0.0383224362440099</v>
      </c>
      <c r="I887" s="16" t="n">
        <v>1.30102999566398</v>
      </c>
      <c r="J887" s="16" t="n">
        <v>0</v>
      </c>
      <c r="K887" s="16" t="n">
        <v>0.500624219725343</v>
      </c>
      <c r="L887" s="16" t="n">
        <v>0.586961610486891</v>
      </c>
    </row>
    <row r="888" customFormat="false" ht="15" hidden="false" customHeight="false" outlineLevel="0" collapsed="false">
      <c r="A888" s="17" t="n">
        <v>1283</v>
      </c>
      <c r="B888" s="16" t="n">
        <v>0.538070100049178</v>
      </c>
      <c r="C888" s="16" t="n">
        <v>0.539397073177139</v>
      </c>
      <c r="D888" s="16" t="n">
        <v>0</v>
      </c>
      <c r="E888" s="16" t="n">
        <v>0.3</v>
      </c>
      <c r="F888" s="16" t="n">
        <v>0.141785895874171</v>
      </c>
      <c r="G888" s="16" t="n">
        <v>0.11743218868266</v>
      </c>
      <c r="H888" s="16" t="n">
        <v>0.0393255344832586</v>
      </c>
      <c r="I888" s="16" t="n">
        <v>1.30102999566398</v>
      </c>
      <c r="J888" s="16" t="n">
        <v>0</v>
      </c>
      <c r="K888" s="16" t="n">
        <v>0.500156054931336</v>
      </c>
      <c r="L888" s="16" t="n">
        <v>0.58625936329588</v>
      </c>
    </row>
    <row r="889" customFormat="false" ht="15" hidden="false" customHeight="false" outlineLevel="0" collapsed="false">
      <c r="A889" s="17" t="n">
        <v>1284</v>
      </c>
      <c r="B889" s="16" t="n">
        <v>0.537509704215659</v>
      </c>
      <c r="C889" s="16" t="n">
        <v>0.53886225576816</v>
      </c>
      <c r="D889" s="16" t="n">
        <v>0</v>
      </c>
      <c r="E889" s="16" t="n">
        <v>0.3</v>
      </c>
      <c r="F889" s="16" t="n">
        <v>0.144928179847018</v>
      </c>
      <c r="G889" s="16" t="n">
        <v>0.118511152108025</v>
      </c>
      <c r="H889" s="16" t="n">
        <v>0.0397005724213767</v>
      </c>
      <c r="I889" s="16" t="n">
        <v>1.30102999566398</v>
      </c>
      <c r="J889" s="16" t="n">
        <v>0</v>
      </c>
      <c r="K889" s="16" t="n">
        <v>0.500429151061174</v>
      </c>
      <c r="L889" s="16" t="n">
        <v>0.586376404494382</v>
      </c>
    </row>
    <row r="890" customFormat="false" ht="15" hidden="false" customHeight="false" outlineLevel="0" collapsed="false">
      <c r="A890" s="17" t="n">
        <v>1285</v>
      </c>
      <c r="B890" s="16" t="n">
        <v>0.536908755285872</v>
      </c>
      <c r="C890" s="16" t="n">
        <v>0.538286692975612</v>
      </c>
      <c r="D890" s="16" t="n">
        <v>0</v>
      </c>
      <c r="E890" s="16" t="n">
        <v>0.3</v>
      </c>
      <c r="F890" s="16" t="n">
        <v>0.148055745432725</v>
      </c>
      <c r="G890" s="16" t="n">
        <v>0.119189175156211</v>
      </c>
      <c r="H890" s="16" t="n">
        <v>0.0397005724213767</v>
      </c>
      <c r="I890" s="16" t="n">
        <v>1.30102999566398</v>
      </c>
      <c r="J890" s="16" t="n">
        <v>0</v>
      </c>
      <c r="K890" s="16" t="n">
        <v>0.501092384519351</v>
      </c>
      <c r="L890" s="16" t="n">
        <v>0.584698813982522</v>
      </c>
    </row>
    <row r="891" customFormat="false" ht="15" hidden="false" customHeight="false" outlineLevel="0" collapsed="false">
      <c r="A891" s="17" t="n">
        <v>1286</v>
      </c>
      <c r="B891" s="16" t="n">
        <v>0.536282411879963</v>
      </c>
      <c r="C891" s="16" t="n">
        <v>0.537689688332965</v>
      </c>
      <c r="D891" s="16" t="n">
        <v>0</v>
      </c>
      <c r="E891" s="16" t="n">
        <v>0.3</v>
      </c>
      <c r="F891" s="16" t="n">
        <v>0.151678198571452</v>
      </c>
      <c r="G891" s="16" t="n">
        <v>0.120620996617082</v>
      </c>
      <c r="H891" s="16" t="n">
        <v>0.0397005724213767</v>
      </c>
      <c r="I891" s="16" t="n">
        <v>1.30102999566398</v>
      </c>
      <c r="J891" s="16" t="n">
        <v>0</v>
      </c>
      <c r="K891" s="16" t="n">
        <v>0.501248439450687</v>
      </c>
      <c r="L891" s="16" t="n">
        <v>0.581850811485643</v>
      </c>
    </row>
    <row r="892" customFormat="false" ht="15" hidden="false" customHeight="false" outlineLevel="0" collapsed="false">
      <c r="A892" s="17" t="n">
        <v>1287</v>
      </c>
      <c r="B892" s="16" t="n">
        <v>0.53561777373155</v>
      </c>
      <c r="C892" s="16" t="n">
        <v>0.537051118910313</v>
      </c>
      <c r="D892" s="16" t="n">
        <v>0</v>
      </c>
      <c r="E892" s="16" t="n">
        <v>0.3</v>
      </c>
      <c r="F892" s="16" t="n">
        <v>0.154902218384332</v>
      </c>
      <c r="G892" s="16" t="n">
        <v>0.122510777340898</v>
      </c>
      <c r="H892" s="16" t="n">
        <v>0.0397005724213767</v>
      </c>
      <c r="I892" s="16" t="n">
        <v>1.30102999566398</v>
      </c>
      <c r="J892" s="16" t="n">
        <v>0</v>
      </c>
      <c r="K892" s="16" t="n">
        <v>0.501794631710362</v>
      </c>
      <c r="L892" s="16" t="n">
        <v>0.578183520599251</v>
      </c>
    </row>
    <row r="893" customFormat="false" ht="15" hidden="false" customHeight="false" outlineLevel="0" collapsed="false">
      <c r="A893" s="17" t="n">
        <v>1288</v>
      </c>
      <c r="B893" s="16" t="n">
        <v>0.534923038962815</v>
      </c>
      <c r="C893" s="16" t="n">
        <v>0.536378115750431</v>
      </c>
      <c r="D893" s="16" t="n">
        <v>0</v>
      </c>
      <c r="E893" s="16" t="n">
        <v>0.3</v>
      </c>
      <c r="F893" s="16" t="n">
        <v>0.157594172820375</v>
      </c>
      <c r="G893" s="16" t="n">
        <v>0.124099938767021</v>
      </c>
      <c r="H893" s="16" t="n">
        <v>0.0397005724213767</v>
      </c>
      <c r="I893" s="16" t="n">
        <v>1.30102999566398</v>
      </c>
      <c r="J893" s="16" t="n">
        <v>0</v>
      </c>
      <c r="K893" s="16" t="n">
        <v>0.502106741573034</v>
      </c>
      <c r="L893" s="16" t="n">
        <v>0.573384831460674</v>
      </c>
    </row>
    <row r="894" customFormat="false" ht="15" hidden="false" customHeight="false" outlineLevel="0" collapsed="false">
      <c r="A894" s="17" t="n">
        <v>1289</v>
      </c>
      <c r="B894" s="16" t="n">
        <v>0.534177062412103</v>
      </c>
      <c r="C894" s="16" t="n">
        <v>0.535653485341019</v>
      </c>
      <c r="D894" s="16" t="n">
        <v>0</v>
      </c>
      <c r="E894" s="16" t="n">
        <v>0.3</v>
      </c>
      <c r="F894" s="16" t="n">
        <v>0.160228886848172</v>
      </c>
      <c r="G894" s="16" t="n">
        <v>0.125156607156966</v>
      </c>
      <c r="H894" s="16" t="n">
        <v>0.0397005724213767</v>
      </c>
      <c r="I894" s="16" t="n">
        <v>1.30102999566398</v>
      </c>
      <c r="J894" s="16" t="n">
        <v>0</v>
      </c>
      <c r="K894" s="16" t="n">
        <v>0.502535892634207</v>
      </c>
      <c r="L894" s="16" t="n">
        <v>0.569210362047441</v>
      </c>
    </row>
    <row r="895" customFormat="false" ht="15" hidden="false" customHeight="false" outlineLevel="0" collapsed="false">
      <c r="A895" s="17" t="n">
        <v>1290</v>
      </c>
      <c r="B895" s="16" t="n">
        <v>0.533403207858404</v>
      </c>
      <c r="C895" s="16" t="n">
        <v>0.534908348087514</v>
      </c>
      <c r="D895" s="16" t="n">
        <v>0</v>
      </c>
      <c r="E895" s="16" t="n">
        <v>0.3</v>
      </c>
      <c r="F895" s="16" t="n">
        <v>0.163783302561246</v>
      </c>
      <c r="G895" s="16" t="n">
        <v>0.127589104183847</v>
      </c>
      <c r="H895" s="16" t="n">
        <v>0.0397005724213767</v>
      </c>
      <c r="I895" s="16" t="n">
        <v>1.30102999566398</v>
      </c>
      <c r="J895" s="16" t="n">
        <v>0</v>
      </c>
      <c r="K895" s="16" t="n">
        <v>0.502652933832709</v>
      </c>
      <c r="L895" s="16" t="n">
        <v>0.565426029962547</v>
      </c>
    </row>
    <row r="896" customFormat="false" ht="15" hidden="false" customHeight="false" outlineLevel="0" collapsed="false">
      <c r="A896" s="17" t="n">
        <v>1291</v>
      </c>
      <c r="B896" s="16" t="n">
        <v>0.532591739048561</v>
      </c>
      <c r="C896" s="16" t="n">
        <v>0.534131926515799</v>
      </c>
      <c r="D896" s="16" t="n">
        <v>0</v>
      </c>
      <c r="E896" s="16" t="n">
        <v>0.3</v>
      </c>
      <c r="F896" s="16" t="n">
        <v>0.168134808970625</v>
      </c>
      <c r="G896" s="16" t="n">
        <v>0.129776073328578</v>
      </c>
      <c r="H896" s="16" t="n">
        <v>0.0397005724213767</v>
      </c>
      <c r="I896" s="16" t="n">
        <v>1.30102999566398</v>
      </c>
      <c r="J896" s="16" t="n">
        <v>0</v>
      </c>
      <c r="K896" s="16" t="n">
        <v>0.503004057428215</v>
      </c>
      <c r="L896" s="16" t="n">
        <v>0.562421972534332</v>
      </c>
    </row>
    <row r="897" customFormat="false" ht="15" hidden="false" customHeight="false" outlineLevel="0" collapsed="false">
      <c r="A897" s="17" t="n">
        <v>1292</v>
      </c>
      <c r="B897" s="16" t="n">
        <v>0.531759225245979</v>
      </c>
      <c r="C897" s="16" t="n">
        <v>0.533322919453128</v>
      </c>
      <c r="D897" s="16" t="n">
        <v>0</v>
      </c>
      <c r="E897" s="16" t="n">
        <v>0.3</v>
      </c>
      <c r="F897" s="16" t="n">
        <v>0.171033943506796</v>
      </c>
      <c r="G897" s="16" t="n">
        <v>0.129965774396244</v>
      </c>
      <c r="H897" s="16" t="n">
        <v>0.0397005724213767</v>
      </c>
      <c r="I897" s="16" t="n">
        <v>1.30102999566398</v>
      </c>
      <c r="J897" s="16" t="n">
        <v>0</v>
      </c>
      <c r="K897" s="16" t="n">
        <v>0.503589263420724</v>
      </c>
      <c r="L897" s="16" t="n">
        <v>0.561914794007491</v>
      </c>
    </row>
    <row r="898" customFormat="false" ht="15" hidden="false" customHeight="false" outlineLevel="0" collapsed="false">
      <c r="A898" s="17" t="n">
        <v>1293</v>
      </c>
      <c r="B898" s="16" t="n">
        <v>0.530899826851156</v>
      </c>
      <c r="C898" s="16" t="n">
        <v>0.532487048610543</v>
      </c>
      <c r="D898" s="16" t="n">
        <v>0</v>
      </c>
      <c r="E898" s="16" t="n">
        <v>0.3</v>
      </c>
      <c r="F898" s="16" t="n">
        <v>0.173934489451056</v>
      </c>
      <c r="G898" s="16" t="n">
        <v>0.131403417056742</v>
      </c>
      <c r="H898" s="16" t="n">
        <v>0.0397005724213767</v>
      </c>
      <c r="I898" s="16" t="n">
        <v>1.30102999566398</v>
      </c>
      <c r="J898" s="16" t="n">
        <v>0</v>
      </c>
      <c r="K898" s="16" t="n">
        <v>0.503823345817728</v>
      </c>
      <c r="L898" s="16" t="n">
        <v>0.562460986267166</v>
      </c>
    </row>
    <row r="899" customFormat="false" ht="15" hidden="false" customHeight="false" outlineLevel="0" collapsed="false">
      <c r="A899" s="17" t="n">
        <v>1294</v>
      </c>
      <c r="B899" s="16" t="n">
        <v>0.529996756050322</v>
      </c>
      <c r="C899" s="16" t="n">
        <v>0.531606067599875</v>
      </c>
      <c r="D899" s="16" t="n">
        <v>0</v>
      </c>
      <c r="E899" s="16" t="n">
        <v>0.3</v>
      </c>
      <c r="F899" s="16" t="n">
        <v>0.176627942729082</v>
      </c>
      <c r="G899" s="16" t="n">
        <v>0.133412402924524</v>
      </c>
      <c r="H899" s="16" t="n">
        <v>0.0397005724213767</v>
      </c>
      <c r="I899" s="16" t="n">
        <v>1.30102999566398</v>
      </c>
      <c r="J899" s="16" t="n">
        <v>0</v>
      </c>
      <c r="K899" s="16" t="n">
        <v>0.504096441947566</v>
      </c>
      <c r="L899" s="16" t="n">
        <v>0.565230961298377</v>
      </c>
    </row>
    <row r="900" customFormat="false" ht="15" hidden="false" customHeight="false" outlineLevel="0" collapsed="false">
      <c r="A900" s="17" t="n">
        <v>1295</v>
      </c>
      <c r="B900" s="16" t="n">
        <v>0.529075257066223</v>
      </c>
      <c r="C900" s="16" t="n">
        <v>0.530691636830903</v>
      </c>
      <c r="D900" s="16" t="n">
        <v>0</v>
      </c>
      <c r="E900" s="16" t="n">
        <v>0.3</v>
      </c>
      <c r="F900" s="16" t="n">
        <v>0.177380353835784</v>
      </c>
      <c r="G900" s="16" t="n">
        <v>0.133936418295274</v>
      </c>
      <c r="H900" s="16" t="n">
        <v>0.0397005724213767</v>
      </c>
      <c r="I900" s="16" t="n">
        <v>1.30102999566398</v>
      </c>
      <c r="J900" s="16" t="n">
        <v>0</v>
      </c>
      <c r="K900" s="16" t="n">
        <v>0.504525593008739</v>
      </c>
      <c r="L900" s="16" t="n">
        <v>0.567376716604245</v>
      </c>
    </row>
    <row r="901" customFormat="false" ht="15" hidden="false" customHeight="false" outlineLevel="0" collapsed="false">
      <c r="A901" s="17" t="n">
        <v>1296</v>
      </c>
      <c r="B901" s="16" t="n">
        <v>0.52809182388915</v>
      </c>
      <c r="C901" s="16" t="n">
        <v>0.529734849678666</v>
      </c>
      <c r="D901" s="16" t="n">
        <v>0</v>
      </c>
      <c r="E901" s="16" t="n">
        <v>0.3</v>
      </c>
      <c r="F901" s="16" t="n">
        <v>0.180626734340523</v>
      </c>
      <c r="G901" s="16" t="n">
        <v>0.136725646671588</v>
      </c>
      <c r="H901" s="16" t="n">
        <v>0.0397005724213767</v>
      </c>
      <c r="I901" s="16" t="n">
        <v>1.30102999566398</v>
      </c>
      <c r="J901" s="16" t="n">
        <v>0</v>
      </c>
      <c r="K901" s="16" t="n">
        <v>0.504681647940075</v>
      </c>
      <c r="L901" s="16" t="n">
        <v>0.570029650436954</v>
      </c>
    </row>
    <row r="902" customFormat="false" ht="15" hidden="false" customHeight="false" outlineLevel="0" collapsed="false">
      <c r="A902" s="17" t="n">
        <v>1297</v>
      </c>
      <c r="B902" s="16" t="n">
        <v>0.527068254020479</v>
      </c>
      <c r="C902" s="16" t="n">
        <v>0.528744651946459</v>
      </c>
      <c r="D902" s="16" t="n">
        <v>0</v>
      </c>
      <c r="E902" s="16" t="n">
        <v>0.3</v>
      </c>
      <c r="F902" s="16" t="n">
        <v>0.184714317021331</v>
      </c>
      <c r="G902" s="16" t="n">
        <v>0.140355595504041</v>
      </c>
      <c r="H902" s="16" t="n">
        <v>0.0397005724213767</v>
      </c>
      <c r="I902" s="16" t="n">
        <v>1.30102999566398</v>
      </c>
      <c r="J902" s="16" t="n">
        <v>0</v>
      </c>
      <c r="K902" s="16" t="n">
        <v>0.505500936329588</v>
      </c>
      <c r="L902" s="16" t="n">
        <v>0.572643570536829</v>
      </c>
    </row>
    <row r="903" customFormat="false" ht="15" hidden="false" customHeight="false" outlineLevel="0" collapsed="false">
      <c r="A903" s="17" t="n">
        <v>1298</v>
      </c>
      <c r="B903" s="16" t="n">
        <v>0.525980333073272</v>
      </c>
      <c r="C903" s="16" t="n">
        <v>0.527699067686381</v>
      </c>
      <c r="D903" s="16" t="n">
        <v>0</v>
      </c>
      <c r="E903" s="16" t="n">
        <v>0.3</v>
      </c>
      <c r="F903" s="16" t="n">
        <v>0.189975719413615</v>
      </c>
      <c r="G903" s="16" t="n">
        <v>0.144929641674917</v>
      </c>
      <c r="H903" s="16" t="n">
        <v>0.0417782095610168</v>
      </c>
      <c r="I903" s="16" t="n">
        <v>1.30102999566398</v>
      </c>
      <c r="J903" s="16" t="n">
        <v>0</v>
      </c>
      <c r="K903" s="16" t="n">
        <v>0.506281210986267</v>
      </c>
      <c r="L903" s="16" t="n">
        <v>0.575530586766542</v>
      </c>
    </row>
    <row r="904" customFormat="false" ht="15" hidden="false" customHeight="false" outlineLevel="0" collapsed="false">
      <c r="A904" s="17" t="n">
        <v>1299</v>
      </c>
      <c r="B904" s="16" t="n">
        <v>0.524837912370761</v>
      </c>
      <c r="C904" s="16" t="n">
        <v>0.526610923031073</v>
      </c>
      <c r="D904" s="16" t="n">
        <v>0</v>
      </c>
      <c r="E904" s="16" t="n">
        <v>0.3</v>
      </c>
      <c r="F904" s="16" t="n">
        <v>0.196816140797372</v>
      </c>
      <c r="G904" s="16" t="n">
        <v>0.150622046313253</v>
      </c>
      <c r="H904" s="16" t="n">
        <v>0.0444734217208732</v>
      </c>
      <c r="I904" s="16" t="n">
        <v>1.30102999566398</v>
      </c>
      <c r="J904" s="16" t="n">
        <v>0</v>
      </c>
      <c r="K904" s="16" t="n">
        <v>0.506788389513109</v>
      </c>
      <c r="L904" s="16" t="n">
        <v>0.578846754057428</v>
      </c>
    </row>
    <row r="905" customFormat="false" ht="15" hidden="false" customHeight="false" outlineLevel="0" collapsed="false">
      <c r="A905" s="17" t="n">
        <v>1300</v>
      </c>
      <c r="B905" s="16" t="n">
        <v>0.523651737305853</v>
      </c>
      <c r="C905" s="16" t="n">
        <v>0.525477972342057</v>
      </c>
      <c r="D905" s="16" t="n">
        <v>0</v>
      </c>
      <c r="E905" s="16" t="n">
        <v>0.3</v>
      </c>
      <c r="F905" s="16" t="n">
        <v>0.203545657819322</v>
      </c>
      <c r="G905" s="16" t="n">
        <v>0.156891505578301</v>
      </c>
      <c r="H905" s="16" t="n">
        <v>0.0474662457510453</v>
      </c>
      <c r="I905" s="16" t="n">
        <v>1.30102999566398</v>
      </c>
      <c r="J905" s="16" t="n">
        <v>0</v>
      </c>
      <c r="K905" s="16" t="n">
        <v>0.508426966292135</v>
      </c>
      <c r="L905" s="16" t="n">
        <v>0.583333333333333</v>
      </c>
    </row>
    <row r="906" customFormat="false" ht="15" hidden="false" customHeight="false" outlineLevel="0" collapsed="false">
      <c r="A906" s="17" t="n">
        <v>1301</v>
      </c>
      <c r="B906" s="16" t="n">
        <v>0.522412318322394</v>
      </c>
      <c r="C906" s="16" t="n">
        <v>0.524302554264497</v>
      </c>
      <c r="D906" s="16" t="n">
        <v>0</v>
      </c>
      <c r="E906" s="16" t="n">
        <v>0.3</v>
      </c>
      <c r="F906" s="16" t="n">
        <v>0.211728889296821</v>
      </c>
      <c r="G906" s="16" t="n">
        <v>0.163922455982106</v>
      </c>
      <c r="H906" s="16" t="n">
        <v>0.051122280199233</v>
      </c>
      <c r="I906" s="16" t="n">
        <v>1.30102999566398</v>
      </c>
      <c r="J906" s="16" t="n">
        <v>0</v>
      </c>
      <c r="K906" s="16" t="n">
        <v>0.509675405742821</v>
      </c>
      <c r="L906" s="16" t="n">
        <v>0.586805555555556</v>
      </c>
    </row>
    <row r="907" customFormat="false" ht="15" hidden="false" customHeight="false" outlineLevel="0" collapsed="false">
      <c r="A907" s="17" t="n">
        <v>1302</v>
      </c>
      <c r="B907" s="16" t="n">
        <v>0.521124014010032</v>
      </c>
      <c r="C907" s="16" t="n">
        <v>0.523071720610174</v>
      </c>
      <c r="D907" s="16" t="n">
        <v>0</v>
      </c>
      <c r="E907" s="16" t="n">
        <v>0.3</v>
      </c>
      <c r="F907" s="16" t="n">
        <v>0.219090080074999</v>
      </c>
      <c r="G907" s="16" t="n">
        <v>0.170359615599138</v>
      </c>
      <c r="H907" s="16" t="n">
        <v>0.0543744003721807</v>
      </c>
      <c r="I907" s="16" t="n">
        <v>1.30102999566398</v>
      </c>
      <c r="J907" s="16" t="n">
        <v>0</v>
      </c>
      <c r="K907" s="16" t="n">
        <v>0.510533707865169</v>
      </c>
      <c r="L907" s="16" t="n">
        <v>0.589263420724095</v>
      </c>
    </row>
    <row r="908" customFormat="false" ht="15" hidden="false" customHeight="false" outlineLevel="0" collapsed="false">
      <c r="A908" s="17" t="n">
        <v>1303</v>
      </c>
      <c r="B908" s="16" t="n">
        <v>0.519794349869092</v>
      </c>
      <c r="C908" s="16" t="n">
        <v>0.521791675033864</v>
      </c>
      <c r="D908" s="16" t="n">
        <v>0</v>
      </c>
      <c r="E908" s="16" t="n">
        <v>0.3</v>
      </c>
      <c r="F908" s="16" t="n">
        <v>0.225423455649265</v>
      </c>
      <c r="G908" s="16" t="n">
        <v>0.17599867530705</v>
      </c>
      <c r="H908" s="16" t="n">
        <v>0.0566781573576468</v>
      </c>
      <c r="I908" s="16" t="n">
        <v>1.30102999566398</v>
      </c>
      <c r="J908" s="16" t="n">
        <v>0</v>
      </c>
      <c r="K908" s="16" t="n">
        <v>0.512055243445693</v>
      </c>
      <c r="L908" s="16" t="n">
        <v>0.590550873907616</v>
      </c>
    </row>
    <row r="909" customFormat="false" ht="15" hidden="false" customHeight="false" outlineLevel="0" collapsed="false">
      <c r="A909" s="17" t="n">
        <v>1304</v>
      </c>
      <c r="B909" s="16" t="n">
        <v>0.518412691023615</v>
      </c>
      <c r="C909" s="16" t="n">
        <v>0.520470859210813</v>
      </c>
      <c r="D909" s="16" t="n">
        <v>0</v>
      </c>
      <c r="E909" s="16" t="n">
        <v>0.3</v>
      </c>
      <c r="F909" s="16" t="n">
        <v>0.233292770360681</v>
      </c>
      <c r="G909" s="16" t="n">
        <v>0.182708324491228</v>
      </c>
      <c r="H909" s="16" t="n">
        <v>0.0601195975908555</v>
      </c>
      <c r="I909" s="16" t="n">
        <v>1.30102999566398</v>
      </c>
      <c r="J909" s="16" t="n">
        <v>0</v>
      </c>
      <c r="K909" s="16" t="n">
        <v>0.512991573033708</v>
      </c>
      <c r="L909" s="16" t="n">
        <v>0.590862983770287</v>
      </c>
    </row>
    <row r="910" customFormat="false" ht="15" hidden="false" customHeight="false" outlineLevel="0" collapsed="false">
      <c r="A910" s="17" t="n">
        <v>1305</v>
      </c>
      <c r="B910" s="16" t="n">
        <v>0.516984991315338</v>
      </c>
      <c r="C910" s="16" t="n">
        <v>0.519107865190573</v>
      </c>
      <c r="D910" s="16" t="n">
        <v>0</v>
      </c>
      <c r="E910" s="16" t="n">
        <v>0.4</v>
      </c>
      <c r="F910" s="16" t="n">
        <v>0.241713491959421</v>
      </c>
      <c r="G910" s="16" t="n">
        <v>0.190431757502547</v>
      </c>
      <c r="H910" s="16" t="n">
        <v>0.0636040216523244</v>
      </c>
      <c r="I910" s="16" t="n">
        <v>1.30102999566398</v>
      </c>
      <c r="J910" s="16" t="n">
        <v>0</v>
      </c>
      <c r="K910" s="16" t="n">
        <v>0.513966916354557</v>
      </c>
      <c r="L910" s="16" t="n">
        <v>0.589536516853933</v>
      </c>
    </row>
    <row r="911" customFormat="false" ht="15" hidden="false" customHeight="false" outlineLevel="0" collapsed="false">
      <c r="A911" s="17" t="n">
        <v>1306</v>
      </c>
      <c r="B911" s="16" t="n">
        <v>0.515494496044185</v>
      </c>
      <c r="C911" s="16" t="n">
        <v>0.517684568473128</v>
      </c>
      <c r="D911" s="16" t="n">
        <v>0</v>
      </c>
      <c r="E911" s="16" t="n">
        <v>0.5</v>
      </c>
      <c r="F911" s="16" t="n">
        <v>0.250530694992731</v>
      </c>
      <c r="G911" s="16" t="n">
        <v>0.198235518352668</v>
      </c>
      <c r="H911" s="16" t="n">
        <v>0.0674867824331854</v>
      </c>
      <c r="I911" s="16" t="n">
        <v>1.30102999566398</v>
      </c>
      <c r="J911" s="16" t="n">
        <v>0</v>
      </c>
      <c r="K911" s="16" t="n">
        <v>0.5145911360799</v>
      </c>
      <c r="L911" s="16" t="n">
        <v>0.587390761548065</v>
      </c>
    </row>
    <row r="912" customFormat="false" ht="15" hidden="false" customHeight="false" outlineLevel="0" collapsed="false">
      <c r="A912" s="17" t="n">
        <v>1307</v>
      </c>
      <c r="B912" s="16" t="n">
        <v>0.513945005834103</v>
      </c>
      <c r="C912" s="16" t="n">
        <v>0.516218371605605</v>
      </c>
      <c r="D912" s="16" t="n">
        <v>0</v>
      </c>
      <c r="E912" s="16" t="n">
        <v>0.5</v>
      </c>
      <c r="F912" s="16" t="n">
        <v>0.261631086098876</v>
      </c>
      <c r="G912" s="16" t="n">
        <v>0.208484423464822</v>
      </c>
      <c r="H912" s="16" t="n">
        <v>0.072272301747488</v>
      </c>
      <c r="I912" s="16" t="n">
        <v>1.30102999566398</v>
      </c>
      <c r="J912" s="16" t="n">
        <v>0</v>
      </c>
      <c r="K912" s="16" t="n">
        <v>0.515683520599251</v>
      </c>
      <c r="L912" s="16" t="n">
        <v>0.585401061173533</v>
      </c>
    </row>
    <row r="913" customFormat="false" ht="15" hidden="false" customHeight="false" outlineLevel="0" collapsed="false">
      <c r="A913" s="17" t="n">
        <v>1308</v>
      </c>
      <c r="B913" s="16" t="n">
        <v>0.512355724556578</v>
      </c>
      <c r="C913" s="16" t="n">
        <v>0.514699994471301</v>
      </c>
      <c r="D913" s="16" t="n">
        <v>0</v>
      </c>
      <c r="E913" s="16" t="n">
        <v>0.5</v>
      </c>
      <c r="F913" s="16" t="n">
        <v>0.271084824488176</v>
      </c>
      <c r="G913" s="16" t="n">
        <v>0.216299754428139</v>
      </c>
      <c r="H913" s="16" t="n">
        <v>0.075926050877682</v>
      </c>
      <c r="I913" s="16" t="n">
        <v>1.30102999566398</v>
      </c>
      <c r="J913" s="16" t="n">
        <v>0</v>
      </c>
      <c r="K913" s="16" t="n">
        <v>0.517166042446941</v>
      </c>
      <c r="L913" s="16" t="n">
        <v>0.583138264669164</v>
      </c>
    </row>
    <row r="914" customFormat="false" ht="15" hidden="false" customHeight="false" outlineLevel="0" collapsed="false">
      <c r="A914" s="17" t="n">
        <v>1309</v>
      </c>
      <c r="B914" s="16" t="n">
        <v>0.510708087434371</v>
      </c>
      <c r="C914" s="16" t="n">
        <v>0.513118839875031</v>
      </c>
      <c r="D914" s="16" t="n">
        <v>0</v>
      </c>
      <c r="E914" s="16" t="n">
        <v>0.6</v>
      </c>
      <c r="F914" s="16" t="n">
        <v>0.279966556608787</v>
      </c>
      <c r="G914" s="16" t="n">
        <v>0.224007399643076</v>
      </c>
      <c r="H914" s="16" t="n">
        <v>0.0798142286757319</v>
      </c>
      <c r="I914" s="16" t="n">
        <v>1.30102999566398</v>
      </c>
      <c r="J914" s="16" t="n">
        <v>0</v>
      </c>
      <c r="K914" s="16" t="n">
        <v>0.51814138576779</v>
      </c>
      <c r="L914" s="16" t="n">
        <v>0.580290262172285</v>
      </c>
    </row>
    <row r="915" customFormat="false" ht="15" hidden="false" customHeight="false" outlineLevel="0" collapsed="false">
      <c r="A915" s="17" t="n">
        <v>1310</v>
      </c>
      <c r="B915" s="16" t="n">
        <v>0.509028755542305</v>
      </c>
      <c r="C915" s="16" t="n">
        <v>0.511502590114146</v>
      </c>
      <c r="D915" s="16" t="n">
        <v>0</v>
      </c>
      <c r="E915" s="16" t="n">
        <v>0.7</v>
      </c>
      <c r="F915" s="16" t="n">
        <v>0.288407633801784</v>
      </c>
      <c r="G915" s="16" t="n">
        <v>0.231271207256662</v>
      </c>
      <c r="H915" s="16" t="n">
        <v>0.0831361447504401</v>
      </c>
      <c r="I915" s="16" t="n">
        <v>1.30102999566398</v>
      </c>
      <c r="J915" s="16" t="n">
        <v>0</v>
      </c>
      <c r="K915" s="16" t="n">
        <v>0.518843632958802</v>
      </c>
      <c r="L915" s="16" t="n">
        <v>0.577598314606742</v>
      </c>
    </row>
    <row r="916" customFormat="false" ht="15" hidden="false" customHeight="false" outlineLevel="0" collapsed="false">
      <c r="A916" s="17" t="n">
        <v>1311</v>
      </c>
      <c r="B916" s="16" t="n">
        <v>0.507278075234758</v>
      </c>
      <c r="C916" s="16" t="n">
        <v>0.509809181303456</v>
      </c>
      <c r="D916" s="16" t="n">
        <v>0</v>
      </c>
      <c r="E916" s="16" t="n">
        <v>0.7</v>
      </c>
      <c r="F916" s="16" t="n">
        <v>0.29601241450536</v>
      </c>
      <c r="G916" s="16" t="n">
        <v>0.238168091337485</v>
      </c>
      <c r="H916" s="16" t="n">
        <v>0.0854794325553228</v>
      </c>
      <c r="I916" s="16" t="n">
        <v>1.30102999566398</v>
      </c>
      <c r="J916" s="16" t="n">
        <v>0</v>
      </c>
      <c r="K916" s="16" t="n">
        <v>0.519623907615481</v>
      </c>
      <c r="L916" s="16" t="n">
        <v>0.574243133583021</v>
      </c>
    </row>
    <row r="917" customFormat="false" ht="15" hidden="false" customHeight="false" outlineLevel="0" collapsed="false">
      <c r="A917" s="17" t="n">
        <v>1312</v>
      </c>
      <c r="B917" s="16" t="n">
        <v>0.505486577335331</v>
      </c>
      <c r="C917" s="16" t="n">
        <v>0.508065513931633</v>
      </c>
      <c r="D917" s="16" t="n">
        <v>0</v>
      </c>
      <c r="E917" s="16" t="n">
        <v>0.8</v>
      </c>
      <c r="F917" s="16" t="n">
        <v>0.302247583502967</v>
      </c>
      <c r="G917" s="16" t="n">
        <v>0.242496211686071</v>
      </c>
      <c r="H917" s="16" t="n">
        <v>0.0874344392238649</v>
      </c>
      <c r="I917" s="16" t="n">
        <v>1.30102999566398</v>
      </c>
      <c r="J917" s="16" t="n">
        <v>0</v>
      </c>
      <c r="K917" s="16" t="n">
        <v>0.52040418227216</v>
      </c>
      <c r="L917" s="16" t="n">
        <v>0.57166822721598</v>
      </c>
    </row>
    <row r="918" customFormat="false" ht="15" hidden="false" customHeight="false" outlineLevel="0" collapsed="false">
      <c r="A918" s="17" t="n">
        <v>1313</v>
      </c>
      <c r="B918" s="16" t="n">
        <v>0.50362632671992</v>
      </c>
      <c r="C918" s="16" t="n">
        <v>0.506259310027857</v>
      </c>
      <c r="D918" s="16" t="n">
        <v>0</v>
      </c>
      <c r="E918" s="16" t="n">
        <v>0.8</v>
      </c>
      <c r="F918" s="16" t="n">
        <v>0.30938973809689</v>
      </c>
      <c r="G918" s="16" t="n">
        <v>0.245173520455578</v>
      </c>
      <c r="H918" s="16" t="n">
        <v>0.0899613673607648</v>
      </c>
      <c r="I918" s="16" t="n">
        <v>1.30102999566398</v>
      </c>
      <c r="J918" s="16" t="n">
        <v>0</v>
      </c>
      <c r="K918" s="16" t="n">
        <v>0.521340511860175</v>
      </c>
      <c r="L918" s="16" t="n">
        <v>0.568391073657928</v>
      </c>
    </row>
    <row r="919" customFormat="false" ht="15" hidden="false" customHeight="false" outlineLevel="0" collapsed="false">
      <c r="A919" s="17" t="n">
        <v>1314</v>
      </c>
      <c r="B919" s="16" t="n">
        <v>0.501701682392094</v>
      </c>
      <c r="C919" s="16" t="n">
        <v>0.504387599907899</v>
      </c>
      <c r="D919" s="16" t="n">
        <v>0</v>
      </c>
      <c r="E919" s="16" t="n">
        <v>0.9</v>
      </c>
      <c r="F919" s="16" t="n">
        <v>0.31633742421719</v>
      </c>
      <c r="G919" s="16" t="n">
        <v>0.245306221851342</v>
      </c>
      <c r="H919" s="16" t="n">
        <v>0.0920550978471368</v>
      </c>
      <c r="I919" s="16" t="n">
        <v>1.30102999566398</v>
      </c>
      <c r="J919" s="16" t="n">
        <v>0</v>
      </c>
      <c r="K919" s="16" t="n">
        <v>0.521652621722846</v>
      </c>
      <c r="L919" s="16" t="n">
        <v>0.565269975031211</v>
      </c>
    </row>
    <row r="920" customFormat="false" ht="15" hidden="false" customHeight="false" outlineLevel="0" collapsed="false">
      <c r="A920" s="17" t="n">
        <v>1315</v>
      </c>
      <c r="B920" s="16" t="n">
        <v>0.49971240427759</v>
      </c>
      <c r="C920" s="16" t="n">
        <v>0.502450793730409</v>
      </c>
      <c r="D920" s="16" t="n">
        <v>0</v>
      </c>
      <c r="E920" s="16" t="n">
        <v>1</v>
      </c>
      <c r="F920" s="16" t="n">
        <v>0.323248440339706</v>
      </c>
      <c r="G920" s="16" t="n">
        <v>0.250265349376336</v>
      </c>
      <c r="H920" s="16" t="n">
        <v>0.0941494527954729</v>
      </c>
      <c r="I920" s="16" t="n">
        <v>1.30102999566398</v>
      </c>
      <c r="J920" s="16" t="n">
        <v>0</v>
      </c>
      <c r="K920" s="16" t="n">
        <v>0.522003745318352</v>
      </c>
      <c r="L920" s="16" t="n">
        <v>0.563475343320849</v>
      </c>
    </row>
    <row r="921" customFormat="false" ht="15" hidden="false" customHeight="false" outlineLevel="0" collapsed="false">
      <c r="A921" s="17" t="n">
        <v>1316</v>
      </c>
      <c r="B921" s="16" t="n">
        <v>0.49766666152411</v>
      </c>
      <c r="C921" s="16" t="n">
        <v>0.500457526299726</v>
      </c>
      <c r="D921" s="16" t="n">
        <v>0</v>
      </c>
      <c r="E921" s="16" t="n">
        <v>1</v>
      </c>
      <c r="F921" s="16" t="n">
        <v>0.330164541613313</v>
      </c>
      <c r="G921" s="16" t="n">
        <v>0.255711755569167</v>
      </c>
      <c r="H921" s="16" t="n">
        <v>0.0958834295228667</v>
      </c>
      <c r="I921" s="16" t="n">
        <v>1.30102999566398</v>
      </c>
      <c r="J921" s="16" t="n">
        <v>0</v>
      </c>
      <c r="K921" s="16" t="n">
        <v>0.521925717852684</v>
      </c>
      <c r="L921" s="16" t="n">
        <v>0.562187890137328</v>
      </c>
    </row>
    <row r="922" customFormat="false" ht="15" hidden="false" customHeight="false" outlineLevel="0" collapsed="false">
      <c r="A922" s="17" t="n">
        <v>1317</v>
      </c>
      <c r="B922" s="16" t="n">
        <v>0.495566194256147</v>
      </c>
      <c r="C922" s="16" t="n">
        <v>0.498410640389062</v>
      </c>
      <c r="D922" s="16" t="n">
        <v>0</v>
      </c>
      <c r="E922" s="16" t="n">
        <v>1</v>
      </c>
      <c r="F922" s="16" t="n">
        <v>0.337248156310209</v>
      </c>
      <c r="G922" s="16" t="n">
        <v>0.261224745147783</v>
      </c>
      <c r="H922" s="16" t="n">
        <v>0.0977225964926849</v>
      </c>
      <c r="I922" s="16" t="n">
        <v>1.30102999566398</v>
      </c>
      <c r="J922" s="16" t="n">
        <v>0</v>
      </c>
      <c r="K922" s="16" t="n">
        <v>0.522198813982522</v>
      </c>
      <c r="L922" s="16" t="n">
        <v>0.561173533083646</v>
      </c>
    </row>
    <row r="923" customFormat="false" ht="15" hidden="false" customHeight="false" outlineLevel="0" collapsed="false">
      <c r="A923" s="17" t="n">
        <v>1318</v>
      </c>
      <c r="B923" s="16" t="n">
        <v>0.493404027902418</v>
      </c>
      <c r="C923" s="16" t="n">
        <v>0.496302411881056</v>
      </c>
      <c r="D923" s="16" t="n">
        <v>0</v>
      </c>
      <c r="E923" s="16" t="n">
        <v>1</v>
      </c>
      <c r="F923" s="16" t="n">
        <v>0.344377821327947</v>
      </c>
      <c r="G923" s="16" t="n">
        <v>0.266476280492078</v>
      </c>
      <c r="H923" s="16" t="n">
        <v>0.100033000758461</v>
      </c>
      <c r="I923" s="16" t="n">
        <v>1.30102999566398</v>
      </c>
      <c r="J923" s="16" t="n">
        <v>0</v>
      </c>
      <c r="K923" s="16" t="n">
        <v>0.522159800249688</v>
      </c>
      <c r="L923" s="16" t="n">
        <v>0.560354244694132</v>
      </c>
    </row>
    <row r="924" customFormat="false" ht="15" hidden="false" customHeight="false" outlineLevel="0" collapsed="false">
      <c r="A924" s="17" t="n">
        <v>1319</v>
      </c>
      <c r="B924" s="16" t="n">
        <v>0.491183171255721</v>
      </c>
      <c r="C924" s="16" t="n">
        <v>0.494132878196039</v>
      </c>
      <c r="D924" s="16" t="n">
        <v>0</v>
      </c>
      <c r="E924" s="16" t="n">
        <v>1</v>
      </c>
      <c r="F924" s="16" t="n">
        <v>0.351122832017645</v>
      </c>
      <c r="G924" s="16" t="n">
        <v>0.270523732469452</v>
      </c>
      <c r="H924" s="16" t="n">
        <v>0.102049436169699</v>
      </c>
      <c r="I924" s="16" t="n">
        <v>1.30102999566398</v>
      </c>
      <c r="J924" s="16" t="n">
        <v>0</v>
      </c>
      <c r="K924" s="16" t="n">
        <v>0.523018102372035</v>
      </c>
      <c r="L924" s="16" t="n">
        <v>0.559417915106117</v>
      </c>
    </row>
    <row r="925" customFormat="false" ht="15" hidden="false" customHeight="false" outlineLevel="0" collapsed="false">
      <c r="A925" s="17" t="n">
        <v>1320</v>
      </c>
      <c r="B925" s="16" t="n">
        <v>0.48889834433794</v>
      </c>
      <c r="C925" s="16" t="n">
        <v>0.491902098687512</v>
      </c>
      <c r="D925" s="16" t="n">
        <v>0</v>
      </c>
      <c r="E925" s="16" t="n">
        <v>1</v>
      </c>
      <c r="F925" s="16" t="n">
        <v>0.358274708174064</v>
      </c>
      <c r="G925" s="16" t="n">
        <v>0.274396543449439</v>
      </c>
      <c r="H925" s="16" t="n">
        <v>0.104012594302431</v>
      </c>
      <c r="I925" s="16" t="n">
        <v>1.30102999566398</v>
      </c>
      <c r="J925" s="16" t="n">
        <v>0</v>
      </c>
      <c r="K925" s="16" t="n">
        <v>0.52356429463171</v>
      </c>
      <c r="L925" s="16" t="n">
        <v>0.558715667915106</v>
      </c>
    </row>
    <row r="926" customFormat="false" ht="15" hidden="false" customHeight="false" outlineLevel="0" collapsed="false">
      <c r="A926" s="17" t="n">
        <v>1321</v>
      </c>
      <c r="B926" s="16" t="n">
        <v>0.486584357917309</v>
      </c>
      <c r="C926" s="16" t="n">
        <v>0.489636575405517</v>
      </c>
      <c r="D926" s="16" t="n">
        <v>0</v>
      </c>
      <c r="E926" s="16" t="n">
        <v>1</v>
      </c>
      <c r="F926" s="16" t="n">
        <v>0.364578534993813</v>
      </c>
      <c r="G926" s="16" t="n">
        <v>0.27730174949438</v>
      </c>
      <c r="H926" s="16" t="n">
        <v>0.105471144243877</v>
      </c>
      <c r="I926" s="16" t="n">
        <v>1.30102999566398</v>
      </c>
      <c r="J926" s="16" t="n">
        <v>0</v>
      </c>
      <c r="K926" s="16" t="n">
        <v>0.524383583021224</v>
      </c>
      <c r="L926" s="16" t="n">
        <v>0.558091448189763</v>
      </c>
    </row>
    <row r="927" customFormat="false" ht="15" hidden="false" customHeight="false" outlineLevel="0" collapsed="false">
      <c r="A927" s="17" t="n">
        <v>1322</v>
      </c>
      <c r="B927" s="16" t="n">
        <v>0.484214002473487</v>
      </c>
      <c r="C927" s="16" t="n">
        <v>0.487306143879221</v>
      </c>
      <c r="D927" s="16" t="n">
        <v>0</v>
      </c>
      <c r="E927" s="16" t="n">
        <v>1</v>
      </c>
      <c r="F927" s="16" t="n">
        <v>0.369568413463478</v>
      </c>
      <c r="G927" s="16" t="n">
        <v>0.280138471449679</v>
      </c>
      <c r="H927" s="16" t="n">
        <v>0.106356774010606</v>
      </c>
      <c r="I927" s="16" t="n">
        <v>1.30102999566398</v>
      </c>
      <c r="J927" s="16" t="n">
        <v>0</v>
      </c>
      <c r="K927" s="16" t="n">
        <v>0.524500624219725</v>
      </c>
      <c r="L927" s="16" t="n">
        <v>0.557233146067416</v>
      </c>
    </row>
    <row r="928" customFormat="false" ht="15" hidden="false" customHeight="false" outlineLevel="0" collapsed="false">
      <c r="A928" s="17" t="n">
        <v>1323</v>
      </c>
      <c r="B928" s="16" t="n">
        <v>0.481802988383505</v>
      </c>
      <c r="C928" s="16" t="n">
        <v>0.484941600497519</v>
      </c>
      <c r="D928" s="16" t="n">
        <v>0</v>
      </c>
      <c r="E928" s="16" t="n">
        <v>1.1</v>
      </c>
      <c r="F928" s="16" t="n">
        <v>0.375528743921556</v>
      </c>
      <c r="G928" s="16" t="n">
        <v>0.283487637885429</v>
      </c>
      <c r="H928" s="16" t="n">
        <v>0.107820858876487</v>
      </c>
      <c r="I928" s="16" t="n">
        <v>1.30102999566398</v>
      </c>
      <c r="J928" s="16" t="n">
        <v>0</v>
      </c>
      <c r="K928" s="16" t="n">
        <v>0.524617665418227</v>
      </c>
      <c r="L928" s="16" t="n">
        <v>0.557350187265918</v>
      </c>
    </row>
    <row r="929" customFormat="false" ht="15" hidden="false" customHeight="false" outlineLevel="0" collapsed="false">
      <c r="A929" s="17" t="n">
        <v>1324</v>
      </c>
      <c r="B929" s="16" t="n">
        <v>0.479346509195036</v>
      </c>
      <c r="C929" s="16" t="n">
        <v>0.482535422727298</v>
      </c>
      <c r="D929" s="16" t="n">
        <v>0</v>
      </c>
      <c r="E929" s="16" t="n">
        <v>1.2</v>
      </c>
      <c r="F929" s="16" t="n">
        <v>0.382039197278738</v>
      </c>
      <c r="G929" s="16" t="n">
        <v>0.289550830780719</v>
      </c>
      <c r="H929" s="16" t="n">
        <v>0.109150119939835</v>
      </c>
      <c r="I929" s="16" t="n">
        <v>1.30102999566398</v>
      </c>
      <c r="J929" s="16" t="n">
        <v>0</v>
      </c>
      <c r="K929" s="16" t="n">
        <v>0.525046816479401</v>
      </c>
      <c r="L929" s="16" t="n">
        <v>0.55707709113608</v>
      </c>
    </row>
    <row r="930" customFormat="false" ht="15" hidden="false" customHeight="false" outlineLevel="0" collapsed="false">
      <c r="A930" s="17" t="n">
        <v>1325</v>
      </c>
      <c r="B930" s="16" t="n">
        <v>0.476875011291769</v>
      </c>
      <c r="C930" s="16" t="n">
        <v>0.480109404856234</v>
      </c>
      <c r="D930" s="16" t="n">
        <v>0</v>
      </c>
      <c r="E930" s="16" t="n">
        <v>1.2</v>
      </c>
      <c r="F930" s="16" t="n">
        <v>0.387819115692344</v>
      </c>
      <c r="G930" s="16" t="n">
        <v>0.294306469281079</v>
      </c>
      <c r="H930" s="16" t="n">
        <v>0.110502950616642</v>
      </c>
      <c r="I930" s="16" t="n">
        <v>1.30102999566398</v>
      </c>
      <c r="J930" s="16" t="n">
        <v>0</v>
      </c>
      <c r="K930" s="16" t="n">
        <v>0.525553995006242</v>
      </c>
      <c r="L930" s="16" t="n">
        <v>0.557428214731586</v>
      </c>
    </row>
    <row r="931" customFormat="false" ht="15" hidden="false" customHeight="false" outlineLevel="0" collapsed="false">
      <c r="A931" s="17" t="n">
        <v>1326</v>
      </c>
      <c r="B931" s="16" t="n">
        <v>0.474366040279468</v>
      </c>
      <c r="C931" s="16" t="n">
        <v>0.47764200654425</v>
      </c>
      <c r="D931" s="16" t="n">
        <v>0</v>
      </c>
      <c r="E931" s="16" t="n">
        <v>1.2</v>
      </c>
      <c r="F931" s="16" t="n">
        <v>0.392964224232166</v>
      </c>
      <c r="G931" s="16" t="n">
        <v>0.298681779423955</v>
      </c>
      <c r="H931" s="16" t="n">
        <v>0.111511224032143</v>
      </c>
      <c r="I931" s="16" t="n">
        <v>1.30102999566398</v>
      </c>
      <c r="J931" s="16" t="n">
        <v>0</v>
      </c>
      <c r="K931" s="16" t="n">
        <v>0.526100187265918</v>
      </c>
      <c r="L931" s="16" t="n">
        <v>0.557584269662921</v>
      </c>
    </row>
    <row r="932" customFormat="false" ht="15" hidden="false" customHeight="false" outlineLevel="0" collapsed="false">
      <c r="A932" s="17" t="n">
        <v>1327</v>
      </c>
      <c r="B932" s="16" t="n">
        <v>0.471828577419122</v>
      </c>
      <c r="C932" s="16" t="n">
        <v>0.47515238515949</v>
      </c>
      <c r="D932" s="16" t="n">
        <v>0</v>
      </c>
      <c r="E932" s="16" t="n">
        <v>1.2</v>
      </c>
      <c r="F932" s="16" t="n">
        <v>0.399084934781437</v>
      </c>
      <c r="G932" s="16" t="n">
        <v>0.303411953100618</v>
      </c>
      <c r="H932" s="16" t="n">
        <v>0.113043408166687</v>
      </c>
      <c r="I932" s="16" t="n">
        <v>1.30102999566398</v>
      </c>
      <c r="J932" s="16" t="n">
        <v>0</v>
      </c>
      <c r="K932" s="16" t="n">
        <v>0.526646379525593</v>
      </c>
      <c r="L932" s="16" t="n">
        <v>0.557194132334582</v>
      </c>
    </row>
    <row r="933" customFormat="false" ht="15" hidden="false" customHeight="false" outlineLevel="0" collapsed="false">
      <c r="A933" s="17" t="n">
        <v>1328</v>
      </c>
      <c r="B933" s="16" t="n">
        <v>0.469254152642356</v>
      </c>
      <c r="C933" s="16" t="n">
        <v>0.472627948844031</v>
      </c>
      <c r="D933" s="16" t="n">
        <v>0</v>
      </c>
      <c r="E933" s="16" t="n">
        <v>1.2</v>
      </c>
      <c r="F933" s="16" t="n">
        <v>0.405539981093753</v>
      </c>
      <c r="G933" s="16" t="n">
        <v>0.309198044663624</v>
      </c>
      <c r="H933" s="16" t="n">
        <v>0.114243268544829</v>
      </c>
      <c r="I933" s="16" t="n">
        <v>1.30102999566398</v>
      </c>
      <c r="J933" s="16" t="n">
        <v>0</v>
      </c>
      <c r="K933" s="16" t="n">
        <v>0.527075530586767</v>
      </c>
      <c r="L933" s="16" t="n">
        <v>0.557545255930087</v>
      </c>
    </row>
    <row r="934" customFormat="false" ht="15" hidden="false" customHeight="false" outlineLevel="0" collapsed="false">
      <c r="A934" s="17" t="n">
        <v>1329</v>
      </c>
      <c r="B934" s="16" t="n">
        <v>0.466685222254859</v>
      </c>
      <c r="C934" s="16" t="n">
        <v>0.470104982469524</v>
      </c>
      <c r="D934" s="16" t="n">
        <v>0</v>
      </c>
      <c r="E934" s="16" t="n">
        <v>1.2</v>
      </c>
      <c r="F934" s="16" t="n">
        <v>0.411378606062213</v>
      </c>
      <c r="G934" s="16" t="n">
        <v>0.314520267095731</v>
      </c>
      <c r="H934" s="16" t="n">
        <v>0.115602547201118</v>
      </c>
      <c r="I934" s="16" t="n">
        <v>1.30102999566398</v>
      </c>
      <c r="J934" s="16" t="n">
        <v>0</v>
      </c>
      <c r="K934" s="16" t="n">
        <v>0.527660736579276</v>
      </c>
      <c r="L934" s="16" t="n">
        <v>0.557974406991261</v>
      </c>
    </row>
    <row r="935" customFormat="false" ht="15" hidden="false" customHeight="false" outlineLevel="0" collapsed="false">
      <c r="A935" s="17" t="n">
        <v>1330</v>
      </c>
      <c r="B935" s="16" t="n">
        <v>0.464113556676441</v>
      </c>
      <c r="C935" s="16" t="n">
        <v>0.4675808296947</v>
      </c>
      <c r="D935" s="16" t="n">
        <v>0</v>
      </c>
      <c r="E935" s="16" t="n">
        <v>1.4</v>
      </c>
      <c r="F935" s="16" t="n">
        <v>0.417474474652043</v>
      </c>
      <c r="G935" s="16" t="n">
        <v>0.320040146983394</v>
      </c>
      <c r="H935" s="16" t="n">
        <v>0.117129244417961</v>
      </c>
      <c r="I935" s="16" t="n">
        <v>1.30102999566398</v>
      </c>
      <c r="J935" s="16" t="n">
        <v>0</v>
      </c>
      <c r="K935" s="16" t="n">
        <v>0.528128901373283</v>
      </c>
      <c r="L935" s="16" t="n">
        <v>0.558091448189763</v>
      </c>
    </row>
    <row r="936" customFormat="false" ht="15" hidden="false" customHeight="false" outlineLevel="0" collapsed="false">
      <c r="A936" s="17" t="n">
        <v>1331</v>
      </c>
      <c r="B936" s="16" t="n">
        <v>0.461479541328218</v>
      </c>
      <c r="C936" s="16" t="n">
        <v>0.464998756901602</v>
      </c>
      <c r="D936" s="16" t="n">
        <v>0</v>
      </c>
      <c r="E936" s="16" t="n">
        <v>1.4</v>
      </c>
      <c r="F936" s="16" t="n">
        <v>0.424234163945453</v>
      </c>
      <c r="G936" s="16" t="n">
        <v>0.325304052501895</v>
      </c>
      <c r="H936" s="16" t="n">
        <v>0.118510132136515</v>
      </c>
      <c r="I936" s="16" t="n">
        <v>1.30102999566398</v>
      </c>
      <c r="J936" s="16" t="n">
        <v>0</v>
      </c>
      <c r="K936" s="16" t="n">
        <v>0.529065230961298</v>
      </c>
      <c r="L936" s="16" t="n">
        <v>0.55875468164794</v>
      </c>
    </row>
    <row r="937" customFormat="false" ht="15" hidden="false" customHeight="false" outlineLevel="0" collapsed="false">
      <c r="A937" s="17" t="n">
        <v>1332</v>
      </c>
      <c r="B937" s="16" t="n">
        <v>0.458877764228318</v>
      </c>
      <c r="C937" s="16" t="n">
        <v>0.462440391688534</v>
      </c>
      <c r="D937" s="16" t="n">
        <v>0</v>
      </c>
      <c r="E937" s="16" t="n">
        <v>1.4</v>
      </c>
      <c r="F937" s="16" t="n">
        <v>0.42967549293923</v>
      </c>
      <c r="G937" s="16" t="n">
        <v>0.330485713636275</v>
      </c>
      <c r="H937" s="16" t="n">
        <v>0.119657575626094</v>
      </c>
      <c r="I937" s="16" t="n">
        <v>1.30102999566398</v>
      </c>
      <c r="J937" s="16" t="n">
        <v>0</v>
      </c>
      <c r="K937" s="16" t="n">
        <v>0.529689450686642</v>
      </c>
      <c r="L937" s="16" t="n">
        <v>0.559456928838951</v>
      </c>
    </row>
    <row r="938" customFormat="false" ht="15" hidden="false" customHeight="false" outlineLevel="0" collapsed="false">
      <c r="A938" s="17" t="n">
        <v>1333</v>
      </c>
      <c r="B938" s="16" t="n">
        <v>0.456278007063601</v>
      </c>
      <c r="C938" s="16" t="n">
        <v>0.459875065121758</v>
      </c>
      <c r="D938" s="16" t="n">
        <v>0</v>
      </c>
      <c r="E938" s="16" t="n">
        <v>1.4</v>
      </c>
      <c r="F938" s="16" t="n">
        <v>0.433700561649742</v>
      </c>
      <c r="G938" s="16" t="n">
        <v>0.33347055554551</v>
      </c>
      <c r="H938" s="16" t="n">
        <v>0.119894403995782</v>
      </c>
      <c r="I938" s="16" t="n">
        <v>1.30102999566398</v>
      </c>
      <c r="J938" s="16" t="n">
        <v>0</v>
      </c>
      <c r="K938" s="16" t="n">
        <v>0.530430711610487</v>
      </c>
      <c r="L938" s="16" t="n">
        <v>0.560588327091136</v>
      </c>
    </row>
    <row r="939" customFormat="false" ht="15" hidden="false" customHeight="false" outlineLevel="0" collapsed="false">
      <c r="A939" s="17" t="n">
        <v>1334</v>
      </c>
      <c r="B939" s="16" t="n">
        <v>0.453702206412951</v>
      </c>
      <c r="C939" s="16" t="n">
        <v>0.457341903757848</v>
      </c>
      <c r="D939" s="16" t="n">
        <v>0</v>
      </c>
      <c r="E939" s="16" t="n">
        <v>1.4</v>
      </c>
      <c r="F939" s="16" t="n">
        <v>0.439051654690938</v>
      </c>
      <c r="G939" s="16" t="n">
        <v>0.337778924239691</v>
      </c>
      <c r="H939" s="16" t="n">
        <v>0.120680049986502</v>
      </c>
      <c r="I939" s="16" t="n">
        <v>1.30102999566398</v>
      </c>
      <c r="J939" s="16" t="n">
        <v>0</v>
      </c>
      <c r="K939" s="16" t="n">
        <v>0.530742821473159</v>
      </c>
      <c r="L939" s="16" t="n">
        <v>0.562226903870162</v>
      </c>
    </row>
    <row r="940" customFormat="false" ht="15" hidden="false" customHeight="false" outlineLevel="0" collapsed="false">
      <c r="A940" s="17" t="n">
        <v>1335</v>
      </c>
      <c r="B940" s="16" t="n">
        <v>0.451120803339614</v>
      </c>
      <c r="C940" s="16" t="n">
        <v>0.454802225856634</v>
      </c>
      <c r="D940" s="16" t="n">
        <v>0</v>
      </c>
      <c r="E940" s="16" t="n">
        <v>1.5</v>
      </c>
      <c r="F940" s="16" t="n">
        <v>0.444271369299093</v>
      </c>
      <c r="G940" s="16" t="n">
        <v>0.342476336341233</v>
      </c>
      <c r="H940" s="16" t="n">
        <v>0.121787679318324</v>
      </c>
      <c r="I940" s="16" t="n">
        <v>1.30102999566398</v>
      </c>
      <c r="J940" s="16" t="n">
        <v>0</v>
      </c>
      <c r="K940" s="16" t="n">
        <v>0.531015917602996</v>
      </c>
      <c r="L940" s="16" t="n">
        <v>0.565387016229713</v>
      </c>
    </row>
    <row r="941" customFormat="false" ht="15" hidden="false" customHeight="false" outlineLevel="0" collapsed="false">
      <c r="A941" s="17" t="n">
        <v>1336</v>
      </c>
      <c r="B941" s="16" t="n">
        <v>0.448572282161978</v>
      </c>
      <c r="C941" s="16" t="n">
        <v>0.452300415489446</v>
      </c>
      <c r="D941" s="16" t="n">
        <v>0</v>
      </c>
      <c r="E941" s="16" t="n">
        <v>1.5</v>
      </c>
      <c r="F941" s="16" t="n">
        <v>0.450294114521114</v>
      </c>
      <c r="G941" s="16" t="n">
        <v>0.347976150155217</v>
      </c>
      <c r="H941" s="16" t="n">
        <v>0.123150086638295</v>
      </c>
      <c r="I941" s="16" t="n">
        <v>1.30102999566398</v>
      </c>
      <c r="J941" s="16" t="n">
        <v>0</v>
      </c>
      <c r="K941" s="16" t="n">
        <v>0.531874219725343</v>
      </c>
      <c r="L941" s="16" t="n">
        <v>0.569327403245943</v>
      </c>
    </row>
    <row r="942" customFormat="false" ht="15" hidden="false" customHeight="false" outlineLevel="0" collapsed="false">
      <c r="A942" s="17" t="n">
        <v>1337</v>
      </c>
      <c r="B942" s="16" t="n">
        <v>0.446038893113534</v>
      </c>
      <c r="C942" s="16" t="n">
        <v>0.449816683370076</v>
      </c>
      <c r="D942" s="16" t="n">
        <v>0</v>
      </c>
      <c r="E942" s="16" t="n">
        <v>1.5</v>
      </c>
      <c r="F942" s="16" t="n">
        <v>0.456835484459719</v>
      </c>
      <c r="G942" s="16" t="n">
        <v>0.353731940473103</v>
      </c>
      <c r="H942" s="16" t="n">
        <v>0.124855202026048</v>
      </c>
      <c r="I942" s="16" t="n">
        <v>1.30102999566398</v>
      </c>
      <c r="J942" s="16" t="n">
        <v>0</v>
      </c>
      <c r="K942" s="16" t="n">
        <v>0.532264357053683</v>
      </c>
      <c r="L942" s="16" t="n">
        <v>0.575491573033708</v>
      </c>
    </row>
    <row r="943" customFormat="false" ht="15" hidden="false" customHeight="false" outlineLevel="0" collapsed="false">
      <c r="A943" s="17" t="n">
        <v>1338</v>
      </c>
      <c r="B943" s="16" t="n">
        <v>0.44355076758398</v>
      </c>
      <c r="C943" s="16" t="n">
        <v>0.447380654764979</v>
      </c>
      <c r="D943" s="16" t="n">
        <v>0</v>
      </c>
      <c r="E943" s="16" t="n">
        <v>1.6</v>
      </c>
      <c r="F943" s="16" t="n">
        <v>0.463763567346157</v>
      </c>
      <c r="G943" s="16" t="n">
        <v>0.360135513051942</v>
      </c>
      <c r="H943" s="16" t="n">
        <v>0.126920148907734</v>
      </c>
      <c r="I943" s="16" t="n">
        <v>1.30102999566398</v>
      </c>
      <c r="J943" s="16" t="n">
        <v>0</v>
      </c>
      <c r="K943" s="16" t="n">
        <v>0.532810549313358</v>
      </c>
      <c r="L943" s="16" t="n">
        <v>0.582865168539326</v>
      </c>
    </row>
    <row r="944" customFormat="false" ht="15" hidden="false" customHeight="false" outlineLevel="0" collapsed="false">
      <c r="A944" s="17" t="n">
        <v>1339</v>
      </c>
      <c r="B944" s="16" t="n">
        <v>0.441074832446045</v>
      </c>
      <c r="C944" s="16" t="n">
        <v>0.444956215538001</v>
      </c>
      <c r="D944" s="16" t="n">
        <v>0</v>
      </c>
      <c r="E944" s="16" t="n">
        <v>1.6</v>
      </c>
      <c r="F944" s="16" t="n">
        <v>0.470596419206233</v>
      </c>
      <c r="G944" s="16" t="n">
        <v>0.366443220371728</v>
      </c>
      <c r="H944" s="16" t="n">
        <v>0.128762970109041</v>
      </c>
      <c r="I944" s="16" t="n">
        <v>1.30102999566398</v>
      </c>
      <c r="J944" s="16" t="n">
        <v>0</v>
      </c>
      <c r="K944" s="16" t="n">
        <v>0.533083645443196</v>
      </c>
      <c r="L944" s="16" t="n">
        <v>0.591292134831461</v>
      </c>
    </row>
    <row r="945" customFormat="false" ht="15" hidden="false" customHeight="false" outlineLevel="0" collapsed="false">
      <c r="A945" s="17" t="n">
        <v>1340</v>
      </c>
      <c r="B945" s="16" t="n">
        <v>0.4386421855953</v>
      </c>
      <c r="C945" s="16" t="n">
        <v>0.442585907583491</v>
      </c>
      <c r="D945" s="16" t="n">
        <v>0</v>
      </c>
      <c r="E945" s="16" t="n">
        <v>1.7</v>
      </c>
      <c r="F945" s="16" t="n">
        <v>0.479223296589491</v>
      </c>
      <c r="G945" s="16" t="n">
        <v>0.373227075059789</v>
      </c>
      <c r="H945" s="16" t="n">
        <v>0.131275986865239</v>
      </c>
      <c r="I945" s="16" t="n">
        <v>1.30102999566398</v>
      </c>
      <c r="J945" s="16" t="n">
        <v>0</v>
      </c>
      <c r="K945" s="16" t="n">
        <v>0.533278714107366</v>
      </c>
      <c r="L945" s="16" t="n">
        <v>0.599797128589263</v>
      </c>
    </row>
    <row r="946" customFormat="false" ht="15" hidden="false" customHeight="false" outlineLevel="0" collapsed="false">
      <c r="A946" s="17" t="n">
        <v>1341</v>
      </c>
      <c r="B946" s="16" t="n">
        <v>0.43624972883198</v>
      </c>
      <c r="C946" s="16" t="n">
        <v>0.440254914459218</v>
      </c>
      <c r="D946" s="16" t="n">
        <v>0</v>
      </c>
      <c r="E946" s="16" t="n">
        <v>1.8</v>
      </c>
      <c r="F946" s="16" t="n">
        <v>0.487761124232721</v>
      </c>
      <c r="G946" s="16" t="n">
        <v>0.381500974112762</v>
      </c>
      <c r="H946" s="16" t="n">
        <v>0.133978808293813</v>
      </c>
      <c r="I946" s="16" t="n">
        <v>1.30102999566398</v>
      </c>
      <c r="J946" s="16" t="n">
        <v>0</v>
      </c>
      <c r="K946" s="16" t="n">
        <v>0.533629837702871</v>
      </c>
      <c r="L946" s="16" t="n">
        <v>0.609238451935081</v>
      </c>
    </row>
    <row r="947" customFormat="false" ht="15" hidden="false" customHeight="false" outlineLevel="0" collapsed="false">
      <c r="A947" s="17" t="n">
        <v>1342</v>
      </c>
      <c r="B947" s="16" t="n">
        <v>0.433898474607203</v>
      </c>
      <c r="C947" s="16" t="n">
        <v>0.437982143687733</v>
      </c>
      <c r="D947" s="16" t="n">
        <v>0</v>
      </c>
      <c r="E947" s="16" t="n">
        <v>1.9</v>
      </c>
      <c r="F947" s="16" t="n">
        <v>0.499136495223101</v>
      </c>
      <c r="G947" s="16" t="n">
        <v>0.391554290864847</v>
      </c>
      <c r="H947" s="16" t="n">
        <v>0.137882163249403</v>
      </c>
      <c r="I947" s="16" t="n">
        <v>1.30102999566398</v>
      </c>
      <c r="J947" s="16" t="n">
        <v>0</v>
      </c>
      <c r="K947" s="16" t="n">
        <v>0.534449126092385</v>
      </c>
      <c r="L947" s="16" t="n">
        <v>0.618367665418227</v>
      </c>
    </row>
    <row r="948" customFormat="false" ht="15" hidden="false" customHeight="false" outlineLevel="0" collapsed="false">
      <c r="A948" s="17" t="n">
        <v>1343</v>
      </c>
      <c r="B948" s="16" t="n">
        <v>0.431575013117658</v>
      </c>
      <c r="C948" s="16" t="n">
        <v>0.435748439910037</v>
      </c>
      <c r="D948" s="16" t="n">
        <v>0</v>
      </c>
      <c r="E948" s="16" t="n">
        <v>2</v>
      </c>
      <c r="F948" s="16" t="n">
        <v>0.512477655217154</v>
      </c>
      <c r="G948" s="16" t="n">
        <v>0.403303655007599</v>
      </c>
      <c r="H948" s="16" t="n">
        <v>0.142559384056577</v>
      </c>
      <c r="I948" s="16" t="n">
        <v>1.30102999566398</v>
      </c>
      <c r="J948" s="16" t="n">
        <v>0</v>
      </c>
      <c r="K948" s="16" t="n">
        <v>0.53519038701623</v>
      </c>
      <c r="L948" s="16" t="n">
        <v>0.628238139825219</v>
      </c>
    </row>
    <row r="949" customFormat="false" ht="15" hidden="false" customHeight="false" outlineLevel="0" collapsed="false">
      <c r="A949" s="17" t="n">
        <v>1344</v>
      </c>
      <c r="B949" s="16" t="n">
        <v>0.429292774862713</v>
      </c>
      <c r="C949" s="16" t="n">
        <v>0.433564506847872</v>
      </c>
      <c r="D949" s="16" t="n">
        <v>0</v>
      </c>
      <c r="E949" s="16" t="n">
        <v>2</v>
      </c>
      <c r="F949" s="16" t="n">
        <v>0.527327726175546</v>
      </c>
      <c r="G949" s="16" t="n">
        <v>0.417355634809869</v>
      </c>
      <c r="H949" s="16" t="n">
        <v>0.14784080982071</v>
      </c>
      <c r="I949" s="16" t="n">
        <v>1.30102999566398</v>
      </c>
      <c r="J949" s="16" t="n">
        <v>0</v>
      </c>
      <c r="K949" s="16" t="n">
        <v>0.535853620474407</v>
      </c>
      <c r="L949" s="16" t="n">
        <v>0.638576779026217</v>
      </c>
    </row>
    <row r="950" customFormat="false" ht="15" hidden="false" customHeight="false" outlineLevel="0" collapsed="false">
      <c r="A950" s="17" t="n">
        <v>1345</v>
      </c>
      <c r="B950" s="16" t="n">
        <v>0.42704428318474</v>
      </c>
      <c r="C950" s="16" t="n">
        <v>0.431436066672708</v>
      </c>
      <c r="D950" s="16" t="n">
        <v>0</v>
      </c>
      <c r="E950" s="16" t="n">
        <v>2</v>
      </c>
      <c r="F950" s="16" t="n">
        <v>0.545989025216274</v>
      </c>
      <c r="G950" s="16" t="n">
        <v>0.434416338125214</v>
      </c>
      <c r="H950" s="16" t="n">
        <v>0.152242280929666</v>
      </c>
      <c r="I950" s="16" t="n">
        <v>1.30102999566398</v>
      </c>
      <c r="J950" s="16" t="n">
        <v>0</v>
      </c>
      <c r="K950" s="16" t="n">
        <v>0.536594881398252</v>
      </c>
      <c r="L950" s="16" t="n">
        <v>0.648876404494382</v>
      </c>
    </row>
    <row r="951" customFormat="false" ht="15" hidden="false" customHeight="false" outlineLevel="0" collapsed="false">
      <c r="A951" s="17" t="n">
        <v>1346</v>
      </c>
      <c r="B951" s="16" t="n">
        <v>0.424845695909527</v>
      </c>
      <c r="C951" s="16" t="n">
        <v>0.429345853333728</v>
      </c>
      <c r="D951" s="16" t="n">
        <v>0</v>
      </c>
      <c r="E951" s="16" t="n">
        <v>2</v>
      </c>
      <c r="F951" s="16" t="n">
        <v>0.562869720331524</v>
      </c>
      <c r="G951" s="16" t="n">
        <v>0.450226682774087</v>
      </c>
      <c r="H951" s="16" t="n">
        <v>0.15579277064974</v>
      </c>
      <c r="I951" s="16" t="n">
        <v>1.30102999566398</v>
      </c>
      <c r="J951" s="16" t="n">
        <v>0</v>
      </c>
      <c r="K951" s="16" t="n">
        <v>0.537297128589263</v>
      </c>
      <c r="L951" s="16" t="n">
        <v>0.6583177278402</v>
      </c>
    </row>
    <row r="952" customFormat="false" ht="15" hidden="false" customHeight="false" outlineLevel="0" collapsed="false">
      <c r="A952" s="17" t="n">
        <v>1347</v>
      </c>
      <c r="B952" s="16" t="n">
        <v>0.422691826191213</v>
      </c>
      <c r="C952" s="16" t="n">
        <v>0.427297400917565</v>
      </c>
      <c r="D952" s="16" t="n">
        <v>0</v>
      </c>
      <c r="E952" s="16" t="n">
        <v>2.3</v>
      </c>
      <c r="F952" s="16" t="n">
        <v>0.579407871087333</v>
      </c>
      <c r="G952" s="16" t="n">
        <v>0.464885349067432</v>
      </c>
      <c r="H952" s="16" t="n">
        <v>0.156189069156972</v>
      </c>
      <c r="I952" s="16" t="n">
        <v>1.30102999566398</v>
      </c>
      <c r="J952" s="16" t="n">
        <v>0</v>
      </c>
      <c r="K952" s="16" t="n">
        <v>0.538818664169788</v>
      </c>
      <c r="L952" s="16" t="n">
        <v>0.66580836454432</v>
      </c>
    </row>
    <row r="953" customFormat="false" ht="15" hidden="false" customHeight="false" outlineLevel="0" collapsed="false">
      <c r="A953" s="17" t="n">
        <v>1348</v>
      </c>
      <c r="B953" s="16" t="n">
        <v>0.420554761257437</v>
      </c>
      <c r="C953" s="16" t="n">
        <v>0.425274864299579</v>
      </c>
      <c r="D953" s="16" t="n">
        <v>0</v>
      </c>
      <c r="E953" s="16" t="n">
        <v>2.5</v>
      </c>
      <c r="F953" s="16" t="n">
        <v>0.597684845615415</v>
      </c>
      <c r="G953" s="16" t="n">
        <v>0.478291680224173</v>
      </c>
      <c r="H953" s="16" t="n">
        <v>0.161022907425751</v>
      </c>
      <c r="I953" s="16" t="n">
        <v>1.30102999566398</v>
      </c>
      <c r="J953" s="16" t="n">
        <v>0</v>
      </c>
      <c r="K953" s="16" t="n">
        <v>0.539676966292135</v>
      </c>
      <c r="L953" s="16" t="n">
        <v>0.672401685393258</v>
      </c>
    </row>
    <row r="954" customFormat="false" ht="15" hidden="false" customHeight="false" outlineLevel="0" collapsed="false">
      <c r="A954" s="17" t="n">
        <v>1349</v>
      </c>
      <c r="B954" s="16" t="n">
        <v>0.41846282987131</v>
      </c>
      <c r="C954" s="16" t="n">
        <v>0.423294438865413</v>
      </c>
      <c r="D954" s="16" t="n">
        <v>0</v>
      </c>
      <c r="E954" s="16" t="n">
        <v>2.5</v>
      </c>
      <c r="F954" s="16" t="n">
        <v>0.615635473991954</v>
      </c>
      <c r="G954" s="16" t="n">
        <v>0.49214129151821</v>
      </c>
      <c r="H954" s="16" t="n">
        <v>0.166611123987137</v>
      </c>
      <c r="I954" s="16" t="n">
        <v>1.30102999566398</v>
      </c>
      <c r="J954" s="16" t="n">
        <v>0</v>
      </c>
      <c r="K954" s="16" t="n">
        <v>0.541120474406991</v>
      </c>
      <c r="L954" s="16" t="n">
        <v>0.677278401997503</v>
      </c>
    </row>
    <row r="955" customFormat="false" ht="15" hidden="false" customHeight="false" outlineLevel="0" collapsed="false">
      <c r="A955" s="17" t="n">
        <v>1350</v>
      </c>
      <c r="B955" s="16" t="n">
        <v>0.416389073348708</v>
      </c>
      <c r="C955" s="16" t="n">
        <v>0.421339861044053</v>
      </c>
      <c r="D955" s="16" t="n">
        <v>0</v>
      </c>
      <c r="E955" s="16" t="n">
        <v>2.7</v>
      </c>
      <c r="F955" s="16" t="n">
        <v>0.635137751458941</v>
      </c>
      <c r="G955" s="16" t="n">
        <v>0.507780695521578</v>
      </c>
      <c r="H955" s="16" t="n">
        <v>0.172514741509293</v>
      </c>
      <c r="I955" s="16" t="n">
        <v>1.30102999566398</v>
      </c>
      <c r="J955" s="16" t="n">
        <v>0</v>
      </c>
      <c r="K955" s="16" t="n">
        <v>0.542212858926342</v>
      </c>
      <c r="L955" s="16" t="n">
        <v>0.679970349563046</v>
      </c>
    </row>
    <row r="956" customFormat="false" ht="15" hidden="false" customHeight="false" outlineLevel="0" collapsed="false">
      <c r="A956" s="17" t="n">
        <v>1351</v>
      </c>
      <c r="B956" s="16" t="n">
        <v>0.414325739360518</v>
      </c>
      <c r="C956" s="16" t="n">
        <v>0.419412725803892</v>
      </c>
      <c r="D956" s="16" t="n">
        <v>0</v>
      </c>
      <c r="E956" s="16" t="n">
        <v>2.7</v>
      </c>
      <c r="F956" s="16" t="n">
        <v>0.657903533592526</v>
      </c>
      <c r="G956" s="16" t="n">
        <v>0.522749986742896</v>
      </c>
      <c r="H956" s="16" t="n">
        <v>0.176781921648522</v>
      </c>
      <c r="I956" s="16" t="n">
        <v>1.30102999566398</v>
      </c>
      <c r="J956" s="16" t="n">
        <v>0</v>
      </c>
      <c r="K956" s="16" t="n">
        <v>0.543695380774033</v>
      </c>
      <c r="L956" s="16" t="n">
        <v>0.680048377028714</v>
      </c>
    </row>
    <row r="957" customFormat="false" ht="15" hidden="false" customHeight="false" outlineLevel="0" collapsed="false">
      <c r="A957" s="17" t="n">
        <v>1352</v>
      </c>
      <c r="B957" s="16" t="n">
        <v>0.412299314306842</v>
      </c>
      <c r="C957" s="16" t="n">
        <v>0.417518503294232</v>
      </c>
      <c r="D957" s="16" t="n">
        <v>0</v>
      </c>
      <c r="E957" s="16" t="n">
        <v>2.8</v>
      </c>
      <c r="F957" s="16" t="n">
        <v>0.680254968090225</v>
      </c>
      <c r="G957" s="16" t="n">
        <v>0.537954790848326</v>
      </c>
      <c r="H957" s="16" t="n">
        <v>0.182482519030764</v>
      </c>
      <c r="I957" s="16" t="n">
        <v>1.30102999566398</v>
      </c>
      <c r="J957" s="16" t="n">
        <v>0</v>
      </c>
      <c r="K957" s="16" t="n">
        <v>0.544748751560549</v>
      </c>
      <c r="L957" s="16" t="n">
        <v>0.677746566791511</v>
      </c>
    </row>
    <row r="958" customFormat="false" ht="15" hidden="false" customHeight="false" outlineLevel="0" collapsed="false">
      <c r="A958" s="17" t="n">
        <v>1353</v>
      </c>
      <c r="B958" s="16" t="n">
        <v>0.410272638003031</v>
      </c>
      <c r="C958" s="16" t="n">
        <v>0.41561528676179</v>
      </c>
      <c r="D958" s="16" t="n">
        <v>0</v>
      </c>
      <c r="E958" s="16" t="n">
        <v>2.8</v>
      </c>
      <c r="F958" s="16" t="n">
        <v>0.701275053639108</v>
      </c>
      <c r="G958" s="16" t="n">
        <v>0.551451932443016</v>
      </c>
      <c r="H958" s="16" t="n">
        <v>0.188551289439293</v>
      </c>
      <c r="I958" s="16" t="n">
        <v>1.30102999566398</v>
      </c>
      <c r="J958" s="16" t="n">
        <v>0</v>
      </c>
      <c r="K958" s="16" t="n">
        <v>0.546153245942572</v>
      </c>
      <c r="L958" s="16" t="n">
        <v>0.673689138576779</v>
      </c>
    </row>
    <row r="959" customFormat="false" ht="15" hidden="false" customHeight="false" outlineLevel="0" collapsed="false">
      <c r="A959" s="17" t="n">
        <v>1354</v>
      </c>
      <c r="B959" s="16" t="n">
        <v>0.408237680792809</v>
      </c>
      <c r="C959" s="16" t="n">
        <v>0.413699304705925</v>
      </c>
      <c r="D959" s="16" t="n">
        <v>0</v>
      </c>
      <c r="E959" s="16" t="n">
        <v>3</v>
      </c>
      <c r="F959" s="16" t="n">
        <v>0.721725815736691</v>
      </c>
      <c r="G959" s="16" t="n">
        <v>0.567502510173369</v>
      </c>
      <c r="H959" s="16" t="n">
        <v>0.194574876765216</v>
      </c>
      <c r="I959" s="16" t="n">
        <v>1.30102999566398</v>
      </c>
      <c r="J959" s="16" t="n">
        <v>0</v>
      </c>
      <c r="K959" s="16" t="n">
        <v>0.547128589263421</v>
      </c>
      <c r="L959" s="16" t="n">
        <v>0.666783707865169</v>
      </c>
    </row>
    <row r="960" customFormat="false" ht="15" hidden="false" customHeight="false" outlineLevel="0" collapsed="false">
      <c r="A960" s="17" t="n">
        <v>1355</v>
      </c>
      <c r="B960" s="16" t="n">
        <v>0.406169950548146</v>
      </c>
      <c r="C960" s="16" t="n">
        <v>0.411738182679656</v>
      </c>
      <c r="D960" s="16" t="n">
        <v>0</v>
      </c>
      <c r="E960" s="16" t="n">
        <v>3.2</v>
      </c>
      <c r="F960" s="16" t="n">
        <v>0.740031510435378</v>
      </c>
      <c r="G960" s="16" t="n">
        <v>0.582552830651268</v>
      </c>
      <c r="H960" s="16" t="n">
        <v>0.19937026004597</v>
      </c>
      <c r="I960" s="16" t="n">
        <v>1.30102999566398</v>
      </c>
      <c r="J960" s="16" t="n">
        <v>0</v>
      </c>
      <c r="K960" s="16" t="n">
        <v>0.548299001248439</v>
      </c>
      <c r="L960" s="16" t="n">
        <v>0.656757178526842</v>
      </c>
    </row>
    <row r="961" customFormat="false" ht="15" hidden="false" customHeight="false" outlineLevel="0" collapsed="false">
      <c r="A961" s="17" t="n">
        <v>1356</v>
      </c>
      <c r="B961" s="16" t="n">
        <v>0.404097930424743</v>
      </c>
      <c r="C961" s="16" t="n">
        <v>0.40976476840926</v>
      </c>
      <c r="D961" s="16" t="n">
        <v>0</v>
      </c>
      <c r="E961" s="16" t="n">
        <v>3.4</v>
      </c>
      <c r="F961" s="16" t="n">
        <v>0.756977421844208</v>
      </c>
      <c r="G961" s="16" t="n">
        <v>0.596218781875992</v>
      </c>
      <c r="H961" s="16" t="n">
        <v>0.203950489468441</v>
      </c>
      <c r="I961" s="16" t="n">
        <v>1.30102999566398</v>
      </c>
      <c r="J961" s="16" t="n">
        <v>0</v>
      </c>
      <c r="K961" s="16" t="n">
        <v>0.549430399500624</v>
      </c>
      <c r="L961" s="16" t="n">
        <v>0.643063358302122</v>
      </c>
    </row>
    <row r="962" customFormat="false" ht="15" hidden="false" customHeight="false" outlineLevel="0" collapsed="false">
      <c r="A962" s="17" t="n">
        <v>1357</v>
      </c>
      <c r="B962" s="16" t="n">
        <v>0.401946191986402</v>
      </c>
      <c r="C962" s="16" t="n">
        <v>0.407697801635172</v>
      </c>
      <c r="D962" s="16" t="n">
        <v>0</v>
      </c>
      <c r="E962" s="16" t="n">
        <v>3.4</v>
      </c>
      <c r="F962" s="16" t="n">
        <v>0.771421335637674</v>
      </c>
      <c r="G962" s="16" t="n">
        <v>0.607659264045711</v>
      </c>
      <c r="H962" s="16" t="n">
        <v>0.205839478940733</v>
      </c>
      <c r="I962" s="16" t="n">
        <v>1.30102999566398</v>
      </c>
      <c r="J962" s="16" t="n">
        <v>0</v>
      </c>
      <c r="K962" s="16" t="n">
        <v>0.550171660424469</v>
      </c>
      <c r="L962" s="16" t="n">
        <v>0.625819288389513</v>
      </c>
    </row>
    <row r="963" customFormat="false" ht="15" hidden="false" customHeight="false" outlineLevel="0" collapsed="false">
      <c r="A963" s="17" t="n">
        <v>1358</v>
      </c>
      <c r="B963" s="16" t="n">
        <v>0.399784970200724</v>
      </c>
      <c r="C963" s="16" t="n">
        <v>0.405616710987989</v>
      </c>
      <c r="D963" s="16" t="n">
        <v>0</v>
      </c>
      <c r="E963" s="16" t="n">
        <v>3.5</v>
      </c>
      <c r="F963" s="16" t="n">
        <v>0.785047358766795</v>
      </c>
      <c r="G963" s="16" t="n">
        <v>0.617653535151813</v>
      </c>
      <c r="H963" s="16" t="n">
        <v>0.206446181468952</v>
      </c>
      <c r="I963" s="16" t="n">
        <v>1.30102999566398</v>
      </c>
      <c r="J963" s="16" t="n">
        <v>0</v>
      </c>
      <c r="K963" s="16" t="n">
        <v>0.550873907615481</v>
      </c>
      <c r="L963" s="16" t="n">
        <v>0.603854556803995</v>
      </c>
    </row>
    <row r="964" customFormat="false" ht="15" hidden="false" customHeight="false" outlineLevel="0" collapsed="false">
      <c r="A964" s="17" t="n">
        <v>1359</v>
      </c>
      <c r="B964" s="16" t="n">
        <v>0.397511876291699</v>
      </c>
      <c r="C964" s="16" t="n">
        <v>0.403398901140422</v>
      </c>
      <c r="D964" s="16" t="n">
        <v>0</v>
      </c>
      <c r="E964" s="16" t="n">
        <v>3.5</v>
      </c>
      <c r="F964" s="16" t="n">
        <v>0.794007025651225</v>
      </c>
      <c r="G964" s="16" t="n">
        <v>0.623869317628329</v>
      </c>
      <c r="H964" s="16" t="n">
        <v>0.206446181468952</v>
      </c>
      <c r="I964" s="16" t="n">
        <v>1.30102999566398</v>
      </c>
      <c r="J964" s="16" t="n">
        <v>0</v>
      </c>
      <c r="K964" s="16" t="n">
        <v>0.55126404494382</v>
      </c>
      <c r="L964" s="16" t="n">
        <v>0.5812265917603</v>
      </c>
    </row>
    <row r="965" customFormat="false" ht="15" hidden="false" customHeight="false" outlineLevel="0" collapsed="false">
      <c r="A965" s="17" t="n">
        <v>1360</v>
      </c>
      <c r="B965" s="16" t="n">
        <v>0.395205836743116</v>
      </c>
      <c r="C965" s="16" t="n">
        <v>0.401135161770194</v>
      </c>
      <c r="D965" s="16" t="n">
        <v>0</v>
      </c>
      <c r="E965" s="16" t="n">
        <v>3.5</v>
      </c>
      <c r="F965" s="16" t="n">
        <v>0.80047480927653</v>
      </c>
      <c r="G965" s="16" t="n">
        <v>0.627883453586362</v>
      </c>
      <c r="H965" s="16" t="n">
        <v>0.206446181468952</v>
      </c>
      <c r="I965" s="16" t="n">
        <v>1.30102999566398</v>
      </c>
      <c r="J965" s="16" t="n">
        <v>0</v>
      </c>
      <c r="K965" s="16" t="n">
        <v>0.55184925093633</v>
      </c>
      <c r="L965" s="16" t="n">
        <v>0.55855961298377</v>
      </c>
    </row>
    <row r="966" customFormat="false" ht="15" hidden="false" customHeight="false" outlineLevel="0" collapsed="false">
      <c r="A966" s="17" t="n">
        <v>1361</v>
      </c>
      <c r="B966" s="16" t="n">
        <v>0.39273491791553</v>
      </c>
      <c r="C966" s="16" t="n">
        <v>0.39868294648575</v>
      </c>
      <c r="D966" s="16" t="n">
        <v>0</v>
      </c>
      <c r="E966" s="16" t="n">
        <v>3.5</v>
      </c>
      <c r="F966" s="16" t="n">
        <v>0.802497105319252</v>
      </c>
      <c r="G966" s="16" t="n">
        <v>0.628885838492412</v>
      </c>
      <c r="H966" s="16" t="n">
        <v>0.206446181468952</v>
      </c>
      <c r="I966" s="16" t="n">
        <v>1.30102999566398</v>
      </c>
      <c r="J966" s="16" t="n">
        <v>0</v>
      </c>
      <c r="K966" s="16" t="n">
        <v>0.551966292134832</v>
      </c>
      <c r="L966" s="16" t="n">
        <v>0.535931647940075</v>
      </c>
    </row>
    <row r="967" customFormat="false" ht="15" hidden="false" customHeight="false" outlineLevel="0" collapsed="false">
      <c r="A967" s="17" t="n">
        <v>1362</v>
      </c>
      <c r="B967" s="16" t="n">
        <v>0.39019686770108</v>
      </c>
      <c r="C967" s="16" t="n">
        <v>0.396146503727088</v>
      </c>
      <c r="D967" s="16" t="n">
        <v>0</v>
      </c>
      <c r="E967" s="16" t="n">
        <v>3.5</v>
      </c>
      <c r="F967" s="16" t="n">
        <v>0.80126736922332</v>
      </c>
      <c r="G967" s="16" t="n">
        <v>0.628060429472747</v>
      </c>
      <c r="H967" s="16" t="n">
        <v>0.206446181468952</v>
      </c>
      <c r="I967" s="16" t="n">
        <v>1.30102999566398</v>
      </c>
      <c r="J967" s="16" t="n">
        <v>0</v>
      </c>
      <c r="K967" s="16" t="n">
        <v>0.552083333333333</v>
      </c>
      <c r="L967" s="16" t="n">
        <v>0.515254369538077</v>
      </c>
    </row>
    <row r="968" customFormat="false" ht="15" hidden="false" customHeight="false" outlineLevel="0" collapsed="false">
      <c r="A968" s="17" t="n">
        <v>1363</v>
      </c>
      <c r="B968" s="16" t="n">
        <v>0.387481667101383</v>
      </c>
      <c r="C968" s="16" t="n">
        <v>0.393409286573362</v>
      </c>
      <c r="D968" s="16" t="n">
        <v>0</v>
      </c>
      <c r="E968" s="16" t="n">
        <v>3.4</v>
      </c>
      <c r="F968" s="16" t="n">
        <v>0.795562200740679</v>
      </c>
      <c r="G968" s="16" t="n">
        <v>0.624812379181774</v>
      </c>
      <c r="H968" s="16" t="n">
        <v>0.206446181468952</v>
      </c>
      <c r="I968" s="16" t="n">
        <v>1.30102999566398</v>
      </c>
      <c r="J968" s="16" t="n">
        <v>0</v>
      </c>
      <c r="K968" s="16" t="n">
        <v>0.551771223470662</v>
      </c>
      <c r="L968" s="16" t="n">
        <v>0.505578963795256</v>
      </c>
    </row>
    <row r="969" customFormat="false" ht="15" hidden="false" customHeight="false" outlineLevel="0" collapsed="false">
      <c r="A969" s="17" t="n">
        <v>1364</v>
      </c>
      <c r="B969" s="16" t="n">
        <v>0.384673395918475</v>
      </c>
      <c r="C969" s="16" t="n">
        <v>0.390549990610125</v>
      </c>
      <c r="D969" s="16" t="n">
        <v>0</v>
      </c>
      <c r="E969" s="16" t="n">
        <v>3.3</v>
      </c>
      <c r="F969" s="16" t="n">
        <v>0.784423730999919</v>
      </c>
      <c r="G969" s="16" t="n">
        <v>0.617333716059029</v>
      </c>
      <c r="H969" s="16" t="n">
        <v>0.205839478940733</v>
      </c>
      <c r="I969" s="16" t="n">
        <v>1.30102999566398</v>
      </c>
      <c r="J969" s="16" t="n">
        <v>0</v>
      </c>
      <c r="K969" s="16" t="n">
        <v>0.551342072409488</v>
      </c>
      <c r="L969" s="16" t="n">
        <v>0.519662921348315</v>
      </c>
    </row>
    <row r="970" customFormat="false" ht="15" hidden="false" customHeight="false" outlineLevel="0" collapsed="false">
      <c r="A970" s="17" t="n">
        <v>1365</v>
      </c>
      <c r="B970" s="16" t="n">
        <v>0.381622677461969</v>
      </c>
      <c r="C970" s="16" t="n">
        <v>0.387446235823497</v>
      </c>
      <c r="D970" s="16" t="n">
        <v>0</v>
      </c>
      <c r="E970" s="16" t="n">
        <v>3.3</v>
      </c>
      <c r="F970" s="16" t="n">
        <v>0.773002297261721</v>
      </c>
      <c r="G970" s="16" t="n">
        <v>0.60881048317892</v>
      </c>
      <c r="H970" s="16" t="n">
        <v>0.202750776268195</v>
      </c>
      <c r="I970" s="16" t="n">
        <v>1.30102999566398</v>
      </c>
      <c r="J970" s="16" t="n">
        <v>0</v>
      </c>
      <c r="K970" s="16" t="n">
        <v>0.551342072409488</v>
      </c>
      <c r="L970" s="16" t="n">
        <v>0.530079588014981</v>
      </c>
    </row>
    <row r="971" customFormat="false" ht="15" hidden="false" customHeight="false" outlineLevel="0" collapsed="false">
      <c r="A971" s="17" t="n">
        <v>1366</v>
      </c>
      <c r="B971" s="16" t="n">
        <v>0.378445221318139</v>
      </c>
      <c r="C971" s="16" t="n">
        <v>0.384191780821996</v>
      </c>
      <c r="D971" s="16" t="n">
        <v>0</v>
      </c>
      <c r="E971" s="16" t="n">
        <v>3.3</v>
      </c>
      <c r="F971" s="16" t="n">
        <v>0.757134388041212</v>
      </c>
      <c r="G971" s="16" t="n">
        <v>0.596218781875992</v>
      </c>
      <c r="H971" s="16" t="n">
        <v>0.197251176082704</v>
      </c>
      <c r="I971" s="16" t="n">
        <v>1.30102999566398</v>
      </c>
      <c r="J971" s="16" t="n">
        <v>0</v>
      </c>
      <c r="K971" s="16" t="n">
        <v>0.550873907615481</v>
      </c>
      <c r="L971" s="16" t="n">
        <v>0.534878277153558</v>
      </c>
    </row>
    <row r="972" customFormat="false" ht="15" hidden="false" customHeight="false" outlineLevel="0" collapsed="false">
      <c r="A972" s="17" t="n">
        <v>1367</v>
      </c>
      <c r="B972" s="16" t="n">
        <v>0.375014225641886</v>
      </c>
      <c r="C972" s="16" t="n">
        <v>0.380690557651975</v>
      </c>
      <c r="D972" s="16" t="n">
        <v>0</v>
      </c>
      <c r="E972" s="16" t="n">
        <v>3.3</v>
      </c>
      <c r="F972" s="16" t="n">
        <v>0.742822271656401</v>
      </c>
      <c r="G972" s="16" t="n">
        <v>0.5844515111439</v>
      </c>
      <c r="H972" s="16" t="n">
        <v>0.192158269385795</v>
      </c>
      <c r="I972" s="16" t="n">
        <v>1.30102999566398</v>
      </c>
      <c r="J972" s="16" t="n">
        <v>0</v>
      </c>
      <c r="K972" s="16" t="n">
        <v>0.549742509363296</v>
      </c>
      <c r="L972" s="16" t="n">
        <v>0.535151373283396</v>
      </c>
    </row>
    <row r="973" customFormat="false" ht="15" hidden="false" customHeight="false" outlineLevel="0" collapsed="false">
      <c r="A973" s="17" t="n">
        <v>1368</v>
      </c>
      <c r="B973" s="16" t="n">
        <v>0.371415996303161</v>
      </c>
      <c r="C973" s="16" t="n">
        <v>0.377007604063897</v>
      </c>
      <c r="D973" s="16" t="n">
        <v>0</v>
      </c>
      <c r="E973" s="16" t="n">
        <v>3.2</v>
      </c>
      <c r="F973" s="16" t="n">
        <v>0.725923977475689</v>
      </c>
      <c r="G973" s="16" t="n">
        <v>0.570815259817912</v>
      </c>
      <c r="H973" s="16" t="n">
        <v>0.18617294946727</v>
      </c>
      <c r="I973" s="16" t="n">
        <v>1.30102999566398</v>
      </c>
      <c r="J973" s="16" t="n">
        <v>0</v>
      </c>
      <c r="K973" s="16" t="n">
        <v>0.548962234706617</v>
      </c>
      <c r="L973" s="16" t="n">
        <v>0.53125</v>
      </c>
    </row>
    <row r="974" customFormat="false" ht="15" hidden="false" customHeight="false" outlineLevel="0" collapsed="false">
      <c r="A974" s="17" t="n">
        <v>1369</v>
      </c>
      <c r="B974" s="16" t="n">
        <v>0.367507690356837</v>
      </c>
      <c r="C974" s="16" t="n">
        <v>0.373034384227201</v>
      </c>
      <c r="D974" s="16" t="n">
        <v>0</v>
      </c>
      <c r="E974" s="16" t="n">
        <v>3</v>
      </c>
      <c r="F974" s="16" t="n">
        <v>0.713027407174759</v>
      </c>
      <c r="G974" s="16" t="n">
        <v>0.559981850080756</v>
      </c>
      <c r="H974" s="16" t="n">
        <v>0.181464550630695</v>
      </c>
      <c r="I974" s="16" t="n">
        <v>1.30102999566398</v>
      </c>
      <c r="J974" s="16" t="n">
        <v>0</v>
      </c>
      <c r="K974" s="16" t="n">
        <v>0.548181960049938</v>
      </c>
      <c r="L974" s="16" t="n">
        <v>0.525553995006242</v>
      </c>
    </row>
    <row r="975" customFormat="false" ht="15" hidden="false" customHeight="false" outlineLevel="0" collapsed="false">
      <c r="A975" s="17" t="n">
        <v>1370</v>
      </c>
      <c r="B975" s="16" t="n">
        <v>0.363377387324969</v>
      </c>
      <c r="C975" s="16" t="n">
        <v>0.36882842537225</v>
      </c>
      <c r="D975" s="16" t="n">
        <v>0</v>
      </c>
      <c r="E975" s="16" t="n">
        <v>3</v>
      </c>
      <c r="F975" s="16" t="n">
        <v>0.698318841388564</v>
      </c>
      <c r="G975" s="16" t="n">
        <v>0.549661612119261</v>
      </c>
      <c r="H975" s="16" t="n">
        <v>0.17696900923364</v>
      </c>
      <c r="I975" s="16" t="n">
        <v>1.30102999566398</v>
      </c>
      <c r="J975" s="16" t="n">
        <v>0</v>
      </c>
      <c r="K975" s="16" t="n">
        <v>0.54810393258427</v>
      </c>
      <c r="L975" s="16" t="n">
        <v>0.518843632958802</v>
      </c>
    </row>
    <row r="976" customFormat="false" ht="15" hidden="false" customHeight="false" outlineLevel="0" collapsed="false">
      <c r="A976" s="17" t="n">
        <v>1371</v>
      </c>
      <c r="B976" s="16" t="n">
        <v>0.358942314154572</v>
      </c>
      <c r="C976" s="16" t="n">
        <v>0.364351569894659</v>
      </c>
      <c r="D976" s="16" t="n">
        <v>0</v>
      </c>
      <c r="E976" s="16" t="n">
        <v>2.9</v>
      </c>
      <c r="F976" s="16" t="n">
        <v>0.690033537787797</v>
      </c>
      <c r="G976" s="16" t="n">
        <v>0.544277418049994</v>
      </c>
      <c r="H976" s="16" t="n">
        <v>0.173576012519803</v>
      </c>
      <c r="I976" s="16" t="n">
        <v>1.30102999566398</v>
      </c>
      <c r="J976" s="16" t="n">
        <v>0</v>
      </c>
      <c r="K976" s="16" t="n">
        <v>0.547674781523096</v>
      </c>
      <c r="L976" s="16" t="n">
        <v>0.509948501872659</v>
      </c>
    </row>
    <row r="977" customFormat="false" ht="15" hidden="false" customHeight="false" outlineLevel="0" collapsed="false">
      <c r="A977" s="17" t="n">
        <v>1372</v>
      </c>
      <c r="B977" s="16" t="n">
        <v>0.354237865656614</v>
      </c>
      <c r="C977" s="16" t="n">
        <v>0.359631947294045</v>
      </c>
      <c r="D977" s="16" t="n">
        <v>0</v>
      </c>
      <c r="E977" s="16" t="n">
        <v>2.9</v>
      </c>
      <c r="F977" s="16" t="n">
        <v>0.686472972325965</v>
      </c>
      <c r="G977" s="16" t="n">
        <v>0.542160172234644</v>
      </c>
      <c r="H977" s="16" t="n">
        <v>0.173304398660979</v>
      </c>
      <c r="I977" s="16" t="n">
        <v>1.30102999566398</v>
      </c>
      <c r="J977" s="16" t="n">
        <v>0</v>
      </c>
      <c r="K977" s="16" t="n">
        <v>0.547128589263421</v>
      </c>
      <c r="L977" s="16" t="n">
        <v>0.501404494382022</v>
      </c>
    </row>
    <row r="978" customFormat="false" ht="15" hidden="false" customHeight="false" outlineLevel="0" collapsed="false">
      <c r="A978" s="17" t="n">
        <v>1373</v>
      </c>
      <c r="B978" s="16" t="n">
        <v>0.349173073553377</v>
      </c>
      <c r="C978" s="16" t="n">
        <v>0.354557611173793</v>
      </c>
      <c r="D978" s="16" t="n">
        <v>0</v>
      </c>
      <c r="E978" s="16" t="n">
        <v>2.9</v>
      </c>
      <c r="F978" s="16" t="n">
        <v>0.684330591614041</v>
      </c>
      <c r="G978" s="16" t="n">
        <v>0.541456330373276</v>
      </c>
      <c r="H978" s="16" t="n">
        <v>0.173069127940552</v>
      </c>
      <c r="I978" s="16" t="n">
        <v>1.30102999566398</v>
      </c>
      <c r="J978" s="16" t="n">
        <v>0</v>
      </c>
      <c r="K978" s="16" t="n">
        <v>0.546777465667915</v>
      </c>
      <c r="L978" s="16" t="n">
        <v>0.506593320848939</v>
      </c>
    </row>
    <row r="979" customFormat="false" ht="15" hidden="false" customHeight="false" outlineLevel="0" collapsed="false">
      <c r="A979" s="17" t="n">
        <v>1374</v>
      </c>
      <c r="B979" s="16" t="n">
        <v>0.343782489912378</v>
      </c>
      <c r="C979" s="16" t="n">
        <v>0.349177737877275</v>
      </c>
      <c r="D979" s="16" t="n">
        <v>0</v>
      </c>
      <c r="E979" s="16" t="n">
        <v>2.9</v>
      </c>
      <c r="F979" s="16" t="n">
        <v>0.685886356454985</v>
      </c>
      <c r="G979" s="16" t="n">
        <v>0.542078995910328</v>
      </c>
      <c r="H979" s="16" t="n">
        <v>0.173069127940552</v>
      </c>
      <c r="I979" s="16" t="n">
        <v>1.30102999566398</v>
      </c>
      <c r="J979" s="16" t="n">
        <v>0</v>
      </c>
      <c r="K979" s="16" t="n">
        <v>0.547167602996255</v>
      </c>
      <c r="L979" s="16" t="n">
        <v>0.511274968789014</v>
      </c>
    </row>
    <row r="980" customFormat="false" ht="15" hidden="false" customHeight="false" outlineLevel="0" collapsed="false">
      <c r="A980" s="17" t="n">
        <v>1375</v>
      </c>
      <c r="B980" s="16" t="n">
        <v>0.338084268487162</v>
      </c>
      <c r="C980" s="16" t="n">
        <v>0.343496968153487</v>
      </c>
      <c r="D980" s="16" t="n">
        <v>0</v>
      </c>
      <c r="E980" s="16" t="n">
        <v>2.9</v>
      </c>
      <c r="F980" s="16" t="n">
        <v>0.689006618326262</v>
      </c>
      <c r="G980" s="16" t="n">
        <v>0.543539546507218</v>
      </c>
      <c r="H980" s="16" t="n">
        <v>0.173069127940552</v>
      </c>
      <c r="I980" s="16" t="n">
        <v>1.30102999566398</v>
      </c>
      <c r="J980" s="16" t="n">
        <v>0</v>
      </c>
      <c r="K980" s="16" t="n">
        <v>0.547011548064919</v>
      </c>
      <c r="L980" s="16" t="n">
        <v>0.513810861423221</v>
      </c>
    </row>
    <row r="981" customFormat="false" ht="15" hidden="false" customHeight="false" outlineLevel="0" collapsed="false">
      <c r="A981" s="17" t="n">
        <v>1376</v>
      </c>
      <c r="B981" s="16" t="n">
        <v>0.331996203710636</v>
      </c>
      <c r="C981" s="16" t="n">
        <v>0.337428382985043</v>
      </c>
      <c r="D981" s="16" t="n">
        <v>0</v>
      </c>
      <c r="E981" s="16" t="n">
        <v>3</v>
      </c>
      <c r="F981" s="16" t="n">
        <v>0.692814414071376</v>
      </c>
      <c r="G981" s="16" t="n">
        <v>0.546156204477161</v>
      </c>
      <c r="H981" s="16" t="n">
        <v>0.173069127940552</v>
      </c>
      <c r="I981" s="16" t="n">
        <v>1.30102999566398</v>
      </c>
      <c r="J981" s="16" t="n">
        <v>0</v>
      </c>
      <c r="K981" s="16" t="n">
        <v>0.547323657927591</v>
      </c>
      <c r="L981" s="16" t="n">
        <v>0.51330368289638</v>
      </c>
    </row>
    <row r="982" customFormat="false" ht="15" hidden="false" customHeight="false" outlineLevel="0" collapsed="false">
      <c r="A982" s="17" t="n">
        <v>1377</v>
      </c>
      <c r="B982" s="16" t="n">
        <v>0.325656725300683</v>
      </c>
      <c r="C982" s="16" t="n">
        <v>0.331106230658427</v>
      </c>
      <c r="D982" s="16" t="n">
        <v>0</v>
      </c>
      <c r="E982" s="16" t="n">
        <v>3</v>
      </c>
      <c r="F982" s="16" t="n">
        <v>0.696758583266332</v>
      </c>
      <c r="G982" s="16" t="n">
        <v>0.548392338585405</v>
      </c>
      <c r="H982" s="16" t="n">
        <v>0.173069127940552</v>
      </c>
      <c r="I982" s="16" t="n">
        <v>1.30102999566398</v>
      </c>
      <c r="J982" s="16" t="n">
        <v>0</v>
      </c>
      <c r="K982" s="16" t="n">
        <v>0.546777465667915</v>
      </c>
      <c r="L982" s="16" t="n">
        <v>0.510260611735331</v>
      </c>
    </row>
    <row r="983" customFormat="false" ht="15" hidden="false" customHeight="false" outlineLevel="0" collapsed="false">
      <c r="A983" s="17" t="n">
        <v>1378</v>
      </c>
      <c r="B983" s="16" t="n">
        <v>0.318922378950649</v>
      </c>
      <c r="C983" s="16" t="n">
        <v>0.324390087778984</v>
      </c>
      <c r="D983" s="16" t="n">
        <v>0</v>
      </c>
      <c r="E983" s="16" t="n">
        <v>3.1</v>
      </c>
      <c r="F983" s="16" t="n">
        <v>0.701577375403782</v>
      </c>
      <c r="G983" s="16" t="n">
        <v>0.551462291519783</v>
      </c>
      <c r="H983" s="16" t="n">
        <v>0.173304398660979</v>
      </c>
      <c r="I983" s="16" t="n">
        <v>1.30102999566398</v>
      </c>
      <c r="J983" s="16" t="n">
        <v>0</v>
      </c>
      <c r="K983" s="16" t="n">
        <v>0.54642634207241</v>
      </c>
      <c r="L983" s="16" t="n">
        <v>0.506476279650437</v>
      </c>
    </row>
    <row r="984" customFormat="false" ht="15" hidden="false" customHeight="false" outlineLevel="0" collapsed="false">
      <c r="A984" s="17" t="n">
        <v>1379</v>
      </c>
      <c r="B984" s="16" t="n">
        <v>0.311866365580095</v>
      </c>
      <c r="C984" s="16" t="n">
        <v>0.317347095128191</v>
      </c>
      <c r="D984" s="16" t="n">
        <v>0</v>
      </c>
      <c r="E984" s="16" t="n">
        <v>3.1</v>
      </c>
      <c r="F984" s="16" t="n">
        <v>0.706165280757761</v>
      </c>
      <c r="G984" s="16" t="n">
        <v>0.555361627889118</v>
      </c>
      <c r="H984" s="16" t="n">
        <v>0.173304398660979</v>
      </c>
      <c r="I984" s="16" t="n">
        <v>1.30102999566398</v>
      </c>
      <c r="J984" s="16" t="n">
        <v>0</v>
      </c>
      <c r="K984" s="16" t="n">
        <v>0.546582397003745</v>
      </c>
      <c r="L984" s="16" t="n">
        <v>0.500702247191011</v>
      </c>
    </row>
    <row r="985" customFormat="false" ht="15" hidden="false" customHeight="false" outlineLevel="0" collapsed="false">
      <c r="A985" s="17" t="n">
        <v>1380</v>
      </c>
      <c r="B985" s="16" t="n">
        <v>0.304564925531546</v>
      </c>
      <c r="C985" s="16" t="n">
        <v>0.310035124797835</v>
      </c>
      <c r="D985" s="16" t="n">
        <v>0</v>
      </c>
      <c r="E985" s="16" t="n">
        <v>3.1</v>
      </c>
      <c r="F985" s="16" t="n">
        <v>0.707572426119124</v>
      </c>
      <c r="G985" s="16" t="n">
        <v>0.556287524741554</v>
      </c>
      <c r="H985" s="16" t="n">
        <v>0.173304398660979</v>
      </c>
      <c r="I985" s="16" t="n">
        <v>1.30102999566398</v>
      </c>
      <c r="J985" s="16" t="n">
        <v>0</v>
      </c>
      <c r="K985" s="16" t="n">
        <v>0.546660424469413</v>
      </c>
      <c r="L985" s="16" t="n">
        <v>0.506554307116105</v>
      </c>
    </row>
    <row r="986" customFormat="false" ht="15" hidden="false" customHeight="false" outlineLevel="0" collapsed="false">
      <c r="A986" s="17" t="n">
        <v>1381</v>
      </c>
      <c r="B986" s="16" t="n">
        <v>0.296899384922451</v>
      </c>
      <c r="C986" s="16" t="n">
        <v>0.30235379917568</v>
      </c>
      <c r="D986" s="16" t="n">
        <v>0</v>
      </c>
      <c r="E986" s="16" t="n">
        <v>3.1</v>
      </c>
      <c r="F986" s="16" t="n">
        <v>0.708700673600246</v>
      </c>
      <c r="G986" s="16" t="n">
        <v>0.556628939603137</v>
      </c>
      <c r="H986" s="16" t="n">
        <v>0.173304398660979</v>
      </c>
      <c r="I986" s="16" t="n">
        <v>1.30102999566398</v>
      </c>
      <c r="J986" s="16" t="n">
        <v>0</v>
      </c>
      <c r="K986" s="16" t="n">
        <v>0.546348314606742</v>
      </c>
      <c r="L986" s="16" t="n">
        <v>0.514708177278402</v>
      </c>
    </row>
    <row r="987" customFormat="false" ht="15" hidden="false" customHeight="false" outlineLevel="0" collapsed="false">
      <c r="A987" s="17" t="n">
        <v>1382</v>
      </c>
      <c r="B987" s="16" t="n">
        <v>0.289081646750371</v>
      </c>
      <c r="C987" s="16" t="n">
        <v>0.29449078294166</v>
      </c>
      <c r="D987" s="16" t="n">
        <v>0</v>
      </c>
      <c r="E987" s="16" t="n">
        <v>3.1</v>
      </c>
      <c r="F987" s="16" t="n">
        <v>0.705768870870514</v>
      </c>
      <c r="G987" s="16" t="n">
        <v>0.555361627889118</v>
      </c>
      <c r="H987" s="16" t="n">
        <v>0.173069127940552</v>
      </c>
      <c r="I987" s="16" t="n">
        <v>1.30102999566398</v>
      </c>
      <c r="J987" s="16" t="n">
        <v>0</v>
      </c>
      <c r="K987" s="16" t="n">
        <v>0.545529026217228</v>
      </c>
      <c r="L987" s="16" t="n">
        <v>0.519467852684145</v>
      </c>
    </row>
    <row r="988" customFormat="false" ht="15" hidden="false" customHeight="false" outlineLevel="0" collapsed="false">
      <c r="A988" s="17" t="n">
        <v>1383</v>
      </c>
      <c r="B988" s="16" t="n">
        <v>0.281005078719722</v>
      </c>
      <c r="C988" s="16" t="n">
        <v>0.286347414670366</v>
      </c>
      <c r="D988" s="16" t="n">
        <v>0</v>
      </c>
      <c r="E988" s="16" t="n">
        <v>3.1</v>
      </c>
      <c r="F988" s="16" t="n">
        <v>0.699691806794038</v>
      </c>
      <c r="G988" s="16" t="n">
        <v>0.550632838917925</v>
      </c>
      <c r="H988" s="16" t="n">
        <v>0.170588440949323</v>
      </c>
      <c r="I988" s="16" t="n">
        <v>1.30102999566398</v>
      </c>
      <c r="J988" s="16" t="n">
        <v>0</v>
      </c>
      <c r="K988" s="16" t="n">
        <v>0.545490012484395</v>
      </c>
      <c r="L988" s="16" t="n">
        <v>0.524539637952559</v>
      </c>
    </row>
    <row r="989" customFormat="false" ht="15" hidden="false" customHeight="false" outlineLevel="0" collapsed="false">
      <c r="A989" s="17" t="n">
        <v>1384</v>
      </c>
      <c r="B989" s="16" t="n">
        <v>0.27289912953145</v>
      </c>
      <c r="C989" s="16" t="n">
        <v>0.278166701786974</v>
      </c>
      <c r="D989" s="16" t="n">
        <v>0</v>
      </c>
      <c r="E989" s="16" t="n">
        <v>3.1</v>
      </c>
      <c r="F989" s="16" t="n">
        <v>0.693463174080905</v>
      </c>
      <c r="G989" s="16" t="n">
        <v>0.546156204477161</v>
      </c>
      <c r="H989" s="16" t="n">
        <v>0.167760666407793</v>
      </c>
      <c r="I989" s="16" t="n">
        <v>1.30102999566398</v>
      </c>
      <c r="J989" s="16" t="n">
        <v>0</v>
      </c>
      <c r="K989" s="16" t="n">
        <v>0.544904806491885</v>
      </c>
      <c r="L989" s="16" t="n">
        <v>0.527816791510612</v>
      </c>
    </row>
    <row r="990" customFormat="false" ht="15" hidden="false" customHeight="false" outlineLevel="0" collapsed="false">
      <c r="A990" s="17" t="n">
        <v>1385</v>
      </c>
      <c r="B990" s="16" t="n">
        <v>0.264582798298862</v>
      </c>
      <c r="C990" s="16" t="n">
        <v>0.269756317431672</v>
      </c>
      <c r="D990" s="16" t="n">
        <v>0</v>
      </c>
      <c r="E990" s="16" t="n">
        <v>3.1</v>
      </c>
      <c r="F990" s="16" t="n">
        <v>0.684582883218199</v>
      </c>
      <c r="G990" s="16" t="n">
        <v>0.541456330373276</v>
      </c>
      <c r="H990" s="16" t="n">
        <v>0.164546035640102</v>
      </c>
      <c r="I990" s="16" t="n">
        <v>1.30102999566398</v>
      </c>
      <c r="J990" s="16" t="n">
        <v>0</v>
      </c>
      <c r="K990" s="16" t="n">
        <v>0.543929463171036</v>
      </c>
      <c r="L990" s="16" t="n">
        <v>0.53125</v>
      </c>
    </row>
    <row r="991" customFormat="false" ht="15" hidden="false" customHeight="false" outlineLevel="0" collapsed="false">
      <c r="A991" s="17" t="n">
        <v>1386</v>
      </c>
      <c r="B991" s="16" t="n">
        <v>0.256306219432089</v>
      </c>
      <c r="C991" s="16" t="n">
        <v>0.261386866022027</v>
      </c>
      <c r="D991" s="16" t="n">
        <v>0</v>
      </c>
      <c r="E991" s="16" t="n">
        <v>3.1</v>
      </c>
      <c r="F991" s="16" t="n">
        <v>0.677231219577401</v>
      </c>
      <c r="G991" s="16" t="n">
        <v>0.535790747958179</v>
      </c>
      <c r="H991" s="16" t="n">
        <v>0.161702275557448</v>
      </c>
      <c r="I991" s="16" t="n">
        <v>1.30102999566398</v>
      </c>
      <c r="J991" s="16" t="n">
        <v>0</v>
      </c>
      <c r="K991" s="16" t="n">
        <v>0.543266229712859</v>
      </c>
      <c r="L991" s="16" t="n">
        <v>0.531406054931336</v>
      </c>
    </row>
    <row r="992" customFormat="false" ht="15" hidden="false" customHeight="false" outlineLevel="0" collapsed="false">
      <c r="A992" s="17" t="n">
        <v>1387</v>
      </c>
      <c r="B992" s="16" t="n">
        <v>0.247904389682743</v>
      </c>
      <c r="C992" s="16" t="n">
        <v>0.252881920320934</v>
      </c>
      <c r="D992" s="16" t="n">
        <v>0</v>
      </c>
      <c r="E992" s="16" t="n">
        <v>2.9</v>
      </c>
      <c r="F992" s="16" t="n">
        <v>0.669157752094296</v>
      </c>
      <c r="G992" s="16" t="n">
        <v>0.529261467319169</v>
      </c>
      <c r="H992" s="16" t="n">
        <v>0.158935998534734</v>
      </c>
      <c r="I992" s="16" t="n">
        <v>1.30102999566398</v>
      </c>
      <c r="J992" s="16" t="n">
        <v>0</v>
      </c>
      <c r="K992" s="16" t="n">
        <v>0.542876092384519</v>
      </c>
      <c r="L992" s="16" t="n">
        <v>0.531406054931336</v>
      </c>
    </row>
    <row r="993" customFormat="false" ht="15" hidden="false" customHeight="false" outlineLevel="0" collapsed="false">
      <c r="A993" s="17" t="n">
        <v>1388</v>
      </c>
      <c r="B993" s="16" t="n">
        <v>0.239672097894881</v>
      </c>
      <c r="C993" s="16" t="n">
        <v>0.24455341893468</v>
      </c>
      <c r="D993" s="16" t="n">
        <v>0</v>
      </c>
      <c r="E993" s="16" t="n">
        <v>2.8</v>
      </c>
      <c r="F993" s="16" t="n">
        <v>0.663207310279376</v>
      </c>
      <c r="G993" s="16" t="n">
        <v>0.524904612113094</v>
      </c>
      <c r="H993" s="16" t="n">
        <v>0.156900501598535</v>
      </c>
      <c r="I993" s="16" t="n">
        <v>1.30102999566398</v>
      </c>
      <c r="J993" s="16" t="n">
        <v>0</v>
      </c>
      <c r="K993" s="16" t="n">
        <v>0.541978776529338</v>
      </c>
      <c r="L993" s="16" t="n">
        <v>0.530781835205993</v>
      </c>
    </row>
    <row r="994" customFormat="false" ht="15" hidden="false" customHeight="false" outlineLevel="0" collapsed="false">
      <c r="A994" s="17" t="n">
        <v>1389</v>
      </c>
      <c r="B994" s="16" t="n">
        <v>0.231366817735963</v>
      </c>
      <c r="C994" s="16" t="n">
        <v>0.236147067227056</v>
      </c>
      <c r="D994" s="16" t="n">
        <v>0</v>
      </c>
      <c r="E994" s="16" t="n">
        <v>2.7</v>
      </c>
      <c r="F994" s="16" t="n">
        <v>0.657512257837428</v>
      </c>
      <c r="G994" s="16" t="n">
        <v>0.522749986742896</v>
      </c>
      <c r="H994" s="16" t="n">
        <v>0.15579277064974</v>
      </c>
      <c r="I994" s="16" t="n">
        <v>1.30102999566398</v>
      </c>
      <c r="J994" s="16" t="n">
        <v>0</v>
      </c>
      <c r="K994" s="16" t="n">
        <v>0.541432584269663</v>
      </c>
      <c r="L994" s="16" t="n">
        <v>0.530430711610487</v>
      </c>
    </row>
    <row r="995" customFormat="false" ht="15" hidden="false" customHeight="false" outlineLevel="0" collapsed="false">
      <c r="A995" s="17" t="n">
        <v>1390</v>
      </c>
      <c r="B995" s="16" t="n">
        <v>0.223287938369645</v>
      </c>
      <c r="C995" s="16" t="n">
        <v>0.227974411644293</v>
      </c>
      <c r="D995" s="16" t="n">
        <v>0</v>
      </c>
      <c r="E995" s="16" t="n">
        <v>2.7</v>
      </c>
      <c r="F995" s="16" t="n">
        <v>0.653961355875953</v>
      </c>
      <c r="G995" s="16" t="n">
        <v>0.521482766091245</v>
      </c>
      <c r="H995" s="16" t="n">
        <v>0.15579277064974</v>
      </c>
      <c r="I995" s="16" t="n">
        <v>1.30102999566398</v>
      </c>
      <c r="J995" s="16" t="n">
        <v>0</v>
      </c>
      <c r="K995" s="16" t="n">
        <v>0.541081460674157</v>
      </c>
      <c r="L995" s="16" t="n">
        <v>0.53144506866417</v>
      </c>
    </row>
    <row r="996" customFormat="false" ht="15" hidden="false" customHeight="false" outlineLevel="0" collapsed="false">
      <c r="A996" s="17" t="n">
        <v>1391</v>
      </c>
      <c r="B996" s="16" t="n">
        <v>0.21526620309386</v>
      </c>
      <c r="C996" s="16" t="n">
        <v>0.219862590805533</v>
      </c>
      <c r="D996" s="16" t="n">
        <v>0</v>
      </c>
      <c r="E996" s="16" t="n">
        <v>2.7</v>
      </c>
      <c r="F996" s="16" t="n">
        <v>0.652339951388608</v>
      </c>
      <c r="G996" s="16" t="n">
        <v>0.520805615904825</v>
      </c>
      <c r="H996" s="16" t="n">
        <v>0.15579277064974</v>
      </c>
      <c r="I996" s="16" t="n">
        <v>1.30102999566398</v>
      </c>
      <c r="J996" s="16" t="n">
        <v>0</v>
      </c>
      <c r="K996" s="16" t="n">
        <v>0.540691323345818</v>
      </c>
      <c r="L996" s="16" t="n">
        <v>0.530937890137328</v>
      </c>
    </row>
    <row r="997" customFormat="false" ht="15" hidden="false" customHeight="false" outlineLevel="0" collapsed="false">
      <c r="A997" s="17" t="n">
        <v>1392</v>
      </c>
      <c r="B997" s="16" t="n">
        <v>0.207573564102252</v>
      </c>
      <c r="C997" s="16" t="n">
        <v>0.212081896831815</v>
      </c>
      <c r="D997" s="16" t="n">
        <v>0</v>
      </c>
      <c r="E997" s="16" t="n">
        <v>2.7</v>
      </c>
      <c r="F997" s="16" t="n">
        <v>0.65147743055326</v>
      </c>
      <c r="G997" s="16" t="n">
        <v>0.520222833875866</v>
      </c>
      <c r="H997" s="16" t="n">
        <v>0.15579277064974</v>
      </c>
      <c r="I997" s="16" t="n">
        <v>1.30102999566398</v>
      </c>
      <c r="J997" s="16" t="n">
        <v>0</v>
      </c>
      <c r="K997" s="16" t="n">
        <v>0.54041822721598</v>
      </c>
      <c r="L997" s="16" t="n">
        <v>0.531093945068664</v>
      </c>
    </row>
    <row r="998" customFormat="false" ht="15" hidden="false" customHeight="false" outlineLevel="0" collapsed="false">
      <c r="A998" s="17" t="n">
        <v>1393</v>
      </c>
      <c r="B998" s="16" t="n">
        <v>0.199993191493882</v>
      </c>
      <c r="C998" s="16" t="n">
        <v>0.20441902449794</v>
      </c>
      <c r="D998" s="16" t="n">
        <v>0</v>
      </c>
      <c r="E998" s="16" t="n">
        <v>2.6</v>
      </c>
      <c r="F998" s="16" t="n">
        <v>0.652972516562373</v>
      </c>
      <c r="G998" s="16" t="n">
        <v>0.521135802493117</v>
      </c>
      <c r="H998" s="16" t="n">
        <v>0.15579277064974</v>
      </c>
      <c r="I998" s="16" t="n">
        <v>1.30102999566398</v>
      </c>
      <c r="J998" s="16" t="n">
        <v>0</v>
      </c>
      <c r="K998" s="16" t="n">
        <v>0.539794007490637</v>
      </c>
      <c r="L998" s="16" t="n">
        <v>0.530586766541823</v>
      </c>
    </row>
    <row r="999" customFormat="false" ht="15" hidden="false" customHeight="false" outlineLevel="0" collapsed="false">
      <c r="A999" s="17" t="n">
        <v>1394</v>
      </c>
      <c r="B999" s="16" t="n">
        <v>0.192792197689414</v>
      </c>
      <c r="C999" s="16" t="n">
        <v>0.197132018677304</v>
      </c>
      <c r="D999" s="16" t="n">
        <v>0</v>
      </c>
      <c r="E999" s="16" t="n">
        <v>2.6</v>
      </c>
      <c r="F999" s="16" t="n">
        <v>0.653857400737991</v>
      </c>
      <c r="G999" s="16" t="n">
        <v>0.521482766091245</v>
      </c>
      <c r="H999" s="16" t="n">
        <v>0.15579277064974</v>
      </c>
      <c r="I999" s="16" t="n">
        <v>1.30102999566398</v>
      </c>
      <c r="J999" s="16" t="n">
        <v>0</v>
      </c>
      <c r="K999" s="16" t="n">
        <v>0.539520911360799</v>
      </c>
      <c r="L999" s="16" t="n">
        <v>0.530391697877653</v>
      </c>
    </row>
    <row r="1000" customFormat="false" ht="15" hidden="false" customHeight="false" outlineLevel="0" collapsed="false">
      <c r="A1000" s="17" t="n">
        <v>1395</v>
      </c>
      <c r="B1000" s="16" t="n">
        <v>0.185836263828807</v>
      </c>
      <c r="C1000" s="16" t="n">
        <v>0.190090283688702</v>
      </c>
      <c r="D1000" s="16" t="n">
        <v>0</v>
      </c>
      <c r="E1000" s="16" t="n">
        <v>2.7</v>
      </c>
      <c r="F1000" s="16" t="n">
        <v>0.65583728174194</v>
      </c>
      <c r="G1000" s="16" t="n">
        <v>0.52184698912972</v>
      </c>
      <c r="H1000" s="16" t="n">
        <v>0.15579277064974</v>
      </c>
      <c r="I1000" s="16" t="n">
        <v>1.30102999566398</v>
      </c>
      <c r="J1000" s="16" t="n">
        <v>0</v>
      </c>
      <c r="K1000" s="16" t="n">
        <v>0.539247815230961</v>
      </c>
      <c r="L1000" s="16" t="n">
        <v>0.53164013732834</v>
      </c>
    </row>
    <row r="1001" customFormat="false" ht="15" hidden="false" customHeight="false" outlineLevel="0" collapsed="false">
      <c r="A1001" s="17" t="n">
        <v>1396</v>
      </c>
      <c r="B1001" s="16" t="n">
        <v>0.179294366803434</v>
      </c>
      <c r="C1001" s="16" t="n">
        <v>0.183462435379624</v>
      </c>
      <c r="D1001" s="16" t="n">
        <v>0</v>
      </c>
      <c r="E1001" s="16" t="n">
        <v>2.7</v>
      </c>
      <c r="F1001" s="16" t="n">
        <v>0.657373400430429</v>
      </c>
      <c r="G1001" s="16" t="n">
        <v>0.522749986742896</v>
      </c>
      <c r="H1001" s="16" t="n">
        <v>0.15579277064974</v>
      </c>
      <c r="I1001" s="16" t="n">
        <v>1.30102999566398</v>
      </c>
      <c r="J1001" s="16" t="n">
        <v>0</v>
      </c>
      <c r="K1001" s="16" t="n">
        <v>0.538428526841448</v>
      </c>
      <c r="L1001" s="16" t="n">
        <v>0.532264357053683</v>
      </c>
    </row>
    <row r="1002" customFormat="false" ht="15" hidden="false" customHeight="false" outlineLevel="0" collapsed="false">
      <c r="A1002" s="17" t="n">
        <v>1397</v>
      </c>
      <c r="B1002" s="16" t="n">
        <v>0.173066404751606</v>
      </c>
      <c r="C1002" s="16" t="n">
        <v>0.177146167755964</v>
      </c>
      <c r="D1002" s="16" t="n">
        <v>0</v>
      </c>
      <c r="E1002" s="16" t="n">
        <v>2.8</v>
      </c>
      <c r="F1002" s="16" t="n">
        <v>0.659034475795073</v>
      </c>
      <c r="G1002" s="16" t="n">
        <v>0.522765892818764</v>
      </c>
      <c r="H1002" s="16" t="n">
        <v>0.15579277064974</v>
      </c>
      <c r="I1002" s="16" t="n">
        <v>1.30102999566398</v>
      </c>
      <c r="J1002" s="16" t="n">
        <v>0</v>
      </c>
      <c r="K1002" s="16" t="n">
        <v>0.538272471910112</v>
      </c>
      <c r="L1002" s="16" t="n">
        <v>0.533044631710362</v>
      </c>
    </row>
    <row r="1003" customFormat="false" ht="15" hidden="false" customHeight="false" outlineLevel="0" collapsed="false">
      <c r="A1003" s="17" t="n">
        <v>1398</v>
      </c>
      <c r="B1003" s="16" t="n">
        <v>0.167204389555587</v>
      </c>
      <c r="C1003" s="16" t="n">
        <v>0.171195271749342</v>
      </c>
      <c r="D1003" s="16" t="n">
        <v>0</v>
      </c>
      <c r="E1003" s="16" t="n">
        <v>2.8</v>
      </c>
      <c r="F1003" s="16" t="n">
        <v>0.660011589735801</v>
      </c>
      <c r="G1003" s="16" t="n">
        <v>0.523088278919495</v>
      </c>
      <c r="H1003" s="16" t="n">
        <v>0.15579277064974</v>
      </c>
      <c r="I1003" s="16" t="n">
        <v>1.30102999566398</v>
      </c>
      <c r="J1003" s="16" t="n">
        <v>0</v>
      </c>
      <c r="K1003" s="16" t="n">
        <v>0.538896691635456</v>
      </c>
      <c r="L1003" s="16" t="n">
        <v>0.533863920099875</v>
      </c>
    </row>
    <row r="1004" customFormat="false" ht="15" hidden="false" customHeight="false" outlineLevel="0" collapsed="false">
      <c r="A1004" s="17" t="n">
        <v>1399</v>
      </c>
      <c r="B1004" s="16" t="n">
        <v>0.161706886978613</v>
      </c>
      <c r="C1004" s="16" t="n">
        <v>0.165609171655908</v>
      </c>
      <c r="D1004" s="16" t="n">
        <v>0</v>
      </c>
      <c r="E1004" s="16" t="n">
        <v>2.8</v>
      </c>
      <c r="F1004" s="16" t="n">
        <v>0.661034116342781</v>
      </c>
      <c r="G1004" s="16" t="n">
        <v>0.523542327433861</v>
      </c>
      <c r="H1004" s="16" t="n">
        <v>0.15579277064974</v>
      </c>
      <c r="I1004" s="16" t="n">
        <v>1.30102999566398</v>
      </c>
      <c r="J1004" s="16" t="n">
        <v>0</v>
      </c>
      <c r="K1004" s="16" t="n">
        <v>0.539169787765293</v>
      </c>
      <c r="L1004" s="16" t="n">
        <v>0.534488139825219</v>
      </c>
    </row>
    <row r="1005" customFormat="false" ht="15" hidden="false" customHeight="false" outlineLevel="0" collapsed="false">
      <c r="A1005" s="17" t="n">
        <v>1400</v>
      </c>
      <c r="B1005" s="16" t="n">
        <v>0.156616874142654</v>
      </c>
      <c r="C1005" s="16" t="n">
        <v>0.160428717627787</v>
      </c>
      <c r="D1005" s="16" t="n">
        <v>0</v>
      </c>
      <c r="E1005" s="16" t="n">
        <v>2.8</v>
      </c>
      <c r="F1005" s="16" t="n">
        <v>0.660993189141553</v>
      </c>
      <c r="G1005" s="16" t="n">
        <v>0.523542327433861</v>
      </c>
      <c r="H1005" s="16" t="n">
        <v>0.15579277064974</v>
      </c>
      <c r="I1005" s="16" t="n">
        <v>1.30102999566398</v>
      </c>
      <c r="J1005" s="16" t="n">
        <v>0</v>
      </c>
      <c r="K1005" s="16" t="n">
        <v>0.539715980024969</v>
      </c>
      <c r="L1005" s="16" t="n">
        <v>0.535580524344569</v>
      </c>
    </row>
    <row r="1006" customFormat="false" ht="15" hidden="false" customHeight="false" outlineLevel="0" collapsed="false">
      <c r="A1006" s="17" t="n">
        <v>1401</v>
      </c>
      <c r="B1006" s="16" t="n">
        <v>0.151831222387652</v>
      </c>
      <c r="C1006" s="16" t="n">
        <v>0.155550534052126</v>
      </c>
      <c r="D1006" s="16" t="n">
        <v>0</v>
      </c>
      <c r="E1006" s="16" t="n">
        <v>2.8</v>
      </c>
      <c r="F1006" s="16" t="n">
        <v>0.659972176471072</v>
      </c>
      <c r="G1006" s="16" t="n">
        <v>0.523088278919495</v>
      </c>
      <c r="H1006" s="16" t="n">
        <v>0.15579277064974</v>
      </c>
      <c r="I1006" s="16" t="n">
        <v>1.30102999566398</v>
      </c>
      <c r="J1006" s="16" t="n">
        <v>0</v>
      </c>
      <c r="K1006" s="16" t="n">
        <v>0.539754993757803</v>
      </c>
      <c r="L1006" s="16" t="n">
        <v>0.536243757802747</v>
      </c>
    </row>
    <row r="1007" customFormat="false" ht="15" hidden="false" customHeight="false" outlineLevel="0" collapsed="false">
      <c r="A1007" s="17" t="n">
        <v>1402</v>
      </c>
      <c r="B1007" s="16" t="n">
        <v>0.147448950447142</v>
      </c>
      <c r="C1007" s="16" t="n">
        <v>0.151079613087552</v>
      </c>
      <c r="D1007" s="16" t="n">
        <v>0</v>
      </c>
      <c r="E1007" s="16" t="n">
        <v>2.9</v>
      </c>
      <c r="F1007" s="16" t="n">
        <v>0.658800729529223</v>
      </c>
      <c r="G1007" s="16" t="n">
        <v>0.522765892818764</v>
      </c>
      <c r="H1007" s="16" t="n">
        <v>0.15579277064974</v>
      </c>
      <c r="I1007" s="16" t="n">
        <v>1.30102999566398</v>
      </c>
      <c r="J1007" s="16" t="n">
        <v>0</v>
      </c>
      <c r="K1007" s="16" t="n">
        <v>0.540106117353308</v>
      </c>
      <c r="L1007" s="16" t="n">
        <v>0.537921348314607</v>
      </c>
    </row>
    <row r="1008" customFormat="false" ht="15" hidden="false" customHeight="false" outlineLevel="0" collapsed="false">
      <c r="A1008" s="17" t="n">
        <v>1403</v>
      </c>
      <c r="B1008" s="16" t="n">
        <v>0.143390666589969</v>
      </c>
      <c r="C1008" s="16" t="n">
        <v>0.146936767577623</v>
      </c>
      <c r="D1008" s="16" t="n">
        <v>0</v>
      </c>
      <c r="E1008" s="16" t="n">
        <v>2.8</v>
      </c>
      <c r="F1008" s="16" t="n">
        <v>0.657677916265104</v>
      </c>
      <c r="G1008" s="16" t="n">
        <v>0.522749986742896</v>
      </c>
      <c r="H1008" s="16" t="n">
        <v>0.15579277064974</v>
      </c>
      <c r="I1008" s="16" t="n">
        <v>1.30102999566398</v>
      </c>
      <c r="J1008" s="16" t="n">
        <v>0</v>
      </c>
      <c r="K1008" s="16" t="n">
        <v>0.540301186017478</v>
      </c>
      <c r="L1008" s="16" t="n">
        <v>0.538038389513109</v>
      </c>
    </row>
    <row r="1009" customFormat="false" ht="15" hidden="false" customHeight="false" outlineLevel="0" collapsed="false">
      <c r="A1009" s="17" t="n">
        <v>1404</v>
      </c>
      <c r="B1009" s="16" t="n">
        <v>0.139634445102678</v>
      </c>
      <c r="C1009" s="16" t="n">
        <v>0.143099238510045</v>
      </c>
      <c r="D1009" s="16" t="n">
        <v>0</v>
      </c>
      <c r="E1009" s="16" t="n">
        <v>2.8</v>
      </c>
      <c r="F1009" s="16" t="n">
        <v>0.656459490571949</v>
      </c>
      <c r="G1009" s="16" t="n">
        <v>0.522117811880934</v>
      </c>
      <c r="H1009" s="16" t="n">
        <v>0.15579277064974</v>
      </c>
      <c r="I1009" s="16" t="n">
        <v>1.30102999566398</v>
      </c>
      <c r="J1009" s="16" t="n">
        <v>0</v>
      </c>
      <c r="K1009" s="16" t="n">
        <v>0.539911048689139</v>
      </c>
      <c r="L1009" s="16" t="n">
        <v>0.538233458177278</v>
      </c>
    </row>
    <row r="1010" customFormat="false" ht="15" hidden="false" customHeight="false" outlineLevel="0" collapsed="false">
      <c r="A1010" s="17" t="n">
        <v>1405</v>
      </c>
      <c r="B1010" s="16" t="n">
        <v>0.13615891440875</v>
      </c>
      <c r="C1010" s="16" t="n">
        <v>0.139544956030303</v>
      </c>
      <c r="D1010" s="16" t="n">
        <v>0</v>
      </c>
      <c r="E1010" s="16" t="n">
        <v>2.8</v>
      </c>
      <c r="F1010" s="16" t="n">
        <v>0.654698420295008</v>
      </c>
      <c r="G1010" s="16" t="n">
        <v>0.521482766091245</v>
      </c>
      <c r="H1010" s="16" t="n">
        <v>0.15579277064974</v>
      </c>
      <c r="I1010" s="16" t="n">
        <v>1.30102999566398</v>
      </c>
      <c r="J1010" s="16" t="n">
        <v>0</v>
      </c>
      <c r="K1010" s="16" t="n">
        <v>0.54002808988764</v>
      </c>
      <c r="L1010" s="16" t="n">
        <v>0.539208801498127</v>
      </c>
    </row>
    <row r="1011" customFormat="false" ht="15" hidden="false" customHeight="false" outlineLevel="0" collapsed="false">
      <c r="A1011" s="17" t="n">
        <v>1406</v>
      </c>
      <c r="B1011" s="16" t="n">
        <v>0.132989014395409</v>
      </c>
      <c r="C1011" s="16" t="n">
        <v>0.13629967294466</v>
      </c>
      <c r="D1011" s="16" t="n">
        <v>0</v>
      </c>
      <c r="E1011" s="16" t="n">
        <v>2.8</v>
      </c>
      <c r="F1011" s="16" t="n">
        <v>0.652950057085464</v>
      </c>
      <c r="G1011" s="16" t="n">
        <v>0.521135802493117</v>
      </c>
      <c r="H1011" s="16" t="n">
        <v>0.15579277064974</v>
      </c>
      <c r="I1011" s="16" t="n">
        <v>1.30102999566398</v>
      </c>
      <c r="J1011" s="16" t="n">
        <v>0</v>
      </c>
      <c r="K1011" s="16" t="n">
        <v>0.540106117353308</v>
      </c>
      <c r="L1011" s="16" t="n">
        <v>0.539872034956305</v>
      </c>
    </row>
    <row r="1012" customFormat="false" ht="15" hidden="false" customHeight="false" outlineLevel="0" collapsed="false">
      <c r="A1012" s="17" t="n">
        <v>1407</v>
      </c>
      <c r="B1012" s="16" t="n">
        <v>0.130030928386582</v>
      </c>
      <c r="C1012" s="16" t="n">
        <v>0.133266837890731</v>
      </c>
      <c r="D1012" s="16" t="n">
        <v>0</v>
      </c>
      <c r="E1012" s="16" t="n">
        <v>2.7</v>
      </c>
      <c r="F1012" s="16" t="n">
        <v>0.650119765331085</v>
      </c>
      <c r="G1012" s="16" t="n">
        <v>0.51969131990794</v>
      </c>
      <c r="H1012" s="16" t="n">
        <v>0.15579277064974</v>
      </c>
      <c r="I1012" s="16" t="n">
        <v>1.30102999566398</v>
      </c>
      <c r="J1012" s="16" t="n">
        <v>0</v>
      </c>
      <c r="K1012" s="16" t="n">
        <v>0.54002808988764</v>
      </c>
      <c r="L1012" s="16" t="n">
        <v>0.539833021223471</v>
      </c>
    </row>
    <row r="1013" customFormat="false" ht="15" hidden="false" customHeight="false" outlineLevel="0" collapsed="false">
      <c r="A1013" s="17" t="n">
        <v>1408</v>
      </c>
      <c r="B1013" s="16" t="n">
        <v>0.127377852073146</v>
      </c>
      <c r="C1013" s="16" t="n">
        <v>0.13053884715093</v>
      </c>
      <c r="D1013" s="16" t="n">
        <v>0</v>
      </c>
      <c r="E1013" s="16" t="n">
        <v>2.6</v>
      </c>
      <c r="F1013" s="16" t="n">
        <v>0.646081353726876</v>
      </c>
      <c r="G1013" s="16" t="n">
        <v>0.515943913889044</v>
      </c>
      <c r="H1013" s="16" t="n">
        <v>0.155522844984351</v>
      </c>
      <c r="I1013" s="16" t="n">
        <v>1.30102999566398</v>
      </c>
      <c r="J1013" s="16" t="n">
        <v>0</v>
      </c>
      <c r="K1013" s="16" t="n">
        <v>0.540067103620474</v>
      </c>
      <c r="L1013" s="16" t="n">
        <v>0.540574282147316</v>
      </c>
    </row>
    <row r="1014" customFormat="false" ht="15" hidden="false" customHeight="false" outlineLevel="0" collapsed="false">
      <c r="A1014" s="17" t="n">
        <v>1409</v>
      </c>
      <c r="B1014" s="16" t="n">
        <v>0.124888628928198</v>
      </c>
      <c r="C1014" s="16" t="n">
        <v>0.12798085942697</v>
      </c>
      <c r="D1014" s="16" t="n">
        <v>0</v>
      </c>
      <c r="E1014" s="16" t="n">
        <v>2.5</v>
      </c>
      <c r="F1014" s="16" t="n">
        <v>0.642549528242635</v>
      </c>
      <c r="G1014" s="16" t="n">
        <v>0.513248074191144</v>
      </c>
      <c r="H1014" s="16" t="n">
        <v>0.15509450536087</v>
      </c>
      <c r="I1014" s="16" t="n">
        <v>1.30102999566398</v>
      </c>
      <c r="J1014" s="16" t="n">
        <v>0</v>
      </c>
      <c r="K1014" s="16" t="n">
        <v>0.539520911360799</v>
      </c>
      <c r="L1014" s="16" t="n">
        <v>0.540730337078652</v>
      </c>
    </row>
    <row r="1015" customFormat="false" ht="15" hidden="false" customHeight="false" outlineLevel="0" collapsed="false">
      <c r="A1015" s="17" t="n">
        <v>1410</v>
      </c>
      <c r="B1015" s="16" t="n">
        <v>0.122638591979113</v>
      </c>
      <c r="C1015" s="16" t="n">
        <v>0.12566552191889</v>
      </c>
      <c r="D1015" s="16" t="n">
        <v>0</v>
      </c>
      <c r="E1015" s="16" t="n">
        <v>2.5</v>
      </c>
      <c r="F1015" s="16" t="n">
        <v>0.638929185494756</v>
      </c>
      <c r="G1015" s="16" t="n">
        <v>0.510739881812633</v>
      </c>
      <c r="H1015" s="16" t="n">
        <v>0.154853684707268</v>
      </c>
      <c r="I1015" s="16" t="n">
        <v>1.30102999566398</v>
      </c>
      <c r="J1015" s="16" t="n">
        <v>0</v>
      </c>
      <c r="K1015" s="16" t="n">
        <v>0.539325842696629</v>
      </c>
      <c r="L1015" s="16" t="n">
        <v>0.541432584269663</v>
      </c>
    </row>
    <row r="1016" customFormat="false" ht="15" hidden="false" customHeight="false" outlineLevel="0" collapsed="false">
      <c r="A1016" s="17" t="n">
        <v>1411</v>
      </c>
      <c r="B1016" s="16" t="n">
        <v>0.120531890541315</v>
      </c>
      <c r="C1016" s="16" t="n">
        <v>0.123495047221358</v>
      </c>
      <c r="D1016" s="16" t="n">
        <v>0</v>
      </c>
      <c r="E1016" s="16" t="n">
        <v>2.4</v>
      </c>
      <c r="F1016" s="16" t="n">
        <v>0.634599253129455</v>
      </c>
      <c r="G1016" s="16" t="n">
        <v>0.507519259071922</v>
      </c>
      <c r="H1016" s="16" t="n">
        <v>0.15450519889295</v>
      </c>
      <c r="I1016" s="16" t="n">
        <v>1.30102999566398</v>
      </c>
      <c r="J1016" s="16" t="n">
        <v>0</v>
      </c>
      <c r="K1016" s="16" t="n">
        <v>0.539754993757803</v>
      </c>
      <c r="L1016" s="16" t="n">
        <v>0.541939762796504</v>
      </c>
    </row>
    <row r="1017" customFormat="false" ht="15" hidden="false" customHeight="false" outlineLevel="0" collapsed="false">
      <c r="A1017" s="17" t="n">
        <v>1412</v>
      </c>
      <c r="B1017" s="16" t="n">
        <v>0.118646627395517</v>
      </c>
      <c r="C1017" s="16" t="n">
        <v>0.121547864980242</v>
      </c>
      <c r="D1017" s="16" t="n">
        <v>0</v>
      </c>
      <c r="E1017" s="16" t="n">
        <v>2.3</v>
      </c>
      <c r="F1017" s="16" t="n">
        <v>0.629628023832276</v>
      </c>
      <c r="G1017" s="16" t="n">
        <v>0.503654513129713</v>
      </c>
      <c r="H1017" s="16" t="n">
        <v>0.153893483456241</v>
      </c>
      <c r="I1017" s="16" t="n">
        <v>1.30102999566398</v>
      </c>
      <c r="J1017" s="16" t="n">
        <v>0</v>
      </c>
      <c r="K1017" s="16" t="n">
        <v>0.539637952559301</v>
      </c>
      <c r="L1017" s="16" t="n">
        <v>0.542134831460674</v>
      </c>
    </row>
    <row r="1018" customFormat="false" ht="15" hidden="false" customHeight="false" outlineLevel="0" collapsed="false">
      <c r="A1018" s="17" t="n">
        <v>1413</v>
      </c>
      <c r="B1018" s="16" t="n">
        <v>0.116866798347069</v>
      </c>
      <c r="C1018" s="16" t="n">
        <v>0.119710829401954</v>
      </c>
      <c r="D1018" s="16" t="n">
        <v>0</v>
      </c>
      <c r="E1018" s="16" t="n">
        <v>2.3</v>
      </c>
      <c r="F1018" s="16" t="n">
        <v>0.625090632805904</v>
      </c>
      <c r="G1018" s="16" t="n">
        <v>0.499945138525571</v>
      </c>
      <c r="H1018" s="16" t="n">
        <v>0.153243215728207</v>
      </c>
      <c r="I1018" s="16" t="n">
        <v>1.30102999566398</v>
      </c>
      <c r="J1018" s="16" t="n">
        <v>0</v>
      </c>
      <c r="K1018" s="16" t="n">
        <v>0.539481897627965</v>
      </c>
      <c r="L1018" s="16" t="n">
        <v>0.542212858926342</v>
      </c>
    </row>
    <row r="1019" customFormat="false" ht="15" hidden="false" customHeight="false" outlineLevel="0" collapsed="false">
      <c r="A1019" s="17" t="n">
        <v>1414</v>
      </c>
      <c r="B1019" s="16" t="n">
        <v>0.115253595014413</v>
      </c>
      <c r="C1019" s="16" t="n">
        <v>0.118041244052937</v>
      </c>
      <c r="D1019" s="16" t="n">
        <v>0</v>
      </c>
      <c r="E1019" s="16" t="n">
        <v>2.3</v>
      </c>
      <c r="F1019" s="16" t="n">
        <v>0.619770439542697</v>
      </c>
      <c r="G1019" s="16" t="n">
        <v>0.495451386010146</v>
      </c>
      <c r="H1019" s="16" t="n">
        <v>0.152512862310878</v>
      </c>
      <c r="I1019" s="16" t="n">
        <v>1.30102999566398</v>
      </c>
      <c r="J1019" s="16" t="n">
        <v>0</v>
      </c>
      <c r="K1019" s="16" t="n">
        <v>0.539208801498127</v>
      </c>
      <c r="L1019" s="16" t="n">
        <v>0.54229088639201</v>
      </c>
    </row>
    <row r="1020" customFormat="false" ht="15" hidden="false" customHeight="false" outlineLevel="0" collapsed="false">
      <c r="A1020" s="17" t="n">
        <v>1415</v>
      </c>
      <c r="B1020" s="16" t="n">
        <v>0.113732220398055</v>
      </c>
      <c r="C1020" s="16" t="n">
        <v>0.116468884971704</v>
      </c>
      <c r="D1020" s="16" t="n">
        <v>0</v>
      </c>
      <c r="E1020" s="16" t="n">
        <v>2.3</v>
      </c>
      <c r="F1020" s="16" t="n">
        <v>0.615241469832104</v>
      </c>
      <c r="G1020" s="16" t="n">
        <v>0.492021896587809</v>
      </c>
      <c r="H1020" s="16" t="n">
        <v>0.152242280929666</v>
      </c>
      <c r="I1020" s="16" t="n">
        <v>1.30102999566398</v>
      </c>
      <c r="J1020" s="16" t="n">
        <v>0</v>
      </c>
      <c r="K1020" s="16" t="n">
        <v>0.538857677902622</v>
      </c>
      <c r="L1020" s="16" t="n">
        <v>0.542720037453184</v>
      </c>
    </row>
    <row r="1021" customFormat="false" ht="15" hidden="false" customHeight="false" outlineLevel="0" collapsed="false">
      <c r="A1021" s="17" t="n">
        <v>1416</v>
      </c>
      <c r="B1021" s="16" t="n">
        <v>0.112356988609665</v>
      </c>
      <c r="C1021" s="16" t="n">
        <v>0.115049359943257</v>
      </c>
      <c r="D1021" s="16" t="n">
        <v>0</v>
      </c>
      <c r="E1021" s="16" t="n">
        <v>2.2</v>
      </c>
      <c r="F1021" s="16" t="n">
        <v>0.611823688338166</v>
      </c>
      <c r="G1021" s="16" t="n">
        <v>0.489426902485983</v>
      </c>
      <c r="H1021" s="16" t="n">
        <v>0.152242280929666</v>
      </c>
      <c r="I1021" s="16" t="n">
        <v>1.30102999566398</v>
      </c>
      <c r="J1021" s="16" t="n">
        <v>0</v>
      </c>
      <c r="K1021" s="16" t="n">
        <v>0.53893570536829</v>
      </c>
      <c r="L1021" s="16" t="n">
        <v>0.541900749063671</v>
      </c>
    </row>
    <row r="1022" customFormat="false" ht="15" hidden="false" customHeight="false" outlineLevel="0" collapsed="false">
      <c r="A1022" s="17" t="n">
        <v>1417</v>
      </c>
      <c r="B1022" s="16" t="n">
        <v>0.111064927445518</v>
      </c>
      <c r="C1022" s="16" t="n">
        <v>0.113713015624312</v>
      </c>
      <c r="D1022" s="16" t="n">
        <v>0</v>
      </c>
      <c r="E1022" s="16" t="n">
        <v>2.2</v>
      </c>
      <c r="F1022" s="16" t="n">
        <v>0.607649061308765</v>
      </c>
      <c r="G1022" s="16" t="n">
        <v>0.48607350699389</v>
      </c>
      <c r="H1022" s="16" t="n">
        <v>0.152178822284971</v>
      </c>
      <c r="I1022" s="16" t="n">
        <v>1.30102999566398</v>
      </c>
      <c r="J1022" s="16" t="n">
        <v>0</v>
      </c>
      <c r="K1022" s="16" t="n">
        <v>0.539013732833958</v>
      </c>
      <c r="L1022" s="16" t="n">
        <v>0.541744694132335</v>
      </c>
    </row>
    <row r="1023" customFormat="false" ht="15" hidden="false" customHeight="false" outlineLevel="0" collapsed="false">
      <c r="A1023" s="17" t="n">
        <v>1418</v>
      </c>
      <c r="B1023" s="16" t="n">
        <v>0.10988937318325</v>
      </c>
      <c r="C1023" s="16" t="n">
        <v>0.112494423901767</v>
      </c>
      <c r="D1023" s="16" t="n">
        <v>0</v>
      </c>
      <c r="E1023" s="16" t="n">
        <v>1.9</v>
      </c>
      <c r="F1023" s="16" t="n">
        <v>0.603047275260653</v>
      </c>
      <c r="G1023" s="16" t="n">
        <v>0.482018347175152</v>
      </c>
      <c r="H1023" s="16" t="n">
        <v>0.151659887596505</v>
      </c>
      <c r="I1023" s="16" t="n">
        <v>1.30102999566398</v>
      </c>
      <c r="J1023" s="16" t="n">
        <v>0</v>
      </c>
      <c r="K1023" s="16" t="n">
        <v>0.539637952559301</v>
      </c>
      <c r="L1023" s="16" t="n">
        <v>0.541237515605493</v>
      </c>
    </row>
    <row r="1024" customFormat="false" ht="15" hidden="false" customHeight="false" outlineLevel="0" collapsed="false">
      <c r="A1024" s="17" t="n">
        <v>1419</v>
      </c>
      <c r="B1024" s="16" t="n">
        <v>0.108784125083023</v>
      </c>
      <c r="C1024" s="16" t="n">
        <v>0.111349923285038</v>
      </c>
      <c r="D1024" s="16" t="n">
        <v>0</v>
      </c>
      <c r="E1024" s="16" t="n">
        <v>1.9</v>
      </c>
      <c r="F1024" s="16" t="n">
        <v>0.598961063808921</v>
      </c>
      <c r="G1024" s="16" t="n">
        <v>0.479023328463062</v>
      </c>
      <c r="H1024" s="16" t="n">
        <v>0.151611196821572</v>
      </c>
      <c r="I1024" s="16" t="n">
        <v>1.30102999566398</v>
      </c>
      <c r="J1024" s="16" t="n">
        <v>0</v>
      </c>
      <c r="K1024" s="16" t="n">
        <v>0.539403870162297</v>
      </c>
      <c r="L1024" s="16" t="n">
        <v>0.540106117353308</v>
      </c>
    </row>
    <row r="1025" customFormat="false" ht="15" hidden="false" customHeight="false" outlineLevel="0" collapsed="false">
      <c r="A1025" s="17" t="n">
        <v>1420</v>
      </c>
      <c r="B1025" s="16" t="n">
        <v>0.107784167966909</v>
      </c>
      <c r="C1025" s="16" t="n">
        <v>0.110311403493868</v>
      </c>
      <c r="D1025" s="16" t="n">
        <v>0</v>
      </c>
      <c r="E1025" s="16" t="n">
        <v>1.9</v>
      </c>
      <c r="F1025" s="16" t="n">
        <v>0.594351998294275</v>
      </c>
      <c r="G1025" s="16" t="n">
        <v>0.475774409634557</v>
      </c>
      <c r="H1025" s="16" t="n">
        <v>0.151611196821572</v>
      </c>
      <c r="I1025" s="16" t="n">
        <v>1.30102999566398</v>
      </c>
      <c r="J1025" s="16" t="n">
        <v>0</v>
      </c>
      <c r="K1025" s="16" t="n">
        <v>0.539364856429463</v>
      </c>
      <c r="L1025" s="16" t="n">
        <v>0.539169787765294</v>
      </c>
    </row>
    <row r="1026" customFormat="false" ht="15" hidden="false" customHeight="false" outlineLevel="0" collapsed="false">
      <c r="A1026" s="17" t="n">
        <v>1421</v>
      </c>
      <c r="B1026" s="16" t="n">
        <v>0.106842595359518</v>
      </c>
      <c r="C1026" s="16" t="n">
        <v>0.109336419617025</v>
      </c>
      <c r="D1026" s="16" t="n">
        <v>0</v>
      </c>
      <c r="E1026" s="16" t="n">
        <v>1.9</v>
      </c>
      <c r="F1026" s="16" t="n">
        <v>0.590763431830705</v>
      </c>
      <c r="G1026" s="16" t="n">
        <v>0.473270901778897</v>
      </c>
      <c r="H1026" s="16" t="n">
        <v>0.151611196821572</v>
      </c>
      <c r="I1026" s="16" t="n">
        <v>1.30102999566398</v>
      </c>
      <c r="J1026" s="16" t="n">
        <v>0</v>
      </c>
      <c r="K1026" s="16" t="n">
        <v>0.539052746566792</v>
      </c>
      <c r="L1026" s="16" t="n">
        <v>0.538077403245943</v>
      </c>
    </row>
    <row r="1027" customFormat="false" ht="15" hidden="false" customHeight="false" outlineLevel="0" collapsed="false">
      <c r="A1027" s="17" t="n">
        <v>1422</v>
      </c>
      <c r="B1027" s="16" t="n">
        <v>0.105984543139736</v>
      </c>
      <c r="C1027" s="16" t="n">
        <v>0.108448197018732</v>
      </c>
      <c r="D1027" s="16" t="n">
        <v>0</v>
      </c>
      <c r="E1027" s="16" t="n">
        <v>1.8</v>
      </c>
      <c r="F1027" s="16" t="n">
        <v>0.587490815423687</v>
      </c>
      <c r="G1027" s="16" t="n">
        <v>0.470810303960397</v>
      </c>
      <c r="H1027" s="16" t="n">
        <v>0.151611196821572</v>
      </c>
      <c r="I1027" s="16" t="n">
        <v>1.30102999566398</v>
      </c>
      <c r="J1027" s="16" t="n">
        <v>0</v>
      </c>
      <c r="K1027" s="16" t="n">
        <v>0.53854556803995</v>
      </c>
      <c r="L1027" s="16" t="n">
        <v>0.536321785268415</v>
      </c>
    </row>
    <row r="1028" customFormat="false" ht="15" hidden="false" customHeight="false" outlineLevel="0" collapsed="false">
      <c r="A1028" s="17" t="n">
        <v>1423</v>
      </c>
      <c r="B1028" s="16" t="n">
        <v>0.10517300106585</v>
      </c>
      <c r="C1028" s="16" t="n">
        <v>0.107610444318545</v>
      </c>
      <c r="D1028" s="16" t="n">
        <v>0</v>
      </c>
      <c r="E1028" s="16" t="n">
        <v>1.8</v>
      </c>
      <c r="F1028" s="16" t="n">
        <v>0.58512444111521</v>
      </c>
      <c r="G1028" s="16" t="n">
        <v>0.46898443312169</v>
      </c>
      <c r="H1028" s="16" t="n">
        <v>0.151611196821572</v>
      </c>
      <c r="I1028" s="16" t="n">
        <v>1.30102999566398</v>
      </c>
      <c r="J1028" s="16" t="n">
        <v>0</v>
      </c>
      <c r="K1028" s="16" t="n">
        <v>0.538974719101124</v>
      </c>
      <c r="L1028" s="16" t="n">
        <v>0.534058988764045</v>
      </c>
    </row>
    <row r="1029" customFormat="false" ht="15" hidden="false" customHeight="false" outlineLevel="0" collapsed="false">
      <c r="A1029" s="17" t="n">
        <v>1424</v>
      </c>
      <c r="B1029" s="16" t="n">
        <v>0.104434181625644</v>
      </c>
      <c r="C1029" s="16" t="n">
        <v>0.106848615064715</v>
      </c>
      <c r="D1029" s="16" t="n">
        <v>0</v>
      </c>
      <c r="E1029" s="16" t="n">
        <v>1.8</v>
      </c>
      <c r="F1029" s="16" t="n">
        <v>0.583281601182629</v>
      </c>
      <c r="G1029" s="16" t="n">
        <v>0.467689738802983</v>
      </c>
      <c r="H1029" s="16" t="n">
        <v>0.151611196821572</v>
      </c>
      <c r="I1029" s="16" t="n">
        <v>1.30102999566398</v>
      </c>
      <c r="J1029" s="16" t="n">
        <v>0</v>
      </c>
      <c r="K1029" s="16" t="n">
        <v>0.539091760299626</v>
      </c>
      <c r="L1029" s="16" t="n">
        <v>0.531210986267166</v>
      </c>
    </row>
    <row r="1030" customFormat="false" ht="15" hidden="false" customHeight="false" outlineLevel="0" collapsed="false">
      <c r="A1030" s="17" t="n">
        <v>1425</v>
      </c>
      <c r="B1030" s="16" t="n">
        <v>0.103739657646252</v>
      </c>
      <c r="C1030" s="16" t="n">
        <v>0.106136140444975</v>
      </c>
      <c r="D1030" s="16" t="n">
        <v>0</v>
      </c>
      <c r="E1030" s="16" t="n">
        <v>1.8</v>
      </c>
      <c r="F1030" s="16" t="n">
        <v>0.582643211615125</v>
      </c>
      <c r="G1030" s="16" t="n">
        <v>0.467582196678245</v>
      </c>
      <c r="H1030" s="16" t="n">
        <v>0.151611196821572</v>
      </c>
      <c r="I1030" s="16" t="n">
        <v>1.30102999566398</v>
      </c>
      <c r="J1030" s="16" t="n">
        <v>0</v>
      </c>
      <c r="K1030" s="16" t="n">
        <v>0.539754993757803</v>
      </c>
      <c r="L1030" s="16" t="n">
        <v>0.528050873907616</v>
      </c>
    </row>
    <row r="1031" customFormat="false" ht="15" hidden="false" customHeight="false" outlineLevel="0" collapsed="false">
      <c r="A1031" s="17" t="n">
        <v>1426</v>
      </c>
      <c r="B1031" s="16" t="n">
        <v>0.103094200086263</v>
      </c>
      <c r="C1031" s="16" t="n">
        <v>0.105476905790608</v>
      </c>
      <c r="D1031" s="16" t="n">
        <v>0</v>
      </c>
      <c r="E1031" s="16" t="n">
        <v>1.8</v>
      </c>
      <c r="F1031" s="16" t="n">
        <v>0.583020250789718</v>
      </c>
      <c r="G1031" s="16" t="n">
        <v>0.467689738802983</v>
      </c>
      <c r="H1031" s="16" t="n">
        <v>0.151611196821572</v>
      </c>
      <c r="I1031" s="16" t="n">
        <v>1.30102999566398</v>
      </c>
      <c r="J1031" s="16" t="n">
        <v>0</v>
      </c>
      <c r="K1031" s="16" t="n">
        <v>0.54002808988764</v>
      </c>
      <c r="L1031" s="16" t="n">
        <v>0.524968789013733</v>
      </c>
    </row>
    <row r="1032" customFormat="false" ht="15" hidden="false" customHeight="false" outlineLevel="0" collapsed="false">
      <c r="A1032" s="17" t="n">
        <v>1427</v>
      </c>
      <c r="B1032" s="16" t="n">
        <v>0.102502400159008</v>
      </c>
      <c r="C1032" s="16" t="n">
        <v>0.104875740961412</v>
      </c>
      <c r="D1032" s="16" t="n">
        <v>0</v>
      </c>
      <c r="E1032" s="16" t="n">
        <v>1.8</v>
      </c>
      <c r="F1032" s="16" t="n">
        <v>0.584405694306988</v>
      </c>
      <c r="G1032" s="16" t="n">
        <v>0.468535686000065</v>
      </c>
      <c r="H1032" s="16" t="n">
        <v>0.152178822284971</v>
      </c>
      <c r="I1032" s="16" t="n">
        <v>1.30102999566398</v>
      </c>
      <c r="J1032" s="16" t="n">
        <v>0</v>
      </c>
      <c r="K1032" s="16" t="n">
        <v>0.540340199750312</v>
      </c>
      <c r="L1032" s="16" t="n">
        <v>0.521301498127341</v>
      </c>
    </row>
    <row r="1033" customFormat="false" ht="15" hidden="false" customHeight="false" outlineLevel="0" collapsed="false">
      <c r="A1033" s="17" t="n">
        <v>1428</v>
      </c>
      <c r="B1033" s="16" t="n">
        <v>0.101954224105511</v>
      </c>
      <c r="C1033" s="16" t="n">
        <v>0.104322047464633</v>
      </c>
      <c r="D1033" s="16" t="n">
        <v>0</v>
      </c>
      <c r="E1033" s="16" t="n">
        <v>1.8</v>
      </c>
      <c r="F1033" s="16" t="n">
        <v>0.586669531560708</v>
      </c>
      <c r="G1033" s="16" t="n">
        <v>0.4702593559181</v>
      </c>
      <c r="H1033" s="16" t="n">
        <v>0.152608781924627</v>
      </c>
      <c r="I1033" s="16" t="n">
        <v>1.30102999566398</v>
      </c>
      <c r="J1033" s="16" t="n">
        <v>0</v>
      </c>
      <c r="K1033" s="16" t="n">
        <v>0.540769350811486</v>
      </c>
      <c r="L1033" s="16" t="n">
        <v>0.518921660424469</v>
      </c>
    </row>
    <row r="1034" customFormat="false" ht="15" hidden="false" customHeight="false" outlineLevel="0" collapsed="false">
      <c r="A1034" s="17" t="n">
        <v>1429</v>
      </c>
      <c r="B1034" s="16" t="n">
        <v>0.101446348138981</v>
      </c>
      <c r="C1034" s="16" t="n">
        <v>0.103809636672226</v>
      </c>
      <c r="D1034" s="16" t="n">
        <v>0</v>
      </c>
      <c r="E1034" s="16" t="n">
        <v>1.8</v>
      </c>
      <c r="F1034" s="16" t="n">
        <v>0.588921290106177</v>
      </c>
      <c r="G1034" s="16" t="n">
        <v>0.471699601648369</v>
      </c>
      <c r="H1034" s="16" t="n">
        <v>0.153893483456241</v>
      </c>
      <c r="I1034" s="16" t="n">
        <v>1.30102999566398</v>
      </c>
      <c r="J1034" s="16" t="n">
        <v>0</v>
      </c>
      <c r="K1034" s="16" t="n">
        <v>0.54080836454432</v>
      </c>
      <c r="L1034" s="16" t="n">
        <v>0.514630149812734</v>
      </c>
    </row>
    <row r="1035" customFormat="false" ht="15" hidden="false" customHeight="false" outlineLevel="0" collapsed="false">
      <c r="A1035" s="17" t="n">
        <v>1430</v>
      </c>
      <c r="B1035" s="16" t="n">
        <v>0.100981177244749</v>
      </c>
      <c r="C1035" s="16" t="n">
        <v>0.103340776783697</v>
      </c>
      <c r="D1035" s="16" t="n">
        <v>0</v>
      </c>
      <c r="E1035" s="16" t="n">
        <v>1.8</v>
      </c>
      <c r="F1035" s="16" t="n">
        <v>0.591180267658355</v>
      </c>
      <c r="G1035" s="16" t="n">
        <v>0.473416727000621</v>
      </c>
      <c r="H1035" s="16" t="n">
        <v>0.154853684707268</v>
      </c>
      <c r="I1035" s="16" t="n">
        <v>1.30102999566398</v>
      </c>
      <c r="J1035" s="16" t="n">
        <v>0</v>
      </c>
      <c r="K1035" s="16" t="n">
        <v>0.540964419475655</v>
      </c>
      <c r="L1035" s="16" t="n">
        <v>0.510260611735331</v>
      </c>
    </row>
    <row r="1036" customFormat="false" ht="15" hidden="false" customHeight="false" outlineLevel="0" collapsed="false">
      <c r="A1036" s="17" t="n">
        <v>1431</v>
      </c>
      <c r="B1036" s="16" t="n">
        <v>0.100542801639272</v>
      </c>
      <c r="C1036" s="16" t="n">
        <v>0.102900262273262</v>
      </c>
      <c r="D1036" s="16" t="n">
        <v>0</v>
      </c>
      <c r="E1036" s="16" t="n">
        <v>1.9</v>
      </c>
      <c r="F1036" s="16" t="n">
        <v>0.593763242954439</v>
      </c>
      <c r="G1036" s="16" t="n">
        <v>0.475457173204411</v>
      </c>
      <c r="H1036" s="16" t="n">
        <v>0.15579277064974</v>
      </c>
      <c r="I1036" s="16" t="n">
        <v>1.30102999566398</v>
      </c>
      <c r="J1036" s="16" t="n">
        <v>0</v>
      </c>
      <c r="K1036" s="16" t="n">
        <v>0.541003433208489</v>
      </c>
      <c r="L1036" s="16" t="n">
        <v>0.506086142322097</v>
      </c>
    </row>
    <row r="1037" customFormat="false" ht="15" hidden="false" customHeight="false" outlineLevel="0" collapsed="false">
      <c r="A1037" s="17" t="n">
        <v>1432</v>
      </c>
      <c r="B1037" s="16" t="n">
        <v>0.100140914217466</v>
      </c>
      <c r="C1037" s="16" t="n">
        <v>0.102495407811209</v>
      </c>
      <c r="D1037" s="16" t="n">
        <v>0</v>
      </c>
      <c r="E1037" s="16" t="n">
        <v>1.9</v>
      </c>
      <c r="F1037" s="16" t="n">
        <v>0.595771214816281</v>
      </c>
      <c r="G1037" s="16" t="n">
        <v>0.476665172272993</v>
      </c>
      <c r="H1037" s="16" t="n">
        <v>0.15579277064974</v>
      </c>
      <c r="I1037" s="16" t="n">
        <v>1.30102999566398</v>
      </c>
      <c r="J1037" s="16" t="n">
        <v>0</v>
      </c>
      <c r="K1037" s="16" t="n">
        <v>0.541354556803995</v>
      </c>
      <c r="L1037" s="16" t="n">
        <v>0.502652933832709</v>
      </c>
    </row>
    <row r="1038" customFormat="false" ht="15" hidden="false" customHeight="false" outlineLevel="0" collapsed="false">
      <c r="A1038" s="17" t="n">
        <v>1433</v>
      </c>
      <c r="B1038" s="16" t="n">
        <v>0.0997749007203513</v>
      </c>
      <c r="C1038" s="16" t="n">
        <v>0.102128722527054</v>
      </c>
      <c r="D1038" s="16" t="n">
        <v>0</v>
      </c>
      <c r="E1038" s="16" t="n">
        <v>1.9</v>
      </c>
      <c r="F1038" s="16" t="n">
        <v>0.598264982117961</v>
      </c>
      <c r="G1038" s="16" t="n">
        <v>0.478599617105208</v>
      </c>
      <c r="H1038" s="16" t="n">
        <v>0.15579277064974</v>
      </c>
      <c r="I1038" s="16" t="n">
        <v>1.30102999566398</v>
      </c>
      <c r="J1038" s="16" t="n">
        <v>0</v>
      </c>
      <c r="K1038" s="16" t="n">
        <v>0.541432584269663</v>
      </c>
      <c r="L1038" s="16" t="n">
        <v>0.501950686641698</v>
      </c>
    </row>
    <row r="1039" customFormat="false" ht="15" hidden="false" customHeight="false" outlineLevel="0" collapsed="false">
      <c r="A1039" s="17" t="n">
        <v>1434</v>
      </c>
      <c r="B1039" s="16" t="n">
        <v>0.0994346278409163</v>
      </c>
      <c r="C1039" s="16" t="n">
        <v>0.101789831403601</v>
      </c>
      <c r="D1039" s="16" t="n">
        <v>0</v>
      </c>
      <c r="E1039" s="16" t="n">
        <v>1.9</v>
      </c>
      <c r="F1039" s="16" t="n">
        <v>0.601261749304246</v>
      </c>
      <c r="G1039" s="16" t="n">
        <v>0.480778760299943</v>
      </c>
      <c r="H1039" s="16" t="n">
        <v>0.15579277064974</v>
      </c>
      <c r="I1039" s="16" t="n">
        <v>1.30102999566398</v>
      </c>
      <c r="J1039" s="16" t="n">
        <v>0</v>
      </c>
      <c r="K1039" s="16" t="n">
        <v>0.541822721598003</v>
      </c>
      <c r="L1039" s="16" t="n">
        <v>0.507529650436954</v>
      </c>
    </row>
    <row r="1040" customFormat="false" ht="15" hidden="false" customHeight="false" outlineLevel="0" collapsed="false">
      <c r="A1040" s="17" t="n">
        <v>1435</v>
      </c>
      <c r="B1040" s="16" t="n">
        <v>0.0991251662166583</v>
      </c>
      <c r="C1040" s="16" t="n">
        <v>0.101482698191585</v>
      </c>
      <c r="D1040" s="16" t="n">
        <v>0</v>
      </c>
      <c r="E1040" s="16" t="n">
        <v>1.9</v>
      </c>
      <c r="F1040" s="16" t="n">
        <v>0.604327786870212</v>
      </c>
      <c r="G1040" s="16" t="n">
        <v>0.483025631671639</v>
      </c>
      <c r="H1040" s="16" t="n">
        <v>0.156325005844242</v>
      </c>
      <c r="I1040" s="16" t="n">
        <v>1.30102999566398</v>
      </c>
      <c r="J1040" s="16" t="n">
        <v>0</v>
      </c>
      <c r="K1040" s="16" t="n">
        <v>0.542407927590512</v>
      </c>
      <c r="L1040" s="16" t="n">
        <v>0.513381710362048</v>
      </c>
    </row>
    <row r="1041" customFormat="false" ht="15" hidden="false" customHeight="false" outlineLevel="0" collapsed="false">
      <c r="A1041" s="17" t="n">
        <v>1436</v>
      </c>
      <c r="B1041" s="16" t="n">
        <v>0.0988405805288089</v>
      </c>
      <c r="C1041" s="16" t="n">
        <v>0.101202370515198</v>
      </c>
      <c r="D1041" s="16" t="n">
        <v>0</v>
      </c>
      <c r="E1041" s="16" t="n">
        <v>1.9</v>
      </c>
      <c r="F1041" s="16" t="n">
        <v>0.607904790616185</v>
      </c>
      <c r="G1041" s="16" t="n">
        <v>0.48607350699389</v>
      </c>
      <c r="H1041" s="16" t="n">
        <v>0.157671140014755</v>
      </c>
      <c r="I1041" s="16" t="n">
        <v>1.30102999566398</v>
      </c>
      <c r="J1041" s="16" t="n">
        <v>0</v>
      </c>
      <c r="K1041" s="16" t="n">
        <v>0.54248595505618</v>
      </c>
      <c r="L1041" s="16" t="n">
        <v>0.521418539325843</v>
      </c>
    </row>
    <row r="1042" customFormat="false" ht="15" hidden="false" customHeight="false" outlineLevel="0" collapsed="false">
      <c r="A1042" s="17" t="n">
        <v>1437</v>
      </c>
      <c r="B1042" s="16" t="n">
        <v>0.0985868949857024</v>
      </c>
      <c r="C1042" s="16" t="n">
        <v>0.100955729655336</v>
      </c>
      <c r="D1042" s="16" t="n">
        <v>0</v>
      </c>
      <c r="E1042" s="16" t="n">
        <v>2</v>
      </c>
      <c r="F1042" s="16" t="n">
        <v>0.61227200728644</v>
      </c>
      <c r="G1042" s="16" t="n">
        <v>0.489601132133962</v>
      </c>
      <c r="H1042" s="16" t="n">
        <v>0.15901067957811</v>
      </c>
      <c r="I1042" s="16" t="n">
        <v>1.30102999566398</v>
      </c>
      <c r="J1042" s="16" t="n">
        <v>0</v>
      </c>
      <c r="K1042" s="16" t="n">
        <v>0.542563982521848</v>
      </c>
      <c r="L1042" s="16" t="n">
        <v>0.528675093632959</v>
      </c>
    </row>
    <row r="1043" customFormat="false" ht="15" hidden="false" customHeight="false" outlineLevel="0" collapsed="false">
      <c r="A1043" s="17" t="n">
        <v>1438</v>
      </c>
      <c r="B1043" s="16" t="n">
        <v>0.0983525430783629</v>
      </c>
      <c r="C1043" s="16" t="n">
        <v>0.100729312915146</v>
      </c>
      <c r="D1043" s="16" t="n">
        <v>0</v>
      </c>
      <c r="E1043" s="16" t="n">
        <v>2</v>
      </c>
      <c r="F1043" s="16" t="n">
        <v>0.616720131700495</v>
      </c>
      <c r="G1043" s="16" t="n">
        <v>0.492676209302837</v>
      </c>
      <c r="H1043" s="16" t="n">
        <v>0.161022907425751</v>
      </c>
      <c r="I1043" s="16" t="n">
        <v>1.30102999566398</v>
      </c>
      <c r="J1043" s="16" t="n">
        <v>0</v>
      </c>
      <c r="K1043" s="16" t="n">
        <v>0.542993133583021</v>
      </c>
      <c r="L1043" s="16" t="n">
        <v>0.537609238451935</v>
      </c>
    </row>
    <row r="1044" customFormat="false" ht="15" hidden="false" customHeight="false" outlineLevel="0" collapsed="false">
      <c r="A1044" s="17" t="n">
        <v>1439</v>
      </c>
      <c r="B1044" s="16" t="n">
        <v>0.0981428848786487</v>
      </c>
      <c r="C1044" s="16" t="n">
        <v>0.100529481165027</v>
      </c>
      <c r="D1044" s="16" t="n">
        <v>0</v>
      </c>
      <c r="E1044" s="16" t="n">
        <v>2</v>
      </c>
      <c r="F1044" s="16" t="n">
        <v>0.621625497331067</v>
      </c>
      <c r="G1044" s="16" t="n">
        <v>0.496755658078651</v>
      </c>
      <c r="H1044" s="16" t="n">
        <v>0.162720042745783</v>
      </c>
      <c r="I1044" s="16" t="n">
        <v>1.30102999566398</v>
      </c>
      <c r="J1044" s="16" t="n">
        <v>0</v>
      </c>
      <c r="K1044" s="16" t="n">
        <v>0.543578339575531</v>
      </c>
      <c r="L1044" s="16" t="n">
        <v>0.547479712858926</v>
      </c>
    </row>
    <row r="1045" customFormat="false" ht="15" hidden="false" customHeight="false" outlineLevel="0" collapsed="false">
      <c r="A1045" s="17" t="n">
        <v>1440</v>
      </c>
      <c r="B1045" s="16" t="n">
        <v>0.097952941329115</v>
      </c>
      <c r="C1045" s="16" t="n">
        <v>0.100349426164888</v>
      </c>
      <c r="D1045" s="16" t="n">
        <v>0</v>
      </c>
      <c r="E1045" s="16" t="n">
        <v>2</v>
      </c>
      <c r="F1045" s="16" t="n">
        <v>0.62639487439103</v>
      </c>
      <c r="G1045" s="16" t="n">
        <v>0.500973550008123</v>
      </c>
      <c r="H1045" s="16" t="n">
        <v>0.164546035640102</v>
      </c>
      <c r="I1045" s="16" t="n">
        <v>1.30102999566398</v>
      </c>
      <c r="J1045" s="16" t="n">
        <v>0</v>
      </c>
      <c r="K1045" s="16" t="n">
        <v>0.54396847690387</v>
      </c>
      <c r="L1045" s="16" t="n">
        <v>0.558013420724095</v>
      </c>
    </row>
    <row r="1046" customFormat="false" ht="15" hidden="false" customHeight="false" outlineLevel="0" collapsed="false">
      <c r="A1046" s="17" t="n">
        <v>1441</v>
      </c>
      <c r="B1046" s="16" t="n">
        <v>0.0977873485535384</v>
      </c>
      <c r="C1046" s="16" t="n">
        <v>0.100195164091132</v>
      </c>
      <c r="D1046" s="16" t="n">
        <v>0</v>
      </c>
      <c r="E1046" s="16" t="n">
        <v>2.1</v>
      </c>
      <c r="F1046" s="16" t="n">
        <v>0.631409925408553</v>
      </c>
      <c r="G1046" s="16" t="n">
        <v>0.504883525411834</v>
      </c>
      <c r="H1046" s="16" t="n">
        <v>0.166611123987137</v>
      </c>
      <c r="I1046" s="16" t="n">
        <v>1.30102999566398</v>
      </c>
      <c r="J1046" s="16" t="n">
        <v>0</v>
      </c>
      <c r="K1046" s="16" t="n">
        <v>0.544397627965044</v>
      </c>
      <c r="L1046" s="16" t="n">
        <v>0.569873595505618</v>
      </c>
    </row>
    <row r="1047" customFormat="false" ht="15" hidden="false" customHeight="false" outlineLevel="0" collapsed="false">
      <c r="A1047" s="17" t="n">
        <v>1442</v>
      </c>
      <c r="B1047" s="16" t="n">
        <v>0.097639039469262</v>
      </c>
      <c r="C1047" s="16" t="n">
        <v>0.100057803805959</v>
      </c>
      <c r="D1047" s="16" t="n">
        <v>0</v>
      </c>
      <c r="E1047" s="16" t="n">
        <v>2.1</v>
      </c>
      <c r="F1047" s="16" t="n">
        <v>0.636213147890603</v>
      </c>
      <c r="G1047" s="16" t="n">
        <v>0.508578853206575</v>
      </c>
      <c r="H1047" s="16" t="n">
        <v>0.167822117508848</v>
      </c>
      <c r="I1047" s="16" t="n">
        <v>1.30102999566398</v>
      </c>
      <c r="J1047" s="16" t="n">
        <v>0</v>
      </c>
      <c r="K1047" s="16" t="n">
        <v>0.54435861423221</v>
      </c>
      <c r="L1047" s="16" t="n">
        <v>0.585479088639201</v>
      </c>
    </row>
    <row r="1048" customFormat="false" ht="15" hidden="false" customHeight="false" outlineLevel="0" collapsed="false">
      <c r="A1048" s="17" t="n">
        <v>1443</v>
      </c>
      <c r="B1048" s="16" t="n">
        <v>0.097512688798209</v>
      </c>
      <c r="C1048" s="16" t="n">
        <v>0.0999425701545865</v>
      </c>
      <c r="D1048" s="16" t="n">
        <v>0</v>
      </c>
      <c r="E1048" s="16" t="n">
        <v>2.1</v>
      </c>
      <c r="F1048" s="16" t="n">
        <v>0.640956788907698</v>
      </c>
      <c r="G1048" s="16" t="n">
        <v>0.512211766043027</v>
      </c>
      <c r="H1048" s="16" t="n">
        <v>0.16985412843445</v>
      </c>
      <c r="I1048" s="16" t="n">
        <v>1.30102999566398</v>
      </c>
      <c r="J1048" s="16" t="n">
        <v>0</v>
      </c>
      <c r="K1048" s="16" t="n">
        <v>0.544592696629214</v>
      </c>
      <c r="L1048" s="16" t="n">
        <v>0.600772471910112</v>
      </c>
    </row>
    <row r="1049" customFormat="false" ht="15" hidden="false" customHeight="false" outlineLevel="0" collapsed="false">
      <c r="A1049" s="17" t="n">
        <v>1444</v>
      </c>
      <c r="B1049" s="16" t="n">
        <v>0.0974013629472918</v>
      </c>
      <c r="C1049" s="16" t="n">
        <v>0.0998421306564902</v>
      </c>
      <c r="D1049" s="16" t="n">
        <v>0</v>
      </c>
      <c r="E1049" s="16" t="n">
        <v>2.1</v>
      </c>
      <c r="F1049" s="16" t="n">
        <v>0.64544118498873</v>
      </c>
      <c r="G1049" s="16" t="n">
        <v>0.515834756155725</v>
      </c>
      <c r="H1049" s="16" t="n">
        <v>0.17135612470478</v>
      </c>
      <c r="I1049" s="16" t="n">
        <v>1.30102999566398</v>
      </c>
      <c r="J1049" s="16" t="n">
        <v>0</v>
      </c>
      <c r="K1049" s="16" t="n">
        <v>0.544709737827715</v>
      </c>
      <c r="L1049" s="16" t="n">
        <v>0.620240324594257</v>
      </c>
    </row>
    <row r="1050" customFormat="false" ht="15" hidden="false" customHeight="false" outlineLevel="0" collapsed="false">
      <c r="A1050" s="17" t="n">
        <v>1445</v>
      </c>
      <c r="B1050" s="16" t="n">
        <v>0.0973080200039678</v>
      </c>
      <c r="C1050" s="16" t="n">
        <v>0.0997606843835517</v>
      </c>
      <c r="D1050" s="16" t="n">
        <v>0</v>
      </c>
      <c r="E1050" s="16" t="n">
        <v>2.1</v>
      </c>
      <c r="F1050" s="16" t="n">
        <v>0.650107779660222</v>
      </c>
      <c r="G1050" s="16" t="n">
        <v>0.51969131990794</v>
      </c>
      <c r="H1050" s="16" t="n">
        <v>0.173069127940552</v>
      </c>
      <c r="I1050" s="16" t="n">
        <v>1.30102999566398</v>
      </c>
      <c r="J1050" s="16" t="n">
        <v>0</v>
      </c>
      <c r="K1050" s="16" t="n">
        <v>0.544748751560549</v>
      </c>
      <c r="L1050" s="16" t="n">
        <v>0.640410424469413</v>
      </c>
    </row>
    <row r="1051" customFormat="false" ht="15" hidden="false" customHeight="false" outlineLevel="0" collapsed="false">
      <c r="A1051" s="17" t="n">
        <v>1446</v>
      </c>
      <c r="B1051" s="16" t="n">
        <v>0.0972311997579204</v>
      </c>
      <c r="C1051" s="16" t="n">
        <v>0.0996947244563129</v>
      </c>
      <c r="D1051" s="16" t="n">
        <v>0</v>
      </c>
      <c r="E1051" s="16" t="n">
        <v>2.1</v>
      </c>
      <c r="F1051" s="16" t="n">
        <v>0.654286220735152</v>
      </c>
      <c r="G1051" s="16" t="n">
        <v>0.521482766091245</v>
      </c>
      <c r="H1051" s="16" t="n">
        <v>0.173304398660979</v>
      </c>
      <c r="I1051" s="16" t="n">
        <v>1.30102999566398</v>
      </c>
      <c r="J1051" s="16" t="n">
        <v>0</v>
      </c>
      <c r="K1051" s="16" t="n">
        <v>0.544904806491885</v>
      </c>
      <c r="L1051" s="16" t="n">
        <v>0.657147315855181</v>
      </c>
    </row>
    <row r="1052" customFormat="false" ht="15" hidden="false" customHeight="false" outlineLevel="0" collapsed="false">
      <c r="A1052" s="17" t="n">
        <v>1447</v>
      </c>
      <c r="B1052" s="16" t="n">
        <v>0.0971703712518017</v>
      </c>
      <c r="C1052" s="16" t="n">
        <v>0.0996432303126608</v>
      </c>
      <c r="D1052" s="16" t="n">
        <v>0</v>
      </c>
      <c r="E1052" s="16" t="n">
        <v>2.2</v>
      </c>
      <c r="F1052" s="16" t="n">
        <v>0.657757889763866</v>
      </c>
      <c r="G1052" s="16" t="n">
        <v>0.522749986742896</v>
      </c>
      <c r="H1052" s="16" t="n">
        <v>0.173304398660979</v>
      </c>
      <c r="I1052" s="16" t="n">
        <v>1.30102999566398</v>
      </c>
      <c r="J1052" s="16" t="n">
        <v>0</v>
      </c>
      <c r="K1052" s="16" t="n">
        <v>0.545099875156055</v>
      </c>
      <c r="L1052" s="16" t="n">
        <v>0.671348314606742</v>
      </c>
    </row>
    <row r="1053" customFormat="false" ht="15" hidden="false" customHeight="false" outlineLevel="0" collapsed="false">
      <c r="A1053" s="17" t="n">
        <v>1448</v>
      </c>
      <c r="B1053" s="16" t="n">
        <v>0.0971273934054706</v>
      </c>
      <c r="C1053" s="16" t="n">
        <v>0.0996109421752142</v>
      </c>
      <c r="D1053" s="16" t="n">
        <v>0</v>
      </c>
      <c r="E1053" s="16" t="n">
        <v>2.2</v>
      </c>
      <c r="F1053" s="16" t="n">
        <v>0.661568764012943</v>
      </c>
      <c r="G1053" s="16" t="n">
        <v>0.523550197019311</v>
      </c>
      <c r="H1053" s="16" t="n">
        <v>0.174444034293529</v>
      </c>
      <c r="I1053" s="16" t="n">
        <v>1.30102999566398</v>
      </c>
      <c r="J1053" s="16" t="n">
        <v>0</v>
      </c>
      <c r="K1053" s="16" t="n">
        <v>0.545411985018727</v>
      </c>
      <c r="L1053" s="16" t="n">
        <v>0.670216916354557</v>
      </c>
    </row>
    <row r="1054" customFormat="false" ht="15" hidden="false" customHeight="false" outlineLevel="0" collapsed="false">
      <c r="A1054" s="17" t="n">
        <v>1449</v>
      </c>
      <c r="B1054" s="16" t="n">
        <v>0.0971005007417666</v>
      </c>
      <c r="C1054" s="16" t="n">
        <v>0.0995947491754307</v>
      </c>
      <c r="D1054" s="16" t="n">
        <v>0</v>
      </c>
      <c r="E1054" s="16" t="n">
        <v>2.2</v>
      </c>
      <c r="F1054" s="16" t="n">
        <v>0.665274604413553</v>
      </c>
      <c r="G1054" s="16" t="n">
        <v>0.526687589064022</v>
      </c>
      <c r="H1054" s="16" t="n">
        <v>0.175995646697564</v>
      </c>
      <c r="I1054" s="16" t="n">
        <v>1.30102999566398</v>
      </c>
      <c r="J1054" s="16" t="n">
        <v>0</v>
      </c>
      <c r="K1054" s="16" t="n">
        <v>0.54564606741573</v>
      </c>
      <c r="L1054" s="16" t="n">
        <v>0.65605493133583</v>
      </c>
    </row>
    <row r="1055" customFormat="false" ht="15" hidden="false" customHeight="false" outlineLevel="0" collapsed="false">
      <c r="A1055" s="17" t="n">
        <v>1450</v>
      </c>
      <c r="B1055" s="16" t="n">
        <v>0.0970934275537729</v>
      </c>
      <c r="C1055" s="16" t="n">
        <v>0.0995989927205812</v>
      </c>
      <c r="D1055" s="16" t="n">
        <v>0</v>
      </c>
      <c r="E1055" s="16" t="n">
        <v>2.2</v>
      </c>
      <c r="F1055" s="16" t="n">
        <v>0.668987616389079</v>
      </c>
      <c r="G1055" s="16" t="n">
        <v>0.529261467319169</v>
      </c>
      <c r="H1055" s="16" t="n">
        <v>0.17696900923364</v>
      </c>
      <c r="I1055" s="16" t="n">
        <v>1.30102999566398</v>
      </c>
      <c r="J1055" s="16" t="n">
        <v>0</v>
      </c>
      <c r="K1055" s="16" t="n">
        <v>0.545958177278402</v>
      </c>
      <c r="L1055" s="16" t="n">
        <v>0.640215355805244</v>
      </c>
    </row>
    <row r="1056" customFormat="false" ht="15" hidden="false" customHeight="false" outlineLevel="0" collapsed="false">
      <c r="A1056" s="17" t="n">
        <v>1451</v>
      </c>
      <c r="B1056" s="16" t="n">
        <v>0.0971002333487074</v>
      </c>
      <c r="C1056" s="16" t="n">
        <v>0.0996178043273728</v>
      </c>
      <c r="D1056" s="16" t="n">
        <v>0</v>
      </c>
      <c r="E1056" s="16" t="n">
        <v>2.3</v>
      </c>
      <c r="F1056" s="16" t="n">
        <v>0.672792025612099</v>
      </c>
      <c r="G1056" s="16" t="n">
        <v>0.532495187259145</v>
      </c>
      <c r="H1056" s="16" t="n">
        <v>0.177747974268586</v>
      </c>
      <c r="I1056" s="16" t="n">
        <v>1.30102999566398</v>
      </c>
      <c r="J1056" s="16" t="n">
        <v>0</v>
      </c>
      <c r="K1056" s="16" t="n">
        <v>0.546153245942572</v>
      </c>
      <c r="L1056" s="16" t="n">
        <v>0.630188826466916</v>
      </c>
    </row>
    <row r="1057" customFormat="false" ht="15" hidden="false" customHeight="false" outlineLevel="0" collapsed="false">
      <c r="A1057" s="17" t="n">
        <v>1452</v>
      </c>
      <c r="B1057" s="16" t="n">
        <v>0.0971328693752487</v>
      </c>
      <c r="C1057" s="16" t="n">
        <v>0.0996629486509253</v>
      </c>
      <c r="D1057" s="16" t="n">
        <v>0</v>
      </c>
      <c r="E1057" s="16" t="n">
        <v>2.3</v>
      </c>
      <c r="F1057" s="16" t="n">
        <v>0.676548609117125</v>
      </c>
      <c r="G1057" s="16" t="n">
        <v>0.535394328270634</v>
      </c>
      <c r="H1057" s="16" t="n">
        <v>0.178819902950048</v>
      </c>
      <c r="I1057" s="16" t="n">
        <v>1.30102999566398</v>
      </c>
      <c r="J1057" s="16" t="n">
        <v>0</v>
      </c>
      <c r="K1057" s="16" t="n">
        <v>0.546270287141074</v>
      </c>
      <c r="L1057" s="16" t="n">
        <v>0.62164481897628</v>
      </c>
    </row>
    <row r="1058" customFormat="false" ht="15" hidden="false" customHeight="false" outlineLevel="0" collapsed="false">
      <c r="A1058" s="17" t="n">
        <v>1453</v>
      </c>
      <c r="B1058" s="16" t="n">
        <v>0.0971827629125781</v>
      </c>
      <c r="C1058" s="16" t="n">
        <v>0.0997241291144256</v>
      </c>
      <c r="D1058" s="16" t="n">
        <v>0</v>
      </c>
      <c r="E1058" s="16" t="n">
        <v>2.3</v>
      </c>
      <c r="F1058" s="16" t="n">
        <v>0.679687067280952</v>
      </c>
      <c r="G1058" s="16" t="n">
        <v>0.537673647713323</v>
      </c>
      <c r="H1058" s="16" t="n">
        <v>0.179901046479841</v>
      </c>
      <c r="I1058" s="16" t="n">
        <v>1.30102999566398</v>
      </c>
      <c r="J1058" s="16" t="n">
        <v>0</v>
      </c>
      <c r="K1058" s="16" t="n">
        <v>0.546504369538077</v>
      </c>
      <c r="L1058" s="16" t="n">
        <v>0.613920099875156</v>
      </c>
    </row>
    <row r="1059" customFormat="false" ht="15" hidden="false" customHeight="false" outlineLevel="0" collapsed="false">
      <c r="A1059" s="17" t="n">
        <v>1454</v>
      </c>
      <c r="B1059" s="16" t="n">
        <v>0.0972616397258308</v>
      </c>
      <c r="C1059" s="16" t="n">
        <v>0.0998177859053183</v>
      </c>
      <c r="D1059" s="16" t="n">
        <v>0</v>
      </c>
      <c r="E1059" s="16" t="n">
        <v>2.3</v>
      </c>
      <c r="F1059" s="16" t="n">
        <v>0.683814526123004</v>
      </c>
      <c r="G1059" s="16" t="n">
        <v>0.541227401740238</v>
      </c>
      <c r="H1059" s="16" t="n">
        <v>0.18086253982056</v>
      </c>
      <c r="I1059" s="16" t="n">
        <v>1.30102999566398</v>
      </c>
      <c r="J1059" s="16" t="n">
        <v>0</v>
      </c>
      <c r="K1059" s="16" t="n">
        <v>0.546621410736579</v>
      </c>
      <c r="L1059" s="16" t="n">
        <v>0.607092696629214</v>
      </c>
    </row>
    <row r="1060" customFormat="false" ht="15" hidden="false" customHeight="false" outlineLevel="0" collapsed="false">
      <c r="A1060" s="17" t="n">
        <v>1455</v>
      </c>
      <c r="B1060" s="16" t="n">
        <v>0.0973612692000137</v>
      </c>
      <c r="C1060" s="16" t="n">
        <v>0.0999326842805643</v>
      </c>
      <c r="D1060" s="16" t="n">
        <v>0</v>
      </c>
      <c r="E1060" s="16" t="n">
        <v>2.3</v>
      </c>
      <c r="F1060" s="16" t="n">
        <v>0.687923810096677</v>
      </c>
      <c r="G1060" s="16" t="n">
        <v>0.543034257620587</v>
      </c>
      <c r="H1060" s="16" t="n">
        <v>0.181783190108978</v>
      </c>
      <c r="I1060" s="16" t="n">
        <v>1.30102999566398</v>
      </c>
      <c r="J1060" s="16" t="n">
        <v>0</v>
      </c>
      <c r="K1060" s="16" t="n">
        <v>0.546582397003745</v>
      </c>
      <c r="L1060" s="16" t="n">
        <v>0.601513732833958</v>
      </c>
    </row>
    <row r="1061" customFormat="false" ht="15" hidden="false" customHeight="false" outlineLevel="0" collapsed="false">
      <c r="A1061" s="17" t="n">
        <v>1456</v>
      </c>
      <c r="B1061" s="16" t="n">
        <v>0.0974945180738966</v>
      </c>
      <c r="C1061" s="16" t="n">
        <v>0.100084981765975</v>
      </c>
      <c r="D1061" s="16" t="n">
        <v>0</v>
      </c>
      <c r="E1061" s="16" t="n">
        <v>2.4</v>
      </c>
      <c r="F1061" s="16" t="n">
        <v>0.693058921110914</v>
      </c>
      <c r="G1061" s="16" t="n">
        <v>0.546156204477161</v>
      </c>
      <c r="H1061" s="16" t="n">
        <v>0.183102935653555</v>
      </c>
      <c r="I1061" s="16" t="n">
        <v>1.30102999566398</v>
      </c>
      <c r="J1061" s="16" t="n">
        <v>0</v>
      </c>
      <c r="K1061" s="16" t="n">
        <v>0.546933520599251</v>
      </c>
      <c r="L1061" s="16" t="n">
        <v>0.596129837702871</v>
      </c>
    </row>
    <row r="1062" customFormat="false" ht="15" hidden="false" customHeight="false" outlineLevel="0" collapsed="false">
      <c r="A1062" s="17" t="n">
        <v>1457</v>
      </c>
      <c r="B1062" s="16" t="n">
        <v>0.0976543808355927</v>
      </c>
      <c r="C1062" s="16" t="n">
        <v>0.100268448839027</v>
      </c>
      <c r="D1062" s="16" t="n">
        <v>0</v>
      </c>
      <c r="E1062" s="16" t="n">
        <v>2.4</v>
      </c>
      <c r="F1062" s="16" t="n">
        <v>0.699581247870883</v>
      </c>
      <c r="G1062" s="16" t="n">
        <v>0.550632838917925</v>
      </c>
      <c r="H1062" s="16" t="n">
        <v>0.18523626389859</v>
      </c>
      <c r="I1062" s="16" t="n">
        <v>1.30102999566398</v>
      </c>
      <c r="J1062" s="16" t="n">
        <v>0</v>
      </c>
      <c r="K1062" s="16" t="n">
        <v>0.547284644194757</v>
      </c>
      <c r="L1062" s="16" t="n">
        <v>0.593515917602996</v>
      </c>
    </row>
    <row r="1063" customFormat="false" ht="15" hidden="false" customHeight="false" outlineLevel="0" collapsed="false">
      <c r="A1063" s="17" t="n">
        <v>1458</v>
      </c>
      <c r="B1063" s="16" t="n">
        <v>0.097847324071659</v>
      </c>
      <c r="C1063" s="16" t="n">
        <v>0.100485563989771</v>
      </c>
      <c r="D1063" s="16" t="n">
        <v>0</v>
      </c>
      <c r="E1063" s="16" t="n">
        <v>2.4</v>
      </c>
      <c r="F1063" s="16" t="n">
        <v>0.705946673500208</v>
      </c>
      <c r="G1063" s="16" t="n">
        <v>0.555361627889118</v>
      </c>
      <c r="H1063" s="16" t="n">
        <v>0.186993886748537</v>
      </c>
      <c r="I1063" s="16" t="n">
        <v>1.30102999566398</v>
      </c>
      <c r="J1063" s="16" t="n">
        <v>0</v>
      </c>
      <c r="K1063" s="16" t="n">
        <v>0.548142946317104</v>
      </c>
      <c r="L1063" s="16" t="n">
        <v>0.590667915106117</v>
      </c>
    </row>
    <row r="1064" customFormat="false" ht="15" hidden="false" customHeight="false" outlineLevel="0" collapsed="false">
      <c r="A1064" s="17" t="n">
        <v>1459</v>
      </c>
      <c r="B1064" s="16" t="n">
        <v>0.098075436324709</v>
      </c>
      <c r="C1064" s="16" t="n">
        <v>0.100738883457994</v>
      </c>
      <c r="D1064" s="16" t="n">
        <v>0</v>
      </c>
      <c r="E1064" s="16" t="n">
        <v>2.4</v>
      </c>
      <c r="F1064" s="16" t="n">
        <v>0.71231889529464</v>
      </c>
      <c r="G1064" s="16" t="n">
        <v>0.559861016885579</v>
      </c>
      <c r="H1064" s="16" t="n">
        <v>0.188551289439293</v>
      </c>
      <c r="I1064" s="16" t="n">
        <v>1.30102999566398</v>
      </c>
      <c r="J1064" s="16" t="n">
        <v>0</v>
      </c>
      <c r="K1064" s="16" t="n">
        <v>0.548689138576779</v>
      </c>
      <c r="L1064" s="16" t="n">
        <v>0.587624843945069</v>
      </c>
    </row>
    <row r="1065" customFormat="false" ht="15" hidden="false" customHeight="false" outlineLevel="0" collapsed="false">
      <c r="A1065" s="17" t="n">
        <v>1460</v>
      </c>
      <c r="B1065" s="16" t="n">
        <v>0.09833414790531</v>
      </c>
      <c r="C1065" s="16" t="n">
        <v>0.101025277706847</v>
      </c>
      <c r="D1065" s="16" t="n">
        <v>0</v>
      </c>
      <c r="E1065" s="16" t="n">
        <v>2.5</v>
      </c>
      <c r="F1065" s="16" t="n">
        <v>0.719241882226128</v>
      </c>
      <c r="G1065" s="16" t="n">
        <v>0.565607850134357</v>
      </c>
      <c r="H1065" s="16" t="n">
        <v>0.190313876035698</v>
      </c>
      <c r="I1065" s="16" t="n">
        <v>1.30102999566398</v>
      </c>
      <c r="J1065" s="16" t="n">
        <v>0</v>
      </c>
      <c r="K1065" s="16" t="n">
        <v>0.548650124843945</v>
      </c>
      <c r="L1065" s="16" t="n">
        <v>0.585635143570537</v>
      </c>
    </row>
    <row r="1066" customFormat="false" ht="15" hidden="false" customHeight="false" outlineLevel="0" collapsed="false">
      <c r="A1066" s="17" t="n">
        <v>1461</v>
      </c>
      <c r="B1066" s="16" t="n">
        <v>0.0986355502779285</v>
      </c>
      <c r="C1066" s="16" t="n">
        <v>0.101355500289061</v>
      </c>
      <c r="D1066" s="16" t="n">
        <v>0</v>
      </c>
      <c r="E1066" s="16" t="n">
        <v>2.7</v>
      </c>
      <c r="F1066" s="16" t="n">
        <v>0.726091579918651</v>
      </c>
      <c r="G1066" s="16" t="n">
        <v>0.570815259817912</v>
      </c>
      <c r="H1066" s="16" t="n">
        <v>0.192158269385795</v>
      </c>
      <c r="I1066" s="16" t="n">
        <v>1.30102999566398</v>
      </c>
      <c r="J1066" s="16" t="n">
        <v>0</v>
      </c>
      <c r="K1066" s="16" t="n">
        <v>0.549040262172285</v>
      </c>
      <c r="L1066" s="16" t="n">
        <v>0.583138264669164</v>
      </c>
    </row>
    <row r="1067" customFormat="false" ht="15" hidden="false" customHeight="false" outlineLevel="0" collapsed="false">
      <c r="A1067" s="17" t="n">
        <v>1462</v>
      </c>
      <c r="B1067" s="16" t="n">
        <v>0.0989723979598946</v>
      </c>
      <c r="C1067" s="16" t="n">
        <v>0.101723330932554</v>
      </c>
      <c r="D1067" s="16" t="n">
        <v>0</v>
      </c>
      <c r="E1067" s="16" t="n">
        <v>2.7</v>
      </c>
      <c r="F1067" s="16" t="n">
        <v>0.733350488261007</v>
      </c>
      <c r="G1067" s="16" t="n">
        <v>0.577354549698337</v>
      </c>
      <c r="H1067" s="16" t="n">
        <v>0.194184345876516</v>
      </c>
      <c r="I1067" s="16" t="n">
        <v>1.30102999566398</v>
      </c>
      <c r="J1067" s="16" t="n">
        <v>0</v>
      </c>
      <c r="K1067" s="16" t="n">
        <v>0.548923220973783</v>
      </c>
      <c r="L1067" s="16" t="n">
        <v>0.58103152309613</v>
      </c>
    </row>
    <row r="1068" customFormat="false" ht="15" hidden="false" customHeight="false" outlineLevel="0" collapsed="false">
      <c r="A1068" s="17" t="n">
        <v>1463</v>
      </c>
      <c r="B1068" s="16" t="n">
        <v>0.0993461830334531</v>
      </c>
      <c r="C1068" s="16" t="n">
        <v>0.102130510645469</v>
      </c>
      <c r="D1068" s="16" t="n">
        <v>0</v>
      </c>
      <c r="E1068" s="16" t="n">
        <v>2.8</v>
      </c>
      <c r="F1068" s="16" t="n">
        <v>0.741039116866322</v>
      </c>
      <c r="G1068" s="16" t="n">
        <v>0.582965920244807</v>
      </c>
      <c r="H1068" s="16" t="n">
        <v>0.196207166814976</v>
      </c>
      <c r="I1068" s="16" t="n">
        <v>1.30102999566398</v>
      </c>
      <c r="J1068" s="16" t="n">
        <v>0</v>
      </c>
      <c r="K1068" s="16" t="n">
        <v>0.549430399500624</v>
      </c>
      <c r="L1068" s="16" t="n">
        <v>0.578690699126092</v>
      </c>
    </row>
    <row r="1069" customFormat="false" ht="15" hidden="false" customHeight="false" outlineLevel="0" collapsed="false">
      <c r="A1069" s="17" t="n">
        <v>1464</v>
      </c>
      <c r="B1069" s="16" t="n">
        <v>0.0997588280588388</v>
      </c>
      <c r="C1069" s="16" t="n">
        <v>0.10257963777593</v>
      </c>
      <c r="D1069" s="16" t="n">
        <v>0</v>
      </c>
      <c r="E1069" s="16" t="n">
        <v>2.9</v>
      </c>
      <c r="F1069" s="16" t="n">
        <v>0.749381871123215</v>
      </c>
      <c r="G1069" s="16" t="n">
        <v>0.589520225240282</v>
      </c>
      <c r="H1069" s="16" t="n">
        <v>0.197953758428593</v>
      </c>
      <c r="I1069" s="16" t="n">
        <v>1.30102999566398</v>
      </c>
      <c r="J1069" s="16" t="n">
        <v>0</v>
      </c>
      <c r="K1069" s="16" t="n">
        <v>0.549508426966292</v>
      </c>
      <c r="L1069" s="16" t="n">
        <v>0.576779026217228</v>
      </c>
    </row>
    <row r="1070" customFormat="false" ht="15" hidden="false" customHeight="false" outlineLevel="0" collapsed="false">
      <c r="A1070" s="17" t="n">
        <v>1465</v>
      </c>
      <c r="B1070" s="16" t="n">
        <v>0.100208998864724</v>
      </c>
      <c r="C1070" s="16" t="n">
        <v>0.103067900608765</v>
      </c>
      <c r="D1070" s="16" t="n">
        <v>0</v>
      </c>
      <c r="E1070" s="16" t="n">
        <v>2.9</v>
      </c>
      <c r="F1070" s="16" t="n">
        <v>0.757817705224502</v>
      </c>
      <c r="G1070" s="16" t="n">
        <v>0.596460038289724</v>
      </c>
      <c r="H1070" s="16" t="n">
        <v>0.199937753863118</v>
      </c>
      <c r="I1070" s="16" t="n">
        <v>1.30102999566398</v>
      </c>
      <c r="J1070" s="16" t="n">
        <v>0</v>
      </c>
      <c r="K1070" s="16" t="n">
        <v>0.549313358302122</v>
      </c>
      <c r="L1070" s="16" t="n">
        <v>0.574984394506866</v>
      </c>
    </row>
    <row r="1071" customFormat="false" ht="15" hidden="false" customHeight="false" outlineLevel="0" collapsed="false">
      <c r="A1071" s="17" t="n">
        <v>1466</v>
      </c>
      <c r="B1071" s="16" t="n">
        <v>0.10069553150485</v>
      </c>
      <c r="C1071" s="16" t="n">
        <v>0.103595556900575</v>
      </c>
      <c r="D1071" s="16" t="n">
        <v>0</v>
      </c>
      <c r="E1071" s="16" t="n">
        <v>3</v>
      </c>
      <c r="F1071" s="16" t="n">
        <v>0.766869753370871</v>
      </c>
      <c r="G1071" s="16" t="n">
        <v>0.604010894198538</v>
      </c>
      <c r="H1071" s="16" t="n">
        <v>0.202391277297925</v>
      </c>
      <c r="I1071" s="16" t="n">
        <v>1.30102999566398</v>
      </c>
      <c r="J1071" s="16" t="n">
        <v>0</v>
      </c>
      <c r="K1071" s="16" t="n">
        <v>0.54978152309613</v>
      </c>
      <c r="L1071" s="16" t="n">
        <v>0.573813982521848</v>
      </c>
    </row>
    <row r="1072" customFormat="false" ht="15" hidden="false" customHeight="false" outlineLevel="0" collapsed="false">
      <c r="A1072" s="17" t="n">
        <v>1467</v>
      </c>
      <c r="B1072" s="16" t="n">
        <v>0.101218981668353</v>
      </c>
      <c r="C1072" s="16" t="n">
        <v>0.104158592378993</v>
      </c>
      <c r="D1072" s="16" t="n">
        <v>0</v>
      </c>
      <c r="E1072" s="16" t="n">
        <v>3</v>
      </c>
      <c r="F1072" s="16" t="n">
        <v>0.774862298745826</v>
      </c>
      <c r="G1072" s="16" t="n">
        <v>0.609590686246155</v>
      </c>
      <c r="H1072" s="16" t="n">
        <v>0.203950489468441</v>
      </c>
      <c r="I1072" s="16" t="n">
        <v>1.30102999566398</v>
      </c>
      <c r="J1072" s="16" t="n">
        <v>0</v>
      </c>
      <c r="K1072" s="16" t="n">
        <v>0.54978152309613</v>
      </c>
      <c r="L1072" s="16" t="n">
        <v>0.572253433208489</v>
      </c>
    </row>
    <row r="1073" customFormat="false" ht="15" hidden="false" customHeight="false" outlineLevel="0" collapsed="false">
      <c r="A1073" s="17" t="n">
        <v>1468</v>
      </c>
      <c r="B1073" s="16" t="n">
        <v>0.101782509125769</v>
      </c>
      <c r="C1073" s="16" t="n">
        <v>0.104762137857046</v>
      </c>
      <c r="D1073" s="16" t="n">
        <v>0</v>
      </c>
      <c r="E1073" s="16" t="n">
        <v>3</v>
      </c>
      <c r="F1073" s="16" t="n">
        <v>0.782411120625261</v>
      </c>
      <c r="G1073" s="16" t="n">
        <v>0.615928086191145</v>
      </c>
      <c r="H1073" s="16" t="n">
        <v>0.205159189716955</v>
      </c>
      <c r="I1073" s="16" t="n">
        <v>1.30102999566398</v>
      </c>
      <c r="J1073" s="16" t="n">
        <v>0</v>
      </c>
      <c r="K1073" s="16" t="n">
        <v>0.549742509363296</v>
      </c>
      <c r="L1073" s="16" t="n">
        <v>0.571707240948814</v>
      </c>
    </row>
    <row r="1074" customFormat="false" ht="15" hidden="false" customHeight="false" outlineLevel="0" collapsed="false">
      <c r="A1074" s="17" t="n">
        <v>1469</v>
      </c>
      <c r="B1074" s="16" t="n">
        <v>0.102377468409638</v>
      </c>
      <c r="C1074" s="16" t="n">
        <v>0.105399953912986</v>
      </c>
      <c r="D1074" s="16" t="n">
        <v>0</v>
      </c>
      <c r="E1074" s="16" t="n">
        <v>3.1</v>
      </c>
      <c r="F1074" s="16" t="n">
        <v>0.790613811180305</v>
      </c>
      <c r="G1074" s="16" t="n">
        <v>0.62169774807519</v>
      </c>
      <c r="H1074" s="16" t="n">
        <v>0.205839478940733</v>
      </c>
      <c r="I1074" s="16" t="n">
        <v>1.30102999566398</v>
      </c>
      <c r="J1074" s="16" t="n">
        <v>0</v>
      </c>
      <c r="K1074" s="16" t="n">
        <v>0.549859550561798</v>
      </c>
      <c r="L1074" s="16" t="n">
        <v>0.570614856429463</v>
      </c>
    </row>
    <row r="1075" customFormat="false" ht="15" hidden="false" customHeight="false" outlineLevel="0" collapsed="false">
      <c r="A1075" s="17" t="n">
        <v>1470</v>
      </c>
      <c r="B1075" s="16" t="n">
        <v>0.103010633546445</v>
      </c>
      <c r="C1075" s="16" t="n">
        <v>0.106075883602326</v>
      </c>
      <c r="D1075" s="16" t="n">
        <v>0</v>
      </c>
      <c r="E1075" s="16" t="n">
        <v>3.1</v>
      </c>
      <c r="F1075" s="16" t="n">
        <v>0.798224955321452</v>
      </c>
      <c r="G1075" s="16" t="n">
        <v>0.626555342775809</v>
      </c>
      <c r="H1075" s="16" t="n">
        <v>0.206112667215579</v>
      </c>
      <c r="I1075" s="16" t="n">
        <v>1.30102999566398</v>
      </c>
      <c r="J1075" s="16" t="n">
        <v>0</v>
      </c>
      <c r="K1075" s="16" t="n">
        <v>0.549820536828964</v>
      </c>
      <c r="L1075" s="16" t="n">
        <v>0.569756554307116</v>
      </c>
    </row>
    <row r="1076" customFormat="false" ht="15" hidden="false" customHeight="false" outlineLevel="0" collapsed="false">
      <c r="A1076" s="17" t="n">
        <v>1471</v>
      </c>
      <c r="B1076" s="16" t="n">
        <v>0.10367057689776</v>
      </c>
      <c r="C1076" s="16" t="n">
        <v>0.106781234295013</v>
      </c>
      <c r="D1076" s="16" t="n">
        <v>0</v>
      </c>
      <c r="E1076" s="16" t="n">
        <v>3.1</v>
      </c>
      <c r="F1076" s="16" t="n">
        <v>0.806460668469065</v>
      </c>
      <c r="G1076" s="16" t="n">
        <v>0.631710940304211</v>
      </c>
      <c r="H1076" s="16" t="n">
        <v>0.206446181468952</v>
      </c>
      <c r="I1076" s="16" t="n">
        <v>1.30102999566398</v>
      </c>
      <c r="J1076" s="16" t="n">
        <v>0</v>
      </c>
      <c r="K1076" s="16" t="n">
        <v>0.5499765917603</v>
      </c>
      <c r="L1076" s="16" t="n">
        <v>0.569288389513109</v>
      </c>
    </row>
    <row r="1077" customFormat="false" ht="15" hidden="false" customHeight="false" outlineLevel="0" collapsed="false">
      <c r="A1077" s="17" t="n">
        <v>1472</v>
      </c>
      <c r="B1077" s="16" t="n">
        <v>0.104364549534188</v>
      </c>
      <c r="C1077" s="16" t="n">
        <v>0.107524834447697</v>
      </c>
      <c r="D1077" s="16" t="n">
        <v>0</v>
      </c>
      <c r="E1077" s="16" t="n">
        <v>3.1</v>
      </c>
      <c r="F1077" s="16" t="n">
        <v>0.815727146428467</v>
      </c>
      <c r="G1077" s="16" t="n">
        <v>0.639118808514342</v>
      </c>
      <c r="H1077" s="16" t="n">
        <v>0.206446181468952</v>
      </c>
      <c r="I1077" s="16" t="n">
        <v>1.30102999566398</v>
      </c>
      <c r="J1077" s="16" t="n">
        <v>0</v>
      </c>
      <c r="K1077" s="16" t="n">
        <v>0.549937578027466</v>
      </c>
      <c r="L1077" s="16" t="n">
        <v>0.569249375780275</v>
      </c>
    </row>
    <row r="1078" customFormat="false" ht="15" hidden="false" customHeight="false" outlineLevel="0" collapsed="false">
      <c r="A1078" s="17" t="n">
        <v>1473</v>
      </c>
      <c r="B1078" s="16" t="n">
        <v>0.105089360744589</v>
      </c>
      <c r="C1078" s="16" t="n">
        <v>0.108298726296157</v>
      </c>
      <c r="D1078" s="16" t="n">
        <v>0</v>
      </c>
      <c r="E1078" s="16" t="n">
        <v>3.3</v>
      </c>
      <c r="F1078" s="16" t="n">
        <v>0.824406171405172</v>
      </c>
      <c r="G1078" s="16" t="n">
        <v>0.646554326608836</v>
      </c>
      <c r="H1078" s="16" t="n">
        <v>0.206446181468952</v>
      </c>
      <c r="I1078" s="16" t="n">
        <v>1.30102999566398</v>
      </c>
      <c r="J1078" s="16" t="n">
        <v>0</v>
      </c>
      <c r="K1078" s="16" t="n">
        <v>0.550210674157303</v>
      </c>
      <c r="L1078" s="16" t="n">
        <v>0.569288389513109</v>
      </c>
    </row>
    <row r="1079" customFormat="false" ht="15" hidden="false" customHeight="false" outlineLevel="0" collapsed="false">
      <c r="A1079" s="17" t="n">
        <v>1474</v>
      </c>
      <c r="B1079" s="16" t="n">
        <v>0.105847285336091</v>
      </c>
      <c r="C1079" s="16" t="n">
        <v>0.109105799389019</v>
      </c>
      <c r="D1079" s="16" t="n">
        <v>0</v>
      </c>
      <c r="E1079" s="16" t="n">
        <v>3.3</v>
      </c>
      <c r="F1079" s="16" t="n">
        <v>0.832630370576821</v>
      </c>
      <c r="G1079" s="16" t="n">
        <v>0.652913955768809</v>
      </c>
      <c r="H1079" s="16" t="n">
        <v>0.206446181468952</v>
      </c>
      <c r="I1079" s="16" t="n">
        <v>1.30102999566398</v>
      </c>
      <c r="J1079" s="16" t="n">
        <v>0</v>
      </c>
      <c r="K1079" s="16" t="n">
        <v>0.550210674157303</v>
      </c>
      <c r="L1079" s="16" t="n">
        <v>0.569249375780275</v>
      </c>
    </row>
    <row r="1080" customFormat="false" ht="15" hidden="false" customHeight="false" outlineLevel="0" collapsed="false">
      <c r="A1080" s="17" t="n">
        <v>1475</v>
      </c>
      <c r="B1080" s="16" t="n">
        <v>0.106628894081546</v>
      </c>
      <c r="C1080" s="16" t="n">
        <v>0.109938577319799</v>
      </c>
      <c r="D1080" s="16" t="n">
        <v>0</v>
      </c>
      <c r="E1080" s="16" t="n">
        <v>3.4</v>
      </c>
      <c r="F1080" s="16" t="n">
        <v>0.841250174035902</v>
      </c>
      <c r="G1080" s="16" t="n">
        <v>0.660587351905737</v>
      </c>
      <c r="H1080" s="16" t="n">
        <v>0.207112125181313</v>
      </c>
      <c r="I1080" s="16" t="n">
        <v>1.30102999566398</v>
      </c>
      <c r="J1080" s="16" t="n">
        <v>0</v>
      </c>
      <c r="K1080" s="16" t="n">
        <v>0.550717852684145</v>
      </c>
      <c r="L1080" s="16" t="n">
        <v>0.569132334581773</v>
      </c>
    </row>
    <row r="1081" customFormat="false" ht="15" hidden="false" customHeight="false" outlineLevel="0" collapsed="false">
      <c r="A1081" s="17" t="n">
        <v>1476</v>
      </c>
      <c r="B1081" s="16" t="n">
        <v>0.107440798025992</v>
      </c>
      <c r="C1081" s="16" t="n">
        <v>0.110803124023957</v>
      </c>
      <c r="D1081" s="16" t="n">
        <v>0</v>
      </c>
      <c r="E1081" s="16" t="n">
        <v>3.4</v>
      </c>
      <c r="F1081" s="16" t="n">
        <v>0.849955023648965</v>
      </c>
      <c r="G1081" s="16" t="n">
        <v>0.667722649821643</v>
      </c>
      <c r="H1081" s="16" t="n">
        <v>0.208665535871585</v>
      </c>
      <c r="I1081" s="16" t="n">
        <v>1.30102999566398</v>
      </c>
      <c r="J1081" s="16" t="n">
        <v>0</v>
      </c>
      <c r="K1081" s="16" t="n">
        <v>0.550483770287141</v>
      </c>
      <c r="L1081" s="16" t="n">
        <v>0.569015293383271</v>
      </c>
    </row>
    <row r="1082" customFormat="false" ht="15" hidden="false" customHeight="false" outlineLevel="0" collapsed="false">
      <c r="A1082" s="17" t="n">
        <v>1477</v>
      </c>
      <c r="B1082" s="16" t="n">
        <v>0.108278899660541</v>
      </c>
      <c r="C1082" s="16" t="n">
        <v>0.111695392559586</v>
      </c>
      <c r="D1082" s="16" t="n">
        <v>0</v>
      </c>
      <c r="E1082" s="16" t="n">
        <v>3.5</v>
      </c>
      <c r="F1082" s="16" t="n">
        <v>0.858824354816589</v>
      </c>
      <c r="G1082" s="16" t="n">
        <v>0.67533224266756</v>
      </c>
      <c r="H1082" s="16" t="n">
        <v>0.210899873290992</v>
      </c>
      <c r="I1082" s="16" t="n">
        <v>1.30102999566398</v>
      </c>
      <c r="J1082" s="16" t="n">
        <v>0</v>
      </c>
      <c r="K1082" s="16" t="n">
        <v>0.550639825218477</v>
      </c>
      <c r="L1082" s="16" t="n">
        <v>0.568664169787765</v>
      </c>
    </row>
    <row r="1083" customFormat="false" ht="15" hidden="false" customHeight="false" outlineLevel="0" collapsed="false">
      <c r="A1083" s="17" t="n">
        <v>1478</v>
      </c>
      <c r="B1083" s="16" t="n">
        <v>0.109147497038874</v>
      </c>
      <c r="C1083" s="16" t="n">
        <v>0.112621068933539</v>
      </c>
      <c r="D1083" s="16" t="n">
        <v>0</v>
      </c>
      <c r="E1083" s="16" t="n">
        <v>3.5</v>
      </c>
      <c r="F1083" s="16" t="n">
        <v>0.868243273864777</v>
      </c>
      <c r="G1083" s="16" t="n">
        <v>0.683803954182356</v>
      </c>
      <c r="H1083" s="16" t="n">
        <v>0.212835144984616</v>
      </c>
      <c r="I1083" s="16" t="n">
        <v>1.30102999566398</v>
      </c>
      <c r="J1083" s="16" t="n">
        <v>0</v>
      </c>
      <c r="K1083" s="16" t="n">
        <v>0.550873907615481</v>
      </c>
      <c r="L1083" s="16" t="n">
        <v>0.568469101123596</v>
      </c>
    </row>
    <row r="1084" customFormat="false" ht="15" hidden="false" customHeight="false" outlineLevel="0" collapsed="false">
      <c r="A1084" s="17" t="n">
        <v>1479</v>
      </c>
      <c r="B1084" s="16" t="n">
        <v>0.110034097089536</v>
      </c>
      <c r="C1084" s="16" t="n">
        <v>0.113563412905074</v>
      </c>
      <c r="D1084" s="16" t="n">
        <v>0</v>
      </c>
      <c r="E1084" s="16" t="n">
        <v>3.6</v>
      </c>
      <c r="F1084" s="16" t="n">
        <v>0.876981993847584</v>
      </c>
      <c r="G1084" s="16" t="n">
        <v>0.691593396231144</v>
      </c>
      <c r="H1084" s="16" t="n">
        <v>0.214432633588449</v>
      </c>
      <c r="I1084" s="16" t="n">
        <v>1.30102999566398</v>
      </c>
      <c r="J1084" s="16" t="n">
        <v>0</v>
      </c>
      <c r="K1084" s="16" t="n">
        <v>0.55184925093633</v>
      </c>
      <c r="L1084" s="16" t="n">
        <v>0.568781210986267</v>
      </c>
    </row>
    <row r="1085" customFormat="false" ht="15" hidden="false" customHeight="false" outlineLevel="0" collapsed="false">
      <c r="A1085" s="17" t="n">
        <v>1480</v>
      </c>
      <c r="B1085" s="16" t="n">
        <v>0.110946715188523</v>
      </c>
      <c r="C1085" s="16" t="n">
        <v>0.114533355438642</v>
      </c>
      <c r="D1085" s="16" t="n">
        <v>0</v>
      </c>
      <c r="E1085" s="16" t="n">
        <v>3.6</v>
      </c>
      <c r="F1085" s="16" t="n">
        <v>0.885876555444718</v>
      </c>
      <c r="G1085" s="16" t="n">
        <v>0.698901202384279</v>
      </c>
      <c r="H1085" s="16" t="n">
        <v>0.214432633588449</v>
      </c>
      <c r="I1085" s="16" t="n">
        <v>1.30102999566398</v>
      </c>
      <c r="J1085" s="16" t="n">
        <v>0</v>
      </c>
      <c r="K1085" s="16" t="n">
        <v>0.552746566791511</v>
      </c>
      <c r="L1085" s="16" t="n">
        <v>0.568781210986267</v>
      </c>
    </row>
    <row r="1086" customFormat="false" ht="15" hidden="false" customHeight="false" outlineLevel="0" collapsed="false">
      <c r="A1086" s="17" t="n">
        <v>1481</v>
      </c>
      <c r="B1086" s="16" t="n">
        <v>0.111885713723799</v>
      </c>
      <c r="C1086" s="16" t="n">
        <v>0.115528805558099</v>
      </c>
      <c r="D1086" s="16" t="n">
        <v>0</v>
      </c>
      <c r="E1086" s="16" t="n">
        <v>3.6</v>
      </c>
      <c r="F1086" s="16" t="n">
        <v>0.894157261535414</v>
      </c>
      <c r="G1086" s="16" t="n">
        <v>0.705020626292952</v>
      </c>
      <c r="H1086" s="16" t="n">
        <v>0.214432633588449</v>
      </c>
      <c r="I1086" s="16" t="n">
        <v>1.30102999566398</v>
      </c>
      <c r="J1086" s="16" t="n">
        <v>0</v>
      </c>
      <c r="K1086" s="16" t="n">
        <v>0.552824594257179</v>
      </c>
      <c r="L1086" s="16" t="n">
        <v>0.568586142322097</v>
      </c>
    </row>
    <row r="1087" customFormat="false" ht="15" hidden="false" customHeight="false" outlineLevel="0" collapsed="false">
      <c r="A1087" s="17" t="n">
        <v>1482</v>
      </c>
      <c r="B1087" s="16" t="n">
        <v>0.1128480390956</v>
      </c>
      <c r="C1087" s="16" t="n">
        <v>0.116545734508486</v>
      </c>
      <c r="D1087" s="16" t="n">
        <v>0</v>
      </c>
      <c r="E1087" s="16" t="n">
        <v>3.7</v>
      </c>
      <c r="F1087" s="16" t="n">
        <v>0.901487800536161</v>
      </c>
      <c r="G1087" s="16" t="n">
        <v>0.710932339986498</v>
      </c>
      <c r="H1087" s="16" t="n">
        <v>0.214432633588449</v>
      </c>
      <c r="I1087" s="16" t="n">
        <v>1.30102999566398</v>
      </c>
      <c r="J1087" s="16" t="n">
        <v>0</v>
      </c>
      <c r="K1087" s="16" t="n">
        <v>0.552863607990012</v>
      </c>
      <c r="L1087" s="16" t="n">
        <v>0.567883895131086</v>
      </c>
    </row>
    <row r="1088" customFormat="false" ht="15" hidden="false" customHeight="false" outlineLevel="0" collapsed="false">
      <c r="A1088" s="17" t="n">
        <v>1483</v>
      </c>
      <c r="B1088" s="16" t="n">
        <v>0.113829956286483</v>
      </c>
      <c r="C1088" s="16" t="n">
        <v>0.117583668445436</v>
      </c>
      <c r="D1088" s="16" t="n">
        <v>0</v>
      </c>
      <c r="E1088" s="16" t="n">
        <v>3.8</v>
      </c>
      <c r="F1088" s="16" t="n">
        <v>0.909075316691825</v>
      </c>
      <c r="G1088" s="16" t="n">
        <v>0.711557108874398</v>
      </c>
      <c r="H1088" s="16" t="n">
        <v>0.214432633588449</v>
      </c>
      <c r="I1088" s="16" t="n">
        <v>1.30102999566398</v>
      </c>
      <c r="J1088" s="16" t="n">
        <v>0</v>
      </c>
      <c r="K1088" s="16" t="n">
        <v>0.552551498127341</v>
      </c>
      <c r="L1088" s="16" t="n">
        <v>0.567649812734082</v>
      </c>
    </row>
    <row r="1089" customFormat="false" ht="15" hidden="false" customHeight="false" outlineLevel="0" collapsed="false">
      <c r="A1089" s="17" t="n">
        <v>1484</v>
      </c>
      <c r="B1089" s="16" t="n">
        <v>0.114837310690847</v>
      </c>
      <c r="C1089" s="16" t="n">
        <v>0.11864706974351</v>
      </c>
      <c r="D1089" s="16" t="n">
        <v>0</v>
      </c>
      <c r="E1089" s="16" t="n">
        <v>3.8</v>
      </c>
      <c r="F1089" s="16" t="n">
        <v>0.916367838306523</v>
      </c>
      <c r="G1089" s="16" t="n">
        <v>0.714296935107178</v>
      </c>
      <c r="H1089" s="16" t="n">
        <v>0.214432633588449</v>
      </c>
      <c r="I1089" s="16" t="n">
        <v>1.30102999566398</v>
      </c>
      <c r="J1089" s="16" t="n">
        <v>0</v>
      </c>
      <c r="K1089" s="16" t="n">
        <v>0.552629525593009</v>
      </c>
      <c r="L1089" s="16" t="n">
        <v>0.567454744069913</v>
      </c>
    </row>
    <row r="1090" customFormat="false" ht="15" hidden="false" customHeight="false" outlineLevel="0" collapsed="false">
      <c r="A1090" s="17" t="n">
        <v>1485</v>
      </c>
      <c r="B1090" s="16" t="n">
        <v>0.115866910148826</v>
      </c>
      <c r="C1090" s="16" t="n">
        <v>0.119733829532614</v>
      </c>
      <c r="D1090" s="16" t="n">
        <v>0</v>
      </c>
      <c r="E1090" s="16" t="n">
        <v>3.9</v>
      </c>
      <c r="F1090" s="16" t="n">
        <v>0.923758877625099</v>
      </c>
      <c r="G1090" s="16" t="n">
        <v>0.717621219482887</v>
      </c>
      <c r="H1090" s="16" t="n">
        <v>0.214432633588449</v>
      </c>
      <c r="I1090" s="16" t="n">
        <v>1.30102999566398</v>
      </c>
      <c r="J1090" s="16" t="n">
        <v>0</v>
      </c>
      <c r="K1090" s="16" t="n">
        <v>0.552434456928839</v>
      </c>
      <c r="L1090" s="16" t="n">
        <v>0.566479400749064</v>
      </c>
    </row>
    <row r="1091" customFormat="false" ht="15" hidden="false" customHeight="false" outlineLevel="0" collapsed="false">
      <c r="A1091" s="17" t="n">
        <v>1486</v>
      </c>
      <c r="B1091" s="16" t="n">
        <v>0.116919845342636</v>
      </c>
      <c r="C1091" s="16" t="n">
        <v>0.12084628200012</v>
      </c>
      <c r="D1091" s="16" t="n">
        <v>0</v>
      </c>
      <c r="E1091" s="16" t="n">
        <v>3.9</v>
      </c>
      <c r="F1091" s="16" t="n">
        <v>0.931670522034985</v>
      </c>
      <c r="G1091" s="16" t="n">
        <v>0.717854958701831</v>
      </c>
      <c r="H1091" s="16" t="n">
        <v>0.214432633588449</v>
      </c>
      <c r="I1091" s="16" t="n">
        <v>1.30102999566398</v>
      </c>
      <c r="J1091" s="16" t="n">
        <v>0</v>
      </c>
      <c r="K1091" s="16" t="n">
        <v>0.552551498127341</v>
      </c>
      <c r="L1091" s="16" t="n">
        <v>0.56605024968789</v>
      </c>
    </row>
    <row r="1092" customFormat="false" ht="15" hidden="false" customHeight="false" outlineLevel="0" collapsed="false">
      <c r="A1092" s="17" t="n">
        <v>1487</v>
      </c>
      <c r="B1092" s="16" t="n">
        <v>0.117989591012398</v>
      </c>
      <c r="C1092" s="16" t="n">
        <v>0.1219739683098</v>
      </c>
      <c r="D1092" s="16" t="n">
        <v>0</v>
      </c>
      <c r="E1092" s="16" t="n">
        <v>3.9</v>
      </c>
      <c r="F1092" s="16" t="n">
        <v>0.938830439727446</v>
      </c>
      <c r="G1092" s="16" t="n">
        <v>0.717854958701831</v>
      </c>
      <c r="H1092" s="16" t="n">
        <v>0.214432633588449</v>
      </c>
      <c r="I1092" s="16" t="n">
        <v>1.30102999566398</v>
      </c>
      <c r="J1092" s="16" t="n">
        <v>0</v>
      </c>
      <c r="K1092" s="16" t="n">
        <v>0.552434456928839</v>
      </c>
      <c r="L1092" s="16" t="n">
        <v>0.565348002496879</v>
      </c>
    </row>
    <row r="1093" customFormat="false" ht="15" hidden="false" customHeight="false" outlineLevel="0" collapsed="false">
      <c r="A1093" s="17" t="n">
        <v>1488</v>
      </c>
      <c r="B1093" s="16" t="n">
        <v>0.11908094636682</v>
      </c>
      <c r="C1093" s="16" t="n">
        <v>0.123123959481214</v>
      </c>
      <c r="D1093" s="16" t="n">
        <v>0</v>
      </c>
      <c r="E1093" s="16" t="n">
        <v>3.9</v>
      </c>
      <c r="F1093" s="16" t="n">
        <v>0.945884449546694</v>
      </c>
      <c r="G1093" s="16" t="n">
        <v>0.717854958701831</v>
      </c>
      <c r="H1093" s="16" t="n">
        <v>0.214432633588449</v>
      </c>
      <c r="I1093" s="16" t="n">
        <v>1.30102999566398</v>
      </c>
      <c r="J1093" s="16" t="n">
        <v>0</v>
      </c>
      <c r="K1093" s="16" t="n">
        <v>0.552395443196005</v>
      </c>
      <c r="L1093" s="16" t="n">
        <v>0.565308988764045</v>
      </c>
    </row>
    <row r="1094" customFormat="false" ht="15" hidden="false" customHeight="false" outlineLevel="0" collapsed="false">
      <c r="A1094" s="17" t="n">
        <v>1489</v>
      </c>
      <c r="B1094" s="16" t="n">
        <v>0.120198115602964</v>
      </c>
      <c r="C1094" s="16" t="n">
        <v>0.124298856311132</v>
      </c>
      <c r="D1094" s="16" t="n">
        <v>0</v>
      </c>
      <c r="E1094" s="16" t="n">
        <v>4</v>
      </c>
      <c r="F1094" s="16" t="n">
        <v>0.952408485706606</v>
      </c>
      <c r="G1094" s="16" t="n">
        <v>0.717854958701831</v>
      </c>
      <c r="H1094" s="16" t="n">
        <v>0.214432633588449</v>
      </c>
      <c r="I1094" s="16" t="n">
        <v>1.30102999566398</v>
      </c>
      <c r="J1094" s="16" t="n">
        <v>0</v>
      </c>
      <c r="K1094" s="16" t="n">
        <v>0.553175717852684</v>
      </c>
      <c r="L1094" s="16" t="n">
        <v>0.564723782771536</v>
      </c>
    </row>
    <row r="1095" customFormat="false" ht="15" hidden="false" customHeight="false" outlineLevel="0" collapsed="false">
      <c r="A1095" s="17" t="n">
        <v>1490</v>
      </c>
      <c r="B1095" s="16" t="n">
        <v>0.121338247425026</v>
      </c>
      <c r="C1095" s="16" t="n">
        <v>0.125495729340094</v>
      </c>
      <c r="D1095" s="16" t="n">
        <v>0</v>
      </c>
      <c r="E1095" s="16" t="n">
        <v>4</v>
      </c>
      <c r="F1095" s="16" t="n">
        <v>0.958370958381449</v>
      </c>
      <c r="G1095" s="16" t="n">
        <v>0.717854958701831</v>
      </c>
      <c r="H1095" s="16" t="n">
        <v>0.214432633588449</v>
      </c>
      <c r="I1095" s="16" t="n">
        <v>1.30102999566398</v>
      </c>
      <c r="J1095" s="16" t="n">
        <v>0</v>
      </c>
      <c r="K1095" s="16" t="n">
        <v>0.553214731585518</v>
      </c>
      <c r="L1095" s="16" t="n">
        <v>0.56437265917603</v>
      </c>
    </row>
    <row r="1096" customFormat="false" ht="15" hidden="false" customHeight="false" outlineLevel="0" collapsed="false">
      <c r="A1096" s="17" t="n">
        <v>1491</v>
      </c>
      <c r="B1096" s="16" t="n">
        <v>0.122492425350679</v>
      </c>
      <c r="C1096" s="16" t="n">
        <v>0.126705061121101</v>
      </c>
      <c r="D1096" s="16" t="n">
        <v>0</v>
      </c>
      <c r="E1096" s="16" t="n">
        <v>4</v>
      </c>
      <c r="F1096" s="16" t="n">
        <v>0.963682884768397</v>
      </c>
      <c r="G1096" s="16" t="n">
        <v>0.717854958701831</v>
      </c>
      <c r="H1096" s="16" t="n">
        <v>0.214432633588449</v>
      </c>
      <c r="I1096" s="16" t="n">
        <v>1.30102999566398</v>
      </c>
      <c r="J1096" s="16" t="n">
        <v>0</v>
      </c>
      <c r="K1096" s="16" t="n">
        <v>0.553448813982522</v>
      </c>
      <c r="L1096" s="16" t="n">
        <v>0.563904494382023</v>
      </c>
    </row>
    <row r="1097" customFormat="false" ht="15" hidden="false" customHeight="false" outlineLevel="0" collapsed="false">
      <c r="A1097" s="17" t="n">
        <v>1492</v>
      </c>
      <c r="B1097" s="16" t="n">
        <v>0.123676949077182</v>
      </c>
      <c r="C1097" s="16" t="n">
        <v>0.12794546684606</v>
      </c>
      <c r="D1097" s="16" t="n">
        <v>0</v>
      </c>
      <c r="E1097" s="16" t="n">
        <v>4.1</v>
      </c>
      <c r="F1097" s="16" t="n">
        <v>0.968929009604045</v>
      </c>
      <c r="G1097" s="16" t="n">
        <v>0.719854659584994</v>
      </c>
      <c r="H1097" s="16" t="n">
        <v>0.214432633588449</v>
      </c>
      <c r="I1097" s="16" t="n">
        <v>1.30102999566398</v>
      </c>
      <c r="J1097" s="16" t="n">
        <v>0</v>
      </c>
      <c r="K1097" s="16" t="n">
        <v>0.55333177278402</v>
      </c>
      <c r="L1097" s="16" t="n">
        <v>0.563943508114856</v>
      </c>
    </row>
    <row r="1098" customFormat="false" ht="15" hidden="false" customHeight="false" outlineLevel="0" collapsed="false">
      <c r="A1098" s="17" t="n">
        <v>1493</v>
      </c>
      <c r="B1098" s="16" t="n">
        <v>0.124865544856422</v>
      </c>
      <c r="C1098" s="16" t="n">
        <v>0.129188011285294</v>
      </c>
      <c r="D1098" s="16" t="n">
        <v>0</v>
      </c>
      <c r="E1098" s="16" t="n">
        <v>4.1</v>
      </c>
      <c r="F1098" s="16" t="n">
        <v>0.973609935123878</v>
      </c>
      <c r="G1098" s="16" t="n">
        <v>0.719975518415008</v>
      </c>
      <c r="H1098" s="16" t="n">
        <v>0.214432633588449</v>
      </c>
      <c r="I1098" s="16" t="n">
        <v>1.30102999566398</v>
      </c>
      <c r="J1098" s="16" t="n">
        <v>0</v>
      </c>
      <c r="K1098" s="16" t="n">
        <v>0.553682896379526</v>
      </c>
      <c r="L1098" s="16" t="n">
        <v>0.563787453183521</v>
      </c>
    </row>
    <row r="1099" customFormat="false" ht="15" hidden="false" customHeight="false" outlineLevel="0" collapsed="false">
      <c r="A1099" s="17" t="n">
        <v>1494</v>
      </c>
      <c r="B1099" s="16" t="n">
        <v>0.126078593234221</v>
      </c>
      <c r="C1099" s="16" t="n">
        <v>0.130456168392903</v>
      </c>
      <c r="D1099" s="16" t="n">
        <v>0</v>
      </c>
      <c r="E1099" s="16" t="n">
        <v>4.1</v>
      </c>
      <c r="F1099" s="16" t="n">
        <v>0.978475035987394</v>
      </c>
      <c r="G1099" s="16" t="n">
        <v>0.721587867692195</v>
      </c>
      <c r="H1099" s="16" t="n">
        <v>0.214432633588449</v>
      </c>
      <c r="I1099" s="16" t="n">
        <v>1.30102999566398</v>
      </c>
      <c r="J1099" s="16" t="n">
        <v>0</v>
      </c>
      <c r="K1099" s="16" t="n">
        <v>0.553643882646692</v>
      </c>
      <c r="L1099" s="16" t="n">
        <v>0.564021535580524</v>
      </c>
    </row>
    <row r="1100" customFormat="false" ht="15" hidden="false" customHeight="false" outlineLevel="0" collapsed="false">
      <c r="A1100" s="17" t="n">
        <v>1495</v>
      </c>
      <c r="B1100" s="16" t="n">
        <v>0.127308983459241</v>
      </c>
      <c r="C1100" s="16" t="n">
        <v>0.131742175689407</v>
      </c>
      <c r="D1100" s="16" t="n">
        <v>0</v>
      </c>
      <c r="E1100" s="16" t="n">
        <v>4.1</v>
      </c>
      <c r="F1100" s="16" t="n">
        <v>0.983411219440764</v>
      </c>
      <c r="G1100" s="16" t="n">
        <v>0.723943001119322</v>
      </c>
      <c r="H1100" s="16" t="n">
        <v>0.214432633588449</v>
      </c>
      <c r="I1100" s="16" t="n">
        <v>1.30102999566398</v>
      </c>
      <c r="J1100" s="16" t="n">
        <v>0</v>
      </c>
      <c r="K1100" s="16" t="n">
        <v>0.553604868913858</v>
      </c>
      <c r="L1100" s="16" t="n">
        <v>0.564060549313358</v>
      </c>
    </row>
    <row r="1101" customFormat="false" ht="15" hidden="false" customHeight="false" outlineLevel="0" collapsed="false">
      <c r="A1101" s="17" t="n">
        <v>1496</v>
      </c>
      <c r="B1101" s="16" t="n">
        <v>0.12854272303068</v>
      </c>
      <c r="C1101" s="16" t="n">
        <v>0.133033418044281</v>
      </c>
      <c r="D1101" s="16" t="n">
        <v>0</v>
      </c>
      <c r="E1101" s="16" t="n">
        <v>4.1</v>
      </c>
      <c r="F1101" s="16" t="n">
        <v>0.988922152559215</v>
      </c>
      <c r="G1101" s="16" t="n">
        <v>0.727571423783054</v>
      </c>
      <c r="H1101" s="16" t="n">
        <v>0.214432633588449</v>
      </c>
      <c r="I1101" s="16" t="n">
        <v>1.30102999566398</v>
      </c>
      <c r="J1101" s="16" t="n">
        <v>0</v>
      </c>
      <c r="K1101" s="16" t="n">
        <v>0.553565855181024</v>
      </c>
      <c r="L1101" s="16" t="n">
        <v>0.564021535580524</v>
      </c>
    </row>
    <row r="1102" customFormat="false" ht="15" hidden="false" customHeight="false" outlineLevel="0" collapsed="false">
      <c r="A1102" s="17" t="n">
        <v>1497</v>
      </c>
      <c r="B1102" s="16" t="n">
        <v>0.129819914802081</v>
      </c>
      <c r="C1102" s="16" t="n">
        <v>0.134368451898185</v>
      </c>
      <c r="D1102" s="16" t="n">
        <v>0</v>
      </c>
      <c r="E1102" s="16" t="n">
        <v>4.1</v>
      </c>
      <c r="F1102" s="16" t="n">
        <v>0.994116760705107</v>
      </c>
      <c r="G1102" s="16" t="n">
        <v>0.729439327278477</v>
      </c>
      <c r="H1102" s="16" t="n">
        <v>0.214432633588449</v>
      </c>
      <c r="I1102" s="16" t="n">
        <v>1.30102999566398</v>
      </c>
      <c r="J1102" s="16" t="n">
        <v>0</v>
      </c>
      <c r="K1102" s="16" t="n">
        <v>0.55333177278402</v>
      </c>
      <c r="L1102" s="16" t="n">
        <v>0.564021535580524</v>
      </c>
    </row>
    <row r="1103" customFormat="false" ht="15" hidden="false" customHeight="false" outlineLevel="0" collapsed="false">
      <c r="A1103" s="17" t="n">
        <v>1498</v>
      </c>
      <c r="B1103" s="16" t="n">
        <v>0.13110481078426</v>
      </c>
      <c r="C1103" s="16" t="n">
        <v>0.135711728145232</v>
      </c>
      <c r="D1103" s="16" t="n">
        <v>0</v>
      </c>
      <c r="E1103" s="16" t="n">
        <v>4.2</v>
      </c>
      <c r="F1103" s="16" t="n">
        <v>0.999500215776285</v>
      </c>
      <c r="G1103" s="16" t="n">
        <v>0.731304073233729</v>
      </c>
      <c r="H1103" s="16" t="n">
        <v>0.214432633588449</v>
      </c>
      <c r="I1103" s="16" t="n">
        <v>1.30102999566398</v>
      </c>
      <c r="J1103" s="16" t="n">
        <v>0</v>
      </c>
      <c r="K1103" s="16" t="n">
        <v>0.55372191011236</v>
      </c>
      <c r="L1103" s="16" t="n">
        <v>0.563631398252185</v>
      </c>
    </row>
    <row r="1104" customFormat="false" ht="15" hidden="false" customHeight="false" outlineLevel="0" collapsed="false">
      <c r="A1104" s="17" t="n">
        <v>1499</v>
      </c>
      <c r="B1104" s="16" t="n">
        <v>0.132403200388783</v>
      </c>
      <c r="C1104" s="16" t="n">
        <v>0.137070552561055</v>
      </c>
      <c r="D1104" s="16" t="n">
        <v>0</v>
      </c>
      <c r="E1104" s="16" t="n">
        <v>4.2</v>
      </c>
      <c r="F1104" s="16" t="n">
        <v>1.00540099862942</v>
      </c>
      <c r="G1104" s="16" t="n">
        <v>0.734091101759101</v>
      </c>
      <c r="H1104" s="16" t="n">
        <v>0.214432633588449</v>
      </c>
      <c r="I1104" s="16" t="n">
        <v>1.30102999566398</v>
      </c>
      <c r="J1104" s="16" t="n">
        <v>0</v>
      </c>
      <c r="K1104" s="16" t="n">
        <v>0.553838951310862</v>
      </c>
      <c r="L1104" s="16" t="n">
        <v>0.563319288389513</v>
      </c>
    </row>
    <row r="1105" customFormat="false" ht="15" hidden="false" customHeight="false" outlineLevel="0" collapsed="false">
      <c r="A1105" s="17" t="n">
        <v>1500</v>
      </c>
      <c r="B1105" s="16" t="n">
        <v>0.133717332656185</v>
      </c>
      <c r="C1105" s="16" t="n">
        <v>0.138441887694631</v>
      </c>
      <c r="D1105" s="16" t="n">
        <v>0</v>
      </c>
      <c r="E1105" s="16" t="n">
        <v>4.2</v>
      </c>
      <c r="F1105" s="16" t="n">
        <v>1.01025027395471</v>
      </c>
      <c r="G1105" s="16" t="n">
        <v>0.736387800480103</v>
      </c>
      <c r="H1105" s="16" t="n">
        <v>0.214432633588449</v>
      </c>
      <c r="I1105" s="16" t="n">
        <v>1.30102999566398</v>
      </c>
      <c r="J1105" s="16" t="n">
        <v>0</v>
      </c>
      <c r="K1105" s="16" t="n">
        <v>0.554034019975031</v>
      </c>
      <c r="L1105" s="16" t="n">
        <v>0.562812109862672</v>
      </c>
    </row>
    <row r="1106" customFormat="false" ht="15" hidden="false" customHeight="false" outlineLevel="0" collapsed="false">
      <c r="A1106" s="17" t="n">
        <v>1501</v>
      </c>
      <c r="B1106" s="16" t="n">
        <v>0.135052124141819</v>
      </c>
      <c r="C1106" s="16" t="n">
        <v>0.139833844088939</v>
      </c>
      <c r="D1106" s="16" t="n">
        <v>0</v>
      </c>
      <c r="E1106" s="16" t="n">
        <v>4.3</v>
      </c>
      <c r="F1106" s="16" t="n">
        <v>1.01499857199331</v>
      </c>
      <c r="G1106" s="16" t="n">
        <v>0.739457710425062</v>
      </c>
      <c r="H1106" s="16" t="n">
        <v>0.214432633588449</v>
      </c>
      <c r="I1106" s="16" t="n">
        <v>1.30102999566398</v>
      </c>
      <c r="J1106" s="16" t="n">
        <v>0</v>
      </c>
      <c r="K1106" s="16" t="n">
        <v>0.554073033707865</v>
      </c>
      <c r="L1106" s="16" t="n">
        <v>0.56230493133583</v>
      </c>
    </row>
    <row r="1107" customFormat="false" ht="15" hidden="false" customHeight="false" outlineLevel="0" collapsed="false">
      <c r="A1107" s="17" t="n">
        <v>1502</v>
      </c>
      <c r="B1107" s="16" t="n">
        <v>0.136401641906963</v>
      </c>
      <c r="C1107" s="16" t="n">
        <v>0.141237759313892</v>
      </c>
      <c r="D1107" s="16" t="n">
        <v>0</v>
      </c>
      <c r="E1107" s="16" t="n">
        <v>4.4</v>
      </c>
      <c r="F1107" s="16" t="n">
        <v>1.01884773122081</v>
      </c>
      <c r="G1107" s="16" t="n">
        <v>0.740961439207268</v>
      </c>
      <c r="H1107" s="16" t="n">
        <v>0.214432633588449</v>
      </c>
      <c r="I1107" s="16" t="n">
        <v>1.30102999566398</v>
      </c>
      <c r="J1107" s="16" t="n">
        <v>0</v>
      </c>
      <c r="K1107" s="16" t="n">
        <v>0.554619225967541</v>
      </c>
      <c r="L1107" s="16" t="n">
        <v>0.561680711610487</v>
      </c>
    </row>
    <row r="1108" customFormat="false" ht="15" hidden="false" customHeight="false" outlineLevel="0" collapsed="false">
      <c r="A1108" s="17" t="n">
        <v>1503</v>
      </c>
      <c r="B1108" s="16" t="n">
        <v>0.137765992743274</v>
      </c>
      <c r="C1108" s="16" t="n">
        <v>0.142653679621688</v>
      </c>
      <c r="D1108" s="16" t="n">
        <v>0</v>
      </c>
      <c r="E1108" s="16" t="n">
        <v>4.4</v>
      </c>
      <c r="F1108" s="16" t="n">
        <v>1.02174534125591</v>
      </c>
      <c r="G1108" s="16" t="n">
        <v>0.741781365249908</v>
      </c>
      <c r="H1108" s="16" t="n">
        <v>0.214432633588449</v>
      </c>
      <c r="I1108" s="16" t="n">
        <v>1.30102999566398</v>
      </c>
      <c r="J1108" s="16" t="n">
        <v>0</v>
      </c>
      <c r="K1108" s="16" t="n">
        <v>0.554853308364544</v>
      </c>
      <c r="L1108" s="16" t="n">
        <v>0.560900436953808</v>
      </c>
    </row>
    <row r="1109" customFormat="false" ht="15" hidden="false" customHeight="false" outlineLevel="0" collapsed="false">
      <c r="A1109" s="17" t="n">
        <v>1504</v>
      </c>
      <c r="B1109" s="16" t="n">
        <v>0.139142079071866</v>
      </c>
      <c r="C1109" s="16" t="n">
        <v>0.144080576978708</v>
      </c>
      <c r="D1109" s="16" t="n">
        <v>0</v>
      </c>
      <c r="E1109" s="16" t="n">
        <v>4.4</v>
      </c>
      <c r="F1109" s="16" t="n">
        <v>1.02453449127549</v>
      </c>
      <c r="G1109" s="16" t="n">
        <v>0.741918993017884</v>
      </c>
      <c r="H1109" s="16" t="n">
        <v>0.214432633588449</v>
      </c>
      <c r="I1109" s="16" t="n">
        <v>1.30102999566398</v>
      </c>
      <c r="J1109" s="16" t="n">
        <v>0</v>
      </c>
      <c r="K1109" s="16" t="n">
        <v>0.55500936329588</v>
      </c>
      <c r="L1109" s="16" t="n">
        <v>0.560159176029963</v>
      </c>
    </row>
    <row r="1110" customFormat="false" ht="15" hidden="false" customHeight="false" outlineLevel="0" collapsed="false">
      <c r="A1110" s="17" t="n">
        <v>1505</v>
      </c>
      <c r="B1110" s="16" t="n">
        <v>0.140538355128633</v>
      </c>
      <c r="C1110" s="16" t="n">
        <v>0.145526325644067</v>
      </c>
      <c r="D1110" s="16" t="n">
        <v>0</v>
      </c>
      <c r="E1110" s="16" t="n">
        <v>4.4</v>
      </c>
      <c r="F1110" s="16" t="n">
        <v>1.02694529557103</v>
      </c>
      <c r="G1110" s="16" t="n">
        <v>0.742582197052278</v>
      </c>
      <c r="H1110" s="16" t="n">
        <v>0.214432633588449</v>
      </c>
      <c r="I1110" s="16" t="n">
        <v>1.30102999566398</v>
      </c>
      <c r="J1110" s="16" t="n">
        <v>0</v>
      </c>
      <c r="K1110" s="16" t="n">
        <v>0.554190074906367</v>
      </c>
      <c r="L1110" s="16" t="n">
        <v>0.558793695380774</v>
      </c>
    </row>
    <row r="1111" customFormat="false" ht="15" hidden="false" customHeight="false" outlineLevel="0" collapsed="false">
      <c r="A1111" s="17" t="n">
        <v>1506</v>
      </c>
      <c r="B1111" s="16" t="n">
        <v>0.141950138327148</v>
      </c>
      <c r="C1111" s="16" t="n">
        <v>0.146986769826225</v>
      </c>
      <c r="D1111" s="16" t="n">
        <v>0</v>
      </c>
      <c r="E1111" s="16" t="n">
        <v>4.4</v>
      </c>
      <c r="F1111" s="16" t="n">
        <v>1.02902399017372</v>
      </c>
      <c r="G1111" s="16" t="n">
        <v>0.742918331170919</v>
      </c>
      <c r="H1111" s="16" t="n">
        <v>0.214432633588449</v>
      </c>
      <c r="I1111" s="16" t="n">
        <v>1.30102999566398</v>
      </c>
      <c r="J1111" s="16" t="n">
        <v>0</v>
      </c>
      <c r="K1111" s="16" t="n">
        <v>0.554463171036205</v>
      </c>
      <c r="L1111" s="16" t="n">
        <v>0.558169475655431</v>
      </c>
    </row>
    <row r="1112" customFormat="false" ht="15" hidden="false" customHeight="false" outlineLevel="0" collapsed="false">
      <c r="A1112" s="17" t="n">
        <v>1507</v>
      </c>
      <c r="B1112" s="16" t="n">
        <v>0.143375458299286</v>
      </c>
      <c r="C1112" s="16" t="n">
        <v>0.148458023628827</v>
      </c>
      <c r="D1112" s="16" t="n">
        <v>0</v>
      </c>
      <c r="E1112" s="16" t="n">
        <v>4.4</v>
      </c>
      <c r="F1112" s="16" t="n">
        <v>1.03033921024651</v>
      </c>
      <c r="G1112" s="16" t="n">
        <v>0.742918331170919</v>
      </c>
      <c r="H1112" s="16" t="n">
        <v>0.214432633588449</v>
      </c>
      <c r="I1112" s="16" t="n">
        <v>1.30102999566398</v>
      </c>
      <c r="J1112" s="16" t="n">
        <v>0</v>
      </c>
      <c r="K1112" s="16" t="n">
        <v>0.554541198501873</v>
      </c>
      <c r="L1112" s="16" t="n">
        <v>0.557038077403246</v>
      </c>
    </row>
    <row r="1113" customFormat="false" ht="15" hidden="false" customHeight="false" outlineLevel="0" collapsed="false">
      <c r="A1113" s="17" t="n">
        <v>1508</v>
      </c>
      <c r="B1113" s="16" t="n">
        <v>0.144807646982372</v>
      </c>
      <c r="C1113" s="16" t="n">
        <v>0.149938212037924</v>
      </c>
      <c r="D1113" s="16" t="n">
        <v>0</v>
      </c>
      <c r="E1113" s="16" t="n">
        <v>4.4</v>
      </c>
      <c r="F1113" s="16" t="n">
        <v>1.03230125753261</v>
      </c>
      <c r="G1113" s="16" t="n">
        <v>0.743700899079969</v>
      </c>
      <c r="H1113" s="16" t="n">
        <v>0.214432633588449</v>
      </c>
      <c r="I1113" s="16" t="n">
        <v>1.30102999566398</v>
      </c>
      <c r="J1113" s="16" t="n">
        <v>0</v>
      </c>
      <c r="K1113" s="16" t="n">
        <v>0.554229088639201</v>
      </c>
      <c r="L1113" s="16" t="n">
        <v>0.556530898876405</v>
      </c>
    </row>
    <row r="1114" customFormat="false" ht="15" hidden="false" customHeight="false" outlineLevel="0" collapsed="false">
      <c r="A1114" s="17" t="n">
        <v>1509</v>
      </c>
      <c r="B1114" s="16" t="n">
        <v>0.146254477608535</v>
      </c>
      <c r="C1114" s="16" t="n">
        <v>0.151433869275484</v>
      </c>
      <c r="D1114" s="16" t="n">
        <v>0</v>
      </c>
      <c r="E1114" s="16" t="n">
        <v>4.4</v>
      </c>
      <c r="F1114" s="16" t="n">
        <v>1.03440647687536</v>
      </c>
      <c r="G1114" s="16" t="n">
        <v>0.744599185320127</v>
      </c>
      <c r="H1114" s="16" t="n">
        <v>0.214432633588449</v>
      </c>
      <c r="I1114" s="16" t="n">
        <v>1.30102999566398</v>
      </c>
      <c r="J1114" s="16" t="n">
        <v>0</v>
      </c>
      <c r="K1114" s="16" t="n">
        <v>0.554619225967541</v>
      </c>
      <c r="L1114" s="16" t="n">
        <v>0.555789637952559</v>
      </c>
    </row>
    <row r="1115" customFormat="false" ht="15" hidden="false" customHeight="false" outlineLevel="0" collapsed="false">
      <c r="A1115" s="17" t="n">
        <v>1510</v>
      </c>
      <c r="B1115" s="16" t="n">
        <v>0.147714536223147</v>
      </c>
      <c r="C1115" s="16" t="n">
        <v>0.152940877807442</v>
      </c>
      <c r="D1115" s="16" t="n">
        <v>0</v>
      </c>
      <c r="E1115" s="16" t="n">
        <v>4.4</v>
      </c>
      <c r="F1115" s="16" t="n">
        <v>1.03611476027207</v>
      </c>
      <c r="G1115" s="16" t="n">
        <v>0.745208995680334</v>
      </c>
      <c r="H1115" s="16" t="n">
        <v>0.214432633588449</v>
      </c>
      <c r="I1115" s="16" t="n">
        <v>1.30102999566398</v>
      </c>
      <c r="J1115" s="16" t="n">
        <v>0</v>
      </c>
      <c r="K1115" s="16" t="n">
        <v>0.554385143570537</v>
      </c>
      <c r="L1115" s="16" t="n">
        <v>0.55559456928839</v>
      </c>
    </row>
    <row r="1116" customFormat="false" ht="15" hidden="false" customHeight="false" outlineLevel="0" collapsed="false">
      <c r="A1116" s="17" t="n">
        <v>1511</v>
      </c>
      <c r="B1116" s="16" t="n">
        <v>0.149184295286735</v>
      </c>
      <c r="C1116" s="16" t="n">
        <v>0.154459167083495</v>
      </c>
      <c r="D1116" s="16" t="n">
        <v>0</v>
      </c>
      <c r="E1116" s="16" t="n">
        <v>4.4</v>
      </c>
      <c r="F1116" s="16" t="n">
        <v>1.03843318410468</v>
      </c>
      <c r="G1116" s="16" t="n">
        <v>0.745208995680334</v>
      </c>
      <c r="H1116" s="16" t="n">
        <v>0.214432633588449</v>
      </c>
      <c r="I1116" s="16" t="n">
        <v>1.30102999566398</v>
      </c>
      <c r="J1116" s="16" t="n">
        <v>0</v>
      </c>
      <c r="K1116" s="16" t="n">
        <v>0.554463171036205</v>
      </c>
      <c r="L1116" s="16" t="n">
        <v>0.554892322097378</v>
      </c>
    </row>
    <row r="1117" customFormat="false" ht="15" hidden="false" customHeight="false" outlineLevel="0" collapsed="false">
      <c r="A1117" s="17" t="n">
        <v>1512</v>
      </c>
      <c r="B1117" s="16" t="n">
        <v>0.150662975489265</v>
      </c>
      <c r="C1117" s="16" t="n">
        <v>0.15598244464883</v>
      </c>
      <c r="D1117" s="16" t="n">
        <v>0</v>
      </c>
      <c r="E1117" s="16" t="n">
        <v>4.4</v>
      </c>
      <c r="F1117" s="16" t="n">
        <v>1.03960392447173</v>
      </c>
      <c r="G1117" s="16" t="n">
        <v>0.745208995680334</v>
      </c>
      <c r="H1117" s="16" t="n">
        <v>0.214432633588449</v>
      </c>
      <c r="I1117" s="16" t="n">
        <v>1.30102999566398</v>
      </c>
      <c r="J1117" s="16" t="n">
        <v>0</v>
      </c>
      <c r="K1117" s="16" t="n">
        <v>0.554385143570537</v>
      </c>
      <c r="L1117" s="16" t="n">
        <v>0.553995006242197</v>
      </c>
    </row>
    <row r="1118" customFormat="false" ht="15" hidden="false" customHeight="false" outlineLevel="0" collapsed="false">
      <c r="A1118" s="17" t="n">
        <v>1513</v>
      </c>
      <c r="B1118" s="16" t="n">
        <v>0.152160326950252</v>
      </c>
      <c r="C1118" s="16" t="n">
        <v>0.157520938183317</v>
      </c>
      <c r="D1118" s="16" t="n">
        <v>0</v>
      </c>
      <c r="E1118" s="16" t="n">
        <v>4.4</v>
      </c>
      <c r="F1118" s="16" t="n">
        <v>1.03979767668988</v>
      </c>
      <c r="G1118" s="16" t="n">
        <v>0.745208995680334</v>
      </c>
      <c r="H1118" s="16" t="n">
        <v>0.214432633588449</v>
      </c>
      <c r="I1118" s="16" t="n">
        <v>1.30102999566398</v>
      </c>
      <c r="J1118" s="16" t="n">
        <v>0</v>
      </c>
      <c r="K1118" s="16" t="n">
        <v>0.554229088639201</v>
      </c>
      <c r="L1118" s="16" t="n">
        <v>0.553877965043695</v>
      </c>
    </row>
    <row r="1119" customFormat="false" ht="15" hidden="false" customHeight="false" outlineLevel="0" collapsed="false">
      <c r="A1119" s="17" t="n">
        <v>1514</v>
      </c>
      <c r="B1119" s="16" t="n">
        <v>0.153667448502448</v>
      </c>
      <c r="C1119" s="16" t="n">
        <v>0.159069375250112</v>
      </c>
      <c r="D1119" s="16" t="n">
        <v>0</v>
      </c>
      <c r="E1119" s="16" t="n">
        <v>4.4</v>
      </c>
      <c r="F1119" s="16" t="n">
        <v>1.04010331981616</v>
      </c>
      <c r="G1119" s="16" t="n">
        <v>0.745208995680334</v>
      </c>
      <c r="H1119" s="16" t="n">
        <v>0.214432633588449</v>
      </c>
      <c r="I1119" s="16" t="n">
        <v>1.30102999566398</v>
      </c>
      <c r="J1119" s="16" t="n">
        <v>0</v>
      </c>
      <c r="K1119" s="16" t="n">
        <v>0.554307116104869</v>
      </c>
      <c r="L1119" s="16" t="n">
        <v>0.553253745318352</v>
      </c>
    </row>
    <row r="1120" customFormat="false" ht="15" hidden="false" customHeight="false" outlineLevel="0" collapsed="false">
      <c r="A1120" s="17" t="n">
        <v>1515</v>
      </c>
      <c r="B1120" s="16" t="n">
        <v>0.155182084586057</v>
      </c>
      <c r="C1120" s="16" t="n">
        <v>0.160622313283802</v>
      </c>
      <c r="D1120" s="16" t="n">
        <v>0</v>
      </c>
      <c r="E1120" s="16" t="n">
        <v>4.4</v>
      </c>
      <c r="F1120" s="16" t="n">
        <v>1.03955148794099</v>
      </c>
      <c r="G1120" s="16" t="n">
        <v>0.745208995680334</v>
      </c>
      <c r="H1120" s="16" t="n">
        <v>0.214432633588449</v>
      </c>
      <c r="I1120" s="16" t="n">
        <v>1.30102999566398</v>
      </c>
      <c r="J1120" s="16" t="n">
        <v>0</v>
      </c>
      <c r="K1120" s="16" t="n">
        <v>0.554112047440699</v>
      </c>
      <c r="L1120" s="16" t="n">
        <v>0.552434456928839</v>
      </c>
    </row>
    <row r="1121" customFormat="false" ht="15" hidden="false" customHeight="false" outlineLevel="0" collapsed="false">
      <c r="A1121" s="17" t="n">
        <v>1516</v>
      </c>
      <c r="B1121" s="16" t="n">
        <v>0.156702075050109</v>
      </c>
      <c r="C1121" s="16" t="n">
        <v>0.162182295276375</v>
      </c>
      <c r="D1121" s="16" t="n">
        <v>0</v>
      </c>
      <c r="E1121" s="16" t="n">
        <v>4.4</v>
      </c>
      <c r="F1121" s="16" t="n">
        <v>1.03974431472232</v>
      </c>
      <c r="G1121" s="16" t="n">
        <v>0.745208995680334</v>
      </c>
      <c r="H1121" s="16" t="n">
        <v>0.214432633588449</v>
      </c>
      <c r="I1121" s="16" t="n">
        <v>1.30102999566398</v>
      </c>
      <c r="J1121" s="16" t="n">
        <v>0</v>
      </c>
      <c r="K1121" s="16" t="n">
        <v>0.554151061173533</v>
      </c>
      <c r="L1121" s="16" t="n">
        <v>0.551615168539326</v>
      </c>
    </row>
    <row r="1122" customFormat="false" ht="15" hidden="false" customHeight="false" outlineLevel="0" collapsed="false">
      <c r="A1122" s="17" t="n">
        <v>1517</v>
      </c>
      <c r="B1122" s="16" t="n">
        <v>0.158233442654212</v>
      </c>
      <c r="C1122" s="16" t="n">
        <v>0.16375483647826</v>
      </c>
      <c r="D1122" s="16" t="n">
        <v>0</v>
      </c>
      <c r="E1122" s="16" t="n">
        <v>4.4</v>
      </c>
      <c r="F1122" s="16" t="n">
        <v>1.04043405504166</v>
      </c>
      <c r="G1122" s="16" t="n">
        <v>0.745208995680334</v>
      </c>
      <c r="H1122" s="16" t="n">
        <v>0.214432633588449</v>
      </c>
      <c r="I1122" s="16" t="n">
        <v>1.30102999566398</v>
      </c>
      <c r="J1122" s="16" t="n">
        <v>0</v>
      </c>
      <c r="K1122" s="16" t="n">
        <v>0.553955992509363</v>
      </c>
      <c r="L1122" s="16" t="n">
        <v>0.550717852684145</v>
      </c>
    </row>
    <row r="1123" customFormat="false" ht="15" hidden="false" customHeight="false" outlineLevel="0" collapsed="false">
      <c r="A1123" s="17" t="n">
        <v>1518</v>
      </c>
      <c r="B1123" s="16" t="n">
        <v>0.159773281775415</v>
      </c>
      <c r="C1123" s="16" t="n">
        <v>0.165333901479673</v>
      </c>
      <c r="D1123" s="16" t="n">
        <v>0</v>
      </c>
      <c r="E1123" s="16" t="n">
        <v>4.4</v>
      </c>
      <c r="F1123" s="16" t="n">
        <v>1.04065882105379</v>
      </c>
      <c r="G1123" s="16" t="n">
        <v>0.745208995680334</v>
      </c>
      <c r="H1123" s="16" t="n">
        <v>0.214432633588449</v>
      </c>
      <c r="I1123" s="16" t="n">
        <v>1.30102999566398</v>
      </c>
      <c r="J1123" s="16" t="n">
        <v>0</v>
      </c>
      <c r="K1123" s="16" t="n">
        <v>0.553487827715356</v>
      </c>
      <c r="L1123" s="16" t="n">
        <v>0.550327715355805</v>
      </c>
    </row>
    <row r="1124" customFormat="false" ht="15" hidden="false" customHeight="false" outlineLevel="0" collapsed="false">
      <c r="A1124" s="17" t="n">
        <v>1519</v>
      </c>
      <c r="B1124" s="16" t="n">
        <v>0.16132097867214</v>
      </c>
      <c r="C1124" s="16" t="n">
        <v>0.166920971795079</v>
      </c>
      <c r="D1124" s="16" t="n">
        <v>0</v>
      </c>
      <c r="E1124" s="16" t="n">
        <v>4.4</v>
      </c>
      <c r="F1124" s="16" t="n">
        <v>1.04109971268294</v>
      </c>
      <c r="G1124" s="16" t="n">
        <v>0.745208995680334</v>
      </c>
      <c r="H1124" s="16" t="n">
        <v>0.214432633588449</v>
      </c>
      <c r="I1124" s="16" t="n">
        <v>1.30102999566398</v>
      </c>
      <c r="J1124" s="16" t="n">
        <v>0</v>
      </c>
      <c r="K1124" s="16" t="n">
        <v>0.55333177278402</v>
      </c>
      <c r="L1124" s="16" t="n">
        <v>0.549898564294632</v>
      </c>
    </row>
    <row r="1125" customFormat="false" ht="15" hidden="false" customHeight="false" outlineLevel="0" collapsed="false">
      <c r="A1125" s="17" t="n">
        <v>1520</v>
      </c>
      <c r="B1125" s="16" t="n">
        <v>0.162871567842861</v>
      </c>
      <c r="C1125" s="16" t="n">
        <v>0.168509324510278</v>
      </c>
      <c r="D1125" s="16" t="n">
        <v>0</v>
      </c>
      <c r="E1125" s="16" t="n">
        <v>4.4</v>
      </c>
      <c r="F1125" s="16" t="n">
        <v>1.041203530296</v>
      </c>
      <c r="G1125" s="16" t="n">
        <v>0.745208995680334</v>
      </c>
      <c r="H1125" s="16" t="n">
        <v>0.214432633588449</v>
      </c>
      <c r="I1125" s="16" t="n">
        <v>1.30102999566398</v>
      </c>
      <c r="J1125" s="16" t="n">
        <v>0</v>
      </c>
      <c r="K1125" s="16" t="n">
        <v>0.553604868913858</v>
      </c>
      <c r="L1125" s="16" t="n">
        <v>0.549859550561798</v>
      </c>
    </row>
    <row r="1126" customFormat="false" ht="15" hidden="false" customHeight="false" outlineLevel="0" collapsed="false">
      <c r="A1126" s="17" t="n">
        <v>1521</v>
      </c>
      <c r="B1126" s="16" t="n">
        <v>0.164430506113503</v>
      </c>
      <c r="C1126" s="16" t="n">
        <v>0.170104162202457</v>
      </c>
      <c r="D1126" s="16" t="n">
        <v>0</v>
      </c>
      <c r="E1126" s="16" t="n">
        <v>4.4</v>
      </c>
      <c r="F1126" s="16" t="n">
        <v>1.04087916697307</v>
      </c>
      <c r="G1126" s="16" t="n">
        <v>0.745208995680334</v>
      </c>
      <c r="H1126" s="16" t="n">
        <v>0.214432633588449</v>
      </c>
      <c r="I1126" s="16" t="n">
        <v>1.30102999566398</v>
      </c>
      <c r="J1126" s="16" t="n">
        <v>0</v>
      </c>
      <c r="K1126" s="16" t="n">
        <v>0.553799937578028</v>
      </c>
      <c r="L1126" s="16" t="n">
        <v>0.549664481897628</v>
      </c>
    </row>
    <row r="1127" customFormat="false" ht="15" hidden="false" customHeight="false" outlineLevel="0" collapsed="false">
      <c r="A1127" s="17" t="n">
        <v>1522</v>
      </c>
      <c r="B1127" s="16" t="n">
        <v>0.166002920518319</v>
      </c>
      <c r="C1127" s="16" t="n">
        <v>0.171711766841204</v>
      </c>
      <c r="D1127" s="16" t="n">
        <v>0</v>
      </c>
      <c r="E1127" s="16" t="n">
        <v>4.4</v>
      </c>
      <c r="F1127" s="16" t="n">
        <v>1.04045519942021</v>
      </c>
      <c r="G1127" s="16" t="n">
        <v>0.745208995680334</v>
      </c>
      <c r="H1127" s="16" t="n">
        <v>0.214432633588449</v>
      </c>
      <c r="I1127" s="16" t="n">
        <v>1.30102999566398</v>
      </c>
      <c r="J1127" s="16" t="n">
        <v>0</v>
      </c>
      <c r="K1127" s="16" t="n">
        <v>0.553448813982522</v>
      </c>
      <c r="L1127" s="16" t="n">
        <v>0.549118289637953</v>
      </c>
    </row>
    <row r="1128" customFormat="false" ht="15" hidden="false" customHeight="false" outlineLevel="0" collapsed="false">
      <c r="A1128" s="17" t="n">
        <v>1523</v>
      </c>
      <c r="B1128" s="16" t="n">
        <v>0.167584715824988</v>
      </c>
      <c r="C1128" s="16" t="n">
        <v>0.173326158770517</v>
      </c>
      <c r="D1128" s="16" t="n">
        <v>0</v>
      </c>
      <c r="E1128" s="16" t="n">
        <v>4.4</v>
      </c>
      <c r="F1128" s="16" t="n">
        <v>1.03948353962569</v>
      </c>
      <c r="G1128" s="16" t="n">
        <v>0.745208995680334</v>
      </c>
      <c r="H1128" s="16" t="n">
        <v>0.214432633588449</v>
      </c>
      <c r="I1128" s="16" t="n">
        <v>1.30102999566398</v>
      </c>
      <c r="J1128" s="16" t="n">
        <v>0</v>
      </c>
      <c r="K1128" s="16" t="n">
        <v>0.55313670411985</v>
      </c>
      <c r="L1128" s="16" t="n">
        <v>0.54810393258427</v>
      </c>
    </row>
    <row r="1129" customFormat="false" ht="15" hidden="false" customHeight="false" outlineLevel="0" collapsed="false">
      <c r="A1129" s="17" t="n">
        <v>1524</v>
      </c>
      <c r="B1129" s="16" t="n">
        <v>0.169164633067946</v>
      </c>
      <c r="C1129" s="16" t="n">
        <v>0.174940894828754</v>
      </c>
      <c r="D1129" s="16" t="n">
        <v>0</v>
      </c>
      <c r="E1129" s="16" t="n">
        <v>4.4</v>
      </c>
      <c r="F1129" s="16" t="n">
        <v>1.0392485081358</v>
      </c>
      <c r="G1129" s="16" t="n">
        <v>0.745208995680334</v>
      </c>
      <c r="H1129" s="16" t="n">
        <v>0.214432633588449</v>
      </c>
      <c r="I1129" s="16" t="n">
        <v>1.30102999566398</v>
      </c>
      <c r="J1129" s="16" t="n">
        <v>0</v>
      </c>
      <c r="K1129" s="16" t="n">
        <v>0.553019662921348</v>
      </c>
      <c r="L1129" s="16" t="n">
        <v>0.547635767790262</v>
      </c>
    </row>
    <row r="1130" customFormat="false" ht="15" hidden="false" customHeight="false" outlineLevel="0" collapsed="false">
      <c r="A1130" s="17" t="n">
        <v>1525</v>
      </c>
      <c r="B1130" s="16" t="n">
        <v>0.170751269699799</v>
      </c>
      <c r="C1130" s="16" t="n">
        <v>0.176563448806325</v>
      </c>
      <c r="D1130" s="16" t="n">
        <v>0</v>
      </c>
      <c r="E1130" s="16" t="n">
        <v>4.4</v>
      </c>
      <c r="F1130" s="16" t="n">
        <v>1.03938874424438</v>
      </c>
      <c r="G1130" s="16" t="n">
        <v>0.745208995680334</v>
      </c>
      <c r="H1130" s="16" t="n">
        <v>0.214432633588449</v>
      </c>
      <c r="I1130" s="16" t="n">
        <v>1.30102999566398</v>
      </c>
      <c r="J1130" s="16" t="n">
        <v>0</v>
      </c>
      <c r="K1130" s="16" t="n">
        <v>0.552980649188514</v>
      </c>
      <c r="L1130" s="16" t="n">
        <v>0.547440699126092</v>
      </c>
    </row>
    <row r="1131" customFormat="false" ht="15" hidden="false" customHeight="false" outlineLevel="0" collapsed="false">
      <c r="A1131" s="17" t="n">
        <v>1526</v>
      </c>
      <c r="B1131" s="16" t="n">
        <v>0.172345971688628</v>
      </c>
      <c r="C1131" s="16" t="n">
        <v>0.178192827494794</v>
      </c>
      <c r="D1131" s="16" t="n">
        <v>0</v>
      </c>
      <c r="E1131" s="16" t="n">
        <v>4.4</v>
      </c>
      <c r="F1131" s="16" t="n">
        <v>1.03932208023011</v>
      </c>
      <c r="G1131" s="16" t="n">
        <v>0.745208995680334</v>
      </c>
      <c r="H1131" s="16" t="n">
        <v>0.214432633588449</v>
      </c>
      <c r="I1131" s="16" t="n">
        <v>1.30102999566398</v>
      </c>
      <c r="J1131" s="16" t="n">
        <v>0</v>
      </c>
      <c r="K1131" s="16" t="n">
        <v>0.553058676654182</v>
      </c>
      <c r="L1131" s="16" t="n">
        <v>0.546855493133583</v>
      </c>
    </row>
    <row r="1132" customFormat="false" ht="15" hidden="false" customHeight="false" outlineLevel="0" collapsed="false">
      <c r="A1132" s="17" t="n">
        <v>1527</v>
      </c>
      <c r="B1132" s="16" t="n">
        <v>0.173945854728421</v>
      </c>
      <c r="C1132" s="16" t="n">
        <v>0.179829325317667</v>
      </c>
      <c r="D1132" s="16" t="n">
        <v>0</v>
      </c>
      <c r="E1132" s="16" t="n">
        <v>4.4</v>
      </c>
      <c r="F1132" s="16" t="n">
        <v>1.0399007763257</v>
      </c>
      <c r="G1132" s="16" t="n">
        <v>0.745208995680334</v>
      </c>
      <c r="H1132" s="16" t="n">
        <v>0.214432633588449</v>
      </c>
      <c r="I1132" s="16" t="n">
        <v>1.30102999566398</v>
      </c>
      <c r="J1132" s="16" t="n">
        <v>0</v>
      </c>
      <c r="K1132" s="16" t="n">
        <v>0.55294163545568</v>
      </c>
      <c r="L1132" s="16" t="n">
        <v>0.546777465667915</v>
      </c>
    </row>
    <row r="1133" customFormat="false" ht="15" hidden="false" customHeight="false" outlineLevel="0" collapsed="false">
      <c r="A1133" s="17" t="n">
        <v>1528</v>
      </c>
      <c r="B1133" s="16" t="n">
        <v>0.175543607316083</v>
      </c>
      <c r="C1133" s="16" t="n">
        <v>0.181461584911253</v>
      </c>
      <c r="D1133" s="16" t="n">
        <v>0</v>
      </c>
      <c r="E1133" s="16" t="n">
        <v>4.4</v>
      </c>
      <c r="F1133" s="16" t="n">
        <v>1.04006319077878</v>
      </c>
      <c r="G1133" s="16" t="n">
        <v>0.745208995680334</v>
      </c>
      <c r="H1133" s="16" t="n">
        <v>0.214432633588449</v>
      </c>
      <c r="I1133" s="16" t="n">
        <v>1.30102999566398</v>
      </c>
      <c r="J1133" s="16" t="n">
        <v>0</v>
      </c>
      <c r="K1133" s="16" t="n">
        <v>0.552863607990012</v>
      </c>
      <c r="L1133" s="16" t="n">
        <v>0.546699438202247</v>
      </c>
    </row>
    <row r="1134" customFormat="false" ht="15" hidden="false" customHeight="false" outlineLevel="0" collapsed="false">
      <c r="A1134" s="17" t="n">
        <v>1529</v>
      </c>
      <c r="B1134" s="16" t="n">
        <v>0.177148192086154</v>
      </c>
      <c r="C1134" s="16" t="n">
        <v>0.183098742570937</v>
      </c>
      <c r="D1134" s="16" t="n">
        <v>0</v>
      </c>
      <c r="E1134" s="16" t="n">
        <v>4.4</v>
      </c>
      <c r="F1134" s="16" t="n">
        <v>1.03980391780691</v>
      </c>
      <c r="G1134" s="16" t="n">
        <v>0.745208995680334</v>
      </c>
      <c r="H1134" s="16" t="n">
        <v>0.214432633588449</v>
      </c>
      <c r="I1134" s="16" t="n">
        <v>1.30102999566398</v>
      </c>
      <c r="J1134" s="16" t="n">
        <v>0</v>
      </c>
      <c r="K1134" s="16" t="n">
        <v>0.553097690387016</v>
      </c>
      <c r="L1134" s="16" t="n">
        <v>0.54623127340824</v>
      </c>
    </row>
    <row r="1135" customFormat="false" ht="15" hidden="false" customHeight="false" outlineLevel="0" collapsed="false">
      <c r="A1135" s="17" t="n">
        <v>1530</v>
      </c>
      <c r="B1135" s="16" t="n">
        <v>0.178761779227191</v>
      </c>
      <c r="C1135" s="16" t="n">
        <v>0.184743531257584</v>
      </c>
      <c r="D1135" s="16" t="n">
        <v>0</v>
      </c>
      <c r="E1135" s="16" t="n">
        <v>4.4</v>
      </c>
      <c r="F1135" s="16" t="n">
        <v>1.03935141572633</v>
      </c>
      <c r="G1135" s="16" t="n">
        <v>0.745208995680334</v>
      </c>
      <c r="H1135" s="16" t="n">
        <v>0.214432633588449</v>
      </c>
      <c r="I1135" s="16" t="n">
        <v>1.30102999566398</v>
      </c>
      <c r="J1135" s="16" t="n">
        <v>0</v>
      </c>
      <c r="K1135" s="16" t="n">
        <v>0.553058676654182</v>
      </c>
      <c r="L1135" s="16" t="n">
        <v>0.545997191011236</v>
      </c>
    </row>
    <row r="1136" customFormat="false" ht="15" hidden="false" customHeight="false" outlineLevel="0" collapsed="false">
      <c r="A1136" s="17" t="n">
        <v>1531</v>
      </c>
      <c r="B1136" s="16" t="n">
        <v>0.180380638274882</v>
      </c>
      <c r="C1136" s="16" t="n">
        <v>0.186392827691992</v>
      </c>
      <c r="D1136" s="16" t="n">
        <v>0</v>
      </c>
      <c r="E1136" s="16" t="n">
        <v>4.4</v>
      </c>
      <c r="F1136" s="16" t="n">
        <v>1.03886407553082</v>
      </c>
      <c r="G1136" s="16" t="n">
        <v>0.745208995680334</v>
      </c>
      <c r="H1136" s="16" t="n">
        <v>0.214432633588449</v>
      </c>
      <c r="I1136" s="16" t="n">
        <v>1.30102999566398</v>
      </c>
      <c r="J1136" s="16" t="n">
        <v>0</v>
      </c>
      <c r="K1136" s="16" t="n">
        <v>0.55294163545568</v>
      </c>
      <c r="L1136" s="16" t="n">
        <v>0.54564606741573</v>
      </c>
    </row>
    <row r="1137" customFormat="false" ht="15" hidden="false" customHeight="false" outlineLevel="0" collapsed="false">
      <c r="A1137" s="17" t="n">
        <v>1532</v>
      </c>
      <c r="B1137" s="16" t="n">
        <v>0.181990114351114</v>
      </c>
      <c r="C1137" s="16" t="n">
        <v>0.188029768636053</v>
      </c>
      <c r="D1137" s="16" t="n">
        <v>0</v>
      </c>
      <c r="E1137" s="16" t="n">
        <v>4.4</v>
      </c>
      <c r="F1137" s="16" t="n">
        <v>1.03781293766691</v>
      </c>
      <c r="G1137" s="16" t="n">
        <v>0.745208995680334</v>
      </c>
      <c r="H1137" s="16" t="n">
        <v>0.214432633588449</v>
      </c>
      <c r="I1137" s="16" t="n">
        <v>1.30102999566398</v>
      </c>
      <c r="J1137" s="16" t="n">
        <v>0</v>
      </c>
      <c r="K1137" s="16" t="n">
        <v>0.552590511860175</v>
      </c>
      <c r="L1137" s="16" t="n">
        <v>0.544631710362048</v>
      </c>
    </row>
    <row r="1138" customFormat="false" ht="15" hidden="false" customHeight="false" outlineLevel="0" collapsed="false">
      <c r="A1138" s="17" t="n">
        <v>1533</v>
      </c>
      <c r="B1138" s="16" t="n">
        <v>0.183618499380019</v>
      </c>
      <c r="C1138" s="16" t="n">
        <v>0.189687063687303</v>
      </c>
      <c r="D1138" s="16" t="n">
        <v>0</v>
      </c>
      <c r="E1138" s="16" t="n">
        <v>4.4</v>
      </c>
      <c r="F1138" s="16" t="n">
        <v>1.03719646284073</v>
      </c>
      <c r="G1138" s="16" t="n">
        <v>0.745208995680334</v>
      </c>
      <c r="H1138" s="16" t="n">
        <v>0.214432633588449</v>
      </c>
      <c r="I1138" s="16" t="n">
        <v>1.30102999566398</v>
      </c>
      <c r="J1138" s="16" t="n">
        <v>0</v>
      </c>
      <c r="K1138" s="16" t="n">
        <v>0.552746566791511</v>
      </c>
      <c r="L1138" s="16" t="n">
        <v>0.543695380774033</v>
      </c>
    </row>
    <row r="1139" customFormat="false" ht="15" hidden="false" customHeight="false" outlineLevel="0" collapsed="false">
      <c r="A1139" s="17" t="n">
        <v>1534</v>
      </c>
      <c r="B1139" s="16" t="n">
        <v>0.185222966596484</v>
      </c>
      <c r="C1139" s="16" t="n">
        <v>0.191322032236651</v>
      </c>
      <c r="D1139" s="16" t="n">
        <v>0</v>
      </c>
      <c r="E1139" s="16" t="n">
        <v>4.4</v>
      </c>
      <c r="F1139" s="16" t="n">
        <v>1.03724802140618</v>
      </c>
      <c r="G1139" s="16" t="n">
        <v>0.745208995680334</v>
      </c>
      <c r="H1139" s="16" t="n">
        <v>0.214432633588449</v>
      </c>
      <c r="I1139" s="16" t="n">
        <v>1.30102999566398</v>
      </c>
      <c r="J1139" s="16" t="n">
        <v>0</v>
      </c>
      <c r="K1139" s="16" t="n">
        <v>0.552590511860175</v>
      </c>
      <c r="L1139" s="16" t="n">
        <v>0.542329900124844</v>
      </c>
    </row>
    <row r="1140" customFormat="false" ht="15" hidden="false" customHeight="false" outlineLevel="0" collapsed="false">
      <c r="A1140" s="17" t="n">
        <v>1535</v>
      </c>
      <c r="B1140" s="16" t="n">
        <v>0.186836682880918</v>
      </c>
      <c r="C1140" s="16" t="n">
        <v>0.192963293910529</v>
      </c>
      <c r="D1140" s="16" t="n">
        <v>0</v>
      </c>
      <c r="E1140" s="16" t="n">
        <v>4.4</v>
      </c>
      <c r="F1140" s="16" t="n">
        <v>1.03665788422678</v>
      </c>
      <c r="G1140" s="16" t="n">
        <v>0.745208995680334</v>
      </c>
      <c r="H1140" s="16" t="n">
        <v>0.214432633588449</v>
      </c>
      <c r="I1140" s="16" t="n">
        <v>1.30102999566398</v>
      </c>
      <c r="J1140" s="16" t="n">
        <v>0</v>
      </c>
      <c r="K1140" s="16" t="n">
        <v>0.552668539325843</v>
      </c>
      <c r="L1140" s="16" t="n">
        <v>0.540886392009988</v>
      </c>
    </row>
    <row r="1141" customFormat="false" ht="15" hidden="false" customHeight="false" outlineLevel="0" collapsed="false">
      <c r="A1141" s="17" t="n">
        <v>1536</v>
      </c>
      <c r="B1141" s="16" t="n">
        <v>0.188454553691877</v>
      </c>
      <c r="C1141" s="16" t="n">
        <v>0.19461002588021</v>
      </c>
      <c r="D1141" s="16" t="n">
        <v>0</v>
      </c>
      <c r="E1141" s="16" t="n">
        <v>4.4</v>
      </c>
      <c r="F1141" s="16" t="n">
        <v>1.03651181677832</v>
      </c>
      <c r="G1141" s="16" t="n">
        <v>0.745208995680334</v>
      </c>
      <c r="H1141" s="16" t="n">
        <v>0.214432633588449</v>
      </c>
      <c r="I1141" s="16" t="n">
        <v>1.30102999566398</v>
      </c>
      <c r="J1141" s="16" t="n">
        <v>0</v>
      </c>
      <c r="K1141" s="16" t="n">
        <v>0.552551498127341</v>
      </c>
      <c r="L1141" s="16" t="n">
        <v>0.54022315855181</v>
      </c>
    </row>
    <row r="1142" customFormat="false" ht="15" hidden="false" customHeight="false" outlineLevel="0" collapsed="false">
      <c r="A1142" s="17" t="n">
        <v>1537</v>
      </c>
      <c r="B1142" s="16" t="n">
        <v>0.190053754175703</v>
      </c>
      <c r="C1142" s="16" t="n">
        <v>0.196235948189926</v>
      </c>
      <c r="D1142" s="16" t="n">
        <v>0</v>
      </c>
      <c r="E1142" s="16" t="n">
        <v>4.4</v>
      </c>
      <c r="F1142" s="16" t="n">
        <v>1.03606624532612</v>
      </c>
      <c r="G1142" s="16" t="n">
        <v>0.745208995680334</v>
      </c>
      <c r="H1142" s="16" t="n">
        <v>0.214432633588449</v>
      </c>
      <c r="I1142" s="16" t="n">
        <v>1.30102999566398</v>
      </c>
      <c r="J1142" s="16" t="n">
        <v>0</v>
      </c>
      <c r="K1142" s="16" t="n">
        <v>0.552551498127341</v>
      </c>
      <c r="L1142" s="16" t="n">
        <v>0.538194444444444</v>
      </c>
    </row>
    <row r="1143" customFormat="false" ht="15" hidden="false" customHeight="false" outlineLevel="0" collapsed="false">
      <c r="A1143" s="17" t="n">
        <v>1538</v>
      </c>
      <c r="B1143" s="16" t="n">
        <v>0.191686732073625</v>
      </c>
      <c r="C1143" s="16" t="n">
        <v>0.19788906154003</v>
      </c>
      <c r="D1143" s="16" t="n">
        <v>0</v>
      </c>
      <c r="E1143" s="16" t="n">
        <v>4.4</v>
      </c>
      <c r="F1143" s="16" t="n">
        <v>1.03400088084232</v>
      </c>
      <c r="G1143" s="16" t="n">
        <v>0.744596273119281</v>
      </c>
      <c r="H1143" s="16" t="n">
        <v>0.214432633588449</v>
      </c>
      <c r="I1143" s="16" t="n">
        <v>1.30102999566398</v>
      </c>
      <c r="J1143" s="16" t="n">
        <v>0</v>
      </c>
      <c r="K1143" s="16" t="n">
        <v>0.552707553058677</v>
      </c>
      <c r="L1143" s="16" t="n">
        <v>0.536633895131086</v>
      </c>
    </row>
    <row r="1144" customFormat="false" ht="15" hidden="false" customHeight="false" outlineLevel="0" collapsed="false">
      <c r="A1144" s="17" t="n">
        <v>1539</v>
      </c>
      <c r="B1144" s="16" t="n">
        <v>0.193303309174048</v>
      </c>
      <c r="C1144" s="16" t="n">
        <v>0.199527538433838</v>
      </c>
      <c r="D1144" s="16" t="n">
        <v>0</v>
      </c>
      <c r="E1144" s="16" t="n">
        <v>4.3</v>
      </c>
      <c r="F1144" s="16" t="n">
        <v>1.03256370119217</v>
      </c>
      <c r="G1144" s="16" t="n">
        <v>0.743700899079969</v>
      </c>
      <c r="H1144" s="16" t="n">
        <v>0.214432633588449</v>
      </c>
      <c r="I1144" s="16" t="n">
        <v>1.30102999566398</v>
      </c>
      <c r="J1144" s="16" t="n">
        <v>0</v>
      </c>
      <c r="K1144" s="16" t="n">
        <v>0.553019662921348</v>
      </c>
      <c r="L1144" s="16" t="n">
        <v>0.535463483146067</v>
      </c>
    </row>
    <row r="1145" customFormat="false" ht="15" hidden="false" customHeight="false" outlineLevel="0" collapsed="false">
      <c r="A1145" s="17" t="n">
        <v>1540</v>
      </c>
      <c r="B1145" s="16" t="n">
        <v>0.194911485123966</v>
      </c>
      <c r="C1145" s="16" t="n">
        <v>0.201157191286931</v>
      </c>
      <c r="D1145" s="16" t="n">
        <v>0</v>
      </c>
      <c r="E1145" s="16" t="n">
        <v>4.3</v>
      </c>
      <c r="F1145" s="16" t="n">
        <v>1.03117313401499</v>
      </c>
      <c r="G1145" s="16" t="n">
        <v>0.742974342379583</v>
      </c>
      <c r="H1145" s="16" t="n">
        <v>0.214432633588449</v>
      </c>
      <c r="I1145" s="16" t="n">
        <v>1.30102999566398</v>
      </c>
      <c r="J1145" s="16" t="n">
        <v>0</v>
      </c>
      <c r="K1145" s="16" t="n">
        <v>0.553253745318352</v>
      </c>
      <c r="L1145" s="16" t="n">
        <v>0.534058988764045</v>
      </c>
    </row>
    <row r="1146" customFormat="false" ht="15" hidden="false" customHeight="false" outlineLevel="0" collapsed="false">
      <c r="A1146" s="17" t="n">
        <v>1541</v>
      </c>
      <c r="B1146" s="16" t="n">
        <v>0.196517777525716</v>
      </c>
      <c r="C1146" s="16" t="n">
        <v>0.202783361412166</v>
      </c>
      <c r="D1146" s="16" t="n">
        <v>0</v>
      </c>
      <c r="E1146" s="16" t="n">
        <v>4.3</v>
      </c>
      <c r="F1146" s="16" t="n">
        <v>1.02957749663591</v>
      </c>
      <c r="G1146" s="16" t="n">
        <v>0.742918331170919</v>
      </c>
      <c r="H1146" s="16" t="n">
        <v>0.214432633588449</v>
      </c>
      <c r="I1146" s="16" t="n">
        <v>1.30102999566398</v>
      </c>
      <c r="J1146" s="16" t="n">
        <v>0</v>
      </c>
      <c r="K1146" s="16" t="n">
        <v>0.553370786516854</v>
      </c>
      <c r="L1146" s="16" t="n">
        <v>0.532693508114856</v>
      </c>
    </row>
    <row r="1147" customFormat="false" ht="15" hidden="false" customHeight="false" outlineLevel="0" collapsed="false">
      <c r="A1147" s="17" t="n">
        <v>1542</v>
      </c>
      <c r="B1147" s="16" t="n">
        <v>0.198126148018572</v>
      </c>
      <c r="C1147" s="16" t="n">
        <v>0.20440967447972</v>
      </c>
      <c r="D1147" s="16" t="n">
        <v>0</v>
      </c>
      <c r="E1147" s="16" t="n">
        <v>4.3</v>
      </c>
      <c r="F1147" s="16" t="n">
        <v>1.02766361806842</v>
      </c>
      <c r="G1147" s="16" t="n">
        <v>0.742664063603091</v>
      </c>
      <c r="H1147" s="16" t="n">
        <v>0.214432633588449</v>
      </c>
      <c r="I1147" s="16" t="n">
        <v>1.30102999566398</v>
      </c>
      <c r="J1147" s="16" t="n">
        <v>0</v>
      </c>
      <c r="K1147" s="16" t="n">
        <v>0.553604868913858</v>
      </c>
      <c r="L1147" s="16" t="n">
        <v>0.531757178526842</v>
      </c>
    </row>
    <row r="1148" customFormat="false" ht="15" hidden="false" customHeight="false" outlineLevel="0" collapsed="false">
      <c r="A1148" s="17" t="n">
        <v>1543</v>
      </c>
      <c r="B1148" s="16" t="n">
        <v>0.19973315195077</v>
      </c>
      <c r="C1148" s="16" t="n">
        <v>0.206034881136056</v>
      </c>
      <c r="D1148" s="16" t="n">
        <v>0</v>
      </c>
      <c r="E1148" s="16" t="n">
        <v>4.3</v>
      </c>
      <c r="F1148" s="16" t="n">
        <v>1.02596238071501</v>
      </c>
      <c r="G1148" s="16" t="n">
        <v>0.742582197052278</v>
      </c>
      <c r="H1148" s="16" t="n">
        <v>0.214432633588449</v>
      </c>
      <c r="I1148" s="16" t="n">
        <v>1.30102999566398</v>
      </c>
      <c r="J1148" s="16" t="n">
        <v>0</v>
      </c>
      <c r="K1148" s="16" t="n">
        <v>0.553682896379526</v>
      </c>
      <c r="L1148" s="16" t="n">
        <v>0.531289013732834</v>
      </c>
    </row>
    <row r="1149" customFormat="false" ht="15" hidden="false" customHeight="false" outlineLevel="0" collapsed="false">
      <c r="A1149" s="17" t="n">
        <v>1544</v>
      </c>
      <c r="B1149" s="16" t="n">
        <v>0.201336046680808</v>
      </c>
      <c r="C1149" s="16" t="n">
        <v>0.207653752078166</v>
      </c>
      <c r="D1149" s="16" t="n">
        <v>0</v>
      </c>
      <c r="E1149" s="16" t="n">
        <v>4.3</v>
      </c>
      <c r="F1149" s="16" t="n">
        <v>1.02393797933909</v>
      </c>
      <c r="G1149" s="16" t="n">
        <v>0.741781365249908</v>
      </c>
      <c r="H1149" s="16" t="n">
        <v>0.214432633588449</v>
      </c>
      <c r="I1149" s="16" t="n">
        <v>1.30102999566398</v>
      </c>
      <c r="J1149" s="16" t="n">
        <v>0</v>
      </c>
      <c r="K1149" s="16" t="n">
        <v>0.553799937578028</v>
      </c>
      <c r="L1149" s="16" t="n">
        <v>0.529611423220974</v>
      </c>
    </row>
    <row r="1150" customFormat="false" ht="15" hidden="false" customHeight="false" outlineLevel="0" collapsed="false">
      <c r="A1150" s="17" t="n">
        <v>1545</v>
      </c>
      <c r="B1150" s="16" t="n">
        <v>0.202931189495656</v>
      </c>
      <c r="C1150" s="16" t="n">
        <v>0.209268093360274</v>
      </c>
      <c r="D1150" s="16" t="n">
        <v>0</v>
      </c>
      <c r="E1150" s="16" t="n">
        <v>4.3</v>
      </c>
      <c r="F1150" s="16" t="n">
        <v>1.02274795251256</v>
      </c>
      <c r="G1150" s="16" t="n">
        <v>0.741781365249908</v>
      </c>
      <c r="H1150" s="16" t="n">
        <v>0.214432633588449</v>
      </c>
      <c r="I1150" s="16" t="n">
        <v>1.30102999566398</v>
      </c>
      <c r="J1150" s="16" t="n">
        <v>0</v>
      </c>
      <c r="K1150" s="16" t="n">
        <v>0.553604868913858</v>
      </c>
      <c r="L1150" s="16" t="n">
        <v>0.528050873907616</v>
      </c>
    </row>
    <row r="1151" customFormat="false" ht="15" hidden="false" customHeight="false" outlineLevel="0" collapsed="false">
      <c r="A1151" s="17" t="n">
        <v>1546</v>
      </c>
      <c r="B1151" s="16" t="n">
        <v>0.204528415161702</v>
      </c>
      <c r="C1151" s="16" t="n">
        <v>0.21088657900691</v>
      </c>
      <c r="D1151" s="16" t="n">
        <v>0</v>
      </c>
      <c r="E1151" s="16" t="n">
        <v>4.3</v>
      </c>
      <c r="F1151" s="16" t="n">
        <v>1.02214112907426</v>
      </c>
      <c r="G1151" s="16" t="n">
        <v>0.741781365249908</v>
      </c>
      <c r="H1151" s="16" t="n">
        <v>0.214432633588449</v>
      </c>
      <c r="I1151" s="16" t="n">
        <v>1.30102999566398</v>
      </c>
      <c r="J1151" s="16" t="n">
        <v>0</v>
      </c>
      <c r="K1151" s="16" t="n">
        <v>0.55372191011236</v>
      </c>
      <c r="L1151" s="16" t="n">
        <v>0.525749063670412</v>
      </c>
    </row>
    <row r="1152" customFormat="false" ht="15" hidden="false" customHeight="false" outlineLevel="0" collapsed="false">
      <c r="A1152" s="17" t="n">
        <v>1547</v>
      </c>
      <c r="B1152" s="16" t="n">
        <v>0.206124639138579</v>
      </c>
      <c r="C1152" s="16" t="n">
        <v>0.212501560494806</v>
      </c>
      <c r="D1152" s="16" t="n">
        <v>0</v>
      </c>
      <c r="E1152" s="16" t="n">
        <v>4.3</v>
      </c>
      <c r="F1152" s="16" t="n">
        <v>1.02105549370913</v>
      </c>
      <c r="G1152" s="16" t="n">
        <v>0.741781365249908</v>
      </c>
      <c r="H1152" s="16" t="n">
        <v>0.214432633588449</v>
      </c>
      <c r="I1152" s="16" t="n">
        <v>1.30102999566398</v>
      </c>
      <c r="J1152" s="16" t="n">
        <v>0</v>
      </c>
      <c r="K1152" s="16" t="n">
        <v>0.553487827715356</v>
      </c>
      <c r="L1152" s="16" t="n">
        <v>0.523057116104869</v>
      </c>
    </row>
    <row r="1153" customFormat="false" ht="15" hidden="false" customHeight="false" outlineLevel="0" collapsed="false">
      <c r="A1153" s="17" t="n">
        <v>1548</v>
      </c>
      <c r="B1153" s="16" t="n">
        <v>0.20771089858479</v>
      </c>
      <c r="C1153" s="16" t="n">
        <v>0.214109871327207</v>
      </c>
      <c r="D1153" s="16" t="n">
        <v>0</v>
      </c>
      <c r="E1153" s="16" t="n">
        <v>4.3</v>
      </c>
      <c r="F1153" s="16" t="n">
        <v>1.02084513963473</v>
      </c>
      <c r="G1153" s="16" t="n">
        <v>0.741781365249908</v>
      </c>
      <c r="H1153" s="16" t="n">
        <v>0.214432633588449</v>
      </c>
      <c r="I1153" s="16" t="n">
        <v>1.30102999566398</v>
      </c>
      <c r="J1153" s="16" t="n">
        <v>0</v>
      </c>
      <c r="K1153" s="16" t="n">
        <v>0.553643882646692</v>
      </c>
      <c r="L1153" s="16" t="n">
        <v>0.52040418227216</v>
      </c>
    </row>
    <row r="1154" customFormat="false" ht="15" hidden="false" customHeight="false" outlineLevel="0" collapsed="false">
      <c r="A1154" s="17" t="n">
        <v>1549</v>
      </c>
      <c r="B1154" s="16" t="n">
        <v>0.209295286486546</v>
      </c>
      <c r="C1154" s="16" t="n">
        <v>0.21570865667603</v>
      </c>
      <c r="D1154" s="16" t="n">
        <v>0</v>
      </c>
      <c r="E1154" s="16" t="n">
        <v>4.4</v>
      </c>
      <c r="F1154" s="16" t="n">
        <v>1.01900227447941</v>
      </c>
      <c r="G1154" s="16" t="n">
        <v>0.740961439207268</v>
      </c>
      <c r="H1154" s="16" t="n">
        <v>0.214432633588449</v>
      </c>
      <c r="I1154" s="16" t="n">
        <v>1.30102999566398</v>
      </c>
      <c r="J1154" s="16" t="n">
        <v>0</v>
      </c>
      <c r="K1154" s="16" t="n">
        <v>0.553799937578028</v>
      </c>
      <c r="L1154" s="16" t="n">
        <v>0.517517166042447</v>
      </c>
    </row>
    <row r="1155" customFormat="false" ht="15" hidden="false" customHeight="false" outlineLevel="0" collapsed="false">
      <c r="A1155" s="17" t="n">
        <v>1550</v>
      </c>
      <c r="B1155" s="16" t="n">
        <v>0.210885706461138</v>
      </c>
      <c r="C1155" s="16" t="n">
        <v>0.217309361428357</v>
      </c>
      <c r="D1155" s="16" t="n">
        <v>0</v>
      </c>
      <c r="E1155" s="16" t="n">
        <v>4.4</v>
      </c>
      <c r="F1155" s="16" t="n">
        <v>1.01632707226691</v>
      </c>
      <c r="G1155" s="16" t="n">
        <v>0.740262816022935</v>
      </c>
      <c r="H1155" s="16" t="n">
        <v>0.214432633588449</v>
      </c>
      <c r="I1155" s="16" t="n">
        <v>1.30102999566398</v>
      </c>
      <c r="J1155" s="16" t="n">
        <v>0</v>
      </c>
      <c r="K1155" s="16" t="n">
        <v>0.553877965043695</v>
      </c>
      <c r="L1155" s="16" t="n">
        <v>0.513615792759051</v>
      </c>
    </row>
    <row r="1156" customFormat="false" ht="15" hidden="false" customHeight="false" outlineLevel="0" collapsed="false">
      <c r="A1156" s="17" t="n">
        <v>1551</v>
      </c>
      <c r="B1156" s="16" t="n">
        <v>0.212464406465491</v>
      </c>
      <c r="C1156" s="16" t="n">
        <v>0.218895854574911</v>
      </c>
      <c r="D1156" s="16" t="n">
        <v>0</v>
      </c>
      <c r="E1156" s="16" t="n">
        <v>4.4</v>
      </c>
      <c r="F1156" s="16" t="n">
        <v>1.01324020179959</v>
      </c>
      <c r="G1156" s="16" t="n">
        <v>0.738133289528817</v>
      </c>
      <c r="H1156" s="16" t="n">
        <v>0.214432633588449</v>
      </c>
      <c r="I1156" s="16" t="n">
        <v>1.30102999566398</v>
      </c>
      <c r="J1156" s="16" t="n">
        <v>0</v>
      </c>
      <c r="K1156" s="16" t="n">
        <v>0.55372191011236</v>
      </c>
      <c r="L1156" s="16" t="n">
        <v>0.509636392009988</v>
      </c>
    </row>
    <row r="1157" customFormat="false" ht="15" hidden="false" customHeight="false" outlineLevel="0" collapsed="false">
      <c r="A1157" s="17" t="n">
        <v>1552</v>
      </c>
      <c r="B1157" s="16" t="n">
        <v>0.214034521745311</v>
      </c>
      <c r="C1157" s="16" t="n">
        <v>0.220468389351716</v>
      </c>
      <c r="D1157" s="16" t="n">
        <v>0</v>
      </c>
      <c r="E1157" s="16" t="n">
        <v>4.4</v>
      </c>
      <c r="F1157" s="16" t="n">
        <v>1.00909937102499</v>
      </c>
      <c r="G1157" s="16" t="n">
        <v>0.736278931214013</v>
      </c>
      <c r="H1157" s="16" t="n">
        <v>0.214432633588449</v>
      </c>
      <c r="I1157" s="16" t="n">
        <v>1.30102999566398</v>
      </c>
      <c r="J1157" s="16" t="n">
        <v>0</v>
      </c>
      <c r="K1157" s="16" t="n">
        <v>0.553370786516854</v>
      </c>
      <c r="L1157" s="16" t="n">
        <v>0.504330524344569</v>
      </c>
    </row>
    <row r="1158" customFormat="false" ht="15" hidden="false" customHeight="false" outlineLevel="0" collapsed="false">
      <c r="A1158" s="17" t="n">
        <v>1553</v>
      </c>
      <c r="B1158" s="16" t="n">
        <v>0.215595129670368</v>
      </c>
      <c r="C1158" s="16" t="n">
        <v>0.222032079326638</v>
      </c>
      <c r="D1158" s="16" t="n">
        <v>0</v>
      </c>
      <c r="E1158" s="16" t="n">
        <v>4.4</v>
      </c>
      <c r="F1158" s="16" t="n">
        <v>1.00524965916503</v>
      </c>
      <c r="G1158" s="16" t="n">
        <v>0.734091101759101</v>
      </c>
      <c r="H1158" s="16" t="n">
        <v>0.214432633588449</v>
      </c>
      <c r="I1158" s="16" t="n">
        <v>1.30102999566398</v>
      </c>
      <c r="J1158" s="16" t="n">
        <v>0</v>
      </c>
      <c r="K1158" s="16" t="n">
        <v>0.55333177278402</v>
      </c>
      <c r="L1158" s="16" t="n">
        <v>0.500507178526842</v>
      </c>
    </row>
    <row r="1159" customFormat="false" ht="15" hidden="false" customHeight="false" outlineLevel="0" collapsed="false">
      <c r="A1159" s="17" t="n">
        <v>1554</v>
      </c>
      <c r="B1159" s="16" t="n">
        <v>0.217152678097288</v>
      </c>
      <c r="C1159" s="16" t="n">
        <v>0.223589759445592</v>
      </c>
      <c r="D1159" s="16" t="n">
        <v>0</v>
      </c>
      <c r="E1159" s="16" t="n">
        <v>4.4</v>
      </c>
      <c r="F1159" s="16" t="n">
        <v>1.0008883275972</v>
      </c>
      <c r="G1159" s="16" t="n">
        <v>0.731924880116703</v>
      </c>
      <c r="H1159" s="16" t="n">
        <v>0.214432633588449</v>
      </c>
      <c r="I1159" s="16" t="n">
        <v>1.30102999566398</v>
      </c>
      <c r="J1159" s="16" t="n">
        <v>0</v>
      </c>
      <c r="K1159" s="16" t="n">
        <v>0.553097690387016</v>
      </c>
      <c r="L1159" s="16" t="n">
        <v>0.503160112359551</v>
      </c>
    </row>
    <row r="1160" customFormat="false" ht="15" hidden="false" customHeight="false" outlineLevel="0" collapsed="false">
      <c r="A1160" s="17" t="n">
        <v>1555</v>
      </c>
      <c r="B1160" s="16" t="n">
        <v>0.218704094489416</v>
      </c>
      <c r="C1160" s="16" t="n">
        <v>0.225142641599928</v>
      </c>
      <c r="D1160" s="16" t="n">
        <v>0</v>
      </c>
      <c r="E1160" s="16" t="n">
        <v>4.4</v>
      </c>
      <c r="F1160" s="16" t="n">
        <v>0.996936531683808</v>
      </c>
      <c r="G1160" s="16" t="n">
        <v>0.730214250822586</v>
      </c>
      <c r="H1160" s="16" t="n">
        <v>0.214432633588449</v>
      </c>
      <c r="I1160" s="16" t="n">
        <v>1.30102999566398</v>
      </c>
      <c r="J1160" s="16" t="n">
        <v>0</v>
      </c>
      <c r="K1160" s="16" t="n">
        <v>0.552824594257179</v>
      </c>
      <c r="L1160" s="16" t="n">
        <v>0.506554307116105</v>
      </c>
    </row>
    <row r="1161" customFormat="false" ht="15" hidden="false" customHeight="false" outlineLevel="0" collapsed="false">
      <c r="A1161" s="17" t="n">
        <v>1556</v>
      </c>
      <c r="B1161" s="16" t="n">
        <v>0.220247513718075</v>
      </c>
      <c r="C1161" s="16" t="n">
        <v>0.226688757664367</v>
      </c>
      <c r="D1161" s="16" t="n">
        <v>0</v>
      </c>
      <c r="E1161" s="16" t="n">
        <v>4.4</v>
      </c>
      <c r="F1161" s="16" t="n">
        <v>0.993369495986254</v>
      </c>
      <c r="G1161" s="16" t="n">
        <v>0.729369468037306</v>
      </c>
      <c r="H1161" s="16" t="n">
        <v>0.214432633588449</v>
      </c>
      <c r="I1161" s="16" t="n">
        <v>1.30102999566398</v>
      </c>
      <c r="J1161" s="16" t="n">
        <v>0</v>
      </c>
      <c r="K1161" s="16" t="n">
        <v>0.552746566791511</v>
      </c>
      <c r="L1161" s="16" t="n">
        <v>0.508856117353308</v>
      </c>
    </row>
    <row r="1162" customFormat="false" ht="15" hidden="false" customHeight="false" outlineLevel="0" collapsed="false">
      <c r="A1162" s="17" t="n">
        <v>1557</v>
      </c>
      <c r="B1162" s="16" t="n">
        <v>0.221775506312648</v>
      </c>
      <c r="C1162" s="16" t="n">
        <v>0.228215521096848</v>
      </c>
      <c r="D1162" s="16" t="n">
        <v>0</v>
      </c>
      <c r="E1162" s="16" t="n">
        <v>4.4</v>
      </c>
      <c r="F1162" s="16" t="n">
        <v>0.98913474701117</v>
      </c>
      <c r="G1162" s="16" t="n">
        <v>0.727571423783054</v>
      </c>
      <c r="H1162" s="16" t="n">
        <v>0.214432633588449</v>
      </c>
      <c r="I1162" s="16" t="n">
        <v>1.30102999566398</v>
      </c>
      <c r="J1162" s="16" t="n">
        <v>0</v>
      </c>
      <c r="K1162" s="16" t="n">
        <v>0.552746566791511</v>
      </c>
      <c r="L1162" s="16" t="n">
        <v>0.510377652933833</v>
      </c>
    </row>
    <row r="1163" customFormat="false" ht="15" hidden="false" customHeight="false" outlineLevel="0" collapsed="false">
      <c r="A1163" s="17" t="n">
        <v>1558</v>
      </c>
      <c r="B1163" s="16" t="n">
        <v>0.223296272464924</v>
      </c>
      <c r="C1163" s="16" t="n">
        <v>0.229731435395694</v>
      </c>
      <c r="D1163" s="16" t="n">
        <v>0</v>
      </c>
      <c r="E1163" s="16" t="n">
        <v>4.4</v>
      </c>
      <c r="F1163" s="16" t="n">
        <v>0.984241068658616</v>
      </c>
      <c r="G1163" s="16" t="n">
        <v>0.724397000480826</v>
      </c>
      <c r="H1163" s="16" t="n">
        <v>0.214432633588449</v>
      </c>
      <c r="I1163" s="16" t="n">
        <v>1.30102999566398</v>
      </c>
      <c r="J1163" s="16" t="n">
        <v>0</v>
      </c>
      <c r="K1163" s="16" t="n">
        <v>0.552824594257179</v>
      </c>
      <c r="L1163" s="16" t="n">
        <v>0.511392009987516</v>
      </c>
    </row>
    <row r="1164" customFormat="false" ht="15" hidden="false" customHeight="false" outlineLevel="0" collapsed="false">
      <c r="A1164" s="17" t="n">
        <v>1559</v>
      </c>
      <c r="B1164" s="16" t="n">
        <v>0.224806627465619</v>
      </c>
      <c r="C1164" s="16" t="n">
        <v>0.231240167544129</v>
      </c>
      <c r="D1164" s="16" t="n">
        <v>0</v>
      </c>
      <c r="E1164" s="16" t="n">
        <v>4.4</v>
      </c>
      <c r="F1164" s="16" t="n">
        <v>0.980242273843898</v>
      </c>
      <c r="G1164" s="16" t="n">
        <v>0.722274210664864</v>
      </c>
      <c r="H1164" s="16" t="n">
        <v>0.214432633588449</v>
      </c>
      <c r="I1164" s="16" t="n">
        <v>1.30102999566398</v>
      </c>
      <c r="J1164" s="16" t="n">
        <v>0</v>
      </c>
      <c r="K1164" s="16" t="n">
        <v>0.552785580524345</v>
      </c>
      <c r="L1164" s="16" t="n">
        <v>0.511782147315855</v>
      </c>
    </row>
    <row r="1165" customFormat="false" ht="15" hidden="false" customHeight="false" outlineLevel="0" collapsed="false">
      <c r="A1165" s="17" t="n">
        <v>1560</v>
      </c>
      <c r="B1165" s="16" t="n">
        <v>0.226302687699596</v>
      </c>
      <c r="C1165" s="16" t="n">
        <v>0.232732891073723</v>
      </c>
      <c r="D1165" s="16" t="n">
        <v>0</v>
      </c>
      <c r="E1165" s="16" t="n">
        <v>4.4</v>
      </c>
      <c r="F1165" s="16" t="n">
        <v>0.976119469959123</v>
      </c>
      <c r="G1165" s="16" t="n">
        <v>0.720843794034096</v>
      </c>
      <c r="H1165" s="16" t="n">
        <v>0.214432633588449</v>
      </c>
      <c r="I1165" s="16" t="n">
        <v>1.30102999566398</v>
      </c>
      <c r="J1165" s="16" t="n">
        <v>0</v>
      </c>
      <c r="K1165" s="16" t="n">
        <v>0.552863607990012</v>
      </c>
      <c r="L1165" s="16" t="n">
        <v>0.511470037453184</v>
      </c>
    </row>
    <row r="1166" customFormat="false" ht="15" hidden="false" customHeight="false" outlineLevel="0" collapsed="false">
      <c r="A1166" s="17" t="n">
        <v>1561</v>
      </c>
      <c r="B1166" s="16" t="n">
        <v>0.227786929450101</v>
      </c>
      <c r="C1166" s="16" t="n">
        <v>0.234215668203791</v>
      </c>
      <c r="D1166" s="16" t="n">
        <v>0</v>
      </c>
      <c r="E1166" s="16" t="n">
        <v>4.4</v>
      </c>
      <c r="F1166" s="16" t="n">
        <v>0.972434577459431</v>
      </c>
      <c r="G1166" s="16" t="n">
        <v>0.719975518415008</v>
      </c>
      <c r="H1166" s="16" t="n">
        <v>0.214432633588449</v>
      </c>
      <c r="I1166" s="16" t="n">
        <v>1.30102999566398</v>
      </c>
      <c r="J1166" s="16" t="n">
        <v>0</v>
      </c>
      <c r="K1166" s="16" t="n">
        <v>0.552746566791511</v>
      </c>
      <c r="L1166" s="16" t="n">
        <v>0.510884831460674</v>
      </c>
    </row>
    <row r="1167" customFormat="false" ht="15" hidden="false" customHeight="false" outlineLevel="0" collapsed="false">
      <c r="A1167" s="17" t="n">
        <v>1562</v>
      </c>
      <c r="B1167" s="16" t="n">
        <v>0.229264727690154</v>
      </c>
      <c r="C1167" s="16" t="n">
        <v>0.235695738094241</v>
      </c>
      <c r="D1167" s="16" t="n">
        <v>0</v>
      </c>
      <c r="E1167" s="16" t="n">
        <v>4.4</v>
      </c>
      <c r="F1167" s="16" t="n">
        <v>0.969652208044619</v>
      </c>
      <c r="G1167" s="16" t="n">
        <v>0.719854659584994</v>
      </c>
      <c r="H1167" s="16" t="n">
        <v>0.214432633588449</v>
      </c>
      <c r="I1167" s="16" t="n">
        <v>1.30102999566398</v>
      </c>
      <c r="J1167" s="16" t="n">
        <v>0</v>
      </c>
      <c r="K1167" s="16" t="n">
        <v>0.552629525593009</v>
      </c>
      <c r="L1167" s="16" t="n">
        <v>0.508817103620474</v>
      </c>
    </row>
    <row r="1168" customFormat="false" ht="15" hidden="false" customHeight="false" outlineLevel="0" collapsed="false">
      <c r="A1168" s="17" t="n">
        <v>1563</v>
      </c>
      <c r="B1168" s="16" t="n">
        <v>0.230732592650586</v>
      </c>
      <c r="C1168" s="16" t="n">
        <v>0.237164865090941</v>
      </c>
      <c r="D1168" s="16" t="n">
        <v>0</v>
      </c>
      <c r="E1168" s="16" t="n">
        <v>4.4</v>
      </c>
      <c r="F1168" s="16" t="n">
        <v>0.966769720285244</v>
      </c>
      <c r="G1168" s="16" t="n">
        <v>0.719160108524466</v>
      </c>
      <c r="H1168" s="16" t="n">
        <v>0.214432633588449</v>
      </c>
      <c r="I1168" s="16" t="n">
        <v>1.30102999566398</v>
      </c>
      <c r="J1168" s="16" t="n">
        <v>0</v>
      </c>
      <c r="K1168" s="16" t="n">
        <v>0.552551498127341</v>
      </c>
      <c r="L1168" s="16" t="n">
        <v>0.507022471910112</v>
      </c>
    </row>
    <row r="1169" customFormat="false" ht="15" hidden="false" customHeight="false" outlineLevel="0" collapsed="false">
      <c r="A1169" s="17" t="n">
        <v>1564</v>
      </c>
      <c r="B1169" s="16" t="n">
        <v>0.232186308751504</v>
      </c>
      <c r="C1169" s="16" t="n">
        <v>0.238617956261621</v>
      </c>
      <c r="D1169" s="16" t="n">
        <v>0</v>
      </c>
      <c r="E1169" s="16" t="n">
        <v>4.4</v>
      </c>
      <c r="F1169" s="16" t="n">
        <v>0.963577626166038</v>
      </c>
      <c r="G1169" s="16" t="n">
        <v>0.717854958701831</v>
      </c>
      <c r="H1169" s="16" t="n">
        <v>0.214432633588449</v>
      </c>
      <c r="I1169" s="16" t="n">
        <v>1.30102999566398</v>
      </c>
      <c r="J1169" s="16" t="n">
        <v>0</v>
      </c>
      <c r="K1169" s="16" t="n">
        <v>0.552668539325843</v>
      </c>
      <c r="L1169" s="16" t="n">
        <v>0.505383895131086</v>
      </c>
    </row>
    <row r="1170" customFormat="false" ht="15" hidden="false" customHeight="false" outlineLevel="0" collapsed="false">
      <c r="A1170" s="17" t="n">
        <v>1565</v>
      </c>
      <c r="B1170" s="16" t="n">
        <v>0.233626594146093</v>
      </c>
      <c r="C1170" s="16" t="n">
        <v>0.240059956154797</v>
      </c>
      <c r="D1170" s="16" t="n">
        <v>0</v>
      </c>
      <c r="E1170" s="16" t="n">
        <v>4.4</v>
      </c>
      <c r="F1170" s="16" t="n">
        <v>0.960997053677909</v>
      </c>
      <c r="G1170" s="16" t="n">
        <v>0.717854958701831</v>
      </c>
      <c r="H1170" s="16" t="n">
        <v>0.214432633588449</v>
      </c>
      <c r="I1170" s="16" t="n">
        <v>1.30102999566398</v>
      </c>
      <c r="J1170" s="16" t="n">
        <v>0</v>
      </c>
      <c r="K1170" s="16" t="n">
        <v>0.552746566791511</v>
      </c>
      <c r="L1170" s="16" t="n">
        <v>0.503433208489388</v>
      </c>
    </row>
    <row r="1171" customFormat="false" ht="15" hidden="false" customHeight="false" outlineLevel="0" collapsed="false">
      <c r="A1171" s="17" t="n">
        <v>1566</v>
      </c>
      <c r="B1171" s="16" t="n">
        <v>0.235055542861422</v>
      </c>
      <c r="C1171" s="16" t="n">
        <v>0.241492625660776</v>
      </c>
      <c r="D1171" s="16" t="n">
        <v>0</v>
      </c>
      <c r="E1171" s="16" t="n">
        <v>4.4</v>
      </c>
      <c r="F1171" s="16" t="n">
        <v>0.958973876933593</v>
      </c>
      <c r="G1171" s="16" t="n">
        <v>0.717854958701831</v>
      </c>
      <c r="H1171" s="16" t="n">
        <v>0.214432633588449</v>
      </c>
      <c r="I1171" s="16" t="n">
        <v>1.30102999566398</v>
      </c>
      <c r="J1171" s="16" t="n">
        <v>0</v>
      </c>
      <c r="K1171" s="16" t="n">
        <v>0.552980649188514</v>
      </c>
      <c r="L1171" s="16" t="n">
        <v>0.501404494382022</v>
      </c>
    </row>
    <row r="1172" customFormat="false" ht="15" hidden="false" customHeight="false" outlineLevel="0" collapsed="false">
      <c r="A1172" s="17" t="n">
        <v>1567</v>
      </c>
      <c r="B1172" s="16" t="n">
        <v>0.236477491963241</v>
      </c>
      <c r="C1172" s="16" t="n">
        <v>0.242918475374077</v>
      </c>
      <c r="D1172" s="16" t="n">
        <v>0</v>
      </c>
      <c r="E1172" s="16" t="n">
        <v>4.4</v>
      </c>
      <c r="F1172" s="16" t="n">
        <v>0.957063857778862</v>
      </c>
      <c r="G1172" s="16" t="n">
        <v>0.717854958701831</v>
      </c>
      <c r="H1172" s="16" t="n">
        <v>0.214432633588449</v>
      </c>
      <c r="I1172" s="16" t="n">
        <v>1.30102999566398</v>
      </c>
      <c r="J1172" s="16" t="n">
        <v>0</v>
      </c>
      <c r="K1172" s="16" t="n">
        <v>0.553058676654182</v>
      </c>
      <c r="L1172" s="16" t="n">
        <v>0.500039013732834</v>
      </c>
    </row>
    <row r="1173" customFormat="false" ht="15" hidden="false" customHeight="false" outlineLevel="0" collapsed="false">
      <c r="A1173" s="17" t="n">
        <v>1568</v>
      </c>
      <c r="B1173" s="16" t="n">
        <v>0.237888163162602</v>
      </c>
      <c r="C1173" s="16" t="n">
        <v>0.244334312302343</v>
      </c>
      <c r="D1173" s="16" t="n">
        <v>0</v>
      </c>
      <c r="E1173" s="16" t="n">
        <v>4.4</v>
      </c>
      <c r="F1173" s="16" t="n">
        <v>0.955534838714807</v>
      </c>
      <c r="G1173" s="16" t="n">
        <v>0.717854958701831</v>
      </c>
      <c r="H1173" s="16" t="n">
        <v>0.214432633588449</v>
      </c>
      <c r="I1173" s="16" t="n">
        <v>1.30102999566398</v>
      </c>
      <c r="J1173" s="16" t="n">
        <v>0</v>
      </c>
      <c r="K1173" s="16" t="n">
        <v>0.552629525593009</v>
      </c>
      <c r="L1173" s="16" t="n">
        <v>0.500351123595506</v>
      </c>
    </row>
    <row r="1174" customFormat="false" ht="15" hidden="false" customHeight="false" outlineLevel="0" collapsed="false">
      <c r="A1174" s="17" t="n">
        <v>1569</v>
      </c>
      <c r="B1174" s="16" t="n">
        <v>0.239284475023548</v>
      </c>
      <c r="C1174" s="16" t="n">
        <v>0.245735683467951</v>
      </c>
      <c r="D1174" s="16" t="n">
        <v>0</v>
      </c>
      <c r="E1174" s="16" t="n">
        <v>4.4</v>
      </c>
      <c r="F1174" s="16" t="n">
        <v>0.954017383740099</v>
      </c>
      <c r="G1174" s="16" t="n">
        <v>0.717854958701831</v>
      </c>
      <c r="H1174" s="16" t="n">
        <v>0.214432633588449</v>
      </c>
      <c r="I1174" s="16" t="n">
        <v>1.30102999566398</v>
      </c>
      <c r="J1174" s="16" t="n">
        <v>0</v>
      </c>
      <c r="K1174" s="16" t="n">
        <v>0.552902621722846</v>
      </c>
      <c r="L1174" s="16" t="n">
        <v>0.502106741573034</v>
      </c>
    </row>
    <row r="1175" customFormat="false" ht="15" hidden="false" customHeight="false" outlineLevel="0" collapsed="false">
      <c r="A1175" s="17" t="n">
        <v>1570</v>
      </c>
      <c r="B1175" s="16" t="n">
        <v>0.240671571344137</v>
      </c>
      <c r="C1175" s="16" t="n">
        <v>0.247129585342796</v>
      </c>
      <c r="D1175" s="16" t="n">
        <v>0</v>
      </c>
      <c r="E1175" s="16" t="n">
        <v>4.4</v>
      </c>
      <c r="F1175" s="16" t="n">
        <v>0.952927370996705</v>
      </c>
      <c r="G1175" s="16" t="n">
        <v>0.717854958701831</v>
      </c>
      <c r="H1175" s="16" t="n">
        <v>0.214432633588449</v>
      </c>
      <c r="I1175" s="16" t="n">
        <v>1.30102999566398</v>
      </c>
      <c r="J1175" s="16" t="n">
        <v>0</v>
      </c>
      <c r="K1175" s="16" t="n">
        <v>0.552785580524345</v>
      </c>
      <c r="L1175" s="16" t="n">
        <v>0.503706304619226</v>
      </c>
    </row>
    <row r="1176" customFormat="false" ht="15" hidden="false" customHeight="false" outlineLevel="0" collapsed="false">
      <c r="A1176" s="17" t="n">
        <v>1571</v>
      </c>
      <c r="B1176" s="16" t="n">
        <v>0.242051931098104</v>
      </c>
      <c r="C1176" s="16" t="n">
        <v>0.248514555269078</v>
      </c>
      <c r="D1176" s="16" t="n">
        <v>0</v>
      </c>
      <c r="E1176" s="16" t="n">
        <v>4.4</v>
      </c>
      <c r="F1176" s="16" t="n">
        <v>0.951452119483856</v>
      </c>
      <c r="G1176" s="16" t="n">
        <v>0.717854958701831</v>
      </c>
      <c r="H1176" s="16" t="n">
        <v>0.214432633588449</v>
      </c>
      <c r="I1176" s="16" t="n">
        <v>1.30102999566398</v>
      </c>
      <c r="J1176" s="16" t="n">
        <v>0</v>
      </c>
      <c r="K1176" s="16" t="n">
        <v>0.552863607990012</v>
      </c>
      <c r="L1176" s="16" t="n">
        <v>0.505383895131086</v>
      </c>
    </row>
    <row r="1177" customFormat="false" ht="15" hidden="false" customHeight="false" outlineLevel="0" collapsed="false">
      <c r="A1177" s="17" t="n">
        <v>1572</v>
      </c>
      <c r="B1177" s="16" t="n">
        <v>0.243419029232529</v>
      </c>
      <c r="C1177" s="16" t="n">
        <v>0.249884203620506</v>
      </c>
      <c r="D1177" s="16" t="n">
        <v>0</v>
      </c>
      <c r="E1177" s="16" t="n">
        <v>4.4</v>
      </c>
      <c r="F1177" s="16" t="n">
        <v>0.949592490143193</v>
      </c>
      <c r="G1177" s="16" t="n">
        <v>0.717854958701831</v>
      </c>
      <c r="H1177" s="16" t="n">
        <v>0.214432633588449</v>
      </c>
      <c r="I1177" s="16" t="n">
        <v>1.30102999566398</v>
      </c>
      <c r="J1177" s="16" t="n">
        <v>0</v>
      </c>
      <c r="K1177" s="16" t="n">
        <v>0.553097690387016</v>
      </c>
      <c r="L1177" s="16" t="n">
        <v>0.506281210986267</v>
      </c>
    </row>
    <row r="1178" customFormat="false" ht="15" hidden="false" customHeight="false" outlineLevel="0" collapsed="false">
      <c r="A1178" s="17" t="n">
        <v>1573</v>
      </c>
      <c r="B1178" s="16" t="n">
        <v>0.244772930526071</v>
      </c>
      <c r="C1178" s="16" t="n">
        <v>0.251242299218861</v>
      </c>
      <c r="D1178" s="16" t="n">
        <v>0</v>
      </c>
      <c r="E1178" s="16" t="n">
        <v>4.4</v>
      </c>
      <c r="F1178" s="16" t="n">
        <v>0.948167845342827</v>
      </c>
      <c r="G1178" s="16" t="n">
        <v>0.717854958701831</v>
      </c>
      <c r="H1178" s="16" t="n">
        <v>0.214432633588449</v>
      </c>
      <c r="I1178" s="16" t="n">
        <v>1.30102999566398</v>
      </c>
      <c r="J1178" s="16" t="n">
        <v>0</v>
      </c>
      <c r="K1178" s="16" t="n">
        <v>0.553409800249688</v>
      </c>
      <c r="L1178" s="16" t="n">
        <v>0.507724719101124</v>
      </c>
    </row>
    <row r="1179" customFormat="false" ht="15" hidden="false" customHeight="false" outlineLevel="0" collapsed="false">
      <c r="A1179" s="17" t="n">
        <v>1574</v>
      </c>
      <c r="B1179" s="16" t="n">
        <v>0.246118832172619</v>
      </c>
      <c r="C1179" s="16" t="n">
        <v>0.252590851502472</v>
      </c>
      <c r="D1179" s="16" t="n">
        <v>0</v>
      </c>
      <c r="E1179" s="16" t="n">
        <v>4.4</v>
      </c>
      <c r="F1179" s="16" t="n">
        <v>0.946564146460629</v>
      </c>
      <c r="G1179" s="16" t="n">
        <v>0.717854958701831</v>
      </c>
      <c r="H1179" s="16" t="n">
        <v>0.214432633588449</v>
      </c>
      <c r="I1179" s="16" t="n">
        <v>1.30102999566398</v>
      </c>
      <c r="J1179" s="16" t="n">
        <v>0</v>
      </c>
      <c r="K1179" s="16" t="n">
        <v>0.553448813982522</v>
      </c>
      <c r="L1179" s="16" t="n">
        <v>0.507607677902622</v>
      </c>
    </row>
    <row r="1180" customFormat="false" ht="15" hidden="false" customHeight="false" outlineLevel="0" collapsed="false">
      <c r="A1180" s="17" t="n">
        <v>1575</v>
      </c>
      <c r="B1180" s="16" t="n">
        <v>0.247454300108883</v>
      </c>
      <c r="C1180" s="16" t="n">
        <v>0.25393161717593</v>
      </c>
      <c r="D1180" s="16" t="n">
        <v>0</v>
      </c>
      <c r="E1180" s="16" t="n">
        <v>4.4</v>
      </c>
      <c r="F1180" s="16" t="n">
        <v>0.94549958731162</v>
      </c>
      <c r="G1180" s="16" t="n">
        <v>0.717854958701831</v>
      </c>
      <c r="H1180" s="16" t="n">
        <v>0.214432633588449</v>
      </c>
      <c r="I1180" s="16" t="n">
        <v>1.30102999566398</v>
      </c>
      <c r="J1180" s="16" t="n">
        <v>0</v>
      </c>
      <c r="K1180" s="16" t="n">
        <v>0.55333177278402</v>
      </c>
      <c r="L1180" s="16" t="n">
        <v>0.508700062421973</v>
      </c>
    </row>
    <row r="1181" customFormat="false" ht="15" hidden="false" customHeight="false" outlineLevel="0" collapsed="false">
      <c r="A1181" s="17" t="n">
        <v>1576</v>
      </c>
      <c r="B1181" s="16" t="n">
        <v>0.248777000440492</v>
      </c>
      <c r="C1181" s="16" t="n">
        <v>0.255263331817107</v>
      </c>
      <c r="D1181" s="16" t="n">
        <v>0</v>
      </c>
      <c r="E1181" s="16" t="n">
        <v>4.4</v>
      </c>
      <c r="F1181" s="16" t="n">
        <v>0.945225377765673</v>
      </c>
      <c r="G1181" s="16" t="n">
        <v>0.717854958701831</v>
      </c>
      <c r="H1181" s="16" t="n">
        <v>0.214432633588449</v>
      </c>
      <c r="I1181" s="16" t="n">
        <v>1.30102999566398</v>
      </c>
      <c r="J1181" s="16" t="n">
        <v>0</v>
      </c>
      <c r="K1181" s="16" t="n">
        <v>0.553682896379526</v>
      </c>
      <c r="L1181" s="16" t="n">
        <v>0.508426966292135</v>
      </c>
    </row>
    <row r="1182" customFormat="false" ht="15" hidden="false" customHeight="false" outlineLevel="0" collapsed="false">
      <c r="A1182" s="17" t="n">
        <v>1577</v>
      </c>
      <c r="B1182" s="16" t="n">
        <v>0.250084557673997</v>
      </c>
      <c r="C1182" s="16" t="n">
        <v>0.2565777264954</v>
      </c>
      <c r="D1182" s="16" t="n">
        <v>0</v>
      </c>
      <c r="E1182" s="16" t="n">
        <v>4.4</v>
      </c>
      <c r="F1182" s="16" t="n">
        <v>0.94457243711096</v>
      </c>
      <c r="G1182" s="16" t="n">
        <v>0.717854958701831</v>
      </c>
      <c r="H1182" s="16" t="n">
        <v>0.214432633588449</v>
      </c>
      <c r="I1182" s="16" t="n">
        <v>1.30102999566398</v>
      </c>
      <c r="J1182" s="16" t="n">
        <v>0</v>
      </c>
      <c r="K1182" s="16" t="n">
        <v>0.553643882646692</v>
      </c>
      <c r="L1182" s="16" t="n">
        <v>0.508231897627965</v>
      </c>
    </row>
    <row r="1183" customFormat="false" ht="15" hidden="false" customHeight="false" outlineLevel="0" collapsed="false">
      <c r="A1183" s="17" t="n">
        <v>1578</v>
      </c>
      <c r="B1183" s="16" t="n">
        <v>0.251379713209139</v>
      </c>
      <c r="C1183" s="16" t="n">
        <v>0.257880796751614</v>
      </c>
      <c r="D1183" s="16" t="n">
        <v>0</v>
      </c>
      <c r="E1183" s="16" t="n">
        <v>4.4</v>
      </c>
      <c r="F1183" s="16" t="n">
        <v>0.944164793380323</v>
      </c>
      <c r="G1183" s="16" t="n">
        <v>0.717854958701831</v>
      </c>
      <c r="H1183" s="16" t="n">
        <v>0.214432633588449</v>
      </c>
      <c r="I1183" s="16" t="n">
        <v>1.30102999566398</v>
      </c>
      <c r="J1183" s="16" t="n">
        <v>0</v>
      </c>
      <c r="K1183" s="16" t="n">
        <v>0.553877965043695</v>
      </c>
      <c r="L1183" s="16" t="n">
        <v>0.508153870162297</v>
      </c>
    </row>
    <row r="1184" customFormat="false" ht="15" hidden="false" customHeight="false" outlineLevel="0" collapsed="false">
      <c r="A1184" s="17" t="n">
        <v>1579</v>
      </c>
      <c r="B1184" s="16" t="n">
        <v>0.252668748713202</v>
      </c>
      <c r="C1184" s="16" t="n">
        <v>0.259176041679771</v>
      </c>
      <c r="D1184" s="16" t="n">
        <v>0</v>
      </c>
      <c r="E1184" s="16" t="n">
        <v>4.4</v>
      </c>
      <c r="F1184" s="16" t="n">
        <v>0.943476047179404</v>
      </c>
      <c r="G1184" s="16" t="n">
        <v>0.717854958701831</v>
      </c>
      <c r="H1184" s="16" t="n">
        <v>0.214432633588449</v>
      </c>
      <c r="I1184" s="16" t="n">
        <v>1.30102999566398</v>
      </c>
      <c r="J1184" s="16" t="n">
        <v>0</v>
      </c>
      <c r="K1184" s="16" t="n">
        <v>0.553955992509363</v>
      </c>
      <c r="L1184" s="16" t="n">
        <v>0.506593320848939</v>
      </c>
    </row>
    <row r="1185" customFormat="false" ht="15" hidden="false" customHeight="false" outlineLevel="0" collapsed="false">
      <c r="A1185" s="17" t="n">
        <v>1580</v>
      </c>
      <c r="B1185" s="16" t="n">
        <v>0.253947498069869</v>
      </c>
      <c r="C1185" s="16" t="n">
        <v>0.260458579140433</v>
      </c>
      <c r="D1185" s="16" t="n">
        <v>0</v>
      </c>
      <c r="E1185" s="16" t="n">
        <v>4.4</v>
      </c>
      <c r="F1185" s="16" t="n">
        <v>0.94238464773552</v>
      </c>
      <c r="G1185" s="16" t="n">
        <v>0.717854958701831</v>
      </c>
      <c r="H1185" s="16" t="n">
        <v>0.214432633588449</v>
      </c>
      <c r="I1185" s="16" t="n">
        <v>1.30102999566398</v>
      </c>
      <c r="J1185" s="16" t="n">
        <v>0</v>
      </c>
      <c r="K1185" s="16" t="n">
        <v>0.553877965043695</v>
      </c>
      <c r="L1185" s="16" t="n">
        <v>0.504291510611735</v>
      </c>
    </row>
    <row r="1186" customFormat="false" ht="15" hidden="false" customHeight="false" outlineLevel="0" collapsed="false">
      <c r="A1186" s="17" t="n">
        <v>1581</v>
      </c>
      <c r="B1186" s="16" t="n">
        <v>0.255207504456242</v>
      </c>
      <c r="C1186" s="16" t="n">
        <v>0.261723189081034</v>
      </c>
      <c r="D1186" s="16" t="n">
        <v>0</v>
      </c>
      <c r="E1186" s="16" t="n">
        <v>4.4</v>
      </c>
      <c r="F1186" s="16" t="n">
        <v>0.94149798684192</v>
      </c>
      <c r="G1186" s="16" t="n">
        <v>0.717854958701831</v>
      </c>
      <c r="H1186" s="16" t="n">
        <v>0.214432633588449</v>
      </c>
      <c r="I1186" s="16" t="n">
        <v>1.30102999566398</v>
      </c>
      <c r="J1186" s="16" t="n">
        <v>0</v>
      </c>
      <c r="K1186" s="16" t="n">
        <v>0.553760923845194</v>
      </c>
      <c r="L1186" s="16" t="n">
        <v>0.501248439450687</v>
      </c>
    </row>
    <row r="1187" customFormat="false" ht="15" hidden="false" customHeight="false" outlineLevel="0" collapsed="false">
      <c r="A1187" s="17" t="n">
        <v>1582</v>
      </c>
      <c r="B1187" s="16" t="n">
        <v>0.256453469395638</v>
      </c>
      <c r="C1187" s="16" t="n">
        <v>0.262975562615006</v>
      </c>
      <c r="D1187" s="16" t="n">
        <v>0</v>
      </c>
      <c r="E1187" s="16" t="n">
        <v>4.4</v>
      </c>
      <c r="F1187" s="16" t="n">
        <v>0.941056131126506</v>
      </c>
      <c r="G1187" s="16" t="n">
        <v>0.717854958701831</v>
      </c>
      <c r="H1187" s="16" t="n">
        <v>0.214432633588449</v>
      </c>
      <c r="I1187" s="16" t="n">
        <v>1.30102999566398</v>
      </c>
      <c r="J1187" s="16" t="n">
        <v>0</v>
      </c>
      <c r="K1187" s="16" t="n">
        <v>0.553916978776529</v>
      </c>
      <c r="L1187" s="16" t="n">
        <v>0.502535892634207</v>
      </c>
    </row>
    <row r="1188" customFormat="false" ht="15" hidden="false" customHeight="false" outlineLevel="0" collapsed="false">
      <c r="A1188" s="17" t="n">
        <v>1583</v>
      </c>
      <c r="B1188" s="16" t="n">
        <v>0.257692661964231</v>
      </c>
      <c r="C1188" s="16" t="n">
        <v>0.264217371309406</v>
      </c>
      <c r="D1188" s="16" t="n">
        <v>0</v>
      </c>
      <c r="E1188" s="16" t="n">
        <v>4.4</v>
      </c>
      <c r="F1188" s="16" t="n">
        <v>0.939837425238258</v>
      </c>
      <c r="G1188" s="16" t="n">
        <v>0.717854958701831</v>
      </c>
      <c r="H1188" s="16" t="n">
        <v>0.214432633588449</v>
      </c>
      <c r="I1188" s="16" t="n">
        <v>1.30102999566398</v>
      </c>
      <c r="J1188" s="16" t="n">
        <v>0</v>
      </c>
      <c r="K1188" s="16" t="n">
        <v>0.554073033707865</v>
      </c>
      <c r="L1188" s="16" t="n">
        <v>0.505735018726592</v>
      </c>
    </row>
    <row r="1189" customFormat="false" ht="15" hidden="false" customHeight="false" outlineLevel="0" collapsed="false">
      <c r="A1189" s="17" t="n">
        <v>1584</v>
      </c>
      <c r="B1189" s="16" t="n">
        <v>0.258916267711255</v>
      </c>
      <c r="C1189" s="16" t="n">
        <v>0.265442402300875</v>
      </c>
      <c r="D1189" s="16" t="n">
        <v>0</v>
      </c>
      <c r="E1189" s="16" t="n">
        <v>4.4</v>
      </c>
      <c r="F1189" s="16" t="n">
        <v>0.938413823276384</v>
      </c>
      <c r="G1189" s="16" t="n">
        <v>0.717854958701831</v>
      </c>
      <c r="H1189" s="16" t="n">
        <v>0.214432633588449</v>
      </c>
      <c r="I1189" s="16" t="n">
        <v>1.30102999566398</v>
      </c>
      <c r="J1189" s="16" t="n">
        <v>0</v>
      </c>
      <c r="K1189" s="16" t="n">
        <v>0.554151061173533</v>
      </c>
      <c r="L1189" s="16" t="n">
        <v>0.508465980024969</v>
      </c>
    </row>
    <row r="1190" customFormat="false" ht="15" hidden="false" customHeight="false" outlineLevel="0" collapsed="false">
      <c r="A1190" s="17" t="n">
        <v>1585</v>
      </c>
      <c r="B1190" s="16" t="n">
        <v>0.260127082881</v>
      </c>
      <c r="C1190" s="16" t="n">
        <v>0.266652534851867</v>
      </c>
      <c r="D1190" s="16" t="n">
        <v>0</v>
      </c>
      <c r="E1190" s="16" t="n">
        <v>4.4</v>
      </c>
      <c r="F1190" s="16" t="n">
        <v>0.936589286663797</v>
      </c>
      <c r="G1190" s="16" t="n">
        <v>0.717854958701831</v>
      </c>
      <c r="H1190" s="16" t="n">
        <v>0.214432633588449</v>
      </c>
      <c r="I1190" s="16" t="n">
        <v>1.30102999566398</v>
      </c>
      <c r="J1190" s="16" t="n">
        <v>0</v>
      </c>
      <c r="K1190" s="16" t="n">
        <v>0.554190074906367</v>
      </c>
      <c r="L1190" s="16" t="n">
        <v>0.51084581772784</v>
      </c>
    </row>
    <row r="1191" customFormat="false" ht="15" hidden="false" customHeight="false" outlineLevel="0" collapsed="false">
      <c r="A1191" s="17" t="n">
        <v>1586</v>
      </c>
      <c r="B1191" s="16" t="n">
        <v>0.261332384000222</v>
      </c>
      <c r="C1191" s="16" t="n">
        <v>0.267849795478448</v>
      </c>
      <c r="D1191" s="16" t="n">
        <v>0</v>
      </c>
      <c r="E1191" s="16" t="n">
        <v>4.4</v>
      </c>
      <c r="F1191" s="16" t="n">
        <v>0.933265797273509</v>
      </c>
      <c r="G1191" s="16" t="n">
        <v>0.717854958701831</v>
      </c>
      <c r="H1191" s="16" t="n">
        <v>0.214432633588449</v>
      </c>
      <c r="I1191" s="16" t="n">
        <v>1.30102999566398</v>
      </c>
      <c r="J1191" s="16" t="n">
        <v>0</v>
      </c>
      <c r="K1191" s="16" t="n">
        <v>0.554151061173533</v>
      </c>
      <c r="L1191" s="16" t="n">
        <v>0.511821161048689</v>
      </c>
    </row>
    <row r="1192" customFormat="false" ht="15" hidden="false" customHeight="false" outlineLevel="0" collapsed="false">
      <c r="A1192" s="17" t="n">
        <v>1587</v>
      </c>
      <c r="B1192" s="16" t="n">
        <v>0.262526123267081</v>
      </c>
      <c r="C1192" s="16" t="n">
        <v>0.269040006641926</v>
      </c>
      <c r="D1192" s="16" t="n">
        <v>0</v>
      </c>
      <c r="E1192" s="16" t="n">
        <v>4.4</v>
      </c>
      <c r="F1192" s="16" t="n">
        <v>0.930922748992493</v>
      </c>
      <c r="G1192" s="16" t="n">
        <v>0.717854958701831</v>
      </c>
      <c r="H1192" s="16" t="n">
        <v>0.214432633588449</v>
      </c>
      <c r="I1192" s="16" t="n">
        <v>1.30102999566398</v>
      </c>
      <c r="J1192" s="16" t="n">
        <v>0</v>
      </c>
      <c r="K1192" s="16" t="n">
        <v>0.554190074906367</v>
      </c>
      <c r="L1192" s="16" t="n">
        <v>0.512328339575531</v>
      </c>
    </row>
    <row r="1193" customFormat="false" ht="15" hidden="false" customHeight="false" outlineLevel="0" collapsed="false">
      <c r="A1193" s="17" t="n">
        <v>1588</v>
      </c>
      <c r="B1193" s="16" t="n">
        <v>0.263704116559691</v>
      </c>
      <c r="C1193" s="16" t="n">
        <v>0.270214830933327</v>
      </c>
      <c r="D1193" s="16" t="n">
        <v>0</v>
      </c>
      <c r="E1193" s="16" t="n">
        <v>4.4</v>
      </c>
      <c r="F1193" s="16" t="n">
        <v>0.928672842048579</v>
      </c>
      <c r="G1193" s="16" t="n">
        <v>0.717854958701831</v>
      </c>
      <c r="H1193" s="16" t="n">
        <v>0.214432633588449</v>
      </c>
      <c r="I1193" s="16" t="n">
        <v>1.30102999566398</v>
      </c>
      <c r="J1193" s="16" t="n">
        <v>0</v>
      </c>
      <c r="K1193" s="16" t="n">
        <v>0.554346129837703</v>
      </c>
      <c r="L1193" s="16" t="n">
        <v>0.513069600499376</v>
      </c>
    </row>
    <row r="1194" customFormat="false" ht="15" hidden="false" customHeight="false" outlineLevel="0" collapsed="false">
      <c r="A1194" s="17" t="n">
        <v>1589</v>
      </c>
      <c r="B1194" s="16" t="n">
        <v>0.264867832677232</v>
      </c>
      <c r="C1194" s="16" t="n">
        <v>0.271377634591936</v>
      </c>
      <c r="D1194" s="16" t="n">
        <v>0</v>
      </c>
      <c r="E1194" s="16" t="n">
        <v>4.4</v>
      </c>
      <c r="F1194" s="16" t="n">
        <v>0.926975611102098</v>
      </c>
      <c r="G1194" s="16" t="n">
        <v>0.717854958701831</v>
      </c>
      <c r="H1194" s="16" t="n">
        <v>0.214432633588449</v>
      </c>
      <c r="I1194" s="16" t="n">
        <v>1.30102999566398</v>
      </c>
      <c r="J1194" s="16" t="n">
        <v>0</v>
      </c>
      <c r="K1194" s="16" t="n">
        <v>0.554190074906367</v>
      </c>
      <c r="L1194" s="16" t="n">
        <v>0.514903245942572</v>
      </c>
    </row>
    <row r="1195" customFormat="false" ht="15" hidden="false" customHeight="false" outlineLevel="0" collapsed="false">
      <c r="A1195" s="17" t="n">
        <v>1590</v>
      </c>
      <c r="B1195" s="16" t="n">
        <v>0.266027862826983</v>
      </c>
      <c r="C1195" s="16" t="n">
        <v>0.272538878358482</v>
      </c>
      <c r="D1195" s="16" t="n">
        <v>0</v>
      </c>
      <c r="E1195" s="16" t="n">
        <v>4.4</v>
      </c>
      <c r="F1195" s="16" t="n">
        <v>0.925765384528826</v>
      </c>
      <c r="G1195" s="16" t="n">
        <v>0.717854958701831</v>
      </c>
      <c r="H1195" s="16" t="n">
        <v>0.214432633588449</v>
      </c>
      <c r="I1195" s="16" t="n">
        <v>1.30102999566398</v>
      </c>
      <c r="J1195" s="16" t="n">
        <v>0</v>
      </c>
      <c r="K1195" s="16" t="n">
        <v>0.554112047440699</v>
      </c>
      <c r="L1195" s="16" t="n">
        <v>0.516307740324594</v>
      </c>
    </row>
    <row r="1196" customFormat="false" ht="15" hidden="false" customHeight="false" outlineLevel="0" collapsed="false">
      <c r="A1196" s="17" t="n">
        <v>1591</v>
      </c>
      <c r="B1196" s="16" t="n">
        <v>0.267159506471621</v>
      </c>
      <c r="C1196" s="16" t="n">
        <v>0.273677476420161</v>
      </c>
      <c r="D1196" s="16" t="n">
        <v>0</v>
      </c>
      <c r="E1196" s="16" t="n">
        <v>4.4</v>
      </c>
      <c r="F1196" s="16" t="n">
        <v>0.925837808293409</v>
      </c>
      <c r="G1196" s="16" t="n">
        <v>0.717854958701831</v>
      </c>
      <c r="H1196" s="16" t="n">
        <v>0.214432633588449</v>
      </c>
      <c r="I1196" s="16" t="n">
        <v>1.30102999566398</v>
      </c>
      <c r="J1196" s="16" t="n">
        <v>0</v>
      </c>
      <c r="K1196" s="16" t="n">
        <v>0.553799937578028</v>
      </c>
      <c r="L1196" s="16" t="n">
        <v>0.517361111111111</v>
      </c>
    </row>
    <row r="1197" customFormat="false" ht="15" hidden="false" customHeight="false" outlineLevel="0" collapsed="false">
      <c r="A1197" s="17" t="n">
        <v>1592</v>
      </c>
      <c r="B1197" s="16" t="n">
        <v>0.26829112528099</v>
      </c>
      <c r="C1197" s="16" t="n">
        <v>0.274807955902279</v>
      </c>
      <c r="D1197" s="16" t="n">
        <v>0</v>
      </c>
      <c r="E1197" s="16" t="n">
        <v>4.4</v>
      </c>
      <c r="F1197" s="16" t="n">
        <v>0.924173817825863</v>
      </c>
      <c r="G1197" s="16" t="n">
        <v>0.717690942358965</v>
      </c>
      <c r="H1197" s="16" t="n">
        <v>0.214432633588449</v>
      </c>
      <c r="I1197" s="16" t="n">
        <v>1.30102999566398</v>
      </c>
      <c r="J1197" s="16" t="n">
        <v>0</v>
      </c>
      <c r="K1197" s="16" t="n">
        <v>0.553760923845194</v>
      </c>
      <c r="L1197" s="16" t="n">
        <v>0.518492509363296</v>
      </c>
    </row>
    <row r="1198" customFormat="false" ht="15" hidden="false" customHeight="false" outlineLevel="0" collapsed="false">
      <c r="A1198" s="17" t="n">
        <v>1593</v>
      </c>
      <c r="B1198" s="16" t="n">
        <v>0.269411667560538</v>
      </c>
      <c r="C1198" s="16" t="n">
        <v>0.275929975961701</v>
      </c>
      <c r="D1198" s="16" t="n">
        <v>0</v>
      </c>
      <c r="E1198" s="16" t="n">
        <v>4.4</v>
      </c>
      <c r="F1198" s="16" t="n">
        <v>0.923107625338084</v>
      </c>
      <c r="G1198" s="16" t="n">
        <v>0.717621219482887</v>
      </c>
      <c r="H1198" s="16" t="n">
        <v>0.214432633588449</v>
      </c>
      <c r="I1198" s="16" t="n">
        <v>1.30102999566398</v>
      </c>
      <c r="J1198" s="16" t="n">
        <v>0</v>
      </c>
      <c r="K1198" s="16" t="n">
        <v>0.553682896379526</v>
      </c>
      <c r="L1198" s="16" t="n">
        <v>0.518219413233458</v>
      </c>
    </row>
    <row r="1199" customFormat="false" ht="15" hidden="false" customHeight="false" outlineLevel="0" collapsed="false">
      <c r="A1199" s="17" t="n">
        <v>1594</v>
      </c>
      <c r="B1199" s="16" t="n">
        <v>0.270515592975749</v>
      </c>
      <c r="C1199" s="16" t="n">
        <v>0.277031182573083</v>
      </c>
      <c r="D1199" s="16" t="n">
        <v>0</v>
      </c>
      <c r="E1199" s="16" t="n">
        <v>4.3</v>
      </c>
      <c r="F1199" s="16" t="n">
        <v>0.921203772785176</v>
      </c>
      <c r="G1199" s="16" t="n">
        <v>0.717042446468703</v>
      </c>
      <c r="H1199" s="16" t="n">
        <v>0.214432633588449</v>
      </c>
      <c r="I1199" s="16" t="n">
        <v>1.30102999566398</v>
      </c>
      <c r="J1199" s="16" t="n">
        <v>0</v>
      </c>
      <c r="K1199" s="16" t="n">
        <v>0.55352684144819</v>
      </c>
      <c r="L1199" s="16" t="n">
        <v>0.519584893882647</v>
      </c>
    </row>
    <row r="1200" customFormat="false" ht="15" hidden="false" customHeight="false" outlineLevel="0" collapsed="false">
      <c r="A1200" s="17" t="n">
        <v>1595</v>
      </c>
      <c r="B1200" s="16" t="n">
        <v>0.271612294018269</v>
      </c>
      <c r="C1200" s="16" t="n">
        <v>0.278120825129948</v>
      </c>
      <c r="D1200" s="16" t="n">
        <v>0</v>
      </c>
      <c r="E1200" s="16" t="n">
        <v>4.3</v>
      </c>
      <c r="F1200" s="16" t="n">
        <v>0.918382374588207</v>
      </c>
      <c r="G1200" s="16" t="n">
        <v>0.715212211460191</v>
      </c>
      <c r="H1200" s="16" t="n">
        <v>0.214432633588449</v>
      </c>
      <c r="I1200" s="16" t="n">
        <v>1.30102999566398</v>
      </c>
      <c r="J1200" s="16" t="n">
        <v>0</v>
      </c>
      <c r="K1200" s="16" t="n">
        <v>0.553487827715356</v>
      </c>
      <c r="L1200" s="16" t="n">
        <v>0.520755305867666</v>
      </c>
    </row>
    <row r="1201" customFormat="false" ht="15" hidden="false" customHeight="false" outlineLevel="0" collapsed="false">
      <c r="A1201" s="17" t="n">
        <v>1596</v>
      </c>
      <c r="B1201" s="16" t="n">
        <v>0.272694568253226</v>
      </c>
      <c r="C1201" s="16" t="n">
        <v>0.27919844872831</v>
      </c>
      <c r="D1201" s="16" t="n">
        <v>0</v>
      </c>
      <c r="E1201" s="16" t="n">
        <v>4.3</v>
      </c>
      <c r="F1201" s="16" t="n">
        <v>0.916149056307281</v>
      </c>
      <c r="G1201" s="16" t="n">
        <v>0.714296935107178</v>
      </c>
      <c r="H1201" s="16" t="n">
        <v>0.214432633588449</v>
      </c>
      <c r="I1201" s="16" t="n">
        <v>1.30102999566398</v>
      </c>
      <c r="J1201" s="16" t="n">
        <v>0</v>
      </c>
      <c r="K1201" s="16" t="n">
        <v>0.553253745318352</v>
      </c>
      <c r="L1201" s="16" t="n">
        <v>0.52169163545568</v>
      </c>
    </row>
    <row r="1202" customFormat="false" ht="15" hidden="false" customHeight="false" outlineLevel="0" collapsed="false">
      <c r="A1202" s="17" t="n">
        <v>1597</v>
      </c>
      <c r="B1202" s="16" t="n">
        <v>0.27375698234472</v>
      </c>
      <c r="C1202" s="16" t="n">
        <v>0.28025584266092</v>
      </c>
      <c r="D1202" s="16" t="n">
        <v>0</v>
      </c>
      <c r="E1202" s="16" t="n">
        <v>4.3</v>
      </c>
      <c r="F1202" s="16" t="n">
        <v>0.913938736364565</v>
      </c>
      <c r="G1202" s="16" t="n">
        <v>0.713072528146113</v>
      </c>
      <c r="H1202" s="16" t="n">
        <v>0.214432633588449</v>
      </c>
      <c r="I1202" s="16" t="n">
        <v>1.30102999566398</v>
      </c>
      <c r="J1202" s="16" t="n">
        <v>0</v>
      </c>
      <c r="K1202" s="16" t="n">
        <v>0.553292759051186</v>
      </c>
      <c r="L1202" s="16" t="n">
        <v>0.521847690387016</v>
      </c>
    </row>
    <row r="1203" customFormat="false" ht="15" hidden="false" customHeight="false" outlineLevel="0" collapsed="false">
      <c r="A1203" s="17" t="n">
        <v>1598</v>
      </c>
      <c r="B1203" s="16" t="n">
        <v>0.27481194295817</v>
      </c>
      <c r="C1203" s="16" t="n">
        <v>0.281306427809295</v>
      </c>
      <c r="D1203" s="16" t="n">
        <v>0</v>
      </c>
      <c r="E1203" s="16" t="n">
        <v>4.3</v>
      </c>
      <c r="F1203" s="16" t="n">
        <v>0.911850833009671</v>
      </c>
      <c r="G1203" s="16" t="n">
        <v>0.711640658876545</v>
      </c>
      <c r="H1203" s="16" t="n">
        <v>0.214432633588449</v>
      </c>
      <c r="I1203" s="16" t="n">
        <v>1.30102999566398</v>
      </c>
      <c r="J1203" s="16" t="n">
        <v>0</v>
      </c>
      <c r="K1203" s="16" t="n">
        <v>0.553214731585518</v>
      </c>
      <c r="L1203" s="16" t="n">
        <v>0.522393882646692</v>
      </c>
    </row>
    <row r="1204" customFormat="false" ht="15" hidden="false" customHeight="false" outlineLevel="0" collapsed="false">
      <c r="A1204" s="17" t="n">
        <v>1599</v>
      </c>
      <c r="B1204" s="16" t="n">
        <v>0.275860347267654</v>
      </c>
      <c r="C1204" s="16" t="n">
        <v>0.282349416044321</v>
      </c>
      <c r="D1204" s="16" t="n">
        <v>0</v>
      </c>
      <c r="E1204" s="16" t="n">
        <v>4.3</v>
      </c>
      <c r="F1204" s="16" t="n">
        <v>0.909563800828737</v>
      </c>
      <c r="G1204" s="16" t="n">
        <v>0.711557108874398</v>
      </c>
      <c r="H1204" s="16" t="n">
        <v>0.214432633588449</v>
      </c>
      <c r="I1204" s="16" t="n">
        <v>1.30102999566398</v>
      </c>
      <c r="J1204" s="16" t="n">
        <v>0</v>
      </c>
      <c r="K1204" s="16" t="n">
        <v>0.55313670411985</v>
      </c>
      <c r="L1204" s="16" t="n">
        <v>0.521223470661673</v>
      </c>
    </row>
    <row r="1205" customFormat="false" ht="15" hidden="false" customHeight="false" outlineLevel="0" collapsed="false">
      <c r="A1205" s="17" t="n">
        <v>1600</v>
      </c>
      <c r="B1205" s="16" t="n">
        <v>0.276893643455373</v>
      </c>
      <c r="C1205" s="16" t="n">
        <v>0.283381363397904</v>
      </c>
      <c r="D1205" s="16" t="n">
        <v>0</v>
      </c>
      <c r="E1205" s="16" t="n">
        <v>4.3</v>
      </c>
      <c r="F1205" s="16" t="n">
        <v>0.908141128506868</v>
      </c>
      <c r="G1205" s="16" t="n">
        <v>0.711557108874398</v>
      </c>
      <c r="H1205" s="16" t="n">
        <v>0.214432633588449</v>
      </c>
      <c r="I1205" s="16" t="n">
        <v>1.30102999566398</v>
      </c>
      <c r="J1205" s="16" t="n">
        <v>0</v>
      </c>
      <c r="K1205" s="16" t="n">
        <v>0.553058676654182</v>
      </c>
      <c r="L1205" s="16" t="n">
        <v>0.519389825218477</v>
      </c>
    </row>
    <row r="1206" customFormat="false" ht="15" hidden="false" customHeight="false" outlineLevel="0" collapsed="false">
      <c r="A1206" s="17" t="n">
        <v>1601</v>
      </c>
      <c r="B1206" s="16" t="n">
        <v>0.277912166176571</v>
      </c>
      <c r="C1206" s="16" t="n">
        <v>0.284400776405348</v>
      </c>
      <c r="D1206" s="16" t="n">
        <v>0</v>
      </c>
      <c r="E1206" s="16" t="n">
        <v>4.3</v>
      </c>
      <c r="F1206" s="16" t="n">
        <v>0.907199612284314</v>
      </c>
      <c r="G1206" s="16" t="n">
        <v>0.711557108874398</v>
      </c>
      <c r="H1206" s="16" t="n">
        <v>0.214432633588449</v>
      </c>
      <c r="I1206" s="16" t="n">
        <v>1.30102999566398</v>
      </c>
      <c r="J1206" s="16" t="n">
        <v>0</v>
      </c>
      <c r="K1206" s="16" t="n">
        <v>0.552980649188514</v>
      </c>
      <c r="L1206" s="16" t="n">
        <v>0.517673220973783</v>
      </c>
    </row>
    <row r="1207" customFormat="false" ht="15" hidden="false" customHeight="false" outlineLevel="0" collapsed="false">
      <c r="A1207" s="17" t="n">
        <v>1602</v>
      </c>
      <c r="B1207" s="16" t="n">
        <v>0.278916333698564</v>
      </c>
      <c r="C1207" s="16" t="n">
        <v>0.285405272429579</v>
      </c>
      <c r="D1207" s="16" t="n">
        <v>0</v>
      </c>
      <c r="E1207" s="16" t="n">
        <v>4.3</v>
      </c>
      <c r="F1207" s="16" t="n">
        <v>0.906212115696165</v>
      </c>
      <c r="G1207" s="16" t="n">
        <v>0.711557108874398</v>
      </c>
      <c r="H1207" s="16" t="n">
        <v>0.214432633588449</v>
      </c>
      <c r="I1207" s="16" t="n">
        <v>1.30102999566398</v>
      </c>
      <c r="J1207" s="16" t="n">
        <v>0</v>
      </c>
      <c r="K1207" s="16" t="n">
        <v>0.55294163545568</v>
      </c>
      <c r="L1207" s="16" t="n">
        <v>0.513498751560549</v>
      </c>
    </row>
    <row r="1208" customFormat="false" ht="15" hidden="false" customHeight="false" outlineLevel="0" collapsed="false">
      <c r="A1208" s="17" t="n">
        <v>1603</v>
      </c>
      <c r="B1208" s="16" t="n">
        <v>0.279907622271114</v>
      </c>
      <c r="C1208" s="16" t="n">
        <v>0.286399716741583</v>
      </c>
      <c r="D1208" s="16" t="n">
        <v>0</v>
      </c>
      <c r="E1208" s="16" t="n">
        <v>4.3</v>
      </c>
      <c r="F1208" s="16" t="n">
        <v>0.905854275174274</v>
      </c>
      <c r="G1208" s="16" t="n">
        <v>0.711557108874398</v>
      </c>
      <c r="H1208" s="16" t="n">
        <v>0.214432633588449</v>
      </c>
      <c r="I1208" s="16" t="n">
        <v>1.30102999566398</v>
      </c>
      <c r="J1208" s="16" t="n">
        <v>0</v>
      </c>
      <c r="K1208" s="16" t="n">
        <v>0.552824594257179</v>
      </c>
      <c r="L1208" s="16" t="n">
        <v>0.510182584269663</v>
      </c>
    </row>
    <row r="1209" customFormat="false" ht="15" hidden="false" customHeight="false" outlineLevel="0" collapsed="false">
      <c r="A1209" s="17" t="n">
        <v>1604</v>
      </c>
      <c r="B1209" s="16" t="n">
        <v>0.280892411660817</v>
      </c>
      <c r="C1209" s="16" t="n">
        <v>0.287385444083576</v>
      </c>
      <c r="D1209" s="16" t="n">
        <v>0</v>
      </c>
      <c r="E1209" s="16" t="n">
        <v>4.3</v>
      </c>
      <c r="F1209" s="16" t="n">
        <v>0.905008756045007</v>
      </c>
      <c r="G1209" s="16" t="n">
        <v>0.711557108874398</v>
      </c>
      <c r="H1209" s="16" t="n">
        <v>0.214432633588449</v>
      </c>
      <c r="I1209" s="16" t="n">
        <v>1.30102999566398</v>
      </c>
      <c r="J1209" s="16" t="n">
        <v>0</v>
      </c>
      <c r="K1209" s="16" t="n">
        <v>0.552824594257179</v>
      </c>
      <c r="L1209" s="16" t="n">
        <v>0.50394038701623</v>
      </c>
    </row>
    <row r="1210" customFormat="false" ht="15" hidden="false" customHeight="false" outlineLevel="0" collapsed="false">
      <c r="A1210" s="17" t="n">
        <v>1605</v>
      </c>
      <c r="B1210" s="16" t="n">
        <v>0.281863269292646</v>
      </c>
      <c r="C1210" s="16" t="n">
        <v>0.288355899870061</v>
      </c>
      <c r="D1210" s="16" t="n">
        <v>0</v>
      </c>
      <c r="E1210" s="16" t="n">
        <v>4.3</v>
      </c>
      <c r="F1210" s="16" t="n">
        <v>0.903921213848828</v>
      </c>
      <c r="G1210" s="16" t="n">
        <v>0.711359349769302</v>
      </c>
      <c r="H1210" s="16" t="n">
        <v>0.214432633588449</v>
      </c>
      <c r="I1210" s="16" t="n">
        <v>1.30102999566398</v>
      </c>
      <c r="J1210" s="16" t="n">
        <v>0</v>
      </c>
      <c r="K1210" s="16" t="n">
        <v>0.552824594257179</v>
      </c>
      <c r="L1210" s="16" t="n">
        <v>0.501599563046192</v>
      </c>
    </row>
    <row r="1211" customFormat="false" ht="15" hidden="false" customHeight="false" outlineLevel="0" collapsed="false">
      <c r="A1211" s="17" t="n">
        <v>1606</v>
      </c>
      <c r="B1211" s="16" t="n">
        <v>0.282822771411803</v>
      </c>
      <c r="C1211" s="16" t="n">
        <v>0.289315529753653</v>
      </c>
      <c r="D1211" s="16" t="n">
        <v>0</v>
      </c>
      <c r="E1211" s="16" t="n">
        <v>4.3</v>
      </c>
      <c r="F1211" s="16" t="n">
        <v>0.902978845039935</v>
      </c>
      <c r="G1211" s="16" t="n">
        <v>0.710932339986498</v>
      </c>
      <c r="H1211" s="16" t="n">
        <v>0.214432633588449</v>
      </c>
      <c r="I1211" s="16" t="n">
        <v>1.30102999566398</v>
      </c>
      <c r="J1211" s="16" t="n">
        <v>0</v>
      </c>
      <c r="K1211" s="16" t="n">
        <v>0.552707553058677</v>
      </c>
      <c r="L1211" s="16" t="n">
        <v>0.508426966292135</v>
      </c>
    </row>
    <row r="1212" customFormat="false" ht="15" hidden="false" customHeight="false" outlineLevel="0" collapsed="false">
      <c r="A1212" s="17" t="n">
        <v>1607</v>
      </c>
      <c r="B1212" s="16" t="n">
        <v>0.283775578563412</v>
      </c>
      <c r="C1212" s="16" t="n">
        <v>0.290267197561733</v>
      </c>
      <c r="D1212" s="16" t="n">
        <v>0</v>
      </c>
      <c r="E1212" s="16" t="n">
        <v>4.2</v>
      </c>
      <c r="F1212" s="16" t="n">
        <v>0.901758016154086</v>
      </c>
      <c r="G1212" s="16" t="n">
        <v>0.710932339986498</v>
      </c>
      <c r="H1212" s="16" t="n">
        <v>0.214432633588449</v>
      </c>
      <c r="I1212" s="16" t="n">
        <v>1.30102999566398</v>
      </c>
      <c r="J1212" s="16" t="n">
        <v>0</v>
      </c>
      <c r="K1212" s="16" t="n">
        <v>0.552785580524345</v>
      </c>
      <c r="L1212" s="16" t="n">
        <v>0.514083957553059</v>
      </c>
    </row>
    <row r="1213" customFormat="false" ht="15" hidden="false" customHeight="false" outlineLevel="0" collapsed="false">
      <c r="A1213" s="17" t="n">
        <v>1608</v>
      </c>
      <c r="B1213" s="16" t="n">
        <v>0.284715886952149</v>
      </c>
      <c r="C1213" s="16" t="n">
        <v>0.291210775336858</v>
      </c>
      <c r="D1213" s="16" t="n">
        <v>0</v>
      </c>
      <c r="E1213" s="16" t="n">
        <v>4.2</v>
      </c>
      <c r="F1213" s="16" t="n">
        <v>0.90148557591221</v>
      </c>
      <c r="G1213" s="16" t="n">
        <v>0.710932339986498</v>
      </c>
      <c r="H1213" s="16" t="n">
        <v>0.214432633588449</v>
      </c>
      <c r="I1213" s="16" t="n">
        <v>1.30102999566398</v>
      </c>
      <c r="J1213" s="16" t="n">
        <v>0</v>
      </c>
      <c r="K1213" s="16" t="n">
        <v>0.552824594257179</v>
      </c>
      <c r="L1213" s="16" t="n">
        <v>0.517556179775281</v>
      </c>
    </row>
    <row r="1214" customFormat="false" ht="15" hidden="false" customHeight="false" outlineLevel="0" collapsed="false">
      <c r="A1214" s="17" t="n">
        <v>1609</v>
      </c>
      <c r="B1214" s="16" t="n">
        <v>0.28563986490998</v>
      </c>
      <c r="C1214" s="16" t="n">
        <v>0.292138638916645</v>
      </c>
      <c r="D1214" s="16" t="n">
        <v>0</v>
      </c>
      <c r="E1214" s="16" t="n">
        <v>4.2</v>
      </c>
      <c r="F1214" s="16" t="n">
        <v>0.901419097182026</v>
      </c>
      <c r="G1214" s="16" t="n">
        <v>0.710932339986498</v>
      </c>
      <c r="H1214" s="16" t="n">
        <v>0.214432633588449</v>
      </c>
      <c r="I1214" s="16" t="n">
        <v>1.30102999566398</v>
      </c>
      <c r="J1214" s="16" t="n">
        <v>0</v>
      </c>
      <c r="K1214" s="16" t="n">
        <v>0.552707553058677</v>
      </c>
      <c r="L1214" s="16" t="n">
        <v>0.52020911360799</v>
      </c>
    </row>
    <row r="1215" customFormat="false" ht="15" hidden="false" customHeight="false" outlineLevel="0" collapsed="false">
      <c r="A1215" s="17" t="n">
        <v>1610</v>
      </c>
      <c r="B1215" s="16" t="n">
        <v>0.286556048732665</v>
      </c>
      <c r="C1215" s="16" t="n">
        <v>0.293061960446701</v>
      </c>
      <c r="D1215" s="16" t="n">
        <v>0</v>
      </c>
      <c r="E1215" s="16" t="n">
        <v>4.2</v>
      </c>
      <c r="F1215" s="16" t="n">
        <v>0.9019951727312</v>
      </c>
      <c r="G1215" s="16" t="n">
        <v>0.710932339986498</v>
      </c>
      <c r="H1215" s="16" t="n">
        <v>0.214432633588449</v>
      </c>
      <c r="I1215" s="16" t="n">
        <v>1.30102999566398</v>
      </c>
      <c r="J1215" s="16" t="n">
        <v>0</v>
      </c>
      <c r="K1215" s="16" t="n">
        <v>0.552707553058677</v>
      </c>
      <c r="L1215" s="16" t="n">
        <v>0.523174157303371</v>
      </c>
    </row>
    <row r="1216" customFormat="false" ht="15" hidden="false" customHeight="false" outlineLevel="0" collapsed="false">
      <c r="A1216" s="17" t="n">
        <v>1611</v>
      </c>
      <c r="B1216" s="16" t="n">
        <v>0.287464162955682</v>
      </c>
      <c r="C1216" s="16" t="n">
        <v>0.293983188531037</v>
      </c>
      <c r="D1216" s="16" t="n">
        <v>0</v>
      </c>
      <c r="E1216" s="16" t="n">
        <v>4.3</v>
      </c>
      <c r="F1216" s="16" t="n">
        <v>0.903773452503351</v>
      </c>
      <c r="G1216" s="16" t="n">
        <v>0.711359349769302</v>
      </c>
      <c r="H1216" s="16" t="n">
        <v>0.214432633588449</v>
      </c>
      <c r="I1216" s="16" t="n">
        <v>1.30102999566398</v>
      </c>
      <c r="J1216" s="16" t="n">
        <v>0</v>
      </c>
      <c r="K1216" s="16" t="n">
        <v>0.552746566791511</v>
      </c>
      <c r="L1216" s="16" t="n">
        <v>0.526178214731586</v>
      </c>
    </row>
    <row r="1217" customFormat="false" ht="15" hidden="false" customHeight="false" outlineLevel="0" collapsed="false">
      <c r="A1217" s="17" t="n">
        <v>1612</v>
      </c>
      <c r="B1217" s="16" t="n">
        <v>0.28836472125517</v>
      </c>
      <c r="C1217" s="16" t="n">
        <v>0.29489214835542</v>
      </c>
      <c r="D1217" s="16" t="n">
        <v>0</v>
      </c>
      <c r="E1217" s="16" t="n">
        <v>4.3</v>
      </c>
      <c r="F1217" s="16" t="n">
        <v>0.904615565557365</v>
      </c>
      <c r="G1217" s="16" t="n">
        <v>0.711557108874398</v>
      </c>
      <c r="H1217" s="16" t="n">
        <v>0.214432633588449</v>
      </c>
      <c r="I1217" s="16" t="n">
        <v>1.30102999566398</v>
      </c>
      <c r="J1217" s="16" t="n">
        <v>0</v>
      </c>
      <c r="K1217" s="16" t="n">
        <v>0.55294163545568</v>
      </c>
      <c r="L1217" s="16" t="n">
        <v>0.530196629213483</v>
      </c>
    </row>
    <row r="1218" customFormat="false" ht="15" hidden="false" customHeight="false" outlineLevel="0" collapsed="false">
      <c r="A1218" s="17" t="n">
        <v>1613</v>
      </c>
      <c r="B1218" s="16" t="n">
        <v>0.289255423057411</v>
      </c>
      <c r="C1218" s="16" t="n">
        <v>0.295792661356122</v>
      </c>
      <c r="D1218" s="16" t="n">
        <v>0</v>
      </c>
      <c r="E1218" s="16" t="n">
        <v>4.3</v>
      </c>
      <c r="F1218" s="16" t="n">
        <v>0.905769487423238</v>
      </c>
      <c r="G1218" s="16" t="n">
        <v>0.711557108874398</v>
      </c>
      <c r="H1218" s="16" t="n">
        <v>0.214432633588449</v>
      </c>
      <c r="I1218" s="16" t="n">
        <v>1.30102999566398</v>
      </c>
      <c r="J1218" s="16" t="n">
        <v>0</v>
      </c>
      <c r="K1218" s="16" t="n">
        <v>0.553058676654182</v>
      </c>
      <c r="L1218" s="16" t="n">
        <v>0.532693508114856</v>
      </c>
    </row>
    <row r="1219" customFormat="false" ht="15" hidden="false" customHeight="false" outlineLevel="0" collapsed="false">
      <c r="A1219" s="17" t="n">
        <v>1614</v>
      </c>
      <c r="B1219" s="16" t="n">
        <v>0.290131947853499</v>
      </c>
      <c r="C1219" s="16" t="n">
        <v>0.296673826622159</v>
      </c>
      <c r="D1219" s="16" t="n">
        <v>0</v>
      </c>
      <c r="E1219" s="16" t="n">
        <v>4.3</v>
      </c>
      <c r="F1219" s="16" t="n">
        <v>0.905902701218692</v>
      </c>
      <c r="G1219" s="16" t="n">
        <v>0.711557108874398</v>
      </c>
      <c r="H1219" s="16" t="n">
        <v>0.214432633588449</v>
      </c>
      <c r="I1219" s="16" t="n">
        <v>1.30102999566398</v>
      </c>
      <c r="J1219" s="16" t="n">
        <v>0</v>
      </c>
      <c r="K1219" s="16" t="n">
        <v>0.553058676654182</v>
      </c>
      <c r="L1219" s="16" t="n">
        <v>0.534293071161049</v>
      </c>
    </row>
    <row r="1220" customFormat="false" ht="15" hidden="false" customHeight="false" outlineLevel="0" collapsed="false">
      <c r="A1220" s="17" t="n">
        <v>1615</v>
      </c>
      <c r="B1220" s="16" t="n">
        <v>0.291000788824426</v>
      </c>
      <c r="C1220" s="16" t="n">
        <v>0.29754136306014</v>
      </c>
      <c r="D1220" s="16" t="n">
        <v>0</v>
      </c>
      <c r="E1220" s="16" t="n">
        <v>4.3</v>
      </c>
      <c r="F1220" s="16" t="n">
        <v>0.90483898029025</v>
      </c>
      <c r="G1220" s="16" t="n">
        <v>0.711557108874398</v>
      </c>
      <c r="H1220" s="16" t="n">
        <v>0.214432633588449</v>
      </c>
      <c r="I1220" s="16" t="n">
        <v>1.30102999566398</v>
      </c>
      <c r="J1220" s="16" t="n">
        <v>0</v>
      </c>
      <c r="K1220" s="16" t="n">
        <v>0.553097690387016</v>
      </c>
      <c r="L1220" s="16" t="n">
        <v>0.534019975031211</v>
      </c>
    </row>
    <row r="1221" customFormat="false" ht="15" hidden="false" customHeight="false" outlineLevel="0" collapsed="false">
      <c r="A1221" s="17" t="n">
        <v>1616</v>
      </c>
      <c r="B1221" s="16" t="n">
        <v>0.291857937971751</v>
      </c>
      <c r="C1221" s="16" t="n">
        <v>0.298403148319614</v>
      </c>
      <c r="D1221" s="16" t="n">
        <v>0</v>
      </c>
      <c r="E1221" s="16" t="n">
        <v>4.3</v>
      </c>
      <c r="F1221" s="16" t="n">
        <v>0.90500160746225</v>
      </c>
      <c r="G1221" s="16" t="n">
        <v>0.711557108874398</v>
      </c>
      <c r="H1221" s="16" t="n">
        <v>0.214432633588449</v>
      </c>
      <c r="I1221" s="16" t="n">
        <v>1.30102999566398</v>
      </c>
      <c r="J1221" s="16" t="n">
        <v>0</v>
      </c>
      <c r="K1221" s="16" t="n">
        <v>0.553292759051186</v>
      </c>
      <c r="L1221" s="16" t="n">
        <v>0.533083645443196</v>
      </c>
    </row>
    <row r="1222" customFormat="false" ht="15" hidden="false" customHeight="false" outlineLevel="0" collapsed="false">
      <c r="A1222" s="17" t="n">
        <v>1617</v>
      </c>
      <c r="B1222" s="16" t="n">
        <v>0.292699459112353</v>
      </c>
      <c r="C1222" s="16" t="n">
        <v>0.299248736686586</v>
      </c>
      <c r="D1222" s="16" t="n">
        <v>0</v>
      </c>
      <c r="E1222" s="16" t="n">
        <v>4.3</v>
      </c>
      <c r="F1222" s="16" t="n">
        <v>0.905091426855752</v>
      </c>
      <c r="G1222" s="16" t="n">
        <v>0.711557108874398</v>
      </c>
      <c r="H1222" s="16" t="n">
        <v>0.214432633588449</v>
      </c>
      <c r="I1222" s="16" t="n">
        <v>1.30102999566398</v>
      </c>
      <c r="J1222" s="16" t="n">
        <v>0</v>
      </c>
      <c r="K1222" s="16" t="n">
        <v>0.553487827715356</v>
      </c>
      <c r="L1222" s="16" t="n">
        <v>0.532810549313358</v>
      </c>
    </row>
    <row r="1223" customFormat="false" ht="15" hidden="false" customHeight="false" outlineLevel="0" collapsed="false">
      <c r="A1223" s="17" t="n">
        <v>1618</v>
      </c>
      <c r="B1223" s="16" t="n">
        <v>0.29353094763226</v>
      </c>
      <c r="C1223" s="16" t="n">
        <v>0.30008575989959</v>
      </c>
      <c r="D1223" s="16" t="n">
        <v>0</v>
      </c>
      <c r="E1223" s="16" t="n">
        <v>4.3</v>
      </c>
      <c r="F1223" s="16" t="n">
        <v>0.905488848052086</v>
      </c>
      <c r="G1223" s="16" t="n">
        <v>0.711557108874398</v>
      </c>
      <c r="H1223" s="16" t="n">
        <v>0.214432633588449</v>
      </c>
      <c r="I1223" s="16" t="n">
        <v>1.30102999566398</v>
      </c>
      <c r="J1223" s="16" t="n">
        <v>0</v>
      </c>
      <c r="K1223" s="16" t="n">
        <v>0.553370786516854</v>
      </c>
      <c r="L1223" s="16" t="n">
        <v>0.534371098626717</v>
      </c>
    </row>
    <row r="1224" customFormat="false" ht="15" hidden="false" customHeight="false" outlineLevel="0" collapsed="false">
      <c r="A1224" s="17" t="n">
        <v>1619</v>
      </c>
      <c r="B1224" s="16" t="n">
        <v>0.294352427952819</v>
      </c>
      <c r="C1224" s="16" t="n">
        <v>0.300917861292536</v>
      </c>
      <c r="D1224" s="16" t="n">
        <v>0</v>
      </c>
      <c r="E1224" s="16" t="n">
        <v>4.3</v>
      </c>
      <c r="F1224" s="16" t="n">
        <v>0.906932544768792</v>
      </c>
      <c r="G1224" s="16" t="n">
        <v>0.711557108874398</v>
      </c>
      <c r="H1224" s="16" t="n">
        <v>0.214432633588449</v>
      </c>
      <c r="I1224" s="16" t="n">
        <v>1.30102999566398</v>
      </c>
      <c r="J1224" s="16" t="n">
        <v>0</v>
      </c>
      <c r="K1224" s="16" t="n">
        <v>0.553409800249688</v>
      </c>
      <c r="L1224" s="16" t="n">
        <v>0.538428526841448</v>
      </c>
    </row>
    <row r="1225" customFormat="false" ht="15" hidden="false" customHeight="false" outlineLevel="0" collapsed="false">
      <c r="A1225" s="17" t="n">
        <v>1620</v>
      </c>
      <c r="B1225" s="16" t="n">
        <v>0.295167689729068</v>
      </c>
      <c r="C1225" s="16" t="n">
        <v>0.301739517431916</v>
      </c>
      <c r="D1225" s="16" t="n">
        <v>0</v>
      </c>
      <c r="E1225" s="16" t="n">
        <v>4.3</v>
      </c>
      <c r="F1225" s="16" t="n">
        <v>0.907506267313737</v>
      </c>
      <c r="G1225" s="16" t="n">
        <v>0.711557108874398</v>
      </c>
      <c r="H1225" s="16" t="n">
        <v>0.214432633588449</v>
      </c>
      <c r="I1225" s="16" t="n">
        <v>1.30102999566398</v>
      </c>
      <c r="J1225" s="16" t="n">
        <v>0</v>
      </c>
      <c r="K1225" s="16" t="n">
        <v>0.55333177278402</v>
      </c>
      <c r="L1225" s="16" t="n">
        <v>0.546933520599251</v>
      </c>
    </row>
    <row r="1226" customFormat="false" ht="15" hidden="false" customHeight="false" outlineLevel="0" collapsed="false">
      <c r="A1226" s="17" t="n">
        <v>1621</v>
      </c>
      <c r="B1226" s="16" t="n">
        <v>0.295970882599553</v>
      </c>
      <c r="C1226" s="16" t="n">
        <v>0.30254605818498</v>
      </c>
      <c r="D1226" s="16" t="n">
        <v>0</v>
      </c>
      <c r="E1226" s="16" t="n">
        <v>4.3</v>
      </c>
      <c r="F1226" s="16" t="n">
        <v>0.907456949313419</v>
      </c>
      <c r="G1226" s="16" t="n">
        <v>0.711557108874398</v>
      </c>
      <c r="H1226" s="16" t="n">
        <v>0.214432633588449</v>
      </c>
      <c r="I1226" s="16" t="n">
        <v>1.30102999566398</v>
      </c>
      <c r="J1226" s="16" t="n">
        <v>0</v>
      </c>
      <c r="K1226" s="16" t="n">
        <v>0.553565855181024</v>
      </c>
      <c r="L1226" s="16" t="n">
        <v>0.555867665418227</v>
      </c>
    </row>
    <row r="1227" customFormat="false" ht="15" hidden="false" customHeight="false" outlineLevel="0" collapsed="false">
      <c r="A1227" s="17" t="n">
        <v>1622</v>
      </c>
      <c r="B1227" s="16" t="n">
        <v>0.296764536657267</v>
      </c>
      <c r="C1227" s="16" t="n">
        <v>0.303345060415482</v>
      </c>
      <c r="D1227" s="16" t="n">
        <v>0</v>
      </c>
      <c r="E1227" s="16" t="n">
        <v>4.3</v>
      </c>
      <c r="F1227" s="16" t="n">
        <v>0.907881419528733</v>
      </c>
      <c r="G1227" s="16" t="n">
        <v>0.711557108874398</v>
      </c>
      <c r="H1227" s="16" t="n">
        <v>0.214432633588449</v>
      </c>
      <c r="I1227" s="16" t="n">
        <v>1.30102999566398</v>
      </c>
      <c r="J1227" s="16" t="n">
        <v>0</v>
      </c>
      <c r="K1227" s="16" t="n">
        <v>0.553604868913858</v>
      </c>
      <c r="L1227" s="16" t="n">
        <v>0.562968164794008</v>
      </c>
    </row>
    <row r="1228" customFormat="false" ht="15" hidden="false" customHeight="false" outlineLevel="0" collapsed="false">
      <c r="A1228" s="17" t="n">
        <v>1623</v>
      </c>
      <c r="B1228" s="16" t="n">
        <v>0.297553847026494</v>
      </c>
      <c r="C1228" s="16" t="n">
        <v>0.304136060429423</v>
      </c>
      <c r="D1228" s="16" t="n">
        <v>0</v>
      </c>
      <c r="E1228" s="16" t="n">
        <v>4.3</v>
      </c>
      <c r="F1228" s="16" t="n">
        <v>0.907581056161383</v>
      </c>
      <c r="G1228" s="16" t="n">
        <v>0.711557108874398</v>
      </c>
      <c r="H1228" s="16" t="n">
        <v>0.214432633588449</v>
      </c>
      <c r="I1228" s="16" t="n">
        <v>1.30102999566398</v>
      </c>
      <c r="J1228" s="16" t="n">
        <v>0</v>
      </c>
      <c r="K1228" s="16" t="n">
        <v>0.55372191011236</v>
      </c>
      <c r="L1228" s="16" t="n">
        <v>0.568430087390762</v>
      </c>
    </row>
    <row r="1229" customFormat="false" ht="15" hidden="false" customHeight="false" outlineLevel="0" collapsed="false">
      <c r="A1229" s="17" t="n">
        <v>1624</v>
      </c>
      <c r="B1229" s="16" t="n">
        <v>0.298330383789208</v>
      </c>
      <c r="C1229" s="16" t="n">
        <v>0.304924038228359</v>
      </c>
      <c r="D1229" s="16" t="n">
        <v>0</v>
      </c>
      <c r="E1229" s="16" t="n">
        <v>4.3</v>
      </c>
      <c r="F1229" s="16" t="n">
        <v>0.90926992180383</v>
      </c>
      <c r="G1229" s="16" t="n">
        <v>0.711557108874398</v>
      </c>
      <c r="H1229" s="16" t="n">
        <v>0.214432633588449</v>
      </c>
      <c r="I1229" s="16" t="n">
        <v>1.30102999566398</v>
      </c>
      <c r="J1229" s="16" t="n">
        <v>0</v>
      </c>
      <c r="K1229" s="16" t="n">
        <v>0.553916978776529</v>
      </c>
      <c r="L1229" s="16" t="n">
        <v>0.57205836454432</v>
      </c>
    </row>
    <row r="1230" customFormat="false" ht="15" hidden="false" customHeight="false" outlineLevel="0" collapsed="false">
      <c r="A1230" s="17" t="n">
        <v>1625</v>
      </c>
      <c r="B1230" s="16" t="n">
        <v>0.299094102034966</v>
      </c>
      <c r="C1230" s="16" t="n">
        <v>0.305705191086182</v>
      </c>
      <c r="D1230" s="16" t="n">
        <v>0</v>
      </c>
      <c r="E1230" s="16" t="n">
        <v>4.4</v>
      </c>
      <c r="F1230" s="16" t="n">
        <v>0.912295106786949</v>
      </c>
      <c r="G1230" s="16" t="n">
        <v>0.711757039484678</v>
      </c>
      <c r="H1230" s="16" t="n">
        <v>0.214432633588449</v>
      </c>
      <c r="I1230" s="16" t="n">
        <v>1.30102999566398</v>
      </c>
      <c r="J1230" s="16" t="n">
        <v>0</v>
      </c>
      <c r="K1230" s="16" t="n">
        <v>0.553799937578028</v>
      </c>
      <c r="L1230" s="16" t="n">
        <v>0.574672284644195</v>
      </c>
    </row>
    <row r="1231" customFormat="false" ht="15" hidden="false" customHeight="false" outlineLevel="0" collapsed="false">
      <c r="A1231" s="17" t="n">
        <v>1626</v>
      </c>
      <c r="B1231" s="16" t="n">
        <v>0.299844938640793</v>
      </c>
      <c r="C1231" s="16" t="n">
        <v>0.306471775882365</v>
      </c>
      <c r="D1231" s="16" t="n">
        <v>0</v>
      </c>
      <c r="E1231" s="16" t="n">
        <v>4.4</v>
      </c>
      <c r="F1231" s="16" t="n">
        <v>0.91483980401431</v>
      </c>
      <c r="G1231" s="16" t="n">
        <v>0.713316569222885</v>
      </c>
      <c r="H1231" s="16" t="n">
        <v>0.214432633588449</v>
      </c>
      <c r="I1231" s="16" t="n">
        <v>1.30102999566398</v>
      </c>
      <c r="J1231" s="16" t="n">
        <v>0</v>
      </c>
      <c r="K1231" s="16" t="n">
        <v>0.553877965043695</v>
      </c>
      <c r="L1231" s="16" t="n">
        <v>0.578456616729089</v>
      </c>
    </row>
    <row r="1232" customFormat="false" ht="15" hidden="false" customHeight="false" outlineLevel="0" collapsed="false">
      <c r="A1232" s="17" t="n">
        <v>1627</v>
      </c>
      <c r="B1232" s="16" t="n">
        <v>0.300583947036001</v>
      </c>
      <c r="C1232" s="16" t="n">
        <v>0.307236949672525</v>
      </c>
      <c r="D1232" s="16" t="n">
        <v>0</v>
      </c>
      <c r="E1232" s="16" t="n">
        <v>4.4</v>
      </c>
      <c r="F1232" s="16" t="n">
        <v>0.919408327904426</v>
      </c>
      <c r="G1232" s="16" t="n">
        <v>0.715577640722236</v>
      </c>
      <c r="H1232" s="16" t="n">
        <v>0.214432633588449</v>
      </c>
      <c r="I1232" s="16" t="n">
        <v>1.30102999566398</v>
      </c>
      <c r="J1232" s="16" t="n">
        <v>0</v>
      </c>
      <c r="K1232" s="16" t="n">
        <v>0.553916978776529</v>
      </c>
      <c r="L1232" s="16" t="n">
        <v>0.58251404494382</v>
      </c>
    </row>
    <row r="1233" customFormat="false" ht="15" hidden="false" customHeight="false" outlineLevel="0" collapsed="false">
      <c r="A1233" s="17" t="n">
        <v>1628</v>
      </c>
      <c r="B1233" s="16" t="n">
        <v>0.301316268535124</v>
      </c>
      <c r="C1233" s="16" t="n">
        <v>0.307982649528579</v>
      </c>
      <c r="D1233" s="16" t="n">
        <v>0</v>
      </c>
      <c r="E1233" s="16" t="n">
        <v>4.4</v>
      </c>
      <c r="F1233" s="16" t="n">
        <v>0.921430445841148</v>
      </c>
      <c r="G1233" s="16" t="n">
        <v>0.717042446468703</v>
      </c>
      <c r="H1233" s="16" t="n">
        <v>0.214432633588449</v>
      </c>
      <c r="I1233" s="16" t="n">
        <v>1.30102999566398</v>
      </c>
      <c r="J1233" s="16" t="n">
        <v>0</v>
      </c>
      <c r="K1233" s="16" t="n">
        <v>0.554073033707865</v>
      </c>
      <c r="L1233" s="16" t="n">
        <v>0.583177278401998</v>
      </c>
    </row>
    <row r="1234" customFormat="false" ht="15" hidden="false" customHeight="false" outlineLevel="0" collapsed="false">
      <c r="A1234" s="17" t="n">
        <v>1629</v>
      </c>
      <c r="B1234" s="16" t="n">
        <v>0.302037143251962</v>
      </c>
      <c r="C1234" s="16" t="n">
        <v>0.30870733753349</v>
      </c>
      <c r="D1234" s="16" t="n">
        <v>0</v>
      </c>
      <c r="E1234" s="16" t="n">
        <v>4.4</v>
      </c>
      <c r="F1234" s="16" t="n">
        <v>0.921458458795144</v>
      </c>
      <c r="G1234" s="16" t="n">
        <v>0.717042446468703</v>
      </c>
      <c r="H1234" s="16" t="n">
        <v>0.214432633588449</v>
      </c>
      <c r="I1234" s="16" t="n">
        <v>1.30102999566398</v>
      </c>
      <c r="J1234" s="16" t="n">
        <v>0</v>
      </c>
      <c r="K1234" s="16" t="n">
        <v>0.554112047440699</v>
      </c>
      <c r="L1234" s="16" t="n">
        <v>0.582240948813983</v>
      </c>
    </row>
    <row r="1235" customFormat="false" ht="15" hidden="false" customHeight="false" outlineLevel="0" collapsed="false">
      <c r="A1235" s="17" t="n">
        <v>1630</v>
      </c>
      <c r="B1235" s="16" t="n">
        <v>0.302744859001703</v>
      </c>
      <c r="C1235" s="16" t="n">
        <v>0.309424379693993</v>
      </c>
      <c r="D1235" s="16" t="n">
        <v>0</v>
      </c>
      <c r="E1235" s="16" t="n">
        <v>4.4</v>
      </c>
      <c r="F1235" s="16" t="n">
        <v>0.922660647831045</v>
      </c>
      <c r="G1235" s="16" t="n">
        <v>0.717505891080857</v>
      </c>
      <c r="H1235" s="16" t="n">
        <v>0.214432633588449</v>
      </c>
      <c r="I1235" s="16" t="n">
        <v>1.30102999566398</v>
      </c>
      <c r="J1235" s="16" t="n">
        <v>0</v>
      </c>
      <c r="K1235" s="16" t="n">
        <v>0.554229088639201</v>
      </c>
      <c r="L1235" s="16" t="n">
        <v>0.577559300873908</v>
      </c>
    </row>
    <row r="1236" customFormat="false" ht="15" hidden="false" customHeight="false" outlineLevel="0" collapsed="false">
      <c r="A1236" s="17" t="n">
        <v>1631</v>
      </c>
      <c r="B1236" s="16" t="n">
        <v>0.303445514084564</v>
      </c>
      <c r="C1236" s="16" t="n">
        <v>0.310130994097236</v>
      </c>
      <c r="D1236" s="16" t="n">
        <v>0</v>
      </c>
      <c r="E1236" s="16" t="n">
        <v>4.4</v>
      </c>
      <c r="F1236" s="16" t="n">
        <v>0.923190841481519</v>
      </c>
      <c r="G1236" s="16" t="n">
        <v>0.717621219482887</v>
      </c>
      <c r="H1236" s="16" t="n">
        <v>0.214432633588449</v>
      </c>
      <c r="I1236" s="16" t="n">
        <v>1.30102999566398</v>
      </c>
      <c r="J1236" s="16" t="n">
        <v>0</v>
      </c>
      <c r="K1236" s="16" t="n">
        <v>0.554385143570537</v>
      </c>
      <c r="L1236" s="16" t="n">
        <v>0.567844881398252</v>
      </c>
    </row>
    <row r="1237" customFormat="false" ht="15" hidden="false" customHeight="false" outlineLevel="0" collapsed="false">
      <c r="A1237" s="17" t="n">
        <v>1632</v>
      </c>
      <c r="B1237" s="16" t="n">
        <v>0.304133314432369</v>
      </c>
      <c r="C1237" s="16" t="n">
        <v>0.310827470562431</v>
      </c>
      <c r="D1237" s="16" t="n">
        <v>0</v>
      </c>
      <c r="E1237" s="16" t="n">
        <v>4.4</v>
      </c>
      <c r="F1237" s="16" t="n">
        <v>0.924342230712452</v>
      </c>
      <c r="G1237" s="16" t="n">
        <v>0.717690942358965</v>
      </c>
      <c r="H1237" s="16" t="n">
        <v>0.214432633588449</v>
      </c>
      <c r="I1237" s="16" t="n">
        <v>1.30102999566398</v>
      </c>
      <c r="J1237" s="16" t="n">
        <v>0</v>
      </c>
      <c r="K1237" s="16" t="n">
        <v>0.554541198501873</v>
      </c>
      <c r="L1237" s="16" t="n">
        <v>0.557701310861423</v>
      </c>
    </row>
    <row r="1238" customFormat="false" ht="15" hidden="false" customHeight="false" outlineLevel="0" collapsed="false">
      <c r="A1238" s="17" t="n">
        <v>1633</v>
      </c>
      <c r="B1238" s="16" t="n">
        <v>0.304804421340426</v>
      </c>
      <c r="C1238" s="16" t="n">
        <v>0.311513382397341</v>
      </c>
      <c r="D1238" s="16" t="n">
        <v>0</v>
      </c>
      <c r="E1238" s="16" t="n">
        <v>4.4</v>
      </c>
      <c r="F1238" s="16" t="n">
        <v>0.926782226711914</v>
      </c>
      <c r="G1238" s="16" t="n">
        <v>0.717854958701831</v>
      </c>
      <c r="H1238" s="16" t="n">
        <v>0.214432633588449</v>
      </c>
      <c r="I1238" s="16" t="n">
        <v>1.30102999566398</v>
      </c>
      <c r="J1238" s="16" t="n">
        <v>0</v>
      </c>
      <c r="K1238" s="16" t="n">
        <v>0.554463171036205</v>
      </c>
      <c r="L1238" s="16" t="n">
        <v>0.548377028714107</v>
      </c>
    </row>
    <row r="1239" customFormat="false" ht="15" hidden="false" customHeight="false" outlineLevel="0" collapsed="false">
      <c r="A1239" s="17" t="n">
        <v>1634</v>
      </c>
      <c r="B1239" s="16" t="n">
        <v>0.305466049040357</v>
      </c>
      <c r="C1239" s="16" t="n">
        <v>0.312182826314415</v>
      </c>
      <c r="D1239" s="16" t="n">
        <v>0</v>
      </c>
      <c r="E1239" s="16" t="n">
        <v>4.4</v>
      </c>
      <c r="F1239" s="16" t="n">
        <v>0.927819180199387</v>
      </c>
      <c r="G1239" s="16" t="n">
        <v>0.717854958701831</v>
      </c>
      <c r="H1239" s="16" t="n">
        <v>0.214432633588449</v>
      </c>
      <c r="I1239" s="16" t="n">
        <v>1.30102999566398</v>
      </c>
      <c r="J1239" s="16" t="n">
        <v>0</v>
      </c>
      <c r="K1239" s="16" t="n">
        <v>0.554385143570537</v>
      </c>
      <c r="L1239" s="16" t="n">
        <v>0.539637952559301</v>
      </c>
    </row>
    <row r="1240" customFormat="false" ht="15" hidden="false" customHeight="false" outlineLevel="0" collapsed="false">
      <c r="A1240" s="17" t="n">
        <v>1635</v>
      </c>
      <c r="B1240" s="16" t="n">
        <v>0.3061159822262</v>
      </c>
      <c r="C1240" s="16" t="n">
        <v>0.312837925729122</v>
      </c>
      <c r="D1240" s="16" t="n">
        <v>0</v>
      </c>
      <c r="E1240" s="16" t="n">
        <v>4.4</v>
      </c>
      <c r="F1240" s="16" t="n">
        <v>0.928407836260553</v>
      </c>
      <c r="G1240" s="16" t="n">
        <v>0.717854958701831</v>
      </c>
      <c r="H1240" s="16" t="n">
        <v>0.214432633588449</v>
      </c>
      <c r="I1240" s="16" t="n">
        <v>1.30102999566398</v>
      </c>
      <c r="J1240" s="16" t="n">
        <v>0</v>
      </c>
      <c r="K1240" s="16" t="n">
        <v>0.554346129837703</v>
      </c>
      <c r="L1240" s="16" t="n">
        <v>0.534449126092385</v>
      </c>
    </row>
    <row r="1241" customFormat="false" ht="15" hidden="false" customHeight="false" outlineLevel="0" collapsed="false">
      <c r="A1241" s="17" t="n">
        <v>1636</v>
      </c>
      <c r="B1241" s="16" t="n">
        <v>0.306760739328133</v>
      </c>
      <c r="C1241" s="16" t="n">
        <v>0.313485186588898</v>
      </c>
      <c r="D1241" s="16" t="n">
        <v>0</v>
      </c>
      <c r="E1241" s="16" t="n">
        <v>4.4</v>
      </c>
      <c r="F1241" s="16" t="n">
        <v>0.928404323147526</v>
      </c>
      <c r="G1241" s="16" t="n">
        <v>0.717854958701831</v>
      </c>
      <c r="H1241" s="16" t="n">
        <v>0.214432633588449</v>
      </c>
      <c r="I1241" s="16" t="n">
        <v>1.30102999566398</v>
      </c>
      <c r="J1241" s="16" t="n">
        <v>0</v>
      </c>
      <c r="K1241" s="16" t="n">
        <v>0.554268102372035</v>
      </c>
      <c r="L1241" s="16" t="n">
        <v>0.530313670411985</v>
      </c>
    </row>
    <row r="1242" customFormat="false" ht="15" hidden="false" customHeight="false" outlineLevel="0" collapsed="false">
      <c r="A1242" s="17" t="n">
        <v>1637</v>
      </c>
      <c r="B1242" s="16" t="n">
        <v>0.307395369021429</v>
      </c>
      <c r="C1242" s="16" t="n">
        <v>0.314116126533305</v>
      </c>
      <c r="D1242" s="16" t="n">
        <v>0</v>
      </c>
      <c r="E1242" s="16" t="n">
        <v>4.4</v>
      </c>
      <c r="F1242" s="16" t="n">
        <v>0.927109591079184</v>
      </c>
      <c r="G1242" s="16" t="n">
        <v>0.717854958701831</v>
      </c>
      <c r="H1242" s="16" t="n">
        <v>0.214432633588449</v>
      </c>
      <c r="I1242" s="16" t="n">
        <v>1.30102999566398</v>
      </c>
      <c r="J1242" s="16" t="n">
        <v>0</v>
      </c>
      <c r="K1242" s="16" t="n">
        <v>0.554268102372035</v>
      </c>
      <c r="L1242" s="16" t="n">
        <v>0.52414950062422</v>
      </c>
    </row>
    <row r="1243" customFormat="false" ht="15" hidden="false" customHeight="false" outlineLevel="0" collapsed="false">
      <c r="A1243" s="17" t="n">
        <v>1638</v>
      </c>
      <c r="B1243" s="16" t="n">
        <v>0.308019123971462</v>
      </c>
      <c r="C1243" s="16" t="n">
        <v>0.314740644370237</v>
      </c>
      <c r="D1243" s="16" t="n">
        <v>0</v>
      </c>
      <c r="E1243" s="16" t="n">
        <v>4.4</v>
      </c>
      <c r="F1243" s="16" t="n">
        <v>0.926770273709526</v>
      </c>
      <c r="G1243" s="16" t="n">
        <v>0.717854958701831</v>
      </c>
      <c r="H1243" s="16" t="n">
        <v>0.214432633588449</v>
      </c>
      <c r="I1243" s="16" t="n">
        <v>1.30102999566398</v>
      </c>
      <c r="J1243" s="16" t="n">
        <v>0</v>
      </c>
      <c r="K1243" s="16" t="n">
        <v>0.554151061173533</v>
      </c>
      <c r="L1243" s="16" t="n">
        <v>0.5166588639201</v>
      </c>
    </row>
    <row r="1244" customFormat="false" ht="15" hidden="false" customHeight="false" outlineLevel="0" collapsed="false">
      <c r="A1244" s="17" t="n">
        <v>1639</v>
      </c>
      <c r="B1244" s="16" t="n">
        <v>0.308636284329825</v>
      </c>
      <c r="C1244" s="16" t="n">
        <v>0.315357655579789</v>
      </c>
      <c r="D1244" s="16" t="n">
        <v>0</v>
      </c>
      <c r="E1244" s="16" t="n">
        <v>4.4</v>
      </c>
      <c r="F1244" s="16" t="n">
        <v>0.92624824200453</v>
      </c>
      <c r="G1244" s="16" t="n">
        <v>0.717854958701831</v>
      </c>
      <c r="H1244" s="16" t="n">
        <v>0.214432633588449</v>
      </c>
      <c r="I1244" s="16" t="n">
        <v>1.30102999566398</v>
      </c>
      <c r="J1244" s="16" t="n">
        <v>0</v>
      </c>
      <c r="K1244" s="16" t="n">
        <v>0.554112047440699</v>
      </c>
      <c r="L1244" s="16" t="n">
        <v>0.510806803995006</v>
      </c>
    </row>
    <row r="1245" customFormat="false" ht="15" hidden="false" customHeight="false" outlineLevel="0" collapsed="false">
      <c r="A1245" s="17" t="n">
        <v>1640</v>
      </c>
      <c r="B1245" s="16" t="n">
        <v>0.309244659211901</v>
      </c>
      <c r="C1245" s="16" t="n">
        <v>0.315967960304089</v>
      </c>
      <c r="D1245" s="16" t="n">
        <v>0</v>
      </c>
      <c r="E1245" s="16" t="n">
        <v>4.4</v>
      </c>
      <c r="F1245" s="16" t="n">
        <v>0.926189019197284</v>
      </c>
      <c r="G1245" s="16" t="n">
        <v>0.717854958701831</v>
      </c>
      <c r="H1245" s="16" t="n">
        <v>0.214432633588449</v>
      </c>
      <c r="I1245" s="16" t="n">
        <v>1.30102999566398</v>
      </c>
      <c r="J1245" s="16" t="n">
        <v>0</v>
      </c>
      <c r="K1245" s="16" t="n">
        <v>0.554073033707865</v>
      </c>
      <c r="L1245" s="16" t="n">
        <v>0.507061485642946</v>
      </c>
    </row>
    <row r="1246" customFormat="false" ht="15" hidden="false" customHeight="false" outlineLevel="0" collapsed="false">
      <c r="A1246" s="17" t="n">
        <v>1641</v>
      </c>
      <c r="B1246" s="16" t="n">
        <v>0.309839720527331</v>
      </c>
      <c r="C1246" s="16" t="n">
        <v>0.316570571927207</v>
      </c>
      <c r="D1246" s="16" t="n">
        <v>0</v>
      </c>
      <c r="E1246" s="16" t="n">
        <v>4.4</v>
      </c>
      <c r="F1246" s="16" t="n">
        <v>0.927319335716621</v>
      </c>
      <c r="G1246" s="16" t="n">
        <v>0.717854958701831</v>
      </c>
      <c r="H1246" s="16" t="n">
        <v>0.214432633588449</v>
      </c>
      <c r="I1246" s="16" t="n">
        <v>1.30102999566398</v>
      </c>
      <c r="J1246" s="16" t="n">
        <v>0</v>
      </c>
      <c r="K1246" s="16" t="n">
        <v>0.554151061173533</v>
      </c>
      <c r="L1246" s="16" t="n">
        <v>0.507061485642946</v>
      </c>
    </row>
    <row r="1247" customFormat="false" ht="15" hidden="false" customHeight="false" outlineLevel="0" collapsed="false">
      <c r="A1247" s="17" t="n">
        <v>1642</v>
      </c>
      <c r="B1247" s="16" t="n">
        <v>0.310427162175377</v>
      </c>
      <c r="C1247" s="16" t="n">
        <v>0.317159370843614</v>
      </c>
      <c r="D1247" s="16" t="n">
        <v>0</v>
      </c>
      <c r="E1247" s="16" t="n">
        <v>4.4</v>
      </c>
      <c r="F1247" s="16" t="n">
        <v>0.927191575884909</v>
      </c>
      <c r="G1247" s="16" t="n">
        <v>0.717854958701831</v>
      </c>
      <c r="H1247" s="16" t="n">
        <v>0.214432633588449</v>
      </c>
      <c r="I1247" s="16" t="n">
        <v>1.30102999566398</v>
      </c>
      <c r="J1247" s="16" t="n">
        <v>0</v>
      </c>
      <c r="K1247" s="16" t="n">
        <v>0.554151061173533</v>
      </c>
      <c r="L1247" s="16" t="n">
        <v>0.51271847690387</v>
      </c>
    </row>
    <row r="1248" customFormat="false" ht="15" hidden="false" customHeight="false" outlineLevel="0" collapsed="false">
      <c r="A1248" s="17" t="n">
        <v>1643</v>
      </c>
      <c r="B1248" s="16" t="n">
        <v>0.311010100361374</v>
      </c>
      <c r="C1248" s="16" t="n">
        <v>0.317738883490308</v>
      </c>
      <c r="D1248" s="16" t="n">
        <v>0</v>
      </c>
      <c r="E1248" s="16" t="n">
        <v>4.4</v>
      </c>
      <c r="F1248" s="16" t="n">
        <v>0.926121648210116</v>
      </c>
      <c r="G1248" s="16" t="n">
        <v>0.717854958701831</v>
      </c>
      <c r="H1248" s="16" t="n">
        <v>0.214432633588449</v>
      </c>
      <c r="I1248" s="16" t="n">
        <v>1.30102999566398</v>
      </c>
      <c r="J1248" s="16" t="n">
        <v>0</v>
      </c>
      <c r="K1248" s="16" t="n">
        <v>0.554190074906367</v>
      </c>
      <c r="L1248" s="16" t="n">
        <v>0.519077715355805</v>
      </c>
    </row>
    <row r="1249" customFormat="false" ht="15" hidden="false" customHeight="false" outlineLevel="0" collapsed="false">
      <c r="A1249" s="17" t="n">
        <v>1644</v>
      </c>
      <c r="B1249" s="16" t="n">
        <v>0.311580684242977</v>
      </c>
      <c r="C1249" s="16" t="n">
        <v>0.31831029605832</v>
      </c>
      <c r="D1249" s="16" t="n">
        <v>0</v>
      </c>
      <c r="E1249" s="16" t="n">
        <v>4.4</v>
      </c>
      <c r="F1249" s="16" t="n">
        <v>0.925914773064009</v>
      </c>
      <c r="G1249" s="16" t="n">
        <v>0.717854958701831</v>
      </c>
      <c r="H1249" s="16" t="n">
        <v>0.214432633588449</v>
      </c>
      <c r="I1249" s="16" t="n">
        <v>1.30102999566398</v>
      </c>
      <c r="J1249" s="16" t="n">
        <v>0</v>
      </c>
      <c r="K1249" s="16" t="n">
        <v>0.554229088639201</v>
      </c>
      <c r="L1249" s="16" t="n">
        <v>0.525475967540574</v>
      </c>
    </row>
    <row r="1250" customFormat="false" ht="15" hidden="false" customHeight="false" outlineLevel="0" collapsed="false">
      <c r="A1250" s="17" t="n">
        <v>1645</v>
      </c>
      <c r="B1250" s="16" t="n">
        <v>0.312139603619774</v>
      </c>
      <c r="C1250" s="16" t="n">
        <v>0.31886761857385</v>
      </c>
      <c r="D1250" s="16" t="n">
        <v>0</v>
      </c>
      <c r="E1250" s="16" t="n">
        <v>4.4</v>
      </c>
      <c r="F1250" s="16" t="n">
        <v>0.925254320963941</v>
      </c>
      <c r="G1250" s="16" t="n">
        <v>0.717854958701831</v>
      </c>
      <c r="H1250" s="16" t="n">
        <v>0.214432633588449</v>
      </c>
      <c r="I1250" s="16" t="n">
        <v>1.30102999566398</v>
      </c>
      <c r="J1250" s="16" t="n">
        <v>0</v>
      </c>
      <c r="K1250" s="16" t="n">
        <v>0.554151061173533</v>
      </c>
      <c r="L1250" s="16" t="n">
        <v>0.532654494382023</v>
      </c>
    </row>
    <row r="1251" customFormat="false" ht="15" hidden="false" customHeight="false" outlineLevel="0" collapsed="false">
      <c r="A1251" s="17" t="n">
        <v>1646</v>
      </c>
      <c r="B1251" s="16" t="n">
        <v>0.312687481236127</v>
      </c>
      <c r="C1251" s="16" t="n">
        <v>0.31941803586617</v>
      </c>
      <c r="D1251" s="16" t="n">
        <v>0</v>
      </c>
      <c r="E1251" s="16" t="n">
        <v>4.4</v>
      </c>
      <c r="F1251" s="16" t="n">
        <v>0.925379973486485</v>
      </c>
      <c r="G1251" s="16" t="n">
        <v>0.717854958701831</v>
      </c>
      <c r="H1251" s="16" t="n">
        <v>0.214432633588449</v>
      </c>
      <c r="I1251" s="16" t="n">
        <v>1.30102999566398</v>
      </c>
      <c r="J1251" s="16" t="n">
        <v>0</v>
      </c>
      <c r="K1251" s="16" t="n">
        <v>0.554112047440699</v>
      </c>
      <c r="L1251" s="16" t="n">
        <v>0.536828963795256</v>
      </c>
    </row>
    <row r="1252" customFormat="false" ht="15" hidden="false" customHeight="false" outlineLevel="0" collapsed="false">
      <c r="A1252" s="17" t="n">
        <v>1647</v>
      </c>
      <c r="B1252" s="16" t="n">
        <v>0.313226606696844</v>
      </c>
      <c r="C1252" s="16" t="n">
        <v>0.319964008384876</v>
      </c>
      <c r="D1252" s="16" t="n">
        <v>0</v>
      </c>
      <c r="E1252" s="16" t="n">
        <v>4.4</v>
      </c>
      <c r="F1252" s="16" t="n">
        <v>0.926341251255411</v>
      </c>
      <c r="G1252" s="16" t="n">
        <v>0.717854958701831</v>
      </c>
      <c r="H1252" s="16" t="n">
        <v>0.214432633588449</v>
      </c>
      <c r="I1252" s="16" t="n">
        <v>1.30102999566398</v>
      </c>
      <c r="J1252" s="16" t="n">
        <v>0</v>
      </c>
      <c r="K1252" s="16" t="n">
        <v>0.554151061173533</v>
      </c>
      <c r="L1252" s="16" t="n">
        <v>0.537414169787765</v>
      </c>
    </row>
    <row r="1253" customFormat="false" ht="15" hidden="false" customHeight="false" outlineLevel="0" collapsed="false">
      <c r="A1253" s="17" t="n">
        <v>1648</v>
      </c>
      <c r="B1253" s="16" t="n">
        <v>0.313753425040179</v>
      </c>
      <c r="C1253" s="16" t="n">
        <v>0.320498738061176</v>
      </c>
      <c r="D1253" s="16" t="n">
        <v>0</v>
      </c>
      <c r="E1253" s="16" t="n">
        <v>4.4</v>
      </c>
      <c r="F1253" s="16" t="n">
        <v>0.927547299248009</v>
      </c>
      <c r="G1253" s="16" t="n">
        <v>0.717854958701831</v>
      </c>
      <c r="H1253" s="16" t="n">
        <v>0.214432633588449</v>
      </c>
      <c r="I1253" s="16" t="n">
        <v>1.30102999566398</v>
      </c>
      <c r="J1253" s="16" t="n">
        <v>0</v>
      </c>
      <c r="K1253" s="16" t="n">
        <v>0.554268102372035</v>
      </c>
      <c r="L1253" s="16" t="n">
        <v>0.538662609238452</v>
      </c>
    </row>
    <row r="1254" customFormat="false" ht="15" hidden="false" customHeight="false" outlineLevel="0" collapsed="false">
      <c r="A1254" s="17" t="n">
        <v>1649</v>
      </c>
      <c r="B1254" s="16" t="n">
        <v>0.314267533934779</v>
      </c>
      <c r="C1254" s="16" t="n">
        <v>0.321026226107994</v>
      </c>
      <c r="D1254" s="16" t="n">
        <v>0</v>
      </c>
      <c r="E1254" s="16" t="n">
        <v>4.4</v>
      </c>
      <c r="F1254" s="16" t="n">
        <v>0.929788175279479</v>
      </c>
      <c r="G1254" s="16" t="n">
        <v>0.717854958701831</v>
      </c>
      <c r="H1254" s="16" t="n">
        <v>0.214432633588449</v>
      </c>
      <c r="I1254" s="16" t="n">
        <v>1.30102999566398</v>
      </c>
      <c r="J1254" s="16" t="n">
        <v>0</v>
      </c>
      <c r="K1254" s="16" t="n">
        <v>0.554190074906367</v>
      </c>
      <c r="L1254" s="16" t="n">
        <v>0.539013732833958</v>
      </c>
    </row>
    <row r="1255" customFormat="false" ht="15" hidden="false" customHeight="false" outlineLevel="0" collapsed="false">
      <c r="A1255" s="17" t="n">
        <v>1650</v>
      </c>
      <c r="B1255" s="16" t="n">
        <v>0.314769775917133</v>
      </c>
      <c r="C1255" s="16" t="n">
        <v>0.32153496221545</v>
      </c>
      <c r="D1255" s="16" t="n">
        <v>0</v>
      </c>
      <c r="E1255" s="16" t="n">
        <v>4.4</v>
      </c>
      <c r="F1255" s="16" t="n">
        <v>0.930759143086895</v>
      </c>
      <c r="G1255" s="16" t="n">
        <v>0.717854958701831</v>
      </c>
      <c r="H1255" s="16" t="n">
        <v>0.214432633588449</v>
      </c>
      <c r="I1255" s="16" t="n">
        <v>1.30102999566398</v>
      </c>
      <c r="J1255" s="16" t="n">
        <v>0</v>
      </c>
      <c r="K1255" s="16" t="n">
        <v>0.554151061173533</v>
      </c>
      <c r="L1255" s="16" t="n">
        <v>0.536009675405743</v>
      </c>
    </row>
    <row r="1256" customFormat="false" ht="15" hidden="false" customHeight="false" outlineLevel="0" collapsed="false">
      <c r="A1256" s="17" t="n">
        <v>1651</v>
      </c>
      <c r="B1256" s="16" t="n">
        <v>0.315259116391341</v>
      </c>
      <c r="C1256" s="16" t="n">
        <v>0.322030626362964</v>
      </c>
      <c r="D1256" s="16" t="n">
        <v>0</v>
      </c>
      <c r="E1256" s="16" t="n">
        <v>4.4</v>
      </c>
      <c r="F1256" s="16" t="n">
        <v>0.931801198423485</v>
      </c>
      <c r="G1256" s="16" t="n">
        <v>0.717854958701831</v>
      </c>
      <c r="H1256" s="16" t="n">
        <v>0.214432633588449</v>
      </c>
      <c r="I1256" s="16" t="n">
        <v>1.30102999566398</v>
      </c>
      <c r="J1256" s="16" t="n">
        <v>0</v>
      </c>
      <c r="K1256" s="16" t="n">
        <v>0.554151061173533</v>
      </c>
      <c r="L1256" s="16" t="n">
        <v>0.5291822721598</v>
      </c>
    </row>
    <row r="1257" customFormat="false" ht="15" hidden="false" customHeight="false" outlineLevel="0" collapsed="false">
      <c r="A1257" s="17" t="n">
        <v>1652</v>
      </c>
      <c r="B1257" s="16" t="n">
        <v>0.315739910635683</v>
      </c>
      <c r="C1257" s="16" t="n">
        <v>0.322514912427476</v>
      </c>
      <c r="D1257" s="16" t="n">
        <v>0</v>
      </c>
      <c r="E1257" s="16" t="n">
        <v>4.4</v>
      </c>
      <c r="F1257" s="16" t="n">
        <v>0.932242138172644</v>
      </c>
      <c r="G1257" s="16" t="n">
        <v>0.717854958701831</v>
      </c>
      <c r="H1257" s="16" t="n">
        <v>0.214432633588449</v>
      </c>
      <c r="I1257" s="16" t="n">
        <v>1.30102999566398</v>
      </c>
      <c r="J1257" s="16" t="n">
        <v>0</v>
      </c>
      <c r="K1257" s="16" t="n">
        <v>0.554190074906367</v>
      </c>
      <c r="L1257" s="16" t="n">
        <v>0.521379525593009</v>
      </c>
    </row>
    <row r="1258" customFormat="false" ht="15" hidden="false" customHeight="false" outlineLevel="0" collapsed="false">
      <c r="A1258" s="17" t="n">
        <v>1653</v>
      </c>
      <c r="B1258" s="16" t="n">
        <v>0.316211670637131</v>
      </c>
      <c r="C1258" s="16" t="n">
        <v>0.322983138472512</v>
      </c>
      <c r="D1258" s="16" t="n">
        <v>0</v>
      </c>
      <c r="E1258" s="16" t="n">
        <v>4.4</v>
      </c>
      <c r="F1258" s="16" t="n">
        <v>0.931309025154081</v>
      </c>
      <c r="G1258" s="16" t="n">
        <v>0.717854958701831</v>
      </c>
      <c r="H1258" s="16" t="n">
        <v>0.214432633588449</v>
      </c>
      <c r="I1258" s="16" t="n">
        <v>1.30102999566398</v>
      </c>
      <c r="J1258" s="16" t="n">
        <v>0</v>
      </c>
      <c r="K1258" s="16" t="n">
        <v>0.554268102372035</v>
      </c>
      <c r="L1258" s="16" t="n">
        <v>0.512445380774033</v>
      </c>
    </row>
    <row r="1259" customFormat="false" ht="15" hidden="false" customHeight="false" outlineLevel="0" collapsed="false">
      <c r="A1259" s="17" t="n">
        <v>1654</v>
      </c>
      <c r="B1259" s="16" t="n">
        <v>0.316668044775724</v>
      </c>
      <c r="C1259" s="16" t="n">
        <v>0.323438327466504</v>
      </c>
      <c r="D1259" s="16" t="n">
        <v>0</v>
      </c>
      <c r="E1259" s="16" t="n">
        <v>4.4</v>
      </c>
      <c r="F1259" s="16" t="n">
        <v>0.930849712115638</v>
      </c>
      <c r="G1259" s="16" t="n">
        <v>0.717854958701831</v>
      </c>
      <c r="H1259" s="16" t="n">
        <v>0.214432633588449</v>
      </c>
      <c r="I1259" s="16" t="n">
        <v>1.30102999566398</v>
      </c>
      <c r="J1259" s="16" t="n">
        <v>0</v>
      </c>
      <c r="K1259" s="16" t="n">
        <v>0.554112047440699</v>
      </c>
      <c r="L1259" s="16" t="n">
        <v>0.504993757802747</v>
      </c>
    </row>
    <row r="1260" customFormat="false" ht="15" hidden="false" customHeight="false" outlineLevel="0" collapsed="false">
      <c r="A1260" s="17" t="n">
        <v>1655</v>
      </c>
      <c r="B1260" s="16" t="n">
        <v>0.317113767895434</v>
      </c>
      <c r="C1260" s="16" t="n">
        <v>0.323884090764469</v>
      </c>
      <c r="D1260" s="16" t="n">
        <v>0</v>
      </c>
      <c r="E1260" s="16" t="n">
        <v>4.4</v>
      </c>
      <c r="F1260" s="16" t="n">
        <v>0.930611334247725</v>
      </c>
      <c r="G1260" s="16" t="n">
        <v>0.717854958701831</v>
      </c>
      <c r="H1260" s="16" t="n">
        <v>0.214432633588449</v>
      </c>
      <c r="I1260" s="16" t="n">
        <v>1.30102999566398</v>
      </c>
      <c r="J1260" s="16" t="n">
        <v>0</v>
      </c>
      <c r="K1260" s="16" t="n">
        <v>0.554151061173533</v>
      </c>
      <c r="L1260" s="16" t="n">
        <v>0.503628277153558</v>
      </c>
    </row>
    <row r="1261" customFormat="false" ht="15" hidden="false" customHeight="false" outlineLevel="0" collapsed="false">
      <c r="A1261" s="17" t="n">
        <v>1656</v>
      </c>
      <c r="B1261" s="16" t="n">
        <v>0.317547541111708</v>
      </c>
      <c r="C1261" s="16" t="n">
        <v>0.324315646056379</v>
      </c>
      <c r="D1261" s="16" t="n">
        <v>0</v>
      </c>
      <c r="E1261" s="16" t="n">
        <v>4.4</v>
      </c>
      <c r="F1261" s="16" t="n">
        <v>0.929969753221161</v>
      </c>
      <c r="G1261" s="16" t="n">
        <v>0.717854958701831</v>
      </c>
      <c r="H1261" s="16" t="n">
        <v>0.214432633588449</v>
      </c>
      <c r="I1261" s="16" t="n">
        <v>1.30102999566398</v>
      </c>
      <c r="J1261" s="16" t="n">
        <v>0</v>
      </c>
      <c r="K1261" s="16" t="n">
        <v>0.554073033707865</v>
      </c>
      <c r="L1261" s="16" t="n">
        <v>0.507334581772784</v>
      </c>
    </row>
    <row r="1262" customFormat="false" ht="15" hidden="false" customHeight="false" outlineLevel="0" collapsed="false">
      <c r="A1262" s="17" t="n">
        <v>1657</v>
      </c>
      <c r="B1262" s="16" t="n">
        <v>0.317970288296541</v>
      </c>
      <c r="C1262" s="16" t="n">
        <v>0.324731454378768</v>
      </c>
      <c r="D1262" s="16" t="n">
        <v>0</v>
      </c>
      <c r="E1262" s="16" t="n">
        <v>4.4</v>
      </c>
      <c r="F1262" s="16" t="n">
        <v>0.928402520162087</v>
      </c>
      <c r="G1262" s="16" t="n">
        <v>0.717854958701831</v>
      </c>
      <c r="H1262" s="16" t="n">
        <v>0.214432633588449</v>
      </c>
      <c r="I1262" s="16" t="n">
        <v>1.30102999566398</v>
      </c>
      <c r="J1262" s="16" t="n">
        <v>0</v>
      </c>
      <c r="K1262" s="16" t="n">
        <v>0.553955992509363</v>
      </c>
      <c r="L1262" s="16" t="n">
        <v>0.519623907615481</v>
      </c>
    </row>
    <row r="1263" customFormat="false" ht="15" hidden="false" customHeight="false" outlineLevel="0" collapsed="false">
      <c r="A1263" s="17" t="n">
        <v>1658</v>
      </c>
      <c r="B1263" s="16" t="n">
        <v>0.318373014529546</v>
      </c>
      <c r="C1263" s="16" t="n">
        <v>0.325132705940959</v>
      </c>
      <c r="D1263" s="16" t="n">
        <v>0</v>
      </c>
      <c r="E1263" s="16" t="n">
        <v>4.4</v>
      </c>
      <c r="F1263" s="16" t="n">
        <v>0.927995601985911</v>
      </c>
      <c r="G1263" s="16" t="n">
        <v>0.717854958701831</v>
      </c>
      <c r="H1263" s="16" t="n">
        <v>0.214432633588449</v>
      </c>
      <c r="I1263" s="16" t="n">
        <v>1.30102999566398</v>
      </c>
      <c r="J1263" s="16" t="n">
        <v>0</v>
      </c>
      <c r="K1263" s="16" t="n">
        <v>0.554034019975031</v>
      </c>
      <c r="L1263" s="16" t="n">
        <v>0.541159488139825</v>
      </c>
    </row>
    <row r="1264" customFormat="false" ht="15" hidden="false" customHeight="false" outlineLevel="0" collapsed="false">
      <c r="A1264" s="17" t="n">
        <v>1659</v>
      </c>
      <c r="B1264" s="16" t="n">
        <v>0.318758347382148</v>
      </c>
      <c r="C1264" s="16" t="n">
        <v>0.325515645022473</v>
      </c>
      <c r="D1264" s="16" t="n">
        <v>0</v>
      </c>
      <c r="E1264" s="16" t="n">
        <v>4.4</v>
      </c>
      <c r="F1264" s="16" t="n">
        <v>0.927511812905092</v>
      </c>
      <c r="G1264" s="16" t="n">
        <v>0.717854958701831</v>
      </c>
      <c r="H1264" s="16" t="n">
        <v>0.214432633588449</v>
      </c>
      <c r="I1264" s="16" t="n">
        <v>1.30102999566398</v>
      </c>
      <c r="J1264" s="16" t="n">
        <v>0</v>
      </c>
      <c r="K1264" s="16" t="n">
        <v>0.554034019975031</v>
      </c>
      <c r="L1264" s="16" t="n">
        <v>0.562148876404494</v>
      </c>
    </row>
    <row r="1265" customFormat="false" ht="15" hidden="false" customHeight="false" outlineLevel="0" collapsed="false">
      <c r="A1265" s="17" t="n">
        <v>1660</v>
      </c>
      <c r="B1265" s="16" t="n">
        <v>0.319134660893016</v>
      </c>
      <c r="C1265" s="16" t="n">
        <v>0.325895749953356</v>
      </c>
      <c r="D1265" s="16" t="n">
        <v>0</v>
      </c>
      <c r="E1265" s="16" t="n">
        <v>4.4</v>
      </c>
      <c r="F1265" s="16" t="n">
        <v>0.928173116792922</v>
      </c>
      <c r="G1265" s="16" t="n">
        <v>0.717854958701831</v>
      </c>
      <c r="H1265" s="16" t="n">
        <v>0.214432633588449</v>
      </c>
      <c r="I1265" s="16" t="n">
        <v>1.30102999566398</v>
      </c>
      <c r="J1265" s="16" t="n">
        <v>0</v>
      </c>
      <c r="K1265" s="16" t="n">
        <v>0.553955992509363</v>
      </c>
      <c r="L1265" s="16" t="n">
        <v>0.585830212234707</v>
      </c>
    </row>
    <row r="1266" customFormat="false" ht="15" hidden="false" customHeight="false" outlineLevel="0" collapsed="false">
      <c r="A1266" s="17" t="n">
        <v>1661</v>
      </c>
      <c r="B1266" s="16" t="n">
        <v>0.319490206324392</v>
      </c>
      <c r="C1266" s="16" t="n">
        <v>0.32626108762421</v>
      </c>
      <c r="D1266" s="16" t="n">
        <v>0</v>
      </c>
      <c r="E1266" s="16" t="n">
        <v>4.4</v>
      </c>
      <c r="F1266" s="16" t="n">
        <v>0.930036558930728</v>
      </c>
      <c r="G1266" s="16" t="n">
        <v>0.717854958701831</v>
      </c>
      <c r="H1266" s="16" t="n">
        <v>0.214432633588449</v>
      </c>
      <c r="I1266" s="16" t="n">
        <v>1.30102999566398</v>
      </c>
      <c r="J1266" s="16" t="n">
        <v>0</v>
      </c>
      <c r="K1266" s="16" t="n">
        <v>0.554151061173533</v>
      </c>
      <c r="L1266" s="16" t="n">
        <v>0.607755930087391</v>
      </c>
    </row>
    <row r="1267" customFormat="false" ht="15" hidden="false" customHeight="false" outlineLevel="0" collapsed="false">
      <c r="A1267" s="17" t="n">
        <v>1662</v>
      </c>
      <c r="B1267" s="16" t="n">
        <v>0.319840551250511</v>
      </c>
      <c r="C1267" s="16" t="n">
        <v>0.32662297592739</v>
      </c>
      <c r="D1267" s="16" t="n">
        <v>0</v>
      </c>
      <c r="E1267" s="16" t="n">
        <v>4.4</v>
      </c>
      <c r="F1267" s="16" t="n">
        <v>0.932246834309023</v>
      </c>
      <c r="G1267" s="16" t="n">
        <v>0.717854958701831</v>
      </c>
      <c r="H1267" s="16" t="n">
        <v>0.214432633588449</v>
      </c>
      <c r="I1267" s="16" t="n">
        <v>1.30102999566398</v>
      </c>
      <c r="J1267" s="16" t="n">
        <v>0</v>
      </c>
      <c r="K1267" s="16" t="n">
        <v>0.554229088639201</v>
      </c>
      <c r="L1267" s="16" t="n">
        <v>0.627769975031211</v>
      </c>
    </row>
    <row r="1268" customFormat="false" ht="15" hidden="false" customHeight="false" outlineLevel="0" collapsed="false">
      <c r="A1268" s="17" t="n">
        <v>1663</v>
      </c>
      <c r="B1268" s="16" t="n">
        <v>0.320186737510893</v>
      </c>
      <c r="C1268" s="16" t="n">
        <v>0.326986152888014</v>
      </c>
      <c r="D1268" s="16" t="n">
        <v>0</v>
      </c>
      <c r="E1268" s="16" t="n">
        <v>4.4</v>
      </c>
      <c r="F1268" s="16" t="n">
        <v>0.935421384236591</v>
      </c>
      <c r="G1268" s="16" t="n">
        <v>0.717854958701831</v>
      </c>
      <c r="H1268" s="16" t="n">
        <v>0.214432633588449</v>
      </c>
      <c r="I1268" s="16" t="n">
        <v>1.30102999566398</v>
      </c>
      <c r="J1268" s="16" t="n">
        <v>0</v>
      </c>
      <c r="K1268" s="16" t="n">
        <v>0.554385143570537</v>
      </c>
      <c r="L1268" s="16" t="n">
        <v>0.644155742821473</v>
      </c>
    </row>
    <row r="1269" customFormat="false" ht="15" hidden="false" customHeight="false" outlineLevel="0" collapsed="false">
      <c r="A1269" s="17" t="n">
        <v>1664</v>
      </c>
      <c r="B1269" s="16" t="n">
        <v>0.320518129401737</v>
      </c>
      <c r="C1269" s="16" t="n">
        <v>0.327333363296276</v>
      </c>
      <c r="D1269" s="16" t="n">
        <v>0</v>
      </c>
      <c r="E1269" s="16" t="n">
        <v>4.4</v>
      </c>
      <c r="F1269" s="16" t="n">
        <v>0.938521117612646</v>
      </c>
      <c r="G1269" s="16" t="n">
        <v>0.717854958701831</v>
      </c>
      <c r="H1269" s="16" t="n">
        <v>0.214432633588449</v>
      </c>
      <c r="I1269" s="16" t="n">
        <v>1.30102999566398</v>
      </c>
      <c r="J1269" s="16" t="n">
        <v>0</v>
      </c>
      <c r="K1269" s="16" t="n">
        <v>0.554658239700375</v>
      </c>
      <c r="L1269" s="16" t="n">
        <v>0.652582709113608</v>
      </c>
    </row>
    <row r="1270" customFormat="false" ht="15" hidden="false" customHeight="false" outlineLevel="0" collapsed="false">
      <c r="A1270" s="17" t="n">
        <v>1665</v>
      </c>
      <c r="B1270" s="16" t="n">
        <v>0.320832857655154</v>
      </c>
      <c r="C1270" s="16" t="n">
        <v>0.327667656113927</v>
      </c>
      <c r="D1270" s="16" t="n">
        <v>0</v>
      </c>
      <c r="E1270" s="16" t="n">
        <v>4.4</v>
      </c>
      <c r="F1270" s="16" t="n">
        <v>0.942509701930142</v>
      </c>
      <c r="G1270" s="16" t="n">
        <v>0.717854958701831</v>
      </c>
      <c r="H1270" s="16" t="n">
        <v>0.214432633588449</v>
      </c>
      <c r="I1270" s="16" t="n">
        <v>1.30102999566398</v>
      </c>
      <c r="J1270" s="16" t="n">
        <v>0</v>
      </c>
      <c r="K1270" s="16" t="n">
        <v>0.554892322097378</v>
      </c>
      <c r="L1270" s="16" t="n">
        <v>0.655235642946317</v>
      </c>
    </row>
    <row r="1271" customFormat="false" ht="15" hidden="false" customHeight="false" outlineLevel="0" collapsed="false">
      <c r="A1271" s="17" t="n">
        <v>1666</v>
      </c>
      <c r="B1271" s="16" t="n">
        <v>0.321141835302114</v>
      </c>
      <c r="C1271" s="16" t="n">
        <v>0.327991882443763</v>
      </c>
      <c r="D1271" s="16" t="n">
        <v>0</v>
      </c>
      <c r="E1271" s="16" t="n">
        <v>4.4</v>
      </c>
      <c r="F1271" s="16" t="n">
        <v>0.945589800686054</v>
      </c>
      <c r="G1271" s="16" t="n">
        <v>0.717854958701831</v>
      </c>
      <c r="H1271" s="16" t="n">
        <v>0.214432633588449</v>
      </c>
      <c r="I1271" s="16" t="n">
        <v>1.30102999566398</v>
      </c>
      <c r="J1271" s="16" t="n">
        <v>0</v>
      </c>
      <c r="K1271" s="16" t="n">
        <v>0.555087390761548</v>
      </c>
      <c r="L1271" s="16" t="n">
        <v>0.656015917602996</v>
      </c>
    </row>
    <row r="1272" customFormat="false" ht="15" hidden="false" customHeight="false" outlineLevel="0" collapsed="false">
      <c r="A1272" s="17" t="n">
        <v>1667</v>
      </c>
      <c r="B1272" s="16" t="n">
        <v>0.321437150239945</v>
      </c>
      <c r="C1272" s="16" t="n">
        <v>0.328300327732322</v>
      </c>
      <c r="D1272" s="16" t="n">
        <v>0</v>
      </c>
      <c r="E1272" s="16" t="n">
        <v>4.4</v>
      </c>
      <c r="F1272" s="16" t="n">
        <v>0.948330062968695</v>
      </c>
      <c r="G1272" s="16" t="n">
        <v>0.717854958701831</v>
      </c>
      <c r="H1272" s="16" t="n">
        <v>0.214432633588449</v>
      </c>
      <c r="I1272" s="16" t="n">
        <v>1.30102999566398</v>
      </c>
      <c r="J1272" s="16" t="n">
        <v>0</v>
      </c>
      <c r="K1272" s="16" t="n">
        <v>0.555126404494382</v>
      </c>
      <c r="L1272" s="16" t="n">
        <v>0.653558052434457</v>
      </c>
    </row>
    <row r="1273" customFormat="false" ht="15" hidden="false" customHeight="false" outlineLevel="0" collapsed="false">
      <c r="A1273" s="17" t="n">
        <v>1668</v>
      </c>
      <c r="B1273" s="16" t="n">
        <v>0.321729512264331</v>
      </c>
      <c r="C1273" s="16" t="n">
        <v>0.32860643060857</v>
      </c>
      <c r="D1273" s="16" t="n">
        <v>0</v>
      </c>
      <c r="E1273" s="16" t="n">
        <v>4.4</v>
      </c>
      <c r="F1273" s="16" t="n">
        <v>0.951127774966596</v>
      </c>
      <c r="G1273" s="16" t="n">
        <v>0.717854958701831</v>
      </c>
      <c r="H1273" s="16" t="n">
        <v>0.214432633588449</v>
      </c>
      <c r="I1273" s="16" t="n">
        <v>1.30102999566398</v>
      </c>
      <c r="J1273" s="16" t="n">
        <v>0</v>
      </c>
      <c r="K1273" s="16" t="n">
        <v>0.555165418227216</v>
      </c>
      <c r="L1273" s="16" t="n">
        <v>0.654299313358302</v>
      </c>
    </row>
    <row r="1274" customFormat="false" ht="15" hidden="false" customHeight="false" outlineLevel="0" collapsed="false">
      <c r="A1274" s="17" t="n">
        <v>1669</v>
      </c>
      <c r="B1274" s="16" t="n">
        <v>0.322014175769356</v>
      </c>
      <c r="C1274" s="16" t="n">
        <v>0.3289044966105</v>
      </c>
      <c r="D1274" s="16" t="n">
        <v>0</v>
      </c>
      <c r="E1274" s="16" t="n">
        <v>4.4</v>
      </c>
      <c r="F1274" s="16" t="n">
        <v>0.953791869924454</v>
      </c>
      <c r="G1274" s="16" t="n">
        <v>0.717854958701831</v>
      </c>
      <c r="H1274" s="16" t="n">
        <v>0.214432633588449</v>
      </c>
      <c r="I1274" s="16" t="n">
        <v>1.30102999566398</v>
      </c>
      <c r="J1274" s="16" t="n">
        <v>0</v>
      </c>
      <c r="K1274" s="16" t="n">
        <v>0.555360486891386</v>
      </c>
      <c r="L1274" s="16" t="n">
        <v>0.657966604244694</v>
      </c>
    </row>
    <row r="1275" customFormat="false" ht="15" hidden="false" customHeight="false" outlineLevel="0" collapsed="false">
      <c r="A1275" s="17" t="n">
        <v>1670</v>
      </c>
      <c r="B1275" s="16" t="n">
        <v>0.322294114778439</v>
      </c>
      <c r="C1275" s="16" t="n">
        <v>0.329194776671991</v>
      </c>
      <c r="D1275" s="16" t="n">
        <v>0</v>
      </c>
      <c r="E1275" s="16" t="n">
        <v>4.4</v>
      </c>
      <c r="F1275" s="16" t="n">
        <v>0.955867699879378</v>
      </c>
      <c r="G1275" s="16" t="n">
        <v>0.717854958701831</v>
      </c>
      <c r="H1275" s="16" t="n">
        <v>0.214432633588449</v>
      </c>
      <c r="I1275" s="16" t="n">
        <v>1.30102999566398</v>
      </c>
      <c r="J1275" s="16" t="n">
        <v>0</v>
      </c>
      <c r="K1275" s="16" t="n">
        <v>0.555633583021224</v>
      </c>
      <c r="L1275" s="16" t="n">
        <v>0.661087702871411</v>
      </c>
    </row>
    <row r="1276" customFormat="false" ht="15" hidden="false" customHeight="false" outlineLevel="0" collapsed="false">
      <c r="A1276" s="17" t="n">
        <v>1671</v>
      </c>
      <c r="B1276" s="16" t="n">
        <v>0.322568480753236</v>
      </c>
      <c r="C1276" s="16" t="n">
        <v>0.32947290676196</v>
      </c>
      <c r="D1276" s="16" t="n">
        <v>0</v>
      </c>
      <c r="E1276" s="16" t="n">
        <v>4.4</v>
      </c>
      <c r="F1276" s="16" t="n">
        <v>0.956620529414831</v>
      </c>
      <c r="G1276" s="16" t="n">
        <v>0.717854958701831</v>
      </c>
      <c r="H1276" s="16" t="n">
        <v>0.214432633588449</v>
      </c>
      <c r="I1276" s="16" t="n">
        <v>1.30102999566398</v>
      </c>
      <c r="J1276" s="16" t="n">
        <v>0</v>
      </c>
      <c r="K1276" s="16" t="n">
        <v>0.555555555555556</v>
      </c>
      <c r="L1276" s="16" t="n">
        <v>0.66561329588015</v>
      </c>
    </row>
    <row r="1277" customFormat="false" ht="15" hidden="false" customHeight="false" outlineLevel="0" collapsed="false">
      <c r="A1277" s="17" t="n">
        <v>1672</v>
      </c>
      <c r="B1277" s="16" t="n">
        <v>0.322837731904454</v>
      </c>
      <c r="C1277" s="16" t="n">
        <v>0.32975521235821</v>
      </c>
      <c r="D1277" s="16" t="n">
        <v>0</v>
      </c>
      <c r="E1277" s="16" t="n">
        <v>4.4</v>
      </c>
      <c r="F1277" s="16" t="n">
        <v>0.959232869913868</v>
      </c>
      <c r="G1277" s="16" t="n">
        <v>0.717854958701831</v>
      </c>
      <c r="H1277" s="16" t="n">
        <v>0.214432633588449</v>
      </c>
      <c r="I1277" s="16" t="n">
        <v>1.30102999566398</v>
      </c>
      <c r="J1277" s="16" t="n">
        <v>0</v>
      </c>
      <c r="K1277" s="16" t="n">
        <v>0.555633583021224</v>
      </c>
      <c r="L1277" s="16" t="n">
        <v>0.668110174781523</v>
      </c>
    </row>
    <row r="1278" customFormat="false" ht="15" hidden="false" customHeight="false" outlineLevel="0" collapsed="false">
      <c r="A1278" s="17" t="n">
        <v>1673</v>
      </c>
      <c r="B1278" s="16" t="n">
        <v>0.32309723024567</v>
      </c>
      <c r="C1278" s="16" t="n">
        <v>0.330026007937581</v>
      </c>
      <c r="D1278" s="16" t="n">
        <v>0</v>
      </c>
      <c r="E1278" s="16" t="n">
        <v>4.4</v>
      </c>
      <c r="F1278" s="16" t="n">
        <v>0.961480584922641</v>
      </c>
      <c r="G1278" s="16" t="n">
        <v>0.717854958701831</v>
      </c>
      <c r="H1278" s="16" t="n">
        <v>0.214432633588449</v>
      </c>
      <c r="I1278" s="16" t="n">
        <v>1.30102999566398</v>
      </c>
      <c r="J1278" s="16" t="n">
        <v>0</v>
      </c>
      <c r="K1278" s="16" t="n">
        <v>0.555867665418227</v>
      </c>
      <c r="L1278" s="16" t="n">
        <v>0.671621410736579</v>
      </c>
    </row>
    <row r="1279" customFormat="false" ht="15" hidden="false" customHeight="false" outlineLevel="0" collapsed="false">
      <c r="A1279" s="17" t="n">
        <v>1674</v>
      </c>
      <c r="B1279" s="16" t="n">
        <v>0.32335793102781</v>
      </c>
      <c r="C1279" s="16" t="n">
        <v>0.330307427542598</v>
      </c>
      <c r="D1279" s="16" t="n">
        <v>0</v>
      </c>
      <c r="E1279" s="16" t="n">
        <v>4.4</v>
      </c>
      <c r="F1279" s="16" t="n">
        <v>0.96565088237392</v>
      </c>
      <c r="G1279" s="16" t="n">
        <v>0.718771791360499</v>
      </c>
      <c r="H1279" s="16" t="n">
        <v>0.214432633588449</v>
      </c>
      <c r="I1279" s="16" t="n">
        <v>1.30102999566398</v>
      </c>
      <c r="J1279" s="16" t="n">
        <v>0</v>
      </c>
      <c r="K1279" s="16" t="n">
        <v>0.556140761548065</v>
      </c>
      <c r="L1279" s="16" t="n">
        <v>0.675210674157303</v>
      </c>
    </row>
    <row r="1280" customFormat="false" ht="15" hidden="false" customHeight="false" outlineLevel="0" collapsed="false">
      <c r="A1280" s="17" t="n">
        <v>1675</v>
      </c>
      <c r="B1280" s="16" t="n">
        <v>0.323600909776158</v>
      </c>
      <c r="C1280" s="16" t="n">
        <v>0.33058734711134</v>
      </c>
      <c r="D1280" s="16" t="n">
        <v>0</v>
      </c>
      <c r="E1280" s="16" t="n">
        <v>4.4</v>
      </c>
      <c r="F1280" s="16" t="n">
        <v>0.973197980984447</v>
      </c>
      <c r="G1280" s="16" t="n">
        <v>0.719975518415008</v>
      </c>
      <c r="H1280" s="16" t="n">
        <v>0.214432633588449</v>
      </c>
      <c r="I1280" s="16" t="n">
        <v>1.30102999566398</v>
      </c>
      <c r="J1280" s="16" t="n">
        <v>0</v>
      </c>
      <c r="K1280" s="16" t="n">
        <v>0.556335830212235</v>
      </c>
      <c r="L1280" s="16" t="n">
        <v>0.678643882646692</v>
      </c>
    </row>
    <row r="1281" customFormat="false" ht="15" hidden="false" customHeight="false" outlineLevel="0" collapsed="false">
      <c r="A1281" s="17" t="n">
        <v>1676</v>
      </c>
      <c r="B1281" s="16" t="n">
        <v>0.323870374924607</v>
      </c>
      <c r="C1281" s="16" t="n">
        <v>0.330885686482606</v>
      </c>
      <c r="D1281" s="16" t="n">
        <v>0</v>
      </c>
      <c r="E1281" s="16" t="n">
        <v>4.4</v>
      </c>
      <c r="F1281" s="16" t="n">
        <v>0.978960191982756</v>
      </c>
      <c r="G1281" s="16" t="n">
        <v>0.721587867692195</v>
      </c>
      <c r="H1281" s="16" t="n">
        <v>0.214432633588449</v>
      </c>
      <c r="I1281" s="16" t="n">
        <v>1.30102999566398</v>
      </c>
      <c r="J1281" s="16" t="n">
        <v>0</v>
      </c>
      <c r="K1281" s="16" t="n">
        <v>0.55668695380774</v>
      </c>
      <c r="L1281" s="16" t="n">
        <v>0.684495942571785</v>
      </c>
    </row>
    <row r="1282" customFormat="false" ht="15" hidden="false" customHeight="false" outlineLevel="0" collapsed="false">
      <c r="A1282" s="17" t="n">
        <v>1677</v>
      </c>
      <c r="B1282" s="16" t="n">
        <v>0.324138883915212</v>
      </c>
      <c r="C1282" s="16" t="n">
        <v>0.331184893260511</v>
      </c>
      <c r="D1282" s="16" t="n">
        <v>0</v>
      </c>
      <c r="E1282" s="16" t="n">
        <v>4.4</v>
      </c>
      <c r="F1282" s="16" t="n">
        <v>0.985125094225595</v>
      </c>
      <c r="G1282" s="16" t="n">
        <v>0.724904850639355</v>
      </c>
      <c r="H1282" s="16" t="n">
        <v>0.214432633588449</v>
      </c>
      <c r="I1282" s="16" t="n">
        <v>1.30102999566398</v>
      </c>
      <c r="J1282" s="16" t="n">
        <v>0</v>
      </c>
      <c r="K1282" s="16" t="n">
        <v>0.556921036204744</v>
      </c>
      <c r="L1282" s="16" t="n">
        <v>0.690152933832709</v>
      </c>
    </row>
    <row r="1283" customFormat="false" ht="15" hidden="false" customHeight="false" outlineLevel="0" collapsed="false">
      <c r="A1283" s="17" t="n">
        <v>1678</v>
      </c>
      <c r="B1283" s="16" t="n">
        <v>0.324439267731375</v>
      </c>
      <c r="C1283" s="16" t="n">
        <v>0.331512404501103</v>
      </c>
      <c r="D1283" s="16" t="n">
        <v>0</v>
      </c>
      <c r="E1283" s="16" t="n">
        <v>4.4</v>
      </c>
      <c r="F1283" s="16" t="n">
        <v>0.990363219596774</v>
      </c>
      <c r="G1283" s="16" t="n">
        <v>0.728028505589004</v>
      </c>
      <c r="H1283" s="16" t="n">
        <v>0.214432633588449</v>
      </c>
      <c r="I1283" s="16" t="n">
        <v>1.30102999566398</v>
      </c>
      <c r="J1283" s="16" t="n">
        <v>0</v>
      </c>
      <c r="K1283" s="16" t="n">
        <v>0.557155118601748</v>
      </c>
      <c r="L1283" s="16" t="n">
        <v>0.694834581772784</v>
      </c>
    </row>
    <row r="1284" customFormat="false" ht="15" hidden="false" customHeight="false" outlineLevel="0" collapsed="false">
      <c r="A1284" s="17" t="n">
        <v>1679</v>
      </c>
      <c r="B1284" s="16" t="n">
        <v>0.324762448254559</v>
      </c>
      <c r="C1284" s="16" t="n">
        <v>0.331854946827621</v>
      </c>
      <c r="D1284" s="16" t="n">
        <v>0</v>
      </c>
      <c r="E1284" s="16" t="n">
        <v>4.4</v>
      </c>
      <c r="F1284" s="16" t="n">
        <v>0.993819149289148</v>
      </c>
      <c r="G1284" s="16" t="n">
        <v>0.729439327278477</v>
      </c>
      <c r="H1284" s="16" t="n">
        <v>0.214432633588449</v>
      </c>
      <c r="I1284" s="16" t="n">
        <v>1.30102999566398</v>
      </c>
      <c r="J1284" s="16" t="n">
        <v>0</v>
      </c>
      <c r="K1284" s="16" t="n">
        <v>0.557194132334582</v>
      </c>
      <c r="L1284" s="16" t="n">
        <v>0.698618913857678</v>
      </c>
    </row>
    <row r="1285" customFormat="false" ht="15" hidden="false" customHeight="false" outlineLevel="0" collapsed="false">
      <c r="A1285" s="17" t="n">
        <v>1680</v>
      </c>
      <c r="B1285" s="16" t="n">
        <v>0.325111584530936</v>
      </c>
      <c r="C1285" s="16" t="n">
        <v>0.332231177289165</v>
      </c>
      <c r="D1285" s="16" t="n">
        <v>0</v>
      </c>
      <c r="E1285" s="16" t="n">
        <v>4.4</v>
      </c>
      <c r="F1285" s="16" t="n">
        <v>0.998778629663164</v>
      </c>
      <c r="G1285" s="16" t="n">
        <v>0.730965631814099</v>
      </c>
      <c r="H1285" s="16" t="n">
        <v>0.214432633588449</v>
      </c>
      <c r="I1285" s="16" t="n">
        <v>1.30102999566398</v>
      </c>
      <c r="J1285" s="16" t="n">
        <v>0</v>
      </c>
      <c r="K1285" s="16" t="n">
        <v>0.557194132334582</v>
      </c>
      <c r="L1285" s="16" t="n">
        <v>0.700179463171036</v>
      </c>
    </row>
    <row r="1286" customFormat="false" ht="15" hidden="false" customHeight="false" outlineLevel="0" collapsed="false">
      <c r="A1286" s="17" t="n">
        <v>1681</v>
      </c>
      <c r="B1286" s="16" t="n">
        <v>0.325490163846148</v>
      </c>
      <c r="C1286" s="16" t="n">
        <v>0.33263647644205</v>
      </c>
      <c r="D1286" s="16" t="n">
        <v>0</v>
      </c>
      <c r="E1286" s="16" t="n">
        <v>4.4</v>
      </c>
      <c r="F1286" s="16" t="n">
        <v>1.00352343504471</v>
      </c>
      <c r="G1286" s="16" t="n">
        <v>0.733021298684866</v>
      </c>
      <c r="H1286" s="16" t="n">
        <v>0.214432633588449</v>
      </c>
      <c r="I1286" s="16" t="n">
        <v>1.30102999566398</v>
      </c>
      <c r="J1286" s="16" t="n">
        <v>0</v>
      </c>
      <c r="K1286" s="16" t="n">
        <v>0.557506242197253</v>
      </c>
      <c r="L1286" s="16" t="n">
        <v>0.701427902621723</v>
      </c>
    </row>
    <row r="1287" customFormat="false" ht="15" hidden="false" customHeight="false" outlineLevel="0" collapsed="false">
      <c r="A1287" s="17" t="n">
        <v>1682</v>
      </c>
      <c r="B1287" s="16" t="n">
        <v>0.325885538839632</v>
      </c>
      <c r="C1287" s="16" t="n">
        <v>0.333066790835576</v>
      </c>
      <c r="D1287" s="16" t="n">
        <v>0</v>
      </c>
      <c r="E1287" s="16" t="n">
        <v>4.5</v>
      </c>
      <c r="F1287" s="16" t="n">
        <v>1.00985627083045</v>
      </c>
      <c r="G1287" s="16" t="n">
        <v>0.736387800480103</v>
      </c>
      <c r="H1287" s="16" t="n">
        <v>0.214432633588449</v>
      </c>
      <c r="I1287" s="16" t="n">
        <v>1.30102999566398</v>
      </c>
      <c r="J1287" s="16" t="n">
        <v>0</v>
      </c>
      <c r="K1287" s="16" t="n">
        <v>0.557857365792759</v>
      </c>
      <c r="L1287" s="16" t="n">
        <v>0.701935081148564</v>
      </c>
    </row>
    <row r="1288" customFormat="false" ht="15" hidden="false" customHeight="false" outlineLevel="0" collapsed="false">
      <c r="A1288" s="17" t="n">
        <v>1683</v>
      </c>
      <c r="B1288" s="16" t="n">
        <v>0.326310438414415</v>
      </c>
      <c r="C1288" s="16" t="n">
        <v>0.33353401389852</v>
      </c>
      <c r="D1288" s="16" t="n">
        <v>0</v>
      </c>
      <c r="E1288" s="16" t="n">
        <v>4.6</v>
      </c>
      <c r="F1288" s="16" t="n">
        <v>1.01761393704695</v>
      </c>
      <c r="G1288" s="16" t="n">
        <v>0.740598997516138</v>
      </c>
      <c r="H1288" s="16" t="n">
        <v>0.214432633588449</v>
      </c>
      <c r="I1288" s="16" t="n">
        <v>1.30102999566398</v>
      </c>
      <c r="J1288" s="16" t="n">
        <v>0</v>
      </c>
      <c r="K1288" s="16" t="n">
        <v>0.557935393258427</v>
      </c>
      <c r="L1288" s="16" t="n">
        <v>0.704236891385768</v>
      </c>
    </row>
    <row r="1289" customFormat="false" ht="15" hidden="false" customHeight="false" outlineLevel="0" collapsed="false">
      <c r="A1289" s="17" t="n">
        <v>1684</v>
      </c>
      <c r="B1289" s="16" t="n">
        <v>0.326746819333898</v>
      </c>
      <c r="C1289" s="16" t="n">
        <v>0.334014326250285</v>
      </c>
      <c r="D1289" s="16" t="n">
        <v>0</v>
      </c>
      <c r="E1289" s="16" t="n">
        <v>4.6</v>
      </c>
      <c r="F1289" s="16" t="n">
        <v>1.02559413028209</v>
      </c>
      <c r="G1289" s="16" t="n">
        <v>0.742582197052278</v>
      </c>
      <c r="H1289" s="16" t="n">
        <v>0.214432633588449</v>
      </c>
      <c r="I1289" s="16" t="n">
        <v>1.30102999566398</v>
      </c>
      <c r="J1289" s="16" t="n">
        <v>0</v>
      </c>
      <c r="K1289" s="16" t="n">
        <v>0.558637640449438</v>
      </c>
      <c r="L1289" s="16" t="n">
        <v>0.707553058676654</v>
      </c>
    </row>
    <row r="1290" customFormat="false" ht="15" hidden="false" customHeight="false" outlineLevel="0" collapsed="false">
      <c r="A1290" s="17" t="n">
        <v>1685</v>
      </c>
      <c r="B1290" s="16" t="n">
        <v>0.327210626254479</v>
      </c>
      <c r="C1290" s="16" t="n">
        <v>0.334531835625681</v>
      </c>
      <c r="D1290" s="16" t="n">
        <v>0</v>
      </c>
      <c r="E1290" s="16" t="n">
        <v>4.6</v>
      </c>
      <c r="F1290" s="16" t="n">
        <v>1.03546710319375</v>
      </c>
      <c r="G1290" s="16" t="n">
        <v>0.745208995680334</v>
      </c>
      <c r="H1290" s="16" t="n">
        <v>0.214432633588449</v>
      </c>
      <c r="I1290" s="16" t="n">
        <v>1.30102999566398</v>
      </c>
      <c r="J1290" s="16" t="n">
        <v>0</v>
      </c>
      <c r="K1290" s="16" t="n">
        <v>0.558910736579276</v>
      </c>
      <c r="L1290" s="16" t="n">
        <v>0.711103308364544</v>
      </c>
    </row>
    <row r="1291" customFormat="false" ht="15" hidden="false" customHeight="false" outlineLevel="0" collapsed="false">
      <c r="A1291" s="17" t="n">
        <v>1686</v>
      </c>
      <c r="B1291" s="16" t="n">
        <v>0.32767329696152</v>
      </c>
      <c r="C1291" s="16" t="n">
        <v>0.335039994857285</v>
      </c>
      <c r="D1291" s="16" t="n">
        <v>0</v>
      </c>
      <c r="E1291" s="16" t="n">
        <v>4.6</v>
      </c>
      <c r="F1291" s="16" t="n">
        <v>1.04355089274622</v>
      </c>
      <c r="G1291" s="16" t="n">
        <v>0.745208995680334</v>
      </c>
      <c r="H1291" s="16" t="n">
        <v>0.214432633588449</v>
      </c>
      <c r="I1291" s="16" t="n">
        <v>1.30102999566398</v>
      </c>
      <c r="J1291" s="16" t="n">
        <v>0</v>
      </c>
      <c r="K1291" s="16" t="n">
        <v>0.55914481897628</v>
      </c>
      <c r="L1291" s="16" t="n">
        <v>0.71293695380774</v>
      </c>
    </row>
    <row r="1292" customFormat="false" ht="15" hidden="false" customHeight="false" outlineLevel="0" collapsed="false">
      <c r="A1292" s="17" t="n">
        <v>1687</v>
      </c>
      <c r="B1292" s="16" t="n">
        <v>0.328155091653268</v>
      </c>
      <c r="C1292" s="16" t="n">
        <v>0.335563809558582</v>
      </c>
      <c r="D1292" s="16" t="n">
        <v>0</v>
      </c>
      <c r="E1292" s="16" t="n">
        <v>4.6</v>
      </c>
      <c r="F1292" s="16" t="n">
        <v>1.0507359716244</v>
      </c>
      <c r="G1292" s="16" t="n">
        <v>0.745208995680334</v>
      </c>
      <c r="H1292" s="16" t="n">
        <v>0.214432633588449</v>
      </c>
      <c r="I1292" s="16" t="n">
        <v>1.30102999566398</v>
      </c>
      <c r="J1292" s="16" t="n">
        <v>0</v>
      </c>
      <c r="K1292" s="16" t="n">
        <v>0.559417915106117</v>
      </c>
      <c r="L1292" s="16" t="n">
        <v>0.714536516853933</v>
      </c>
    </row>
    <row r="1293" customFormat="false" ht="15" hidden="false" customHeight="false" outlineLevel="0" collapsed="false">
      <c r="A1293" s="17" t="n">
        <v>1688</v>
      </c>
      <c r="B1293" s="16" t="n">
        <v>0.328629754069779</v>
      </c>
      <c r="C1293" s="16" t="n">
        <v>0.336086188432541</v>
      </c>
      <c r="D1293" s="16" t="n">
        <v>0</v>
      </c>
      <c r="E1293" s="16" t="n">
        <v>4.6</v>
      </c>
      <c r="F1293" s="16" t="n">
        <v>1.05910575811784</v>
      </c>
      <c r="G1293" s="16" t="n">
        <v>0.748888714141577</v>
      </c>
      <c r="H1293" s="16" t="n">
        <v>0.214432633588449</v>
      </c>
      <c r="I1293" s="16" t="n">
        <v>1.30102999566398</v>
      </c>
      <c r="J1293" s="16" t="n">
        <v>0</v>
      </c>
      <c r="K1293" s="16" t="n">
        <v>0.559651997503121</v>
      </c>
      <c r="L1293" s="16" t="n">
        <v>0.7166822721598</v>
      </c>
    </row>
    <row r="1294" customFormat="false" ht="15" hidden="false" customHeight="false" outlineLevel="0" collapsed="false">
      <c r="A1294" s="17" t="n">
        <v>1689</v>
      </c>
      <c r="B1294" s="16" t="n">
        <v>0.32910766866472</v>
      </c>
      <c r="C1294" s="16" t="n">
        <v>0.336611761052287</v>
      </c>
      <c r="D1294" s="16" t="n">
        <v>0</v>
      </c>
      <c r="E1294" s="16" t="n">
        <v>4.6</v>
      </c>
      <c r="F1294" s="16" t="n">
        <v>1.06733702213064</v>
      </c>
      <c r="G1294" s="16" t="n">
        <v>0.753936711811595</v>
      </c>
      <c r="H1294" s="16" t="n">
        <v>0.214432633588449</v>
      </c>
      <c r="I1294" s="16" t="n">
        <v>1.30102999566398</v>
      </c>
      <c r="J1294" s="16" t="n">
        <v>0</v>
      </c>
      <c r="K1294" s="16" t="n">
        <v>0.560120162297129</v>
      </c>
      <c r="L1294" s="16" t="n">
        <v>0.716565230961298</v>
      </c>
    </row>
    <row r="1295" customFormat="false" ht="15" hidden="false" customHeight="false" outlineLevel="0" collapsed="false">
      <c r="A1295" s="17" t="n">
        <v>1690</v>
      </c>
      <c r="B1295" s="16" t="n">
        <v>0.329577606999212</v>
      </c>
      <c r="C1295" s="16" t="n">
        <v>0.337129685106907</v>
      </c>
      <c r="D1295" s="16" t="n">
        <v>0</v>
      </c>
      <c r="E1295" s="16" t="n">
        <v>4.6</v>
      </c>
      <c r="F1295" s="16" t="n">
        <v>1.07571174087333</v>
      </c>
      <c r="G1295" s="16" t="n">
        <v>0.758466200971153</v>
      </c>
      <c r="H1295" s="16" t="n">
        <v>0.214432633588449</v>
      </c>
      <c r="I1295" s="16" t="n">
        <v>1.30102999566398</v>
      </c>
      <c r="J1295" s="16" t="n">
        <v>0</v>
      </c>
      <c r="K1295" s="16" t="n">
        <v>0.560315230961298</v>
      </c>
      <c r="L1295" s="16" t="n">
        <v>0.7166822721598</v>
      </c>
    </row>
    <row r="1296" customFormat="false" ht="15" hidden="false" customHeight="false" outlineLevel="0" collapsed="false">
      <c r="A1296" s="17" t="n">
        <v>1691</v>
      </c>
      <c r="B1296" s="16" t="n">
        <v>0.330044274942743</v>
      </c>
      <c r="C1296" s="16" t="n">
        <v>0.33764919663748</v>
      </c>
      <c r="D1296" s="16" t="n">
        <v>0</v>
      </c>
      <c r="E1296" s="16" t="n">
        <v>4.6</v>
      </c>
      <c r="F1296" s="16" t="n">
        <v>1.08515028355892</v>
      </c>
      <c r="G1296" s="16" t="n">
        <v>0.765753701706586</v>
      </c>
      <c r="H1296" s="16" t="n">
        <v>0.214432633588449</v>
      </c>
      <c r="I1296" s="16" t="n">
        <v>1.30102999566398</v>
      </c>
      <c r="J1296" s="16" t="n">
        <v>0</v>
      </c>
      <c r="K1296" s="16" t="n">
        <v>0.560588327091136</v>
      </c>
      <c r="L1296" s="16" t="n">
        <v>0.716916354556804</v>
      </c>
    </row>
    <row r="1297" customFormat="false" ht="15" hidden="false" customHeight="false" outlineLevel="0" collapsed="false">
      <c r="A1297" s="17" t="n">
        <v>1692</v>
      </c>
      <c r="B1297" s="16" t="n">
        <v>0.330508166303237</v>
      </c>
      <c r="C1297" s="16" t="n">
        <v>0.338162414143594</v>
      </c>
      <c r="D1297" s="16" t="n">
        <v>0</v>
      </c>
      <c r="E1297" s="16" t="n">
        <v>4.7</v>
      </c>
      <c r="F1297" s="16" t="n">
        <v>1.09379312364784</v>
      </c>
      <c r="G1297" s="16" t="n">
        <v>0.770932559467867</v>
      </c>
      <c r="H1297" s="16" t="n">
        <v>0.214432633588449</v>
      </c>
      <c r="I1297" s="16" t="n">
        <v>1.30102999566398</v>
      </c>
      <c r="J1297" s="16" t="n">
        <v>0</v>
      </c>
      <c r="K1297" s="16" t="n">
        <v>0.560861423220974</v>
      </c>
      <c r="L1297" s="16" t="n">
        <v>0.717852684144819</v>
      </c>
    </row>
    <row r="1298" customFormat="false" ht="15" hidden="false" customHeight="false" outlineLevel="0" collapsed="false">
      <c r="A1298" s="17" t="n">
        <v>1693</v>
      </c>
      <c r="B1298" s="16" t="n">
        <v>0.330962137215667</v>
      </c>
      <c r="C1298" s="16" t="n">
        <v>0.338659166913019</v>
      </c>
      <c r="D1298" s="16" t="n">
        <v>0</v>
      </c>
      <c r="E1298" s="16" t="n">
        <v>4.8</v>
      </c>
      <c r="F1298" s="16" t="n">
        <v>1.10110674819525</v>
      </c>
      <c r="G1298" s="16" t="n">
        <v>0.774503394184933</v>
      </c>
      <c r="H1298" s="16" t="n">
        <v>0.214432633588449</v>
      </c>
      <c r="I1298" s="16" t="n">
        <v>1.30102999566398</v>
      </c>
      <c r="J1298" s="16" t="n">
        <v>0</v>
      </c>
      <c r="K1298" s="16" t="n">
        <v>0.561173533083646</v>
      </c>
      <c r="L1298" s="16" t="n">
        <v>0.718086766541823</v>
      </c>
    </row>
    <row r="1299" customFormat="false" ht="15" hidden="false" customHeight="false" outlineLevel="0" collapsed="false">
      <c r="A1299" s="17" t="n">
        <v>1694</v>
      </c>
      <c r="B1299" s="16" t="n">
        <v>0.331421725451946</v>
      </c>
      <c r="C1299" s="16" t="n">
        <v>0.339168291036668</v>
      </c>
      <c r="D1299" s="16" t="n">
        <v>0</v>
      </c>
      <c r="E1299" s="16" t="n">
        <v>4.8</v>
      </c>
      <c r="F1299" s="16" t="n">
        <v>1.10968345155821</v>
      </c>
      <c r="G1299" s="16" t="n">
        <v>0.779368886939209</v>
      </c>
      <c r="H1299" s="16" t="n">
        <v>0.214432633588449</v>
      </c>
      <c r="I1299" s="16" t="n">
        <v>1.30102999566398</v>
      </c>
      <c r="J1299" s="16" t="n">
        <v>0</v>
      </c>
      <c r="K1299" s="16" t="n">
        <v>0.561446629213483</v>
      </c>
      <c r="L1299" s="16" t="n">
        <v>0.717930711610487</v>
      </c>
    </row>
    <row r="1300" customFormat="false" ht="15" hidden="false" customHeight="false" outlineLevel="0" collapsed="false">
      <c r="A1300" s="17" t="n">
        <v>1695</v>
      </c>
      <c r="B1300" s="16" t="n">
        <v>0.331881716019577</v>
      </c>
      <c r="C1300" s="16" t="n">
        <v>0.339682678702507</v>
      </c>
      <c r="D1300" s="16" t="n">
        <v>0</v>
      </c>
      <c r="E1300" s="16" t="n">
        <v>4.8</v>
      </c>
      <c r="F1300" s="16" t="n">
        <v>1.11923899751662</v>
      </c>
      <c r="G1300" s="16" t="n">
        <v>0.784479210036937</v>
      </c>
      <c r="H1300" s="16" t="n">
        <v>0.214432633588449</v>
      </c>
      <c r="I1300" s="16" t="n">
        <v>1.30102999566398</v>
      </c>
      <c r="J1300" s="16" t="n">
        <v>0</v>
      </c>
      <c r="K1300" s="16" t="n">
        <v>0.561680711610487</v>
      </c>
      <c r="L1300" s="16" t="n">
        <v>0.717735642946317</v>
      </c>
    </row>
    <row r="1301" customFormat="false" ht="15" hidden="false" customHeight="false" outlineLevel="0" collapsed="false">
      <c r="A1301" s="17" t="n">
        <v>1696</v>
      </c>
      <c r="B1301" s="16" t="n">
        <v>0.332343851526578</v>
      </c>
      <c r="C1301" s="16" t="n">
        <v>0.340199592073312</v>
      </c>
      <c r="D1301" s="16" t="n">
        <v>0</v>
      </c>
      <c r="E1301" s="16" t="n">
        <v>4.9</v>
      </c>
      <c r="F1301" s="16" t="n">
        <v>1.12869773973594</v>
      </c>
      <c r="G1301" s="16" t="n">
        <v>0.78854292036955</v>
      </c>
      <c r="H1301" s="16" t="n">
        <v>0.214432633588449</v>
      </c>
      <c r="I1301" s="16" t="n">
        <v>1.30102999566398</v>
      </c>
      <c r="J1301" s="16" t="n">
        <v>0</v>
      </c>
      <c r="K1301" s="16" t="n">
        <v>0.56210986267166</v>
      </c>
      <c r="L1301" s="16" t="n">
        <v>0.716097066167291</v>
      </c>
    </row>
    <row r="1302" customFormat="false" ht="15" hidden="false" customHeight="false" outlineLevel="0" collapsed="false">
      <c r="A1302" s="17" t="n">
        <v>1697</v>
      </c>
      <c r="B1302" s="16" t="n">
        <v>0.332819049970971</v>
      </c>
      <c r="C1302" s="16" t="n">
        <v>0.340733639309915</v>
      </c>
      <c r="D1302" s="16" t="n">
        <v>0</v>
      </c>
      <c r="E1302" s="16" t="n">
        <v>4.9</v>
      </c>
      <c r="F1302" s="16" t="n">
        <v>1.13882347927992</v>
      </c>
      <c r="G1302" s="16" t="n">
        <v>0.79594580157806</v>
      </c>
      <c r="H1302" s="16" t="n">
        <v>0.214432633588449</v>
      </c>
      <c r="I1302" s="16" t="n">
        <v>1.30102999566398</v>
      </c>
      <c r="J1302" s="16" t="n">
        <v>0</v>
      </c>
      <c r="K1302" s="16" t="n">
        <v>0.562617041198502</v>
      </c>
      <c r="L1302" s="16" t="n">
        <v>0.712546816479401</v>
      </c>
    </row>
    <row r="1303" customFormat="false" ht="15" hidden="false" customHeight="false" outlineLevel="0" collapsed="false">
      <c r="A1303" s="17" t="n">
        <v>1698</v>
      </c>
      <c r="B1303" s="16" t="n">
        <v>0.3332739174366</v>
      </c>
      <c r="C1303" s="16" t="n">
        <v>0.34124446693766</v>
      </c>
      <c r="D1303" s="16" t="n">
        <v>0</v>
      </c>
      <c r="E1303" s="16" t="n">
        <v>4.9</v>
      </c>
      <c r="F1303" s="16" t="n">
        <v>1.14830990434472</v>
      </c>
      <c r="G1303" s="16" t="n">
        <v>0.803558380836376</v>
      </c>
      <c r="H1303" s="16" t="n">
        <v>0.214432633588449</v>
      </c>
      <c r="I1303" s="16" t="n">
        <v>1.30102999566398</v>
      </c>
      <c r="J1303" s="16" t="n">
        <v>0</v>
      </c>
      <c r="K1303" s="16" t="n">
        <v>0.563085205992509</v>
      </c>
      <c r="L1303" s="16" t="n">
        <v>0.709464731585518</v>
      </c>
    </row>
    <row r="1304" customFormat="false" ht="15" hidden="false" customHeight="false" outlineLevel="0" collapsed="false">
      <c r="A1304" s="17" t="n">
        <v>1699</v>
      </c>
      <c r="B1304" s="16" t="n">
        <v>0.333727871378263</v>
      </c>
      <c r="C1304" s="16" t="n">
        <v>0.341754400914305</v>
      </c>
      <c r="D1304" s="16" t="n">
        <v>0</v>
      </c>
      <c r="E1304" s="16" t="n">
        <v>4.9</v>
      </c>
      <c r="F1304" s="16" t="n">
        <v>1.15761575260771</v>
      </c>
      <c r="G1304" s="16" t="n">
        <v>0.809240602994631</v>
      </c>
      <c r="H1304" s="16" t="n">
        <v>0.214432633588449</v>
      </c>
      <c r="I1304" s="16" t="n">
        <v>1.30102999566398</v>
      </c>
      <c r="J1304" s="16" t="n">
        <v>0</v>
      </c>
      <c r="K1304" s="16" t="n">
        <v>0.563397315855181</v>
      </c>
      <c r="L1304" s="16" t="n">
        <v>0.705758426966292</v>
      </c>
    </row>
    <row r="1305" customFormat="false" ht="15" hidden="false" customHeight="false" outlineLevel="0" collapsed="false">
      <c r="A1305" s="17" t="n">
        <v>1700</v>
      </c>
      <c r="B1305" s="16" t="n">
        <v>0.334161204182439</v>
      </c>
      <c r="C1305" s="16" t="n">
        <v>0.342240061694652</v>
      </c>
      <c r="D1305" s="16" t="n">
        <v>0</v>
      </c>
      <c r="E1305" s="16" t="n">
        <v>5</v>
      </c>
      <c r="F1305" s="16" t="n">
        <v>1.16618239803187</v>
      </c>
      <c r="G1305" s="16" t="n">
        <v>0.815959184004984</v>
      </c>
      <c r="H1305" s="16" t="n">
        <v>0.214432633588449</v>
      </c>
      <c r="I1305" s="16" t="n">
        <v>1.30102999566398</v>
      </c>
      <c r="J1305" s="16" t="n">
        <v>0</v>
      </c>
      <c r="K1305" s="16" t="n">
        <v>0.563631398252185</v>
      </c>
      <c r="L1305" s="16" t="n">
        <v>0.700140449438202</v>
      </c>
    </row>
    <row r="1306" customFormat="false" ht="15" hidden="false" customHeight="false" outlineLevel="0" collapsed="false">
      <c r="A1306" s="17" t="n">
        <v>1701</v>
      </c>
      <c r="B1306" s="16" t="n">
        <v>0.334588313268291</v>
      </c>
      <c r="C1306" s="16" t="n">
        <v>0.342716849628794</v>
      </c>
      <c r="D1306" s="16" t="n">
        <v>0</v>
      </c>
      <c r="E1306" s="16" t="n">
        <v>5.1</v>
      </c>
      <c r="F1306" s="16" t="n">
        <v>1.17412571924114</v>
      </c>
      <c r="G1306" s="16" t="n">
        <v>0.821798043108431</v>
      </c>
      <c r="H1306" s="16" t="n">
        <v>0.214432633588449</v>
      </c>
      <c r="I1306" s="16" t="n">
        <v>1.30102999566398</v>
      </c>
      <c r="J1306" s="16" t="n">
        <v>0</v>
      </c>
      <c r="K1306" s="16" t="n">
        <v>0.563865480649189</v>
      </c>
      <c r="L1306" s="16" t="n">
        <v>0.695068664169788</v>
      </c>
    </row>
    <row r="1307" customFormat="false" ht="15" hidden="false" customHeight="false" outlineLevel="0" collapsed="false">
      <c r="A1307" s="17" t="n">
        <v>1702</v>
      </c>
      <c r="B1307" s="16" t="n">
        <v>0.334976281970739</v>
      </c>
      <c r="C1307" s="16" t="n">
        <v>0.343155240786544</v>
      </c>
      <c r="D1307" s="16" t="n">
        <v>0</v>
      </c>
      <c r="E1307" s="16" t="n">
        <v>5.1</v>
      </c>
      <c r="F1307" s="16" t="n">
        <v>1.1822547015297</v>
      </c>
      <c r="G1307" s="16" t="n">
        <v>0.827844363117384</v>
      </c>
      <c r="H1307" s="16" t="n">
        <v>0.214432633588449</v>
      </c>
      <c r="I1307" s="16" t="n">
        <v>1.30102999566398</v>
      </c>
      <c r="J1307" s="16" t="n">
        <v>0</v>
      </c>
      <c r="K1307" s="16" t="n">
        <v>0.564411672908864</v>
      </c>
      <c r="L1307" s="16" t="n">
        <v>0.688514357053683</v>
      </c>
    </row>
    <row r="1308" customFormat="false" ht="15" hidden="false" customHeight="false" outlineLevel="0" collapsed="false">
      <c r="A1308" s="17" t="n">
        <v>1703</v>
      </c>
      <c r="B1308" s="16" t="n">
        <v>0.335353239542908</v>
      </c>
      <c r="C1308" s="16" t="n">
        <v>0.343582779462083</v>
      </c>
      <c r="D1308" s="16" t="n">
        <v>0</v>
      </c>
      <c r="E1308" s="16" t="n">
        <v>5.2</v>
      </c>
      <c r="F1308" s="16" t="n">
        <v>1.19038920441092</v>
      </c>
      <c r="G1308" s="16" t="n">
        <v>0.834104884743997</v>
      </c>
      <c r="H1308" s="16" t="n">
        <v>0.214432633588449</v>
      </c>
      <c r="I1308" s="16" t="n">
        <v>1.30102999566398</v>
      </c>
      <c r="J1308" s="16" t="n">
        <v>0</v>
      </c>
      <c r="K1308" s="16" t="n">
        <v>0.564528714107366</v>
      </c>
      <c r="L1308" s="16" t="n">
        <v>0.682623283395755</v>
      </c>
    </row>
    <row r="1309" customFormat="false" ht="15" hidden="false" customHeight="false" outlineLevel="0" collapsed="false">
      <c r="A1309" s="17" t="n">
        <v>1704</v>
      </c>
      <c r="B1309" s="16" t="n">
        <v>0.33567627477977</v>
      </c>
      <c r="C1309" s="16" t="n">
        <v>0.343952875333221</v>
      </c>
      <c r="D1309" s="16" t="n">
        <v>0</v>
      </c>
      <c r="E1309" s="16" t="n">
        <v>5.2</v>
      </c>
      <c r="F1309" s="16" t="n">
        <v>1.19779595093193</v>
      </c>
      <c r="G1309" s="16" t="n">
        <v>0.839576587033216</v>
      </c>
      <c r="H1309" s="16" t="n">
        <v>0.214432633588449</v>
      </c>
      <c r="I1309" s="16" t="n">
        <v>1.30102999566398</v>
      </c>
      <c r="J1309" s="16" t="n">
        <v>0</v>
      </c>
      <c r="K1309" s="16" t="n">
        <v>0.564918851435705</v>
      </c>
      <c r="L1309" s="16" t="n">
        <v>0.67684925093633</v>
      </c>
    </row>
    <row r="1310" customFormat="false" ht="15" hidden="false" customHeight="false" outlineLevel="0" collapsed="false">
      <c r="A1310" s="17" t="n">
        <v>1705</v>
      </c>
      <c r="B1310" s="16" t="n">
        <v>0.335947307033671</v>
      </c>
      <c r="C1310" s="16" t="n">
        <v>0.344268713104591</v>
      </c>
      <c r="D1310" s="16" t="n">
        <v>0</v>
      </c>
      <c r="E1310" s="16" t="n">
        <v>5.2</v>
      </c>
      <c r="F1310" s="16" t="n">
        <v>1.20478801047749</v>
      </c>
      <c r="G1310" s="16" t="n">
        <v>0.845031615549667</v>
      </c>
      <c r="H1310" s="16" t="n">
        <v>0.214432633588449</v>
      </c>
      <c r="I1310" s="16" t="n">
        <v>1.30102999566398</v>
      </c>
      <c r="J1310" s="16" t="n">
        <v>0</v>
      </c>
      <c r="K1310" s="16" t="n">
        <v>0.565191947565543</v>
      </c>
      <c r="L1310" s="16" t="n">
        <v>0.672050561797753</v>
      </c>
    </row>
    <row r="1311" customFormat="false" ht="15" hidden="false" customHeight="false" outlineLevel="0" collapsed="false">
      <c r="A1311" s="17" t="n">
        <v>1706</v>
      </c>
      <c r="B1311" s="16" t="n">
        <v>0.336193231244882</v>
      </c>
      <c r="C1311" s="16" t="n">
        <v>0.344556973096025</v>
      </c>
      <c r="D1311" s="16" t="n">
        <v>0</v>
      </c>
      <c r="E1311" s="16" t="n">
        <v>5.2</v>
      </c>
      <c r="F1311" s="16" t="n">
        <v>1.21116786897716</v>
      </c>
      <c r="G1311" s="16" t="n">
        <v>0.848736654899619</v>
      </c>
      <c r="H1311" s="16" t="n">
        <v>0.214432633588449</v>
      </c>
      <c r="I1311" s="16" t="n">
        <v>1.30102999566398</v>
      </c>
      <c r="J1311" s="16" t="n">
        <v>0</v>
      </c>
      <c r="K1311" s="16" t="n">
        <v>0.565348002496879</v>
      </c>
      <c r="L1311" s="16" t="n">
        <v>0.667446941323346</v>
      </c>
    </row>
    <row r="1312" customFormat="false" ht="15" hidden="false" customHeight="false" outlineLevel="0" collapsed="false">
      <c r="A1312" s="17" t="n">
        <v>1707</v>
      </c>
      <c r="B1312" s="16" t="n">
        <v>0.33638062990374</v>
      </c>
      <c r="C1312" s="16" t="n">
        <v>0.34478070448791</v>
      </c>
      <c r="D1312" s="16" t="n">
        <v>0</v>
      </c>
      <c r="E1312" s="16" t="n">
        <v>5.3</v>
      </c>
      <c r="F1312" s="16" t="n">
        <v>1.21636271979275</v>
      </c>
      <c r="G1312" s="16" t="n">
        <v>0.852820308821934</v>
      </c>
      <c r="H1312" s="16" t="n">
        <v>0.214432633588449</v>
      </c>
      <c r="I1312" s="16" t="n">
        <v>1.30102999566398</v>
      </c>
      <c r="J1312" s="16" t="n">
        <v>0</v>
      </c>
      <c r="K1312" s="16" t="n">
        <v>0.565348002496879</v>
      </c>
      <c r="L1312" s="16" t="n">
        <v>0.661243757802747</v>
      </c>
    </row>
    <row r="1313" customFormat="false" ht="15" hidden="false" customHeight="false" outlineLevel="0" collapsed="false">
      <c r="A1313" s="17" t="n">
        <v>1708</v>
      </c>
      <c r="B1313" s="16" t="n">
        <v>0.336572682278024</v>
      </c>
      <c r="C1313" s="16" t="n">
        <v>0.345012731682719</v>
      </c>
      <c r="D1313" s="16" t="n">
        <v>0</v>
      </c>
      <c r="E1313" s="16" t="n">
        <v>5.3</v>
      </c>
      <c r="F1313" s="16" t="n">
        <v>1.22206775506124</v>
      </c>
      <c r="G1313" s="16" t="n">
        <v>0.854366493634346</v>
      </c>
      <c r="H1313" s="16" t="n">
        <v>0.214432633588449</v>
      </c>
      <c r="I1313" s="16" t="n">
        <v>1.30102999566398</v>
      </c>
      <c r="J1313" s="16" t="n">
        <v>0</v>
      </c>
      <c r="K1313" s="16" t="n">
        <v>0.565504057428215</v>
      </c>
      <c r="L1313" s="16" t="n">
        <v>0.653245942571785</v>
      </c>
    </row>
    <row r="1314" customFormat="false" ht="15" hidden="false" customHeight="false" outlineLevel="0" collapsed="false">
      <c r="A1314" s="17" t="n">
        <v>1709</v>
      </c>
      <c r="B1314" s="16" t="n">
        <v>0.336732024947802</v>
      </c>
      <c r="C1314" s="16" t="n">
        <v>0.34521222248506</v>
      </c>
      <c r="D1314" s="16" t="n">
        <v>0</v>
      </c>
      <c r="E1314" s="16" t="n">
        <v>5.3</v>
      </c>
      <c r="F1314" s="16" t="n">
        <v>1.22772577800017</v>
      </c>
      <c r="G1314" s="16" t="n">
        <v>0.857620160244368</v>
      </c>
      <c r="H1314" s="16" t="n">
        <v>0.214432633588449</v>
      </c>
      <c r="I1314" s="16" t="n">
        <v>1.30102999566398</v>
      </c>
      <c r="J1314" s="16" t="n">
        <v>0</v>
      </c>
      <c r="K1314" s="16" t="n">
        <v>0.565543071161049</v>
      </c>
      <c r="L1314" s="16" t="n">
        <v>0.642946317103621</v>
      </c>
    </row>
    <row r="1315" customFormat="false" ht="15" hidden="false" customHeight="false" outlineLevel="0" collapsed="false">
      <c r="A1315" s="17" t="n">
        <v>1710</v>
      </c>
      <c r="B1315" s="16" t="n">
        <v>0.336901834855477</v>
      </c>
      <c r="C1315" s="16" t="n">
        <v>0.345425057360965</v>
      </c>
      <c r="D1315" s="16" t="n">
        <v>0</v>
      </c>
      <c r="E1315" s="16" t="n">
        <v>5.3</v>
      </c>
      <c r="F1315" s="16" t="n">
        <v>1.23373836842992</v>
      </c>
      <c r="G1315" s="16" t="n">
        <v>0.862163774912518</v>
      </c>
      <c r="H1315" s="16" t="n">
        <v>0.214432633588449</v>
      </c>
      <c r="I1315" s="16" t="n">
        <v>1.30102999566398</v>
      </c>
      <c r="J1315" s="16" t="n">
        <v>0</v>
      </c>
      <c r="K1315" s="16" t="n">
        <v>0.565699126092385</v>
      </c>
      <c r="L1315" s="16" t="n">
        <v>0.631788389513109</v>
      </c>
    </row>
    <row r="1316" customFormat="false" ht="15" hidden="false" customHeight="false" outlineLevel="0" collapsed="false">
      <c r="A1316" s="17" t="n">
        <v>1711</v>
      </c>
      <c r="B1316" s="16" t="n">
        <v>0.337060434536802</v>
      </c>
      <c r="C1316" s="16" t="n">
        <v>0.345629058820143</v>
      </c>
      <c r="D1316" s="16" t="n">
        <v>0</v>
      </c>
      <c r="E1316" s="16" t="n">
        <v>5.4</v>
      </c>
      <c r="F1316" s="16" t="n">
        <v>1.24005542465417</v>
      </c>
      <c r="G1316" s="16" t="n">
        <v>0.865063094135267</v>
      </c>
      <c r="H1316" s="16" t="n">
        <v>0.214432633588449</v>
      </c>
      <c r="I1316" s="16" t="n">
        <v>1.30102999566398</v>
      </c>
      <c r="J1316" s="16" t="n">
        <v>0</v>
      </c>
      <c r="K1316" s="16" t="n">
        <v>0.565894194756554</v>
      </c>
      <c r="L1316" s="16" t="n">
        <v>0.620006242197253</v>
      </c>
    </row>
    <row r="1317" customFormat="false" ht="15" hidden="false" customHeight="false" outlineLevel="0" collapsed="false">
      <c r="A1317" s="17" t="n">
        <v>1712</v>
      </c>
      <c r="B1317" s="16" t="n">
        <v>0.33723774800698</v>
      </c>
      <c r="C1317" s="16" t="n">
        <v>0.345847382429945</v>
      </c>
      <c r="D1317" s="16" t="n">
        <v>0</v>
      </c>
      <c r="E1317" s="16" t="n">
        <v>5.4</v>
      </c>
      <c r="F1317" s="16" t="n">
        <v>1.24511421951564</v>
      </c>
      <c r="G1317" s="16" t="n">
        <v>0.86909604419972</v>
      </c>
      <c r="H1317" s="16" t="n">
        <v>0.214432633588449</v>
      </c>
      <c r="I1317" s="16" t="n">
        <v>1.30102999566398</v>
      </c>
      <c r="J1317" s="16" t="n">
        <v>0</v>
      </c>
      <c r="K1317" s="16" t="n">
        <v>0.565816167290886</v>
      </c>
      <c r="L1317" s="16" t="n">
        <v>0.608380149812734</v>
      </c>
    </row>
    <row r="1318" customFormat="false" ht="15" hidden="false" customHeight="false" outlineLevel="0" collapsed="false">
      <c r="A1318" s="17" t="n">
        <v>1713</v>
      </c>
      <c r="B1318" s="16" t="n">
        <v>0.337413707127174</v>
      </c>
      <c r="C1318" s="16" t="n">
        <v>0.346072922387485</v>
      </c>
      <c r="D1318" s="16" t="n">
        <v>0</v>
      </c>
      <c r="E1318" s="16" t="n">
        <v>5.4</v>
      </c>
      <c r="F1318" s="16" t="n">
        <v>1.25188828697778</v>
      </c>
      <c r="G1318" s="16" t="n">
        <v>0.872956750477926</v>
      </c>
      <c r="H1318" s="16" t="n">
        <v>0.214432633588449</v>
      </c>
      <c r="I1318" s="16" t="n">
        <v>1.30102999566398</v>
      </c>
      <c r="J1318" s="16" t="n">
        <v>0</v>
      </c>
      <c r="K1318" s="16" t="n">
        <v>0.566089263420724</v>
      </c>
      <c r="L1318" s="16" t="n">
        <v>0.595349563046192</v>
      </c>
    </row>
    <row r="1319" customFormat="false" ht="15" hidden="false" customHeight="false" outlineLevel="0" collapsed="false">
      <c r="A1319" s="17" t="n">
        <v>1714</v>
      </c>
      <c r="B1319" s="16" t="n">
        <v>0.337612334224913</v>
      </c>
      <c r="C1319" s="16" t="n">
        <v>0.346305053095134</v>
      </c>
      <c r="D1319" s="16" t="n">
        <v>0</v>
      </c>
      <c r="E1319" s="16" t="n">
        <v>5.4</v>
      </c>
      <c r="F1319" s="16" t="n">
        <v>1.25464304711889</v>
      </c>
      <c r="G1319" s="16" t="n">
        <v>0.872956750477926</v>
      </c>
      <c r="H1319" s="16" t="n">
        <v>0.214432633588449</v>
      </c>
      <c r="I1319" s="16" t="n">
        <v>1.30102999566398</v>
      </c>
      <c r="J1319" s="16" t="n">
        <v>0</v>
      </c>
      <c r="K1319" s="16" t="n">
        <v>0.566167290886392</v>
      </c>
      <c r="L1319" s="16" t="n">
        <v>0.580134207240949</v>
      </c>
    </row>
    <row r="1320" customFormat="false" ht="15" hidden="false" customHeight="false" outlineLevel="0" collapsed="false">
      <c r="A1320" s="17" t="n">
        <v>1715</v>
      </c>
      <c r="B1320" s="16" t="n">
        <v>0.337854049272007</v>
      </c>
      <c r="C1320" s="16" t="n">
        <v>0.346562673536579</v>
      </c>
      <c r="D1320" s="16" t="n">
        <v>0</v>
      </c>
      <c r="E1320" s="16" t="n">
        <v>5.4</v>
      </c>
      <c r="F1320" s="16" t="n">
        <v>1.25308970583296</v>
      </c>
      <c r="G1320" s="16" t="n">
        <v>0.872956750477926</v>
      </c>
      <c r="H1320" s="16" t="n">
        <v>0.214432633588449</v>
      </c>
      <c r="I1320" s="16" t="n">
        <v>1.30102999566398</v>
      </c>
      <c r="J1320" s="16" t="n">
        <v>0</v>
      </c>
      <c r="K1320" s="16" t="n">
        <v>0.56624531835206</v>
      </c>
      <c r="L1320" s="16" t="n">
        <v>0.564450686641698</v>
      </c>
    </row>
    <row r="1321" customFormat="false" ht="15" hidden="false" customHeight="false" outlineLevel="0" collapsed="false">
      <c r="A1321" s="17" t="n">
        <v>1716</v>
      </c>
      <c r="B1321" s="16" t="n">
        <v>0.338056799438265</v>
      </c>
      <c r="C1321" s="16" t="n">
        <v>0.346793959607904</v>
      </c>
      <c r="D1321" s="16" t="n">
        <v>0</v>
      </c>
      <c r="E1321" s="16" t="n">
        <v>5.4</v>
      </c>
      <c r="F1321" s="16" t="n">
        <v>1.25412971484757</v>
      </c>
      <c r="G1321" s="16" t="n">
        <v>0.872956750477926</v>
      </c>
      <c r="H1321" s="16" t="n">
        <v>0.214432633588449</v>
      </c>
      <c r="I1321" s="16" t="n">
        <v>1.30102999566398</v>
      </c>
      <c r="J1321" s="16" t="n">
        <v>0</v>
      </c>
      <c r="K1321" s="16" t="n">
        <v>0.566128277153558</v>
      </c>
      <c r="L1321" s="16" t="n">
        <v>0.549820536828964</v>
      </c>
    </row>
    <row r="1322" customFormat="false" ht="15" hidden="false" customHeight="false" outlineLevel="0" collapsed="false">
      <c r="A1322" s="17" t="n">
        <v>1717</v>
      </c>
      <c r="B1322" s="16" t="n">
        <v>0.338290342854129</v>
      </c>
      <c r="C1322" s="16" t="n">
        <v>0.347062128313472</v>
      </c>
      <c r="D1322" s="16" t="n">
        <v>0</v>
      </c>
      <c r="E1322" s="16" t="n">
        <v>5.4</v>
      </c>
      <c r="F1322" s="16" t="n">
        <v>1.25572005804388</v>
      </c>
      <c r="G1322" s="16" t="n">
        <v>0.872956750477926</v>
      </c>
      <c r="H1322" s="16" t="n">
        <v>0.214432633588449</v>
      </c>
      <c r="I1322" s="16" t="n">
        <v>1.30102999566398</v>
      </c>
      <c r="J1322" s="16" t="n">
        <v>0</v>
      </c>
      <c r="K1322" s="16" t="n">
        <v>0.565933208489388</v>
      </c>
      <c r="L1322" s="16" t="n">
        <v>0.532849563046192</v>
      </c>
    </row>
    <row r="1323" customFormat="false" ht="15" hidden="false" customHeight="false" outlineLevel="0" collapsed="false">
      <c r="A1323" s="17" t="n">
        <v>1718</v>
      </c>
      <c r="B1323" s="16" t="n">
        <v>0.338443187789785</v>
      </c>
      <c r="C1323" s="16" t="n">
        <v>0.347229774204198</v>
      </c>
      <c r="D1323" s="16" t="n">
        <v>0</v>
      </c>
      <c r="E1323" s="16" t="n">
        <v>5.4</v>
      </c>
      <c r="F1323" s="16" t="n">
        <v>1.25360791150953</v>
      </c>
      <c r="G1323" s="16" t="n">
        <v>0.872956750477926</v>
      </c>
      <c r="H1323" s="16" t="n">
        <v>0.214432633588449</v>
      </c>
      <c r="I1323" s="16" t="n">
        <v>1.30102999566398</v>
      </c>
      <c r="J1323" s="16" t="n">
        <v>0</v>
      </c>
      <c r="K1323" s="16" t="n">
        <v>0.56585518102372</v>
      </c>
      <c r="L1323" s="16" t="n">
        <v>0.517868289637953</v>
      </c>
    </row>
    <row r="1324" customFormat="false" ht="15" hidden="false" customHeight="false" outlineLevel="0" collapsed="false">
      <c r="A1324" s="17" t="n">
        <v>1719</v>
      </c>
      <c r="B1324" s="16" t="n">
        <v>0.338588081300259</v>
      </c>
      <c r="C1324" s="16" t="n">
        <v>0.347394171348783</v>
      </c>
      <c r="D1324" s="16" t="n">
        <v>0</v>
      </c>
      <c r="E1324" s="16" t="n">
        <v>5.4</v>
      </c>
      <c r="F1324" s="16" t="n">
        <v>1.25242237415115</v>
      </c>
      <c r="G1324" s="16" t="n">
        <v>0.872956750477926</v>
      </c>
      <c r="H1324" s="16" t="n">
        <v>0.214432633588449</v>
      </c>
      <c r="I1324" s="16" t="n">
        <v>1.30102999566398</v>
      </c>
      <c r="J1324" s="16" t="n">
        <v>0</v>
      </c>
      <c r="K1324" s="16" t="n">
        <v>0.565543071161049</v>
      </c>
      <c r="L1324" s="16" t="n">
        <v>0.501521535580524</v>
      </c>
    </row>
    <row r="1325" customFormat="false" ht="15" hidden="false" customHeight="false" outlineLevel="0" collapsed="false">
      <c r="A1325" s="17" t="n">
        <v>1720</v>
      </c>
      <c r="B1325" s="16" t="n">
        <v>0.338604576471779</v>
      </c>
      <c r="C1325" s="16" t="n">
        <v>0.347409440560287</v>
      </c>
      <c r="D1325" s="16" t="n">
        <v>0</v>
      </c>
      <c r="E1325" s="16" t="n">
        <v>5.4</v>
      </c>
      <c r="F1325" s="16" t="n">
        <v>1.2472739234905</v>
      </c>
      <c r="G1325" s="16" t="n">
        <v>0.869823779496591</v>
      </c>
      <c r="H1325" s="16" t="n">
        <v>0.214432633588449</v>
      </c>
      <c r="I1325" s="16" t="n">
        <v>1.30102999566398</v>
      </c>
      <c r="J1325" s="16" t="n">
        <v>0</v>
      </c>
      <c r="K1325" s="16" t="n">
        <v>0.565348002496879</v>
      </c>
      <c r="L1325" s="16" t="n">
        <v>0.523408239700375</v>
      </c>
    </row>
    <row r="1326" customFormat="false" ht="15" hidden="false" customHeight="false" outlineLevel="0" collapsed="false">
      <c r="A1326" s="17" t="n">
        <v>1721</v>
      </c>
      <c r="B1326" s="16" t="n">
        <v>0.338594208161036</v>
      </c>
      <c r="C1326" s="16" t="n">
        <v>0.347366452510102</v>
      </c>
      <c r="D1326" s="16" t="n">
        <v>0</v>
      </c>
      <c r="E1326" s="16" t="n">
        <v>5.4</v>
      </c>
      <c r="F1326" s="16" t="n">
        <v>1.23555876702331</v>
      </c>
      <c r="G1326" s="16" t="n">
        <v>0.862615183150524</v>
      </c>
      <c r="H1326" s="16" t="n">
        <v>0.214432633588449</v>
      </c>
      <c r="I1326" s="16" t="n">
        <v>1.30102999566398</v>
      </c>
      <c r="J1326" s="16" t="n">
        <v>0</v>
      </c>
      <c r="K1326" s="16" t="n">
        <v>0.565387016229713</v>
      </c>
      <c r="L1326" s="16" t="n">
        <v>0.550522784019975</v>
      </c>
    </row>
    <row r="1327" customFormat="false" ht="15" hidden="false" customHeight="false" outlineLevel="0" collapsed="false">
      <c r="A1327" s="17" t="n">
        <v>1722</v>
      </c>
      <c r="B1327" s="16" t="n">
        <v>0.338379500640763</v>
      </c>
      <c r="C1327" s="16" t="n">
        <v>0.347125755476483</v>
      </c>
      <c r="D1327" s="16" t="n">
        <v>0</v>
      </c>
      <c r="E1327" s="16" t="n">
        <v>5.4</v>
      </c>
      <c r="F1327" s="16" t="n">
        <v>1.22628652091709</v>
      </c>
      <c r="G1327" s="16" t="n">
        <v>0.857620160244368</v>
      </c>
      <c r="H1327" s="16" t="n">
        <v>0.214432633588449</v>
      </c>
      <c r="I1327" s="16" t="n">
        <v>1.30102999566398</v>
      </c>
      <c r="J1327" s="16" t="n">
        <v>0</v>
      </c>
      <c r="K1327" s="16" t="n">
        <v>0.564957865168539</v>
      </c>
      <c r="L1327" s="16" t="n">
        <v>0.585245006242197</v>
      </c>
    </row>
    <row r="1328" customFormat="false" ht="15" hidden="false" customHeight="false" outlineLevel="0" collapsed="false">
      <c r="A1328" s="17" t="n">
        <v>1723</v>
      </c>
      <c r="B1328" s="16" t="n">
        <v>0.338070352872213</v>
      </c>
      <c r="C1328" s="16" t="n">
        <v>0.346793293952942</v>
      </c>
      <c r="D1328" s="16" t="n">
        <v>0</v>
      </c>
      <c r="E1328" s="16" t="n">
        <v>5.3</v>
      </c>
      <c r="F1328" s="16" t="n">
        <v>1.21782586926239</v>
      </c>
      <c r="G1328" s="16" t="n">
        <v>0.852820308821934</v>
      </c>
      <c r="H1328" s="16" t="n">
        <v>0.214432633588449</v>
      </c>
      <c r="I1328" s="16" t="n">
        <v>1.30102999566398</v>
      </c>
      <c r="J1328" s="16" t="n">
        <v>0</v>
      </c>
      <c r="K1328" s="16" t="n">
        <v>0.564684769038702</v>
      </c>
      <c r="L1328" s="16" t="n">
        <v>0.633465980024969</v>
      </c>
    </row>
    <row r="1329" customFormat="false" ht="15" hidden="false" customHeight="false" outlineLevel="0" collapsed="false">
      <c r="A1329" s="17" t="n">
        <v>1724</v>
      </c>
      <c r="B1329" s="16" t="n">
        <v>0.337509473164876</v>
      </c>
      <c r="C1329" s="16" t="n">
        <v>0.346193759796325</v>
      </c>
      <c r="D1329" s="16" t="n">
        <v>0</v>
      </c>
      <c r="E1329" s="16" t="n">
        <v>5.2</v>
      </c>
      <c r="F1329" s="16" t="n">
        <v>1.20756860052968</v>
      </c>
      <c r="G1329" s="16" t="n">
        <v>0.845613325658023</v>
      </c>
      <c r="H1329" s="16" t="n">
        <v>0.214432633588449</v>
      </c>
      <c r="I1329" s="16" t="n">
        <v>1.30102999566398</v>
      </c>
      <c r="J1329" s="16" t="n">
        <v>0</v>
      </c>
      <c r="K1329" s="16" t="n">
        <v>0.564216604244694</v>
      </c>
      <c r="L1329" s="16" t="n">
        <v>0.689138576779026</v>
      </c>
    </row>
    <row r="1330" customFormat="false" ht="15" hidden="false" customHeight="false" outlineLevel="0" collapsed="false">
      <c r="A1330" s="17" t="n">
        <v>1725</v>
      </c>
      <c r="B1330" s="16" t="n">
        <v>0.336760554876593</v>
      </c>
      <c r="C1330" s="16" t="n">
        <v>0.345402865429943</v>
      </c>
      <c r="D1330" s="16" t="n">
        <v>0</v>
      </c>
      <c r="E1330" s="16" t="n">
        <v>5.1</v>
      </c>
      <c r="F1330" s="16" t="n">
        <v>1.19757163320556</v>
      </c>
      <c r="G1330" s="16" t="n">
        <v>0.839576587033216</v>
      </c>
      <c r="H1330" s="16" t="n">
        <v>0.214432633588449</v>
      </c>
      <c r="I1330" s="16" t="n">
        <v>1.30102999566398</v>
      </c>
      <c r="J1330" s="16" t="n">
        <v>0</v>
      </c>
      <c r="K1330" s="16" t="n">
        <v>0.563943508114856</v>
      </c>
      <c r="L1330" s="16" t="n">
        <v>0.747854244694132</v>
      </c>
    </row>
    <row r="1331" customFormat="false" ht="15" hidden="false" customHeight="false" outlineLevel="0" collapsed="false">
      <c r="A1331" s="17" t="n">
        <v>1726</v>
      </c>
      <c r="B1331" s="16" t="n">
        <v>0.33578788737456</v>
      </c>
      <c r="C1331" s="16" t="n">
        <v>0.344366372594338</v>
      </c>
      <c r="D1331" s="16" t="n">
        <v>0</v>
      </c>
      <c r="E1331" s="16" t="n">
        <v>5</v>
      </c>
      <c r="F1331" s="16" t="n">
        <v>1.18435521324839</v>
      </c>
      <c r="G1331" s="16" t="n">
        <v>0.829008894986936</v>
      </c>
      <c r="H1331" s="16" t="n">
        <v>0.214432633588449</v>
      </c>
      <c r="I1331" s="16" t="n">
        <v>1.30102999566398</v>
      </c>
      <c r="J1331" s="16" t="n">
        <v>0</v>
      </c>
      <c r="K1331" s="16" t="n">
        <v>0.563475343320849</v>
      </c>
      <c r="L1331" s="16" t="n">
        <v>0.787024032459426</v>
      </c>
    </row>
    <row r="1332" customFormat="false" ht="15" hidden="false" customHeight="false" outlineLevel="0" collapsed="false">
      <c r="A1332" s="17" t="n">
        <v>1727</v>
      </c>
      <c r="B1332" s="16" t="n">
        <v>0.334594990230269</v>
      </c>
      <c r="C1332" s="16" t="n">
        <v>0.34308440259166</v>
      </c>
      <c r="D1332" s="16" t="n">
        <v>0</v>
      </c>
      <c r="E1332" s="16" t="n">
        <v>5</v>
      </c>
      <c r="F1332" s="16" t="n">
        <v>1.16710501316587</v>
      </c>
      <c r="G1332" s="16" t="n">
        <v>0.816418551647693</v>
      </c>
      <c r="H1332" s="16" t="n">
        <v>0.214432633588449</v>
      </c>
      <c r="I1332" s="16" t="n">
        <v>1.30102999566398</v>
      </c>
      <c r="J1332" s="16" t="n">
        <v>0</v>
      </c>
      <c r="K1332" s="16" t="n">
        <v>0.562929151061174</v>
      </c>
      <c r="L1332" s="16" t="n">
        <v>0.783590823970037</v>
      </c>
    </row>
    <row r="1333" customFormat="false" ht="15" hidden="false" customHeight="false" outlineLevel="0" collapsed="false">
      <c r="A1333" s="17" t="n">
        <v>1728</v>
      </c>
      <c r="B1333" s="16" t="n">
        <v>0.33318522075812</v>
      </c>
      <c r="C1333" s="16" t="n">
        <v>0.341589766816142</v>
      </c>
      <c r="D1333" s="16" t="n">
        <v>0</v>
      </c>
      <c r="E1333" s="16" t="n">
        <v>5</v>
      </c>
      <c r="F1333" s="16" t="n">
        <v>1.15189990364802</v>
      </c>
      <c r="G1333" s="16" t="n">
        <v>0.805414803004431</v>
      </c>
      <c r="H1333" s="16" t="n">
        <v>0.214432633588449</v>
      </c>
      <c r="I1333" s="16" t="n">
        <v>1.30102999566398</v>
      </c>
      <c r="J1333" s="16" t="n">
        <v>0</v>
      </c>
      <c r="K1333" s="16" t="n">
        <v>0.562617041198502</v>
      </c>
      <c r="L1333" s="16" t="n">
        <v>0.756047128589263</v>
      </c>
    </row>
    <row r="1334" customFormat="false" ht="15" hidden="false" customHeight="false" outlineLevel="0" collapsed="false">
      <c r="A1334" s="17" t="n">
        <v>1729</v>
      </c>
      <c r="B1334" s="16" t="n">
        <v>0.331532371540864</v>
      </c>
      <c r="C1334" s="16" t="n">
        <v>0.339839650924956</v>
      </c>
      <c r="D1334" s="16" t="n">
        <v>0</v>
      </c>
      <c r="E1334" s="16" t="n">
        <v>4.9</v>
      </c>
      <c r="F1334" s="16" t="n">
        <v>1.13559159168045</v>
      </c>
      <c r="G1334" s="16" t="n">
        <v>0.793799982541411</v>
      </c>
      <c r="H1334" s="16" t="n">
        <v>0.214432633588449</v>
      </c>
      <c r="I1334" s="16" t="n">
        <v>1.30102999566398</v>
      </c>
      <c r="J1334" s="16" t="n">
        <v>0</v>
      </c>
      <c r="K1334" s="16" t="n">
        <v>0.561875780274657</v>
      </c>
      <c r="L1334" s="16" t="n">
        <v>0.728776529338327</v>
      </c>
    </row>
    <row r="1335" customFormat="false" ht="15" hidden="false" customHeight="false" outlineLevel="0" collapsed="false">
      <c r="A1335" s="17" t="n">
        <v>1730</v>
      </c>
      <c r="B1335" s="16" t="n">
        <v>0.329739957633946</v>
      </c>
      <c r="C1335" s="16" t="n">
        <v>0.337955086795467</v>
      </c>
      <c r="D1335" s="16" t="n">
        <v>0</v>
      </c>
      <c r="E1335" s="16" t="n">
        <v>4.8</v>
      </c>
      <c r="F1335" s="16" t="n">
        <v>1.12091092807342</v>
      </c>
      <c r="G1335" s="16" t="n">
        <v>0.784808652718232</v>
      </c>
      <c r="H1335" s="16" t="n">
        <v>0.214432633588449</v>
      </c>
      <c r="I1335" s="16" t="n">
        <v>1.30102999566398</v>
      </c>
      <c r="J1335" s="16" t="n">
        <v>0</v>
      </c>
      <c r="K1335" s="16" t="n">
        <v>0.561212546816479</v>
      </c>
      <c r="L1335" s="16" t="n">
        <v>0.703144506866417</v>
      </c>
    </row>
    <row r="1336" customFormat="false" ht="15" hidden="false" customHeight="false" outlineLevel="0" collapsed="false">
      <c r="A1336" s="17" t="n">
        <v>1731</v>
      </c>
      <c r="B1336" s="16" t="n">
        <v>0.327705457392666</v>
      </c>
      <c r="C1336" s="16" t="n">
        <v>0.33582613420453</v>
      </c>
      <c r="D1336" s="16" t="n">
        <v>0</v>
      </c>
      <c r="E1336" s="16" t="n">
        <v>4.8</v>
      </c>
      <c r="F1336" s="16" t="n">
        <v>1.10688471380051</v>
      </c>
      <c r="G1336" s="16" t="n">
        <v>0.777894891892168</v>
      </c>
      <c r="H1336" s="16" t="n">
        <v>0.214432633588449</v>
      </c>
      <c r="I1336" s="16" t="n">
        <v>1.30102999566398</v>
      </c>
      <c r="J1336" s="16" t="n">
        <v>0</v>
      </c>
      <c r="K1336" s="16" t="n">
        <v>0.56062734082397</v>
      </c>
      <c r="L1336" s="16" t="n">
        <v>0.681179775280899</v>
      </c>
    </row>
    <row r="1337" customFormat="false" ht="15" hidden="false" customHeight="false" outlineLevel="0" collapsed="false">
      <c r="A1337" s="17" t="n">
        <v>1732</v>
      </c>
      <c r="B1337" s="16" t="n">
        <v>0.325627346005705</v>
      </c>
      <c r="C1337" s="16" t="n">
        <v>0.333661000003641</v>
      </c>
      <c r="D1337" s="16" t="n">
        <v>0</v>
      </c>
      <c r="E1337" s="16" t="n">
        <v>4.7</v>
      </c>
      <c r="F1337" s="16" t="n">
        <v>1.09458335360622</v>
      </c>
      <c r="G1337" s="16" t="n">
        <v>0.771287842487633</v>
      </c>
      <c r="H1337" s="16" t="n">
        <v>0.214432633588449</v>
      </c>
      <c r="I1337" s="16" t="n">
        <v>1.30102999566398</v>
      </c>
      <c r="J1337" s="16" t="n">
        <v>0</v>
      </c>
      <c r="K1337" s="16" t="n">
        <v>0.560159176029963</v>
      </c>
      <c r="L1337" s="16" t="n">
        <v>0.663701622971286</v>
      </c>
    </row>
    <row r="1338" customFormat="false" ht="15" hidden="false" customHeight="false" outlineLevel="0" collapsed="false">
      <c r="A1338" s="17" t="n">
        <v>1733</v>
      </c>
      <c r="B1338" s="16" t="n">
        <v>0.32336598676112</v>
      </c>
      <c r="C1338" s="16" t="n">
        <v>0.331306136516708</v>
      </c>
      <c r="D1338" s="16" t="n">
        <v>0</v>
      </c>
      <c r="E1338" s="16" t="n">
        <v>4.7</v>
      </c>
      <c r="F1338" s="16" t="n">
        <v>1.08181465137653</v>
      </c>
      <c r="G1338" s="16" t="n">
        <v>0.762849131080083</v>
      </c>
      <c r="H1338" s="16" t="n">
        <v>0.214432633588449</v>
      </c>
      <c r="I1338" s="16" t="n">
        <v>1.30102999566398</v>
      </c>
      <c r="J1338" s="16" t="n">
        <v>0</v>
      </c>
      <c r="K1338" s="16" t="n">
        <v>0.559573970037453</v>
      </c>
      <c r="L1338" s="16" t="n">
        <v>0.646925717852684</v>
      </c>
    </row>
    <row r="1339" customFormat="false" ht="15" hidden="false" customHeight="false" outlineLevel="0" collapsed="false">
      <c r="A1339" s="17" t="n">
        <v>1734</v>
      </c>
      <c r="B1339" s="16" t="n">
        <v>0.321153113825454</v>
      </c>
      <c r="C1339" s="16" t="n">
        <v>0.329020790504606</v>
      </c>
      <c r="D1339" s="16" t="n">
        <v>0</v>
      </c>
      <c r="E1339" s="16" t="n">
        <v>4.7</v>
      </c>
      <c r="F1339" s="16" t="n">
        <v>1.07303447071756</v>
      </c>
      <c r="G1339" s="16" t="n">
        <v>0.757502126259503</v>
      </c>
      <c r="H1339" s="16" t="n">
        <v>0.214432633588449</v>
      </c>
      <c r="I1339" s="16" t="n">
        <v>1.30102999566398</v>
      </c>
      <c r="J1339" s="16" t="n">
        <v>0</v>
      </c>
      <c r="K1339" s="16" t="n">
        <v>0.559378901373283</v>
      </c>
      <c r="L1339" s="16" t="n">
        <v>0.626794631710362</v>
      </c>
    </row>
    <row r="1340" customFormat="false" ht="15" hidden="false" customHeight="false" outlineLevel="0" collapsed="false">
      <c r="A1340" s="17" t="n">
        <v>1735</v>
      </c>
      <c r="B1340" s="16" t="n">
        <v>0.31882558680243</v>
      </c>
      <c r="C1340" s="16" t="n">
        <v>0.326637279409706</v>
      </c>
      <c r="D1340" s="16" t="n">
        <v>0</v>
      </c>
      <c r="E1340" s="16" t="n">
        <v>4.7</v>
      </c>
      <c r="F1340" s="16" t="n">
        <v>1.06815575950251</v>
      </c>
      <c r="G1340" s="16" t="n">
        <v>0.754329878858471</v>
      </c>
      <c r="H1340" s="16" t="n">
        <v>0.214432633588449</v>
      </c>
      <c r="I1340" s="16" t="n">
        <v>1.30102999566398</v>
      </c>
      <c r="J1340" s="16" t="n">
        <v>0</v>
      </c>
      <c r="K1340" s="16" t="n">
        <v>0.559066791510612</v>
      </c>
      <c r="L1340" s="16" t="n">
        <v>0.608614232209738</v>
      </c>
    </row>
    <row r="1341" customFormat="false" ht="15" hidden="false" customHeight="false" outlineLevel="0" collapsed="false">
      <c r="A1341" s="17" t="n">
        <v>1736</v>
      </c>
      <c r="B1341" s="16" t="n">
        <v>0.316613294184208</v>
      </c>
      <c r="C1341" s="16" t="n">
        <v>0.324373503707433</v>
      </c>
      <c r="D1341" s="16" t="n">
        <v>0</v>
      </c>
      <c r="E1341" s="16" t="n">
        <v>4.7</v>
      </c>
      <c r="F1341" s="16" t="n">
        <v>1.06344760909497</v>
      </c>
      <c r="G1341" s="16" t="n">
        <v>0.750897190401182</v>
      </c>
      <c r="H1341" s="16" t="n">
        <v>0.214432633588449</v>
      </c>
      <c r="I1341" s="16" t="n">
        <v>1.30102999566398</v>
      </c>
      <c r="J1341" s="16" t="n">
        <v>0</v>
      </c>
      <c r="K1341" s="16" t="n">
        <v>0.559105805243446</v>
      </c>
      <c r="L1341" s="16" t="n">
        <v>0.591760299625468</v>
      </c>
    </row>
    <row r="1342" customFormat="false" ht="15" hidden="false" customHeight="false" outlineLevel="0" collapsed="false">
      <c r="A1342" s="17" t="n">
        <v>1737</v>
      </c>
      <c r="B1342" s="16" t="n">
        <v>0.314393861219287</v>
      </c>
      <c r="C1342" s="16" t="n">
        <v>0.3221085646263</v>
      </c>
      <c r="D1342" s="16" t="n">
        <v>0</v>
      </c>
      <c r="E1342" s="16" t="n">
        <v>4.7</v>
      </c>
      <c r="F1342" s="16" t="n">
        <v>1.05991474373276</v>
      </c>
      <c r="G1342" s="16" t="n">
        <v>0.749059134924081</v>
      </c>
      <c r="H1342" s="16" t="n">
        <v>0.214432633588449</v>
      </c>
      <c r="I1342" s="16" t="n">
        <v>1.30102999566398</v>
      </c>
      <c r="J1342" s="16" t="n">
        <v>0</v>
      </c>
      <c r="K1342" s="16" t="n">
        <v>0.55894975031211</v>
      </c>
      <c r="L1342" s="16" t="n">
        <v>0.573501872659176</v>
      </c>
    </row>
    <row r="1343" customFormat="false" ht="15" hidden="false" customHeight="false" outlineLevel="0" collapsed="false">
      <c r="A1343" s="17" t="n">
        <v>1738</v>
      </c>
      <c r="B1343" s="16" t="n">
        <v>0.312320784148243</v>
      </c>
      <c r="C1343" s="16" t="n">
        <v>0.320006231871549</v>
      </c>
      <c r="D1343" s="16" t="n">
        <v>0</v>
      </c>
      <c r="E1343" s="16" t="n">
        <v>4.7</v>
      </c>
      <c r="F1343" s="16" t="n">
        <v>1.05888427694607</v>
      </c>
      <c r="G1343" s="16" t="n">
        <v>0.748888714141577</v>
      </c>
      <c r="H1343" s="16" t="n">
        <v>0.214432633588449</v>
      </c>
      <c r="I1343" s="16" t="n">
        <v>1.30102999566398</v>
      </c>
      <c r="J1343" s="16" t="n">
        <v>0</v>
      </c>
      <c r="K1343" s="16" t="n">
        <v>0.55894975031211</v>
      </c>
      <c r="L1343" s="16" t="n">
        <v>0.555087390761548</v>
      </c>
    </row>
    <row r="1344" customFormat="false" ht="15" hidden="false" customHeight="false" outlineLevel="0" collapsed="false">
      <c r="A1344" s="17" t="n">
        <v>1739</v>
      </c>
      <c r="B1344" s="16" t="n">
        <v>0.31031221544577</v>
      </c>
      <c r="C1344" s="16" t="n">
        <v>0.317973557859659</v>
      </c>
      <c r="D1344" s="16" t="n">
        <v>0</v>
      </c>
      <c r="E1344" s="16" t="n">
        <v>4.7</v>
      </c>
      <c r="F1344" s="16" t="n">
        <v>1.05847754184236</v>
      </c>
      <c r="G1344" s="16" t="n">
        <v>0.748888714141577</v>
      </c>
      <c r="H1344" s="16" t="n">
        <v>0.214432633588449</v>
      </c>
      <c r="I1344" s="16" t="n">
        <v>1.30102999566398</v>
      </c>
      <c r="J1344" s="16" t="n">
        <v>0</v>
      </c>
      <c r="K1344" s="16" t="n">
        <v>0.558871722846442</v>
      </c>
      <c r="L1344" s="16" t="n">
        <v>0.534176029962547</v>
      </c>
    </row>
    <row r="1345" customFormat="false" ht="15" hidden="false" customHeight="false" outlineLevel="0" collapsed="false">
      <c r="A1345" s="17" t="n">
        <v>1740</v>
      </c>
      <c r="B1345" s="16" t="n">
        <v>0.308438004098005</v>
      </c>
      <c r="C1345" s="16" t="n">
        <v>0.316094495523512</v>
      </c>
      <c r="D1345" s="16" t="n">
        <v>0</v>
      </c>
      <c r="E1345" s="16" t="n">
        <v>4.7</v>
      </c>
      <c r="F1345" s="16" t="n">
        <v>1.06127495746784</v>
      </c>
      <c r="G1345" s="16" t="n">
        <v>0.749572770453665</v>
      </c>
      <c r="H1345" s="16" t="n">
        <v>0.214432633588449</v>
      </c>
      <c r="I1345" s="16" t="n">
        <v>1.30102999566398</v>
      </c>
      <c r="J1345" s="16" t="n">
        <v>0</v>
      </c>
      <c r="K1345" s="16" t="n">
        <v>0.558871722846442</v>
      </c>
      <c r="L1345" s="16" t="n">
        <v>0.510026529338327</v>
      </c>
    </row>
    <row r="1346" customFormat="false" ht="15" hidden="false" customHeight="false" outlineLevel="0" collapsed="false">
      <c r="A1346" s="17" t="n">
        <v>1741</v>
      </c>
      <c r="B1346" s="16" t="n">
        <v>0.306667865978347</v>
      </c>
      <c r="C1346" s="16" t="n">
        <v>0.314346691656314</v>
      </c>
      <c r="D1346" s="16" t="n">
        <v>0</v>
      </c>
      <c r="E1346" s="16" t="n">
        <v>4.7</v>
      </c>
      <c r="F1346" s="16" t="n">
        <v>1.06905981423154</v>
      </c>
      <c r="G1346" s="16" t="n">
        <v>0.754807945832017</v>
      </c>
      <c r="H1346" s="16" t="n">
        <v>0.214432633588449</v>
      </c>
      <c r="I1346" s="16" t="n">
        <v>1.30102999566398</v>
      </c>
      <c r="J1346" s="16" t="n">
        <v>0</v>
      </c>
      <c r="K1346" s="16" t="n">
        <v>0.559066791510612</v>
      </c>
      <c r="L1346" s="16" t="n">
        <v>0.514942259675406</v>
      </c>
    </row>
    <row r="1347" customFormat="false" ht="15" hidden="false" customHeight="false" outlineLevel="0" collapsed="false">
      <c r="A1347" s="17" t="n">
        <v>1742</v>
      </c>
      <c r="B1347" s="16" t="n">
        <v>0.305018706868092</v>
      </c>
      <c r="C1347" s="16" t="n">
        <v>0.312710142411878</v>
      </c>
      <c r="D1347" s="16" t="n">
        <v>0</v>
      </c>
      <c r="E1347" s="16" t="n">
        <v>4.7</v>
      </c>
      <c r="F1347" s="16" t="n">
        <v>1.07429259411081</v>
      </c>
      <c r="G1347" s="16" t="n">
        <v>0.757904496702169</v>
      </c>
      <c r="H1347" s="16" t="n">
        <v>0.214432633588449</v>
      </c>
      <c r="I1347" s="16" t="n">
        <v>1.30102999566398</v>
      </c>
      <c r="J1347" s="16" t="n">
        <v>0</v>
      </c>
      <c r="K1347" s="16" t="n">
        <v>0.559378901373283</v>
      </c>
      <c r="L1347" s="16" t="n">
        <v>0.541783707865169</v>
      </c>
    </row>
    <row r="1348" customFormat="false" ht="15" hidden="false" customHeight="false" outlineLevel="0" collapsed="false">
      <c r="A1348" s="17" t="n">
        <v>1743</v>
      </c>
      <c r="B1348" s="16" t="n">
        <v>0.303484110575583</v>
      </c>
      <c r="C1348" s="16" t="n">
        <v>0.311194665646285</v>
      </c>
      <c r="D1348" s="16" t="n">
        <v>0</v>
      </c>
      <c r="E1348" s="16" t="n">
        <v>4.7</v>
      </c>
      <c r="F1348" s="16" t="n">
        <v>1.08025362034706</v>
      </c>
      <c r="G1348" s="16" t="n">
        <v>0.761718734178017</v>
      </c>
      <c r="H1348" s="16" t="n">
        <v>0.214432633588449</v>
      </c>
      <c r="I1348" s="16" t="n">
        <v>1.30102999566398</v>
      </c>
      <c r="J1348" s="16" t="n">
        <v>0</v>
      </c>
      <c r="K1348" s="16" t="n">
        <v>0.559886079900125</v>
      </c>
      <c r="L1348" s="16" t="n">
        <v>0.572097378277154</v>
      </c>
    </row>
    <row r="1349" customFormat="false" ht="15" hidden="false" customHeight="false" outlineLevel="0" collapsed="false">
      <c r="A1349" s="17" t="n">
        <v>1744</v>
      </c>
      <c r="B1349" s="16" t="n">
        <v>0.302035038255983</v>
      </c>
      <c r="C1349" s="16" t="n">
        <v>0.309766048460864</v>
      </c>
      <c r="D1349" s="16" t="n">
        <v>0</v>
      </c>
      <c r="E1349" s="16" t="n">
        <v>4.7</v>
      </c>
      <c r="F1349" s="16" t="n">
        <v>1.08593348630605</v>
      </c>
      <c r="G1349" s="16" t="n">
        <v>0.76610541462001</v>
      </c>
      <c r="H1349" s="16" t="n">
        <v>0.214432633588449</v>
      </c>
      <c r="I1349" s="16" t="n">
        <v>1.30102999566398</v>
      </c>
      <c r="J1349" s="16" t="n">
        <v>0</v>
      </c>
      <c r="K1349" s="16" t="n">
        <v>0.560198189762797</v>
      </c>
      <c r="L1349" s="16" t="n">
        <v>0.59897784019975</v>
      </c>
    </row>
    <row r="1350" customFormat="false" ht="15" hidden="false" customHeight="false" outlineLevel="0" collapsed="false">
      <c r="A1350" s="17" t="n">
        <v>1745</v>
      </c>
      <c r="B1350" s="16" t="n">
        <v>0.300714501490196</v>
      </c>
      <c r="C1350" s="16" t="n">
        <v>0.308462791772706</v>
      </c>
      <c r="D1350" s="16" t="n">
        <v>0</v>
      </c>
      <c r="E1350" s="16" t="n">
        <v>4.7</v>
      </c>
      <c r="F1350" s="16" t="n">
        <v>1.09022893349504</v>
      </c>
      <c r="G1350" s="16" t="n">
        <v>0.767802881089089</v>
      </c>
      <c r="H1350" s="16" t="n">
        <v>0.214432633588449</v>
      </c>
      <c r="I1350" s="16" t="n">
        <v>1.30102999566398</v>
      </c>
      <c r="J1350" s="16" t="n">
        <v>0</v>
      </c>
      <c r="K1350" s="16" t="n">
        <v>0.560198189762797</v>
      </c>
      <c r="L1350" s="16" t="n">
        <v>0.617977528089888</v>
      </c>
    </row>
    <row r="1351" customFormat="false" ht="15" hidden="false" customHeight="false" outlineLevel="0" collapsed="false">
      <c r="A1351" s="17" t="n">
        <v>1746</v>
      </c>
      <c r="B1351" s="16" t="n">
        <v>0.299440532922745</v>
      </c>
      <c r="C1351" s="16" t="n">
        <v>0.307213700972916</v>
      </c>
      <c r="D1351" s="16" t="n">
        <v>0</v>
      </c>
      <c r="E1351" s="16" t="n">
        <v>4.7</v>
      </c>
      <c r="F1351" s="16" t="n">
        <v>1.09586090938562</v>
      </c>
      <c r="G1351" s="16" t="n">
        <v>0.771924821118015</v>
      </c>
      <c r="H1351" s="16" t="n">
        <v>0.214432633588449</v>
      </c>
      <c r="I1351" s="16" t="n">
        <v>1.30102999566398</v>
      </c>
      <c r="J1351" s="16" t="n">
        <v>0</v>
      </c>
      <c r="K1351" s="16" t="n">
        <v>0.56023720349563</v>
      </c>
      <c r="L1351" s="16" t="n">
        <v>0.625819288389513</v>
      </c>
    </row>
    <row r="1352" customFormat="false" ht="15" hidden="false" customHeight="false" outlineLevel="0" collapsed="false">
      <c r="A1352" s="17" t="n">
        <v>1747</v>
      </c>
      <c r="B1352" s="16" t="n">
        <v>0.29826102219522</v>
      </c>
      <c r="C1352" s="16" t="n">
        <v>0.306071453801032</v>
      </c>
      <c r="D1352" s="16" t="n">
        <v>0</v>
      </c>
      <c r="E1352" s="16" t="n">
        <v>4.8</v>
      </c>
      <c r="F1352" s="16" t="n">
        <v>1.10343288228136</v>
      </c>
      <c r="G1352" s="16" t="n">
        <v>0.776178903825671</v>
      </c>
      <c r="H1352" s="16" t="n">
        <v>0.214432633588449</v>
      </c>
      <c r="I1352" s="16" t="n">
        <v>1.30102999566398</v>
      </c>
      <c r="J1352" s="16" t="n">
        <v>0</v>
      </c>
      <c r="K1352" s="16" t="n">
        <v>0.560393258426966</v>
      </c>
      <c r="L1352" s="16" t="n">
        <v>0.624687890137328</v>
      </c>
    </row>
    <row r="1353" customFormat="false" ht="15" hidden="false" customHeight="false" outlineLevel="0" collapsed="false">
      <c r="A1353" s="17" t="n">
        <v>1748</v>
      </c>
      <c r="B1353" s="16" t="n">
        <v>0.297107052057982</v>
      </c>
      <c r="C1353" s="16" t="n">
        <v>0.304944441768895</v>
      </c>
      <c r="D1353" s="16" t="n">
        <v>0</v>
      </c>
      <c r="E1353" s="16" t="n">
        <v>4.8</v>
      </c>
      <c r="F1353" s="16" t="n">
        <v>1.10876484126534</v>
      </c>
      <c r="G1353" s="16" t="n">
        <v>0.778892306691526</v>
      </c>
      <c r="H1353" s="16" t="n">
        <v>0.214432633588449</v>
      </c>
      <c r="I1353" s="16" t="n">
        <v>1.30102999566398</v>
      </c>
      <c r="J1353" s="16" t="n">
        <v>0</v>
      </c>
      <c r="K1353" s="16" t="n">
        <v>0.560471285892634</v>
      </c>
      <c r="L1353" s="16" t="n">
        <v>0.615324594257179</v>
      </c>
    </row>
    <row r="1354" customFormat="false" ht="15" hidden="false" customHeight="false" outlineLevel="0" collapsed="false">
      <c r="A1354" s="17" t="n">
        <v>1749</v>
      </c>
      <c r="B1354" s="16" t="n">
        <v>0.296021171948976</v>
      </c>
      <c r="C1354" s="16" t="n">
        <v>0.303886295495074</v>
      </c>
      <c r="D1354" s="16" t="n">
        <v>0</v>
      </c>
      <c r="E1354" s="16" t="n">
        <v>4.8</v>
      </c>
      <c r="F1354" s="16" t="n">
        <v>1.11389474368573</v>
      </c>
      <c r="G1354" s="16" t="n">
        <v>0.782694766972276</v>
      </c>
      <c r="H1354" s="16" t="n">
        <v>0.214432633588449</v>
      </c>
      <c r="I1354" s="16" t="n">
        <v>1.30102999566398</v>
      </c>
      <c r="J1354" s="16" t="n">
        <v>0</v>
      </c>
      <c r="K1354" s="16" t="n">
        <v>0.560588327091136</v>
      </c>
      <c r="L1354" s="16" t="n">
        <v>0.603074282147316</v>
      </c>
    </row>
    <row r="1355" customFormat="false" ht="15" hidden="false" customHeight="false" outlineLevel="0" collapsed="false">
      <c r="A1355" s="17" t="n">
        <v>1750</v>
      </c>
      <c r="B1355" s="16" t="n">
        <v>0.294947408553627</v>
      </c>
      <c r="C1355" s="16" t="n">
        <v>0.302835379005148</v>
      </c>
      <c r="D1355" s="16" t="n">
        <v>0</v>
      </c>
      <c r="E1355" s="16" t="n">
        <v>4.8</v>
      </c>
      <c r="F1355" s="16" t="n">
        <v>1.11797478219475</v>
      </c>
      <c r="G1355" s="16" t="n">
        <v>0.783661570057147</v>
      </c>
      <c r="H1355" s="16" t="n">
        <v>0.214432633588449</v>
      </c>
      <c r="I1355" s="16" t="n">
        <v>1.30102999566398</v>
      </c>
      <c r="J1355" s="16" t="n">
        <v>0</v>
      </c>
      <c r="K1355" s="16" t="n">
        <v>0.560588327091136</v>
      </c>
      <c r="L1355" s="16" t="n">
        <v>0.590706928838951</v>
      </c>
    </row>
    <row r="1356" customFormat="false" ht="15" hidden="false" customHeight="false" outlineLevel="0" collapsed="false">
      <c r="A1356" s="17" t="n">
        <v>1751</v>
      </c>
      <c r="B1356" s="16" t="n">
        <v>0.293920895912581</v>
      </c>
      <c r="C1356" s="16" t="n">
        <v>0.301829245318188</v>
      </c>
      <c r="D1356" s="16" t="n">
        <v>0</v>
      </c>
      <c r="E1356" s="16" t="n">
        <v>4.8</v>
      </c>
      <c r="F1356" s="16" t="n">
        <v>1.12119983769188</v>
      </c>
      <c r="G1356" s="16" t="n">
        <v>0.784808652718232</v>
      </c>
      <c r="H1356" s="16" t="n">
        <v>0.214432633588449</v>
      </c>
      <c r="I1356" s="16" t="n">
        <v>1.30102999566398</v>
      </c>
      <c r="J1356" s="16" t="n">
        <v>0</v>
      </c>
      <c r="K1356" s="16" t="n">
        <v>0.560588327091136</v>
      </c>
      <c r="L1356" s="16" t="n">
        <v>0.576154806491885</v>
      </c>
    </row>
    <row r="1357" customFormat="false" ht="15" hidden="false" customHeight="false" outlineLevel="0" collapsed="false">
      <c r="A1357" s="17" t="n">
        <v>1752</v>
      </c>
      <c r="B1357" s="16" t="n">
        <v>0.292870361771849</v>
      </c>
      <c r="C1357" s="16" t="n">
        <v>0.300792887472035</v>
      </c>
      <c r="D1357" s="16" t="n">
        <v>0</v>
      </c>
      <c r="E1357" s="16" t="n">
        <v>4.8</v>
      </c>
      <c r="F1357" s="16" t="n">
        <v>1.12326922994252</v>
      </c>
      <c r="G1357" s="16" t="n">
        <v>0.78582030395206</v>
      </c>
      <c r="H1357" s="16" t="n">
        <v>0.214432633588449</v>
      </c>
      <c r="I1357" s="16" t="n">
        <v>1.30102999566398</v>
      </c>
      <c r="J1357" s="16" t="n">
        <v>0</v>
      </c>
      <c r="K1357" s="16" t="n">
        <v>0.560783395755306</v>
      </c>
      <c r="L1357" s="16" t="n">
        <v>0.557311173533084</v>
      </c>
    </row>
    <row r="1358" customFormat="false" ht="15" hidden="false" customHeight="false" outlineLevel="0" collapsed="false">
      <c r="A1358" s="17" t="n">
        <v>1753</v>
      </c>
      <c r="B1358" s="16" t="n">
        <v>0.291853047493431</v>
      </c>
      <c r="C1358" s="16" t="n">
        <v>0.299785730292958</v>
      </c>
      <c r="D1358" s="16" t="n">
        <v>0</v>
      </c>
      <c r="E1358" s="16" t="n">
        <v>4.8</v>
      </c>
      <c r="F1358" s="16" t="n">
        <v>1.12436222357373</v>
      </c>
      <c r="G1358" s="16" t="n">
        <v>0.786259841479737</v>
      </c>
      <c r="H1358" s="16" t="n">
        <v>0.214432633588449</v>
      </c>
      <c r="I1358" s="16" t="n">
        <v>1.30102999566398</v>
      </c>
      <c r="J1358" s="16" t="n">
        <v>0</v>
      </c>
      <c r="K1358" s="16" t="n">
        <v>0.560744382022472</v>
      </c>
      <c r="L1358" s="16" t="n">
        <v>0.535346441947566</v>
      </c>
    </row>
    <row r="1359" customFormat="false" ht="15" hidden="false" customHeight="false" outlineLevel="0" collapsed="false">
      <c r="A1359" s="17" t="n">
        <v>1754</v>
      </c>
      <c r="B1359" s="16" t="n">
        <v>0.290792016105519</v>
      </c>
      <c r="C1359" s="16" t="n">
        <v>0.298727427180229</v>
      </c>
      <c r="D1359" s="16" t="n">
        <v>0</v>
      </c>
      <c r="E1359" s="16" t="n">
        <v>4.8</v>
      </c>
      <c r="F1359" s="16" t="n">
        <v>1.1241585805419</v>
      </c>
      <c r="G1359" s="16" t="n">
        <v>0.786259841479737</v>
      </c>
      <c r="H1359" s="16" t="n">
        <v>0.214432633588449</v>
      </c>
      <c r="I1359" s="16" t="n">
        <v>1.30102999566398</v>
      </c>
      <c r="J1359" s="16" t="n">
        <v>0</v>
      </c>
      <c r="K1359" s="16" t="n">
        <v>0.560783395755306</v>
      </c>
      <c r="L1359" s="16" t="n">
        <v>0.509402309612984</v>
      </c>
    </row>
    <row r="1360" customFormat="false" ht="15" hidden="false" customHeight="false" outlineLevel="0" collapsed="false">
      <c r="A1360" s="17" t="n">
        <v>1755</v>
      </c>
      <c r="B1360" s="16" t="n">
        <v>0.289728614398175</v>
      </c>
      <c r="C1360" s="16" t="n">
        <v>0.297660019081295</v>
      </c>
      <c r="D1360" s="16" t="n">
        <v>0</v>
      </c>
      <c r="E1360" s="16" t="n">
        <v>4.8</v>
      </c>
      <c r="F1360" s="16" t="n">
        <v>1.12246426043579</v>
      </c>
      <c r="G1360" s="16" t="n">
        <v>0.785464682112838</v>
      </c>
      <c r="H1360" s="16" t="n">
        <v>0.214432633588449</v>
      </c>
      <c r="I1360" s="16" t="n">
        <v>1.30102999566398</v>
      </c>
      <c r="J1360" s="16" t="n">
        <v>0</v>
      </c>
      <c r="K1360" s="16" t="n">
        <v>0.56062734082397</v>
      </c>
      <c r="L1360" s="16" t="n">
        <v>0.520482209737828</v>
      </c>
    </row>
    <row r="1361" customFormat="false" ht="15" hidden="false" customHeight="false" outlineLevel="0" collapsed="false">
      <c r="A1361" s="17" t="n">
        <v>1756</v>
      </c>
      <c r="B1361" s="16" t="n">
        <v>0.28860579079224</v>
      </c>
      <c r="C1361" s="16" t="n">
        <v>0.296525286991945</v>
      </c>
      <c r="D1361" s="16" t="n">
        <v>0</v>
      </c>
      <c r="E1361" s="16" t="n">
        <v>4.8</v>
      </c>
      <c r="F1361" s="16" t="n">
        <v>1.11967376176018</v>
      </c>
      <c r="G1361" s="16" t="n">
        <v>0.784479210036937</v>
      </c>
      <c r="H1361" s="16" t="n">
        <v>0.214432633588449</v>
      </c>
      <c r="I1361" s="16" t="n">
        <v>1.30102999566398</v>
      </c>
      <c r="J1361" s="16" t="n">
        <v>0</v>
      </c>
      <c r="K1361" s="16" t="n">
        <v>0.560744382022472</v>
      </c>
      <c r="L1361" s="16" t="n">
        <v>0.550834893882647</v>
      </c>
    </row>
    <row r="1362" customFormat="false" ht="15" hidden="false" customHeight="false" outlineLevel="0" collapsed="false">
      <c r="A1362" s="17" t="n">
        <v>1757</v>
      </c>
      <c r="B1362" s="16" t="n">
        <v>0.287463335734275</v>
      </c>
      <c r="C1362" s="16" t="n">
        <v>0.295366895458337</v>
      </c>
      <c r="D1362" s="16" t="n">
        <v>0</v>
      </c>
      <c r="E1362" s="16" t="n">
        <v>4.8</v>
      </c>
      <c r="F1362" s="16" t="n">
        <v>1.11627821076378</v>
      </c>
      <c r="G1362" s="16" t="n">
        <v>0.782985315865174</v>
      </c>
      <c r="H1362" s="16" t="n">
        <v>0.214432633588449</v>
      </c>
      <c r="I1362" s="16" t="n">
        <v>1.30102999566398</v>
      </c>
      <c r="J1362" s="16" t="n">
        <v>0</v>
      </c>
      <c r="K1362" s="16" t="n">
        <v>0.560588327091136</v>
      </c>
      <c r="L1362" s="16" t="n">
        <v>0.58083645443196</v>
      </c>
    </row>
    <row r="1363" customFormat="false" ht="15" hidden="false" customHeight="false" outlineLevel="0" collapsed="false">
      <c r="A1363" s="17" t="n">
        <v>1758</v>
      </c>
      <c r="B1363" s="16" t="n">
        <v>0.28626117689742</v>
      </c>
      <c r="C1363" s="16" t="n">
        <v>0.294137407554669</v>
      </c>
      <c r="D1363" s="16" t="n">
        <v>0</v>
      </c>
      <c r="E1363" s="16" t="n">
        <v>4.8</v>
      </c>
      <c r="F1363" s="16" t="n">
        <v>1.11092712961128</v>
      </c>
      <c r="G1363" s="16" t="n">
        <v>0.780170084585277</v>
      </c>
      <c r="H1363" s="16" t="n">
        <v>0.214432633588449</v>
      </c>
      <c r="I1363" s="16" t="n">
        <v>1.30102999566398</v>
      </c>
      <c r="J1363" s="16" t="n">
        <v>0</v>
      </c>
      <c r="K1363" s="16" t="n">
        <v>0.560510299625468</v>
      </c>
      <c r="L1363" s="16" t="n">
        <v>0.610486891385768</v>
      </c>
    </row>
    <row r="1364" customFormat="false" ht="15" hidden="false" customHeight="false" outlineLevel="0" collapsed="false">
      <c r="A1364" s="17" t="n">
        <v>1759</v>
      </c>
      <c r="B1364" s="16" t="n">
        <v>0.284977286019259</v>
      </c>
      <c r="C1364" s="16" t="n">
        <v>0.292815320235625</v>
      </c>
      <c r="D1364" s="16" t="n">
        <v>0</v>
      </c>
      <c r="E1364" s="16" t="n">
        <v>4.7</v>
      </c>
      <c r="F1364" s="16" t="n">
        <v>1.10386239363908</v>
      </c>
      <c r="G1364" s="16" t="n">
        <v>0.776178903825671</v>
      </c>
      <c r="H1364" s="16" t="n">
        <v>0.214432633588449</v>
      </c>
      <c r="I1364" s="16" t="n">
        <v>1.30102999566398</v>
      </c>
      <c r="J1364" s="16" t="n">
        <v>0</v>
      </c>
      <c r="K1364" s="16" t="n">
        <v>0.560159176029963</v>
      </c>
      <c r="L1364" s="16" t="n">
        <v>0.633895131086142</v>
      </c>
    </row>
    <row r="1365" customFormat="false" ht="15" hidden="false" customHeight="false" outlineLevel="0" collapsed="false">
      <c r="A1365" s="17" t="n">
        <v>1760</v>
      </c>
      <c r="B1365" s="16" t="n">
        <v>0.283629034128454</v>
      </c>
      <c r="C1365" s="16" t="n">
        <v>0.291420773425129</v>
      </c>
      <c r="D1365" s="16" t="n">
        <v>0</v>
      </c>
      <c r="E1365" s="16" t="n">
        <v>4.7</v>
      </c>
      <c r="F1365" s="16" t="n">
        <v>1.09565571521231</v>
      </c>
      <c r="G1365" s="16" t="n">
        <v>0.771924821118015</v>
      </c>
      <c r="H1365" s="16" t="n">
        <v>0.214432633588449</v>
      </c>
      <c r="I1365" s="16" t="n">
        <v>1.30102999566398</v>
      </c>
      <c r="J1365" s="16" t="n">
        <v>0</v>
      </c>
      <c r="K1365" s="16" t="n">
        <v>0.559847066167291</v>
      </c>
      <c r="L1365" s="16" t="n">
        <v>0.647549937578028</v>
      </c>
    </row>
    <row r="1366" customFormat="false" ht="15" hidden="false" customHeight="false" outlineLevel="0" collapsed="false">
      <c r="A1366" s="17" t="n">
        <v>1761</v>
      </c>
      <c r="B1366" s="16" t="n">
        <v>0.282221733902892</v>
      </c>
      <c r="C1366" s="16" t="n">
        <v>0.289960640786069</v>
      </c>
      <c r="D1366" s="16" t="n">
        <v>0</v>
      </c>
      <c r="E1366" s="16" t="n">
        <v>4.7</v>
      </c>
      <c r="F1366" s="16" t="n">
        <v>1.08670635176735</v>
      </c>
      <c r="G1366" s="16" t="n">
        <v>0.76610541462001</v>
      </c>
      <c r="H1366" s="16" t="n">
        <v>0.214432633588449</v>
      </c>
      <c r="I1366" s="16" t="n">
        <v>1.30102999566398</v>
      </c>
      <c r="J1366" s="16" t="n">
        <v>0</v>
      </c>
      <c r="K1366" s="16" t="n">
        <v>0.559651997503121</v>
      </c>
      <c r="L1366" s="16" t="n">
        <v>0.655547752808989</v>
      </c>
    </row>
    <row r="1367" customFormat="false" ht="15" hidden="false" customHeight="false" outlineLevel="0" collapsed="false">
      <c r="A1367" s="17" t="n">
        <v>1762</v>
      </c>
      <c r="B1367" s="16" t="n">
        <v>0.280738833256894</v>
      </c>
      <c r="C1367" s="16" t="n">
        <v>0.288424309468671</v>
      </c>
      <c r="D1367" s="16" t="n">
        <v>0</v>
      </c>
      <c r="E1367" s="16" t="n">
        <v>4.7</v>
      </c>
      <c r="F1367" s="16" t="n">
        <v>1.07821342212917</v>
      </c>
      <c r="G1367" s="16" t="n">
        <v>0.760538525314222</v>
      </c>
      <c r="H1367" s="16" t="n">
        <v>0.214432633588449</v>
      </c>
      <c r="I1367" s="16" t="n">
        <v>1.30102999566398</v>
      </c>
      <c r="J1367" s="16" t="n">
        <v>0</v>
      </c>
      <c r="K1367" s="16" t="n">
        <v>0.559456928838951</v>
      </c>
      <c r="L1367" s="16" t="n">
        <v>0.657888576779026</v>
      </c>
    </row>
    <row r="1368" customFormat="false" ht="15" hidden="false" customHeight="false" outlineLevel="0" collapsed="false">
      <c r="A1368" s="17" t="n">
        <v>1763</v>
      </c>
      <c r="B1368" s="16" t="n">
        <v>0.279217509345876</v>
      </c>
      <c r="C1368" s="16" t="n">
        <v>0.286846075039566</v>
      </c>
      <c r="D1368" s="16" t="n">
        <v>0</v>
      </c>
      <c r="E1368" s="16" t="n">
        <v>4.7</v>
      </c>
      <c r="F1368" s="16" t="n">
        <v>1.06950946180109</v>
      </c>
      <c r="G1368" s="16" t="n">
        <v>0.75483118739588</v>
      </c>
      <c r="H1368" s="16" t="n">
        <v>0.214432633588449</v>
      </c>
      <c r="I1368" s="16" t="n">
        <v>1.30102999566398</v>
      </c>
      <c r="J1368" s="16" t="n">
        <v>0</v>
      </c>
      <c r="K1368" s="16" t="n">
        <v>0.558910736579276</v>
      </c>
      <c r="L1368" s="16" t="n">
        <v>0.65664013732834</v>
      </c>
    </row>
    <row r="1369" customFormat="false" ht="15" hidden="false" customHeight="false" outlineLevel="0" collapsed="false">
      <c r="A1369" s="17" t="n">
        <v>1764</v>
      </c>
      <c r="B1369" s="16" t="n">
        <v>0.277646573674348</v>
      </c>
      <c r="C1369" s="16" t="n">
        <v>0.285202151980628</v>
      </c>
      <c r="D1369" s="16" t="n">
        <v>0</v>
      </c>
      <c r="E1369" s="16" t="n">
        <v>4.6</v>
      </c>
      <c r="F1369" s="16" t="n">
        <v>1.05793891820943</v>
      </c>
      <c r="G1369" s="16" t="n">
        <v>0.748771531086989</v>
      </c>
      <c r="H1369" s="16" t="n">
        <v>0.214432633588449</v>
      </c>
      <c r="I1369" s="16" t="n">
        <v>1.30102999566398</v>
      </c>
      <c r="J1369" s="16" t="n">
        <v>0</v>
      </c>
      <c r="K1369" s="16" t="n">
        <v>0.558637640449438</v>
      </c>
      <c r="L1369" s="16" t="n">
        <v>0.65289481897628</v>
      </c>
    </row>
    <row r="1370" customFormat="false" ht="15" hidden="false" customHeight="false" outlineLevel="0" collapsed="false">
      <c r="A1370" s="17" t="n">
        <v>1765</v>
      </c>
      <c r="B1370" s="16" t="n">
        <v>0.276035972146524</v>
      </c>
      <c r="C1370" s="16" t="n">
        <v>0.283519506621897</v>
      </c>
      <c r="D1370" s="16" t="n">
        <v>0</v>
      </c>
      <c r="E1370" s="16" t="n">
        <v>4.5</v>
      </c>
      <c r="F1370" s="16" t="n">
        <v>1.04677713545182</v>
      </c>
      <c r="G1370" s="16" t="n">
        <v>0.745208995680334</v>
      </c>
      <c r="H1370" s="16" t="n">
        <v>0.214432633588449</v>
      </c>
      <c r="I1370" s="16" t="n">
        <v>1.30102999566398</v>
      </c>
      <c r="J1370" s="16" t="n">
        <v>0</v>
      </c>
      <c r="K1370" s="16" t="n">
        <v>0.558208489388265</v>
      </c>
      <c r="L1370" s="16" t="n">
        <v>0.649110486891386</v>
      </c>
    </row>
    <row r="1371" customFormat="false" ht="15" hidden="false" customHeight="false" outlineLevel="0" collapsed="false">
      <c r="A1371" s="17" t="n">
        <v>1766</v>
      </c>
      <c r="B1371" s="16" t="n">
        <v>0.27441425414549</v>
      </c>
      <c r="C1371" s="16" t="n">
        <v>0.281831995448035</v>
      </c>
      <c r="D1371" s="16" t="n">
        <v>0</v>
      </c>
      <c r="E1371" s="16" t="n">
        <v>4.5</v>
      </c>
      <c r="F1371" s="16" t="n">
        <v>1.03724328216709</v>
      </c>
      <c r="G1371" s="16" t="n">
        <v>0.745208995680334</v>
      </c>
      <c r="H1371" s="16" t="n">
        <v>0.214432633588449</v>
      </c>
      <c r="I1371" s="16" t="n">
        <v>1.30102999566398</v>
      </c>
      <c r="J1371" s="16" t="n">
        <v>0</v>
      </c>
      <c r="K1371" s="16" t="n">
        <v>0.557818352059925</v>
      </c>
      <c r="L1371" s="16" t="n">
        <v>0.6437265917603</v>
      </c>
    </row>
    <row r="1372" customFormat="false" ht="15" hidden="false" customHeight="false" outlineLevel="0" collapsed="false">
      <c r="A1372" s="17" t="n">
        <v>1767</v>
      </c>
      <c r="B1372" s="16" t="n">
        <v>0.272761934540338</v>
      </c>
      <c r="C1372" s="16" t="n">
        <v>0.280114018264112</v>
      </c>
      <c r="D1372" s="16" t="n">
        <v>0</v>
      </c>
      <c r="E1372" s="16" t="n">
        <v>4.5</v>
      </c>
      <c r="F1372" s="16" t="n">
        <v>1.02802043478156</v>
      </c>
      <c r="G1372" s="16" t="n">
        <v>0.742664063603091</v>
      </c>
      <c r="H1372" s="16" t="n">
        <v>0.214432633588449</v>
      </c>
      <c r="I1372" s="16" t="n">
        <v>1.30102999566398</v>
      </c>
      <c r="J1372" s="16" t="n">
        <v>0</v>
      </c>
      <c r="K1372" s="16" t="n">
        <v>0.557428214731586</v>
      </c>
      <c r="L1372" s="16" t="n">
        <v>0.637328339575531</v>
      </c>
    </row>
    <row r="1373" customFormat="false" ht="15" hidden="false" customHeight="false" outlineLevel="0" collapsed="false">
      <c r="A1373" s="17" t="n">
        <v>1768</v>
      </c>
      <c r="B1373" s="16" t="n">
        <v>0.271126850197713</v>
      </c>
      <c r="C1373" s="16" t="n">
        <v>0.278433639598027</v>
      </c>
      <c r="D1373" s="16" t="n">
        <v>0</v>
      </c>
      <c r="E1373" s="16" t="n">
        <v>4.5</v>
      </c>
      <c r="F1373" s="16" t="n">
        <v>1.02293631708455</v>
      </c>
      <c r="G1373" s="16" t="n">
        <v>0.741781365249908</v>
      </c>
      <c r="H1373" s="16" t="n">
        <v>0.214432633588449</v>
      </c>
      <c r="I1373" s="16" t="n">
        <v>1.30102999566398</v>
      </c>
      <c r="J1373" s="16" t="n">
        <v>0</v>
      </c>
      <c r="K1373" s="16" t="n">
        <v>0.557116104868914</v>
      </c>
      <c r="L1373" s="16" t="n">
        <v>0.63210049937578</v>
      </c>
    </row>
    <row r="1374" customFormat="false" ht="15" hidden="false" customHeight="false" outlineLevel="0" collapsed="false">
      <c r="A1374" s="17" t="n">
        <v>1769</v>
      </c>
      <c r="B1374" s="16" t="n">
        <v>0.269542216633757</v>
      </c>
      <c r="C1374" s="16" t="n">
        <v>0.276805138487494</v>
      </c>
      <c r="D1374" s="16" t="n">
        <v>0</v>
      </c>
      <c r="E1374" s="16" t="n">
        <v>4.5</v>
      </c>
      <c r="F1374" s="16" t="n">
        <v>1.01822925454163</v>
      </c>
      <c r="G1374" s="16" t="n">
        <v>0.740734748284834</v>
      </c>
      <c r="H1374" s="16" t="n">
        <v>0.214432633588449</v>
      </c>
      <c r="I1374" s="16" t="n">
        <v>1.30102999566398</v>
      </c>
      <c r="J1374" s="16" t="n">
        <v>0</v>
      </c>
      <c r="K1374" s="16" t="n">
        <v>0.556803995006242</v>
      </c>
      <c r="L1374" s="16" t="n">
        <v>0.626326466916355</v>
      </c>
    </row>
    <row r="1375" customFormat="false" ht="15" hidden="false" customHeight="false" outlineLevel="0" collapsed="false">
      <c r="A1375" s="17" t="n">
        <v>1770</v>
      </c>
      <c r="B1375" s="16" t="n">
        <v>0.268004856382807</v>
      </c>
      <c r="C1375" s="16" t="n">
        <v>0.275217283391551</v>
      </c>
      <c r="D1375" s="16" t="n">
        <v>0</v>
      </c>
      <c r="E1375" s="16" t="n">
        <v>4.5</v>
      </c>
      <c r="F1375" s="16" t="n">
        <v>1.01212318205726</v>
      </c>
      <c r="G1375" s="16" t="n">
        <v>0.737750302766911</v>
      </c>
      <c r="H1375" s="16" t="n">
        <v>0.214432633588449</v>
      </c>
      <c r="I1375" s="16" t="n">
        <v>1.30102999566398</v>
      </c>
      <c r="J1375" s="16" t="n">
        <v>0</v>
      </c>
      <c r="K1375" s="16" t="n">
        <v>0.556452871410737</v>
      </c>
      <c r="L1375" s="16" t="n">
        <v>0.621098626716604</v>
      </c>
    </row>
    <row r="1376" customFormat="false" ht="15" hidden="false" customHeight="false" outlineLevel="0" collapsed="false">
      <c r="A1376" s="17" t="n">
        <v>1771</v>
      </c>
      <c r="B1376" s="16" t="n">
        <v>0.266551263837351</v>
      </c>
      <c r="C1376" s="16" t="n">
        <v>0.273717901010192</v>
      </c>
      <c r="D1376" s="16" t="n">
        <v>0</v>
      </c>
      <c r="E1376" s="16" t="n">
        <v>4.5</v>
      </c>
      <c r="F1376" s="16" t="n">
        <v>1.00660436504194</v>
      </c>
      <c r="G1376" s="16" t="n">
        <v>0.734558068897445</v>
      </c>
      <c r="H1376" s="16" t="n">
        <v>0.214432633588449</v>
      </c>
      <c r="I1376" s="16" t="n">
        <v>1.30102999566398</v>
      </c>
      <c r="J1376" s="16" t="n">
        <v>0</v>
      </c>
      <c r="K1376" s="16" t="n">
        <v>0.556179775280899</v>
      </c>
      <c r="L1376" s="16" t="n">
        <v>0.616807116104869</v>
      </c>
    </row>
    <row r="1377" customFormat="false" ht="15" hidden="false" customHeight="false" outlineLevel="0" collapsed="false">
      <c r="A1377" s="17" t="n">
        <v>1772</v>
      </c>
      <c r="B1377" s="16" t="n">
        <v>0.265169264541732</v>
      </c>
      <c r="C1377" s="16" t="n">
        <v>0.272287911369225</v>
      </c>
      <c r="D1377" s="16" t="n">
        <v>0</v>
      </c>
      <c r="E1377" s="16" t="n">
        <v>4.5</v>
      </c>
      <c r="F1377" s="16" t="n">
        <v>1.00049664914792</v>
      </c>
      <c r="G1377" s="16" t="n">
        <v>0.731917023594219</v>
      </c>
      <c r="H1377" s="16" t="n">
        <v>0.214432633588449</v>
      </c>
      <c r="I1377" s="16" t="n">
        <v>1.30102999566398</v>
      </c>
      <c r="J1377" s="16" t="n">
        <v>0</v>
      </c>
      <c r="K1377" s="16" t="n">
        <v>0.555945692883895</v>
      </c>
      <c r="L1377" s="16" t="n">
        <v>0.614505305867666</v>
      </c>
    </row>
    <row r="1378" customFormat="false" ht="15" hidden="false" customHeight="false" outlineLevel="0" collapsed="false">
      <c r="A1378" s="17" t="n">
        <v>1773</v>
      </c>
      <c r="B1378" s="16" t="n">
        <v>0.263854942801926</v>
      </c>
      <c r="C1378" s="16" t="n">
        <v>0.270937264760893</v>
      </c>
      <c r="D1378" s="16" t="n">
        <v>0</v>
      </c>
      <c r="E1378" s="16" t="n">
        <v>4.5</v>
      </c>
      <c r="F1378" s="16" t="n">
        <v>0.996639534660821</v>
      </c>
      <c r="G1378" s="16" t="n">
        <v>0.730214250822586</v>
      </c>
      <c r="H1378" s="16" t="n">
        <v>0.214432633588449</v>
      </c>
      <c r="I1378" s="16" t="n">
        <v>1.30102999566398</v>
      </c>
      <c r="J1378" s="16" t="n">
        <v>0</v>
      </c>
      <c r="K1378" s="16" t="n">
        <v>0.555633583021224</v>
      </c>
      <c r="L1378" s="16" t="n">
        <v>0.613686017478152</v>
      </c>
    </row>
    <row r="1379" customFormat="false" ht="15" hidden="false" customHeight="false" outlineLevel="0" collapsed="false">
      <c r="A1379" s="17" t="n">
        <v>1774</v>
      </c>
      <c r="B1379" s="16" t="n">
        <v>0.262636565292875</v>
      </c>
      <c r="C1379" s="16" t="n">
        <v>0.269690982871846</v>
      </c>
      <c r="D1379" s="16" t="n">
        <v>0</v>
      </c>
      <c r="E1379" s="16" t="n">
        <v>4.5</v>
      </c>
      <c r="F1379" s="16" t="n">
        <v>0.994103154460113</v>
      </c>
      <c r="G1379" s="16" t="n">
        <v>0.729439327278477</v>
      </c>
      <c r="H1379" s="16" t="n">
        <v>0.214432633588449</v>
      </c>
      <c r="I1379" s="16" t="n">
        <v>1.30102999566398</v>
      </c>
      <c r="J1379" s="16" t="n">
        <v>0</v>
      </c>
      <c r="K1379" s="16" t="n">
        <v>0.555438514357054</v>
      </c>
      <c r="L1379" s="16" t="n">
        <v>0.613139825218477</v>
      </c>
    </row>
    <row r="1380" customFormat="false" ht="15" hidden="false" customHeight="false" outlineLevel="0" collapsed="false">
      <c r="A1380" s="17" t="n">
        <v>1775</v>
      </c>
      <c r="B1380" s="16" t="n">
        <v>0.261477755796578</v>
      </c>
      <c r="C1380" s="16" t="n">
        <v>0.268502433606413</v>
      </c>
      <c r="D1380" s="16" t="n">
        <v>0</v>
      </c>
      <c r="E1380" s="16" t="n">
        <v>4.5</v>
      </c>
      <c r="F1380" s="16" t="n">
        <v>0.991071184986064</v>
      </c>
      <c r="G1380" s="16" t="n">
        <v>0.728028505589004</v>
      </c>
      <c r="H1380" s="16" t="n">
        <v>0.214432633588449</v>
      </c>
      <c r="I1380" s="16" t="n">
        <v>1.30102999566398</v>
      </c>
      <c r="J1380" s="16" t="n">
        <v>0</v>
      </c>
      <c r="K1380" s="16" t="n">
        <v>0.555438514357054</v>
      </c>
      <c r="L1380" s="16" t="n">
        <v>0.61563670411985</v>
      </c>
    </row>
    <row r="1381" customFormat="false" ht="15" hidden="false" customHeight="false" outlineLevel="0" collapsed="false">
      <c r="A1381" s="17" t="n">
        <v>1776</v>
      </c>
      <c r="B1381" s="16" t="n">
        <v>0.260409962178932</v>
      </c>
      <c r="C1381" s="16" t="n">
        <v>0.267402956911017</v>
      </c>
      <c r="D1381" s="16" t="n">
        <v>0</v>
      </c>
      <c r="E1381" s="16" t="n">
        <v>4.5</v>
      </c>
      <c r="F1381" s="16" t="n">
        <v>0.987394187462848</v>
      </c>
      <c r="G1381" s="16" t="n">
        <v>0.726420614144088</v>
      </c>
      <c r="H1381" s="16" t="n">
        <v>0.214432633588449</v>
      </c>
      <c r="I1381" s="16" t="n">
        <v>1.30102999566398</v>
      </c>
      <c r="J1381" s="16" t="n">
        <v>0</v>
      </c>
      <c r="K1381" s="16" t="n">
        <v>0.555282459425718</v>
      </c>
      <c r="L1381" s="16" t="n">
        <v>0.617665418227216</v>
      </c>
    </row>
    <row r="1382" customFormat="false" ht="15" hidden="false" customHeight="false" outlineLevel="0" collapsed="false">
      <c r="A1382" s="17" t="n">
        <v>1777</v>
      </c>
      <c r="B1382" s="16" t="n">
        <v>0.259435480253564</v>
      </c>
      <c r="C1382" s="16" t="n">
        <v>0.266391445244296</v>
      </c>
      <c r="D1382" s="16" t="n">
        <v>0</v>
      </c>
      <c r="E1382" s="16" t="n">
        <v>4.4</v>
      </c>
      <c r="F1382" s="16" t="n">
        <v>0.982282027009242</v>
      </c>
      <c r="G1382" s="16" t="n">
        <v>0.723564533994706</v>
      </c>
      <c r="H1382" s="16" t="n">
        <v>0.214432633588449</v>
      </c>
      <c r="I1382" s="16" t="n">
        <v>1.30102999566398</v>
      </c>
      <c r="J1382" s="16" t="n">
        <v>0</v>
      </c>
      <c r="K1382" s="16" t="n">
        <v>0.555087390761548</v>
      </c>
      <c r="L1382" s="16" t="n">
        <v>0.619811173533084</v>
      </c>
    </row>
    <row r="1383" customFormat="false" ht="15" hidden="false" customHeight="false" outlineLevel="0" collapsed="false">
      <c r="A1383" s="17" t="n">
        <v>1778</v>
      </c>
      <c r="B1383" s="16" t="n">
        <v>0.258525434881449</v>
      </c>
      <c r="C1383" s="16" t="n">
        <v>0.265444972039609</v>
      </c>
      <c r="D1383" s="16" t="n">
        <v>0</v>
      </c>
      <c r="E1383" s="16" t="n">
        <v>4.4</v>
      </c>
      <c r="F1383" s="16" t="n">
        <v>0.977163886353135</v>
      </c>
      <c r="G1383" s="16" t="n">
        <v>0.721436384370177</v>
      </c>
      <c r="H1383" s="16" t="n">
        <v>0.214432633588449</v>
      </c>
      <c r="I1383" s="16" t="n">
        <v>1.30102999566398</v>
      </c>
      <c r="J1383" s="16" t="n">
        <v>0</v>
      </c>
      <c r="K1383" s="16" t="n">
        <v>0.554892322097378</v>
      </c>
      <c r="L1383" s="16" t="n">
        <v>0.61996722846442</v>
      </c>
    </row>
    <row r="1384" customFormat="false" ht="15" hidden="false" customHeight="false" outlineLevel="0" collapsed="false">
      <c r="A1384" s="17" t="n">
        <v>1779</v>
      </c>
      <c r="B1384" s="16" t="n">
        <v>0.25770442518923</v>
      </c>
      <c r="C1384" s="16" t="n">
        <v>0.264592379331589</v>
      </c>
      <c r="D1384" s="16" t="n">
        <v>0</v>
      </c>
      <c r="E1384" s="16" t="n">
        <v>4.4</v>
      </c>
      <c r="F1384" s="16" t="n">
        <v>0.972743131595248</v>
      </c>
      <c r="G1384" s="16" t="n">
        <v>0.719975518415008</v>
      </c>
      <c r="H1384" s="16" t="n">
        <v>0.214432633588449</v>
      </c>
      <c r="I1384" s="16" t="n">
        <v>1.30102999566398</v>
      </c>
      <c r="J1384" s="16" t="n">
        <v>0</v>
      </c>
      <c r="K1384" s="16" t="n">
        <v>0.554697253433209</v>
      </c>
      <c r="L1384" s="16" t="n">
        <v>0.618367665418227</v>
      </c>
    </row>
    <row r="1385" customFormat="false" ht="15" hidden="false" customHeight="false" outlineLevel="0" collapsed="false">
      <c r="A1385" s="17" t="n">
        <v>1780</v>
      </c>
      <c r="B1385" s="16" t="n">
        <v>0.256953198669685</v>
      </c>
      <c r="C1385" s="16" t="n">
        <v>0.263818389202437</v>
      </c>
      <c r="D1385" s="16" t="n">
        <v>0</v>
      </c>
      <c r="E1385" s="16" t="n">
        <v>4.4</v>
      </c>
      <c r="F1385" s="16" t="n">
        <v>0.969836114051272</v>
      </c>
      <c r="G1385" s="16" t="n">
        <v>0.719854659584994</v>
      </c>
      <c r="H1385" s="16" t="n">
        <v>0.214432633588449</v>
      </c>
      <c r="I1385" s="16" t="n">
        <v>1.30102999566398</v>
      </c>
      <c r="J1385" s="16" t="n">
        <v>0</v>
      </c>
      <c r="K1385" s="16" t="n">
        <v>0.554580212234707</v>
      </c>
      <c r="L1385" s="16" t="n">
        <v>0.61731429463171</v>
      </c>
    </row>
    <row r="1386" customFormat="false" ht="15" hidden="false" customHeight="false" outlineLevel="0" collapsed="false">
      <c r="A1386" s="17" t="n">
        <v>1781</v>
      </c>
      <c r="B1386" s="16" t="n">
        <v>0.256269091740251</v>
      </c>
      <c r="C1386" s="16" t="n">
        <v>0.263109286891276</v>
      </c>
      <c r="D1386" s="16" t="n">
        <v>0</v>
      </c>
      <c r="E1386" s="16" t="n">
        <v>4.4</v>
      </c>
      <c r="F1386" s="16" t="n">
        <v>0.966306005603374</v>
      </c>
      <c r="G1386" s="16" t="n">
        <v>0.719061807816113</v>
      </c>
      <c r="H1386" s="16" t="n">
        <v>0.214432633588449</v>
      </c>
      <c r="I1386" s="16" t="n">
        <v>1.30102999566398</v>
      </c>
      <c r="J1386" s="16" t="n">
        <v>0</v>
      </c>
      <c r="K1386" s="16" t="n">
        <v>0.554307116104869</v>
      </c>
      <c r="L1386" s="16" t="n">
        <v>0.614271223470662</v>
      </c>
    </row>
    <row r="1387" customFormat="false" ht="15" hidden="false" customHeight="false" outlineLevel="0" collapsed="false">
      <c r="A1387" s="17" t="n">
        <v>1782</v>
      </c>
      <c r="B1387" s="16" t="n">
        <v>0.255665572153197</v>
      </c>
      <c r="C1387" s="16" t="n">
        <v>0.262476071296783</v>
      </c>
      <c r="D1387" s="16" t="n">
        <v>0</v>
      </c>
      <c r="E1387" s="16" t="n">
        <v>4.4</v>
      </c>
      <c r="F1387" s="16" t="n">
        <v>0.961458674376212</v>
      </c>
      <c r="G1387" s="16" t="n">
        <v>0.717854958701831</v>
      </c>
      <c r="H1387" s="16" t="n">
        <v>0.214432633588449</v>
      </c>
      <c r="I1387" s="16" t="n">
        <v>1.30102999566398</v>
      </c>
      <c r="J1387" s="16" t="n">
        <v>0</v>
      </c>
      <c r="K1387" s="16" t="n">
        <v>0.554151061173533</v>
      </c>
      <c r="L1387" s="16" t="n">
        <v>0.610252808988764</v>
      </c>
    </row>
    <row r="1388" customFormat="false" ht="15" hidden="false" customHeight="false" outlineLevel="0" collapsed="false">
      <c r="A1388" s="17" t="n">
        <v>1783</v>
      </c>
      <c r="B1388" s="16" t="n">
        <v>0.25510849762294</v>
      </c>
      <c r="C1388" s="16" t="n">
        <v>0.26189777334587</v>
      </c>
      <c r="D1388" s="16" t="n">
        <v>0</v>
      </c>
      <c r="E1388" s="16" t="n">
        <v>4.4</v>
      </c>
      <c r="F1388" s="16" t="n">
        <v>0.958191249039058</v>
      </c>
      <c r="G1388" s="16" t="n">
        <v>0.717854958701831</v>
      </c>
      <c r="H1388" s="16" t="n">
        <v>0.214432633588449</v>
      </c>
      <c r="I1388" s="16" t="n">
        <v>1.30102999566398</v>
      </c>
      <c r="J1388" s="16" t="n">
        <v>0</v>
      </c>
      <c r="K1388" s="16" t="n">
        <v>0.554073033707865</v>
      </c>
      <c r="L1388" s="16" t="n">
        <v>0.601786828963795</v>
      </c>
    </row>
    <row r="1389" customFormat="false" ht="15" hidden="false" customHeight="false" outlineLevel="0" collapsed="false">
      <c r="A1389" s="17" t="n">
        <v>1784</v>
      </c>
      <c r="B1389" s="16" t="n">
        <v>0.254618333031734</v>
      </c>
      <c r="C1389" s="16" t="n">
        <v>0.261394186845321</v>
      </c>
      <c r="D1389" s="16" t="n">
        <v>0</v>
      </c>
      <c r="E1389" s="16" t="n">
        <v>4.4</v>
      </c>
      <c r="F1389" s="16" t="n">
        <v>0.956474232226463</v>
      </c>
      <c r="G1389" s="16" t="n">
        <v>0.717854958701831</v>
      </c>
      <c r="H1389" s="16" t="n">
        <v>0.214432633588449</v>
      </c>
      <c r="I1389" s="16" t="n">
        <v>1.30102999566398</v>
      </c>
      <c r="J1389" s="16" t="n">
        <v>0</v>
      </c>
      <c r="K1389" s="16" t="n">
        <v>0.553916978776529</v>
      </c>
      <c r="L1389" s="16" t="n">
        <v>0.582943196004994</v>
      </c>
    </row>
    <row r="1390" customFormat="false" ht="15" hidden="false" customHeight="false" outlineLevel="0" collapsed="false">
      <c r="A1390" s="17" t="n">
        <v>1785</v>
      </c>
      <c r="B1390" s="16" t="n">
        <v>0.254194202936358</v>
      </c>
      <c r="C1390" s="16" t="n">
        <v>0.260967733903547</v>
      </c>
      <c r="D1390" s="16" t="n">
        <v>0</v>
      </c>
      <c r="E1390" s="16" t="n">
        <v>4.4</v>
      </c>
      <c r="F1390" s="16" t="n">
        <v>0.956792519829925</v>
      </c>
      <c r="G1390" s="16" t="n">
        <v>0.717854958701831</v>
      </c>
      <c r="H1390" s="16" t="n">
        <v>0.214432633588449</v>
      </c>
      <c r="I1390" s="16" t="n">
        <v>1.30102999566398</v>
      </c>
      <c r="J1390" s="16" t="n">
        <v>0</v>
      </c>
      <c r="K1390" s="16" t="n">
        <v>0.553955992509363</v>
      </c>
      <c r="L1390" s="16" t="n">
        <v>0.560042134831461</v>
      </c>
    </row>
    <row r="1391" customFormat="false" ht="15" hidden="false" customHeight="false" outlineLevel="0" collapsed="false">
      <c r="A1391" s="17" t="n">
        <v>1786</v>
      </c>
      <c r="B1391" s="16" t="n">
        <v>0.253816372611456</v>
      </c>
      <c r="C1391" s="16" t="n">
        <v>0.26059299255355</v>
      </c>
      <c r="D1391" s="16" t="n">
        <v>0</v>
      </c>
      <c r="E1391" s="16" t="n">
        <v>4.4</v>
      </c>
      <c r="F1391" s="16" t="n">
        <v>0.958138945333968</v>
      </c>
      <c r="G1391" s="16" t="n">
        <v>0.717854958701831</v>
      </c>
      <c r="H1391" s="16" t="n">
        <v>0.214432633588449</v>
      </c>
      <c r="I1391" s="16" t="n">
        <v>1.30102999566398</v>
      </c>
      <c r="J1391" s="16" t="n">
        <v>0</v>
      </c>
      <c r="K1391" s="16" t="n">
        <v>0.553799937578028</v>
      </c>
      <c r="L1391" s="16" t="n">
        <v>0.528245942571785</v>
      </c>
    </row>
    <row r="1392" customFormat="false" ht="15" hidden="false" customHeight="false" outlineLevel="0" collapsed="false">
      <c r="A1392" s="17" t="n">
        <v>1787</v>
      </c>
      <c r="B1392" s="16" t="n">
        <v>0.2535043431239</v>
      </c>
      <c r="C1392" s="16" t="n">
        <v>0.260279429804408</v>
      </c>
      <c r="D1392" s="16" t="n">
        <v>0</v>
      </c>
      <c r="E1392" s="16" t="n">
        <v>4.4</v>
      </c>
      <c r="F1392" s="16" t="n">
        <v>0.958405230401864</v>
      </c>
      <c r="G1392" s="16" t="n">
        <v>0.717854958701831</v>
      </c>
      <c r="H1392" s="16" t="n">
        <v>0.214432633588449</v>
      </c>
      <c r="I1392" s="16" t="n">
        <v>1.30102999566398</v>
      </c>
      <c r="J1392" s="16" t="n">
        <v>0</v>
      </c>
      <c r="K1392" s="16" t="n">
        <v>0.553877965043695</v>
      </c>
      <c r="L1392" s="16" t="n">
        <v>0.509285268414482</v>
      </c>
    </row>
    <row r="1393" customFormat="false" ht="15" hidden="false" customHeight="false" outlineLevel="0" collapsed="false">
      <c r="A1393" s="17" t="n">
        <v>1788</v>
      </c>
      <c r="B1393" s="16" t="n">
        <v>0.253247783829769</v>
      </c>
      <c r="C1393" s="16" t="n">
        <v>0.260018586735712</v>
      </c>
      <c r="D1393" s="16" t="n">
        <v>0</v>
      </c>
      <c r="E1393" s="16" t="n">
        <v>4.4</v>
      </c>
      <c r="F1393" s="16" t="n">
        <v>0.957810783019055</v>
      </c>
      <c r="G1393" s="16" t="n">
        <v>0.717854958701831</v>
      </c>
      <c r="H1393" s="16" t="n">
        <v>0.214432633588449</v>
      </c>
      <c r="I1393" s="16" t="n">
        <v>1.30102999566398</v>
      </c>
      <c r="J1393" s="16" t="n">
        <v>0</v>
      </c>
      <c r="K1393" s="16" t="n">
        <v>0.553838951310862</v>
      </c>
      <c r="L1393" s="16" t="n">
        <v>0.546816479400749</v>
      </c>
    </row>
    <row r="1394" customFormat="false" ht="15" hidden="false" customHeight="false" outlineLevel="0" collapsed="false">
      <c r="A1394" s="17" t="n">
        <v>1789</v>
      </c>
      <c r="B1394" s="16" t="n">
        <v>0.253035686910153</v>
      </c>
      <c r="C1394" s="16" t="n">
        <v>0.259802312621575</v>
      </c>
      <c r="D1394" s="16" t="n">
        <v>0</v>
      </c>
      <c r="E1394" s="16" t="n">
        <v>4.4</v>
      </c>
      <c r="F1394" s="16" t="n">
        <v>0.957058717477105</v>
      </c>
      <c r="G1394" s="16" t="n">
        <v>0.717854958701831</v>
      </c>
      <c r="H1394" s="16" t="n">
        <v>0.214432633588449</v>
      </c>
      <c r="I1394" s="16" t="n">
        <v>1.30102999566398</v>
      </c>
      <c r="J1394" s="16" t="n">
        <v>0</v>
      </c>
      <c r="K1394" s="16" t="n">
        <v>0.553760923845194</v>
      </c>
      <c r="L1394" s="16" t="n">
        <v>0.578846754057428</v>
      </c>
    </row>
    <row r="1395" customFormat="false" ht="15" hidden="false" customHeight="false" outlineLevel="0" collapsed="false">
      <c r="A1395" s="17" t="n">
        <v>1790</v>
      </c>
      <c r="B1395" s="16" t="n">
        <v>0.252864439868265</v>
      </c>
      <c r="C1395" s="16" t="n">
        <v>0.259637667975399</v>
      </c>
      <c r="D1395" s="16" t="n">
        <v>0</v>
      </c>
      <c r="E1395" s="16" t="n">
        <v>4.4</v>
      </c>
      <c r="F1395" s="16" t="n">
        <v>0.958392984709947</v>
      </c>
      <c r="G1395" s="16" t="n">
        <v>0.717854958701831</v>
      </c>
      <c r="H1395" s="16" t="n">
        <v>0.214432633588449</v>
      </c>
      <c r="I1395" s="16" t="n">
        <v>1.30102999566398</v>
      </c>
      <c r="J1395" s="16" t="n">
        <v>0</v>
      </c>
      <c r="K1395" s="16" t="n">
        <v>0.553604868913858</v>
      </c>
      <c r="L1395" s="16" t="n">
        <v>0.599875156054931</v>
      </c>
    </row>
    <row r="1396" customFormat="false" ht="15" hidden="false" customHeight="false" outlineLevel="0" collapsed="false">
      <c r="A1396" s="17" t="n">
        <v>1791</v>
      </c>
      <c r="B1396" s="16" t="n">
        <v>0.25271899977492</v>
      </c>
      <c r="C1396" s="16" t="n">
        <v>0.259508570132966</v>
      </c>
      <c r="D1396" s="16" t="n">
        <v>0</v>
      </c>
      <c r="E1396" s="16" t="n">
        <v>4.4</v>
      </c>
      <c r="F1396" s="16" t="n">
        <v>0.961692481539196</v>
      </c>
      <c r="G1396" s="16" t="n">
        <v>0.717854958701831</v>
      </c>
      <c r="H1396" s="16" t="n">
        <v>0.214432633588449</v>
      </c>
      <c r="I1396" s="16" t="n">
        <v>1.30102999566398</v>
      </c>
      <c r="J1396" s="16" t="n">
        <v>0</v>
      </c>
      <c r="K1396" s="16" t="n">
        <v>0.553682896379526</v>
      </c>
      <c r="L1396" s="16" t="n">
        <v>0.614037141073658</v>
      </c>
    </row>
    <row r="1397" customFormat="false" ht="15" hidden="false" customHeight="false" outlineLevel="0" collapsed="false">
      <c r="A1397" s="17" t="n">
        <v>1792</v>
      </c>
      <c r="B1397" s="16" t="n">
        <v>0.252608290563027</v>
      </c>
      <c r="C1397" s="16" t="n">
        <v>0.259411364500777</v>
      </c>
      <c r="D1397" s="16" t="n">
        <v>0</v>
      </c>
      <c r="E1397" s="16" t="n">
        <v>4.4</v>
      </c>
      <c r="F1397" s="16" t="n">
        <v>0.964360470199048</v>
      </c>
      <c r="G1397" s="16" t="n">
        <v>0.717854958701831</v>
      </c>
      <c r="H1397" s="16" t="n">
        <v>0.214432633588449</v>
      </c>
      <c r="I1397" s="16" t="n">
        <v>1.30102999566398</v>
      </c>
      <c r="J1397" s="16" t="n">
        <v>0</v>
      </c>
      <c r="K1397" s="16" t="n">
        <v>0.55372191011236</v>
      </c>
      <c r="L1397" s="16" t="n">
        <v>0.621020599250936</v>
      </c>
    </row>
    <row r="1398" customFormat="false" ht="15" hidden="false" customHeight="false" outlineLevel="0" collapsed="false">
      <c r="A1398" s="17" t="n">
        <v>1793</v>
      </c>
      <c r="B1398" s="16" t="n">
        <v>0.252527517163091</v>
      </c>
      <c r="C1398" s="16" t="n">
        <v>0.259346918443616</v>
      </c>
      <c r="D1398" s="16" t="n">
        <v>0</v>
      </c>
      <c r="E1398" s="16" t="n">
        <v>4.4</v>
      </c>
      <c r="F1398" s="16" t="n">
        <v>0.967548733057057</v>
      </c>
      <c r="G1398" s="16" t="n">
        <v>0.719160108524466</v>
      </c>
      <c r="H1398" s="16" t="n">
        <v>0.214432633588449</v>
      </c>
      <c r="I1398" s="16" t="n">
        <v>1.30102999566398</v>
      </c>
      <c r="J1398" s="16" t="n">
        <v>0</v>
      </c>
      <c r="K1398" s="16" t="n">
        <v>0.553877965043695</v>
      </c>
      <c r="L1398" s="16" t="n">
        <v>0.625858302122347</v>
      </c>
    </row>
    <row r="1399" customFormat="false" ht="15" hidden="false" customHeight="false" outlineLevel="0" collapsed="false">
      <c r="A1399" s="17" t="n">
        <v>1794</v>
      </c>
      <c r="B1399" s="16" t="n">
        <v>0.252461779655682</v>
      </c>
      <c r="C1399" s="16" t="n">
        <v>0.25929912933138</v>
      </c>
      <c r="D1399" s="16" t="n">
        <v>0</v>
      </c>
      <c r="E1399" s="16" t="n">
        <v>4.4</v>
      </c>
      <c r="F1399" s="16" t="n">
        <v>0.971177024755437</v>
      </c>
      <c r="G1399" s="16" t="n">
        <v>0.719975518415008</v>
      </c>
      <c r="H1399" s="16" t="n">
        <v>0.214432633588449</v>
      </c>
      <c r="I1399" s="16" t="n">
        <v>1.30102999566398</v>
      </c>
      <c r="J1399" s="16" t="n">
        <v>0</v>
      </c>
      <c r="K1399" s="16" t="n">
        <v>0.554073033707865</v>
      </c>
      <c r="L1399" s="16" t="n">
        <v>0.631944444444444</v>
      </c>
    </row>
    <row r="1400" customFormat="false" ht="15" hidden="false" customHeight="false" outlineLevel="0" collapsed="false">
      <c r="A1400" s="17" t="n">
        <v>1795</v>
      </c>
      <c r="B1400" s="16" t="n">
        <v>0.252424124214384</v>
      </c>
      <c r="C1400" s="16" t="n">
        <v>0.259263586127356</v>
      </c>
      <c r="D1400" s="16" t="n">
        <v>0</v>
      </c>
      <c r="E1400" s="16" t="n">
        <v>4.4</v>
      </c>
      <c r="F1400" s="16" t="n">
        <v>0.971487606736675</v>
      </c>
      <c r="G1400" s="16" t="n">
        <v>0.719975518415008</v>
      </c>
      <c r="H1400" s="16" t="n">
        <v>0.214432633588449</v>
      </c>
      <c r="I1400" s="16" t="n">
        <v>1.30102999566398</v>
      </c>
      <c r="J1400" s="16" t="n">
        <v>0</v>
      </c>
      <c r="K1400" s="16" t="n">
        <v>0.554112047440699</v>
      </c>
      <c r="L1400" s="16" t="n">
        <v>0.615246566791511</v>
      </c>
    </row>
    <row r="1401" customFormat="false" ht="15" hidden="false" customHeight="false" outlineLevel="0" collapsed="false">
      <c r="A1401" s="17" t="n">
        <v>1796</v>
      </c>
      <c r="B1401" s="16" t="n">
        <v>0.252404991951254</v>
      </c>
      <c r="C1401" s="16" t="n">
        <v>0.259244774332207</v>
      </c>
      <c r="D1401" s="16" t="n">
        <v>0</v>
      </c>
      <c r="E1401" s="16" t="n">
        <v>4.4</v>
      </c>
      <c r="F1401" s="16" t="n">
        <v>0.97125299639176</v>
      </c>
      <c r="G1401" s="16" t="n">
        <v>0.719975518415008</v>
      </c>
      <c r="H1401" s="16" t="n">
        <v>0.214432633588449</v>
      </c>
      <c r="I1401" s="16" t="n">
        <v>1.30102999566398</v>
      </c>
      <c r="J1401" s="16" t="n">
        <v>0</v>
      </c>
      <c r="K1401" s="16" t="n">
        <v>0.554229088639201</v>
      </c>
      <c r="L1401" s="16" t="n">
        <v>0.563436329588015</v>
      </c>
    </row>
    <row r="1402" customFormat="false" ht="15" hidden="false" customHeight="false" outlineLevel="0" collapsed="false">
      <c r="A1402" s="17" t="n">
        <v>1797</v>
      </c>
      <c r="B1402" s="16" t="n">
        <v>0.252387911288275</v>
      </c>
      <c r="C1402" s="16" t="n">
        <v>0.25923624525914</v>
      </c>
      <c r="D1402" s="16" t="n">
        <v>0</v>
      </c>
      <c r="E1402" s="16" t="n">
        <v>4.4</v>
      </c>
      <c r="F1402" s="16" t="n">
        <v>0.972783429243018</v>
      </c>
      <c r="G1402" s="16" t="n">
        <v>0.719975518415008</v>
      </c>
      <c r="H1402" s="16" t="n">
        <v>0.214432633588449</v>
      </c>
      <c r="I1402" s="16" t="n">
        <v>1.30102999566398</v>
      </c>
      <c r="J1402" s="16" t="n">
        <v>0</v>
      </c>
      <c r="K1402" s="16" t="n">
        <v>0.554229088639201</v>
      </c>
      <c r="L1402" s="16" t="n">
        <v>0.506398252184769</v>
      </c>
    </row>
    <row r="1403" customFormat="false" ht="15" hidden="false" customHeight="false" outlineLevel="0" collapsed="false">
      <c r="A1403" s="17" t="n">
        <v>1798</v>
      </c>
      <c r="B1403" s="16" t="n">
        <v>0.252386230147547</v>
      </c>
      <c r="C1403" s="16" t="n">
        <v>0.259243400244231</v>
      </c>
      <c r="D1403" s="16" t="n">
        <v>0</v>
      </c>
      <c r="E1403" s="16" t="n">
        <v>4.4</v>
      </c>
      <c r="F1403" s="16" t="n">
        <v>0.974260813791193</v>
      </c>
      <c r="G1403" s="16" t="n">
        <v>0.719975518415008</v>
      </c>
      <c r="H1403" s="16" t="n">
        <v>0.214432633588449</v>
      </c>
      <c r="I1403" s="16" t="n">
        <v>1.30102999566398</v>
      </c>
      <c r="J1403" s="16" t="n">
        <v>0</v>
      </c>
      <c r="K1403" s="16" t="n">
        <v>0.554151061173533</v>
      </c>
      <c r="L1403" s="16" t="n">
        <v>0.586415418227216</v>
      </c>
    </row>
    <row r="1404" customFormat="false" ht="15" hidden="false" customHeight="false" outlineLevel="0" collapsed="false">
      <c r="A1404" s="17" t="n">
        <v>1799</v>
      </c>
      <c r="B1404" s="16" t="n">
        <v>0.252388256084588</v>
      </c>
      <c r="C1404" s="16" t="n">
        <v>0.259254270473893</v>
      </c>
      <c r="D1404" s="16" t="n">
        <v>0</v>
      </c>
      <c r="E1404" s="16" t="n">
        <v>4.4</v>
      </c>
      <c r="F1404" s="16" t="n">
        <v>0.975827003663668</v>
      </c>
      <c r="G1404" s="16" t="n">
        <v>0.720843794034096</v>
      </c>
      <c r="H1404" s="16" t="n">
        <v>0.214432633588449</v>
      </c>
      <c r="I1404" s="16" t="n">
        <v>1.30102999566398</v>
      </c>
      <c r="J1404" s="16" t="n">
        <v>0</v>
      </c>
      <c r="K1404" s="16" t="n">
        <v>0.554190074906367</v>
      </c>
      <c r="L1404" s="16" t="n">
        <v>0.643219413233458</v>
      </c>
    </row>
    <row r="1405" customFormat="false" ht="15" hidden="false" customHeight="false" outlineLevel="0" collapsed="false">
      <c r="A1405" s="17" t="n">
        <v>1800</v>
      </c>
      <c r="B1405" s="16" t="n">
        <v>0.252400402600567</v>
      </c>
      <c r="C1405" s="16" t="n">
        <v>0.25927955682358</v>
      </c>
      <c r="D1405" s="16" t="n">
        <v>0</v>
      </c>
      <c r="E1405" s="16" t="n">
        <v>4.4</v>
      </c>
      <c r="F1405" s="16" t="n">
        <v>0.978411207447806</v>
      </c>
      <c r="G1405" s="16" t="n">
        <v>0.721587867692195</v>
      </c>
      <c r="H1405" s="16" t="n">
        <v>0.214432633588449</v>
      </c>
      <c r="I1405" s="16" t="n">
        <v>1.30102999566398</v>
      </c>
      <c r="J1405" s="16" t="n">
        <v>0</v>
      </c>
      <c r="K1405" s="16" t="n">
        <v>0.554112047440699</v>
      </c>
      <c r="L1405" s="16" t="n">
        <v>0.662960362047441</v>
      </c>
    </row>
    <row r="1406" customFormat="false" ht="15" hidden="false" customHeight="false" outlineLevel="0" collapsed="false">
      <c r="A1406" s="17" t="n">
        <v>1801</v>
      </c>
      <c r="B1406" s="16" t="n">
        <v>0.252099457093411</v>
      </c>
      <c r="C1406" s="16" t="n">
        <v>0.259095980796251</v>
      </c>
      <c r="D1406" s="16" t="n">
        <v>0</v>
      </c>
      <c r="E1406" s="16" t="n">
        <v>4.4</v>
      </c>
      <c r="F1406" s="16" t="n">
        <v>1.00497876364973</v>
      </c>
      <c r="G1406" s="16" t="n">
        <v>0.734091101759101</v>
      </c>
      <c r="H1406" s="16" t="n">
        <v>0.214432633588449</v>
      </c>
      <c r="I1406" s="16" t="n">
        <v>1.30102999566398</v>
      </c>
      <c r="J1406" s="16" t="n">
        <v>0</v>
      </c>
      <c r="K1406" s="16" t="n">
        <v>0.553916978776529</v>
      </c>
      <c r="L1406" s="16" t="n">
        <v>0.654338327091136</v>
      </c>
    </row>
    <row r="1407" customFormat="false" ht="15" hidden="false" customHeight="false" outlineLevel="0" collapsed="false">
      <c r="A1407" s="17" t="n">
        <v>1802</v>
      </c>
      <c r="B1407" s="16" t="n">
        <v>0.252223802109559</v>
      </c>
      <c r="C1407" s="16" t="n">
        <v>0.259154763282015</v>
      </c>
      <c r="D1407" s="16" t="n">
        <v>0</v>
      </c>
      <c r="E1407" s="16" t="n">
        <v>4.4</v>
      </c>
      <c r="F1407" s="16" t="n">
        <v>0.990571315878324</v>
      </c>
      <c r="G1407" s="16" t="n">
        <v>0.728028505589004</v>
      </c>
      <c r="H1407" s="16" t="n">
        <v>0.214432633588449</v>
      </c>
      <c r="I1407" s="16" t="n">
        <v>1.30102999566398</v>
      </c>
      <c r="J1407" s="16" t="n">
        <v>0</v>
      </c>
      <c r="K1407" s="16" t="n">
        <v>0.553682896379526</v>
      </c>
      <c r="L1407" s="16" t="n">
        <v>0.623166354556804</v>
      </c>
    </row>
    <row r="1408" customFormat="false" ht="15" hidden="false" customHeight="false" outlineLevel="0" collapsed="false">
      <c r="A1408" s="17" t="n">
        <v>1803</v>
      </c>
      <c r="B1408" s="16" t="n">
        <v>0.252377158237828</v>
      </c>
      <c r="C1408" s="16" t="n">
        <v>0.259217102080584</v>
      </c>
      <c r="D1408" s="16" t="n">
        <v>0</v>
      </c>
      <c r="E1408" s="16" t="n">
        <v>4.4</v>
      </c>
      <c r="F1408" s="16" t="n">
        <v>0.970887765725871</v>
      </c>
      <c r="G1408" s="16" t="n">
        <v>0.719975518415008</v>
      </c>
      <c r="H1408" s="16" t="n">
        <v>0.214432633588449</v>
      </c>
      <c r="I1408" s="16" t="n">
        <v>1.30102999566398</v>
      </c>
      <c r="J1408" s="16" t="n">
        <v>0</v>
      </c>
      <c r="K1408" s="16" t="n">
        <v>0.553097690387016</v>
      </c>
      <c r="L1408" s="16" t="n">
        <v>0.579392946317104</v>
      </c>
    </row>
    <row r="1409" customFormat="false" ht="15" hidden="false" customHeight="false" outlineLevel="0" collapsed="false">
      <c r="A1409" s="17" t="n">
        <v>1804</v>
      </c>
      <c r="B1409" s="16" t="n">
        <v>0.252535773027274</v>
      </c>
      <c r="C1409" s="16" t="n">
        <v>0.259325809441926</v>
      </c>
      <c r="D1409" s="16" t="n">
        <v>0</v>
      </c>
      <c r="E1409" s="16" t="n">
        <v>4.4</v>
      </c>
      <c r="F1409" s="16" t="n">
        <v>0.959715981671176</v>
      </c>
      <c r="G1409" s="16" t="n">
        <v>0.717854958701831</v>
      </c>
      <c r="H1409" s="16" t="n">
        <v>0.214432633588449</v>
      </c>
      <c r="I1409" s="16" t="n">
        <v>1.30102999566398</v>
      </c>
      <c r="J1409" s="16" t="n">
        <v>0</v>
      </c>
      <c r="K1409" s="16" t="n">
        <v>0.552395443196005</v>
      </c>
      <c r="L1409" s="16" t="n">
        <v>0.531562109862672</v>
      </c>
    </row>
    <row r="1410" customFormat="false" ht="15" hidden="false" customHeight="false" outlineLevel="0" collapsed="false">
      <c r="A1410" s="17" t="n">
        <v>1805</v>
      </c>
      <c r="B1410" s="16" t="n">
        <v>0.252731598706709</v>
      </c>
      <c r="C1410" s="16" t="n">
        <v>0.259464592787992</v>
      </c>
      <c r="D1410" s="16" t="n">
        <v>0</v>
      </c>
      <c r="E1410" s="16" t="n">
        <v>4.3</v>
      </c>
      <c r="F1410" s="16" t="n">
        <v>0.946935766103046</v>
      </c>
      <c r="G1410" s="16" t="n">
        <v>0.717854958701831</v>
      </c>
      <c r="H1410" s="16" t="n">
        <v>0.214432633588449</v>
      </c>
      <c r="I1410" s="16" t="n">
        <v>1.30102999566398</v>
      </c>
      <c r="J1410" s="16" t="n">
        <v>0</v>
      </c>
      <c r="K1410" s="16" t="n">
        <v>0.552161360799001</v>
      </c>
      <c r="L1410" s="16" t="n">
        <v>0.518960674157303</v>
      </c>
    </row>
    <row r="1411" customFormat="false" ht="15" hidden="false" customHeight="false" outlineLevel="0" collapsed="false">
      <c r="A1411" s="17" t="n">
        <v>1806</v>
      </c>
      <c r="B1411" s="16" t="n">
        <v>0.252908136902584</v>
      </c>
      <c r="C1411" s="16" t="n">
        <v>0.259629840010338</v>
      </c>
      <c r="D1411" s="16" t="n">
        <v>0</v>
      </c>
      <c r="E1411" s="16" t="n">
        <v>4.3</v>
      </c>
      <c r="F1411" s="16" t="n">
        <v>0.94360206291512</v>
      </c>
      <c r="G1411" s="16" t="n">
        <v>0.717854958701831</v>
      </c>
      <c r="H1411" s="16" t="n">
        <v>0.214432633588449</v>
      </c>
      <c r="I1411" s="16" t="n">
        <v>1.30102999566398</v>
      </c>
      <c r="J1411" s="16" t="n">
        <v>0</v>
      </c>
      <c r="K1411" s="16" t="n">
        <v>0.55184925093633</v>
      </c>
      <c r="L1411" s="16" t="n">
        <v>0.57186329588015</v>
      </c>
    </row>
    <row r="1412" customFormat="false" ht="15" hidden="false" customHeight="false" outlineLevel="0" collapsed="false">
      <c r="A1412" s="17" t="n">
        <v>1807</v>
      </c>
      <c r="B1412" s="16" t="n">
        <v>0.253094596995248</v>
      </c>
      <c r="C1412" s="16" t="n">
        <v>0.259833694090334</v>
      </c>
      <c r="D1412" s="16" t="n">
        <v>0</v>
      </c>
      <c r="E1412" s="16" t="n">
        <v>4.3</v>
      </c>
      <c r="F1412" s="16" t="n">
        <v>0.946020642853029</v>
      </c>
      <c r="G1412" s="16" t="n">
        <v>0.717854958701831</v>
      </c>
      <c r="H1412" s="16" t="n">
        <v>0.214432633588449</v>
      </c>
      <c r="I1412" s="16" t="n">
        <v>1.30102999566398</v>
      </c>
      <c r="J1412" s="16" t="n">
        <v>0</v>
      </c>
      <c r="K1412" s="16" t="n">
        <v>0.551771223470662</v>
      </c>
      <c r="L1412" s="16" t="n">
        <v>0.630188826466916</v>
      </c>
    </row>
    <row r="1413" customFormat="false" ht="15" hidden="false" customHeight="false" outlineLevel="0" collapsed="false">
      <c r="A1413" s="17" t="n">
        <v>1808</v>
      </c>
      <c r="B1413" s="16" t="n">
        <v>0.253275448456407</v>
      </c>
      <c r="C1413" s="16" t="n">
        <v>0.260061803702893</v>
      </c>
      <c r="D1413" s="16" t="n">
        <v>0</v>
      </c>
      <c r="E1413" s="16" t="n">
        <v>4.4</v>
      </c>
      <c r="F1413" s="16" t="n">
        <v>0.954504397638665</v>
      </c>
      <c r="G1413" s="16" t="n">
        <v>0.717854958701831</v>
      </c>
      <c r="H1413" s="16" t="n">
        <v>0.214432633588449</v>
      </c>
      <c r="I1413" s="16" t="n">
        <v>1.30102999566398</v>
      </c>
      <c r="J1413" s="16" t="n">
        <v>0</v>
      </c>
      <c r="K1413" s="16" t="n">
        <v>0.552200374531835</v>
      </c>
      <c r="L1413" s="16" t="n">
        <v>0.687265917602996</v>
      </c>
    </row>
    <row r="1414" customFormat="false" ht="15" hidden="false" customHeight="false" outlineLevel="0" collapsed="false">
      <c r="A1414" s="17" t="n">
        <v>1809</v>
      </c>
      <c r="B1414" s="16" t="n">
        <v>0.253425485351019</v>
      </c>
      <c r="C1414" s="16" t="n">
        <v>0.260288314286912</v>
      </c>
      <c r="D1414" s="16" t="n">
        <v>0</v>
      </c>
      <c r="E1414" s="16" t="n">
        <v>4.4</v>
      </c>
      <c r="F1414" s="16" t="n">
        <v>0.969094192132074</v>
      </c>
      <c r="G1414" s="16" t="n">
        <v>0.719854659584994</v>
      </c>
      <c r="H1414" s="16" t="n">
        <v>0.214432633588449</v>
      </c>
      <c r="I1414" s="16" t="n">
        <v>1.30102999566398</v>
      </c>
      <c r="J1414" s="16" t="n">
        <v>0</v>
      </c>
      <c r="K1414" s="16" t="n">
        <v>0.553097690387016</v>
      </c>
      <c r="L1414" s="16" t="n">
        <v>0.743874843945069</v>
      </c>
    </row>
    <row r="1415" customFormat="false" ht="15" hidden="false" customHeight="false" outlineLevel="0" collapsed="false">
      <c r="A1415" s="17" t="n">
        <v>1810</v>
      </c>
      <c r="B1415" s="16" t="n">
        <v>0.253573515348964</v>
      </c>
      <c r="C1415" s="16" t="n">
        <v>0.260552425314201</v>
      </c>
      <c r="D1415" s="16" t="n">
        <v>0</v>
      </c>
      <c r="E1415" s="16" t="n">
        <v>4.4</v>
      </c>
      <c r="F1415" s="16" t="n">
        <v>0.991946630173469</v>
      </c>
      <c r="G1415" s="16" t="n">
        <v>0.728326064443423</v>
      </c>
      <c r="H1415" s="16" t="n">
        <v>0.214432633588449</v>
      </c>
      <c r="I1415" s="16" t="n">
        <v>1.30102999566398</v>
      </c>
      <c r="J1415" s="16" t="n">
        <v>0</v>
      </c>
      <c r="K1415" s="16" t="n">
        <v>0.553799937578028</v>
      </c>
      <c r="L1415" s="16" t="n">
        <v>0.788194444444444</v>
      </c>
    </row>
    <row r="1416" customFormat="false" ht="15" hidden="false" customHeight="false" outlineLevel="0" collapsed="false">
      <c r="A1416" s="17" t="n">
        <v>1811</v>
      </c>
      <c r="B1416" s="16" t="n">
        <v>0.253678944168819</v>
      </c>
      <c r="C1416" s="16" t="n">
        <v>0.26077911136358</v>
      </c>
      <c r="D1416" s="16" t="n">
        <v>0</v>
      </c>
      <c r="E1416" s="16" t="n">
        <v>4.4</v>
      </c>
      <c r="F1416" s="16" t="n">
        <v>1.01619370409418</v>
      </c>
      <c r="G1416" s="16" t="n">
        <v>0.740262816022935</v>
      </c>
      <c r="H1416" s="16" t="n">
        <v>0.214432633588449</v>
      </c>
      <c r="I1416" s="16" t="n">
        <v>1.30102999566398</v>
      </c>
      <c r="J1416" s="16" t="n">
        <v>0</v>
      </c>
      <c r="K1416" s="16" t="n">
        <v>0.554619225967541</v>
      </c>
      <c r="L1416" s="16" t="n">
        <v>0.820419787765293</v>
      </c>
    </row>
    <row r="1417" customFormat="false" ht="15" hidden="false" customHeight="false" outlineLevel="0" collapsed="false">
      <c r="A1417" s="17" t="n">
        <v>1812</v>
      </c>
      <c r="B1417" s="16" t="n">
        <v>0.253765473970109</v>
      </c>
      <c r="C1417" s="16" t="n">
        <v>0.261022266795796</v>
      </c>
      <c r="D1417" s="16" t="n">
        <v>0</v>
      </c>
      <c r="E1417" s="16" t="n">
        <v>4.5</v>
      </c>
      <c r="F1417" s="16" t="n">
        <v>1.04819198694196</v>
      </c>
      <c r="G1417" s="16" t="n">
        <v>0.745208995680334</v>
      </c>
      <c r="H1417" s="16" t="n">
        <v>0.214432633588449</v>
      </c>
      <c r="I1417" s="16" t="n">
        <v>1.30102999566398</v>
      </c>
      <c r="J1417" s="16" t="n">
        <v>0</v>
      </c>
      <c r="K1417" s="16" t="n">
        <v>0.556140761548065</v>
      </c>
      <c r="L1417" s="16" t="n">
        <v>0.845349563046192</v>
      </c>
    </row>
    <row r="1418" customFormat="false" ht="15" hidden="false" customHeight="false" outlineLevel="0" collapsed="false">
      <c r="A1418" s="17" t="n">
        <v>1813</v>
      </c>
      <c r="B1418" s="16" t="n">
        <v>0.253811451296012</v>
      </c>
      <c r="C1418" s="16" t="n">
        <v>0.261216175899412</v>
      </c>
      <c r="D1418" s="16" t="n">
        <v>0</v>
      </c>
      <c r="E1418" s="16" t="n">
        <v>4.6</v>
      </c>
      <c r="F1418" s="16" t="n">
        <v>1.07887299619089</v>
      </c>
      <c r="G1418" s="16" t="n">
        <v>0.760768317567576</v>
      </c>
      <c r="H1418" s="16" t="n">
        <v>0.214432633588449</v>
      </c>
      <c r="I1418" s="16" t="n">
        <v>1.30102999566398</v>
      </c>
      <c r="J1418" s="16" t="n">
        <v>0</v>
      </c>
      <c r="K1418" s="16" t="n">
        <v>0.556960049937578</v>
      </c>
      <c r="L1418" s="16" t="n">
        <v>0.861150124843945</v>
      </c>
    </row>
    <row r="1419" customFormat="false" ht="15" hidden="false" customHeight="false" outlineLevel="0" collapsed="false">
      <c r="A1419" s="17" t="n">
        <v>1814</v>
      </c>
      <c r="B1419" s="16" t="n">
        <v>0.253836256762346</v>
      </c>
      <c r="C1419" s="16" t="n">
        <v>0.261410542544019</v>
      </c>
      <c r="D1419" s="16" t="n">
        <v>0</v>
      </c>
      <c r="E1419" s="16" t="n">
        <v>4.7</v>
      </c>
      <c r="F1419" s="16" t="n">
        <v>1.1146558974394</v>
      </c>
      <c r="G1419" s="16" t="n">
        <v>0.782955120650537</v>
      </c>
      <c r="H1419" s="16" t="n">
        <v>0.214432633588449</v>
      </c>
      <c r="I1419" s="16" t="n">
        <v>1.30102999566398</v>
      </c>
      <c r="J1419" s="16" t="n">
        <v>0</v>
      </c>
      <c r="K1419" s="16" t="n">
        <v>0.557818352059925</v>
      </c>
      <c r="L1419" s="16" t="n">
        <v>0.875897315855181</v>
      </c>
    </row>
    <row r="1420" customFormat="false" ht="15" hidden="false" customHeight="false" outlineLevel="0" collapsed="false">
      <c r="A1420" s="17" t="n">
        <v>1815</v>
      </c>
      <c r="B1420" s="16" t="n">
        <v>0.253814357229405</v>
      </c>
      <c r="C1420" s="16" t="n">
        <v>0.261543016043607</v>
      </c>
      <c r="D1420" s="16" t="n">
        <v>0</v>
      </c>
      <c r="E1420" s="16" t="n">
        <v>4.9</v>
      </c>
      <c r="F1420" s="16" t="n">
        <v>1.14780391630492</v>
      </c>
      <c r="G1420" s="16" t="n">
        <v>0.803558380836376</v>
      </c>
      <c r="H1420" s="16" t="n">
        <v>0.214432633588449</v>
      </c>
      <c r="I1420" s="16" t="n">
        <v>1.30102999566398</v>
      </c>
      <c r="J1420" s="16" t="n">
        <v>0</v>
      </c>
      <c r="K1420" s="16" t="n">
        <v>0.558676654182272</v>
      </c>
      <c r="L1420" s="16" t="n">
        <v>0.885377652933833</v>
      </c>
    </row>
    <row r="1421" customFormat="false" ht="15" hidden="false" customHeight="false" outlineLevel="0" collapsed="false">
      <c r="A1421" s="17" t="n">
        <v>1816</v>
      </c>
      <c r="B1421" s="16" t="n">
        <v>0.253747898464402</v>
      </c>
      <c r="C1421" s="16" t="n">
        <v>0.261640588595961</v>
      </c>
      <c r="D1421" s="16" t="n">
        <v>0</v>
      </c>
      <c r="E1421" s="16" t="n">
        <v>5.1</v>
      </c>
      <c r="F1421" s="16" t="n">
        <v>1.18370431087201</v>
      </c>
      <c r="G1421" s="16" t="n">
        <v>0.828826234684923</v>
      </c>
      <c r="H1421" s="16" t="n">
        <v>0.214432633588449</v>
      </c>
      <c r="I1421" s="16" t="n">
        <v>1.30102999566398</v>
      </c>
      <c r="J1421" s="16" t="n">
        <v>0</v>
      </c>
      <c r="K1421" s="16" t="n">
        <v>0.559886079900125</v>
      </c>
      <c r="L1421" s="16" t="n">
        <v>0.893453495630462</v>
      </c>
    </row>
    <row r="1422" customFormat="false" ht="15" hidden="false" customHeight="false" outlineLevel="0" collapsed="false">
      <c r="A1422" s="17" t="n">
        <v>1817</v>
      </c>
      <c r="B1422" s="16" t="n">
        <v>0.253660512467225</v>
      </c>
      <c r="C1422" s="16" t="n">
        <v>0.261699738378605</v>
      </c>
      <c r="D1422" s="16" t="n">
        <v>0</v>
      </c>
      <c r="E1422" s="16" t="n">
        <v>5.2</v>
      </c>
      <c r="F1422" s="16" t="n">
        <v>1.21620496890679</v>
      </c>
      <c r="G1422" s="16" t="n">
        <v>0.852820308821934</v>
      </c>
      <c r="H1422" s="16" t="n">
        <v>0.214432633588449</v>
      </c>
      <c r="I1422" s="16" t="n">
        <v>1.30102999566398</v>
      </c>
      <c r="J1422" s="16" t="n">
        <v>0</v>
      </c>
      <c r="K1422" s="16" t="n">
        <v>0.56082240948814</v>
      </c>
      <c r="L1422" s="16" t="n">
        <v>0.90043695380774</v>
      </c>
    </row>
    <row r="1423" customFormat="false" ht="15" hidden="false" customHeight="false" outlineLevel="0" collapsed="false">
      <c r="A1423" s="17" t="n">
        <v>1818</v>
      </c>
      <c r="B1423" s="16" t="n">
        <v>0.25353863918119</v>
      </c>
      <c r="C1423" s="16" t="n">
        <v>0.261705591856094</v>
      </c>
      <c r="D1423" s="16" t="n">
        <v>0</v>
      </c>
      <c r="E1423" s="16" t="n">
        <v>5.2</v>
      </c>
      <c r="F1423" s="16" t="n">
        <v>1.2450698315926</v>
      </c>
      <c r="G1423" s="16" t="n">
        <v>0.86909604419972</v>
      </c>
      <c r="H1423" s="16" t="n">
        <v>0.214432633588449</v>
      </c>
      <c r="I1423" s="16" t="n">
        <v>1.30102999566398</v>
      </c>
      <c r="J1423" s="16" t="n">
        <v>0</v>
      </c>
      <c r="K1423" s="16" t="n">
        <v>0.561251560549313</v>
      </c>
      <c r="L1423" s="16" t="n">
        <v>0.906796192259675</v>
      </c>
    </row>
    <row r="1424" customFormat="false" ht="15" hidden="false" customHeight="false" outlineLevel="0" collapsed="false">
      <c r="A1424" s="17" t="n">
        <v>1819</v>
      </c>
      <c r="B1424" s="16" t="n">
        <v>0.253372743932737</v>
      </c>
      <c r="C1424" s="16" t="n">
        <v>0.261656954382243</v>
      </c>
      <c r="D1424" s="16" t="n">
        <v>0</v>
      </c>
      <c r="E1424" s="16" t="n">
        <v>5.3</v>
      </c>
      <c r="F1424" s="16" t="n">
        <v>1.27203788148143</v>
      </c>
      <c r="G1424" s="16" t="n">
        <v>0.886627936540293</v>
      </c>
      <c r="H1424" s="16" t="n">
        <v>0.214432633588449</v>
      </c>
      <c r="I1424" s="16" t="n">
        <v>1.30102999566398</v>
      </c>
      <c r="J1424" s="16" t="n">
        <v>0</v>
      </c>
      <c r="K1424" s="16" t="n">
        <v>0.561992821473159</v>
      </c>
      <c r="L1424" s="16" t="n">
        <v>0.908083645443196</v>
      </c>
    </row>
    <row r="1425" customFormat="false" ht="15" hidden="false" customHeight="false" outlineLevel="0" collapsed="false">
      <c r="A1425" s="17" t="n">
        <v>1820</v>
      </c>
      <c r="B1425" s="16" t="n">
        <v>0.253177110105753</v>
      </c>
      <c r="C1425" s="16" t="n">
        <v>0.261557504074292</v>
      </c>
      <c r="D1425" s="16" t="n">
        <v>0</v>
      </c>
      <c r="E1425" s="16" t="n">
        <v>5.7</v>
      </c>
      <c r="F1425" s="16" t="n">
        <v>1.29445028847533</v>
      </c>
      <c r="G1425" s="16" t="n">
        <v>0.904498000746526</v>
      </c>
      <c r="H1425" s="16" t="n">
        <v>0.214432633588449</v>
      </c>
      <c r="I1425" s="16" t="n">
        <v>1.30102999566398</v>
      </c>
      <c r="J1425" s="16" t="n">
        <v>0</v>
      </c>
      <c r="K1425" s="16" t="n">
        <v>0.56269506866417</v>
      </c>
      <c r="L1425" s="16" t="n">
        <v>0.908083645443196</v>
      </c>
    </row>
    <row r="1426" customFormat="false" ht="15" hidden="false" customHeight="false" outlineLevel="0" collapsed="false">
      <c r="A1426" s="17" t="n">
        <v>1821</v>
      </c>
      <c r="B1426" s="16" t="n">
        <v>0.252958758009805</v>
      </c>
      <c r="C1426" s="16" t="n">
        <v>0.261406525257933</v>
      </c>
      <c r="D1426" s="16" t="n">
        <v>0</v>
      </c>
      <c r="E1426" s="16" t="n">
        <v>5.7</v>
      </c>
      <c r="F1426" s="16" t="n">
        <v>1.31045173655205</v>
      </c>
      <c r="G1426" s="16" t="n">
        <v>0.917444609860387</v>
      </c>
      <c r="H1426" s="16" t="n">
        <v>0.214432633588449</v>
      </c>
      <c r="I1426" s="16" t="n">
        <v>1.30102999566398</v>
      </c>
      <c r="J1426" s="16" t="n">
        <v>0</v>
      </c>
      <c r="K1426" s="16" t="n">
        <v>0.563163233458177</v>
      </c>
      <c r="L1426" s="16" t="n">
        <v>0.901724406991261</v>
      </c>
    </row>
    <row r="1427" customFormat="false" ht="15" hidden="false" customHeight="false" outlineLevel="0" collapsed="false">
      <c r="A1427" s="17" t="n">
        <v>1822</v>
      </c>
      <c r="B1427" s="16" t="n">
        <v>0.252690161267916</v>
      </c>
      <c r="C1427" s="16" t="n">
        <v>0.261211653355132</v>
      </c>
      <c r="D1427" s="16" t="n">
        <v>0</v>
      </c>
      <c r="E1427" s="16" t="n">
        <v>5.8</v>
      </c>
      <c r="F1427" s="16" t="n">
        <v>1.32823634664658</v>
      </c>
      <c r="G1427" s="16" t="n">
        <v>0.930050671368747</v>
      </c>
      <c r="H1427" s="16" t="n">
        <v>0.218440989435431</v>
      </c>
      <c r="I1427" s="16" t="n">
        <v>1.30102999566398</v>
      </c>
      <c r="J1427" s="16" t="n">
        <v>0</v>
      </c>
      <c r="K1427" s="16" t="n">
        <v>0.563592384519351</v>
      </c>
      <c r="L1427" s="16" t="n">
        <v>0.891151685393258</v>
      </c>
    </row>
    <row r="1428" customFormat="false" ht="15" hidden="false" customHeight="false" outlineLevel="0" collapsed="false">
      <c r="A1428" s="17" t="n">
        <v>1823</v>
      </c>
      <c r="B1428" s="16" t="n">
        <v>0.252387133530445</v>
      </c>
      <c r="C1428" s="16" t="n">
        <v>0.260970096742169</v>
      </c>
      <c r="D1428" s="16" t="n">
        <v>0</v>
      </c>
      <c r="E1428" s="16" t="n">
        <v>5.8</v>
      </c>
      <c r="F1428" s="16" t="n">
        <v>1.34340853635926</v>
      </c>
      <c r="G1428" s="16" t="n">
        <v>0.939537014503584</v>
      </c>
      <c r="H1428" s="16" t="n">
        <v>0.221668677099215</v>
      </c>
      <c r="I1428" s="16" t="n">
        <v>1.30102999566398</v>
      </c>
      <c r="J1428" s="16" t="n">
        <v>0</v>
      </c>
      <c r="K1428" s="16" t="n">
        <v>0.56417759051186</v>
      </c>
      <c r="L1428" s="16" t="n">
        <v>0.876209425717853</v>
      </c>
    </row>
    <row r="1429" customFormat="false" ht="15" hidden="false" customHeight="false" outlineLevel="0" collapsed="false">
      <c r="A1429" s="17" t="n">
        <v>1824</v>
      </c>
      <c r="B1429" s="16" t="n">
        <v>0.252040405240324</v>
      </c>
      <c r="C1429" s="16" t="n">
        <v>0.260683279149653</v>
      </c>
      <c r="D1429" s="16" t="n">
        <v>0</v>
      </c>
      <c r="E1429" s="16" t="n">
        <v>5.8</v>
      </c>
      <c r="F1429" s="16" t="n">
        <v>1.35835647788262</v>
      </c>
      <c r="G1429" s="16" t="n">
        <v>0.949547242058959</v>
      </c>
      <c r="H1429" s="16" t="n">
        <v>0.223233805168327</v>
      </c>
      <c r="I1429" s="16" t="n">
        <v>1.30102999566398</v>
      </c>
      <c r="J1429" s="16" t="n">
        <v>0</v>
      </c>
      <c r="K1429" s="16" t="n">
        <v>0.564411672908864</v>
      </c>
      <c r="L1429" s="16" t="n">
        <v>0.861969413233458</v>
      </c>
    </row>
    <row r="1430" customFormat="false" ht="15" hidden="false" customHeight="false" outlineLevel="0" collapsed="false">
      <c r="A1430" s="17" t="n">
        <v>1825</v>
      </c>
      <c r="B1430" s="16" t="n">
        <v>0.251655331709319</v>
      </c>
      <c r="C1430" s="16" t="n">
        <v>0.260355997830629</v>
      </c>
      <c r="D1430" s="16" t="n">
        <v>0</v>
      </c>
      <c r="E1430" s="16" t="n">
        <v>5.9</v>
      </c>
      <c r="F1430" s="16" t="n">
        <v>1.37304211939049</v>
      </c>
      <c r="G1430" s="16" t="n">
        <v>0.960172096225709</v>
      </c>
      <c r="H1430" s="16" t="n">
        <v>0.226094419386296</v>
      </c>
      <c r="I1430" s="16" t="n">
        <v>1.30102999566398</v>
      </c>
      <c r="J1430" s="16" t="n">
        <v>0</v>
      </c>
      <c r="K1430" s="16" t="n">
        <v>0.564879837702871</v>
      </c>
      <c r="L1430" s="16" t="n">
        <v>0.84601279650437</v>
      </c>
    </row>
    <row r="1431" customFormat="false" ht="15" hidden="false" customHeight="false" outlineLevel="0" collapsed="false">
      <c r="A1431" s="17" t="n">
        <v>1826</v>
      </c>
      <c r="B1431" s="16" t="n">
        <v>0.251226832469304</v>
      </c>
      <c r="C1431" s="16" t="n">
        <v>0.259978096890316</v>
      </c>
      <c r="D1431" s="16" t="n">
        <v>0</v>
      </c>
      <c r="E1431" s="16" t="n">
        <v>5.9</v>
      </c>
      <c r="F1431" s="16" t="n">
        <v>1.38624828425764</v>
      </c>
      <c r="G1431" s="16" t="n">
        <v>0.965339057783451</v>
      </c>
      <c r="H1431" s="16" t="n">
        <v>0.22815115981404</v>
      </c>
      <c r="I1431" s="16" t="n">
        <v>1.30102999566398</v>
      </c>
      <c r="J1431" s="16" t="n">
        <v>0</v>
      </c>
      <c r="K1431" s="16" t="n">
        <v>0.565191947565543</v>
      </c>
      <c r="L1431" s="16" t="n">
        <v>0.828612671660425</v>
      </c>
    </row>
    <row r="1432" customFormat="false" ht="15" hidden="false" customHeight="false" outlineLevel="0" collapsed="false">
      <c r="A1432" s="17" t="n">
        <v>1827</v>
      </c>
      <c r="B1432" s="16" t="n">
        <v>0.250765136753519</v>
      </c>
      <c r="C1432" s="16" t="n">
        <v>0.25956135444092</v>
      </c>
      <c r="D1432" s="16" t="n">
        <v>0</v>
      </c>
      <c r="E1432" s="16" t="n">
        <v>6</v>
      </c>
      <c r="F1432" s="16" t="n">
        <v>1.39804291520059</v>
      </c>
      <c r="G1432" s="16" t="n">
        <v>0.969378624852585</v>
      </c>
      <c r="H1432" s="16" t="n">
        <v>0.229755641247911</v>
      </c>
      <c r="I1432" s="16" t="n">
        <v>1.30102999566398</v>
      </c>
      <c r="J1432" s="16" t="n">
        <v>0</v>
      </c>
      <c r="K1432" s="16" t="n">
        <v>0.565660112359551</v>
      </c>
      <c r="L1432" s="16" t="n">
        <v>0.808208489388265</v>
      </c>
    </row>
    <row r="1433" customFormat="false" ht="15" hidden="false" customHeight="false" outlineLevel="0" collapsed="false">
      <c r="A1433" s="17" t="n">
        <v>1828</v>
      </c>
      <c r="B1433" s="16" t="n">
        <v>0.250242475834158</v>
      </c>
      <c r="C1433" s="16" t="n">
        <v>0.259084157143416</v>
      </c>
      <c r="D1433" s="16" t="n">
        <v>0</v>
      </c>
      <c r="E1433" s="16" t="n">
        <v>6.1</v>
      </c>
      <c r="F1433" s="16" t="n">
        <v>1.41026154279643</v>
      </c>
      <c r="G1433" s="16" t="n">
        <v>0.973790691425918</v>
      </c>
      <c r="H1433" s="16" t="n">
        <v>0.231519480356064</v>
      </c>
      <c r="I1433" s="16" t="n">
        <v>1.30102999566398</v>
      </c>
      <c r="J1433" s="16" t="n">
        <v>0</v>
      </c>
      <c r="K1433" s="16" t="n">
        <v>0.565933208489388</v>
      </c>
      <c r="L1433" s="16" t="n">
        <v>0.787102059925094</v>
      </c>
    </row>
    <row r="1434" customFormat="false" ht="15" hidden="false" customHeight="false" outlineLevel="0" collapsed="false">
      <c r="A1434" s="17" t="n">
        <v>1829</v>
      </c>
      <c r="B1434" s="16" t="n">
        <v>0.249668988916609</v>
      </c>
      <c r="C1434" s="16" t="n">
        <v>0.258556701075495</v>
      </c>
      <c r="D1434" s="16" t="n">
        <v>0</v>
      </c>
      <c r="E1434" s="16" t="n">
        <v>6.1</v>
      </c>
      <c r="F1434" s="16" t="n">
        <v>1.42285803908973</v>
      </c>
      <c r="G1434" s="16" t="n">
        <v>0.980673762579256</v>
      </c>
      <c r="H1434" s="16" t="n">
        <v>0.232682174124629</v>
      </c>
      <c r="I1434" s="16" t="n">
        <v>1.30102999566398</v>
      </c>
      <c r="J1434" s="16" t="n">
        <v>0</v>
      </c>
      <c r="K1434" s="16" t="n">
        <v>0.566206304619226</v>
      </c>
      <c r="L1434" s="16" t="n">
        <v>0.765020287141074</v>
      </c>
    </row>
    <row r="1435" customFormat="false" ht="15" hidden="false" customHeight="false" outlineLevel="0" collapsed="false">
      <c r="A1435" s="17" t="n">
        <v>1830</v>
      </c>
      <c r="B1435" s="16" t="n">
        <v>0.249054913512535</v>
      </c>
      <c r="C1435" s="16" t="n">
        <v>0.257988374596566</v>
      </c>
      <c r="D1435" s="16" t="n">
        <v>0</v>
      </c>
      <c r="E1435" s="16" t="n">
        <v>6.1</v>
      </c>
      <c r="F1435" s="16" t="n">
        <v>1.43558189598559</v>
      </c>
      <c r="G1435" s="16" t="n">
        <v>0.987637661279103</v>
      </c>
      <c r="H1435" s="16" t="n">
        <v>0.235240088820394</v>
      </c>
      <c r="I1435" s="16" t="n">
        <v>1.30102999566398</v>
      </c>
      <c r="J1435" s="16" t="n">
        <v>0</v>
      </c>
      <c r="K1435" s="16" t="n">
        <v>0.566791510611735</v>
      </c>
      <c r="L1435" s="16" t="n">
        <v>0.739934456928839</v>
      </c>
    </row>
    <row r="1436" customFormat="false" ht="15" hidden="false" customHeight="false" outlineLevel="0" collapsed="false">
      <c r="A1436" s="17" t="n">
        <v>1831</v>
      </c>
      <c r="B1436" s="16" t="n">
        <v>0.24837614927027</v>
      </c>
      <c r="C1436" s="16" t="n">
        <v>0.257353538835651</v>
      </c>
      <c r="D1436" s="16" t="n">
        <v>0</v>
      </c>
      <c r="E1436" s="16" t="n">
        <v>6.1</v>
      </c>
      <c r="F1436" s="16" t="n">
        <v>1.44808829306683</v>
      </c>
      <c r="G1436" s="16" t="n">
        <v>0.993529163028437</v>
      </c>
      <c r="H1436" s="16" t="n">
        <v>0.23763685151292</v>
      </c>
      <c r="I1436" s="16" t="n">
        <v>1.30102999566398</v>
      </c>
      <c r="J1436" s="16" t="n">
        <v>0</v>
      </c>
      <c r="K1436" s="16" t="n">
        <v>0.567415730337079</v>
      </c>
      <c r="L1436" s="16" t="n">
        <v>0.711532459425718</v>
      </c>
    </row>
    <row r="1437" customFormat="false" ht="15" hidden="false" customHeight="false" outlineLevel="0" collapsed="false">
      <c r="A1437" s="17" t="n">
        <v>1832</v>
      </c>
      <c r="B1437" s="16" t="n">
        <v>0.247657166586982</v>
      </c>
      <c r="C1437" s="16" t="n">
        <v>0.256682956988892</v>
      </c>
      <c r="D1437" s="16" t="n">
        <v>0</v>
      </c>
      <c r="E1437" s="16" t="n">
        <v>6.1</v>
      </c>
      <c r="F1437" s="16" t="n">
        <v>1.4618446850007</v>
      </c>
      <c r="G1437" s="16" t="n">
        <v>0.994945794546843</v>
      </c>
      <c r="H1437" s="16" t="n">
        <v>0.240588864077817</v>
      </c>
      <c r="I1437" s="16" t="n">
        <v>1.30102999566398</v>
      </c>
      <c r="J1437" s="16" t="n">
        <v>0</v>
      </c>
      <c r="K1437" s="16" t="n">
        <v>0.567805867665418</v>
      </c>
      <c r="L1437" s="16" t="n">
        <v>0.680126404494382</v>
      </c>
    </row>
    <row r="1438" customFormat="false" ht="15" hidden="false" customHeight="false" outlineLevel="0" collapsed="false">
      <c r="A1438" s="17" t="n">
        <v>1833</v>
      </c>
      <c r="B1438" s="16" t="n">
        <v>0.246855627331469</v>
      </c>
      <c r="C1438" s="16" t="n">
        <v>0.255918490878317</v>
      </c>
      <c r="D1438" s="16" t="n">
        <v>0</v>
      </c>
      <c r="E1438" s="16" t="n">
        <v>6.1</v>
      </c>
      <c r="F1438" s="16" t="n">
        <v>1.47325853084583</v>
      </c>
      <c r="G1438" s="16" t="n">
        <v>0.995522555180093</v>
      </c>
      <c r="H1438" s="16" t="n">
        <v>0.242545433972522</v>
      </c>
      <c r="I1438" s="16" t="n">
        <v>1.30102999566398</v>
      </c>
      <c r="J1438" s="16" t="n">
        <v>0</v>
      </c>
      <c r="K1438" s="16" t="n">
        <v>0.568156991260924</v>
      </c>
      <c r="L1438" s="16" t="n">
        <v>0.648252184769039</v>
      </c>
    </row>
    <row r="1439" customFormat="false" ht="15" hidden="false" customHeight="false" outlineLevel="0" collapsed="false">
      <c r="A1439" s="17" t="n">
        <v>1834</v>
      </c>
      <c r="B1439" s="16" t="n">
        <v>0.245995208207104</v>
      </c>
      <c r="C1439" s="16" t="n">
        <v>0.25509114609508</v>
      </c>
      <c r="D1439" s="16" t="n">
        <v>0</v>
      </c>
      <c r="E1439" s="16" t="n">
        <v>6.1</v>
      </c>
      <c r="F1439" s="16" t="n">
        <v>1.48393641285957</v>
      </c>
      <c r="G1439" s="16" t="n">
        <v>0.998520804695901</v>
      </c>
      <c r="H1439" s="16" t="n">
        <v>0.244484305361004</v>
      </c>
      <c r="I1439" s="16" t="n">
        <v>1.30102999566398</v>
      </c>
      <c r="J1439" s="16" t="n">
        <v>0</v>
      </c>
      <c r="K1439" s="16" t="n">
        <v>0.568625156054931</v>
      </c>
      <c r="L1439" s="16" t="n">
        <v>0.611774344569288</v>
      </c>
    </row>
    <row r="1440" customFormat="false" ht="15" hidden="false" customHeight="false" outlineLevel="0" collapsed="false">
      <c r="A1440" s="17" t="n">
        <v>1835</v>
      </c>
      <c r="B1440" s="16" t="n">
        <v>0.245062034784092</v>
      </c>
      <c r="C1440" s="16" t="n">
        <v>0.254188175281782</v>
      </c>
      <c r="D1440" s="16" t="n">
        <v>0</v>
      </c>
      <c r="E1440" s="16" t="n">
        <v>6.1</v>
      </c>
      <c r="F1440" s="16" t="n">
        <v>1.49416653109857</v>
      </c>
      <c r="G1440" s="16" t="n">
        <v>1.0021794810401</v>
      </c>
      <c r="H1440" s="16" t="n">
        <v>0.244484305361004</v>
      </c>
      <c r="I1440" s="16" t="n">
        <v>1.30102999566398</v>
      </c>
      <c r="J1440" s="16" t="n">
        <v>0</v>
      </c>
      <c r="K1440" s="16" t="n">
        <v>0.568820224719101</v>
      </c>
      <c r="L1440" s="16" t="n">
        <v>0.575998751560549</v>
      </c>
    </row>
    <row r="1441" customFormat="false" ht="15" hidden="false" customHeight="false" outlineLevel="0" collapsed="false">
      <c r="A1441" s="17" t="n">
        <v>1836</v>
      </c>
      <c r="B1441" s="16" t="n">
        <v>0.244072650455766</v>
      </c>
      <c r="C1441" s="16" t="n">
        <v>0.25321780969755</v>
      </c>
      <c r="D1441" s="16" t="n">
        <v>0</v>
      </c>
      <c r="E1441" s="16" t="n">
        <v>6.1</v>
      </c>
      <c r="F1441" s="16" t="n">
        <v>1.50204707007741</v>
      </c>
      <c r="G1441" s="16" t="n">
        <v>1.00374685158801</v>
      </c>
      <c r="H1441" s="16" t="n">
        <v>0.244484305361004</v>
      </c>
      <c r="I1441" s="16" t="n">
        <v>1.30102999566398</v>
      </c>
      <c r="J1441" s="16" t="n">
        <v>0</v>
      </c>
      <c r="K1441" s="16" t="n">
        <v>0.569483458177278</v>
      </c>
      <c r="L1441" s="16" t="n">
        <v>0.539052746566792</v>
      </c>
    </row>
    <row r="1442" customFormat="false" ht="15" hidden="false" customHeight="false" outlineLevel="0" collapsed="false">
      <c r="A1442" s="17" t="n">
        <v>1837</v>
      </c>
      <c r="B1442" s="16" t="n">
        <v>0.242980987661415</v>
      </c>
      <c r="C1442" s="16" t="n">
        <v>0.252135244982966</v>
      </c>
      <c r="D1442" s="16" t="n">
        <v>0</v>
      </c>
      <c r="E1442" s="16" t="n">
        <v>6.1</v>
      </c>
      <c r="F1442" s="16" t="n">
        <v>1.5079019738194</v>
      </c>
      <c r="G1442" s="16" t="n">
        <v>1.00475906695121</v>
      </c>
      <c r="H1442" s="16" t="n">
        <v>0.244484305361004</v>
      </c>
      <c r="I1442" s="16" t="n">
        <v>1.30102999566398</v>
      </c>
      <c r="J1442" s="16" t="n">
        <v>0</v>
      </c>
      <c r="K1442" s="16" t="n">
        <v>0.569756554307116</v>
      </c>
      <c r="L1442" s="16" t="n">
        <v>0.506203183520599</v>
      </c>
    </row>
    <row r="1443" customFormat="false" ht="15" hidden="false" customHeight="false" outlineLevel="0" collapsed="false">
      <c r="A1443" s="17" t="n">
        <v>1838</v>
      </c>
      <c r="B1443" s="16" t="n">
        <v>0.241811847521199</v>
      </c>
      <c r="C1443" s="16" t="n">
        <v>0.250963204362419</v>
      </c>
      <c r="D1443" s="16" t="n">
        <v>0</v>
      </c>
      <c r="E1443" s="16" t="n">
        <v>6.1</v>
      </c>
      <c r="F1443" s="16" t="n">
        <v>1.51111792625761</v>
      </c>
      <c r="G1443" s="16" t="n">
        <v>1.00475906695121</v>
      </c>
      <c r="H1443" s="16" t="n">
        <v>0.244484305361004</v>
      </c>
      <c r="I1443" s="16" t="n">
        <v>1.30102999566398</v>
      </c>
      <c r="J1443" s="16" t="n">
        <v>0</v>
      </c>
      <c r="K1443" s="16" t="n">
        <v>0.569756554307116</v>
      </c>
      <c r="L1443" s="16" t="n">
        <v>0.523018102372035</v>
      </c>
    </row>
    <row r="1444" customFormat="false" ht="15" hidden="false" customHeight="false" outlineLevel="0" collapsed="false">
      <c r="A1444" s="17" t="n">
        <v>1839</v>
      </c>
      <c r="B1444" s="16" t="n">
        <v>0.240560203583704</v>
      </c>
      <c r="C1444" s="16" t="n">
        <v>0.249697182076366</v>
      </c>
      <c r="D1444" s="16" t="n">
        <v>0</v>
      </c>
      <c r="E1444" s="16" t="n">
        <v>6.1</v>
      </c>
      <c r="F1444" s="16" t="n">
        <v>1.51198085898082</v>
      </c>
      <c r="G1444" s="16" t="n">
        <v>1.00475906695121</v>
      </c>
      <c r="H1444" s="16" t="n">
        <v>0.244484305361004</v>
      </c>
      <c r="I1444" s="16" t="n">
        <v>1.30102999566398</v>
      </c>
      <c r="J1444" s="16" t="n">
        <v>0</v>
      </c>
      <c r="K1444" s="16" t="n">
        <v>0.56979556803995</v>
      </c>
      <c r="L1444" s="16" t="n">
        <v>0.548767166042447</v>
      </c>
    </row>
    <row r="1445" customFormat="false" ht="15" hidden="false" customHeight="false" outlineLevel="0" collapsed="false">
      <c r="A1445" s="17" t="n">
        <v>1840</v>
      </c>
      <c r="B1445" s="16" t="n">
        <v>0.239202589417497</v>
      </c>
      <c r="C1445" s="16" t="n">
        <v>0.248315315149473</v>
      </c>
      <c r="D1445" s="16" t="n">
        <v>0</v>
      </c>
      <c r="E1445" s="16" t="n">
        <v>6.1</v>
      </c>
      <c r="F1445" s="16" t="n">
        <v>1.51075259166213</v>
      </c>
      <c r="G1445" s="16" t="n">
        <v>1.00475906695121</v>
      </c>
      <c r="H1445" s="16" t="n">
        <v>0.244484305361004</v>
      </c>
      <c r="I1445" s="16" t="n">
        <v>1.30102999566398</v>
      </c>
      <c r="J1445" s="16" t="n">
        <v>0</v>
      </c>
      <c r="K1445" s="16" t="n">
        <v>0.569678526841448</v>
      </c>
      <c r="L1445" s="16" t="n">
        <v>0.569288389513109</v>
      </c>
    </row>
    <row r="1446" customFormat="false" ht="15" hidden="false" customHeight="false" outlineLevel="0" collapsed="false">
      <c r="A1446" s="17" t="n">
        <v>1841</v>
      </c>
      <c r="B1446" s="16" t="n">
        <v>0.237767700312866</v>
      </c>
      <c r="C1446" s="16" t="n">
        <v>0.24684516805109</v>
      </c>
      <c r="D1446" s="16" t="n">
        <v>0</v>
      </c>
      <c r="E1446" s="16" t="n">
        <v>6.1</v>
      </c>
      <c r="F1446" s="16" t="n">
        <v>1.50703189151179</v>
      </c>
      <c r="G1446" s="16" t="n">
        <v>1.00475906695121</v>
      </c>
      <c r="H1446" s="16" t="n">
        <v>0.244484305361004</v>
      </c>
      <c r="I1446" s="16" t="n">
        <v>1.30102999566398</v>
      </c>
      <c r="J1446" s="16" t="n">
        <v>0</v>
      </c>
      <c r="K1446" s="16" t="n">
        <v>0.569483458177278</v>
      </c>
      <c r="L1446" s="16" t="n">
        <v>0.585635143570537</v>
      </c>
    </row>
    <row r="1447" customFormat="false" ht="15" hidden="false" customHeight="false" outlineLevel="0" collapsed="false">
      <c r="A1447" s="17" t="n">
        <v>1842</v>
      </c>
      <c r="B1447" s="16" t="n">
        <v>0.236209884492887</v>
      </c>
      <c r="C1447" s="16" t="n">
        <v>0.245245959819033</v>
      </c>
      <c r="D1447" s="16" t="n">
        <v>0</v>
      </c>
      <c r="E1447" s="16" t="n">
        <v>6.1</v>
      </c>
      <c r="F1447" s="16" t="n">
        <v>1.50242758664695</v>
      </c>
      <c r="G1447" s="16" t="n">
        <v>1.00374685158801</v>
      </c>
      <c r="H1447" s="16" t="n">
        <v>0.244484305361004</v>
      </c>
      <c r="I1447" s="16" t="n">
        <v>1.30102999566398</v>
      </c>
      <c r="J1447" s="16" t="n">
        <v>0</v>
      </c>
      <c r="K1447" s="16" t="n">
        <v>0.569288389513109</v>
      </c>
      <c r="L1447" s="16" t="n">
        <v>0.596637016229713</v>
      </c>
    </row>
    <row r="1448" customFormat="false" ht="15" hidden="false" customHeight="false" outlineLevel="0" collapsed="false">
      <c r="A1448" s="17" t="n">
        <v>1843</v>
      </c>
      <c r="B1448" s="16" t="n">
        <v>0.234565287828446</v>
      </c>
      <c r="C1448" s="16" t="n">
        <v>0.243551365487026</v>
      </c>
      <c r="D1448" s="16" t="n">
        <v>0</v>
      </c>
      <c r="E1448" s="16" t="n">
        <v>6.1</v>
      </c>
      <c r="F1448" s="16" t="n">
        <v>1.4957954052755</v>
      </c>
      <c r="G1448" s="16" t="n">
        <v>1.0021794810401</v>
      </c>
      <c r="H1448" s="16" t="n">
        <v>0.244484305361004</v>
      </c>
      <c r="I1448" s="16" t="n">
        <v>1.30102999566398</v>
      </c>
      <c r="J1448" s="16" t="n">
        <v>0</v>
      </c>
      <c r="K1448" s="16" t="n">
        <v>0.568976279650437</v>
      </c>
      <c r="L1448" s="16" t="n">
        <v>0.604127652933833</v>
      </c>
    </row>
    <row r="1449" customFormat="false" ht="15" hidden="false" customHeight="false" outlineLevel="0" collapsed="false">
      <c r="A1449" s="17" t="n">
        <v>1844</v>
      </c>
      <c r="B1449" s="16" t="n">
        <v>0.232796229215132</v>
      </c>
      <c r="C1449" s="16" t="n">
        <v>0.241725539181675</v>
      </c>
      <c r="D1449" s="16" t="n">
        <v>0</v>
      </c>
      <c r="E1449" s="16" t="n">
        <v>6.1</v>
      </c>
      <c r="F1449" s="16" t="n">
        <v>1.48841720383055</v>
      </c>
      <c r="G1449" s="16" t="n">
        <v>0.999775526081078</v>
      </c>
      <c r="H1449" s="16" t="n">
        <v>0.243711733175346</v>
      </c>
      <c r="I1449" s="16" t="n">
        <v>1.30102999566398</v>
      </c>
      <c r="J1449" s="16" t="n">
        <v>0</v>
      </c>
      <c r="K1449" s="16" t="n">
        <v>0.568391073657928</v>
      </c>
      <c r="L1449" s="16" t="n">
        <v>0.608965355805244</v>
      </c>
    </row>
    <row r="1450" customFormat="false" ht="15" hidden="false" customHeight="false" outlineLevel="0" collapsed="false">
      <c r="A1450" s="17" t="n">
        <v>1845</v>
      </c>
      <c r="B1450" s="16" t="n">
        <v>0.230941765424278</v>
      </c>
      <c r="C1450" s="16" t="n">
        <v>0.239808907460296</v>
      </c>
      <c r="D1450" s="16" t="n">
        <v>0</v>
      </c>
      <c r="E1450" s="16" t="n">
        <v>6.1</v>
      </c>
      <c r="F1450" s="16" t="n">
        <v>1.48012903736957</v>
      </c>
      <c r="G1450" s="16" t="n">
        <v>0.998013311909899</v>
      </c>
      <c r="H1450" s="16" t="n">
        <v>0.242384104631287</v>
      </c>
      <c r="I1450" s="16" t="n">
        <v>1.30102999566398</v>
      </c>
      <c r="J1450" s="16" t="n">
        <v>0</v>
      </c>
      <c r="K1450" s="16" t="n">
        <v>0.568196004993758</v>
      </c>
      <c r="L1450" s="16" t="n">
        <v>0.610799001248439</v>
      </c>
    </row>
    <row r="1451" customFormat="false" ht="15" hidden="false" customHeight="false" outlineLevel="0" collapsed="false">
      <c r="A1451" s="17" t="n">
        <v>1846</v>
      </c>
      <c r="B1451" s="16" t="n">
        <v>0.228919458265106</v>
      </c>
      <c r="C1451" s="16" t="n">
        <v>0.237713900928417</v>
      </c>
      <c r="D1451" s="16" t="n">
        <v>0</v>
      </c>
      <c r="E1451" s="16" t="n">
        <v>6.1</v>
      </c>
      <c r="F1451" s="16" t="n">
        <v>1.47020065252844</v>
      </c>
      <c r="G1451" s="16" t="n">
        <v>0.994947366344223</v>
      </c>
      <c r="H1451" s="16" t="n">
        <v>0.239672777869493</v>
      </c>
      <c r="I1451" s="16" t="n">
        <v>1.30102999566398</v>
      </c>
      <c r="J1451" s="16" t="n">
        <v>0</v>
      </c>
      <c r="K1451" s="16" t="n">
        <v>0.568000936329588</v>
      </c>
      <c r="L1451" s="16" t="n">
        <v>0.610955056179775</v>
      </c>
    </row>
    <row r="1452" customFormat="false" ht="15" hidden="false" customHeight="false" outlineLevel="0" collapsed="false">
      <c r="A1452" s="17" t="n">
        <v>1847</v>
      </c>
      <c r="B1452" s="16" t="n">
        <v>0.226775859379106</v>
      </c>
      <c r="C1452" s="16" t="n">
        <v>0.235493102309744</v>
      </c>
      <c r="D1452" s="16" t="n">
        <v>0</v>
      </c>
      <c r="E1452" s="16" t="n">
        <v>6.1</v>
      </c>
      <c r="F1452" s="16" t="n">
        <v>1.45992786757854</v>
      </c>
      <c r="G1452" s="16" t="n">
        <v>0.994922460373676</v>
      </c>
      <c r="H1452" s="16" t="n">
        <v>0.237415886019833</v>
      </c>
      <c r="I1452" s="16" t="n">
        <v>1.30102999566398</v>
      </c>
      <c r="J1452" s="16" t="n">
        <v>0</v>
      </c>
      <c r="K1452" s="16" t="n">
        <v>0.567493757802747</v>
      </c>
      <c r="L1452" s="16" t="n">
        <v>0.608770287141074</v>
      </c>
    </row>
    <row r="1453" customFormat="false" ht="15" hidden="false" customHeight="false" outlineLevel="0" collapsed="false">
      <c r="A1453" s="17" t="n">
        <v>1848</v>
      </c>
      <c r="B1453" s="16" t="n">
        <v>0.224513442772958</v>
      </c>
      <c r="C1453" s="16" t="n">
        <v>0.233151000118657</v>
      </c>
      <c r="D1453" s="16" t="n">
        <v>0</v>
      </c>
      <c r="E1453" s="16" t="n">
        <v>6.1</v>
      </c>
      <c r="F1453" s="16" t="n">
        <v>1.44980948017624</v>
      </c>
      <c r="G1453" s="16" t="n">
        <v>0.993529163028437</v>
      </c>
      <c r="H1453" s="16" t="n">
        <v>0.235240088820394</v>
      </c>
      <c r="I1453" s="16" t="n">
        <v>1.30102999566398</v>
      </c>
      <c r="J1453" s="16" t="n">
        <v>0</v>
      </c>
      <c r="K1453" s="16" t="n">
        <v>0.567025593008739</v>
      </c>
      <c r="L1453" s="16" t="n">
        <v>0.606429463171036</v>
      </c>
    </row>
    <row r="1454" customFormat="false" ht="15" hidden="false" customHeight="false" outlineLevel="0" collapsed="false">
      <c r="A1454" s="17" t="n">
        <v>1849</v>
      </c>
      <c r="B1454" s="16" t="n">
        <v>0.222087514483266</v>
      </c>
      <c r="C1454" s="16" t="n">
        <v>0.230646480921279</v>
      </c>
      <c r="D1454" s="16" t="n">
        <v>0</v>
      </c>
      <c r="E1454" s="16" t="n">
        <v>6.1</v>
      </c>
      <c r="F1454" s="16" t="n">
        <v>1.44089239725511</v>
      </c>
      <c r="G1454" s="16" t="n">
        <v>0.990622617597453</v>
      </c>
      <c r="H1454" s="16" t="n">
        <v>0.232682174124629</v>
      </c>
      <c r="I1454" s="16" t="n">
        <v>1.30102999566398</v>
      </c>
      <c r="J1454" s="16" t="n">
        <v>0</v>
      </c>
      <c r="K1454" s="16" t="n">
        <v>0.566518414481898</v>
      </c>
      <c r="L1454" s="16" t="n">
        <v>0.60311329588015</v>
      </c>
    </row>
    <row r="1455" customFormat="false" ht="15" hidden="false" customHeight="false" outlineLevel="0" collapsed="false">
      <c r="A1455" s="17" t="n">
        <v>1850</v>
      </c>
      <c r="B1455" s="16" t="n">
        <v>0.219568735816413</v>
      </c>
      <c r="C1455" s="16" t="n">
        <v>0.228045563600706</v>
      </c>
      <c r="D1455" s="16" t="n">
        <v>0</v>
      </c>
      <c r="E1455" s="16" t="n">
        <v>6</v>
      </c>
      <c r="F1455" s="16" t="n">
        <v>1.43177083323123</v>
      </c>
      <c r="G1455" s="16" t="n">
        <v>0.985880343379818</v>
      </c>
      <c r="H1455" s="16" t="n">
        <v>0.231519480356064</v>
      </c>
      <c r="I1455" s="16" t="n">
        <v>1.30102999566398</v>
      </c>
      <c r="J1455" s="16" t="n">
        <v>0</v>
      </c>
      <c r="K1455" s="16" t="n">
        <v>0.566128277153558</v>
      </c>
      <c r="L1455" s="16" t="n">
        <v>0.599602059925094</v>
      </c>
    </row>
    <row r="1456" customFormat="false" ht="15" hidden="false" customHeight="false" outlineLevel="0" collapsed="false">
      <c r="A1456" s="17" t="n">
        <v>1851</v>
      </c>
      <c r="B1456" s="16" t="n">
        <v>0.21686912741926</v>
      </c>
      <c r="C1456" s="16" t="n">
        <v>0.22525995304243</v>
      </c>
      <c r="D1456" s="16" t="n">
        <v>0</v>
      </c>
      <c r="E1456" s="16" t="n">
        <v>6</v>
      </c>
      <c r="F1456" s="16" t="n">
        <v>1.42305029917091</v>
      </c>
      <c r="G1456" s="16" t="n">
        <v>0.980673762579256</v>
      </c>
      <c r="H1456" s="16" t="n">
        <v>0.230493489600284</v>
      </c>
      <c r="I1456" s="16" t="n">
        <v>1.30102999566398</v>
      </c>
      <c r="J1456" s="16" t="n">
        <v>0</v>
      </c>
      <c r="K1456" s="16" t="n">
        <v>0.565777153558053</v>
      </c>
      <c r="L1456" s="16" t="n">
        <v>0.595466604244694</v>
      </c>
    </row>
    <row r="1457" customFormat="false" ht="15" hidden="false" customHeight="false" outlineLevel="0" collapsed="false">
      <c r="A1457" s="17" t="n">
        <v>1852</v>
      </c>
      <c r="B1457" s="16" t="n">
        <v>0.214027593947119</v>
      </c>
      <c r="C1457" s="16" t="n">
        <v>0.222332999110222</v>
      </c>
      <c r="D1457" s="16" t="n">
        <v>0</v>
      </c>
      <c r="E1457" s="16" t="n">
        <v>6</v>
      </c>
      <c r="F1457" s="16" t="n">
        <v>1.41519730240317</v>
      </c>
      <c r="G1457" s="16" t="n">
        <v>0.976432685150837</v>
      </c>
      <c r="H1457" s="16" t="n">
        <v>0.228741568043155</v>
      </c>
      <c r="I1457" s="16" t="n">
        <v>1.30102999566398</v>
      </c>
      <c r="J1457" s="16" t="n">
        <v>0</v>
      </c>
      <c r="K1457" s="16" t="n">
        <v>0.565504057428215</v>
      </c>
      <c r="L1457" s="16" t="n">
        <v>0.591370162297129</v>
      </c>
    </row>
    <row r="1458" customFormat="false" ht="15" hidden="false" customHeight="false" outlineLevel="0" collapsed="false">
      <c r="A1458" s="17" t="n">
        <v>1853</v>
      </c>
      <c r="B1458" s="16" t="n">
        <v>0.211031958667768</v>
      </c>
      <c r="C1458" s="16" t="n">
        <v>0.219244852620229</v>
      </c>
      <c r="D1458" s="16" t="n">
        <v>0</v>
      </c>
      <c r="E1458" s="16" t="n">
        <v>6</v>
      </c>
      <c r="F1458" s="16" t="n">
        <v>1.40715051198296</v>
      </c>
      <c r="G1458" s="16" t="n">
        <v>0.973790691425918</v>
      </c>
      <c r="H1458" s="16" t="n">
        <v>0.227283107800037</v>
      </c>
      <c r="I1458" s="16" t="n">
        <v>1.30102999566398</v>
      </c>
      <c r="J1458" s="16" t="n">
        <v>0</v>
      </c>
      <c r="K1458" s="16" t="n">
        <v>0.565230961298377</v>
      </c>
      <c r="L1458" s="16" t="n">
        <v>0.586727528089888</v>
      </c>
    </row>
    <row r="1459" customFormat="false" ht="15" hidden="false" customHeight="false" outlineLevel="0" collapsed="false">
      <c r="A1459" s="17" t="n">
        <v>1854</v>
      </c>
      <c r="B1459" s="16" t="n">
        <v>0.207907187648945</v>
      </c>
      <c r="C1459" s="16" t="n">
        <v>0.216022245795204</v>
      </c>
      <c r="D1459" s="16" t="n">
        <v>0</v>
      </c>
      <c r="E1459" s="16" t="n">
        <v>6</v>
      </c>
      <c r="F1459" s="16" t="n">
        <v>1.39870515047485</v>
      </c>
      <c r="G1459" s="16" t="n">
        <v>0.969485851128741</v>
      </c>
      <c r="H1459" s="16" t="n">
        <v>0.226061515108855</v>
      </c>
      <c r="I1459" s="16" t="n">
        <v>1.30102999566398</v>
      </c>
      <c r="J1459" s="16" t="n">
        <v>0</v>
      </c>
      <c r="K1459" s="16" t="n">
        <v>0.565074906367041</v>
      </c>
      <c r="L1459" s="16" t="n">
        <v>0.583177278401998</v>
      </c>
    </row>
    <row r="1460" customFormat="false" ht="15" hidden="false" customHeight="false" outlineLevel="0" collapsed="false">
      <c r="A1460" s="17" t="n">
        <v>1855</v>
      </c>
      <c r="B1460" s="16" t="n">
        <v>0.204557172954083</v>
      </c>
      <c r="C1460" s="16" t="n">
        <v>0.212573745319348</v>
      </c>
      <c r="D1460" s="16" t="n">
        <v>0</v>
      </c>
      <c r="E1460" s="16" t="n">
        <v>5.9</v>
      </c>
      <c r="F1460" s="16" t="n">
        <v>1.39193768445416</v>
      </c>
      <c r="G1460" s="16" t="n">
        <v>0.966973692992913</v>
      </c>
      <c r="H1460" s="16" t="n">
        <v>0.22386985393828</v>
      </c>
      <c r="I1460" s="16" t="n">
        <v>1.30102999566398</v>
      </c>
      <c r="J1460" s="16" t="n">
        <v>0</v>
      </c>
      <c r="K1460" s="16" t="n">
        <v>0.565269975031211</v>
      </c>
      <c r="L1460" s="16" t="n">
        <v>0.577715355805244</v>
      </c>
    </row>
    <row r="1461" customFormat="false" ht="15" hidden="false" customHeight="false" outlineLevel="0" collapsed="false">
      <c r="A1461" s="17" t="n">
        <v>1856</v>
      </c>
      <c r="B1461" s="16" t="n">
        <v>0.201063959962792</v>
      </c>
      <c r="C1461" s="16" t="n">
        <v>0.208975179853399</v>
      </c>
      <c r="D1461" s="16" t="n">
        <v>0</v>
      </c>
      <c r="E1461" s="16" t="n">
        <v>5.9</v>
      </c>
      <c r="F1461" s="16" t="n">
        <v>1.3847942193904</v>
      </c>
      <c r="G1461" s="16" t="n">
        <v>0.965339057783451</v>
      </c>
      <c r="H1461" s="16" t="n">
        <v>0.222675175002473</v>
      </c>
      <c r="I1461" s="16" t="n">
        <v>1.30102999566398</v>
      </c>
      <c r="J1461" s="16" t="n">
        <v>0</v>
      </c>
      <c r="K1461" s="16" t="n">
        <v>0.564996878901373</v>
      </c>
      <c r="L1461" s="16" t="n">
        <v>0.573813982521848</v>
      </c>
    </row>
    <row r="1462" customFormat="false" ht="15" hidden="false" customHeight="false" outlineLevel="0" collapsed="false">
      <c r="A1462" s="17" t="n">
        <v>1857</v>
      </c>
      <c r="B1462" s="16" t="n">
        <v>0.197450834016005</v>
      </c>
      <c r="C1462" s="16" t="n">
        <v>0.205256792245789</v>
      </c>
      <c r="D1462" s="16" t="n">
        <v>0</v>
      </c>
      <c r="E1462" s="16" t="n">
        <v>5.9</v>
      </c>
      <c r="F1462" s="16" t="n">
        <v>1.37913639806677</v>
      </c>
      <c r="G1462" s="16" t="n">
        <v>0.963045387465904</v>
      </c>
      <c r="H1462" s="16" t="n">
        <v>0.221668677099215</v>
      </c>
      <c r="I1462" s="16" t="n">
        <v>1.30102999566398</v>
      </c>
      <c r="J1462" s="16" t="n">
        <v>0</v>
      </c>
      <c r="K1462" s="16" t="n">
        <v>0.564606741573034</v>
      </c>
      <c r="L1462" s="16" t="n">
        <v>0.569951622971286</v>
      </c>
    </row>
    <row r="1463" customFormat="false" ht="15" hidden="false" customHeight="false" outlineLevel="0" collapsed="false">
      <c r="A1463" s="17" t="n">
        <v>1858</v>
      </c>
      <c r="B1463" s="16" t="n">
        <v>0.193649785593152</v>
      </c>
      <c r="C1463" s="16" t="n">
        <v>0.201354433353362</v>
      </c>
      <c r="D1463" s="16" t="n">
        <v>0</v>
      </c>
      <c r="E1463" s="16" t="n">
        <v>5.9</v>
      </c>
      <c r="F1463" s="16" t="n">
        <v>1.37647076178352</v>
      </c>
      <c r="G1463" s="16" t="n">
        <v>0.962529728256217</v>
      </c>
      <c r="H1463" s="16" t="n">
        <v>0.221668677099215</v>
      </c>
      <c r="I1463" s="16" t="n">
        <v>1.30102999566398</v>
      </c>
      <c r="J1463" s="16" t="n">
        <v>0</v>
      </c>
      <c r="K1463" s="16" t="n">
        <v>0.564684769038702</v>
      </c>
      <c r="L1463" s="16" t="n">
        <v>0.567571785268415</v>
      </c>
    </row>
    <row r="1464" customFormat="false" ht="15" hidden="false" customHeight="false" outlineLevel="0" collapsed="false">
      <c r="A1464" s="17" t="n">
        <v>1859</v>
      </c>
      <c r="B1464" s="16" t="n">
        <v>0.189770837831828</v>
      </c>
      <c r="C1464" s="16" t="n">
        <v>0.19737390556446</v>
      </c>
      <c r="D1464" s="16" t="n">
        <v>0</v>
      </c>
      <c r="E1464" s="16" t="n">
        <v>5.8</v>
      </c>
      <c r="F1464" s="16" t="n">
        <v>1.37526208643343</v>
      </c>
      <c r="G1464" s="16" t="n">
        <v>0.96185688823863</v>
      </c>
      <c r="H1464" s="16" t="n">
        <v>0.221668677099215</v>
      </c>
      <c r="I1464" s="16" t="n">
        <v>1.30102999566398</v>
      </c>
      <c r="J1464" s="16" t="n">
        <v>0</v>
      </c>
      <c r="K1464" s="16" t="n">
        <v>0.564723782771536</v>
      </c>
      <c r="L1464" s="16" t="n">
        <v>0.563787453183521</v>
      </c>
    </row>
    <row r="1465" customFormat="false" ht="15" hidden="false" customHeight="false" outlineLevel="0" collapsed="false">
      <c r="A1465" s="17" t="n">
        <v>1860</v>
      </c>
      <c r="B1465" s="16" t="n">
        <v>0.185726487595174</v>
      </c>
      <c r="C1465" s="16" t="n">
        <v>0.193228862886683</v>
      </c>
      <c r="D1465" s="16" t="n">
        <v>0</v>
      </c>
      <c r="E1465" s="16" t="n">
        <v>5.8</v>
      </c>
      <c r="F1465" s="16" t="n">
        <v>1.37648794978711</v>
      </c>
      <c r="G1465" s="16" t="n">
        <v>0.962529728256217</v>
      </c>
      <c r="H1465" s="16" t="n">
        <v>0.221668677099215</v>
      </c>
      <c r="I1465" s="16" t="n">
        <v>1.30102999566398</v>
      </c>
      <c r="J1465" s="16" t="n">
        <v>0</v>
      </c>
      <c r="K1465" s="16" t="n">
        <v>0.5645677278402</v>
      </c>
      <c r="L1465" s="16" t="n">
        <v>0.560861423220974</v>
      </c>
    </row>
    <row r="1466" customFormat="false" ht="15" hidden="false" customHeight="false" outlineLevel="0" collapsed="false">
      <c r="A1466" s="17" t="n">
        <v>1861</v>
      </c>
      <c r="B1466" s="16" t="n">
        <v>0.181531581820713</v>
      </c>
      <c r="C1466" s="16" t="n">
        <v>0.188935918796263</v>
      </c>
      <c r="D1466" s="16" t="n">
        <v>0</v>
      </c>
      <c r="E1466" s="16" t="n">
        <v>5.8</v>
      </c>
      <c r="F1466" s="16" t="n">
        <v>1.38071208746333</v>
      </c>
      <c r="G1466" s="16" t="n">
        <v>0.963542083805824</v>
      </c>
      <c r="H1466" s="16" t="n">
        <v>0.221668677099215</v>
      </c>
      <c r="I1466" s="16" t="n">
        <v>1.30102999566398</v>
      </c>
      <c r="J1466" s="16" t="n">
        <v>0</v>
      </c>
      <c r="K1466" s="16" t="n">
        <v>0.56437265917603</v>
      </c>
      <c r="L1466" s="16" t="n">
        <v>0.558598626716604</v>
      </c>
    </row>
    <row r="1467" customFormat="false" ht="15" hidden="false" customHeight="false" outlineLevel="0" collapsed="false">
      <c r="A1467" s="17" t="n">
        <v>1862</v>
      </c>
      <c r="B1467" s="16" t="n">
        <v>0.177249980469545</v>
      </c>
      <c r="C1467" s="16" t="n">
        <v>0.184553162812182</v>
      </c>
      <c r="D1467" s="16" t="n">
        <v>0</v>
      </c>
      <c r="E1467" s="16" t="n">
        <v>5.8</v>
      </c>
      <c r="F1467" s="16" t="n">
        <v>1.38679142202586</v>
      </c>
      <c r="G1467" s="16" t="n">
        <v>0.965339057783451</v>
      </c>
      <c r="H1467" s="16" t="n">
        <v>0.221668677099215</v>
      </c>
      <c r="I1467" s="16" t="n">
        <v>1.30102999566398</v>
      </c>
      <c r="J1467" s="16" t="n">
        <v>0</v>
      </c>
      <c r="K1467" s="16" t="n">
        <v>0.564918851435705</v>
      </c>
      <c r="L1467" s="16" t="n">
        <v>0.556725967540574</v>
      </c>
    </row>
    <row r="1468" customFormat="false" ht="15" hidden="false" customHeight="false" outlineLevel="0" collapsed="false">
      <c r="A1468" s="17" t="n">
        <v>1863</v>
      </c>
      <c r="B1468" s="16" t="n">
        <v>0.172802455930246</v>
      </c>
      <c r="C1468" s="16" t="n">
        <v>0.180002066421877</v>
      </c>
      <c r="D1468" s="16" t="n">
        <v>0</v>
      </c>
      <c r="E1468" s="16" t="n">
        <v>5.8</v>
      </c>
      <c r="F1468" s="16" t="n">
        <v>1.39462881720752</v>
      </c>
      <c r="G1468" s="16" t="n">
        <v>0.967342386391868</v>
      </c>
      <c r="H1468" s="16" t="n">
        <v>0.22260545657795</v>
      </c>
      <c r="I1468" s="16" t="n">
        <v>1.30102999566398</v>
      </c>
      <c r="J1468" s="16" t="n">
        <v>0</v>
      </c>
      <c r="K1468" s="16" t="n">
        <v>0.565387016229713</v>
      </c>
      <c r="L1468" s="16" t="n">
        <v>0.556062734082397</v>
      </c>
    </row>
    <row r="1469" customFormat="false" ht="15" hidden="false" customHeight="false" outlineLevel="0" collapsed="false">
      <c r="A1469" s="17" t="n">
        <v>1864</v>
      </c>
      <c r="B1469" s="16" t="n">
        <v>0.168253982750078</v>
      </c>
      <c r="C1469" s="16" t="n">
        <v>0.175343696488423</v>
      </c>
      <c r="D1469" s="16" t="n">
        <v>0</v>
      </c>
      <c r="E1469" s="16" t="n">
        <v>5.9</v>
      </c>
      <c r="F1469" s="16" t="n">
        <v>1.40427242831887</v>
      </c>
      <c r="G1469" s="16" t="n">
        <v>0.973790691425918</v>
      </c>
      <c r="H1469" s="16" t="n">
        <v>0.22354968274117</v>
      </c>
      <c r="I1469" s="16" t="n">
        <v>1.30102999566398</v>
      </c>
      <c r="J1469" s="16" t="n">
        <v>0</v>
      </c>
      <c r="K1469" s="16" t="n">
        <v>0.56644038701623</v>
      </c>
      <c r="L1469" s="16" t="n">
        <v>0.555789637952559</v>
      </c>
    </row>
    <row r="1470" customFormat="false" ht="15" hidden="false" customHeight="false" outlineLevel="0" collapsed="false">
      <c r="A1470" s="17" t="n">
        <v>1865</v>
      </c>
      <c r="B1470" s="16" t="n">
        <v>0.163572964361972</v>
      </c>
      <c r="C1470" s="16" t="n">
        <v>0.170555499539282</v>
      </c>
      <c r="D1470" s="16" t="n">
        <v>0</v>
      </c>
      <c r="E1470" s="16" t="n">
        <v>6</v>
      </c>
      <c r="F1470" s="16" t="n">
        <v>1.41800844271496</v>
      </c>
      <c r="G1470" s="16" t="n">
        <v>0.977738582419297</v>
      </c>
      <c r="H1470" s="16" t="n">
        <v>0.226094419386296</v>
      </c>
      <c r="I1470" s="16" t="n">
        <v>1.30102999566398</v>
      </c>
      <c r="J1470" s="16" t="n">
        <v>0</v>
      </c>
      <c r="K1470" s="16" t="n">
        <v>0.5666354556804</v>
      </c>
      <c r="L1470" s="16" t="n">
        <v>0.55688202247191</v>
      </c>
    </row>
    <row r="1471" customFormat="false" ht="15" hidden="false" customHeight="false" outlineLevel="0" collapsed="false">
      <c r="A1471" s="17" t="n">
        <v>1866</v>
      </c>
      <c r="B1471" s="16" t="n">
        <v>0.15882551514854</v>
      </c>
      <c r="C1471" s="16" t="n">
        <v>0.165686944960041</v>
      </c>
      <c r="D1471" s="16" t="n">
        <v>0</v>
      </c>
      <c r="E1471" s="16" t="n">
        <v>6.1</v>
      </c>
      <c r="F1471" s="16" t="n">
        <v>1.43118372600703</v>
      </c>
      <c r="G1471" s="16" t="n">
        <v>0.985880343379818</v>
      </c>
      <c r="H1471" s="16" t="n">
        <v>0.22815115981404</v>
      </c>
      <c r="I1471" s="16" t="n">
        <v>1.30102999566398</v>
      </c>
      <c r="J1471" s="16" t="n">
        <v>0</v>
      </c>
      <c r="K1471" s="16" t="n">
        <v>0.567259675405743</v>
      </c>
      <c r="L1471" s="16" t="n">
        <v>0.557779338327091</v>
      </c>
    </row>
    <row r="1472" customFormat="false" ht="15" hidden="false" customHeight="false" outlineLevel="0" collapsed="false">
      <c r="A1472" s="17" t="n">
        <v>1867</v>
      </c>
      <c r="B1472" s="16" t="n">
        <v>0.15394502857493</v>
      </c>
      <c r="C1472" s="16" t="n">
        <v>0.160667921029282</v>
      </c>
      <c r="D1472" s="16" t="n">
        <v>0</v>
      </c>
      <c r="E1472" s="16" t="n">
        <v>6.2</v>
      </c>
      <c r="F1472" s="16" t="n">
        <v>1.44295053545631</v>
      </c>
      <c r="G1472" s="16" t="n">
        <v>0.992097418596233</v>
      </c>
      <c r="H1472" s="16" t="n">
        <v>0.229439146516265</v>
      </c>
      <c r="I1472" s="16" t="n">
        <v>1.30102999566398</v>
      </c>
      <c r="J1472" s="16" t="n">
        <v>0</v>
      </c>
      <c r="K1472" s="16" t="n">
        <v>0.567766853932584</v>
      </c>
      <c r="L1472" s="16" t="n">
        <v>0.559378901373283</v>
      </c>
    </row>
    <row r="1473" customFormat="false" ht="15" hidden="false" customHeight="false" outlineLevel="0" collapsed="false">
      <c r="A1473" s="17" t="n">
        <v>1868</v>
      </c>
      <c r="B1473" s="16" t="n">
        <v>0.149084600826932</v>
      </c>
      <c r="C1473" s="16" t="n">
        <v>0.155660311785642</v>
      </c>
      <c r="D1473" s="16" t="n">
        <v>0</v>
      </c>
      <c r="E1473" s="16" t="n">
        <v>6.2</v>
      </c>
      <c r="F1473" s="16" t="n">
        <v>1.45470142763782</v>
      </c>
      <c r="G1473" s="16" t="n">
        <v>0.993529163028437</v>
      </c>
      <c r="H1473" s="16" t="n">
        <v>0.231019082780901</v>
      </c>
      <c r="I1473" s="16" t="n">
        <v>1.30102999566398</v>
      </c>
      <c r="J1473" s="16" t="n">
        <v>0</v>
      </c>
      <c r="K1473" s="16" t="n">
        <v>0.567610799001248</v>
      </c>
      <c r="L1473" s="16" t="n">
        <v>0.560549313358302</v>
      </c>
    </row>
    <row r="1474" customFormat="false" ht="15" hidden="false" customHeight="false" outlineLevel="0" collapsed="false">
      <c r="A1474" s="17" t="n">
        <v>1869</v>
      </c>
      <c r="B1474" s="16" t="n">
        <v>0.144152790411479</v>
      </c>
      <c r="C1474" s="16" t="n">
        <v>0.150552489616898</v>
      </c>
      <c r="D1474" s="16" t="n">
        <v>0</v>
      </c>
      <c r="E1474" s="16" t="n">
        <v>6.2</v>
      </c>
      <c r="F1474" s="16" t="n">
        <v>1.46142874781345</v>
      </c>
      <c r="G1474" s="16" t="n">
        <v>0.994945794546843</v>
      </c>
      <c r="H1474" s="16" t="n">
        <v>0.231519480356064</v>
      </c>
      <c r="I1474" s="16" t="n">
        <v>1.30102999566398</v>
      </c>
      <c r="J1474" s="16" t="n">
        <v>0</v>
      </c>
      <c r="K1474" s="16" t="n">
        <v>0.569015293383271</v>
      </c>
      <c r="L1474" s="16" t="n">
        <v>0.563124219725343</v>
      </c>
    </row>
    <row r="1475" customFormat="false" ht="15" hidden="false" customHeight="false" outlineLevel="0" collapsed="false">
      <c r="A1475" s="17" t="n">
        <v>1870</v>
      </c>
      <c r="B1475" s="16" t="n">
        <v>0.139193798104922</v>
      </c>
      <c r="C1475" s="16" t="n">
        <v>0.145393421978093</v>
      </c>
      <c r="D1475" s="16" t="n">
        <v>0</v>
      </c>
      <c r="E1475" s="16" t="n">
        <v>6.4</v>
      </c>
      <c r="F1475" s="16" t="n">
        <v>1.46297150434685</v>
      </c>
      <c r="G1475" s="16" t="n">
        <v>0.994945794546843</v>
      </c>
      <c r="H1475" s="16" t="n">
        <v>0.231519480356064</v>
      </c>
      <c r="I1475" s="16" t="n">
        <v>1.30102999566398</v>
      </c>
      <c r="J1475" s="16" t="n">
        <v>0</v>
      </c>
      <c r="K1475" s="16" t="n">
        <v>0.569054307116105</v>
      </c>
      <c r="L1475" s="16" t="n">
        <v>0.565348002496879</v>
      </c>
    </row>
    <row r="1476" customFormat="false" ht="15" hidden="false" customHeight="false" outlineLevel="0" collapsed="false">
      <c r="A1476" s="17" t="n">
        <v>1871</v>
      </c>
      <c r="B1476" s="16" t="n">
        <v>0.134308881333305</v>
      </c>
      <c r="C1476" s="16" t="n">
        <v>0.140292709149169</v>
      </c>
      <c r="D1476" s="16" t="n">
        <v>0</v>
      </c>
      <c r="E1476" s="16" t="n">
        <v>6.4</v>
      </c>
      <c r="F1476" s="16" t="n">
        <v>1.46064295656991</v>
      </c>
      <c r="G1476" s="16" t="n">
        <v>0.994945794546843</v>
      </c>
      <c r="H1476" s="16" t="n">
        <v>0.231519480356064</v>
      </c>
      <c r="I1476" s="16" t="n">
        <v>1.30102999566398</v>
      </c>
      <c r="J1476" s="16" t="n">
        <v>0</v>
      </c>
      <c r="K1476" s="16" t="n">
        <v>0.568078963795256</v>
      </c>
      <c r="L1476" s="16" t="n">
        <v>0.567142634207241</v>
      </c>
    </row>
    <row r="1477" customFormat="false" ht="15" hidden="false" customHeight="false" outlineLevel="0" collapsed="false">
      <c r="A1477" s="17" t="n">
        <v>1872</v>
      </c>
      <c r="B1477" s="16" t="n">
        <v>0.129363138228655</v>
      </c>
      <c r="C1477" s="16" t="n">
        <v>0.135104398734951</v>
      </c>
      <c r="D1477" s="16" t="n">
        <v>0</v>
      </c>
      <c r="E1477" s="16" t="n">
        <v>6.4</v>
      </c>
      <c r="F1477" s="16" t="n">
        <v>1.451970711295</v>
      </c>
      <c r="G1477" s="16" t="n">
        <v>0.993529163028437</v>
      </c>
      <c r="H1477" s="16" t="n">
        <v>0.230493489600284</v>
      </c>
      <c r="I1477" s="16" t="n">
        <v>1.30102999566398</v>
      </c>
      <c r="J1477" s="16" t="n">
        <v>0</v>
      </c>
      <c r="K1477" s="16" t="n">
        <v>0.568352059925094</v>
      </c>
      <c r="L1477" s="16" t="n">
        <v>0.568196004993758</v>
      </c>
    </row>
    <row r="1478" customFormat="false" ht="15" hidden="false" customHeight="false" outlineLevel="0" collapsed="false">
      <c r="A1478" s="17" t="n">
        <v>1873</v>
      </c>
      <c r="B1478" s="16" t="n">
        <v>0.124554542203744</v>
      </c>
      <c r="C1478" s="16" t="n">
        <v>0.130035969857754</v>
      </c>
      <c r="D1478" s="16" t="n">
        <v>0</v>
      </c>
      <c r="E1478" s="16" t="n">
        <v>6.3</v>
      </c>
      <c r="F1478" s="16" t="n">
        <v>1.43649136380868</v>
      </c>
      <c r="G1478" s="16" t="n">
        <v>0.987966909267188</v>
      </c>
      <c r="H1478" s="16" t="n">
        <v>0.22815115981404</v>
      </c>
      <c r="I1478" s="16" t="n">
        <v>1.30102999566398</v>
      </c>
      <c r="J1478" s="16" t="n">
        <v>0</v>
      </c>
      <c r="K1478" s="16" t="n">
        <v>0.567766853932584</v>
      </c>
      <c r="L1478" s="16" t="n">
        <v>0.569678526841448</v>
      </c>
    </row>
    <row r="1479" customFormat="false" ht="15" hidden="false" customHeight="false" outlineLevel="0" collapsed="false">
      <c r="A1479" s="17" t="n">
        <v>1874</v>
      </c>
      <c r="B1479" s="16" t="n">
        <v>0.119816411493553</v>
      </c>
      <c r="C1479" s="16" t="n">
        <v>0.125017534690292</v>
      </c>
      <c r="D1479" s="16" t="n">
        <v>0</v>
      </c>
      <c r="E1479" s="16" t="n">
        <v>6.2</v>
      </c>
      <c r="F1479" s="16" t="n">
        <v>1.41291344769656</v>
      </c>
      <c r="G1479" s="16" t="n">
        <v>0.97584861532212</v>
      </c>
      <c r="H1479" s="16" t="n">
        <v>0.225029933560411</v>
      </c>
      <c r="I1479" s="16" t="n">
        <v>1.30102999566398</v>
      </c>
      <c r="J1479" s="16" t="n">
        <v>0</v>
      </c>
      <c r="K1479" s="16" t="n">
        <v>0.567532771535581</v>
      </c>
      <c r="L1479" s="16" t="n">
        <v>0.57147315855181</v>
      </c>
    </row>
    <row r="1480" customFormat="false" ht="15" hidden="false" customHeight="false" outlineLevel="0" collapsed="false">
      <c r="A1480" s="17" t="n">
        <v>1875</v>
      </c>
      <c r="B1480" s="16" t="n">
        <v>0.115237448261016</v>
      </c>
      <c r="C1480" s="16" t="n">
        <v>0.120154621937637</v>
      </c>
      <c r="D1480" s="16" t="n">
        <v>0</v>
      </c>
      <c r="E1480" s="16" t="n">
        <v>6.1</v>
      </c>
      <c r="F1480" s="16" t="n">
        <v>1.38569936653354</v>
      </c>
      <c r="G1480" s="16" t="n">
        <v>0.965339057783451</v>
      </c>
      <c r="H1480" s="16" t="n">
        <v>0.221668677099215</v>
      </c>
      <c r="I1480" s="16" t="n">
        <v>1.30102999566398</v>
      </c>
      <c r="J1480" s="16" t="n">
        <v>0</v>
      </c>
      <c r="K1480" s="16" t="n">
        <v>0.566908551810237</v>
      </c>
      <c r="L1480" s="16" t="n">
        <v>0.572643570536829</v>
      </c>
    </row>
    <row r="1481" customFormat="false" ht="15" hidden="false" customHeight="false" outlineLevel="0" collapsed="false">
      <c r="A1481" s="17" t="n">
        <v>1876</v>
      </c>
      <c r="B1481" s="16" t="n">
        <v>0.110761330980394</v>
      </c>
      <c r="C1481" s="16" t="n">
        <v>0.115383747651169</v>
      </c>
      <c r="D1481" s="16" t="n">
        <v>0</v>
      </c>
      <c r="E1481" s="16" t="n">
        <v>5.8</v>
      </c>
      <c r="F1481" s="16" t="n">
        <v>1.35201806816982</v>
      </c>
      <c r="G1481" s="16" t="n">
        <v>0.945519227460984</v>
      </c>
      <c r="H1481" s="16" t="n">
        <v>0.21679744147836</v>
      </c>
      <c r="I1481" s="16" t="n">
        <v>1.30102999566398</v>
      </c>
      <c r="J1481" s="16" t="n">
        <v>0</v>
      </c>
      <c r="K1481" s="16" t="n">
        <v>0.566206304619226</v>
      </c>
      <c r="L1481" s="16" t="n">
        <v>0.573189762796504</v>
      </c>
    </row>
    <row r="1482" customFormat="false" ht="15" hidden="false" customHeight="false" outlineLevel="0" collapsed="false">
      <c r="A1482" s="17" t="n">
        <v>1877</v>
      </c>
      <c r="B1482" s="16" t="n">
        <v>0.106541950566073</v>
      </c>
      <c r="C1482" s="16" t="n">
        <v>0.11087343605298</v>
      </c>
      <c r="D1482" s="16" t="n">
        <v>0</v>
      </c>
      <c r="E1482" s="16" t="n">
        <v>5.5</v>
      </c>
      <c r="F1482" s="16" t="n">
        <v>1.31381022273067</v>
      </c>
      <c r="G1482" s="16" t="n">
        <v>0.919780022581431</v>
      </c>
      <c r="H1482" s="16" t="n">
        <v>0.214432633588449</v>
      </c>
      <c r="I1482" s="16" t="n">
        <v>1.30102999566398</v>
      </c>
      <c r="J1482" s="16" t="n">
        <v>0</v>
      </c>
      <c r="K1482" s="16" t="n">
        <v>0.565074906367041</v>
      </c>
      <c r="L1482" s="16" t="n">
        <v>0.573267790262172</v>
      </c>
    </row>
    <row r="1483" customFormat="false" ht="15" hidden="false" customHeight="false" outlineLevel="0" collapsed="false">
      <c r="A1483" s="17" t="n">
        <v>1878</v>
      </c>
      <c r="B1483" s="16" t="n">
        <v>0.102497994382348</v>
      </c>
      <c r="C1483" s="16" t="n">
        <v>0.106535994814018</v>
      </c>
      <c r="D1483" s="16" t="n">
        <v>0</v>
      </c>
      <c r="E1483" s="16" t="n">
        <v>5</v>
      </c>
      <c r="F1483" s="16" t="n">
        <v>1.26986697044199</v>
      </c>
      <c r="G1483" s="16" t="n">
        <v>0.884958810053387</v>
      </c>
      <c r="H1483" s="16" t="n">
        <v>0.214432633588449</v>
      </c>
      <c r="I1483" s="16" t="n">
        <v>1.30102999566398</v>
      </c>
      <c r="J1483" s="16" t="n">
        <v>0</v>
      </c>
      <c r="K1483" s="16" t="n">
        <v>0.563865480649189</v>
      </c>
      <c r="L1483" s="16" t="n">
        <v>0.573423845193508</v>
      </c>
    </row>
    <row r="1484" customFormat="false" ht="15" hidden="false" customHeight="false" outlineLevel="0" collapsed="false">
      <c r="A1484" s="17" t="n">
        <v>1879</v>
      </c>
      <c r="B1484" s="16" t="n">
        <v>0.098629738514622</v>
      </c>
      <c r="C1484" s="16" t="n">
        <v>0.102378207143773</v>
      </c>
      <c r="D1484" s="16" t="n">
        <v>0</v>
      </c>
      <c r="E1484" s="16" t="n">
        <v>4.6</v>
      </c>
      <c r="F1484" s="16" t="n">
        <v>1.22100072421426</v>
      </c>
      <c r="G1484" s="16" t="n">
        <v>0.853847909927766</v>
      </c>
      <c r="H1484" s="16" t="n">
        <v>0.214432633588449</v>
      </c>
      <c r="I1484" s="16" t="n">
        <v>1.30102999566398</v>
      </c>
      <c r="J1484" s="16" t="n">
        <v>0</v>
      </c>
      <c r="K1484" s="16" t="n">
        <v>0.563202247191011</v>
      </c>
      <c r="L1484" s="16" t="n">
        <v>0.573306803995006</v>
      </c>
    </row>
    <row r="1485" customFormat="false" ht="15" hidden="false" customHeight="false" outlineLevel="0" collapsed="false">
      <c r="A1485" s="17" t="n">
        <v>1880</v>
      </c>
      <c r="B1485" s="16" t="n">
        <v>0.0950138449875845</v>
      </c>
      <c r="C1485" s="16" t="n">
        <v>0.0984835481229291</v>
      </c>
      <c r="D1485" s="16" t="n">
        <v>0</v>
      </c>
      <c r="E1485" s="16" t="n">
        <v>4.4</v>
      </c>
      <c r="F1485" s="16" t="n">
        <v>1.16843895595491</v>
      </c>
      <c r="G1485" s="16" t="n">
        <v>0.817288752287061</v>
      </c>
      <c r="H1485" s="16" t="n">
        <v>0.214432633588449</v>
      </c>
      <c r="I1485" s="16" t="n">
        <v>1.30102999566398</v>
      </c>
      <c r="J1485" s="16" t="n">
        <v>0</v>
      </c>
      <c r="K1485" s="16" t="n">
        <v>0.562031835205993</v>
      </c>
      <c r="L1485" s="16" t="n">
        <v>0.572136392009988</v>
      </c>
    </row>
    <row r="1486" customFormat="false" ht="15" hidden="false" customHeight="false" outlineLevel="0" collapsed="false">
      <c r="A1486" s="17" t="n">
        <v>1881</v>
      </c>
      <c r="B1486" s="16" t="n">
        <v>0.0915361440016164</v>
      </c>
      <c r="C1486" s="16" t="n">
        <v>0.0947240950183922</v>
      </c>
      <c r="D1486" s="16" t="n">
        <v>0</v>
      </c>
      <c r="E1486" s="16" t="n">
        <v>4.2</v>
      </c>
      <c r="F1486" s="16" t="n">
        <v>1.10734261350864</v>
      </c>
      <c r="G1486" s="16" t="n">
        <v>0.777911659534033</v>
      </c>
      <c r="H1486" s="16" t="n">
        <v>0.214432633588449</v>
      </c>
      <c r="I1486" s="16" t="n">
        <v>1.30102999566398</v>
      </c>
      <c r="J1486" s="16" t="n">
        <v>0</v>
      </c>
      <c r="K1486" s="16" t="n">
        <v>0.559769038701623</v>
      </c>
      <c r="L1486" s="16" t="n">
        <v>0.572253433208489</v>
      </c>
    </row>
    <row r="1487" customFormat="false" ht="15" hidden="false" customHeight="false" outlineLevel="0" collapsed="false">
      <c r="A1487" s="17" t="n">
        <v>1882</v>
      </c>
      <c r="B1487" s="16" t="n">
        <v>0.0882920447943939</v>
      </c>
      <c r="C1487" s="16" t="n">
        <v>0.0912141409817706</v>
      </c>
      <c r="D1487" s="16" t="n">
        <v>0</v>
      </c>
      <c r="E1487" s="16" t="n">
        <v>3.9</v>
      </c>
      <c r="F1487" s="16" t="n">
        <v>1.04424948993103</v>
      </c>
      <c r="G1487" s="16" t="n">
        <v>0.745208995680334</v>
      </c>
      <c r="H1487" s="16" t="n">
        <v>0.214432633588449</v>
      </c>
      <c r="I1487" s="16" t="n">
        <v>1.30102999566398</v>
      </c>
      <c r="J1487" s="16" t="n">
        <v>0</v>
      </c>
      <c r="K1487" s="16" t="n">
        <v>0.557584269662921</v>
      </c>
      <c r="L1487" s="16" t="n">
        <v>0.571785268414482</v>
      </c>
    </row>
    <row r="1488" customFormat="false" ht="15" hidden="false" customHeight="false" outlineLevel="0" collapsed="false">
      <c r="A1488" s="17" t="n">
        <v>1883</v>
      </c>
      <c r="B1488" s="16" t="n">
        <v>0.0853007526861297</v>
      </c>
      <c r="C1488" s="16" t="n">
        <v>0.0879707093026196</v>
      </c>
      <c r="D1488" s="16" t="n">
        <v>0</v>
      </c>
      <c r="E1488" s="16" t="n">
        <v>3.4</v>
      </c>
      <c r="F1488" s="16" t="n">
        <v>0.97768799473611</v>
      </c>
      <c r="G1488" s="16" t="n">
        <v>0.721587867692195</v>
      </c>
      <c r="H1488" s="16" t="n">
        <v>0.214432633588449</v>
      </c>
      <c r="I1488" s="16" t="n">
        <v>1.30102999566398</v>
      </c>
      <c r="J1488" s="16" t="n">
        <v>0</v>
      </c>
      <c r="K1488" s="16" t="n">
        <v>0.554970349563046</v>
      </c>
      <c r="L1488" s="16" t="n">
        <v>0.57166822721598</v>
      </c>
    </row>
    <row r="1489" customFormat="false" ht="15" hidden="false" customHeight="false" outlineLevel="0" collapsed="false">
      <c r="A1489" s="17" t="n">
        <v>1884</v>
      </c>
      <c r="B1489" s="16" t="n">
        <v>0.0825275653559301</v>
      </c>
      <c r="C1489" s="16" t="n">
        <v>0.0849546453800429</v>
      </c>
      <c r="D1489" s="16" t="n">
        <v>0</v>
      </c>
      <c r="E1489" s="16" t="n">
        <v>2.6</v>
      </c>
      <c r="F1489" s="16" t="n">
        <v>0.905336328176984</v>
      </c>
      <c r="G1489" s="16" t="n">
        <v>0.711557108874398</v>
      </c>
      <c r="H1489" s="16" t="n">
        <v>0.214432633588449</v>
      </c>
      <c r="I1489" s="16" t="n">
        <v>1.30102999566398</v>
      </c>
      <c r="J1489" s="16" t="n">
        <v>0</v>
      </c>
      <c r="K1489" s="16" t="n">
        <v>0.55372191011236</v>
      </c>
      <c r="L1489" s="16" t="n">
        <v>0.571707240948814</v>
      </c>
    </row>
    <row r="1490" customFormat="false" ht="15" hidden="false" customHeight="false" outlineLevel="0" collapsed="false">
      <c r="A1490" s="17" t="n">
        <v>1885</v>
      </c>
      <c r="B1490" s="16" t="n">
        <v>0.0799480520395769</v>
      </c>
      <c r="C1490" s="16" t="n">
        <v>0.0821369985076651</v>
      </c>
      <c r="D1490" s="16" t="n">
        <v>0</v>
      </c>
      <c r="E1490" s="16" t="n">
        <v>1.9</v>
      </c>
      <c r="F1490" s="16" t="n">
        <v>0.827145565393332</v>
      </c>
      <c r="G1490" s="16" t="n">
        <v>0.648670629411343</v>
      </c>
      <c r="H1490" s="16" t="n">
        <v>0.214432633588449</v>
      </c>
      <c r="I1490" s="16" t="n">
        <v>1.30102999566398</v>
      </c>
      <c r="J1490" s="16" t="n">
        <v>0</v>
      </c>
      <c r="K1490" s="16" t="n">
        <v>0.551888264669164</v>
      </c>
      <c r="L1490" s="16" t="n">
        <v>0.572370474406991</v>
      </c>
    </row>
    <row r="1491" customFormat="false" ht="15" hidden="false" customHeight="false" outlineLevel="0" collapsed="false">
      <c r="A1491" s="17" t="n">
        <v>1886</v>
      </c>
      <c r="B1491" s="16" t="n">
        <v>0.077623994451844</v>
      </c>
      <c r="C1491" s="16" t="n">
        <v>0.0795905481961169</v>
      </c>
      <c r="D1491" s="16" t="n">
        <v>0</v>
      </c>
      <c r="E1491" s="16" t="n">
        <v>1.7</v>
      </c>
      <c r="F1491" s="16" t="n">
        <v>0.747728890157463</v>
      </c>
      <c r="G1491" s="16" t="n">
        <v>0.588423221360556</v>
      </c>
      <c r="H1491" s="16" t="n">
        <v>0.214432633588449</v>
      </c>
      <c r="I1491" s="16" t="n">
        <v>1.30102999566398</v>
      </c>
      <c r="J1491" s="16" t="n">
        <v>0</v>
      </c>
      <c r="K1491" s="16" t="n">
        <v>0.550093632958802</v>
      </c>
      <c r="L1491" s="16" t="n">
        <v>0.572565543071161</v>
      </c>
    </row>
    <row r="1492" customFormat="false" ht="15" hidden="false" customHeight="false" outlineLevel="0" collapsed="false">
      <c r="A1492" s="17" t="n">
        <v>1887</v>
      </c>
      <c r="B1492" s="16" t="n">
        <v>0.075515903894686</v>
      </c>
      <c r="C1492" s="16" t="n">
        <v>0.077270100897785</v>
      </c>
      <c r="D1492" s="16" t="n">
        <v>0</v>
      </c>
      <c r="E1492" s="16" t="n">
        <v>1.2</v>
      </c>
      <c r="F1492" s="16" t="n">
        <v>0.666313456782776</v>
      </c>
      <c r="G1492" s="16" t="n">
        <v>0.526914337562028</v>
      </c>
      <c r="H1492" s="16" t="n">
        <v>0.206446181468952</v>
      </c>
      <c r="I1492" s="16" t="n">
        <v>1.30102999566398</v>
      </c>
      <c r="J1492" s="16" t="n">
        <v>0</v>
      </c>
      <c r="K1492" s="16" t="n">
        <v>0.545763108614232</v>
      </c>
      <c r="L1492" s="16" t="n">
        <v>0.573462858926342</v>
      </c>
    </row>
    <row r="1493" customFormat="false" ht="15" hidden="false" customHeight="false" outlineLevel="0" collapsed="false">
      <c r="A1493" s="17" t="n">
        <v>1888</v>
      </c>
      <c r="B1493" s="16" t="n">
        <v>0.0735917187606295</v>
      </c>
      <c r="C1493" s="16" t="n">
        <v>0.0751384962664059</v>
      </c>
      <c r="D1493" s="16" t="n">
        <v>0</v>
      </c>
      <c r="E1493" s="16" t="n">
        <v>0.8</v>
      </c>
      <c r="F1493" s="16" t="n">
        <v>0.582248693852646</v>
      </c>
      <c r="G1493" s="16" t="n">
        <v>0.467457008835655</v>
      </c>
      <c r="H1493" s="16" t="n">
        <v>0.196352491628374</v>
      </c>
      <c r="I1493" s="16" t="n">
        <v>1.30102999566398</v>
      </c>
      <c r="J1493" s="16" t="n">
        <v>0</v>
      </c>
      <c r="K1493" s="16" t="n">
        <v>0.542602996254682</v>
      </c>
      <c r="L1493" s="16" t="n">
        <v>0.575647627965044</v>
      </c>
    </row>
    <row r="1494" customFormat="false" ht="15" hidden="false" customHeight="false" outlineLevel="0" collapsed="false">
      <c r="A1494" s="17" t="n">
        <v>1889</v>
      </c>
      <c r="B1494" s="16" t="n">
        <v>0.0718863382418123</v>
      </c>
      <c r="C1494" s="16" t="n">
        <v>0.0732391836603036</v>
      </c>
      <c r="D1494" s="16" t="n">
        <v>0</v>
      </c>
      <c r="E1494" s="16" t="n">
        <v>0.6</v>
      </c>
      <c r="F1494" s="16" t="n">
        <v>0.501350210365545</v>
      </c>
      <c r="G1494" s="16" t="n">
        <v>0.393503111530092</v>
      </c>
      <c r="H1494" s="16" t="n">
        <v>0.177747974268586</v>
      </c>
      <c r="I1494" s="16" t="n">
        <v>1.30102999566398</v>
      </c>
      <c r="J1494" s="16" t="n">
        <v>0</v>
      </c>
      <c r="K1494" s="16" t="n">
        <v>0.538428526841448</v>
      </c>
      <c r="L1494" s="16" t="n">
        <v>0.577793383270911</v>
      </c>
    </row>
    <row r="1495" customFormat="false" ht="15" hidden="false" customHeight="false" outlineLevel="0" collapsed="false">
      <c r="A1495" s="17" t="n">
        <v>1890</v>
      </c>
      <c r="B1495" s="16" t="n">
        <v>0.0703317233775225</v>
      </c>
      <c r="C1495" s="16" t="n">
        <v>0.0714990390527449</v>
      </c>
      <c r="D1495" s="16" t="n">
        <v>0</v>
      </c>
      <c r="E1495" s="16" t="n">
        <v>0.3</v>
      </c>
      <c r="F1495" s="16" t="n">
        <v>0.423359678631995</v>
      </c>
      <c r="G1495" s="16" t="n">
        <v>0.324799431442603</v>
      </c>
      <c r="H1495" s="16" t="n">
        <v>0.160363200231092</v>
      </c>
      <c r="I1495" s="16" t="n">
        <v>1.30102999566398</v>
      </c>
      <c r="J1495" s="16" t="n">
        <v>0</v>
      </c>
      <c r="K1495" s="16" t="n">
        <v>0.536399812734082</v>
      </c>
      <c r="L1495" s="16" t="n">
        <v>0.580797440699126</v>
      </c>
    </row>
    <row r="1496" customFormat="false" ht="15" hidden="false" customHeight="false" outlineLevel="0" collapsed="false">
      <c r="A1496" s="17" t="n">
        <v>1891</v>
      </c>
      <c r="B1496" s="16" t="n">
        <v>0.0689688302680022</v>
      </c>
      <c r="C1496" s="16" t="n">
        <v>0.069957389150945</v>
      </c>
      <c r="D1496" s="16" t="n">
        <v>0</v>
      </c>
      <c r="E1496" s="16" t="n">
        <v>0.3</v>
      </c>
      <c r="F1496" s="16" t="n">
        <v>0.348596351329656</v>
      </c>
      <c r="G1496" s="16" t="n">
        <v>0.268805432991415</v>
      </c>
      <c r="H1496" s="16" t="n">
        <v>0.146173315082671</v>
      </c>
      <c r="I1496" s="16" t="n">
        <v>1.30102999566398</v>
      </c>
      <c r="J1496" s="16" t="n">
        <v>0</v>
      </c>
      <c r="K1496" s="16" t="n">
        <v>0.530586766541823</v>
      </c>
      <c r="L1496" s="16" t="n">
        <v>0.585166978776529</v>
      </c>
    </row>
    <row r="1497" customFormat="false" ht="15" hidden="false" customHeight="false" outlineLevel="0" collapsed="false">
      <c r="A1497" s="17" t="n">
        <v>1892</v>
      </c>
      <c r="B1497" s="16" t="n">
        <v>0.0677943909540772</v>
      </c>
      <c r="C1497" s="16" t="n">
        <v>0.0686133445941665</v>
      </c>
      <c r="D1497" s="16" t="n">
        <v>0</v>
      </c>
      <c r="E1497" s="16" t="n">
        <v>0.2</v>
      </c>
      <c r="F1497" s="16" t="n">
        <v>0.279532460073223</v>
      </c>
      <c r="G1497" s="16" t="n">
        <v>0.223808374551358</v>
      </c>
      <c r="H1497" s="16" t="n">
        <v>0.120091878524019</v>
      </c>
      <c r="I1497" s="16" t="n">
        <v>1.30102999566398</v>
      </c>
      <c r="J1497" s="16" t="n">
        <v>0</v>
      </c>
      <c r="K1497" s="16" t="n">
        <v>0.52730961298377</v>
      </c>
      <c r="L1497" s="16" t="n">
        <v>0.590745942571785</v>
      </c>
    </row>
    <row r="1498" customFormat="false" ht="15" hidden="false" customHeight="false" outlineLevel="0" collapsed="false">
      <c r="A1498" s="17" t="n">
        <v>1893</v>
      </c>
      <c r="B1498" s="16" t="n">
        <v>0.0667561170541578</v>
      </c>
      <c r="C1498" s="16" t="n">
        <v>0.067412812419738</v>
      </c>
      <c r="D1498" s="16" t="n">
        <v>0</v>
      </c>
      <c r="E1498" s="16" t="n">
        <v>0.1</v>
      </c>
      <c r="F1498" s="16" t="n">
        <v>0.216190787101358</v>
      </c>
      <c r="G1498" s="16" t="n">
        <v>0.167922583959086</v>
      </c>
      <c r="H1498" s="16" t="n">
        <v>0.0945672340685491</v>
      </c>
      <c r="I1498" s="16" t="n">
        <v>1.30102999566398</v>
      </c>
      <c r="J1498" s="16" t="n">
        <v>0</v>
      </c>
      <c r="K1498" s="16" t="n">
        <v>0.520677278401998</v>
      </c>
      <c r="L1498" s="16" t="n">
        <v>0.595973782771536</v>
      </c>
    </row>
    <row r="1499" customFormat="false" ht="15" hidden="false" customHeight="false" outlineLevel="0" collapsed="false">
      <c r="A1499" s="17" t="n">
        <v>1894</v>
      </c>
      <c r="B1499" s="16" t="n">
        <v>0.0658708932913012</v>
      </c>
      <c r="C1499" s="16" t="n">
        <v>0.0663747169140182</v>
      </c>
      <c r="D1499" s="16" t="n">
        <v>0</v>
      </c>
      <c r="E1499" s="16" t="n">
        <v>0.1</v>
      </c>
      <c r="F1499" s="16" t="n">
        <v>0.159634813366414</v>
      </c>
      <c r="G1499" s="16" t="n">
        <v>0.124889809670279</v>
      </c>
      <c r="H1499" s="16" t="n">
        <v>0.0678217287133068</v>
      </c>
      <c r="I1499" s="16" t="n">
        <v>1.30102999566398</v>
      </c>
      <c r="J1499" s="16" t="n">
        <v>0</v>
      </c>
      <c r="K1499" s="16" t="n">
        <v>0.518258426966292</v>
      </c>
      <c r="L1499" s="16" t="n">
        <v>0.601708801498127</v>
      </c>
    </row>
    <row r="1500" customFormat="false" ht="15" hidden="false" customHeight="false" outlineLevel="0" collapsed="false">
      <c r="A1500" s="17" t="n">
        <v>1895</v>
      </c>
      <c r="B1500" s="16" t="n">
        <v>0.0650864669328762</v>
      </c>
      <c r="C1500" s="16" t="n">
        <v>0.0654460333099359</v>
      </c>
      <c r="D1500" s="16" t="n">
        <v>0</v>
      </c>
      <c r="E1500" s="16" t="n">
        <v>0</v>
      </c>
      <c r="F1500" s="16" t="n">
        <v>0.10953188163475</v>
      </c>
      <c r="G1500" s="16" t="n">
        <v>0.0950295328406794</v>
      </c>
      <c r="H1500" s="16" t="n">
        <v>0.0419575838003585</v>
      </c>
      <c r="I1500" s="16" t="n">
        <v>1.30102999566398</v>
      </c>
      <c r="J1500" s="16" t="n">
        <v>0</v>
      </c>
      <c r="K1500" s="16" t="n">
        <v>0.512640449438202</v>
      </c>
      <c r="L1500" s="16" t="n">
        <v>0.610057740324594</v>
      </c>
    </row>
    <row r="1501" customFormat="false" ht="15" hidden="false" customHeight="false" outlineLevel="0" collapsed="false">
      <c r="A1501" s="17" t="n">
        <v>1896</v>
      </c>
      <c r="B1501" s="16" t="n">
        <v>0.0644439652872582</v>
      </c>
      <c r="C1501" s="16" t="n">
        <v>0.0646681990265177</v>
      </c>
      <c r="D1501" s="16" t="n">
        <v>0</v>
      </c>
      <c r="E1501" s="16" t="n">
        <v>0</v>
      </c>
      <c r="F1501" s="16" t="n">
        <v>0.0656728051104165</v>
      </c>
      <c r="G1501" s="16" t="n">
        <v>0.056692123130878</v>
      </c>
      <c r="H1501" s="16" t="n">
        <v>0.0371811970036056</v>
      </c>
      <c r="I1501" s="16" t="n">
        <v>1.30102999566398</v>
      </c>
      <c r="J1501" s="16" t="n">
        <v>0</v>
      </c>
      <c r="K1501" s="16" t="n">
        <v>0.508270911360799</v>
      </c>
      <c r="L1501" s="16" t="n">
        <v>0.620513420724095</v>
      </c>
    </row>
    <row r="1502" customFormat="false" ht="15" hidden="false" customHeight="false" outlineLevel="0" collapsed="false">
      <c r="A1502" s="17" t="n">
        <v>1897</v>
      </c>
      <c r="B1502" s="16" t="n">
        <v>0.0638931913094388</v>
      </c>
      <c r="C1502" s="16" t="n">
        <v>0.0639897242732597</v>
      </c>
      <c r="D1502" s="16" t="n">
        <v>0</v>
      </c>
      <c r="E1502" s="16" t="n">
        <v>0</v>
      </c>
      <c r="F1502" s="16" t="n">
        <v>0.0271874054190239</v>
      </c>
      <c r="G1502" s="16" t="n">
        <v>0.0238674123228477</v>
      </c>
      <c r="H1502" s="16" t="n">
        <v>0.0175784747451253</v>
      </c>
      <c r="I1502" s="16" t="n">
        <v>1.30102999566398</v>
      </c>
      <c r="J1502" s="16" t="n">
        <v>0</v>
      </c>
      <c r="K1502" s="16" t="n">
        <v>0.506125156054931</v>
      </c>
      <c r="L1502" s="16" t="n">
        <v>0.631671348314607</v>
      </c>
    </row>
    <row r="1503" customFormat="false" ht="15" hidden="false" customHeight="false" outlineLevel="0" collapsed="false">
      <c r="A1503" s="17" t="n">
        <v>1898</v>
      </c>
      <c r="B1503" s="16" t="n">
        <v>0.0634338753297925</v>
      </c>
      <c r="C1503" s="16" t="n">
        <v>0.0634084030923046</v>
      </c>
      <c r="D1503" s="16" t="n">
        <v>0</v>
      </c>
      <c r="E1503" s="16" t="n">
        <v>0</v>
      </c>
      <c r="F1503" s="16" t="n">
        <v>0.00700952833235797</v>
      </c>
      <c r="G1503" s="16" t="n">
        <v>0.00622708439327689</v>
      </c>
      <c r="H1503" s="16" t="n">
        <v>0.00112779894468907</v>
      </c>
      <c r="I1503" s="16" t="n">
        <v>1.30102999566398</v>
      </c>
      <c r="J1503" s="16" t="n">
        <v>0</v>
      </c>
      <c r="K1503" s="16" t="n">
        <v>0.501950686641698</v>
      </c>
      <c r="L1503" s="16" t="n">
        <v>0.644897003745318</v>
      </c>
    </row>
    <row r="1504" customFormat="false" ht="15" hidden="false" customHeight="false" outlineLevel="0" collapsed="false">
      <c r="A1504" s="17" t="n">
        <v>1899</v>
      </c>
      <c r="B1504" s="16" t="n">
        <v>0.0630457137918307</v>
      </c>
      <c r="C1504" s="16" t="n">
        <v>0.0628994726000375</v>
      </c>
      <c r="D1504" s="16" t="n">
        <v>0</v>
      </c>
      <c r="E1504" s="16" t="n">
        <v>0</v>
      </c>
      <c r="F1504" s="16" t="n">
        <v>0.041710629553168</v>
      </c>
      <c r="G1504" s="16" t="n">
        <v>0.0363111827397952</v>
      </c>
      <c r="H1504" s="16" t="n">
        <v>0.0205795443249728</v>
      </c>
      <c r="I1504" s="16" t="n">
        <v>1.30102999566398</v>
      </c>
      <c r="J1504" s="16" t="n">
        <v>0</v>
      </c>
      <c r="K1504" s="16" t="n">
        <v>0.502926029962547</v>
      </c>
      <c r="L1504" s="16" t="n">
        <v>0.659566167290886</v>
      </c>
    </row>
    <row r="1505" customFormat="false" ht="15" hidden="false" customHeight="false" outlineLevel="0" collapsed="false">
      <c r="A1505" s="17" t="n">
        <v>1900</v>
      </c>
      <c r="B1505" s="16" t="n">
        <v>0.062723812336723</v>
      </c>
      <c r="C1505" s="16" t="n">
        <v>0.0624622071496724</v>
      </c>
      <c r="D1505" s="16" t="n">
        <v>0</v>
      </c>
      <c r="E1505" s="16" t="n">
        <v>0</v>
      </c>
      <c r="F1505" s="16" t="n">
        <v>0.0771061362482826</v>
      </c>
      <c r="G1505" s="16" t="n">
        <v>0.0662220422435251</v>
      </c>
      <c r="H1505" s="16" t="n">
        <v>0.0383224362440099</v>
      </c>
      <c r="I1505" s="16" t="n">
        <v>1.30102999566398</v>
      </c>
      <c r="J1505" s="16" t="n">
        <v>0</v>
      </c>
      <c r="K1505" s="16" t="n">
        <v>0.50581304619226</v>
      </c>
      <c r="L1505" s="16" t="n">
        <v>0.675444756554307</v>
      </c>
    </row>
    <row r="1506" customFormat="false" ht="15" hidden="false" customHeight="false" outlineLevel="0" collapsed="false">
      <c r="A1506" s="17" t="n">
        <v>1901</v>
      </c>
      <c r="B1506" s="16" t="n">
        <v>0.0624690735712647</v>
      </c>
      <c r="C1506" s="16" t="n">
        <v>0.0620947978093048</v>
      </c>
      <c r="D1506" s="16" t="n">
        <v>0</v>
      </c>
      <c r="E1506" s="16" t="n">
        <v>0</v>
      </c>
      <c r="F1506" s="16" t="n">
        <v>0.113776021254013</v>
      </c>
      <c r="G1506" s="16" t="n">
        <v>0.0989963486396555</v>
      </c>
      <c r="H1506" s="16" t="n">
        <v>0.0443403390280177</v>
      </c>
      <c r="I1506" s="16" t="n">
        <v>1.30102999566398</v>
      </c>
      <c r="J1506" s="16" t="n">
        <v>0</v>
      </c>
      <c r="K1506" s="16" t="n">
        <v>0.509207240948814</v>
      </c>
      <c r="L1506" s="16" t="n">
        <v>0.694093320848939</v>
      </c>
    </row>
    <row r="1507" customFormat="false" ht="15" hidden="false" customHeight="false" outlineLevel="0" collapsed="false">
      <c r="A1507" s="17" t="n">
        <v>1902</v>
      </c>
      <c r="B1507" s="16" t="n">
        <v>0.0622587386104796</v>
      </c>
      <c r="C1507" s="16" t="n">
        <v>0.0617734581922715</v>
      </c>
      <c r="D1507" s="16" t="n">
        <v>0</v>
      </c>
      <c r="E1507" s="16" t="n">
        <v>0</v>
      </c>
      <c r="F1507" s="16" t="n">
        <v>0.151931235818665</v>
      </c>
      <c r="G1507" s="16" t="n">
        <v>0.120620996617082</v>
      </c>
      <c r="H1507" s="16" t="n">
        <v>0.0690716566354597</v>
      </c>
      <c r="I1507" s="16" t="n">
        <v>1.30102999566398</v>
      </c>
      <c r="J1507" s="16" t="n">
        <v>0</v>
      </c>
      <c r="K1507" s="16" t="n">
        <v>0.511899188514357</v>
      </c>
      <c r="L1507" s="16" t="n">
        <v>0.714692571785268</v>
      </c>
    </row>
    <row r="1508" customFormat="false" ht="15" hidden="false" customHeight="false" outlineLevel="0" collapsed="false">
      <c r="A1508" s="17" t="n">
        <v>1903</v>
      </c>
      <c r="B1508" s="16" t="n">
        <v>0.0620957064545817</v>
      </c>
      <c r="C1508" s="16" t="n">
        <v>0.0615048424518678</v>
      </c>
      <c r="D1508" s="16" t="n">
        <v>0</v>
      </c>
      <c r="E1508" s="16" t="n">
        <v>0</v>
      </c>
      <c r="F1508" s="16" t="n">
        <v>0.190073861554898</v>
      </c>
      <c r="G1508" s="16" t="n">
        <v>0.144929641674917</v>
      </c>
      <c r="H1508" s="16" t="n">
        <v>0.0941494527954729</v>
      </c>
      <c r="I1508" s="16" t="n">
        <v>1.30102999566398</v>
      </c>
      <c r="J1508" s="16" t="n">
        <v>0</v>
      </c>
      <c r="K1508" s="16" t="n">
        <v>0.515449438202247</v>
      </c>
      <c r="L1508" s="16" t="n">
        <v>0.734784644194757</v>
      </c>
    </row>
    <row r="1509" customFormat="false" ht="15" hidden="false" customHeight="false" outlineLevel="0" collapsed="false">
      <c r="A1509" s="17" t="n">
        <v>1904</v>
      </c>
      <c r="B1509" s="16" t="n">
        <v>0.0619691835405926</v>
      </c>
      <c r="C1509" s="16" t="n">
        <v>0.0612731323357713</v>
      </c>
      <c r="D1509" s="16" t="n">
        <v>0</v>
      </c>
      <c r="E1509" s="16" t="n">
        <v>0</v>
      </c>
      <c r="F1509" s="16" t="n">
        <v>0.22987156190186</v>
      </c>
      <c r="G1509" s="16" t="n">
        <v>0.179751353897994</v>
      </c>
      <c r="H1509" s="16" t="n">
        <v>0.118192852476424</v>
      </c>
      <c r="I1509" s="16" t="n">
        <v>1.30102999566398</v>
      </c>
      <c r="J1509" s="16" t="n">
        <v>0</v>
      </c>
      <c r="K1509" s="16" t="n">
        <v>0.518882646691635</v>
      </c>
      <c r="L1509" s="16" t="n">
        <v>0.755696004993758</v>
      </c>
    </row>
    <row r="1510" customFormat="false" ht="15" hidden="false" customHeight="false" outlineLevel="0" collapsed="false">
      <c r="A1510" s="17" t="n">
        <v>1905</v>
      </c>
      <c r="B1510" s="16" t="n">
        <v>0.061864143754873</v>
      </c>
      <c r="C1510" s="16" t="n">
        <v>0.0610662543978751</v>
      </c>
      <c r="D1510" s="16" t="n">
        <v>0</v>
      </c>
      <c r="E1510" s="16" t="n">
        <v>0.1</v>
      </c>
      <c r="F1510" s="16" t="n">
        <v>0.27008422513618</v>
      </c>
      <c r="G1510" s="16" t="n">
        <v>0.215767902538706</v>
      </c>
      <c r="H1510" s="16" t="n">
        <v>0.142559384056577</v>
      </c>
      <c r="I1510" s="16" t="n">
        <v>1.30102999566398</v>
      </c>
      <c r="J1510" s="16" t="n">
        <v>0</v>
      </c>
      <c r="K1510" s="16" t="n">
        <v>0.522237827715356</v>
      </c>
      <c r="L1510" s="16" t="n">
        <v>0.775553995006242</v>
      </c>
    </row>
    <row r="1511" customFormat="false" ht="15" hidden="false" customHeight="false" outlineLevel="0" collapsed="false">
      <c r="A1511" s="17" t="n">
        <v>1906</v>
      </c>
      <c r="B1511" s="16" t="n">
        <v>0.061794124233226</v>
      </c>
      <c r="C1511" s="16" t="n">
        <v>0.06089767590793</v>
      </c>
      <c r="D1511" s="16" t="n">
        <v>0</v>
      </c>
      <c r="E1511" s="16" t="n">
        <v>0.3</v>
      </c>
      <c r="F1511" s="16" t="n">
        <v>0.310593408346815</v>
      </c>
      <c r="G1511" s="16" t="n">
        <v>0.245173520455578</v>
      </c>
      <c r="H1511" s="16" t="n">
        <v>0.157671140014755</v>
      </c>
      <c r="I1511" s="16" t="n">
        <v>1.30102999566398</v>
      </c>
      <c r="J1511" s="16" t="n">
        <v>0</v>
      </c>
      <c r="K1511" s="16" t="n">
        <v>0.525358926342072</v>
      </c>
      <c r="L1511" s="16" t="n">
        <v>0.791627652933833</v>
      </c>
    </row>
    <row r="1512" customFormat="false" ht="15" hidden="false" customHeight="false" outlineLevel="0" collapsed="false">
      <c r="A1512" s="17" t="n">
        <v>1907</v>
      </c>
      <c r="B1512" s="16" t="n">
        <v>0.061743567387263</v>
      </c>
      <c r="C1512" s="16" t="n">
        <v>0.0607495737377178</v>
      </c>
      <c r="D1512" s="16" t="n">
        <v>0</v>
      </c>
      <c r="E1512" s="16" t="n">
        <v>0.4</v>
      </c>
      <c r="F1512" s="16" t="n">
        <v>0.352218749764899</v>
      </c>
      <c r="G1512" s="16" t="n">
        <v>0.270763072749194</v>
      </c>
      <c r="H1512" s="16" t="n">
        <v>0.176999407423874</v>
      </c>
      <c r="I1512" s="16" t="n">
        <v>1.30102999566398</v>
      </c>
      <c r="J1512" s="16" t="n">
        <v>0</v>
      </c>
      <c r="K1512" s="16" t="n">
        <v>0.528245942571785</v>
      </c>
      <c r="L1512" s="16" t="n">
        <v>0.807116104868914</v>
      </c>
    </row>
    <row r="1513" customFormat="false" ht="15" hidden="false" customHeight="false" outlineLevel="0" collapsed="false">
      <c r="A1513" s="17" t="n">
        <v>1908</v>
      </c>
      <c r="B1513" s="16" t="n">
        <v>0.0617115973081026</v>
      </c>
      <c r="C1513" s="16" t="n">
        <v>0.0606211921451299</v>
      </c>
      <c r="D1513" s="16" t="n">
        <v>0</v>
      </c>
      <c r="E1513" s="16" t="n">
        <v>0.4</v>
      </c>
      <c r="F1513" s="16" t="n">
        <v>0.394831987583523</v>
      </c>
      <c r="G1513" s="16" t="n">
        <v>0.299778377467207</v>
      </c>
      <c r="H1513" s="16" t="n">
        <v>0.199171498001086</v>
      </c>
      <c r="I1513" s="16" t="n">
        <v>1.30102999566398</v>
      </c>
      <c r="J1513" s="16" t="n">
        <v>0</v>
      </c>
      <c r="K1513" s="16" t="n">
        <v>0.531289013732834</v>
      </c>
      <c r="L1513" s="16" t="n">
        <v>0.821395131086142</v>
      </c>
    </row>
    <row r="1514" customFormat="false" ht="15" hidden="false" customHeight="false" outlineLevel="0" collapsed="false">
      <c r="A1514" s="17" t="n">
        <v>1909</v>
      </c>
      <c r="B1514" s="16" t="n">
        <v>0.06169176981267</v>
      </c>
      <c r="C1514" s="16" t="n">
        <v>0.060514186069453</v>
      </c>
      <c r="D1514" s="16" t="n">
        <v>0</v>
      </c>
      <c r="E1514" s="16" t="n">
        <v>0.4</v>
      </c>
      <c r="F1514" s="16" t="n">
        <v>0.434493047760346</v>
      </c>
      <c r="G1514" s="16" t="n">
        <v>0.334002595182399</v>
      </c>
      <c r="H1514" s="16" t="n">
        <v>0.207112125181313</v>
      </c>
      <c r="I1514" s="16" t="n">
        <v>1.30102999566398</v>
      </c>
      <c r="J1514" s="16" t="n">
        <v>0</v>
      </c>
      <c r="K1514" s="16" t="n">
        <v>0.534410112359551</v>
      </c>
      <c r="L1514" s="16" t="n">
        <v>0.834464731585518</v>
      </c>
    </row>
    <row r="1515" customFormat="false" ht="15" hidden="false" customHeight="false" outlineLevel="0" collapsed="false">
      <c r="A1515" s="17" t="n">
        <v>1910</v>
      </c>
      <c r="B1515" s="16" t="n">
        <v>0.0616841887951725</v>
      </c>
      <c r="C1515" s="16" t="n">
        <v>0.0604243691110711</v>
      </c>
      <c r="D1515" s="16" t="n">
        <v>0</v>
      </c>
      <c r="E1515" s="16" t="n">
        <v>0.4</v>
      </c>
      <c r="F1515" s="16" t="n">
        <v>0.472886402119777</v>
      </c>
      <c r="G1515" s="16" t="n">
        <v>0.368470392698188</v>
      </c>
      <c r="H1515" s="16" t="n">
        <v>0.214432633588449</v>
      </c>
      <c r="I1515" s="16" t="n">
        <v>1.30102999566398</v>
      </c>
      <c r="J1515" s="16" t="n">
        <v>0</v>
      </c>
      <c r="K1515" s="16" t="n">
        <v>0.536946004993758</v>
      </c>
      <c r="L1515" s="16" t="n">
        <v>0.846129837702871</v>
      </c>
    </row>
    <row r="1516" customFormat="false" ht="15" hidden="false" customHeight="false" outlineLevel="0" collapsed="false">
      <c r="A1516" s="17" t="n">
        <v>1911</v>
      </c>
      <c r="B1516" s="16" t="n">
        <v>0.0616863240073952</v>
      </c>
      <c r="C1516" s="16" t="n">
        <v>0.06034988847174</v>
      </c>
      <c r="D1516" s="16" t="n">
        <v>0</v>
      </c>
      <c r="E1516" s="16" t="n">
        <v>0.4</v>
      </c>
      <c r="F1516" s="16" t="n">
        <v>0.50956447690709</v>
      </c>
      <c r="G1516" s="16" t="n">
        <v>0.401187103913079</v>
      </c>
      <c r="H1516" s="16" t="n">
        <v>0.214432633588449</v>
      </c>
      <c r="I1516" s="16" t="n">
        <v>1.30102999566398</v>
      </c>
      <c r="J1516" s="16" t="n">
        <v>0</v>
      </c>
      <c r="K1516" s="16" t="n">
        <v>0.539676966292135</v>
      </c>
      <c r="L1516" s="16" t="n">
        <v>0.854907927590512</v>
      </c>
    </row>
    <row r="1517" customFormat="false" ht="15" hidden="false" customHeight="false" outlineLevel="0" collapsed="false">
      <c r="A1517" s="17" t="n">
        <v>1912</v>
      </c>
      <c r="B1517" s="16" t="n">
        <v>0.0616921786632803</v>
      </c>
      <c r="C1517" s="16" t="n">
        <v>0.060290539846494</v>
      </c>
      <c r="D1517" s="16" t="n">
        <v>0</v>
      </c>
      <c r="E1517" s="16" t="n">
        <v>0.4</v>
      </c>
      <c r="F1517" s="16" t="n">
        <v>0.541374178024884</v>
      </c>
      <c r="G1517" s="16" t="n">
        <v>0.430602526172114</v>
      </c>
      <c r="H1517" s="16" t="n">
        <v>0.214432633588449</v>
      </c>
      <c r="I1517" s="16" t="n">
        <v>1.30102999566398</v>
      </c>
      <c r="J1517" s="16" t="n">
        <v>0</v>
      </c>
      <c r="K1517" s="16" t="n">
        <v>0.54209581772784</v>
      </c>
      <c r="L1517" s="16" t="n">
        <v>0.861618289637953</v>
      </c>
    </row>
    <row r="1518" customFormat="false" ht="15" hidden="false" customHeight="false" outlineLevel="0" collapsed="false">
      <c r="A1518" s="17" t="n">
        <v>1913</v>
      </c>
      <c r="B1518" s="16" t="n">
        <v>0.0617017950345245</v>
      </c>
      <c r="C1518" s="16" t="n">
        <v>0.0602396331894934</v>
      </c>
      <c r="D1518" s="16" t="n">
        <v>0</v>
      </c>
      <c r="E1518" s="16" t="n">
        <v>0.4</v>
      </c>
      <c r="F1518" s="16" t="n">
        <v>0.571504734056666</v>
      </c>
      <c r="G1518" s="16" t="n">
        <v>0.457520038089281</v>
      </c>
      <c r="H1518" s="16" t="n">
        <v>0.214432633588449</v>
      </c>
      <c r="I1518" s="16" t="n">
        <v>1.30102999566398</v>
      </c>
      <c r="J1518" s="16" t="n">
        <v>0</v>
      </c>
      <c r="K1518" s="16" t="n">
        <v>0.543851435705368</v>
      </c>
      <c r="L1518" s="16" t="n">
        <v>0.86602684144819</v>
      </c>
    </row>
    <row r="1519" customFormat="false" ht="15" hidden="false" customHeight="false" outlineLevel="0" collapsed="false">
      <c r="A1519" s="17" t="n">
        <v>1914</v>
      </c>
      <c r="B1519" s="16" t="n">
        <v>0.061719788186666</v>
      </c>
      <c r="C1519" s="16" t="n">
        <v>0.0601985185940781</v>
      </c>
      <c r="D1519" s="16" t="n">
        <v>0</v>
      </c>
      <c r="E1519" s="16" t="n">
        <v>0.4</v>
      </c>
      <c r="F1519" s="16" t="n">
        <v>0.601566591218713</v>
      </c>
      <c r="G1519" s="16" t="n">
        <v>0.480810718459342</v>
      </c>
      <c r="H1519" s="16" t="n">
        <v>0.214432633588449</v>
      </c>
      <c r="I1519" s="16" t="n">
        <v>1.30102999566398</v>
      </c>
      <c r="J1519" s="16" t="n">
        <v>0</v>
      </c>
      <c r="K1519" s="16" t="n">
        <v>0.545021847690387</v>
      </c>
      <c r="L1519" s="16" t="n">
        <v>0.868835830212235</v>
      </c>
    </row>
    <row r="1520" customFormat="false" ht="15" hidden="false" customHeight="false" outlineLevel="0" collapsed="false">
      <c r="A1520" s="17" t="n">
        <v>1915</v>
      </c>
      <c r="B1520" s="16" t="n">
        <v>0.0617381842910416</v>
      </c>
      <c r="C1520" s="16" t="n">
        <v>0.0601665859602475</v>
      </c>
      <c r="D1520" s="16" t="n">
        <v>0</v>
      </c>
      <c r="E1520" s="16" t="n">
        <v>0.4</v>
      </c>
      <c r="F1520" s="16" t="n">
        <v>0.627312718901958</v>
      </c>
      <c r="G1520" s="16" t="n">
        <v>0.501615389119292</v>
      </c>
      <c r="H1520" s="16" t="n">
        <v>0.214432633588449</v>
      </c>
      <c r="I1520" s="16" t="n">
        <v>1.30102999566398</v>
      </c>
      <c r="J1520" s="16" t="n">
        <v>0</v>
      </c>
      <c r="K1520" s="16" t="n">
        <v>0.546309300873908</v>
      </c>
      <c r="L1520" s="16" t="n">
        <v>0.869811173533084</v>
      </c>
    </row>
    <row r="1521" customFormat="false" ht="15" hidden="false" customHeight="false" outlineLevel="0" collapsed="false">
      <c r="A1521" s="17" t="n">
        <v>1916</v>
      </c>
      <c r="B1521" s="16" t="n">
        <v>0.06175935594365</v>
      </c>
      <c r="C1521" s="16" t="n">
        <v>0.0601415311540948</v>
      </c>
      <c r="D1521" s="16" t="n">
        <v>0</v>
      </c>
      <c r="E1521" s="16" t="n">
        <v>0.4</v>
      </c>
      <c r="F1521" s="16" t="n">
        <v>0.65115303130711</v>
      </c>
      <c r="G1521" s="16" t="n">
        <v>0.520177993366053</v>
      </c>
      <c r="H1521" s="16" t="n">
        <v>0.218440989435431</v>
      </c>
      <c r="I1521" s="16" t="n">
        <v>1.30102999566398</v>
      </c>
      <c r="J1521" s="16" t="n">
        <v>0</v>
      </c>
      <c r="K1521" s="16" t="n">
        <v>0.547635767790262</v>
      </c>
      <c r="L1521" s="16" t="n">
        <v>0.871098626716604</v>
      </c>
    </row>
    <row r="1522" customFormat="false" ht="15" hidden="false" customHeight="false" outlineLevel="0" collapsed="false">
      <c r="A1522" s="17" t="n">
        <v>1917</v>
      </c>
      <c r="B1522" s="16" t="n">
        <v>0.0617842377784352</v>
      </c>
      <c r="C1522" s="16" t="n">
        <v>0.0601244723068529</v>
      </c>
      <c r="D1522" s="16" t="n">
        <v>0</v>
      </c>
      <c r="E1522" s="16" t="n">
        <v>0.4</v>
      </c>
      <c r="F1522" s="16" t="n">
        <v>0.672891995850783</v>
      </c>
      <c r="G1522" s="16" t="n">
        <v>0.532495187259145</v>
      </c>
      <c r="H1522" s="16" t="n">
        <v>0.226094419386296</v>
      </c>
      <c r="I1522" s="16" t="n">
        <v>1.30102999566398</v>
      </c>
      <c r="J1522" s="16" t="n">
        <v>0</v>
      </c>
      <c r="K1522" s="16" t="n">
        <v>0.548962234706617</v>
      </c>
      <c r="L1522" s="16" t="n">
        <v>0.870591448189763</v>
      </c>
    </row>
    <row r="1523" customFormat="false" ht="15" hidden="false" customHeight="false" outlineLevel="0" collapsed="false">
      <c r="A1523" s="17" t="n">
        <v>1918</v>
      </c>
      <c r="B1523" s="16" t="n">
        <v>0.0618131549304558</v>
      </c>
      <c r="C1523" s="16" t="n">
        <v>0.0601151070630785</v>
      </c>
      <c r="D1523" s="16" t="n">
        <v>0</v>
      </c>
      <c r="E1523" s="16" t="n">
        <v>0.4</v>
      </c>
      <c r="F1523" s="16" t="n">
        <v>0.692780624034834</v>
      </c>
      <c r="G1523" s="16" t="n">
        <v>0.546156204477161</v>
      </c>
      <c r="H1523" s="16" t="n">
        <v>0.232020521398438</v>
      </c>
      <c r="I1523" s="16" t="n">
        <v>1.30102999566398</v>
      </c>
      <c r="J1523" s="16" t="n">
        <v>0</v>
      </c>
      <c r="K1523" s="16" t="n">
        <v>0.550171660424469</v>
      </c>
      <c r="L1523" s="16" t="n">
        <v>0.870552434456929</v>
      </c>
    </row>
    <row r="1524" customFormat="false" ht="15" hidden="false" customHeight="false" outlineLevel="0" collapsed="false">
      <c r="A1524" s="17" t="n">
        <v>1919</v>
      </c>
      <c r="B1524" s="16" t="n">
        <v>0.0618393465152217</v>
      </c>
      <c r="C1524" s="16" t="n">
        <v>0.060110805692214</v>
      </c>
      <c r="D1524" s="16" t="n">
        <v>0</v>
      </c>
      <c r="E1524" s="16" t="n">
        <v>0.4</v>
      </c>
      <c r="F1524" s="16" t="n">
        <v>0.708420025159241</v>
      </c>
      <c r="G1524" s="16" t="n">
        <v>0.556628939603137</v>
      </c>
      <c r="H1524" s="16" t="n">
        <v>0.238436606763267</v>
      </c>
      <c r="I1524" s="16" t="n">
        <v>1.30102999566398</v>
      </c>
      <c r="J1524" s="16" t="n">
        <v>0</v>
      </c>
      <c r="K1524" s="16" t="n">
        <v>0.550834893882647</v>
      </c>
      <c r="L1524" s="16" t="n">
        <v>0.868172596754057</v>
      </c>
    </row>
    <row r="1525" customFormat="false" ht="15" hidden="false" customHeight="false" outlineLevel="0" collapsed="false">
      <c r="A1525" s="17" t="n">
        <v>1920</v>
      </c>
      <c r="B1525" s="16" t="n">
        <v>0.0618670927360654</v>
      </c>
      <c r="C1525" s="16" t="n">
        <v>0.0601090037399966</v>
      </c>
      <c r="D1525" s="16" t="n">
        <v>0</v>
      </c>
      <c r="E1525" s="16" t="n">
        <v>0.5</v>
      </c>
      <c r="F1525" s="16" t="n">
        <v>0.72390460785998</v>
      </c>
      <c r="G1525" s="16" t="n">
        <v>0.569386365455507</v>
      </c>
      <c r="H1525" s="16" t="n">
        <v>0.244484305361004</v>
      </c>
      <c r="I1525" s="16" t="n">
        <v>1.30102999566398</v>
      </c>
      <c r="J1525" s="16" t="n">
        <v>0</v>
      </c>
      <c r="K1525" s="16" t="n">
        <v>0.552239388264669</v>
      </c>
      <c r="L1525" s="16" t="n">
        <v>0.864778401997503</v>
      </c>
    </row>
    <row r="1526" customFormat="false" ht="15" hidden="false" customHeight="false" outlineLevel="0" collapsed="false">
      <c r="A1526" s="17" t="n">
        <v>1921</v>
      </c>
      <c r="B1526" s="16" t="n">
        <v>0.0618965790813996</v>
      </c>
      <c r="C1526" s="16" t="n">
        <v>0.0601106983075818</v>
      </c>
      <c r="D1526" s="16" t="n">
        <v>0</v>
      </c>
      <c r="E1526" s="16" t="n">
        <v>0.5</v>
      </c>
      <c r="F1526" s="16" t="n">
        <v>0.738577156481256</v>
      </c>
      <c r="G1526" s="16" t="n">
        <v>0.581692180797677</v>
      </c>
      <c r="H1526" s="16" t="n">
        <v>0.244484305361004</v>
      </c>
      <c r="I1526" s="16" t="n">
        <v>1.30102999566398</v>
      </c>
      <c r="J1526" s="16" t="n">
        <v>0</v>
      </c>
      <c r="K1526" s="16" t="n">
        <v>0.553097690387016</v>
      </c>
      <c r="L1526" s="16" t="n">
        <v>0.861306179775281</v>
      </c>
    </row>
    <row r="1527" customFormat="false" ht="15" hidden="false" customHeight="false" outlineLevel="0" collapsed="false">
      <c r="A1527" s="17" t="n">
        <v>1922</v>
      </c>
      <c r="B1527" s="16" t="n">
        <v>0.0619248076755967</v>
      </c>
      <c r="C1527" s="16" t="n">
        <v>0.0601133527234197</v>
      </c>
      <c r="D1527" s="16" t="n">
        <v>0</v>
      </c>
      <c r="E1527" s="16" t="n">
        <v>0.6</v>
      </c>
      <c r="F1527" s="16" t="n">
        <v>0.752091841227208</v>
      </c>
      <c r="G1527" s="16" t="n">
        <v>0.591931403119277</v>
      </c>
      <c r="H1527" s="16" t="n">
        <v>0.244484305361004</v>
      </c>
      <c r="I1527" s="16" t="n">
        <v>1.30102999566398</v>
      </c>
      <c r="J1527" s="16" t="n">
        <v>0</v>
      </c>
      <c r="K1527" s="16" t="n">
        <v>0.553682896379526</v>
      </c>
      <c r="L1527" s="16" t="n">
        <v>0.8562734082397</v>
      </c>
    </row>
    <row r="1528" customFormat="false" ht="15" hidden="false" customHeight="false" outlineLevel="0" collapsed="false">
      <c r="A1528" s="17" t="n">
        <v>1923</v>
      </c>
      <c r="B1528" s="16" t="n">
        <v>0.0619534249417484</v>
      </c>
      <c r="C1528" s="16" t="n">
        <v>0.0601202201077275</v>
      </c>
      <c r="D1528" s="16" t="n">
        <v>0</v>
      </c>
      <c r="E1528" s="16" t="n">
        <v>0.6</v>
      </c>
      <c r="F1528" s="16" t="n">
        <v>0.763607516447017</v>
      </c>
      <c r="G1528" s="16" t="n">
        <v>0.601649995160102</v>
      </c>
      <c r="H1528" s="16" t="n">
        <v>0.244484305361004</v>
      </c>
      <c r="I1528" s="16" t="n">
        <v>1.30102999566398</v>
      </c>
      <c r="J1528" s="16" t="n">
        <v>0</v>
      </c>
      <c r="K1528" s="16" t="n">
        <v>0.554463171036205</v>
      </c>
      <c r="L1528" s="16" t="n">
        <v>0.84956304619226</v>
      </c>
    </row>
    <row r="1529" customFormat="false" ht="15" hidden="false" customHeight="false" outlineLevel="0" collapsed="false">
      <c r="A1529" s="17" t="n">
        <v>1924</v>
      </c>
      <c r="B1529" s="16" t="n">
        <v>0.0619825125258002</v>
      </c>
      <c r="C1529" s="16" t="n">
        <v>0.0601316343553448</v>
      </c>
      <c r="D1529" s="16" t="n">
        <v>0</v>
      </c>
      <c r="E1529" s="16" t="n">
        <v>0.6</v>
      </c>
      <c r="F1529" s="16" t="n">
        <v>0.772874043489623</v>
      </c>
      <c r="G1529" s="16" t="n">
        <v>0.60881048317892</v>
      </c>
      <c r="H1529" s="16" t="n">
        <v>0.244484305361004</v>
      </c>
      <c r="I1529" s="16" t="n">
        <v>1.30102999566398</v>
      </c>
      <c r="J1529" s="16" t="n">
        <v>0</v>
      </c>
      <c r="K1529" s="16" t="n">
        <v>0.554931335830212</v>
      </c>
      <c r="L1529" s="16" t="n">
        <v>0.837273720349563</v>
      </c>
    </row>
    <row r="1530" customFormat="false" ht="15" hidden="false" customHeight="false" outlineLevel="0" collapsed="false">
      <c r="A1530" s="17" t="n">
        <v>1925</v>
      </c>
      <c r="B1530" s="16" t="n">
        <v>0.0620143769515885</v>
      </c>
      <c r="C1530" s="16" t="n">
        <v>0.0601446449840337</v>
      </c>
      <c r="D1530" s="16" t="n">
        <v>0</v>
      </c>
      <c r="E1530" s="16" t="n">
        <v>0.7</v>
      </c>
      <c r="F1530" s="16" t="n">
        <v>0.782997234799221</v>
      </c>
      <c r="G1530" s="16" t="n">
        <v>0.616210816153044</v>
      </c>
      <c r="H1530" s="16" t="n">
        <v>0.244484305361004</v>
      </c>
      <c r="I1530" s="16" t="n">
        <v>1.30102999566398</v>
      </c>
      <c r="J1530" s="16" t="n">
        <v>0</v>
      </c>
      <c r="K1530" s="16" t="n">
        <v>0.555438514357054</v>
      </c>
      <c r="L1530" s="16" t="n">
        <v>0.820809925093633</v>
      </c>
    </row>
    <row r="1531" customFormat="false" ht="15" hidden="false" customHeight="false" outlineLevel="0" collapsed="false">
      <c r="A1531" s="17" t="n">
        <v>1926</v>
      </c>
      <c r="B1531" s="16" t="n">
        <v>0.0620457675928871</v>
      </c>
      <c r="C1531" s="16" t="n">
        <v>0.0601613302034943</v>
      </c>
      <c r="D1531" s="16" t="n">
        <v>0</v>
      </c>
      <c r="E1531" s="16" t="n">
        <v>0.7</v>
      </c>
      <c r="F1531" s="16" t="n">
        <v>0.790803978640079</v>
      </c>
      <c r="G1531" s="16" t="n">
        <v>0.62169774807519</v>
      </c>
      <c r="H1531" s="16" t="n">
        <v>0.244484305361004</v>
      </c>
      <c r="I1531" s="16" t="n">
        <v>1.30102999566398</v>
      </c>
      <c r="J1531" s="16" t="n">
        <v>0</v>
      </c>
      <c r="K1531" s="16" t="n">
        <v>0.555750624219725</v>
      </c>
      <c r="L1531" s="16" t="n">
        <v>0.791510611735331</v>
      </c>
    </row>
    <row r="1532" customFormat="false" ht="15" hidden="false" customHeight="false" outlineLevel="0" collapsed="false">
      <c r="A1532" s="17" t="n">
        <v>1927</v>
      </c>
      <c r="B1532" s="16" t="n">
        <v>0.0620746468193829</v>
      </c>
      <c r="C1532" s="16" t="n">
        <v>0.0601795722280493</v>
      </c>
      <c r="D1532" s="16" t="n">
        <v>0</v>
      </c>
      <c r="E1532" s="16" t="n">
        <v>0.7</v>
      </c>
      <c r="F1532" s="16" t="n">
        <v>0.796314463401577</v>
      </c>
      <c r="G1532" s="16" t="n">
        <v>0.625258261243085</v>
      </c>
      <c r="H1532" s="16" t="n">
        <v>0.244484305361004</v>
      </c>
      <c r="I1532" s="16" t="n">
        <v>1.30102999566398</v>
      </c>
      <c r="J1532" s="16" t="n">
        <v>0</v>
      </c>
      <c r="K1532" s="16" t="n">
        <v>0.555945692883895</v>
      </c>
      <c r="L1532" s="16" t="n">
        <v>0.742938514357054</v>
      </c>
    </row>
    <row r="1533" customFormat="false" ht="15" hidden="false" customHeight="false" outlineLevel="0" collapsed="false">
      <c r="A1533" s="17" t="n">
        <v>1928</v>
      </c>
      <c r="B1533" s="16" t="n">
        <v>0.0621039702867468</v>
      </c>
      <c r="C1533" s="16" t="n">
        <v>0.0602002698363046</v>
      </c>
      <c r="D1533" s="16" t="n">
        <v>0</v>
      </c>
      <c r="E1533" s="16" t="n">
        <v>0.7</v>
      </c>
      <c r="F1533" s="16" t="n">
        <v>0.800765121682431</v>
      </c>
      <c r="G1533" s="16" t="n">
        <v>0.627883453586362</v>
      </c>
      <c r="H1533" s="16" t="n">
        <v>0.244484305361004</v>
      </c>
      <c r="I1533" s="16" t="n">
        <v>1.30102999566398</v>
      </c>
      <c r="J1533" s="16" t="n">
        <v>0</v>
      </c>
      <c r="K1533" s="16" t="n">
        <v>0.556374843945069</v>
      </c>
      <c r="L1533" s="16" t="n">
        <v>0.666861735330837</v>
      </c>
    </row>
    <row r="1534" customFormat="false" ht="15" hidden="false" customHeight="false" outlineLevel="0" collapsed="false">
      <c r="A1534" s="17" t="n">
        <v>1929</v>
      </c>
      <c r="B1534" s="16" t="n">
        <v>0.06213229511761</v>
      </c>
      <c r="C1534" s="16" t="n">
        <v>0.0602219315099247</v>
      </c>
      <c r="D1534" s="16" t="n">
        <v>0</v>
      </c>
      <c r="E1534" s="16" t="n">
        <v>0.7</v>
      </c>
      <c r="F1534" s="16" t="n">
        <v>0.804155059811609</v>
      </c>
      <c r="G1534" s="16" t="n">
        <v>0.629714328089462</v>
      </c>
      <c r="H1534" s="16" t="n">
        <v>0.244484305361004</v>
      </c>
      <c r="I1534" s="16" t="n">
        <v>1.30102999566398</v>
      </c>
      <c r="J1534" s="16" t="n">
        <v>0</v>
      </c>
      <c r="K1534" s="16" t="n">
        <v>0.556413857677903</v>
      </c>
      <c r="L1534" s="16" t="n">
        <v>0.546504369538077</v>
      </c>
    </row>
    <row r="1535" customFormat="false" ht="15" hidden="false" customHeight="false" outlineLevel="0" collapsed="false">
      <c r="A1535" s="17" t="n">
        <v>1930</v>
      </c>
      <c r="B1535" s="16" t="n">
        <v>0.0621542701394194</v>
      </c>
      <c r="C1535" s="16" t="n">
        <v>0.0602460479719585</v>
      </c>
      <c r="D1535" s="16" t="n">
        <v>0</v>
      </c>
      <c r="E1535" s="16" t="n">
        <v>0.7</v>
      </c>
      <c r="F1535" s="16" t="n">
        <v>0.802400897789009</v>
      </c>
      <c r="G1535" s="16" t="n">
        <v>0.628885838492412</v>
      </c>
      <c r="H1535" s="16" t="n">
        <v>0.244484305361004</v>
      </c>
      <c r="I1535" s="16" t="n">
        <v>1.30102999566398</v>
      </c>
      <c r="J1535" s="16" t="n">
        <v>0</v>
      </c>
      <c r="K1535" s="16" t="n">
        <v>0.556296816479401</v>
      </c>
      <c r="L1535" s="16" t="n">
        <v>0.578222534332085</v>
      </c>
    </row>
    <row r="1536" customFormat="false" ht="15" hidden="false" customHeight="false" outlineLevel="0" collapsed="false">
      <c r="A1536" s="17" t="n">
        <v>1931</v>
      </c>
      <c r="B1536" s="16" t="n">
        <v>0.0621751395261122</v>
      </c>
      <c r="C1536" s="16" t="n">
        <v>0.0602729781687762</v>
      </c>
      <c r="D1536" s="16" t="n">
        <v>0</v>
      </c>
      <c r="E1536" s="16" t="n">
        <v>0.7</v>
      </c>
      <c r="F1536" s="16" t="n">
        <v>0.798373659341539</v>
      </c>
      <c r="G1536" s="16" t="n">
        <v>0.626555342775809</v>
      </c>
      <c r="H1536" s="16" t="n">
        <v>0.244484305361004</v>
      </c>
      <c r="I1536" s="16" t="n">
        <v>1.30102999566398</v>
      </c>
      <c r="J1536" s="16" t="n">
        <v>0</v>
      </c>
      <c r="K1536" s="16" t="n">
        <v>0.556023720349563</v>
      </c>
      <c r="L1536" s="16" t="n">
        <v>0.686524656679151</v>
      </c>
    </row>
    <row r="1537" customFormat="false" ht="15" hidden="false" customHeight="false" outlineLevel="0" collapsed="false">
      <c r="A1537" s="17" t="n">
        <v>1932</v>
      </c>
      <c r="B1537" s="16" t="n">
        <v>0.0621971561987367</v>
      </c>
      <c r="C1537" s="16" t="n">
        <v>0.0603019657408756</v>
      </c>
      <c r="D1537" s="16" t="n">
        <v>0</v>
      </c>
      <c r="E1537" s="16" t="n">
        <v>0.7</v>
      </c>
      <c r="F1537" s="16" t="n">
        <v>0.794024682553015</v>
      </c>
      <c r="G1537" s="16" t="n">
        <v>0.623869317628329</v>
      </c>
      <c r="H1537" s="16" t="n">
        <v>0.244484305361004</v>
      </c>
      <c r="I1537" s="16" t="n">
        <v>1.30102999566398</v>
      </c>
      <c r="J1537" s="16" t="n">
        <v>0</v>
      </c>
      <c r="K1537" s="16" t="n">
        <v>0.555906679151061</v>
      </c>
      <c r="L1537" s="16" t="n">
        <v>0.76685393258427</v>
      </c>
    </row>
    <row r="1538" customFormat="false" ht="15" hidden="false" customHeight="false" outlineLevel="0" collapsed="false">
      <c r="A1538" s="17" t="n">
        <v>1933</v>
      </c>
      <c r="B1538" s="16" t="n">
        <v>0.0622164098442429</v>
      </c>
      <c r="C1538" s="16" t="n">
        <v>0.0603330197921965</v>
      </c>
      <c r="D1538" s="16" t="n">
        <v>0</v>
      </c>
      <c r="E1538" s="16" t="n">
        <v>0.7</v>
      </c>
      <c r="F1538" s="16" t="n">
        <v>0.787026865590906</v>
      </c>
      <c r="G1538" s="16" t="n">
        <v>0.619329020625109</v>
      </c>
      <c r="H1538" s="16" t="n">
        <v>0.244484305361004</v>
      </c>
      <c r="I1538" s="16" t="n">
        <v>1.30102999566398</v>
      </c>
      <c r="J1538" s="16" t="n">
        <v>0</v>
      </c>
      <c r="K1538" s="16" t="n">
        <v>0.555711610486891</v>
      </c>
      <c r="L1538" s="16" t="n">
        <v>0.822877652933833</v>
      </c>
    </row>
    <row r="1539" customFormat="false" ht="15" hidden="false" customHeight="false" outlineLevel="0" collapsed="false">
      <c r="A1539" s="17" t="n">
        <v>1934</v>
      </c>
      <c r="B1539" s="16" t="n">
        <v>0.0622356563496093</v>
      </c>
      <c r="C1539" s="16" t="n">
        <v>0.0603663420639514</v>
      </c>
      <c r="D1539" s="16" t="n">
        <v>0</v>
      </c>
      <c r="E1539" s="16" t="n">
        <v>0.7</v>
      </c>
      <c r="F1539" s="16" t="n">
        <v>0.778765660200884</v>
      </c>
      <c r="G1539" s="16" t="n">
        <v>0.612585798192276</v>
      </c>
      <c r="H1539" s="16" t="n">
        <v>0.244484305361004</v>
      </c>
      <c r="I1539" s="16" t="n">
        <v>1.30102999566398</v>
      </c>
      <c r="J1539" s="16" t="n">
        <v>0</v>
      </c>
      <c r="K1539" s="16" t="n">
        <v>0.555516541822722</v>
      </c>
      <c r="L1539" s="16" t="n">
        <v>0.853893570536829</v>
      </c>
    </row>
    <row r="1540" customFormat="false" ht="15" hidden="false" customHeight="false" outlineLevel="0" collapsed="false">
      <c r="A1540" s="17" t="n">
        <v>1935</v>
      </c>
      <c r="B1540" s="16" t="n">
        <v>0.0622538794349465</v>
      </c>
      <c r="C1540" s="16" t="n">
        <v>0.060399334898658</v>
      </c>
      <c r="D1540" s="16" t="n">
        <v>0</v>
      </c>
      <c r="E1540" s="16" t="n">
        <v>0.7</v>
      </c>
      <c r="F1540" s="16" t="n">
        <v>0.770266300768959</v>
      </c>
      <c r="G1540" s="16" t="n">
        <v>0.606805508746416</v>
      </c>
      <c r="H1540" s="16" t="n">
        <v>0.244484305361004</v>
      </c>
      <c r="I1540" s="16" t="n">
        <v>1.30102999566398</v>
      </c>
      <c r="J1540" s="16" t="n">
        <v>0</v>
      </c>
      <c r="K1540" s="16" t="n">
        <v>0.55500936329588</v>
      </c>
      <c r="L1540" s="16" t="n">
        <v>0.868952871410737</v>
      </c>
    </row>
    <row r="1541" customFormat="false" ht="15" hidden="false" customHeight="false" outlineLevel="0" collapsed="false">
      <c r="A1541" s="17" t="n">
        <v>1936</v>
      </c>
      <c r="B1541" s="16" t="n">
        <v>0.0622672057296667</v>
      </c>
      <c r="C1541" s="16" t="n">
        <v>0.0604319405543168</v>
      </c>
      <c r="D1541" s="16" t="n">
        <v>0</v>
      </c>
      <c r="E1541" s="16" t="n">
        <v>0.6</v>
      </c>
      <c r="F1541" s="16" t="n">
        <v>0.75921386186458</v>
      </c>
      <c r="G1541" s="16" t="n">
        <v>0.597556371319756</v>
      </c>
      <c r="H1541" s="16" t="n">
        <v>0.244484305361004</v>
      </c>
      <c r="I1541" s="16" t="n">
        <v>1.30102999566398</v>
      </c>
      <c r="J1541" s="16" t="n">
        <v>0</v>
      </c>
      <c r="K1541" s="16" t="n">
        <v>0.554385143570537</v>
      </c>
      <c r="L1541" s="16" t="n">
        <v>0.877652933832709</v>
      </c>
    </row>
    <row r="1542" customFormat="false" ht="15" hidden="false" customHeight="false" outlineLevel="0" collapsed="false">
      <c r="A1542" s="17" t="n">
        <v>1937</v>
      </c>
      <c r="B1542" s="16" t="n">
        <v>0.0622798216839631</v>
      </c>
      <c r="C1542" s="16" t="n">
        <v>0.0604648646909032</v>
      </c>
      <c r="D1542" s="16" t="n">
        <v>0</v>
      </c>
      <c r="E1542" s="16" t="n">
        <v>0.6</v>
      </c>
      <c r="F1542" s="16" t="n">
        <v>0.74768789878949</v>
      </c>
      <c r="G1542" s="16" t="n">
        <v>0.588423221360556</v>
      </c>
      <c r="H1542" s="16" t="n">
        <v>0.244484305361004</v>
      </c>
      <c r="I1542" s="16" t="n">
        <v>1.30102999566398</v>
      </c>
      <c r="J1542" s="16" t="n">
        <v>0</v>
      </c>
      <c r="K1542" s="16" t="n">
        <v>0.553760923845194</v>
      </c>
      <c r="L1542" s="16" t="n">
        <v>0.880696004993758</v>
      </c>
    </row>
    <row r="1543" customFormat="false" ht="15" hidden="false" customHeight="false" outlineLevel="0" collapsed="false">
      <c r="A1543" s="17" t="n">
        <v>1938</v>
      </c>
      <c r="B1543" s="16" t="n">
        <v>0.0622921924934619</v>
      </c>
      <c r="C1543" s="16" t="n">
        <v>0.0604971602789304</v>
      </c>
      <c r="D1543" s="16" t="n">
        <v>0</v>
      </c>
      <c r="E1543" s="16" t="n">
        <v>0.5</v>
      </c>
      <c r="F1543" s="16" t="n">
        <v>0.736642046826111</v>
      </c>
      <c r="G1543" s="16" t="n">
        <v>0.580349964725268</v>
      </c>
      <c r="H1543" s="16" t="n">
        <v>0.244484305361004</v>
      </c>
      <c r="I1543" s="16" t="n">
        <v>1.30102999566398</v>
      </c>
      <c r="J1543" s="16" t="n">
        <v>0</v>
      </c>
      <c r="K1543" s="16" t="n">
        <v>0.553097690387016</v>
      </c>
      <c r="L1543" s="16" t="n">
        <v>0.88229556803995</v>
      </c>
    </row>
    <row r="1544" customFormat="false" ht="15" hidden="false" customHeight="false" outlineLevel="0" collapsed="false">
      <c r="A1544" s="17" t="n">
        <v>1939</v>
      </c>
      <c r="B1544" s="16" t="n">
        <v>0.0623018541890714</v>
      </c>
      <c r="C1544" s="16" t="n">
        <v>0.0605281207375647</v>
      </c>
      <c r="D1544" s="16" t="n">
        <v>0</v>
      </c>
      <c r="E1544" s="16" t="n">
        <v>0.4</v>
      </c>
      <c r="F1544" s="16" t="n">
        <v>0.725124114459531</v>
      </c>
      <c r="G1544" s="16" t="n">
        <v>0.570310734781108</v>
      </c>
      <c r="H1544" s="16" t="n">
        <v>0.244484305361004</v>
      </c>
      <c r="I1544" s="16" t="n">
        <v>1.30102999566398</v>
      </c>
      <c r="J1544" s="16" t="n">
        <v>0</v>
      </c>
      <c r="K1544" s="16" t="n">
        <v>0.552707553058677</v>
      </c>
      <c r="L1544" s="16" t="n">
        <v>0.881827403245943</v>
      </c>
    </row>
    <row r="1545" customFormat="false" ht="15" hidden="false" customHeight="false" outlineLevel="0" collapsed="false">
      <c r="A1545" s="17" t="n">
        <v>1940</v>
      </c>
      <c r="B1545" s="16" t="n">
        <v>0.0623111332663231</v>
      </c>
      <c r="C1545" s="16" t="n">
        <v>0.060560212993806</v>
      </c>
      <c r="D1545" s="16" t="n">
        <v>0</v>
      </c>
      <c r="E1545" s="16" t="n">
        <v>0.4</v>
      </c>
      <c r="F1545" s="16" t="n">
        <v>0.712683669667579</v>
      </c>
      <c r="G1545" s="16" t="n">
        <v>0.559932051320433</v>
      </c>
      <c r="H1545" s="16" t="n">
        <v>0.242545433972522</v>
      </c>
      <c r="I1545" s="16" t="n">
        <v>1.30102999566398</v>
      </c>
      <c r="J1545" s="16" t="n">
        <v>0</v>
      </c>
      <c r="K1545" s="16" t="n">
        <v>0.552005305867666</v>
      </c>
      <c r="L1545" s="16" t="n">
        <v>0.878979400749064</v>
      </c>
    </row>
    <row r="1546" customFormat="false" ht="15" hidden="false" customHeight="false" outlineLevel="0" collapsed="false">
      <c r="A1546" s="17" t="n">
        <v>1941</v>
      </c>
      <c r="B1546" s="16" t="n">
        <v>0.0623206159927779</v>
      </c>
      <c r="C1546" s="16" t="n">
        <v>0.0605925897533974</v>
      </c>
      <c r="D1546" s="16" t="n">
        <v>0</v>
      </c>
      <c r="E1546" s="16" t="n">
        <v>0.4</v>
      </c>
      <c r="F1546" s="16" t="n">
        <v>0.700346806509144</v>
      </c>
      <c r="G1546" s="16" t="n">
        <v>0.550815451855368</v>
      </c>
      <c r="H1546" s="16" t="n">
        <v>0.237415886019833</v>
      </c>
      <c r="I1546" s="16" t="n">
        <v>1.30102999566398</v>
      </c>
      <c r="J1546" s="16" t="n">
        <v>0</v>
      </c>
      <c r="K1546" s="16" t="n">
        <v>0.551576154806492</v>
      </c>
      <c r="L1546" s="16" t="n">
        <v>0.875156054931336</v>
      </c>
    </row>
    <row r="1547" customFormat="false" ht="15" hidden="false" customHeight="false" outlineLevel="0" collapsed="false">
      <c r="A1547" s="17" t="n">
        <v>1942</v>
      </c>
      <c r="B1547" s="16" t="n">
        <v>0.0623298161145714</v>
      </c>
      <c r="C1547" s="16" t="n">
        <v>0.0606246567278933</v>
      </c>
      <c r="D1547" s="16" t="n">
        <v>0</v>
      </c>
      <c r="E1547" s="16" t="n">
        <v>0.4</v>
      </c>
      <c r="F1547" s="16" t="n">
        <v>0.688098469500646</v>
      </c>
      <c r="G1547" s="16" t="n">
        <v>0.543034257620587</v>
      </c>
      <c r="H1547" s="16" t="n">
        <v>0.232020521398438</v>
      </c>
      <c r="I1547" s="16" t="n">
        <v>1.30102999566398</v>
      </c>
      <c r="J1547" s="16" t="n">
        <v>0</v>
      </c>
      <c r="K1547" s="16" t="n">
        <v>0.550873907615481</v>
      </c>
      <c r="L1547" s="16" t="n">
        <v>0.871137640449438</v>
      </c>
    </row>
    <row r="1548" customFormat="false" ht="15" hidden="false" customHeight="false" outlineLevel="0" collapsed="false">
      <c r="A1548" s="17" t="n">
        <v>1943</v>
      </c>
      <c r="B1548" s="16" t="n">
        <v>0.0623363039145867</v>
      </c>
      <c r="C1548" s="16" t="n">
        <v>0.060657979972828</v>
      </c>
      <c r="D1548" s="16" t="n">
        <v>0</v>
      </c>
      <c r="E1548" s="16" t="n">
        <v>0.4</v>
      </c>
      <c r="F1548" s="16" t="n">
        <v>0.673652227016679</v>
      </c>
      <c r="G1548" s="16" t="n">
        <v>0.532783948473513</v>
      </c>
      <c r="H1548" s="16" t="n">
        <v>0.22815115981404</v>
      </c>
      <c r="I1548" s="16" t="n">
        <v>1.30102999566398</v>
      </c>
      <c r="J1548" s="16" t="n">
        <v>0</v>
      </c>
      <c r="K1548" s="16" t="n">
        <v>0.550288701622971</v>
      </c>
      <c r="L1548" s="16" t="n">
        <v>0.86789950062422</v>
      </c>
    </row>
    <row r="1549" customFormat="false" ht="15" hidden="false" customHeight="false" outlineLevel="0" collapsed="false">
      <c r="A1549" s="17" t="n">
        <v>1944</v>
      </c>
      <c r="B1549" s="16" t="n">
        <v>0.0623439968977538</v>
      </c>
      <c r="C1549" s="16" t="n">
        <v>0.0606924612912234</v>
      </c>
      <c r="D1549" s="16" t="n">
        <v>0</v>
      </c>
      <c r="E1549" s="16" t="n">
        <v>0.4</v>
      </c>
      <c r="F1549" s="16" t="n">
        <v>0.659460528889607</v>
      </c>
      <c r="G1549" s="16" t="n">
        <v>0.522859836096617</v>
      </c>
      <c r="H1549" s="16" t="n">
        <v>0.223230351306726</v>
      </c>
      <c r="I1549" s="16" t="n">
        <v>1.30102999566398</v>
      </c>
      <c r="J1549" s="16" t="n">
        <v>0</v>
      </c>
      <c r="K1549" s="16" t="n">
        <v>0.549859550561798</v>
      </c>
      <c r="L1549" s="16" t="n">
        <v>0.865597690387016</v>
      </c>
    </row>
    <row r="1550" customFormat="false" ht="15" hidden="false" customHeight="false" outlineLevel="0" collapsed="false">
      <c r="A1550" s="17" t="n">
        <v>1945</v>
      </c>
      <c r="B1550" s="16" t="n">
        <v>0.062351374524749</v>
      </c>
      <c r="C1550" s="16" t="n">
        <v>0.0607269364252184</v>
      </c>
      <c r="D1550" s="16" t="n">
        <v>0</v>
      </c>
      <c r="E1550" s="16" t="n">
        <v>0.4</v>
      </c>
      <c r="F1550" s="16" t="n">
        <v>0.645414693372836</v>
      </c>
      <c r="G1550" s="16" t="n">
        <v>0.515834756155725</v>
      </c>
      <c r="H1550" s="16" t="n">
        <v>0.218440989435431</v>
      </c>
      <c r="I1550" s="16" t="n">
        <v>1.30102999566398</v>
      </c>
      <c r="J1550" s="16" t="n">
        <v>0</v>
      </c>
      <c r="K1550" s="16" t="n">
        <v>0.549118289637953</v>
      </c>
      <c r="L1550" s="16" t="n">
        <v>0.864739388264669</v>
      </c>
    </row>
    <row r="1551" customFormat="false" ht="15" hidden="false" customHeight="false" outlineLevel="0" collapsed="false">
      <c r="A1551" s="17" t="n">
        <v>1946</v>
      </c>
      <c r="B1551" s="16" t="n">
        <v>0.0623581126953165</v>
      </c>
      <c r="C1551" s="16" t="n">
        <v>0.0607631355628706</v>
      </c>
      <c r="D1551" s="16" t="n">
        <v>0</v>
      </c>
      <c r="E1551" s="16" t="n">
        <v>0.4</v>
      </c>
      <c r="F1551" s="16" t="n">
        <v>0.630193815175653</v>
      </c>
      <c r="G1551" s="16" t="n">
        <v>0.503943947809674</v>
      </c>
      <c r="H1551" s="16" t="n">
        <v>0.214432633588449</v>
      </c>
      <c r="I1551" s="16" t="n">
        <v>1.30102999566398</v>
      </c>
      <c r="J1551" s="16" t="n">
        <v>0</v>
      </c>
      <c r="K1551" s="16" t="n">
        <v>0.548142946317104</v>
      </c>
      <c r="L1551" s="16" t="n">
        <v>0.861930399500624</v>
      </c>
    </row>
    <row r="1552" customFormat="false" ht="15" hidden="false" customHeight="false" outlineLevel="0" collapsed="false">
      <c r="A1552" s="17" t="n">
        <v>1947</v>
      </c>
      <c r="B1552" s="16" t="n">
        <v>0.062361936033186</v>
      </c>
      <c r="C1552" s="16" t="n">
        <v>0.0608007348027457</v>
      </c>
      <c r="D1552" s="16" t="n">
        <v>0</v>
      </c>
      <c r="E1552" s="16" t="n">
        <v>0.4</v>
      </c>
      <c r="F1552" s="16" t="n">
        <v>0.612886285265326</v>
      </c>
      <c r="G1552" s="16" t="n">
        <v>0.48994114772173</v>
      </c>
      <c r="H1552" s="16" t="n">
        <v>0.214432633588449</v>
      </c>
      <c r="I1552" s="16" t="n">
        <v>1.30102999566398</v>
      </c>
      <c r="J1552" s="16" t="n">
        <v>0</v>
      </c>
      <c r="K1552" s="16" t="n">
        <v>0.546855493133583</v>
      </c>
      <c r="L1552" s="16" t="n">
        <v>0.859199438202247</v>
      </c>
    </row>
    <row r="1553" customFormat="false" ht="15" hidden="false" customHeight="false" outlineLevel="0" collapsed="false">
      <c r="A1553" s="17" t="n">
        <v>1948</v>
      </c>
      <c r="B1553" s="16" t="n">
        <v>0.0623673158697784</v>
      </c>
      <c r="C1553" s="16" t="n">
        <v>0.0608403804827105</v>
      </c>
      <c r="D1553" s="16" t="n">
        <v>0</v>
      </c>
      <c r="E1553" s="16" t="n">
        <v>0.4</v>
      </c>
      <c r="F1553" s="16" t="n">
        <v>0.595514449700973</v>
      </c>
      <c r="G1553" s="16" t="n">
        <v>0.476665172272993</v>
      </c>
      <c r="H1553" s="16" t="n">
        <v>0.214432633588449</v>
      </c>
      <c r="I1553" s="16" t="n">
        <v>1.30102999566398</v>
      </c>
      <c r="J1553" s="16" t="n">
        <v>0</v>
      </c>
      <c r="K1553" s="16" t="n">
        <v>0.545763108614232</v>
      </c>
      <c r="L1553" s="16" t="n">
        <v>0.855259051186018</v>
      </c>
    </row>
    <row r="1554" customFormat="false" ht="15" hidden="false" customHeight="false" outlineLevel="0" collapsed="false">
      <c r="A1554" s="17" t="n">
        <v>1949</v>
      </c>
      <c r="B1554" s="16" t="n">
        <v>0.0623758141882718</v>
      </c>
      <c r="C1554" s="16" t="n">
        <v>0.0608823740268859</v>
      </c>
      <c r="D1554" s="16" t="n">
        <v>0</v>
      </c>
      <c r="E1554" s="16" t="n">
        <v>0.4</v>
      </c>
      <c r="F1554" s="16" t="n">
        <v>0.578677815361838</v>
      </c>
      <c r="G1554" s="16" t="n">
        <v>0.464424289623007</v>
      </c>
      <c r="H1554" s="16" t="n">
        <v>0.214432633588449</v>
      </c>
      <c r="I1554" s="16" t="n">
        <v>1.30102999566398</v>
      </c>
      <c r="J1554" s="16" t="n">
        <v>0</v>
      </c>
      <c r="K1554" s="16" t="n">
        <v>0.544475655430712</v>
      </c>
      <c r="L1554" s="16" t="n">
        <v>0.849406991260924</v>
      </c>
    </row>
    <row r="1555" customFormat="false" ht="15" hidden="false" customHeight="false" outlineLevel="0" collapsed="false">
      <c r="A1555" s="17" t="n">
        <v>1950</v>
      </c>
      <c r="B1555" s="16" t="n">
        <v>0.0623844320782357</v>
      </c>
      <c r="C1555" s="16" t="n">
        <v>0.0609262896952837</v>
      </c>
      <c r="D1555" s="16" t="n">
        <v>0</v>
      </c>
      <c r="E1555" s="16" t="n">
        <v>0.4</v>
      </c>
      <c r="F1555" s="16" t="n">
        <v>0.56111024133109</v>
      </c>
      <c r="G1555" s="16" t="n">
        <v>0.44885891737222</v>
      </c>
      <c r="H1555" s="16" t="n">
        <v>0.214432633588449</v>
      </c>
      <c r="I1555" s="16" t="n">
        <v>1.30102999566398</v>
      </c>
      <c r="J1555" s="16" t="n">
        <v>0</v>
      </c>
      <c r="K1555" s="16" t="n">
        <v>0.543617353308365</v>
      </c>
      <c r="L1555" s="16" t="n">
        <v>0.843164794007491</v>
      </c>
    </row>
    <row r="1556" customFormat="false" ht="15" hidden="false" customHeight="false" outlineLevel="0" collapsed="false">
      <c r="A1556" s="17" t="n">
        <v>1951</v>
      </c>
      <c r="B1556" s="16" t="n">
        <v>0.0623961003600723</v>
      </c>
      <c r="C1556" s="16" t="n">
        <v>0.0609727516937792</v>
      </c>
      <c r="D1556" s="16" t="n">
        <v>0</v>
      </c>
      <c r="E1556" s="16" t="n">
        <v>0.4</v>
      </c>
      <c r="F1556" s="16" t="n">
        <v>0.54393984897157</v>
      </c>
      <c r="G1556" s="16" t="n">
        <v>0.432901349502476</v>
      </c>
      <c r="H1556" s="16" t="n">
        <v>0.214432633588449</v>
      </c>
      <c r="I1556" s="16" t="n">
        <v>1.30102999566398</v>
      </c>
      <c r="J1556" s="16" t="n">
        <v>0</v>
      </c>
      <c r="K1556" s="16" t="n">
        <v>0.542837078651685</v>
      </c>
      <c r="L1556" s="16" t="n">
        <v>0.836493445692884</v>
      </c>
    </row>
    <row r="1557" customFormat="false" ht="15" hidden="false" customHeight="false" outlineLevel="0" collapsed="false">
      <c r="A1557" s="17" t="n">
        <v>1952</v>
      </c>
      <c r="B1557" s="16" t="n">
        <v>0.062411527770261</v>
      </c>
      <c r="C1557" s="16" t="n">
        <v>0.0610218261567394</v>
      </c>
      <c r="D1557" s="16" t="n">
        <v>0</v>
      </c>
      <c r="E1557" s="16" t="n">
        <v>0.4</v>
      </c>
      <c r="F1557" s="16" t="n">
        <v>0.5274896048055</v>
      </c>
      <c r="G1557" s="16" t="n">
        <v>0.417355634809869</v>
      </c>
      <c r="H1557" s="16" t="n">
        <v>0.214432633588449</v>
      </c>
      <c r="I1557" s="16" t="n">
        <v>1.30102999566398</v>
      </c>
      <c r="J1557" s="16" t="n">
        <v>0</v>
      </c>
      <c r="K1557" s="16" t="n">
        <v>0.541861735330837</v>
      </c>
      <c r="L1557" s="16" t="n">
        <v>0.830329275905119</v>
      </c>
    </row>
    <row r="1558" customFormat="false" ht="15" hidden="false" customHeight="false" outlineLevel="0" collapsed="false">
      <c r="A1558" s="17" t="n">
        <v>1953</v>
      </c>
      <c r="B1558" s="16" t="n">
        <v>0.0624276799563732</v>
      </c>
      <c r="C1558" s="16" t="n">
        <v>0.0610726102768035</v>
      </c>
      <c r="D1558" s="16" t="n">
        <v>0</v>
      </c>
      <c r="E1558" s="16" t="n">
        <v>0.4</v>
      </c>
      <c r="F1558" s="16" t="n">
        <v>0.510708476801424</v>
      </c>
      <c r="G1558" s="16" t="n">
        <v>0.402065723730776</v>
      </c>
      <c r="H1558" s="16" t="n">
        <v>0.214432633588449</v>
      </c>
      <c r="I1558" s="16" t="n">
        <v>1.30102999566398</v>
      </c>
      <c r="J1558" s="16" t="n">
        <v>0</v>
      </c>
      <c r="K1558" s="16" t="n">
        <v>0.54061329588015</v>
      </c>
      <c r="L1558" s="16" t="n">
        <v>0.824087078651685</v>
      </c>
    </row>
    <row r="1559" customFormat="false" ht="15" hidden="false" customHeight="false" outlineLevel="0" collapsed="false">
      <c r="A1559" s="17" t="n">
        <v>1954</v>
      </c>
      <c r="B1559" s="16" t="n">
        <v>0.0624452237971127</v>
      </c>
      <c r="C1559" s="16" t="n">
        <v>0.0611249385087678</v>
      </c>
      <c r="D1559" s="16" t="n">
        <v>0</v>
      </c>
      <c r="E1559" s="16" t="n">
        <v>0.4</v>
      </c>
      <c r="F1559" s="16" t="n">
        <v>0.494088901624331</v>
      </c>
      <c r="G1559" s="16" t="n">
        <v>0.387300412653441</v>
      </c>
      <c r="H1559" s="16" t="n">
        <v>0.214432633588449</v>
      </c>
      <c r="I1559" s="16" t="n">
        <v>1.30102999566398</v>
      </c>
      <c r="J1559" s="16" t="n">
        <v>0</v>
      </c>
      <c r="K1559" s="16" t="n">
        <v>0.539442883895131</v>
      </c>
      <c r="L1559" s="16" t="n">
        <v>0.817493757802747</v>
      </c>
    </row>
    <row r="1560" customFormat="false" ht="15" hidden="false" customHeight="false" outlineLevel="0" collapsed="false">
      <c r="A1560" s="17" t="n">
        <v>1955</v>
      </c>
      <c r="B1560" s="16" t="n">
        <v>0.0624672955212494</v>
      </c>
      <c r="C1560" s="16" t="n">
        <v>0.0611802633077409</v>
      </c>
      <c r="D1560" s="16" t="n">
        <v>0</v>
      </c>
      <c r="E1560" s="16" t="n">
        <v>0.4</v>
      </c>
      <c r="F1560" s="16" t="n">
        <v>0.478398083841741</v>
      </c>
      <c r="G1560" s="16" t="n">
        <v>0.372665630605543</v>
      </c>
      <c r="H1560" s="16" t="n">
        <v>0.214432633588449</v>
      </c>
      <c r="I1560" s="16" t="n">
        <v>1.30102999566398</v>
      </c>
      <c r="J1560" s="16" t="n">
        <v>0</v>
      </c>
      <c r="K1560" s="16" t="n">
        <v>0.538662609238452</v>
      </c>
      <c r="L1560" s="16" t="n">
        <v>0.812460986267166</v>
      </c>
    </row>
    <row r="1561" customFormat="false" ht="15" hidden="false" customHeight="false" outlineLevel="0" collapsed="false">
      <c r="A1561" s="17" t="n">
        <v>1956</v>
      </c>
      <c r="B1561" s="16" t="n">
        <v>0.0624909617213739</v>
      </c>
      <c r="C1561" s="16" t="n">
        <v>0.061236879746482</v>
      </c>
      <c r="D1561" s="16" t="n">
        <v>0</v>
      </c>
      <c r="E1561" s="16" t="n">
        <v>0.4</v>
      </c>
      <c r="F1561" s="16" t="n">
        <v>0.463015248350561</v>
      </c>
      <c r="G1561" s="16" t="n">
        <v>0.359649528393469</v>
      </c>
      <c r="H1561" s="16" t="n">
        <v>0.214432633588449</v>
      </c>
      <c r="I1561" s="16" t="n">
        <v>1.30102999566398</v>
      </c>
      <c r="J1561" s="16" t="n">
        <v>0</v>
      </c>
      <c r="K1561" s="16" t="n">
        <v>0.53725811485643</v>
      </c>
      <c r="L1561" s="16" t="n">
        <v>0.807116104868914</v>
      </c>
    </row>
    <row r="1562" customFormat="false" ht="15" hidden="false" customHeight="false" outlineLevel="0" collapsed="false">
      <c r="A1562" s="17" t="n">
        <v>1957</v>
      </c>
      <c r="B1562" s="16" t="n">
        <v>0.0625191166376074</v>
      </c>
      <c r="C1562" s="16" t="n">
        <v>0.0612973156751374</v>
      </c>
      <c r="D1562" s="16" t="n">
        <v>0</v>
      </c>
      <c r="E1562" s="16" t="n">
        <v>0.4</v>
      </c>
      <c r="F1562" s="16" t="n">
        <v>0.448068881075768</v>
      </c>
      <c r="G1562" s="16" t="n">
        <v>0.34601246112121</v>
      </c>
      <c r="H1562" s="16" t="n">
        <v>0.214432633588449</v>
      </c>
      <c r="I1562" s="16" t="n">
        <v>1.30102999566398</v>
      </c>
      <c r="J1562" s="16" t="n">
        <v>0</v>
      </c>
      <c r="K1562" s="16" t="n">
        <v>0.536282771535581</v>
      </c>
      <c r="L1562" s="16" t="n">
        <v>0.803292759051186</v>
      </c>
    </row>
    <row r="1563" customFormat="false" ht="15" hidden="false" customHeight="false" outlineLevel="0" collapsed="false">
      <c r="A1563" s="17" t="n">
        <v>1958</v>
      </c>
      <c r="B1563" s="16" t="n">
        <v>0.0625505117285583</v>
      </c>
      <c r="C1563" s="16" t="n">
        <v>0.0613624233061845</v>
      </c>
      <c r="D1563" s="16" t="n">
        <v>0</v>
      </c>
      <c r="E1563" s="16" t="n">
        <v>0.4</v>
      </c>
      <c r="F1563" s="16" t="n">
        <v>0.432558249653371</v>
      </c>
      <c r="G1563" s="16" t="n">
        <v>0.332848668395002</v>
      </c>
      <c r="H1563" s="16" t="n">
        <v>0.208501168013097</v>
      </c>
      <c r="I1563" s="16" t="n">
        <v>1.30102999566398</v>
      </c>
      <c r="J1563" s="16" t="n">
        <v>0</v>
      </c>
      <c r="K1563" s="16" t="n">
        <v>0.535307428214732</v>
      </c>
      <c r="L1563" s="16" t="n">
        <v>0.800639825218477</v>
      </c>
    </row>
    <row r="1564" customFormat="false" ht="15" hidden="false" customHeight="false" outlineLevel="0" collapsed="false">
      <c r="A1564" s="17" t="n">
        <v>1959</v>
      </c>
      <c r="B1564" s="16" t="n">
        <v>0.0625840484475096</v>
      </c>
      <c r="C1564" s="16" t="n">
        <v>0.0614292394955841</v>
      </c>
      <c r="D1564" s="16" t="n">
        <v>0</v>
      </c>
      <c r="E1564" s="16" t="n">
        <v>0.4</v>
      </c>
      <c r="F1564" s="16" t="n">
        <v>0.417415503251298</v>
      </c>
      <c r="G1564" s="16" t="n">
        <v>0.320040146983394</v>
      </c>
      <c r="H1564" s="16" t="n">
        <v>0.206446181468952</v>
      </c>
      <c r="I1564" s="16" t="n">
        <v>1.30102999566398</v>
      </c>
      <c r="J1564" s="16" t="n">
        <v>0</v>
      </c>
      <c r="K1564" s="16" t="n">
        <v>0.534683208489388</v>
      </c>
      <c r="L1564" s="16" t="n">
        <v>0.797986891385768</v>
      </c>
    </row>
    <row r="1565" customFormat="false" ht="15" hidden="false" customHeight="false" outlineLevel="0" collapsed="false">
      <c r="A1565" s="17" t="n">
        <v>1960</v>
      </c>
      <c r="B1565" s="16" t="n">
        <v>0.0626238135413991</v>
      </c>
      <c r="C1565" s="16" t="n">
        <v>0.0615021283685994</v>
      </c>
      <c r="D1565" s="16" t="n">
        <v>0</v>
      </c>
      <c r="E1565" s="16" t="n">
        <v>0.4</v>
      </c>
      <c r="F1565" s="16" t="n">
        <v>0.402463073606464</v>
      </c>
      <c r="G1565" s="16" t="n">
        <v>0.306379108364142</v>
      </c>
      <c r="H1565" s="16" t="n">
        <v>0.204948897732052</v>
      </c>
      <c r="I1565" s="16" t="n">
        <v>1.30102999566398</v>
      </c>
      <c r="J1565" s="16" t="n">
        <v>0</v>
      </c>
      <c r="K1565" s="16" t="n">
        <v>0.533941947565543</v>
      </c>
      <c r="L1565" s="16" t="n">
        <v>0.795958177278402</v>
      </c>
    </row>
    <row r="1566" customFormat="false" ht="15" hidden="false" customHeight="false" outlineLevel="0" collapsed="false">
      <c r="A1566" s="17" t="n">
        <v>1961</v>
      </c>
      <c r="B1566" s="16" t="n">
        <v>0.0626669064578083</v>
      </c>
      <c r="C1566" s="16" t="n">
        <v>0.0615788000855553</v>
      </c>
      <c r="D1566" s="16" t="n">
        <v>0</v>
      </c>
      <c r="E1566" s="16" t="n">
        <v>0.4</v>
      </c>
      <c r="F1566" s="16" t="n">
        <v>0.387431288106732</v>
      </c>
      <c r="G1566" s="16" t="n">
        <v>0.294174938239881</v>
      </c>
      <c r="H1566" s="16" t="n">
        <v>0.197633011033357</v>
      </c>
      <c r="I1566" s="16" t="n">
        <v>1.30102999566398</v>
      </c>
      <c r="J1566" s="16" t="n">
        <v>0</v>
      </c>
      <c r="K1566" s="16" t="n">
        <v>0.532654494382022</v>
      </c>
      <c r="L1566" s="16" t="n">
        <v>0.795177902621723</v>
      </c>
    </row>
    <row r="1567" customFormat="false" ht="15" hidden="false" customHeight="false" outlineLevel="0" collapsed="false">
      <c r="A1567" s="17" t="n">
        <v>1962</v>
      </c>
      <c r="B1567" s="16" t="n">
        <v>0.062709903706693</v>
      </c>
      <c r="C1567" s="16" t="n">
        <v>0.0616582229293967</v>
      </c>
      <c r="D1567" s="16" t="n">
        <v>0</v>
      </c>
      <c r="E1567" s="16" t="n">
        <v>0.4</v>
      </c>
      <c r="F1567" s="16" t="n">
        <v>0.371321599796817</v>
      </c>
      <c r="G1567" s="16" t="n">
        <v>0.280874574222369</v>
      </c>
      <c r="H1567" s="16" t="n">
        <v>0.188551289439293</v>
      </c>
      <c r="I1567" s="16" t="n">
        <v>1.30102999566398</v>
      </c>
      <c r="J1567" s="16" t="n">
        <v>0</v>
      </c>
      <c r="K1567" s="16" t="n">
        <v>0.531601123595506</v>
      </c>
      <c r="L1567" s="16" t="n">
        <v>0.794085518102372</v>
      </c>
    </row>
    <row r="1568" customFormat="false" ht="15" hidden="false" customHeight="false" outlineLevel="0" collapsed="false">
      <c r="A1568" s="17" t="n">
        <v>1963</v>
      </c>
      <c r="B1568" s="16" t="n">
        <v>0.0627540697654088</v>
      </c>
      <c r="C1568" s="16" t="n">
        <v>0.0617414218467775</v>
      </c>
      <c r="D1568" s="16" t="n">
        <v>0</v>
      </c>
      <c r="E1568" s="16" t="n">
        <v>0.4</v>
      </c>
      <c r="F1568" s="16" t="n">
        <v>0.35422856886658</v>
      </c>
      <c r="G1568" s="16" t="n">
        <v>0.271716253276912</v>
      </c>
      <c r="H1568" s="16" t="n">
        <v>0.179976361776968</v>
      </c>
      <c r="I1568" s="16" t="n">
        <v>1.30102999566398</v>
      </c>
      <c r="J1568" s="16" t="n">
        <v>0</v>
      </c>
      <c r="K1568" s="16" t="n">
        <v>0.530001560549313</v>
      </c>
      <c r="L1568" s="16" t="n">
        <v>0.792876092384519</v>
      </c>
    </row>
    <row r="1569" customFormat="false" ht="15" hidden="false" customHeight="false" outlineLevel="0" collapsed="false">
      <c r="A1569" s="17" t="n">
        <v>1964</v>
      </c>
      <c r="B1569" s="16" t="n">
        <v>0.0628015615770386</v>
      </c>
      <c r="C1569" s="16" t="n">
        <v>0.0618285563031442</v>
      </c>
      <c r="D1569" s="16" t="n">
        <v>0</v>
      </c>
      <c r="E1569" s="16" t="n">
        <v>0.4</v>
      </c>
      <c r="F1569" s="16" t="n">
        <v>0.337152216757935</v>
      </c>
      <c r="G1569" s="16" t="n">
        <v>0.261224745147783</v>
      </c>
      <c r="H1569" s="16" t="n">
        <v>0.173069127940552</v>
      </c>
      <c r="I1569" s="16" t="n">
        <v>1.30102999566398</v>
      </c>
      <c r="J1569" s="16" t="n">
        <v>0</v>
      </c>
      <c r="K1569" s="16" t="n">
        <v>0.528831148564295</v>
      </c>
      <c r="L1569" s="16" t="n">
        <v>0.792915106117353</v>
      </c>
    </row>
    <row r="1570" customFormat="false" ht="15" hidden="false" customHeight="false" outlineLevel="0" collapsed="false">
      <c r="A1570" s="17" t="n">
        <v>1965</v>
      </c>
      <c r="B1570" s="16" t="n">
        <v>0.0628497511562374</v>
      </c>
      <c r="C1570" s="16" t="n">
        <v>0.0619186265917307</v>
      </c>
      <c r="D1570" s="16" t="n">
        <v>0</v>
      </c>
      <c r="E1570" s="16" t="n">
        <v>0.4</v>
      </c>
      <c r="F1570" s="16" t="n">
        <v>0.319381158215585</v>
      </c>
      <c r="G1570" s="16" t="n">
        <v>0.247619025272876</v>
      </c>
      <c r="H1570" s="16" t="n">
        <v>0.164188173271825</v>
      </c>
      <c r="I1570" s="16" t="n">
        <v>1.30102999566398</v>
      </c>
      <c r="J1570" s="16" t="n">
        <v>0</v>
      </c>
      <c r="K1570" s="16" t="n">
        <v>0.52789481897628</v>
      </c>
      <c r="L1570" s="16" t="n">
        <v>0.793539325842697</v>
      </c>
    </row>
    <row r="1571" customFormat="false" ht="15" hidden="false" customHeight="false" outlineLevel="0" collapsed="false">
      <c r="A1571" s="17" t="n">
        <v>1966</v>
      </c>
      <c r="B1571" s="16" t="n">
        <v>0.0629019912125336</v>
      </c>
      <c r="C1571" s="16" t="n">
        <v>0.0620128241357174</v>
      </c>
      <c r="D1571" s="16" t="n">
        <v>0</v>
      </c>
      <c r="E1571" s="16" t="n">
        <v>0.3</v>
      </c>
      <c r="F1571" s="16" t="n">
        <v>0.301935471020501</v>
      </c>
      <c r="G1571" s="16" t="n">
        <v>0.242496211686071</v>
      </c>
      <c r="H1571" s="16" t="n">
        <v>0.15579277064974</v>
      </c>
      <c r="I1571" s="16" t="n">
        <v>1.30102999566398</v>
      </c>
      <c r="J1571" s="16" t="n">
        <v>0</v>
      </c>
      <c r="K1571" s="16" t="n">
        <v>0.526451310861423</v>
      </c>
      <c r="L1571" s="16" t="n">
        <v>0.7937734082397</v>
      </c>
    </row>
    <row r="1572" customFormat="false" ht="15" hidden="false" customHeight="false" outlineLevel="0" collapsed="false">
      <c r="A1572" s="17" t="n">
        <v>1967</v>
      </c>
      <c r="B1572" s="16" t="n">
        <v>0.0629581533786323</v>
      </c>
      <c r="C1572" s="16" t="n">
        <v>0.0621111104160212</v>
      </c>
      <c r="D1572" s="16" t="n">
        <v>0</v>
      </c>
      <c r="E1572" s="16" t="n">
        <v>0.2</v>
      </c>
      <c r="F1572" s="16" t="n">
        <v>0.284694325313026</v>
      </c>
      <c r="G1572" s="16" t="n">
        <v>0.228029189624684</v>
      </c>
      <c r="H1572" s="16" t="n">
        <v>0.152178822284971</v>
      </c>
      <c r="I1572" s="16" t="n">
        <v>1.30102999566398</v>
      </c>
      <c r="J1572" s="16" t="n">
        <v>0</v>
      </c>
      <c r="K1572" s="16" t="n">
        <v>0.525007802746567</v>
      </c>
      <c r="L1572" s="16" t="n">
        <v>0.794202559300874</v>
      </c>
    </row>
    <row r="1573" customFormat="false" ht="15" hidden="false" customHeight="false" outlineLevel="0" collapsed="false">
      <c r="A1573" s="17" t="n">
        <v>1968</v>
      </c>
      <c r="B1573" s="16" t="n">
        <v>0.0630138937590851</v>
      </c>
      <c r="C1573" s="16" t="n">
        <v>0.0622108642932739</v>
      </c>
      <c r="D1573" s="16" t="n">
        <v>0</v>
      </c>
      <c r="E1573" s="16" t="n">
        <v>0.1</v>
      </c>
      <c r="F1573" s="16" t="n">
        <v>0.266942885519603</v>
      </c>
      <c r="G1573" s="16" t="n">
        <v>0.213094804996494</v>
      </c>
      <c r="H1573" s="16" t="n">
        <v>0.142559384056577</v>
      </c>
      <c r="I1573" s="16" t="n">
        <v>1.30102999566398</v>
      </c>
      <c r="J1573" s="16" t="n">
        <v>0</v>
      </c>
      <c r="K1573" s="16" t="n">
        <v>0.523525280898876</v>
      </c>
      <c r="L1573" s="16" t="n">
        <v>0.793851435705368</v>
      </c>
    </row>
    <row r="1574" customFormat="false" ht="15" hidden="false" customHeight="false" outlineLevel="0" collapsed="false">
      <c r="A1574" s="17" t="n">
        <v>1969</v>
      </c>
      <c r="B1574" s="16" t="n">
        <v>0.0630730644592808</v>
      </c>
      <c r="C1574" s="16" t="n">
        <v>0.0623152849546979</v>
      </c>
      <c r="D1574" s="16" t="n">
        <v>0</v>
      </c>
      <c r="E1574" s="16" t="n">
        <v>0</v>
      </c>
      <c r="F1574" s="16" t="n">
        <v>0.249081982013291</v>
      </c>
      <c r="G1574" s="16" t="n">
        <v>0.197101837625301</v>
      </c>
      <c r="H1574" s="16" t="n">
        <v>0.130986086983711</v>
      </c>
      <c r="I1574" s="16" t="n">
        <v>1.30102999566398</v>
      </c>
      <c r="J1574" s="16" t="n">
        <v>0</v>
      </c>
      <c r="K1574" s="16" t="n">
        <v>0.522315855181024</v>
      </c>
      <c r="L1574" s="16" t="n">
        <v>0.793422284644195</v>
      </c>
    </row>
    <row r="1575" customFormat="false" ht="15" hidden="false" customHeight="false" outlineLevel="0" collapsed="false">
      <c r="A1575" s="17" t="n">
        <v>1970</v>
      </c>
      <c r="B1575" s="16" t="n">
        <v>0.0631321091204882</v>
      </c>
      <c r="C1575" s="16" t="n">
        <v>0.0624230701497264</v>
      </c>
      <c r="D1575" s="16" t="n">
        <v>0</v>
      </c>
      <c r="E1575" s="16" t="n">
        <v>0</v>
      </c>
      <c r="F1575" s="16" t="n">
        <v>0.230197278886513</v>
      </c>
      <c r="G1575" s="16" t="n">
        <v>0.179845013980571</v>
      </c>
      <c r="H1575" s="16" t="n">
        <v>0.119657575626094</v>
      </c>
      <c r="I1575" s="16" t="n">
        <v>1.30102999566398</v>
      </c>
      <c r="J1575" s="16" t="n">
        <v>0</v>
      </c>
      <c r="K1575" s="16" t="n">
        <v>0.520365168539326</v>
      </c>
      <c r="L1575" s="16" t="n">
        <v>0.791393570536829</v>
      </c>
    </row>
    <row r="1576" customFormat="false" ht="15" hidden="false" customHeight="false" outlineLevel="0" collapsed="false">
      <c r="A1576" s="17" t="n">
        <v>1971</v>
      </c>
      <c r="B1576" s="16" t="n">
        <v>0.0631909630675283</v>
      </c>
      <c r="C1576" s="16" t="n">
        <v>0.0625337273133605</v>
      </c>
      <c r="D1576" s="16" t="n">
        <v>0</v>
      </c>
      <c r="E1576" s="16" t="n">
        <v>0</v>
      </c>
      <c r="F1576" s="16" t="n">
        <v>0.210503035813628</v>
      </c>
      <c r="G1576" s="16" t="n">
        <v>0.16292730342434</v>
      </c>
      <c r="H1576" s="16" t="n">
        <v>0.107820858876487</v>
      </c>
      <c r="I1576" s="16" t="n">
        <v>1.30102999566398</v>
      </c>
      <c r="J1576" s="16" t="n">
        <v>0</v>
      </c>
      <c r="K1576" s="16" t="n">
        <v>0.518492509363296</v>
      </c>
      <c r="L1576" s="16" t="n">
        <v>0.78874063670412</v>
      </c>
    </row>
    <row r="1577" customFormat="false" ht="15" hidden="false" customHeight="false" outlineLevel="0" collapsed="false">
      <c r="A1577" s="17" t="n">
        <v>1972</v>
      </c>
      <c r="B1577" s="16" t="n">
        <v>0.0632550171059039</v>
      </c>
      <c r="C1577" s="16" t="n">
        <v>0.0626467172621509</v>
      </c>
      <c r="D1577" s="16" t="n">
        <v>0</v>
      </c>
      <c r="E1577" s="16" t="n">
        <v>0</v>
      </c>
      <c r="F1577" s="16" t="n">
        <v>0.192347937815735</v>
      </c>
      <c r="G1577" s="16" t="n">
        <v>0.146613414254822</v>
      </c>
      <c r="H1577" s="16" t="n">
        <v>0.0960279111800372</v>
      </c>
      <c r="I1577" s="16" t="n">
        <v>1.30102999566398</v>
      </c>
      <c r="J1577" s="16" t="n">
        <v>0</v>
      </c>
      <c r="K1577" s="16" t="n">
        <v>0.517283083645443</v>
      </c>
      <c r="L1577" s="16" t="n">
        <v>0.785892634207241</v>
      </c>
    </row>
    <row r="1578" customFormat="false" ht="15" hidden="false" customHeight="false" outlineLevel="0" collapsed="false">
      <c r="A1578" s="17" t="n">
        <v>1973</v>
      </c>
      <c r="B1578" s="16" t="n">
        <v>0.0633194040920999</v>
      </c>
      <c r="C1578" s="16" t="n">
        <v>0.0627608296011439</v>
      </c>
      <c r="D1578" s="16" t="n">
        <v>0</v>
      </c>
      <c r="E1578" s="16" t="n">
        <v>0</v>
      </c>
      <c r="F1578" s="16" t="n">
        <v>0.174318570642348</v>
      </c>
      <c r="G1578" s="16" t="n">
        <v>0.131403417056742</v>
      </c>
      <c r="H1578" s="16" t="n">
        <v>0.0847970275483404</v>
      </c>
      <c r="I1578" s="16" t="n">
        <v>1.30102999566398</v>
      </c>
      <c r="J1578" s="16" t="n">
        <v>0</v>
      </c>
      <c r="K1578" s="16" t="n">
        <v>0.515878589263421</v>
      </c>
      <c r="L1578" s="16" t="n">
        <v>0.781835205992509</v>
      </c>
    </row>
    <row r="1579" customFormat="false" ht="15" hidden="false" customHeight="false" outlineLevel="0" collapsed="false">
      <c r="A1579" s="17" t="n">
        <v>1974</v>
      </c>
      <c r="B1579" s="16" t="n">
        <v>0.0633837132611209</v>
      </c>
      <c r="C1579" s="16" t="n">
        <v>0.062876153716378</v>
      </c>
      <c r="D1579" s="16" t="n">
        <v>0</v>
      </c>
      <c r="E1579" s="16" t="n">
        <v>0</v>
      </c>
      <c r="F1579" s="16" t="n">
        <v>0.156234248392966</v>
      </c>
      <c r="G1579" s="16" t="n">
        <v>0.123174147507045</v>
      </c>
      <c r="H1579" s="16" t="n">
        <v>0.072599602318532</v>
      </c>
      <c r="I1579" s="16" t="n">
        <v>1.30102999566398</v>
      </c>
      <c r="J1579" s="16" t="n">
        <v>0</v>
      </c>
      <c r="K1579" s="16" t="n">
        <v>0.51439606741573</v>
      </c>
      <c r="L1579" s="16" t="n">
        <v>0.778011860174782</v>
      </c>
    </row>
    <row r="1580" customFormat="false" ht="15" hidden="false" customHeight="false" outlineLevel="0" collapsed="false">
      <c r="A1580" s="17" t="n">
        <v>1975</v>
      </c>
      <c r="B1580" s="16" t="n">
        <v>0.0634513889025483</v>
      </c>
      <c r="C1580" s="16" t="n">
        <v>0.0629946115541827</v>
      </c>
      <c r="D1580" s="16" t="n">
        <v>0</v>
      </c>
      <c r="E1580" s="16" t="n">
        <v>0</v>
      </c>
      <c r="F1580" s="16" t="n">
        <v>0.138690095525457</v>
      </c>
      <c r="G1580" s="16" t="n">
        <v>0.11661366387505</v>
      </c>
      <c r="H1580" s="16" t="n">
        <v>0.0610722212634748</v>
      </c>
      <c r="I1580" s="16" t="n">
        <v>1.30102999566398</v>
      </c>
      <c r="J1580" s="16" t="n">
        <v>0</v>
      </c>
      <c r="K1580" s="16" t="n">
        <v>0.513381710362048</v>
      </c>
      <c r="L1580" s="16" t="n">
        <v>0.773018102372035</v>
      </c>
    </row>
    <row r="1581" customFormat="false" ht="15" hidden="false" customHeight="false" outlineLevel="0" collapsed="false">
      <c r="A1581" s="17" t="n">
        <v>1976</v>
      </c>
      <c r="B1581" s="16" t="n">
        <v>0.0635216725576255</v>
      </c>
      <c r="C1581" s="16" t="n">
        <v>0.0631149063158906</v>
      </c>
      <c r="D1581" s="16" t="n">
        <v>0</v>
      </c>
      <c r="E1581" s="16" t="n">
        <v>0</v>
      </c>
      <c r="F1581" s="16" t="n">
        <v>0.121847315914602</v>
      </c>
      <c r="G1581" s="16" t="n">
        <v>0.106060704532911</v>
      </c>
      <c r="H1581" s="16" t="n">
        <v>0.0499045280821079</v>
      </c>
      <c r="I1581" s="16" t="n">
        <v>1.30102999566398</v>
      </c>
      <c r="J1581" s="16" t="n">
        <v>0</v>
      </c>
      <c r="K1581" s="16" t="n">
        <v>0.511743133583021</v>
      </c>
      <c r="L1581" s="16" t="n">
        <v>0.767400124843945</v>
      </c>
    </row>
    <row r="1582" customFormat="false" ht="15" hidden="false" customHeight="false" outlineLevel="0" collapsed="false">
      <c r="A1582" s="17" t="n">
        <v>1977</v>
      </c>
      <c r="B1582" s="16" t="n">
        <v>0.0635929776148664</v>
      </c>
      <c r="C1582" s="16" t="n">
        <v>0.0632371306837945</v>
      </c>
      <c r="D1582" s="16" t="n">
        <v>0</v>
      </c>
      <c r="E1582" s="16" t="n">
        <v>0</v>
      </c>
      <c r="F1582" s="16" t="n">
        <v>0.105130327438193</v>
      </c>
      <c r="G1582" s="16" t="n">
        <v>0.0912686885934788</v>
      </c>
      <c r="H1582" s="16" t="n">
        <v>0.0397005724213767</v>
      </c>
      <c r="I1582" s="16" t="n">
        <v>1.30102999566398</v>
      </c>
      <c r="J1582" s="16" t="n">
        <v>0</v>
      </c>
      <c r="K1582" s="16" t="n">
        <v>0.509636392009988</v>
      </c>
      <c r="L1582" s="16" t="n">
        <v>0.761001872659176</v>
      </c>
    </row>
    <row r="1583" customFormat="false" ht="15" hidden="false" customHeight="false" outlineLevel="0" collapsed="false">
      <c r="A1583" s="17" t="n">
        <v>1978</v>
      </c>
      <c r="B1583" s="16" t="n">
        <v>0.0636688043466873</v>
      </c>
      <c r="C1583" s="16" t="n">
        <v>0.0633651569192664</v>
      </c>
      <c r="D1583" s="16" t="n">
        <v>0</v>
      </c>
      <c r="E1583" s="16" t="n">
        <v>0</v>
      </c>
      <c r="F1583" s="16" t="n">
        <v>0.0884201215177067</v>
      </c>
      <c r="G1583" s="16" t="n">
        <v>0.0762624357442017</v>
      </c>
      <c r="H1583" s="16" t="n">
        <v>0.0397005724213767</v>
      </c>
      <c r="I1583" s="16" t="n">
        <v>1.30102999566398</v>
      </c>
      <c r="J1583" s="16" t="n">
        <v>0</v>
      </c>
      <c r="K1583" s="16" t="n">
        <v>0.508309925093633</v>
      </c>
      <c r="L1583" s="16" t="n">
        <v>0.754408551810237</v>
      </c>
    </row>
    <row r="1584" customFormat="false" ht="15" hidden="false" customHeight="false" outlineLevel="0" collapsed="false">
      <c r="A1584" s="17" t="n">
        <v>1979</v>
      </c>
      <c r="B1584" s="16" t="n">
        <v>0.0637478952606519</v>
      </c>
      <c r="C1584" s="16" t="n">
        <v>0.0634937910886293</v>
      </c>
      <c r="D1584" s="16" t="n">
        <v>0</v>
      </c>
      <c r="E1584" s="16" t="n">
        <v>0</v>
      </c>
      <c r="F1584" s="16" t="n">
        <v>0.0729683325909158</v>
      </c>
      <c r="G1584" s="16" t="n">
        <v>0.0627196366247419</v>
      </c>
      <c r="H1584" s="16" t="n">
        <v>0.0373339361624169</v>
      </c>
      <c r="I1584" s="16" t="n">
        <v>1.30102999566398</v>
      </c>
      <c r="J1584" s="16" t="n">
        <v>0</v>
      </c>
      <c r="K1584" s="16" t="n">
        <v>0.506437265917603</v>
      </c>
      <c r="L1584" s="16" t="n">
        <v>0.74851747815231</v>
      </c>
    </row>
    <row r="1585" customFormat="false" ht="15" hidden="false" customHeight="false" outlineLevel="0" collapsed="false">
      <c r="A1585" s="17" t="n">
        <v>1980</v>
      </c>
      <c r="B1585" s="16" t="n">
        <v>0.063828798269646</v>
      </c>
      <c r="C1585" s="16" t="n">
        <v>0.0636236787553919</v>
      </c>
      <c r="D1585" s="16" t="n">
        <v>0</v>
      </c>
      <c r="E1585" s="16" t="n">
        <v>0</v>
      </c>
      <c r="F1585" s="16" t="n">
        <v>0.0580932923288691</v>
      </c>
      <c r="G1585" s="16" t="n">
        <v>0.0501664678960681</v>
      </c>
      <c r="H1585" s="16" t="n">
        <v>0.0303348541780081</v>
      </c>
      <c r="I1585" s="16" t="n">
        <v>1.30102999566398</v>
      </c>
      <c r="J1585" s="16" t="n">
        <v>0</v>
      </c>
      <c r="K1585" s="16" t="n">
        <v>0.504330524344569</v>
      </c>
      <c r="L1585" s="16" t="n">
        <v>0.742626404494382</v>
      </c>
    </row>
    <row r="1586" customFormat="false" ht="15" hidden="false" customHeight="false" outlineLevel="0" collapsed="false">
      <c r="A1586" s="17" t="n">
        <v>1981</v>
      </c>
      <c r="B1586" s="16" t="n">
        <v>0.0639140902397533</v>
      </c>
      <c r="C1586" s="16" t="n">
        <v>0.063759194550973</v>
      </c>
      <c r="D1586" s="16" t="n">
        <v>0</v>
      </c>
      <c r="E1586" s="16" t="n">
        <v>0</v>
      </c>
      <c r="F1586" s="16" t="n">
        <v>0.0432413154980768</v>
      </c>
      <c r="G1586" s="16" t="n">
        <v>0.0376240151451463</v>
      </c>
      <c r="H1586" s="16" t="n">
        <v>0.021019108551929</v>
      </c>
      <c r="I1586" s="16" t="n">
        <v>1.30102999566398</v>
      </c>
      <c r="J1586" s="16" t="n">
        <v>0</v>
      </c>
      <c r="K1586" s="16" t="n">
        <v>0.502340823970037</v>
      </c>
      <c r="L1586" s="16" t="n">
        <v>0.736423220973783</v>
      </c>
    </row>
    <row r="1587" customFormat="false" ht="15" hidden="false" customHeight="false" outlineLevel="0" collapsed="false">
      <c r="A1587" s="17" t="n">
        <v>1982</v>
      </c>
      <c r="B1587" s="16" t="n">
        <v>0.0640021841455665</v>
      </c>
      <c r="C1587" s="16" t="n">
        <v>0.063895037177992</v>
      </c>
      <c r="D1587" s="16" t="n">
        <v>0</v>
      </c>
      <c r="E1587" s="16" t="n">
        <v>0</v>
      </c>
      <c r="F1587" s="16" t="n">
        <v>0.0294959176993171</v>
      </c>
      <c r="G1587" s="16" t="n">
        <v>0.0257591352411104</v>
      </c>
      <c r="H1587" s="16" t="n">
        <v>0.0130152443918725</v>
      </c>
      <c r="I1587" s="16" t="n">
        <v>1.30102999566398</v>
      </c>
      <c r="J1587" s="16" t="n">
        <v>0</v>
      </c>
      <c r="K1587" s="16" t="n">
        <v>0.500741260923845</v>
      </c>
      <c r="L1587" s="16" t="n">
        <v>0.731156367041199</v>
      </c>
    </row>
    <row r="1588" customFormat="false" ht="15" hidden="false" customHeight="false" outlineLevel="0" collapsed="false">
      <c r="A1588" s="17" t="n">
        <v>1983</v>
      </c>
      <c r="B1588" s="16" t="n">
        <v>0.0640937865504788</v>
      </c>
      <c r="C1588" s="16" t="n">
        <v>0.064034528151322</v>
      </c>
      <c r="D1588" s="16" t="n">
        <v>0</v>
      </c>
      <c r="E1588" s="16" t="n">
        <v>0</v>
      </c>
      <c r="F1588" s="16" t="n">
        <v>0.016084856497049</v>
      </c>
      <c r="G1588" s="16" t="n">
        <v>0.014220484286333</v>
      </c>
      <c r="H1588" s="16" t="n">
        <v>0.00524667830362201</v>
      </c>
      <c r="I1588" s="16" t="n">
        <v>1.30102999566398</v>
      </c>
      <c r="J1588" s="16" t="n">
        <v>0</v>
      </c>
      <c r="K1588" s="16" t="n">
        <v>0.501755617977528</v>
      </c>
      <c r="L1588" s="16" t="n">
        <v>0.726903870162297</v>
      </c>
    </row>
    <row r="1589" customFormat="false" ht="15" hidden="false" customHeight="false" outlineLevel="0" collapsed="false">
      <c r="A1589" s="17" t="n">
        <v>1984</v>
      </c>
      <c r="B1589" s="16" t="n">
        <v>0.0641897320747376</v>
      </c>
      <c r="C1589" s="16" t="n">
        <v>0.0641788141801953</v>
      </c>
      <c r="D1589" s="16" t="n">
        <v>0</v>
      </c>
      <c r="E1589" s="16" t="n">
        <v>0</v>
      </c>
      <c r="F1589" s="16" t="n">
        <v>0.00292114405843975</v>
      </c>
      <c r="G1589" s="16" t="n">
        <v>0.00271438638640642</v>
      </c>
      <c r="H1589" s="16" t="n">
        <v>0.00211940151239787</v>
      </c>
      <c r="I1589" s="16" t="n">
        <v>1.30102999566398</v>
      </c>
      <c r="J1589" s="16" t="n">
        <v>0</v>
      </c>
      <c r="K1589" s="16" t="n">
        <v>0.502887016229713</v>
      </c>
      <c r="L1589" s="16" t="n">
        <v>0.722222222222222</v>
      </c>
    </row>
    <row r="1590" customFormat="false" ht="15" hidden="false" customHeight="false" outlineLevel="0" collapsed="false">
      <c r="A1590" s="17" t="n">
        <v>1985</v>
      </c>
      <c r="B1590" s="16" t="n">
        <v>0.0642902138642967</v>
      </c>
      <c r="C1590" s="16" t="n">
        <v>0.0643257643985614</v>
      </c>
      <c r="D1590" s="16" t="n">
        <v>0</v>
      </c>
      <c r="E1590" s="16" t="n">
        <v>0</v>
      </c>
      <c r="F1590" s="16" t="n">
        <v>0.00958527751075543</v>
      </c>
      <c r="G1590" s="16" t="n">
        <v>0.00836903089204315</v>
      </c>
      <c r="H1590" s="16" t="n">
        <v>0.00867427387176969</v>
      </c>
      <c r="I1590" s="16" t="n">
        <v>1.30102999566398</v>
      </c>
      <c r="J1590" s="16" t="n">
        <v>0</v>
      </c>
      <c r="K1590" s="16" t="n">
        <v>0.503979400749064</v>
      </c>
      <c r="L1590" s="16" t="n">
        <v>0.717969725343321</v>
      </c>
    </row>
    <row r="1591" customFormat="false" ht="15" hidden="false" customHeight="false" outlineLevel="0" collapsed="false">
      <c r="A1591" s="17" t="n">
        <v>1986</v>
      </c>
      <c r="B1591" s="16" t="n">
        <v>0.0643940704046852</v>
      </c>
      <c r="C1591" s="16" t="n">
        <v>0.0644787014723661</v>
      </c>
      <c r="D1591" s="16" t="n">
        <v>0</v>
      </c>
      <c r="E1591" s="16" t="n">
        <v>0</v>
      </c>
      <c r="F1591" s="16" t="n">
        <v>0.0231683386573868</v>
      </c>
      <c r="G1591" s="16" t="n">
        <v>0.0204727805816587</v>
      </c>
      <c r="H1591" s="16" t="n">
        <v>0.0172532380905615</v>
      </c>
      <c r="I1591" s="16" t="n">
        <v>1.30102999566398</v>
      </c>
      <c r="J1591" s="16" t="n">
        <v>0</v>
      </c>
      <c r="K1591" s="16" t="n">
        <v>0.506242197253433</v>
      </c>
      <c r="L1591" s="16" t="n">
        <v>0.714770599250936</v>
      </c>
    </row>
    <row r="1592" customFormat="false" ht="15" hidden="false" customHeight="false" outlineLevel="0" collapsed="false">
      <c r="A1592" s="17" t="n">
        <v>1987</v>
      </c>
      <c r="B1592" s="16" t="n">
        <v>0.0645017003537052</v>
      </c>
      <c r="C1592" s="16" t="n">
        <v>0.0646381319573756</v>
      </c>
      <c r="D1592" s="16" t="n">
        <v>0</v>
      </c>
      <c r="E1592" s="16" t="n">
        <v>0</v>
      </c>
      <c r="F1592" s="16" t="n">
        <v>0.0379547538833409</v>
      </c>
      <c r="G1592" s="16" t="n">
        <v>0.0332293506698494</v>
      </c>
      <c r="H1592" s="16" t="n">
        <v>0.0260124500702043</v>
      </c>
      <c r="I1592" s="16" t="n">
        <v>1.30102999566398</v>
      </c>
      <c r="J1592" s="16" t="n">
        <v>0</v>
      </c>
      <c r="K1592" s="16" t="n">
        <v>0.507919787765293</v>
      </c>
      <c r="L1592" s="16" t="n">
        <v>0.711805555555556</v>
      </c>
    </row>
    <row r="1593" customFormat="false" ht="15" hidden="false" customHeight="false" outlineLevel="0" collapsed="false">
      <c r="A1593" s="17" t="n">
        <v>1988</v>
      </c>
      <c r="B1593" s="16" t="n">
        <v>0.0646126482946177</v>
      </c>
      <c r="C1593" s="16" t="n">
        <v>0.0647995783685801</v>
      </c>
      <c r="D1593" s="16" t="n">
        <v>0</v>
      </c>
      <c r="E1593" s="16" t="n">
        <v>0</v>
      </c>
      <c r="F1593" s="16" t="n">
        <v>0.0528105672604268</v>
      </c>
      <c r="G1593" s="16" t="n">
        <v>0.0457249914817625</v>
      </c>
      <c r="H1593" s="16" t="n">
        <v>0.0352707891332805</v>
      </c>
      <c r="I1593" s="16" t="n">
        <v>1.30102999566398</v>
      </c>
      <c r="J1593" s="16" t="n">
        <v>0</v>
      </c>
      <c r="K1593" s="16" t="n">
        <v>0.509324282147316</v>
      </c>
      <c r="L1593" s="16" t="n">
        <v>0.708138264669164</v>
      </c>
    </row>
    <row r="1594" customFormat="false" ht="15" hidden="false" customHeight="false" outlineLevel="0" collapsed="false">
      <c r="A1594" s="17" t="n">
        <v>1989</v>
      </c>
      <c r="B1594" s="16" t="n">
        <v>0.0647267558508449</v>
      </c>
      <c r="C1594" s="16" t="n">
        <v>0.0649648015544321</v>
      </c>
      <c r="D1594" s="16" t="n">
        <v>0</v>
      </c>
      <c r="E1594" s="16" t="n">
        <v>0</v>
      </c>
      <c r="F1594" s="16" t="n">
        <v>0.068297412146856</v>
      </c>
      <c r="G1594" s="16" t="n">
        <v>0.0586831859529914</v>
      </c>
      <c r="H1594" s="16" t="n">
        <v>0.0397005724213767</v>
      </c>
      <c r="I1594" s="16" t="n">
        <v>1.30102999566398</v>
      </c>
      <c r="J1594" s="16" t="n">
        <v>0</v>
      </c>
      <c r="K1594" s="16" t="n">
        <v>0.510884831460674</v>
      </c>
      <c r="L1594" s="16" t="n">
        <v>0.704431960049938</v>
      </c>
    </row>
    <row r="1595" customFormat="false" ht="15" hidden="false" customHeight="false" outlineLevel="0" collapsed="false">
      <c r="A1595" s="17" t="n">
        <v>1990</v>
      </c>
      <c r="B1595" s="16" t="n">
        <v>0.0648464595174624</v>
      </c>
      <c r="C1595" s="16" t="n">
        <v>0.0651350446317471</v>
      </c>
      <c r="D1595" s="16" t="n">
        <v>0</v>
      </c>
      <c r="E1595" s="16" t="n">
        <v>0</v>
      </c>
      <c r="F1595" s="16" t="n">
        <v>0.0840457789596639</v>
      </c>
      <c r="G1595" s="16" t="n">
        <v>0.0723130388970719</v>
      </c>
      <c r="H1595" s="16" t="n">
        <v>0.0397005724213767</v>
      </c>
      <c r="I1595" s="16" t="n">
        <v>1.30102999566398</v>
      </c>
      <c r="J1595" s="16" t="n">
        <v>0</v>
      </c>
      <c r="K1595" s="16" t="n">
        <v>0.51291354556804</v>
      </c>
      <c r="L1595" s="16" t="n">
        <v>0.70080368289638</v>
      </c>
    </row>
    <row r="1596" customFormat="false" ht="15" hidden="false" customHeight="false" outlineLevel="0" collapsed="false">
      <c r="A1596" s="17" t="n">
        <v>1991</v>
      </c>
      <c r="B1596" s="16" t="n">
        <v>0.0649676116493841</v>
      </c>
      <c r="C1596" s="16" t="n">
        <v>0.0653065350743827</v>
      </c>
      <c r="D1596" s="16" t="n">
        <v>0</v>
      </c>
      <c r="E1596" s="16" t="n">
        <v>0</v>
      </c>
      <c r="F1596" s="16" t="n">
        <v>0.100172686129107</v>
      </c>
      <c r="G1596" s="16" t="n">
        <v>0.0867376627233188</v>
      </c>
      <c r="H1596" s="16" t="n">
        <v>0.0425522101957417</v>
      </c>
      <c r="I1596" s="16" t="n">
        <v>1.30102999566398</v>
      </c>
      <c r="J1596" s="16" t="n">
        <v>0</v>
      </c>
      <c r="K1596" s="16" t="n">
        <v>0.514200998751561</v>
      </c>
      <c r="L1596" s="16" t="n">
        <v>0.696395131086142</v>
      </c>
    </row>
    <row r="1597" customFormat="false" ht="15" hidden="false" customHeight="false" outlineLevel="0" collapsed="false">
      <c r="A1597" s="17" t="n">
        <v>1992</v>
      </c>
      <c r="B1597" s="16" t="n">
        <v>0.0650930390693247</v>
      </c>
      <c r="C1597" s="16" t="n">
        <v>0.0654828390106559</v>
      </c>
      <c r="D1597" s="16" t="n">
        <v>0</v>
      </c>
      <c r="E1597" s="16" t="n">
        <v>0</v>
      </c>
      <c r="F1597" s="16" t="n">
        <v>0.116897349694544</v>
      </c>
      <c r="G1597" s="16" t="n">
        <v>0.10153924794989</v>
      </c>
      <c r="H1597" s="16" t="n">
        <v>0.0525321810098226</v>
      </c>
      <c r="I1597" s="16" t="n">
        <v>1.30102999566398</v>
      </c>
      <c r="J1597" s="16" t="n">
        <v>0</v>
      </c>
      <c r="K1597" s="16" t="n">
        <v>0.515917602996255</v>
      </c>
      <c r="L1597" s="16" t="n">
        <v>0.692298689138577</v>
      </c>
    </row>
    <row r="1598" customFormat="false" ht="15" hidden="false" customHeight="false" outlineLevel="0" collapsed="false">
      <c r="A1598" s="17" t="n">
        <v>1993</v>
      </c>
      <c r="B1598" s="16" t="n">
        <v>0.0652241388646265</v>
      </c>
      <c r="C1598" s="16" t="n">
        <v>0.0656641605571749</v>
      </c>
      <c r="D1598" s="16" t="n">
        <v>0</v>
      </c>
      <c r="E1598" s="16" t="n">
        <v>0</v>
      </c>
      <c r="F1598" s="16" t="n">
        <v>0.133828392512966</v>
      </c>
      <c r="G1598" s="16" t="n">
        <v>0.113498216128845</v>
      </c>
      <c r="H1598" s="16" t="n">
        <v>0.0627024638684477</v>
      </c>
      <c r="I1598" s="16" t="n">
        <v>1.30102999566398</v>
      </c>
      <c r="J1598" s="16" t="n">
        <v>0</v>
      </c>
      <c r="K1598" s="16" t="n">
        <v>0.517439138576779</v>
      </c>
      <c r="L1598" s="16" t="n">
        <v>0.688163233458177</v>
      </c>
    </row>
    <row r="1599" customFormat="false" ht="15" hidden="false" customHeight="false" outlineLevel="0" collapsed="false">
      <c r="A1599" s="17" t="n">
        <v>1994</v>
      </c>
      <c r="B1599" s="16" t="n">
        <v>0.0653571621514857</v>
      </c>
      <c r="C1599" s="16" t="n">
        <v>0.065848896698503</v>
      </c>
      <c r="D1599" s="16" t="n">
        <v>0</v>
      </c>
      <c r="E1599" s="16" t="n">
        <v>0</v>
      </c>
      <c r="F1599" s="16" t="n">
        <v>0.15174839796122</v>
      </c>
      <c r="G1599" s="16" t="n">
        <v>0.120620996617082</v>
      </c>
      <c r="H1599" s="16" t="n">
        <v>0.0728241771994963</v>
      </c>
      <c r="I1599" s="16" t="n">
        <v>1.30102999566398</v>
      </c>
      <c r="J1599" s="16" t="n">
        <v>0</v>
      </c>
      <c r="K1599" s="16" t="n">
        <v>0.518921660424469</v>
      </c>
      <c r="L1599" s="16" t="n">
        <v>0.683130461922597</v>
      </c>
    </row>
    <row r="1600" customFormat="false" ht="15" hidden="false" customHeight="false" outlineLevel="0" collapsed="false">
      <c r="A1600" s="17" t="n">
        <v>1995</v>
      </c>
      <c r="B1600" s="16" t="n">
        <v>0.0654946902973784</v>
      </c>
      <c r="C1600" s="16" t="n">
        <v>0.0660409658958905</v>
      </c>
      <c r="D1600" s="16" t="n">
        <v>0</v>
      </c>
      <c r="E1600" s="16" t="n">
        <v>0.1</v>
      </c>
      <c r="F1600" s="16" t="n">
        <v>0.171126936958247</v>
      </c>
      <c r="G1600" s="16" t="n">
        <v>0.129965774396244</v>
      </c>
      <c r="H1600" s="16" t="n">
        <v>0.0844858491223388</v>
      </c>
      <c r="I1600" s="16" t="n">
        <v>1.30102999566398</v>
      </c>
      <c r="J1600" s="16" t="n">
        <v>0</v>
      </c>
      <c r="K1600" s="16" t="n">
        <v>0.520248127340824</v>
      </c>
      <c r="L1600" s="16" t="n">
        <v>0.679112047440699</v>
      </c>
    </row>
    <row r="1601" customFormat="false" ht="15" hidden="false" customHeight="false" outlineLevel="0" collapsed="false">
      <c r="A1601" s="17" t="n">
        <v>1996</v>
      </c>
      <c r="B1601" s="16" t="n">
        <v>0.0656394615976347</v>
      </c>
      <c r="C1601" s="16" t="n">
        <v>0.0662363822038254</v>
      </c>
      <c r="D1601" s="16" t="n">
        <v>0</v>
      </c>
      <c r="E1601" s="16" t="n">
        <v>0.1</v>
      </c>
      <c r="F1601" s="16" t="n">
        <v>0.189578426516331</v>
      </c>
      <c r="G1601" s="16" t="n">
        <v>0.14476158841447</v>
      </c>
      <c r="H1601" s="16" t="n">
        <v>0.0943577721637807</v>
      </c>
      <c r="I1601" s="16" t="n">
        <v>1.30102999566398</v>
      </c>
      <c r="J1601" s="16" t="n">
        <v>0</v>
      </c>
      <c r="K1601" s="16" t="n">
        <v>0.521769662921348</v>
      </c>
      <c r="L1601" s="16" t="n">
        <v>0.674469413233458</v>
      </c>
    </row>
    <row r="1602" customFormat="false" ht="15" hidden="false" customHeight="false" outlineLevel="0" collapsed="false">
      <c r="A1602" s="17" t="n">
        <v>1997</v>
      </c>
      <c r="B1602" s="16" t="n">
        <v>0.0657887876344224</v>
      </c>
      <c r="C1602" s="16" t="n">
        <v>0.0664353079549717</v>
      </c>
      <c r="D1602" s="16" t="n">
        <v>0</v>
      </c>
      <c r="E1602" s="16" t="n">
        <v>0.1</v>
      </c>
      <c r="F1602" s="16" t="n">
        <v>0.208073881875792</v>
      </c>
      <c r="G1602" s="16" t="n">
        <v>0.160959184011651</v>
      </c>
      <c r="H1602" s="16" t="n">
        <v>0.104012594302431</v>
      </c>
      <c r="I1602" s="16" t="n">
        <v>1.30102999566398</v>
      </c>
      <c r="J1602" s="16" t="n">
        <v>0</v>
      </c>
      <c r="K1602" s="16" t="n">
        <v>0.523798377028714</v>
      </c>
      <c r="L1602" s="16" t="n">
        <v>0.66955368289638</v>
      </c>
    </row>
    <row r="1603" customFormat="false" ht="15" hidden="false" customHeight="false" outlineLevel="0" collapsed="false">
      <c r="A1603" s="17" t="n">
        <v>1998</v>
      </c>
      <c r="B1603" s="16" t="n">
        <v>0.0659437017618782</v>
      </c>
      <c r="C1603" s="16" t="n">
        <v>0.0666393334506435</v>
      </c>
      <c r="D1603" s="16" t="n">
        <v>0</v>
      </c>
      <c r="E1603" s="16" t="n">
        <v>0.1</v>
      </c>
      <c r="F1603" s="16" t="n">
        <v>0.226809960118759</v>
      </c>
      <c r="G1603" s="16" t="n">
        <v>0.177153494264566</v>
      </c>
      <c r="H1603" s="16" t="n">
        <v>0.113229553360652</v>
      </c>
      <c r="I1603" s="16" t="n">
        <v>1.30102999566398</v>
      </c>
      <c r="J1603" s="16" t="n">
        <v>0</v>
      </c>
      <c r="K1603" s="16" t="n">
        <v>0.524812734082397</v>
      </c>
      <c r="L1603" s="16" t="n">
        <v>0.664872034956305</v>
      </c>
    </row>
    <row r="1604" customFormat="false" ht="15" hidden="false" customHeight="false" outlineLevel="0" collapsed="false">
      <c r="A1604" s="17" t="n">
        <v>1999</v>
      </c>
      <c r="B1604" s="16" t="n">
        <v>0.0661012508595983</v>
      </c>
      <c r="C1604" s="16" t="n">
        <v>0.0668463506788183</v>
      </c>
      <c r="D1604" s="16" t="n">
        <v>0</v>
      </c>
      <c r="E1604" s="16" t="n">
        <v>0.1</v>
      </c>
      <c r="F1604" s="16" t="n">
        <v>0.246032987761794</v>
      </c>
      <c r="G1604" s="16" t="n">
        <v>0.194285771500548</v>
      </c>
      <c r="H1604" s="16" t="n">
        <v>0.121906734334416</v>
      </c>
      <c r="I1604" s="16" t="n">
        <v>1.30102999566398</v>
      </c>
      <c r="J1604" s="16" t="n">
        <v>0</v>
      </c>
      <c r="K1604" s="16" t="n">
        <v>0.526607365792759</v>
      </c>
      <c r="L1604" s="16" t="n">
        <v>0.660814606741573</v>
      </c>
    </row>
    <row r="1605" customFormat="false" ht="15" hidden="false" customHeight="false" outlineLevel="0" collapsed="false">
      <c r="A1605" s="17" t="n">
        <v>2000</v>
      </c>
      <c r="B1605" s="16" t="n">
        <v>0.0662639616574678</v>
      </c>
      <c r="C1605" s="16" t="n">
        <v>0.0670557487651371</v>
      </c>
      <c r="D1605" s="16" t="n">
        <v>0</v>
      </c>
      <c r="E1605" s="16" t="n">
        <v>0.1</v>
      </c>
      <c r="F1605" s="16" t="n">
        <v>0.264502501640806</v>
      </c>
      <c r="G1605" s="16" t="n">
        <v>0.211122158892476</v>
      </c>
      <c r="H1605" s="16" t="n">
        <v>0.131268849721597</v>
      </c>
      <c r="I1605" s="16" t="n">
        <v>1.30102999566398</v>
      </c>
      <c r="J1605" s="16" t="n">
        <v>0</v>
      </c>
      <c r="K1605" s="16" t="n">
        <v>0.527816791510612</v>
      </c>
      <c r="L1605" s="16" t="n">
        <v>0.656952247191011</v>
      </c>
    </row>
    <row r="1606" customFormat="false" ht="15" hidden="false" customHeight="false" outlineLevel="0" collapsed="false">
      <c r="A1606" s="17" t="n">
        <v>2001</v>
      </c>
      <c r="B1606" s="16" t="n">
        <v>0.0664304102150102</v>
      </c>
      <c r="C1606" s="16" t="n">
        <v>0.0672708411146416</v>
      </c>
      <c r="D1606" s="16" t="n">
        <v>0</v>
      </c>
      <c r="E1606" s="16" t="n">
        <v>0.2</v>
      </c>
      <c r="F1606" s="16" t="n">
        <v>0.284120715248092</v>
      </c>
      <c r="G1606" s="16" t="n">
        <v>0.227691033337218</v>
      </c>
      <c r="H1606" s="16" t="n">
        <v>0.141137161691723</v>
      </c>
      <c r="I1606" s="16" t="n">
        <v>1.30102999566398</v>
      </c>
      <c r="J1606" s="16" t="n">
        <v>0</v>
      </c>
      <c r="K1606" s="16" t="n">
        <v>0.529455368289638</v>
      </c>
      <c r="L1606" s="16" t="n">
        <v>0.653480024968789</v>
      </c>
    </row>
    <row r="1607" customFormat="false" ht="15" hidden="false" customHeight="false" outlineLevel="0" collapsed="false">
      <c r="A1607" s="17" t="n">
        <v>2002</v>
      </c>
      <c r="B1607" s="16" t="n">
        <v>0.0665993225864238</v>
      </c>
      <c r="C1607" s="16" t="n">
        <v>0.0674917287287418</v>
      </c>
      <c r="D1607" s="16" t="n">
        <v>0</v>
      </c>
      <c r="E1607" s="16" t="n">
        <v>0.2</v>
      </c>
      <c r="F1607" s="16" t="n">
        <v>0.305458182092736</v>
      </c>
      <c r="G1607" s="16" t="n">
        <v>0.243250179105548</v>
      </c>
      <c r="H1607" s="16" t="n">
        <v>0.151611196821572</v>
      </c>
      <c r="I1607" s="16" t="n">
        <v>1.30102999566398</v>
      </c>
      <c r="J1607" s="16" t="n">
        <v>0</v>
      </c>
      <c r="K1607" s="16" t="n">
        <v>0.531132958801498</v>
      </c>
      <c r="L1607" s="16" t="n">
        <v>0.651451310861423</v>
      </c>
    </row>
    <row r="1608" customFormat="false" ht="15" hidden="false" customHeight="false" outlineLevel="0" collapsed="false">
      <c r="A1608" s="17" t="n">
        <v>2003</v>
      </c>
      <c r="B1608" s="16" t="n">
        <v>0.0667734479324685</v>
      </c>
      <c r="C1608" s="16" t="n">
        <v>0.0677127944975254</v>
      </c>
      <c r="D1608" s="16" t="n">
        <v>0</v>
      </c>
      <c r="E1608" s="16" t="n">
        <v>0.2</v>
      </c>
      <c r="F1608" s="16" t="n">
        <v>0.32505339862671</v>
      </c>
      <c r="G1608" s="16" t="n">
        <v>0.25182570361187</v>
      </c>
      <c r="H1608" s="16" t="n">
        <v>0.15579277064974</v>
      </c>
      <c r="I1608" s="16" t="n">
        <v>1.30102999566398</v>
      </c>
      <c r="J1608" s="16" t="n">
        <v>0</v>
      </c>
      <c r="K1608" s="16" t="n">
        <v>0.533005617977528</v>
      </c>
      <c r="L1608" s="16" t="n">
        <v>0.649071473158552</v>
      </c>
    </row>
    <row r="1609" customFormat="false" ht="15" hidden="false" customHeight="false" outlineLevel="0" collapsed="false">
      <c r="A1609" s="17" t="n">
        <v>2004</v>
      </c>
      <c r="B1609" s="16" t="n">
        <v>0.0669549367804494</v>
      </c>
      <c r="C1609" s="16" t="n">
        <v>0.0679412779576156</v>
      </c>
      <c r="D1609" s="16" t="n">
        <v>0</v>
      </c>
      <c r="E1609" s="16" t="n">
        <v>0.2</v>
      </c>
      <c r="F1609" s="16" t="n">
        <v>0.34499759664671</v>
      </c>
      <c r="G1609" s="16" t="n">
        <v>0.266476280492078</v>
      </c>
      <c r="H1609" s="16" t="n">
        <v>0.158913807123657</v>
      </c>
      <c r="I1609" s="16" t="n">
        <v>1.30102999566398</v>
      </c>
      <c r="J1609" s="16" t="n">
        <v>0</v>
      </c>
      <c r="K1609" s="16" t="n">
        <v>0.534254057428215</v>
      </c>
      <c r="L1609" s="16" t="n">
        <v>0.647354868913858</v>
      </c>
    </row>
    <row r="1610" customFormat="false" ht="15" hidden="false" customHeight="false" outlineLevel="0" collapsed="false">
      <c r="A1610" s="17" t="n">
        <v>2005</v>
      </c>
      <c r="B1610" s="16" t="n">
        <v>0.0671386339494752</v>
      </c>
      <c r="C1610" s="16" t="n">
        <v>0.0681733689009306</v>
      </c>
      <c r="D1610" s="16" t="n">
        <v>0</v>
      </c>
      <c r="E1610" s="16" t="n">
        <v>0.2</v>
      </c>
      <c r="F1610" s="16" t="n">
        <v>0.365936647768981</v>
      </c>
      <c r="G1610" s="16" t="n">
        <v>0.277759580413442</v>
      </c>
      <c r="H1610" s="16" t="n">
        <v>0.166745156049509</v>
      </c>
      <c r="I1610" s="16" t="n">
        <v>1.30102999566398</v>
      </c>
      <c r="J1610" s="16" t="n">
        <v>0</v>
      </c>
      <c r="K1610" s="16" t="n">
        <v>0.535736579275905</v>
      </c>
      <c r="L1610" s="16" t="n">
        <v>0.645053058676654</v>
      </c>
    </row>
    <row r="1611" customFormat="false" ht="15" hidden="false" customHeight="false" outlineLevel="0" collapsed="false">
      <c r="A1611" s="17" t="n">
        <v>2006</v>
      </c>
      <c r="B1611" s="16" t="n">
        <v>0.0673245538750456</v>
      </c>
      <c r="C1611" s="16" t="n">
        <v>0.0684064919066228</v>
      </c>
      <c r="D1611" s="16" t="n">
        <v>0</v>
      </c>
      <c r="E1611" s="16" t="n">
        <v>0.2</v>
      </c>
      <c r="F1611" s="16" t="n">
        <v>0.386600281108581</v>
      </c>
      <c r="G1611" s="16" t="n">
        <v>0.293600076623324</v>
      </c>
      <c r="H1611" s="16" t="n">
        <v>0.173304398660979</v>
      </c>
      <c r="I1611" s="16" t="n">
        <v>1.30102999566398</v>
      </c>
      <c r="J1611" s="16" t="n">
        <v>0</v>
      </c>
      <c r="K1611" s="16" t="n">
        <v>0.53686797752809</v>
      </c>
      <c r="L1611" s="16" t="n">
        <v>0.642868289637953</v>
      </c>
    </row>
    <row r="1612" customFormat="false" ht="15" hidden="false" customHeight="false" outlineLevel="0" collapsed="false">
      <c r="A1612" s="17" t="n">
        <v>2007</v>
      </c>
      <c r="B1612" s="16" t="n">
        <v>0.0675137484342688</v>
      </c>
      <c r="C1612" s="16" t="n">
        <v>0.0686456877005737</v>
      </c>
      <c r="D1612" s="16" t="n">
        <v>0</v>
      </c>
      <c r="E1612" s="16" t="n">
        <v>0.2</v>
      </c>
      <c r="F1612" s="16" t="n">
        <v>0.408831065411029</v>
      </c>
      <c r="G1612" s="16" t="n">
        <v>0.31223100446697</v>
      </c>
      <c r="H1612" s="16" t="n">
        <v>0.179976361776968</v>
      </c>
      <c r="I1612" s="16" t="n">
        <v>1.30102999566398</v>
      </c>
      <c r="J1612" s="16" t="n">
        <v>0</v>
      </c>
      <c r="K1612" s="16" t="n">
        <v>0.538389513108614</v>
      </c>
      <c r="L1612" s="16" t="n">
        <v>0.640917602996255</v>
      </c>
    </row>
    <row r="1613" customFormat="false" ht="15" hidden="false" customHeight="false" outlineLevel="0" collapsed="false">
      <c r="A1613" s="17" t="n">
        <v>2008</v>
      </c>
      <c r="B1613" s="16" t="n">
        <v>0.0677029123633272</v>
      </c>
      <c r="C1613" s="16" t="n">
        <v>0.0688840741228856</v>
      </c>
      <c r="D1613" s="16" t="n">
        <v>0</v>
      </c>
      <c r="E1613" s="16" t="n">
        <v>0.3</v>
      </c>
      <c r="F1613" s="16" t="n">
        <v>0.431053251647359</v>
      </c>
      <c r="G1613" s="16" t="n">
        <v>0.331603649134798</v>
      </c>
      <c r="H1613" s="16" t="n">
        <v>0.187750017333799</v>
      </c>
      <c r="I1613" s="16" t="n">
        <v>1.30102999566398</v>
      </c>
      <c r="J1613" s="16" t="n">
        <v>0</v>
      </c>
      <c r="K1613" s="16" t="n">
        <v>0.539989076154807</v>
      </c>
      <c r="L1613" s="16" t="n">
        <v>0.638654806491885</v>
      </c>
    </row>
    <row r="1614" customFormat="false" ht="15" hidden="false" customHeight="false" outlineLevel="0" collapsed="false">
      <c r="A1614" s="17" t="n">
        <v>2009</v>
      </c>
      <c r="B1614" s="16" t="n">
        <v>0.0678978982485003</v>
      </c>
      <c r="C1614" s="16" t="n">
        <v>0.0691275011455075</v>
      </c>
      <c r="D1614" s="16" t="n">
        <v>0</v>
      </c>
      <c r="E1614" s="16" t="n">
        <v>0.3</v>
      </c>
      <c r="F1614" s="16" t="n">
        <v>0.45308470431383</v>
      </c>
      <c r="G1614" s="16" t="n">
        <v>0.350243178122132</v>
      </c>
      <c r="H1614" s="16" t="n">
        <v>0.195877260986617</v>
      </c>
      <c r="I1614" s="16" t="n">
        <v>1.30102999566398</v>
      </c>
      <c r="J1614" s="16" t="n">
        <v>0</v>
      </c>
      <c r="K1614" s="16" t="n">
        <v>0.541393570536829</v>
      </c>
      <c r="L1614" s="16" t="n">
        <v>0.636743133583021</v>
      </c>
    </row>
    <row r="1615" customFormat="false" ht="15" hidden="false" customHeight="false" outlineLevel="0" collapsed="false">
      <c r="A1615" s="17" t="n">
        <v>2010</v>
      </c>
      <c r="B1615" s="16" t="n">
        <v>0.0680974073604577</v>
      </c>
      <c r="C1615" s="16" t="n">
        <v>0.0693757208273484</v>
      </c>
      <c r="D1615" s="16" t="n">
        <v>0</v>
      </c>
      <c r="E1615" s="16" t="n">
        <v>0.3</v>
      </c>
      <c r="F1615" s="16" t="n">
        <v>0.475539955113715</v>
      </c>
      <c r="G1615" s="16" t="n">
        <v>0.370334558352281</v>
      </c>
      <c r="H1615" s="16" t="n">
        <v>0.203271366284245</v>
      </c>
      <c r="I1615" s="16" t="n">
        <v>1.30102999566398</v>
      </c>
      <c r="J1615" s="16" t="n">
        <v>0</v>
      </c>
      <c r="K1615" s="16" t="n">
        <v>0.542251872659176</v>
      </c>
      <c r="L1615" s="16" t="n">
        <v>0.63584581772784</v>
      </c>
    </row>
    <row r="1616" customFormat="false" ht="15" hidden="false" customHeight="false" outlineLevel="0" collapsed="false">
      <c r="A1616" s="17" t="n">
        <v>2011</v>
      </c>
      <c r="B1616" s="16" t="n">
        <v>0.0682995864707563</v>
      </c>
      <c r="C1616" s="16" t="n">
        <v>0.0696260207908207</v>
      </c>
      <c r="D1616" s="16" t="n">
        <v>0</v>
      </c>
      <c r="E1616" s="16" t="n">
        <v>0.4</v>
      </c>
      <c r="F1616" s="16" t="n">
        <v>0.497902710292002</v>
      </c>
      <c r="G1616" s="16" t="n">
        <v>0.390585238939143</v>
      </c>
      <c r="H1616" s="16" t="n">
        <v>0.206446181468952</v>
      </c>
      <c r="I1616" s="16" t="n">
        <v>1.30102999566398</v>
      </c>
      <c r="J1616" s="16" t="n">
        <v>0</v>
      </c>
      <c r="K1616" s="16" t="n">
        <v>0.543032147315855</v>
      </c>
      <c r="L1616" s="16" t="n">
        <v>0.634714419475655</v>
      </c>
    </row>
    <row r="1617" customFormat="false" ht="15" hidden="false" customHeight="false" outlineLevel="0" collapsed="false">
      <c r="A1617" s="17" t="n">
        <v>2012</v>
      </c>
      <c r="B1617" s="16" t="n">
        <v>0.0685081497455637</v>
      </c>
      <c r="C1617" s="16" t="n">
        <v>0.069883001350871</v>
      </c>
      <c r="D1617" s="16" t="n">
        <v>0</v>
      </c>
      <c r="E1617" s="16" t="n">
        <v>0.6</v>
      </c>
      <c r="F1617" s="16" t="n">
        <v>0.520721009608021</v>
      </c>
      <c r="G1617" s="16" t="n">
        <v>0.411281141938736</v>
      </c>
      <c r="H1617" s="16" t="n">
        <v>0.206446181468952</v>
      </c>
      <c r="I1617" s="16" t="n">
        <v>1.30102999566398</v>
      </c>
      <c r="J1617" s="16" t="n">
        <v>0</v>
      </c>
      <c r="K1617" s="16" t="n">
        <v>0.544007490636704</v>
      </c>
      <c r="L1617" s="16" t="n">
        <v>0.633231897627965</v>
      </c>
    </row>
    <row r="1618" customFormat="false" ht="15" hidden="false" customHeight="false" outlineLevel="0" collapsed="false">
      <c r="A1618" s="17" t="n">
        <v>2013</v>
      </c>
      <c r="B1618" s="16" t="n">
        <v>0.0687250318523082</v>
      </c>
      <c r="C1618" s="16" t="n">
        <v>0.0701485402526313</v>
      </c>
      <c r="D1618" s="16" t="n">
        <v>0</v>
      </c>
      <c r="E1618" s="16" t="n">
        <v>0.7</v>
      </c>
      <c r="F1618" s="16" t="n">
        <v>0.543958454734232</v>
      </c>
      <c r="G1618" s="16" t="n">
        <v>0.432901349502476</v>
      </c>
      <c r="H1618" s="16" t="n">
        <v>0.212598954697169</v>
      </c>
      <c r="I1618" s="16" t="n">
        <v>1.30102999566398</v>
      </c>
      <c r="J1618" s="16" t="n">
        <v>0</v>
      </c>
      <c r="K1618" s="16" t="n">
        <v>0.544748751560549</v>
      </c>
      <c r="L1618" s="16" t="n">
        <v>0.631905430711611</v>
      </c>
    </row>
    <row r="1619" customFormat="false" ht="15" hidden="false" customHeight="false" outlineLevel="0" collapsed="false">
      <c r="A1619" s="17" t="n">
        <v>2014</v>
      </c>
      <c r="B1619" s="16" t="n">
        <v>0.0689414276534484</v>
      </c>
      <c r="C1619" s="16" t="n">
        <v>0.0704141652232476</v>
      </c>
      <c r="D1619" s="16" t="n">
        <v>0</v>
      </c>
      <c r="E1619" s="16" t="n">
        <v>0.7</v>
      </c>
      <c r="F1619" s="16" t="n">
        <v>0.567633464447693</v>
      </c>
      <c r="G1619" s="16" t="n">
        <v>0.454185929317994</v>
      </c>
      <c r="H1619" s="16" t="n">
        <v>0.214432633588449</v>
      </c>
      <c r="I1619" s="16" t="n">
        <v>1.30102999566398</v>
      </c>
      <c r="J1619" s="16" t="n">
        <v>0</v>
      </c>
      <c r="K1619" s="16" t="n">
        <v>0.546153245942572</v>
      </c>
      <c r="L1619" s="16" t="n">
        <v>0.629837702871411</v>
      </c>
    </row>
    <row r="1620" customFormat="false" ht="15" hidden="false" customHeight="false" outlineLevel="0" collapsed="false">
      <c r="A1620" s="17" t="n">
        <v>2015</v>
      </c>
      <c r="B1620" s="16" t="n">
        <v>0.069159691222012</v>
      </c>
      <c r="C1620" s="16" t="n">
        <v>0.0706815031262931</v>
      </c>
      <c r="D1620" s="16" t="n">
        <v>0</v>
      </c>
      <c r="E1620" s="16" t="n">
        <v>0.7</v>
      </c>
      <c r="F1620" s="16" t="n">
        <v>0.591454880923327</v>
      </c>
      <c r="G1620" s="16" t="n">
        <v>0.473420160436674</v>
      </c>
      <c r="H1620" s="16" t="n">
        <v>0.214432633588449</v>
      </c>
      <c r="I1620" s="16" t="n">
        <v>1.30102999566398</v>
      </c>
      <c r="J1620" s="16" t="n">
        <v>0</v>
      </c>
      <c r="K1620" s="16" t="n">
        <v>0.546816479400749</v>
      </c>
      <c r="L1620" s="16" t="n">
        <v>0.628589263420724</v>
      </c>
    </row>
    <row r="1621" customFormat="false" ht="15" hidden="false" customHeight="false" outlineLevel="0" collapsed="false">
      <c r="A1621" s="17" t="n">
        <v>2016</v>
      </c>
      <c r="B1621" s="16" t="n">
        <v>0.0693855633855694</v>
      </c>
      <c r="C1621" s="16" t="n">
        <v>0.0709574018301589</v>
      </c>
      <c r="D1621" s="16" t="n">
        <v>0</v>
      </c>
      <c r="E1621" s="16" t="n">
        <v>0.7</v>
      </c>
      <c r="F1621" s="16" t="n">
        <v>0.615870861182771</v>
      </c>
      <c r="G1621" s="16" t="n">
        <v>0.49214129151821</v>
      </c>
      <c r="H1621" s="16" t="n">
        <v>0.214432633588449</v>
      </c>
      <c r="I1621" s="16" t="n">
        <v>1.30102999566398</v>
      </c>
      <c r="J1621" s="16" t="n">
        <v>0</v>
      </c>
      <c r="K1621" s="16" t="n">
        <v>0.547947877652934</v>
      </c>
      <c r="L1621" s="16" t="n">
        <v>0.626716604244694</v>
      </c>
    </row>
    <row r="1622" customFormat="false" ht="15" hidden="false" customHeight="false" outlineLevel="0" collapsed="false">
      <c r="A1622" s="17" t="n">
        <v>2017</v>
      </c>
      <c r="B1622" s="16" t="n">
        <v>0.0696089645951158</v>
      </c>
      <c r="C1622" s="16" t="n">
        <v>0.0712323388021983</v>
      </c>
      <c r="D1622" s="16" t="n">
        <v>0</v>
      </c>
      <c r="E1622" s="16" t="n">
        <v>0.8</v>
      </c>
      <c r="F1622" s="16" t="n">
        <v>0.641299938616802</v>
      </c>
      <c r="G1622" s="16" t="n">
        <v>0.512276789273267</v>
      </c>
      <c r="H1622" s="16" t="n">
        <v>0.214432633588449</v>
      </c>
      <c r="I1622" s="16" t="n">
        <v>1.30102999566398</v>
      </c>
      <c r="J1622" s="16" t="n">
        <v>0</v>
      </c>
      <c r="K1622" s="16" t="n">
        <v>0.549001248439451</v>
      </c>
      <c r="L1622" s="16" t="n">
        <v>0.624648876404494</v>
      </c>
    </row>
    <row r="1623" customFormat="false" ht="15" hidden="false" customHeight="false" outlineLevel="0" collapsed="false">
      <c r="A1623" s="17" t="n">
        <v>2018</v>
      </c>
      <c r="B1623" s="16" t="n">
        <v>0.0698400672732128</v>
      </c>
      <c r="C1623" s="16" t="n">
        <v>0.0715136917391687</v>
      </c>
      <c r="D1623" s="16" t="n">
        <v>0</v>
      </c>
      <c r="E1623" s="16" t="n">
        <v>0.8</v>
      </c>
      <c r="F1623" s="16" t="n">
        <v>0.666070546285176</v>
      </c>
      <c r="G1623" s="16" t="n">
        <v>0.526914337562028</v>
      </c>
      <c r="H1623" s="16" t="n">
        <v>0.214432633588449</v>
      </c>
      <c r="I1623" s="16" t="n">
        <v>1.30102999566398</v>
      </c>
      <c r="J1623" s="16" t="n">
        <v>0</v>
      </c>
      <c r="K1623" s="16" t="n">
        <v>0.550756866416979</v>
      </c>
      <c r="L1623" s="16" t="n">
        <v>0.622854244694132</v>
      </c>
    </row>
    <row r="1624" customFormat="false" ht="15" hidden="false" customHeight="false" outlineLevel="0" collapsed="false">
      <c r="A1624" s="17" t="n">
        <v>2019</v>
      </c>
      <c r="B1624" s="16" t="n">
        <v>0.0700796344834898</v>
      </c>
      <c r="C1624" s="16" t="n">
        <v>0.0718033213293954</v>
      </c>
      <c r="D1624" s="16" t="n">
        <v>0</v>
      </c>
      <c r="E1624" s="16" t="n">
        <v>0.8</v>
      </c>
      <c r="F1624" s="16" t="n">
        <v>0.690870630514097</v>
      </c>
      <c r="G1624" s="16" t="n">
        <v>0.544535837163825</v>
      </c>
      <c r="H1624" s="16" t="n">
        <v>0.214432633588449</v>
      </c>
      <c r="I1624" s="16" t="n">
        <v>1.30102999566398</v>
      </c>
      <c r="J1624" s="16" t="n">
        <v>0</v>
      </c>
      <c r="K1624" s="16" t="n">
        <v>0.552317415730337</v>
      </c>
      <c r="L1624" s="16" t="n">
        <v>0.619928214731586</v>
      </c>
    </row>
    <row r="1625" customFormat="false" ht="15" hidden="false" customHeight="false" outlineLevel="0" collapsed="false">
      <c r="A1625" s="17" t="n">
        <v>2020</v>
      </c>
      <c r="B1625" s="16" t="n">
        <v>0.0703213259370791</v>
      </c>
      <c r="C1625" s="16" t="n">
        <v>0.0720941478784165</v>
      </c>
      <c r="D1625" s="16" t="n">
        <v>0</v>
      </c>
      <c r="E1625" s="16" t="n">
        <v>1.1</v>
      </c>
      <c r="F1625" s="16" t="n">
        <v>0.715407287979108</v>
      </c>
      <c r="G1625" s="16" t="n">
        <v>0.562067593060178</v>
      </c>
      <c r="H1625" s="16" t="n">
        <v>0.214432633588449</v>
      </c>
      <c r="I1625" s="16" t="n">
        <v>1.30102999566398</v>
      </c>
      <c r="J1625" s="16" t="n">
        <v>0</v>
      </c>
      <c r="K1625" s="16" t="n">
        <v>0.552902621722846</v>
      </c>
      <c r="L1625" s="16" t="n">
        <v>0.617158239700375</v>
      </c>
    </row>
    <row r="1626" customFormat="false" ht="15" hidden="false" customHeight="false" outlineLevel="0" collapsed="false">
      <c r="A1626" s="17" t="n">
        <v>2021</v>
      </c>
      <c r="B1626" s="16" t="n">
        <v>0.070573006135722</v>
      </c>
      <c r="C1626" s="16" t="n">
        <v>0.0723957228526641</v>
      </c>
      <c r="D1626" s="16" t="n">
        <v>0</v>
      </c>
      <c r="E1626" s="16" t="n">
        <v>1.1</v>
      </c>
      <c r="F1626" s="16" t="n">
        <v>0.740360264600751</v>
      </c>
      <c r="G1626" s="16" t="n">
        <v>0.582584428129095</v>
      </c>
      <c r="H1626" s="16" t="n">
        <v>0.214432633588449</v>
      </c>
      <c r="I1626" s="16" t="n">
        <v>1.30102999566398</v>
      </c>
      <c r="J1626" s="16" t="n">
        <v>0</v>
      </c>
      <c r="K1626" s="16" t="n">
        <v>0.554151061173533</v>
      </c>
      <c r="L1626" s="16" t="n">
        <v>0.614739388264669</v>
      </c>
    </row>
    <row r="1627" customFormat="false" ht="15" hidden="false" customHeight="false" outlineLevel="0" collapsed="false">
      <c r="A1627" s="17" t="n">
        <v>2022</v>
      </c>
      <c r="B1627" s="16" t="n">
        <v>0.070831826215403</v>
      </c>
      <c r="C1627" s="16" t="n">
        <v>0.0727022191656105</v>
      </c>
      <c r="D1627" s="16" t="n">
        <v>0</v>
      </c>
      <c r="E1627" s="16" t="n">
        <v>1.2</v>
      </c>
      <c r="F1627" s="16" t="n">
        <v>0.763961505412636</v>
      </c>
      <c r="G1627" s="16" t="n">
        <v>0.601703745965196</v>
      </c>
      <c r="H1627" s="16" t="n">
        <v>0.214432633588449</v>
      </c>
      <c r="I1627" s="16" t="n">
        <v>1.30102999566398</v>
      </c>
      <c r="J1627" s="16" t="n">
        <v>0</v>
      </c>
      <c r="K1627" s="16" t="n">
        <v>0.555243445692884</v>
      </c>
      <c r="L1627" s="16" t="n">
        <v>0.612398564294632</v>
      </c>
    </row>
    <row r="1628" customFormat="false" ht="15" hidden="false" customHeight="false" outlineLevel="0" collapsed="false">
      <c r="A1628" s="17" t="n">
        <v>2023</v>
      </c>
      <c r="B1628" s="16" t="n">
        <v>0.0710951251288255</v>
      </c>
      <c r="C1628" s="16" t="n">
        <v>0.0730120135638654</v>
      </c>
      <c r="D1628" s="16" t="n">
        <v>0</v>
      </c>
      <c r="E1628" s="16" t="n">
        <v>1.2</v>
      </c>
      <c r="F1628" s="16" t="n">
        <v>0.787057757034155</v>
      </c>
      <c r="G1628" s="16" t="n">
        <v>0.619329020625109</v>
      </c>
      <c r="H1628" s="16" t="n">
        <v>0.214432633588449</v>
      </c>
      <c r="I1628" s="16" t="n">
        <v>1.30102999566398</v>
      </c>
      <c r="J1628" s="16" t="n">
        <v>0</v>
      </c>
      <c r="K1628" s="16" t="n">
        <v>0.555711610486891</v>
      </c>
      <c r="L1628" s="16" t="n">
        <v>0.610252808988764</v>
      </c>
    </row>
    <row r="1629" customFormat="false" ht="15" hidden="false" customHeight="false" outlineLevel="0" collapsed="false">
      <c r="A1629" s="17" t="n">
        <v>2024</v>
      </c>
      <c r="B1629" s="16" t="n">
        <v>0.0713654757063422</v>
      </c>
      <c r="C1629" s="16" t="n">
        <v>0.0733281479039219</v>
      </c>
      <c r="D1629" s="16" t="n">
        <v>0</v>
      </c>
      <c r="E1629" s="16" t="n">
        <v>1.2</v>
      </c>
      <c r="F1629" s="16" t="n">
        <v>0.809891206602498</v>
      </c>
      <c r="G1629" s="16" t="n">
        <v>0.634832261990332</v>
      </c>
      <c r="H1629" s="16" t="n">
        <v>0.214432633588449</v>
      </c>
      <c r="I1629" s="16" t="n">
        <v>1.30102999566398</v>
      </c>
      <c r="J1629" s="16" t="n">
        <v>0</v>
      </c>
      <c r="K1629" s="16" t="n">
        <v>0.556218789013733</v>
      </c>
      <c r="L1629" s="16" t="n">
        <v>0.607599875156055</v>
      </c>
    </row>
    <row r="1630" customFormat="false" ht="15" hidden="false" customHeight="false" outlineLevel="0" collapsed="false">
      <c r="A1630" s="17" t="n">
        <v>2025</v>
      </c>
      <c r="B1630" s="16" t="n">
        <v>0.0716390653202931</v>
      </c>
      <c r="C1630" s="16" t="n">
        <v>0.0736471741784657</v>
      </c>
      <c r="D1630" s="16" t="n">
        <v>0</v>
      </c>
      <c r="E1630" s="16" t="n">
        <v>1.2</v>
      </c>
      <c r="F1630" s="16" t="n">
        <v>0.832325207920667</v>
      </c>
      <c r="G1630" s="16" t="n">
        <v>0.652913955768809</v>
      </c>
      <c r="H1630" s="16" t="n">
        <v>0.214432633588449</v>
      </c>
      <c r="I1630" s="16" t="n">
        <v>1.30102999566398</v>
      </c>
      <c r="J1630" s="16" t="n">
        <v>0</v>
      </c>
      <c r="K1630" s="16" t="n">
        <v>0.556921036204744</v>
      </c>
      <c r="L1630" s="16" t="n">
        <v>0.605024968789014</v>
      </c>
    </row>
    <row r="1631" customFormat="false" ht="15" hidden="false" customHeight="false" outlineLevel="0" collapsed="false">
      <c r="A1631" s="17" t="n">
        <v>2026</v>
      </c>
      <c r="B1631" s="16" t="n">
        <v>0.0719178784121242</v>
      </c>
      <c r="C1631" s="16" t="n">
        <v>0.0739684137568045</v>
      </c>
      <c r="D1631" s="16" t="n">
        <v>0</v>
      </c>
      <c r="E1631" s="16" t="n">
        <v>1.3</v>
      </c>
      <c r="F1631" s="16" t="n">
        <v>0.852996722420283</v>
      </c>
      <c r="G1631" s="16" t="n">
        <v>0.669819887585938</v>
      </c>
      <c r="H1631" s="16" t="n">
        <v>0.214432633588449</v>
      </c>
      <c r="I1631" s="16" t="n">
        <v>1.30102999566398</v>
      </c>
      <c r="J1631" s="16" t="n">
        <v>0</v>
      </c>
      <c r="K1631" s="16" t="n">
        <v>0.558013420724095</v>
      </c>
      <c r="L1631" s="16" t="n">
        <v>0.603035268414482</v>
      </c>
    </row>
    <row r="1632" customFormat="false" ht="15" hidden="false" customHeight="false" outlineLevel="0" collapsed="false">
      <c r="A1632" s="17" t="n">
        <v>2027</v>
      </c>
      <c r="B1632" s="16" t="n">
        <v>0.0722010877604286</v>
      </c>
      <c r="C1632" s="16" t="n">
        <v>0.0742961982725544</v>
      </c>
      <c r="D1632" s="16" t="n">
        <v>0</v>
      </c>
      <c r="E1632" s="16" t="n">
        <v>1.5</v>
      </c>
      <c r="F1632" s="16" t="n">
        <v>0.874675365812826</v>
      </c>
      <c r="G1632" s="16" t="n">
        <v>0.689603424777607</v>
      </c>
      <c r="H1632" s="16" t="n">
        <v>0.214432633588449</v>
      </c>
      <c r="I1632" s="16" t="n">
        <v>1.30102999566398</v>
      </c>
      <c r="J1632" s="16" t="n">
        <v>0</v>
      </c>
      <c r="K1632" s="16" t="n">
        <v>0.559183832709114</v>
      </c>
      <c r="L1632" s="16" t="n">
        <v>0.601474719101124</v>
      </c>
    </row>
    <row r="1633" customFormat="false" ht="15" hidden="false" customHeight="false" outlineLevel="0" collapsed="false">
      <c r="A1633" s="17" t="n">
        <v>2028</v>
      </c>
      <c r="B1633" s="16" t="n">
        <v>0.0724884014990595</v>
      </c>
      <c r="C1633" s="16" t="n">
        <v>0.0746297254593352</v>
      </c>
      <c r="D1633" s="16" t="n">
        <v>0</v>
      </c>
      <c r="E1633" s="16" t="n">
        <v>1.5</v>
      </c>
      <c r="F1633" s="16" t="n">
        <v>0.89703072605302</v>
      </c>
      <c r="G1633" s="16" t="n">
        <v>0.707184521306805</v>
      </c>
      <c r="H1633" s="16" t="n">
        <v>0.214432633588449</v>
      </c>
      <c r="I1633" s="16" t="n">
        <v>1.30102999566398</v>
      </c>
      <c r="J1633" s="16" t="n">
        <v>0</v>
      </c>
      <c r="K1633" s="16" t="n">
        <v>0.56023720349563</v>
      </c>
      <c r="L1633" s="16" t="n">
        <v>0.599875156054931</v>
      </c>
    </row>
    <row r="1634" customFormat="false" ht="15" hidden="false" customHeight="false" outlineLevel="0" collapsed="false">
      <c r="A1634" s="17" t="n">
        <v>2029</v>
      </c>
      <c r="B1634" s="16" t="n">
        <v>0.0727797360676858</v>
      </c>
      <c r="C1634" s="16" t="n">
        <v>0.0749649074075095</v>
      </c>
      <c r="D1634" s="16" t="n">
        <v>0</v>
      </c>
      <c r="E1634" s="16" t="n">
        <v>1.7</v>
      </c>
      <c r="F1634" s="16" t="n">
        <v>0.917841183879784</v>
      </c>
      <c r="G1634" s="16" t="n">
        <v>0.715039013941523</v>
      </c>
      <c r="H1634" s="16" t="n">
        <v>0.214432633588449</v>
      </c>
      <c r="I1634" s="16" t="n">
        <v>1.30102999566398</v>
      </c>
      <c r="J1634" s="16" t="n">
        <v>0</v>
      </c>
      <c r="K1634" s="16" t="n">
        <v>0.561251560549313</v>
      </c>
      <c r="L1634" s="16" t="n">
        <v>0.598197565543071</v>
      </c>
    </row>
    <row r="1635" customFormat="false" ht="15" hidden="false" customHeight="false" outlineLevel="0" collapsed="false">
      <c r="A1635" s="17" t="n">
        <v>2030</v>
      </c>
      <c r="B1635" s="16" t="n">
        <v>0.0730800898745656</v>
      </c>
      <c r="C1635" s="16" t="n">
        <v>0.0753095691312063</v>
      </c>
      <c r="D1635" s="16" t="n">
        <v>0</v>
      </c>
      <c r="E1635" s="16" t="n">
        <v>1.7</v>
      </c>
      <c r="F1635" s="16" t="n">
        <v>0.938800331962402</v>
      </c>
      <c r="G1635" s="16" t="n">
        <v>0.717854958701831</v>
      </c>
      <c r="H1635" s="16" t="n">
        <v>0.217146407275908</v>
      </c>
      <c r="I1635" s="16" t="n">
        <v>1.30102999566398</v>
      </c>
      <c r="J1635" s="16" t="n">
        <v>0</v>
      </c>
      <c r="K1635" s="16" t="n">
        <v>0.561914794007491</v>
      </c>
      <c r="L1635" s="16" t="n">
        <v>0.596441947565543</v>
      </c>
    </row>
    <row r="1636" customFormat="false" ht="15" hidden="false" customHeight="false" outlineLevel="0" collapsed="false">
      <c r="A1636" s="17" t="n">
        <v>2031</v>
      </c>
      <c r="B1636" s="16" t="n">
        <v>0.0733826695423987</v>
      </c>
      <c r="C1636" s="16" t="n">
        <v>0.0756573988585157</v>
      </c>
      <c r="D1636" s="16" t="n">
        <v>0</v>
      </c>
      <c r="E1636" s="16" t="n">
        <v>1.9</v>
      </c>
      <c r="F1636" s="16" t="n">
        <v>0.960198576756658</v>
      </c>
      <c r="G1636" s="16" t="n">
        <v>0.717854958701831</v>
      </c>
      <c r="H1636" s="16" t="n">
        <v>0.221668677099215</v>
      </c>
      <c r="I1636" s="16" t="n">
        <v>1.30102999566398</v>
      </c>
      <c r="J1636" s="16" t="n">
        <v>0</v>
      </c>
      <c r="K1636" s="16" t="n">
        <v>0.563163233458177</v>
      </c>
      <c r="L1636" s="16" t="n">
        <v>0.594491260923845</v>
      </c>
    </row>
    <row r="1637" customFormat="false" ht="15" hidden="false" customHeight="false" outlineLevel="0" collapsed="false">
      <c r="A1637" s="17" t="n">
        <v>2032</v>
      </c>
      <c r="B1637" s="16" t="n">
        <v>0.073688418397473</v>
      </c>
      <c r="C1637" s="16" t="n">
        <v>0.0760078443151512</v>
      </c>
      <c r="D1637" s="16" t="n">
        <v>0</v>
      </c>
      <c r="E1637" s="16" t="n">
        <v>2.2</v>
      </c>
      <c r="F1637" s="16" t="n">
        <v>0.981375197472673</v>
      </c>
      <c r="G1637" s="16" t="n">
        <v>0.723032581030316</v>
      </c>
      <c r="H1637" s="16" t="n">
        <v>0.223242831117389</v>
      </c>
      <c r="I1637" s="16" t="n">
        <v>1.30102999566398</v>
      </c>
      <c r="J1637" s="16" t="n">
        <v>0</v>
      </c>
      <c r="K1637" s="16" t="n">
        <v>0.564411672908864</v>
      </c>
      <c r="L1637" s="16" t="n">
        <v>0.591838327091136</v>
      </c>
    </row>
    <row r="1638" customFormat="false" ht="15" hidden="false" customHeight="false" outlineLevel="0" collapsed="false">
      <c r="A1638" s="17" t="n">
        <v>2033</v>
      </c>
      <c r="B1638" s="16" t="n">
        <v>0.0740012753651374</v>
      </c>
      <c r="C1638" s="16" t="n">
        <v>0.0763645826242446</v>
      </c>
      <c r="D1638" s="16" t="n">
        <v>0</v>
      </c>
      <c r="E1638" s="16" t="n">
        <v>2.4</v>
      </c>
      <c r="F1638" s="16" t="n">
        <v>1.00160500232432</v>
      </c>
      <c r="G1638" s="16" t="n">
        <v>0.732257393401784</v>
      </c>
      <c r="H1638" s="16" t="n">
        <v>0.226143866020901</v>
      </c>
      <c r="I1638" s="16" t="n">
        <v>1.30102999566398</v>
      </c>
      <c r="J1638" s="16" t="n">
        <v>0</v>
      </c>
      <c r="K1638" s="16" t="n">
        <v>0.565230961298377</v>
      </c>
      <c r="L1638" s="16" t="n">
        <v>0.590082709113608</v>
      </c>
    </row>
    <row r="1639" customFormat="false" ht="15" hidden="false" customHeight="false" outlineLevel="0" collapsed="false">
      <c r="A1639" s="17" t="n">
        <v>2034</v>
      </c>
      <c r="B1639" s="16" t="n">
        <v>0.0743117793463171</v>
      </c>
      <c r="C1639" s="16" t="n">
        <v>0.0767179853021262</v>
      </c>
      <c r="D1639" s="16" t="n">
        <v>0</v>
      </c>
      <c r="E1639" s="16" t="n">
        <v>2.8</v>
      </c>
      <c r="F1639" s="16" t="n">
        <v>1.02107799189738</v>
      </c>
      <c r="G1639" s="16" t="n">
        <v>0.741781365249908</v>
      </c>
      <c r="H1639" s="16" t="n">
        <v>0.228741568043155</v>
      </c>
      <c r="I1639" s="16" t="n">
        <v>1.30102999566398</v>
      </c>
      <c r="J1639" s="16" t="n">
        <v>0</v>
      </c>
      <c r="K1639" s="16" t="n">
        <v>0.565426029962547</v>
      </c>
      <c r="L1639" s="16" t="n">
        <v>0.587351747815231</v>
      </c>
    </row>
    <row r="1640" customFormat="false" ht="15" hidden="false" customHeight="false" outlineLevel="0" collapsed="false">
      <c r="A1640" s="17" t="n">
        <v>2035</v>
      </c>
      <c r="B1640" s="16" t="n">
        <v>0.0746294253298806</v>
      </c>
      <c r="C1640" s="16" t="n">
        <v>0.0770759696998958</v>
      </c>
      <c r="D1640" s="16" t="n">
        <v>0</v>
      </c>
      <c r="E1640" s="16" t="n">
        <v>2.9</v>
      </c>
      <c r="F1640" s="16" t="n">
        <v>1.0389166794904</v>
      </c>
      <c r="G1640" s="16" t="n">
        <v>0.745208995680334</v>
      </c>
      <c r="H1640" s="16" t="n">
        <v>0.231019082780901</v>
      </c>
      <c r="I1640" s="16" t="n">
        <v>1.30102999566398</v>
      </c>
      <c r="J1640" s="16" t="n">
        <v>0</v>
      </c>
      <c r="K1640" s="16" t="n">
        <v>0.565426029962547</v>
      </c>
      <c r="L1640" s="16" t="n">
        <v>0.585596129837703</v>
      </c>
    </row>
    <row r="1641" customFormat="false" ht="15" hidden="false" customHeight="false" outlineLevel="0" collapsed="false">
      <c r="A1641" s="17" t="n">
        <v>2036</v>
      </c>
      <c r="B1641" s="16" t="n">
        <v>0.0749508927886685</v>
      </c>
      <c r="C1641" s="16" t="n">
        <v>0.0774368977257877</v>
      </c>
      <c r="D1641" s="16" t="n">
        <v>0</v>
      </c>
      <c r="E1641" s="16" t="n">
        <v>3</v>
      </c>
      <c r="F1641" s="16" t="n">
        <v>1.05590294220793</v>
      </c>
      <c r="G1641" s="16" t="n">
        <v>0.748076351013652</v>
      </c>
      <c r="H1641" s="16" t="n">
        <v>0.232020521398438</v>
      </c>
      <c r="I1641" s="16" t="n">
        <v>1.30102999566398</v>
      </c>
      <c r="J1641" s="16" t="n">
        <v>0</v>
      </c>
      <c r="K1641" s="16" t="n">
        <v>0.565933208489388</v>
      </c>
      <c r="L1641" s="16" t="n">
        <v>0.584113607990012</v>
      </c>
    </row>
    <row r="1642" customFormat="false" ht="15" hidden="false" customHeight="false" outlineLevel="0" collapsed="false">
      <c r="A1642" s="17" t="n">
        <v>2037</v>
      </c>
      <c r="B1642" s="16" t="n">
        <v>0.075274049407906</v>
      </c>
      <c r="C1642" s="16" t="n">
        <v>0.077796781508859</v>
      </c>
      <c r="D1642" s="16" t="n">
        <v>0</v>
      </c>
      <c r="E1642" s="16" t="n">
        <v>3</v>
      </c>
      <c r="F1642" s="16" t="n">
        <v>1.07096252816963</v>
      </c>
      <c r="G1642" s="16" t="n">
        <v>0.755857428686424</v>
      </c>
      <c r="H1642" s="16" t="n">
        <v>0.233958056174432</v>
      </c>
      <c r="I1642" s="16" t="n">
        <v>1.30102999566398</v>
      </c>
      <c r="J1642" s="16" t="n">
        <v>0</v>
      </c>
      <c r="K1642" s="16" t="n">
        <v>0.566206304619226</v>
      </c>
      <c r="L1642" s="16" t="n">
        <v>0.582162921348315</v>
      </c>
    </row>
    <row r="1643" customFormat="false" ht="15" hidden="false" customHeight="false" outlineLevel="0" collapsed="false">
      <c r="A1643" s="17" t="n">
        <v>2038</v>
      </c>
      <c r="B1643" s="16" t="n">
        <v>0.0756039938165082</v>
      </c>
      <c r="C1643" s="16" t="n">
        <v>0.0781646438905697</v>
      </c>
      <c r="D1643" s="16" t="n">
        <v>0</v>
      </c>
      <c r="E1643" s="16" t="n">
        <v>3.1</v>
      </c>
      <c r="F1643" s="16" t="n">
        <v>1.08655480064853</v>
      </c>
      <c r="G1643" s="16" t="n">
        <v>0.76610541462001</v>
      </c>
      <c r="H1643" s="16" t="n">
        <v>0.235904236724946</v>
      </c>
      <c r="I1643" s="16" t="n">
        <v>1.30102999566398</v>
      </c>
      <c r="J1643" s="16" t="n">
        <v>0</v>
      </c>
      <c r="K1643" s="16" t="n">
        <v>0.566869538077403</v>
      </c>
      <c r="L1643" s="16" t="n">
        <v>0.580563358302122</v>
      </c>
    </row>
    <row r="1644" customFormat="false" ht="15" hidden="false" customHeight="false" outlineLevel="0" collapsed="false">
      <c r="A1644" s="17" t="n">
        <v>2039</v>
      </c>
      <c r="B1644" s="16" t="n">
        <v>0.0759436189093524</v>
      </c>
      <c r="C1644" s="16" t="n">
        <v>0.0785407477968864</v>
      </c>
      <c r="D1644" s="16" t="n">
        <v>0</v>
      </c>
      <c r="E1644" s="16" t="n">
        <v>3.2</v>
      </c>
      <c r="F1644" s="16" t="n">
        <v>1.10085579210561</v>
      </c>
      <c r="G1644" s="16" t="n">
        <v>0.774503394184933</v>
      </c>
      <c r="H1644" s="16" t="n">
        <v>0.23763685151292</v>
      </c>
      <c r="I1644" s="16" t="n">
        <v>1.30102999566398</v>
      </c>
      <c r="J1644" s="16" t="n">
        <v>0</v>
      </c>
      <c r="K1644" s="16" t="n">
        <v>0.566869538077403</v>
      </c>
      <c r="L1644" s="16" t="n">
        <v>0.579705056179775</v>
      </c>
    </row>
    <row r="1645" customFormat="false" ht="15" hidden="false" customHeight="false" outlineLevel="0" collapsed="false">
      <c r="A1645" s="17" t="n">
        <v>2040</v>
      </c>
      <c r="B1645" s="16" t="n">
        <v>0.0762810769697858</v>
      </c>
      <c r="C1645" s="16" t="n">
        <v>0.0789159747321954</v>
      </c>
      <c r="D1645" s="16" t="n">
        <v>0</v>
      </c>
      <c r="E1645" s="16" t="n">
        <v>3.2</v>
      </c>
      <c r="F1645" s="16" t="n">
        <v>1.11596155060443</v>
      </c>
      <c r="G1645" s="16" t="n">
        <v>0.782985315865174</v>
      </c>
      <c r="H1645" s="16" t="n">
        <v>0.239672777869493</v>
      </c>
      <c r="I1645" s="16" t="n">
        <v>1.30102999566398</v>
      </c>
      <c r="J1645" s="16" t="n">
        <v>0</v>
      </c>
      <c r="K1645" s="16" t="n">
        <v>0.567688826466916</v>
      </c>
      <c r="L1645" s="16" t="n">
        <v>0.578690699126092</v>
      </c>
    </row>
    <row r="1646" customFormat="false" ht="15" hidden="false" customHeight="false" outlineLevel="0" collapsed="false">
      <c r="A1646" s="17" t="n">
        <v>2041</v>
      </c>
      <c r="B1646" s="16" t="n">
        <v>0.0766236549243331</v>
      </c>
      <c r="C1646" s="16" t="n">
        <v>0.0792972277117412</v>
      </c>
      <c r="D1646" s="16" t="n">
        <v>0</v>
      </c>
      <c r="E1646" s="16" t="n">
        <v>3.2</v>
      </c>
      <c r="F1646" s="16" t="n">
        <v>1.13151887072225</v>
      </c>
      <c r="G1646" s="16" t="n">
        <v>0.79045832739484</v>
      </c>
      <c r="H1646" s="16" t="n">
        <v>0.241751739162149</v>
      </c>
      <c r="I1646" s="16" t="n">
        <v>1.30102999566398</v>
      </c>
      <c r="J1646" s="16" t="n">
        <v>0</v>
      </c>
      <c r="K1646" s="16" t="n">
        <v>0.567220661672909</v>
      </c>
      <c r="L1646" s="16" t="n">
        <v>0.577988451935081</v>
      </c>
    </row>
    <row r="1647" customFormat="false" ht="15" hidden="false" customHeight="false" outlineLevel="0" collapsed="false">
      <c r="A1647" s="17" t="n">
        <v>2042</v>
      </c>
      <c r="B1647" s="16" t="n">
        <v>0.076966056962394</v>
      </c>
      <c r="C1647" s="16" t="n">
        <v>0.0796778271749113</v>
      </c>
      <c r="D1647" s="16" t="n">
        <v>0</v>
      </c>
      <c r="E1647" s="16" t="n">
        <v>3.3</v>
      </c>
      <c r="F1647" s="16" t="n">
        <v>1.14651094357786</v>
      </c>
      <c r="G1647" s="16" t="n">
        <v>0.802721839556382</v>
      </c>
      <c r="H1647" s="16" t="n">
        <v>0.242839676762181</v>
      </c>
      <c r="I1647" s="16" t="n">
        <v>1.30102999566398</v>
      </c>
      <c r="J1647" s="16" t="n">
        <v>0</v>
      </c>
      <c r="K1647" s="16" t="n">
        <v>0.567415730337079</v>
      </c>
      <c r="L1647" s="16" t="n">
        <v>0.577403245942572</v>
      </c>
    </row>
    <row r="1648" customFormat="false" ht="15" hidden="false" customHeight="false" outlineLevel="0" collapsed="false">
      <c r="A1648" s="17" t="n">
        <v>2043</v>
      </c>
      <c r="B1648" s="16" t="n">
        <v>0.077306029593779</v>
      </c>
      <c r="C1648" s="16" t="n">
        <v>0.0800558914210689</v>
      </c>
      <c r="D1648" s="16" t="n">
        <v>0</v>
      </c>
      <c r="E1648" s="16" t="n">
        <v>3.5</v>
      </c>
      <c r="F1648" s="16" t="n">
        <v>1.16138060994991</v>
      </c>
      <c r="G1648" s="16" t="n">
        <v>0.81208241114366</v>
      </c>
      <c r="H1648" s="16" t="n">
        <v>0.244484305361004</v>
      </c>
      <c r="I1648" s="16" t="n">
        <v>1.30102999566398</v>
      </c>
      <c r="J1648" s="16" t="n">
        <v>0</v>
      </c>
      <c r="K1648" s="16" t="n">
        <v>0.567688826466916</v>
      </c>
      <c r="L1648" s="16" t="n">
        <v>0.576857053682896</v>
      </c>
    </row>
    <row r="1649" customFormat="false" ht="15" hidden="false" customHeight="false" outlineLevel="0" collapsed="false">
      <c r="A1649" s="17" t="n">
        <v>2044</v>
      </c>
      <c r="B1649" s="16" t="n">
        <v>0.0776516876907812</v>
      </c>
      <c r="C1649" s="16" t="n">
        <v>0.0804403030910016</v>
      </c>
      <c r="D1649" s="16" t="n">
        <v>0</v>
      </c>
      <c r="E1649" s="16" t="n">
        <v>3.5</v>
      </c>
      <c r="F1649" s="16" t="n">
        <v>1.17625613185832</v>
      </c>
      <c r="G1649" s="16" t="n">
        <v>0.823245991806349</v>
      </c>
      <c r="H1649" s="16" t="n">
        <v>0.244484305361004</v>
      </c>
      <c r="I1649" s="16" t="n">
        <v>1.30102999566398</v>
      </c>
      <c r="J1649" s="16" t="n">
        <v>0</v>
      </c>
      <c r="K1649" s="16" t="n">
        <v>0.567961922596754</v>
      </c>
      <c r="L1649" s="16" t="n">
        <v>0.57689606741573</v>
      </c>
    </row>
    <row r="1650" customFormat="false" ht="15" hidden="false" customHeight="false" outlineLevel="0" collapsed="false">
      <c r="A1650" s="17" t="n">
        <v>2045</v>
      </c>
      <c r="B1650" s="16" t="n">
        <v>0.0780016091755695</v>
      </c>
      <c r="C1650" s="16" t="n">
        <v>0.0808299565164561</v>
      </c>
      <c r="D1650" s="16" t="n">
        <v>0</v>
      </c>
      <c r="E1650" s="16" t="n">
        <v>3.5</v>
      </c>
      <c r="F1650" s="16" t="n">
        <v>1.19154509050518</v>
      </c>
      <c r="G1650" s="16" t="n">
        <v>0.834791009319335</v>
      </c>
      <c r="H1650" s="16" t="n">
        <v>0.244484305361004</v>
      </c>
      <c r="I1650" s="16" t="n">
        <v>1.30102999566398</v>
      </c>
      <c r="J1650" s="16" t="n">
        <v>0</v>
      </c>
      <c r="K1650" s="16" t="n">
        <v>0.568469101123596</v>
      </c>
      <c r="L1650" s="16" t="n">
        <v>0.57689606741573</v>
      </c>
    </row>
    <row r="1651" customFormat="false" ht="15" hidden="false" customHeight="false" outlineLevel="0" collapsed="false">
      <c r="A1651" s="17" t="n">
        <v>2046</v>
      </c>
      <c r="B1651" s="16" t="n">
        <v>0.0783504915113251</v>
      </c>
      <c r="C1651" s="16" t="n">
        <v>0.0812163065512026</v>
      </c>
      <c r="D1651" s="16" t="n">
        <v>0</v>
      </c>
      <c r="E1651" s="16" t="n">
        <v>3.7</v>
      </c>
      <c r="F1651" s="16" t="n">
        <v>1.20536006102795</v>
      </c>
      <c r="G1651" s="16" t="n">
        <v>0.845031615549667</v>
      </c>
      <c r="H1651" s="16" t="n">
        <v>0.244484305361004</v>
      </c>
      <c r="I1651" s="16" t="n">
        <v>1.30102999566398</v>
      </c>
      <c r="J1651" s="16" t="n">
        <v>0</v>
      </c>
      <c r="K1651" s="16" t="n">
        <v>0.568430087390762</v>
      </c>
      <c r="L1651" s="16" t="n">
        <v>0.576700998751561</v>
      </c>
    </row>
    <row r="1652" customFormat="false" ht="15" hidden="false" customHeight="false" outlineLevel="0" collapsed="false">
      <c r="A1652" s="17" t="n">
        <v>2047</v>
      </c>
      <c r="B1652" s="16" t="n">
        <v>0.0787125519580311</v>
      </c>
      <c r="C1652" s="16" t="n">
        <v>0.0816153331837627</v>
      </c>
      <c r="D1652" s="16" t="n">
        <v>0</v>
      </c>
      <c r="E1652" s="16" t="n">
        <v>3.8</v>
      </c>
      <c r="F1652" s="16" t="n">
        <v>1.21813231174482</v>
      </c>
      <c r="G1652" s="16" t="n">
        <v>0.852820308821934</v>
      </c>
      <c r="H1652" s="16" t="n">
        <v>0.244484305361004</v>
      </c>
      <c r="I1652" s="16" t="n">
        <v>1.30102999566398</v>
      </c>
      <c r="J1652" s="16" t="n">
        <v>0</v>
      </c>
      <c r="K1652" s="16" t="n">
        <v>0.569015293383271</v>
      </c>
      <c r="L1652" s="16" t="n">
        <v>0.576622971285893</v>
      </c>
    </row>
    <row r="1653" customFormat="false" ht="15" hidden="false" customHeight="false" outlineLevel="0" collapsed="false">
      <c r="A1653" s="17" t="n">
        <v>2048</v>
      </c>
      <c r="B1653" s="16" t="n">
        <v>0.0790743186242051</v>
      </c>
      <c r="C1653" s="16" t="n">
        <v>0.0820170132589809</v>
      </c>
      <c r="D1653" s="16" t="n">
        <v>0</v>
      </c>
      <c r="E1653" s="16" t="n">
        <v>3.8</v>
      </c>
      <c r="F1653" s="16" t="n">
        <v>1.23275550510887</v>
      </c>
      <c r="G1653" s="16" t="n">
        <v>0.861666971498832</v>
      </c>
      <c r="H1653" s="16" t="n">
        <v>0.244484305361004</v>
      </c>
      <c r="I1653" s="16" t="n">
        <v>1.30102999566398</v>
      </c>
      <c r="J1653" s="16" t="n">
        <v>0</v>
      </c>
      <c r="K1653" s="16" t="n">
        <v>0.569327403245943</v>
      </c>
      <c r="L1653" s="16" t="n">
        <v>0.576583957553059</v>
      </c>
    </row>
    <row r="1654" customFormat="false" ht="15" hidden="false" customHeight="false" outlineLevel="0" collapsed="false">
      <c r="A1654" s="17" t="n">
        <v>2049</v>
      </c>
      <c r="B1654" s="16" t="n">
        <v>0.0794378807250824</v>
      </c>
      <c r="C1654" s="16" t="n">
        <v>0.0824196372557892</v>
      </c>
      <c r="D1654" s="16" t="n">
        <v>0</v>
      </c>
      <c r="E1654" s="16" t="n">
        <v>3.9</v>
      </c>
      <c r="F1654" s="16" t="n">
        <v>1.24660823237237</v>
      </c>
      <c r="G1654" s="16" t="n">
        <v>0.869650765098232</v>
      </c>
      <c r="H1654" s="16" t="n">
        <v>0.244484305361004</v>
      </c>
      <c r="I1654" s="16" t="n">
        <v>1.30102999566398</v>
      </c>
      <c r="J1654" s="16" t="n">
        <v>0</v>
      </c>
      <c r="K1654" s="16" t="n">
        <v>0.569483458177278</v>
      </c>
      <c r="L1654" s="16" t="n">
        <v>0.576974094881398</v>
      </c>
    </row>
    <row r="1655" customFormat="false" ht="15" hidden="false" customHeight="false" outlineLevel="0" collapsed="false">
      <c r="A1655" s="17" t="n">
        <v>2050</v>
      </c>
      <c r="B1655" s="16" t="n">
        <v>0.0798058902534346</v>
      </c>
      <c r="C1655" s="16" t="n">
        <v>0.0828259957096215</v>
      </c>
      <c r="D1655" s="16" t="n">
        <v>0</v>
      </c>
      <c r="E1655" s="16" t="n">
        <v>4.2</v>
      </c>
      <c r="F1655" s="16" t="n">
        <v>1.25956785116387</v>
      </c>
      <c r="G1655" s="16" t="n">
        <v>0.876161575206582</v>
      </c>
      <c r="H1655" s="16" t="n">
        <v>0.244484305361004</v>
      </c>
      <c r="I1655" s="16" t="n">
        <v>1.30102999566398</v>
      </c>
      <c r="J1655" s="16" t="n">
        <v>0</v>
      </c>
      <c r="K1655" s="16" t="n">
        <v>0.569717540574282</v>
      </c>
      <c r="L1655" s="16" t="n">
        <v>0.576935081148564</v>
      </c>
    </row>
    <row r="1656" customFormat="false" ht="15" hidden="false" customHeight="false" outlineLevel="0" collapsed="false">
      <c r="A1656" s="17" t="n">
        <v>2051</v>
      </c>
      <c r="B1656" s="16" t="n">
        <v>0.0801753524897827</v>
      </c>
      <c r="C1656" s="16" t="n">
        <v>0.0832346483981342</v>
      </c>
      <c r="D1656" s="16" t="n">
        <v>0</v>
      </c>
      <c r="E1656" s="16" t="n">
        <v>4.3</v>
      </c>
      <c r="F1656" s="16" t="n">
        <v>1.27295562698907</v>
      </c>
      <c r="G1656" s="16" t="n">
        <v>0.887043317062012</v>
      </c>
      <c r="H1656" s="16" t="n">
        <v>0.244484305361004</v>
      </c>
      <c r="I1656" s="16" t="n">
        <v>1.30102999566398</v>
      </c>
      <c r="J1656" s="16" t="n">
        <v>0</v>
      </c>
      <c r="K1656" s="16" t="n">
        <v>0.569951622971286</v>
      </c>
      <c r="L1656" s="16" t="n">
        <v>0.577247191011236</v>
      </c>
    </row>
    <row r="1657" customFormat="false" ht="15" hidden="false" customHeight="false" outlineLevel="0" collapsed="false">
      <c r="A1657" s="17" t="n">
        <v>2052</v>
      </c>
      <c r="B1657" s="16" t="n">
        <v>0.0805425027695795</v>
      </c>
      <c r="C1657" s="16" t="n">
        <v>0.0836415346084016</v>
      </c>
      <c r="D1657" s="16" t="n">
        <v>0</v>
      </c>
      <c r="E1657" s="16" t="n">
        <v>4.6</v>
      </c>
      <c r="F1657" s="16" t="n">
        <v>1.28676289187474</v>
      </c>
      <c r="G1657" s="16" t="n">
        <v>0.89782412731749</v>
      </c>
      <c r="H1657" s="16" t="n">
        <v>0.244484305361004</v>
      </c>
      <c r="I1657" s="16" t="n">
        <v>1.30102999566398</v>
      </c>
      <c r="J1657" s="16" t="n">
        <v>0</v>
      </c>
      <c r="K1657" s="16" t="n">
        <v>0.570497815230961</v>
      </c>
      <c r="L1657" s="16" t="n">
        <v>0.57728620474407</v>
      </c>
    </row>
    <row r="1658" customFormat="false" ht="15" hidden="false" customHeight="false" outlineLevel="0" collapsed="false">
      <c r="A1658" s="17" t="n">
        <v>2053</v>
      </c>
      <c r="B1658" s="16" t="n">
        <v>0.0809180069611304</v>
      </c>
      <c r="C1658" s="16" t="n">
        <v>0.08405840316306</v>
      </c>
      <c r="D1658" s="16" t="n">
        <v>0</v>
      </c>
      <c r="E1658" s="16" t="n">
        <v>4.6</v>
      </c>
      <c r="F1658" s="16" t="n">
        <v>1.3010205536654</v>
      </c>
      <c r="G1658" s="16" t="n">
        <v>0.909034096026148</v>
      </c>
      <c r="H1658" s="16" t="n">
        <v>0.244484305361004</v>
      </c>
      <c r="I1658" s="16" t="n">
        <v>1.30102999566398</v>
      </c>
      <c r="J1658" s="16" t="n">
        <v>0</v>
      </c>
      <c r="K1658" s="16" t="n">
        <v>0.570965980024969</v>
      </c>
      <c r="L1658" s="16" t="n">
        <v>0.577442259675406</v>
      </c>
    </row>
    <row r="1659" customFormat="false" ht="15" hidden="false" customHeight="false" outlineLevel="0" collapsed="false">
      <c r="A1659" s="17" t="n">
        <v>2054</v>
      </c>
      <c r="B1659" s="16" t="n">
        <v>0.0812951370866762</v>
      </c>
      <c r="C1659" s="16" t="n">
        <v>0.0844772683686755</v>
      </c>
      <c r="D1659" s="16" t="n">
        <v>0</v>
      </c>
      <c r="E1659" s="16" t="n">
        <v>4.6</v>
      </c>
      <c r="F1659" s="16" t="n">
        <v>1.31528969234874</v>
      </c>
      <c r="G1659" s="16" t="n">
        <v>0.920234002981811</v>
      </c>
      <c r="H1659" s="16" t="n">
        <v>0.244484305361004</v>
      </c>
      <c r="I1659" s="16" t="n">
        <v>1.30102999566398</v>
      </c>
      <c r="J1659" s="16" t="n">
        <v>0</v>
      </c>
      <c r="K1659" s="16" t="n">
        <v>0.571317103620474</v>
      </c>
      <c r="L1659" s="16" t="n">
        <v>0.577364232209738</v>
      </c>
    </row>
    <row r="1660" customFormat="false" ht="15" hidden="false" customHeight="false" outlineLevel="0" collapsed="false">
      <c r="A1660" s="17" t="n">
        <v>2055</v>
      </c>
      <c r="B1660" s="16" t="n">
        <v>0.0816807601497405</v>
      </c>
      <c r="C1660" s="16" t="n">
        <v>0.0849055124216535</v>
      </c>
      <c r="D1660" s="16" t="n">
        <v>0</v>
      </c>
      <c r="E1660" s="16" t="n">
        <v>4.6</v>
      </c>
      <c r="F1660" s="16" t="n">
        <v>1.32954363534194</v>
      </c>
      <c r="G1660" s="16" t="n">
        <v>0.930050671368747</v>
      </c>
      <c r="H1660" s="16" t="n">
        <v>0.244484305361004</v>
      </c>
      <c r="I1660" s="16" t="n">
        <v>1.30102999566398</v>
      </c>
      <c r="J1660" s="16" t="n">
        <v>0</v>
      </c>
      <c r="K1660" s="16" t="n">
        <v>0.571200062421973</v>
      </c>
      <c r="L1660" s="16" t="n">
        <v>0.577169163545568</v>
      </c>
    </row>
    <row r="1661" customFormat="false" ht="15" hidden="false" customHeight="false" outlineLevel="0" collapsed="false">
      <c r="A1661" s="17" t="n">
        <v>2056</v>
      </c>
      <c r="B1661" s="16" t="n">
        <v>0.0820737480599847</v>
      </c>
      <c r="C1661" s="16" t="n">
        <v>0.0853443945329009</v>
      </c>
      <c r="D1661" s="16" t="n">
        <v>0</v>
      </c>
      <c r="E1661" s="16" t="n">
        <v>4.6</v>
      </c>
      <c r="F1661" s="16" t="n">
        <v>1.34525027492118</v>
      </c>
      <c r="G1661" s="16" t="n">
        <v>0.940411573632687</v>
      </c>
      <c r="H1661" s="16" t="n">
        <v>0.244484305361004</v>
      </c>
      <c r="I1661" s="16" t="n">
        <v>1.30102999566398</v>
      </c>
      <c r="J1661" s="16" t="n">
        <v>0</v>
      </c>
      <c r="K1661" s="16" t="n">
        <v>0.571434144818976</v>
      </c>
      <c r="L1661" s="16" t="n">
        <v>0.576779026217228</v>
      </c>
    </row>
    <row r="1662" customFormat="false" ht="15" hidden="false" customHeight="false" outlineLevel="0" collapsed="false">
      <c r="A1662" s="17" t="n">
        <v>2057</v>
      </c>
      <c r="B1662" s="16" t="n">
        <v>0.0824727510722975</v>
      </c>
      <c r="C1662" s="16" t="n">
        <v>0.0857862676441502</v>
      </c>
      <c r="D1662" s="16" t="n">
        <v>0</v>
      </c>
      <c r="E1662" s="16" t="n">
        <v>4.7</v>
      </c>
      <c r="F1662" s="16" t="n">
        <v>1.35878721078461</v>
      </c>
      <c r="G1662" s="16" t="n">
        <v>0.949547242058959</v>
      </c>
      <c r="H1662" s="16" t="n">
        <v>0.244484305361004</v>
      </c>
      <c r="I1662" s="16" t="n">
        <v>1.30102999566398</v>
      </c>
      <c r="J1662" s="16" t="n">
        <v>0</v>
      </c>
      <c r="K1662" s="16" t="n">
        <v>0.571746254681648</v>
      </c>
      <c r="L1662" s="16" t="n">
        <v>0.575881710362048</v>
      </c>
    </row>
    <row r="1663" customFormat="false" ht="15" hidden="false" customHeight="false" outlineLevel="0" collapsed="false">
      <c r="A1663" s="17" t="n">
        <v>2058</v>
      </c>
      <c r="B1663" s="16" t="n">
        <v>0.0828749504871666</v>
      </c>
      <c r="C1663" s="16" t="n">
        <v>0.0862306287888898</v>
      </c>
      <c r="D1663" s="16" t="n">
        <v>0</v>
      </c>
      <c r="E1663" s="16" t="n">
        <v>4.7</v>
      </c>
      <c r="F1663" s="16" t="n">
        <v>1.37154353740299</v>
      </c>
      <c r="G1663" s="16" t="n">
        <v>0.959208030591102</v>
      </c>
      <c r="H1663" s="16" t="n">
        <v>0.244484305361004</v>
      </c>
      <c r="I1663" s="16" t="n">
        <v>1.30102999566398</v>
      </c>
      <c r="J1663" s="16" t="n">
        <v>0</v>
      </c>
      <c r="K1663" s="16" t="n">
        <v>0.57205836454432</v>
      </c>
      <c r="L1663" s="16" t="n">
        <v>0.575335518102372</v>
      </c>
    </row>
    <row r="1664" customFormat="false" ht="15" hidden="false" customHeight="false" outlineLevel="0" collapsed="false">
      <c r="A1664" s="17" t="n">
        <v>2059</v>
      </c>
      <c r="B1664" s="16" t="n">
        <v>0.0832852962323361</v>
      </c>
      <c r="C1664" s="16" t="n">
        <v>0.0866851908248964</v>
      </c>
      <c r="D1664" s="16" t="n">
        <v>0</v>
      </c>
      <c r="E1664" s="16" t="n">
        <v>4.9</v>
      </c>
      <c r="F1664" s="16" t="n">
        <v>1.38510303107514</v>
      </c>
      <c r="G1664" s="16" t="n">
        <v>0.965339057783451</v>
      </c>
      <c r="H1664" s="16" t="n">
        <v>0.244484305361004</v>
      </c>
      <c r="I1664" s="16" t="n">
        <v>1.30102999566398</v>
      </c>
      <c r="J1664" s="16" t="n">
        <v>0</v>
      </c>
      <c r="K1664" s="16" t="n">
        <v>0.572097378277154</v>
      </c>
      <c r="L1664" s="16" t="n">
        <v>0.574087078651685</v>
      </c>
    </row>
    <row r="1665" customFormat="false" ht="15" hidden="false" customHeight="false" outlineLevel="0" collapsed="false">
      <c r="A1665" s="17" t="n">
        <v>2060</v>
      </c>
      <c r="B1665" s="16" t="n">
        <v>0.083695223606709</v>
      </c>
      <c r="C1665" s="16" t="n">
        <v>0.0871355673193597</v>
      </c>
      <c r="D1665" s="16" t="n">
        <v>0</v>
      </c>
      <c r="E1665" s="16" t="n">
        <v>4.9</v>
      </c>
      <c r="F1665" s="16" t="n">
        <v>1.39643257604318</v>
      </c>
      <c r="G1665" s="16" t="n">
        <v>0.968322586321669</v>
      </c>
      <c r="H1665" s="16" t="n">
        <v>0.244484305361004</v>
      </c>
      <c r="I1665" s="16" t="n">
        <v>1.30102999566398</v>
      </c>
      <c r="J1665" s="16" t="n">
        <v>0</v>
      </c>
      <c r="K1665" s="16" t="n">
        <v>0.572175405742821</v>
      </c>
      <c r="L1665" s="16" t="n">
        <v>0.573774968789014</v>
      </c>
    </row>
    <row r="1666" customFormat="false" ht="15" hidden="false" customHeight="false" outlineLevel="0" collapsed="false">
      <c r="A1666" s="17" t="n">
        <v>2061</v>
      </c>
      <c r="B1666" s="16" t="n">
        <v>0.0841130750874678</v>
      </c>
      <c r="C1666" s="16" t="n">
        <v>0.0875925788279162</v>
      </c>
      <c r="D1666" s="16" t="n">
        <v>0</v>
      </c>
      <c r="E1666" s="16" t="n">
        <v>5.2</v>
      </c>
      <c r="F1666" s="16" t="n">
        <v>1.40670114573553</v>
      </c>
      <c r="G1666" s="16" t="n">
        <v>0.973790691425918</v>
      </c>
      <c r="H1666" s="16" t="n">
        <v>0.244484305361004</v>
      </c>
      <c r="I1666" s="16" t="n">
        <v>1.30102999566398</v>
      </c>
      <c r="J1666" s="16" t="n">
        <v>0</v>
      </c>
      <c r="K1666" s="16" t="n">
        <v>0.572331460674157</v>
      </c>
      <c r="L1666" s="16" t="n">
        <v>0.573072721598003</v>
      </c>
    </row>
    <row r="1667" customFormat="false" ht="15" hidden="false" customHeight="false" outlineLevel="0" collapsed="false">
      <c r="A1667" s="17" t="n">
        <v>2062</v>
      </c>
      <c r="B1667" s="16" t="n">
        <v>0.0845372669605745</v>
      </c>
      <c r="C1667" s="16" t="n">
        <v>0.0880578244732839</v>
      </c>
      <c r="D1667" s="16" t="n">
        <v>0</v>
      </c>
      <c r="E1667" s="16" t="n">
        <v>5.3</v>
      </c>
      <c r="F1667" s="16" t="n">
        <v>1.41764009687037</v>
      </c>
      <c r="G1667" s="16" t="n">
        <v>0.977738582419297</v>
      </c>
      <c r="H1667" s="16" t="n">
        <v>0.244484305361004</v>
      </c>
      <c r="I1667" s="16" t="n">
        <v>1.30102999566398</v>
      </c>
      <c r="J1667" s="16" t="n">
        <v>0</v>
      </c>
      <c r="K1667" s="16" t="n">
        <v>0.572682584269663</v>
      </c>
      <c r="L1667" s="16" t="n">
        <v>0.572565543071161</v>
      </c>
    </row>
    <row r="1668" customFormat="false" ht="15" hidden="false" customHeight="false" outlineLevel="0" collapsed="false">
      <c r="A1668" s="17" t="n">
        <v>2063</v>
      </c>
      <c r="B1668" s="16" t="n">
        <v>0.0849657647518648</v>
      </c>
      <c r="C1668" s="16" t="n">
        <v>0.0885258670582363</v>
      </c>
      <c r="D1668" s="16" t="n">
        <v>0</v>
      </c>
      <c r="E1668" s="16" t="n">
        <v>5.3</v>
      </c>
      <c r="F1668" s="16" t="n">
        <v>1.42740724200962</v>
      </c>
      <c r="G1668" s="16" t="n">
        <v>0.983502985104872</v>
      </c>
      <c r="H1668" s="16" t="n">
        <v>0.244484305361004</v>
      </c>
      <c r="I1668" s="16" t="n">
        <v>1.30102999566398</v>
      </c>
      <c r="J1668" s="16" t="n">
        <v>0</v>
      </c>
      <c r="K1668" s="16" t="n">
        <v>0.572721598002497</v>
      </c>
      <c r="L1668" s="16" t="n">
        <v>0.572136392009988</v>
      </c>
    </row>
    <row r="1669" customFormat="false" ht="15" hidden="false" customHeight="false" outlineLevel="0" collapsed="false">
      <c r="A1669" s="17" t="n">
        <v>2064</v>
      </c>
      <c r="B1669" s="16" t="n">
        <v>0.0854025645595458</v>
      </c>
      <c r="C1669" s="16" t="n">
        <v>0.0890049518222052</v>
      </c>
      <c r="D1669" s="16" t="n">
        <v>0</v>
      </c>
      <c r="E1669" s="16" t="n">
        <v>5.4</v>
      </c>
      <c r="F1669" s="16" t="n">
        <v>1.43828389260991</v>
      </c>
      <c r="G1669" s="16" t="n">
        <v>0.989178442019355</v>
      </c>
      <c r="H1669" s="16" t="n">
        <v>0.244484305361004</v>
      </c>
      <c r="I1669" s="16" t="n">
        <v>1.30102999566398</v>
      </c>
      <c r="J1669" s="16" t="n">
        <v>0</v>
      </c>
      <c r="K1669" s="16" t="n">
        <v>0.572643570536829</v>
      </c>
      <c r="L1669" s="16" t="n">
        <v>0.571941323345818</v>
      </c>
    </row>
    <row r="1670" customFormat="false" ht="15" hidden="false" customHeight="false" outlineLevel="0" collapsed="false">
      <c r="A1670" s="17" t="n">
        <v>2065</v>
      </c>
      <c r="B1670" s="16" t="n">
        <v>0.0858493734461566</v>
      </c>
      <c r="C1670" s="16" t="n">
        <v>0.0894969922563668</v>
      </c>
      <c r="D1670" s="16" t="n">
        <v>0</v>
      </c>
      <c r="E1670" s="16" t="n">
        <v>5.4</v>
      </c>
      <c r="F1670" s="16" t="n">
        <v>1.45022377695432</v>
      </c>
      <c r="G1670" s="16" t="n">
        <v>0.993529163028437</v>
      </c>
      <c r="H1670" s="16" t="n">
        <v>0.244484305361004</v>
      </c>
      <c r="I1670" s="16" t="n">
        <v>1.30102999566398</v>
      </c>
      <c r="J1670" s="16" t="n">
        <v>0</v>
      </c>
      <c r="K1670" s="16" t="n">
        <v>0.572487515605493</v>
      </c>
      <c r="L1670" s="16" t="n">
        <v>0.571785268414482</v>
      </c>
    </row>
    <row r="1671" customFormat="false" ht="15" hidden="false" customHeight="false" outlineLevel="0" collapsed="false">
      <c r="A1671" s="17" t="n">
        <v>2066</v>
      </c>
      <c r="B1671" s="16" t="n">
        <v>0.0862974921344883</v>
      </c>
      <c r="C1671" s="16" t="n">
        <v>0.0899890338939227</v>
      </c>
      <c r="D1671" s="16" t="n">
        <v>0</v>
      </c>
      <c r="E1671" s="16" t="n">
        <v>5.4</v>
      </c>
      <c r="F1671" s="16" t="n">
        <v>1.46141969440988</v>
      </c>
      <c r="G1671" s="16" t="n">
        <v>0.994945794546843</v>
      </c>
      <c r="H1671" s="16" t="n">
        <v>0.244484305361004</v>
      </c>
      <c r="I1671" s="16" t="n">
        <v>1.30102999566398</v>
      </c>
      <c r="J1671" s="16" t="n">
        <v>0</v>
      </c>
      <c r="K1671" s="16" t="n">
        <v>0.572877652933833</v>
      </c>
      <c r="L1671" s="16" t="n">
        <v>0.572214419475655</v>
      </c>
    </row>
    <row r="1672" customFormat="false" ht="15" hidden="false" customHeight="false" outlineLevel="0" collapsed="false">
      <c r="A1672" s="17" t="n">
        <v>2067</v>
      </c>
      <c r="B1672" s="16" t="n">
        <v>0.0867532073106203</v>
      </c>
      <c r="C1672" s="16" t="n">
        <v>0.0904885418817736</v>
      </c>
      <c r="D1672" s="16" t="n">
        <v>0</v>
      </c>
      <c r="E1672" s="16" t="n">
        <v>5.4</v>
      </c>
      <c r="F1672" s="16" t="n">
        <v>1.47223058961939</v>
      </c>
      <c r="G1672" s="16" t="n">
        <v>0.995522555180093</v>
      </c>
      <c r="H1672" s="16" t="n">
        <v>0.244484305361004</v>
      </c>
      <c r="I1672" s="16" t="n">
        <v>1.30102999566398</v>
      </c>
      <c r="J1672" s="16" t="n">
        <v>0</v>
      </c>
      <c r="K1672" s="16" t="n">
        <v>0.573228776529338</v>
      </c>
      <c r="L1672" s="16" t="n">
        <v>0.572448501872659</v>
      </c>
    </row>
    <row r="1673" customFormat="false" ht="15" hidden="false" customHeight="false" outlineLevel="0" collapsed="false">
      <c r="A1673" s="17" t="n">
        <v>2068</v>
      </c>
      <c r="B1673" s="16" t="n">
        <v>0.0872106953627534</v>
      </c>
      <c r="C1673" s="16" t="n">
        <v>0.0909909086008922</v>
      </c>
      <c r="D1673" s="16" t="n">
        <v>0</v>
      </c>
      <c r="E1673" s="16" t="n">
        <v>5.7</v>
      </c>
      <c r="F1673" s="16" t="n">
        <v>1.48343366788599</v>
      </c>
      <c r="G1673" s="16" t="n">
        <v>0.998520804695901</v>
      </c>
      <c r="H1673" s="16" t="n">
        <v>0.244484305361004</v>
      </c>
      <c r="I1673" s="16" t="n">
        <v>1.30102999566398</v>
      </c>
      <c r="J1673" s="16" t="n">
        <v>0</v>
      </c>
      <c r="K1673" s="16" t="n">
        <v>0.573618913857678</v>
      </c>
      <c r="L1673" s="16" t="n">
        <v>0.572604556803995</v>
      </c>
    </row>
    <row r="1674" customFormat="false" ht="15" hidden="false" customHeight="false" outlineLevel="0" collapsed="false">
      <c r="A1674" s="17" t="n">
        <v>2069</v>
      </c>
      <c r="B1674" s="16" t="n">
        <v>0.087667324890693</v>
      </c>
      <c r="C1674" s="16" t="n">
        <v>0.0914945038705227</v>
      </c>
      <c r="D1674" s="16" t="n">
        <v>0</v>
      </c>
      <c r="E1674" s="16" t="n">
        <v>5.7</v>
      </c>
      <c r="F1674" s="16" t="n">
        <v>1.4958828037927</v>
      </c>
      <c r="G1674" s="16" t="n">
        <v>1.0021794810401</v>
      </c>
      <c r="H1674" s="16" t="n">
        <v>0.244484305361004</v>
      </c>
      <c r="I1674" s="16" t="n">
        <v>1.30102999566398</v>
      </c>
      <c r="J1674" s="16" t="n">
        <v>0</v>
      </c>
      <c r="K1674" s="16" t="n">
        <v>0.574087078651685</v>
      </c>
      <c r="L1674" s="16" t="n">
        <v>0.572643570536829</v>
      </c>
    </row>
    <row r="1675" customFormat="false" ht="15" hidden="false" customHeight="false" outlineLevel="0" collapsed="false">
      <c r="A1675" s="17" t="n">
        <v>2070</v>
      </c>
      <c r="B1675" s="16" t="n">
        <v>0.0881351353600621</v>
      </c>
      <c r="C1675" s="16" t="n">
        <v>0.0920068530072824</v>
      </c>
      <c r="D1675" s="16" t="n">
        <v>0</v>
      </c>
      <c r="E1675" s="16" t="n">
        <v>5.8</v>
      </c>
      <c r="F1675" s="16" t="n">
        <v>1.50629028988648</v>
      </c>
      <c r="G1675" s="16" t="n">
        <v>1.00475906695121</v>
      </c>
      <c r="H1675" s="16" t="n">
        <v>0.244484305361004</v>
      </c>
      <c r="I1675" s="16" t="n">
        <v>1.30102999566398</v>
      </c>
      <c r="J1675" s="16" t="n">
        <v>0</v>
      </c>
      <c r="K1675" s="16" t="n">
        <v>0.574165106117353</v>
      </c>
      <c r="L1675" s="16" t="n">
        <v>0.572760611735331</v>
      </c>
    </row>
    <row r="1676" customFormat="false" ht="15" hidden="false" customHeight="false" outlineLevel="0" collapsed="false">
      <c r="A1676" s="17" t="n">
        <v>2071</v>
      </c>
      <c r="B1676" s="16" t="n">
        <v>0.0886109435103006</v>
      </c>
      <c r="C1676" s="16" t="n">
        <v>0.0925262271416154</v>
      </c>
      <c r="D1676" s="16" t="n">
        <v>0</v>
      </c>
      <c r="E1676" s="16" t="n">
        <v>5.9</v>
      </c>
      <c r="F1676" s="16" t="n">
        <v>1.51565330279045</v>
      </c>
      <c r="G1676" s="16" t="n">
        <v>1.00475906695121</v>
      </c>
      <c r="H1676" s="16" t="n">
        <v>0.244484305361004</v>
      </c>
      <c r="I1676" s="16" t="n">
        <v>1.30102999566398</v>
      </c>
      <c r="J1676" s="16" t="n">
        <v>0</v>
      </c>
      <c r="K1676" s="16" t="n">
        <v>0.574711298377029</v>
      </c>
      <c r="L1676" s="16" t="n">
        <v>0.571941323345818</v>
      </c>
    </row>
    <row r="1677" customFormat="false" ht="15" hidden="false" customHeight="false" outlineLevel="0" collapsed="false">
      <c r="A1677" s="17" t="n">
        <v>2072</v>
      </c>
      <c r="B1677" s="16" t="n">
        <v>0.0890868349621694</v>
      </c>
      <c r="C1677" s="16" t="n">
        <v>0.093046715012176</v>
      </c>
      <c r="D1677" s="16" t="n">
        <v>0</v>
      </c>
      <c r="E1677" s="16" t="n">
        <v>6</v>
      </c>
      <c r="F1677" s="16" t="n">
        <v>1.52543643574644</v>
      </c>
      <c r="G1677" s="16" t="n">
        <v>1.00676275747196</v>
      </c>
      <c r="H1677" s="16" t="n">
        <v>0.244484305361004</v>
      </c>
      <c r="I1677" s="16" t="n">
        <v>1.30102999566398</v>
      </c>
      <c r="J1677" s="16" t="n">
        <v>0</v>
      </c>
      <c r="K1677" s="16" t="n">
        <v>0.574984394506866</v>
      </c>
      <c r="L1677" s="16" t="n">
        <v>0.570809925093633</v>
      </c>
    </row>
    <row r="1678" customFormat="false" ht="15" hidden="false" customHeight="false" outlineLevel="0" collapsed="false">
      <c r="A1678" s="17" t="n">
        <v>2073</v>
      </c>
      <c r="B1678" s="16" t="n">
        <v>0.0895798495039344</v>
      </c>
      <c r="C1678" s="16" t="n">
        <v>0.0935819812663151</v>
      </c>
      <c r="D1678" s="16" t="n">
        <v>0</v>
      </c>
      <c r="E1678" s="16" t="n">
        <v>6.1</v>
      </c>
      <c r="F1678" s="16" t="n">
        <v>1.53318941589986</v>
      </c>
      <c r="G1678" s="16" t="n">
        <v>1.00803090432463</v>
      </c>
      <c r="H1678" s="16" t="n">
        <v>0.244484305361004</v>
      </c>
      <c r="I1678" s="16" t="n">
        <v>1.30102999566398</v>
      </c>
      <c r="J1678" s="16" t="n">
        <v>0</v>
      </c>
      <c r="K1678" s="16" t="n">
        <v>0.575920724094881</v>
      </c>
      <c r="L1678" s="16" t="n">
        <v>0.569249375780275</v>
      </c>
    </row>
    <row r="1679" customFormat="false" ht="15" hidden="false" customHeight="false" outlineLevel="0" collapsed="false">
      <c r="A1679" s="17" t="n">
        <v>2074</v>
      </c>
      <c r="B1679" s="16" t="n">
        <v>0.0900762159791258</v>
      </c>
      <c r="C1679" s="16" t="n">
        <v>0.0941212501146653</v>
      </c>
      <c r="D1679" s="16" t="n">
        <v>0</v>
      </c>
      <c r="E1679" s="16" t="n">
        <v>6.2</v>
      </c>
      <c r="F1679" s="16" t="n">
        <v>1.54110394072776</v>
      </c>
      <c r="G1679" s="16" t="n">
        <v>1.01246827301263</v>
      </c>
      <c r="H1679" s="16" t="n">
        <v>0.244484305361004</v>
      </c>
      <c r="I1679" s="16" t="n">
        <v>1.30102999566398</v>
      </c>
      <c r="J1679" s="16" t="n">
        <v>0</v>
      </c>
      <c r="K1679" s="16" t="n">
        <v>0.576115792759051</v>
      </c>
      <c r="L1679" s="16" t="n">
        <v>0.567259675405743</v>
      </c>
    </row>
    <row r="1680" customFormat="false" ht="15" hidden="false" customHeight="false" outlineLevel="0" collapsed="false">
      <c r="A1680" s="17" t="n">
        <v>2075</v>
      </c>
      <c r="B1680" s="16" t="n">
        <v>0.0905709323576755</v>
      </c>
      <c r="C1680" s="16" t="n">
        <v>0.094660549539696</v>
      </c>
      <c r="D1680" s="16" t="n">
        <v>0</v>
      </c>
      <c r="E1680" s="16" t="n">
        <v>6.2</v>
      </c>
      <c r="F1680" s="16" t="n">
        <v>1.54982717987246</v>
      </c>
      <c r="G1680" s="16" t="n">
        <v>1.01838960255532</v>
      </c>
      <c r="H1680" s="16" t="n">
        <v>0.244484305361004</v>
      </c>
      <c r="I1680" s="16" t="n">
        <v>1.30102999566398</v>
      </c>
      <c r="J1680" s="16" t="n">
        <v>0</v>
      </c>
      <c r="K1680" s="16" t="n">
        <v>0.575998751560549</v>
      </c>
      <c r="L1680" s="16" t="n">
        <v>0.565816167290886</v>
      </c>
    </row>
    <row r="1681" customFormat="false" ht="15" hidden="false" customHeight="false" outlineLevel="0" collapsed="false">
      <c r="A1681" s="17" t="n">
        <v>2076</v>
      </c>
      <c r="B1681" s="16" t="n">
        <v>0.0910779636146294</v>
      </c>
      <c r="C1681" s="16" t="n">
        <v>0.0952079906389954</v>
      </c>
      <c r="D1681" s="16" t="n">
        <v>0</v>
      </c>
      <c r="E1681" s="16" t="n">
        <v>6.3</v>
      </c>
      <c r="F1681" s="16" t="n">
        <v>1.55570105995396</v>
      </c>
      <c r="G1681" s="16" t="n">
        <v>1.02285571971243</v>
      </c>
      <c r="H1681" s="16" t="n">
        <v>0.244484305361004</v>
      </c>
      <c r="I1681" s="16" t="n">
        <v>1.30102999566398</v>
      </c>
      <c r="J1681" s="16" t="n">
        <v>0</v>
      </c>
      <c r="K1681" s="16" t="n">
        <v>0.575881710362048</v>
      </c>
      <c r="L1681" s="16" t="n">
        <v>0.564684769038702</v>
      </c>
    </row>
    <row r="1682" customFormat="false" ht="15" hidden="false" customHeight="false" outlineLevel="0" collapsed="false">
      <c r="A1682" s="17" t="n">
        <v>2077</v>
      </c>
      <c r="B1682" s="16" t="n">
        <v>0.0915848948061466</v>
      </c>
      <c r="C1682" s="16" t="n">
        <v>0.0957528032634533</v>
      </c>
      <c r="D1682" s="16" t="n">
        <v>0</v>
      </c>
      <c r="E1682" s="16" t="n">
        <v>6.4</v>
      </c>
      <c r="F1682" s="16" t="n">
        <v>1.5601053921657</v>
      </c>
      <c r="G1682" s="16" t="n">
        <v>1.02587380284489</v>
      </c>
      <c r="H1682" s="16" t="n">
        <v>0.244484305361004</v>
      </c>
      <c r="I1682" s="16" t="n">
        <v>1.30102999566398</v>
      </c>
      <c r="J1682" s="16" t="n">
        <v>0</v>
      </c>
      <c r="K1682" s="16" t="n">
        <v>0.57580368289638</v>
      </c>
      <c r="L1682" s="16" t="n">
        <v>0.562734082397004</v>
      </c>
    </row>
    <row r="1683" customFormat="false" ht="15" hidden="false" customHeight="false" outlineLevel="0" collapsed="false">
      <c r="A1683" s="17" t="n">
        <v>2078</v>
      </c>
      <c r="B1683" s="16" t="n">
        <v>0.0920923783754309</v>
      </c>
      <c r="C1683" s="16" t="n">
        <v>0.0962941775600729</v>
      </c>
      <c r="D1683" s="16" t="n">
        <v>0</v>
      </c>
      <c r="E1683" s="16" t="n">
        <v>6.4</v>
      </c>
      <c r="F1683" s="16" t="n">
        <v>1.56214547676095</v>
      </c>
      <c r="G1683" s="16" t="n">
        <v>1.02717989887342</v>
      </c>
      <c r="H1683" s="16" t="n">
        <v>0.244484305361004</v>
      </c>
      <c r="I1683" s="16" t="n">
        <v>1.30102999566398</v>
      </c>
      <c r="J1683" s="16" t="n">
        <v>0</v>
      </c>
      <c r="K1683" s="16" t="n">
        <v>0.576193820224719</v>
      </c>
      <c r="L1683" s="16" t="n">
        <v>0.561602684144819</v>
      </c>
    </row>
    <row r="1684" customFormat="false" ht="15" hidden="false" customHeight="false" outlineLevel="0" collapsed="false">
      <c r="A1684" s="17" t="n">
        <v>2079</v>
      </c>
      <c r="B1684" s="16" t="n">
        <v>0.0926092311532961</v>
      </c>
      <c r="C1684" s="16" t="n">
        <v>0.096846714971608</v>
      </c>
      <c r="D1684" s="16" t="n">
        <v>0</v>
      </c>
      <c r="E1684" s="16" t="n">
        <v>6.4</v>
      </c>
      <c r="F1684" s="16" t="n">
        <v>1.56499293478165</v>
      </c>
      <c r="G1684" s="16" t="n">
        <v>1.02860809261825</v>
      </c>
      <c r="H1684" s="16" t="n">
        <v>0.244484305361004</v>
      </c>
      <c r="I1684" s="16" t="n">
        <v>1.30102999566398</v>
      </c>
      <c r="J1684" s="16" t="n">
        <v>0</v>
      </c>
      <c r="K1684" s="16" t="n">
        <v>0.575959737827715</v>
      </c>
      <c r="L1684" s="16" t="n">
        <v>0.560276217228464</v>
      </c>
    </row>
    <row r="1685" customFormat="false" ht="15" hidden="false" customHeight="false" outlineLevel="0" collapsed="false">
      <c r="A1685" s="17" t="n">
        <v>2080</v>
      </c>
      <c r="B1685" s="16" t="n">
        <v>0.093131953643428</v>
      </c>
      <c r="C1685" s="16" t="n">
        <v>0.0974025450374806</v>
      </c>
      <c r="D1685" s="16" t="n">
        <v>0</v>
      </c>
      <c r="E1685" s="16" t="n">
        <v>6.4</v>
      </c>
      <c r="F1685" s="16" t="n">
        <v>1.56635613222674</v>
      </c>
      <c r="G1685" s="16" t="n">
        <v>1.02925991483155</v>
      </c>
      <c r="H1685" s="16" t="n">
        <v>0.244484305361004</v>
      </c>
      <c r="I1685" s="16" t="n">
        <v>1.30102999566398</v>
      </c>
      <c r="J1685" s="16" t="n">
        <v>0</v>
      </c>
      <c r="K1685" s="16" t="n">
        <v>0.575842696629214</v>
      </c>
      <c r="L1685" s="16" t="n">
        <v>0.559261860174782</v>
      </c>
    </row>
    <row r="1686" customFormat="false" ht="15" hidden="false" customHeight="false" outlineLevel="0" collapsed="false">
      <c r="A1686" s="17" t="n">
        <v>2081</v>
      </c>
      <c r="B1686" s="16" t="n">
        <v>0.0936592445812292</v>
      </c>
      <c r="C1686" s="16" t="n">
        <v>0.0979643823432454</v>
      </c>
      <c r="D1686" s="16" t="n">
        <v>0</v>
      </c>
      <c r="E1686" s="16" t="n">
        <v>6.3</v>
      </c>
      <c r="F1686" s="16" t="n">
        <v>1.56821937761402</v>
      </c>
      <c r="G1686" s="16" t="n">
        <v>1.03041061784094</v>
      </c>
      <c r="H1686" s="16" t="n">
        <v>0.244484305361004</v>
      </c>
      <c r="I1686" s="16" t="n">
        <v>1.30102999566398</v>
      </c>
      <c r="J1686" s="16" t="n">
        <v>0</v>
      </c>
      <c r="K1686" s="16" t="n">
        <v>0.575491573033708</v>
      </c>
      <c r="L1686" s="16" t="n">
        <v>0.558364544319601</v>
      </c>
    </row>
    <row r="1687" customFormat="false" ht="15" hidden="false" customHeight="false" outlineLevel="0" collapsed="false">
      <c r="A1687" s="17" t="n">
        <v>2082</v>
      </c>
      <c r="B1687" s="16" t="n">
        <v>0.0941959051415324</v>
      </c>
      <c r="C1687" s="16" t="n">
        <v>0.0985378179531754</v>
      </c>
      <c r="D1687" s="16" t="n">
        <v>0</v>
      </c>
      <c r="E1687" s="16" t="n">
        <v>6.3</v>
      </c>
      <c r="F1687" s="16" t="n">
        <v>1.57096312757302</v>
      </c>
      <c r="G1687" s="16" t="n">
        <v>1.03078747161744</v>
      </c>
      <c r="H1687" s="16" t="n">
        <v>0.244484305361004</v>
      </c>
      <c r="I1687" s="16" t="n">
        <v>1.30102999566398</v>
      </c>
      <c r="J1687" s="16" t="n">
        <v>0</v>
      </c>
      <c r="K1687" s="16" t="n">
        <v>0.575335518102372</v>
      </c>
      <c r="L1687" s="16" t="n">
        <v>0.557506242197253</v>
      </c>
    </row>
    <row r="1688" customFormat="false" ht="15" hidden="false" customHeight="false" outlineLevel="0" collapsed="false">
      <c r="A1688" s="17" t="n">
        <v>2083</v>
      </c>
      <c r="B1688" s="16" t="n">
        <v>0.0947318116409911</v>
      </c>
      <c r="C1688" s="16" t="n">
        <v>0.0991078313816799</v>
      </c>
      <c r="D1688" s="16" t="n">
        <v>0</v>
      </c>
      <c r="E1688" s="16" t="n">
        <v>6.4</v>
      </c>
      <c r="F1688" s="16" t="n">
        <v>1.57228097312693</v>
      </c>
      <c r="G1688" s="16" t="n">
        <v>1.03078747161744</v>
      </c>
      <c r="H1688" s="16" t="n">
        <v>0.244484305361004</v>
      </c>
      <c r="I1688" s="16" t="n">
        <v>1.30102999566398</v>
      </c>
      <c r="J1688" s="16" t="n">
        <v>0</v>
      </c>
      <c r="K1688" s="16" t="n">
        <v>0.575686641697878</v>
      </c>
      <c r="L1688" s="16" t="n">
        <v>0.556960049937578</v>
      </c>
    </row>
    <row r="1689" customFormat="false" ht="15" hidden="false" customHeight="false" outlineLevel="0" collapsed="false">
      <c r="A1689" s="17" t="n">
        <v>2084</v>
      </c>
      <c r="B1689" s="16" t="n">
        <v>0.0952730997362071</v>
      </c>
      <c r="C1689" s="16" t="n">
        <v>0.099681637846352</v>
      </c>
      <c r="D1689" s="16" t="n">
        <v>0</v>
      </c>
      <c r="E1689" s="16" t="n">
        <v>6.4</v>
      </c>
      <c r="F1689" s="16" t="n">
        <v>1.57252068596119</v>
      </c>
      <c r="G1689" s="16" t="n">
        <v>1.03078747161744</v>
      </c>
      <c r="H1689" s="16" t="n">
        <v>0.244484305361004</v>
      </c>
      <c r="I1689" s="16" t="n">
        <v>1.30102999566398</v>
      </c>
      <c r="J1689" s="16" t="n">
        <v>0</v>
      </c>
      <c r="K1689" s="16" t="n">
        <v>0.575452559300874</v>
      </c>
      <c r="L1689" s="16" t="n">
        <v>0.556960049937578</v>
      </c>
    </row>
    <row r="1690" customFormat="false" ht="15" hidden="false" customHeight="false" outlineLevel="0" collapsed="false">
      <c r="A1690" s="17" t="n">
        <v>2085</v>
      </c>
      <c r="B1690" s="16" t="n">
        <v>0.0958142830058932</v>
      </c>
      <c r="C1690" s="16" t="n">
        <v>0.100255608684226</v>
      </c>
      <c r="D1690" s="16" t="n">
        <v>0</v>
      </c>
      <c r="E1690" s="16" t="n">
        <v>6.4</v>
      </c>
      <c r="F1690" s="16" t="n">
        <v>1.57299787153641</v>
      </c>
      <c r="G1690" s="16" t="n">
        <v>1.03078747161744</v>
      </c>
      <c r="H1690" s="16" t="n">
        <v>0.244484305361004</v>
      </c>
      <c r="I1690" s="16" t="n">
        <v>1.30102999566398</v>
      </c>
      <c r="J1690" s="16" t="n">
        <v>0</v>
      </c>
      <c r="K1690" s="16" t="n">
        <v>0.575842696629214</v>
      </c>
      <c r="L1690" s="16" t="n">
        <v>0.556608926342072</v>
      </c>
    </row>
    <row r="1691" customFormat="false" ht="15" hidden="false" customHeight="false" outlineLevel="0" collapsed="false">
      <c r="A1691" s="17" t="n">
        <v>2086</v>
      </c>
      <c r="B1691" s="16" t="n">
        <v>0.0963527764090234</v>
      </c>
      <c r="C1691" s="16" t="n">
        <v>0.100826306143001</v>
      </c>
      <c r="D1691" s="16" t="n">
        <v>0</v>
      </c>
      <c r="E1691" s="16" t="n">
        <v>6.4</v>
      </c>
      <c r="F1691" s="16" t="n">
        <v>1.57336857512875</v>
      </c>
      <c r="G1691" s="16" t="n">
        <v>1.03078747161744</v>
      </c>
      <c r="H1691" s="16" t="n">
        <v>0.244484305361004</v>
      </c>
      <c r="I1691" s="16" t="n">
        <v>1.30102999566398</v>
      </c>
      <c r="J1691" s="16" t="n">
        <v>0</v>
      </c>
      <c r="K1691" s="16" t="n">
        <v>0.57580368289638</v>
      </c>
      <c r="L1691" s="16" t="n">
        <v>0.556296816479401</v>
      </c>
    </row>
    <row r="1692" customFormat="false" ht="15" hidden="false" customHeight="false" outlineLevel="0" collapsed="false">
      <c r="A1692" s="17" t="n">
        <v>2087</v>
      </c>
      <c r="B1692" s="16" t="n">
        <v>0.0969001028893722</v>
      </c>
      <c r="C1692" s="16" t="n">
        <v>0.101404464939672</v>
      </c>
      <c r="D1692" s="16" t="n">
        <v>0</v>
      </c>
      <c r="E1692" s="16" t="n">
        <v>6.4</v>
      </c>
      <c r="F1692" s="16" t="n">
        <v>1.57265886818105</v>
      </c>
      <c r="G1692" s="16" t="n">
        <v>1.03078747161744</v>
      </c>
      <c r="H1692" s="16" t="n">
        <v>0.244484305361004</v>
      </c>
      <c r="I1692" s="16" t="n">
        <v>1.30102999566398</v>
      </c>
      <c r="J1692" s="16" t="n">
        <v>0</v>
      </c>
      <c r="K1692" s="16" t="n">
        <v>0.575491573033708</v>
      </c>
      <c r="L1692" s="16" t="n">
        <v>0.556023720349563</v>
      </c>
    </row>
    <row r="1693" customFormat="false" ht="15" hidden="false" customHeight="false" outlineLevel="0" collapsed="false">
      <c r="A1693" s="17" t="n">
        <v>2088</v>
      </c>
      <c r="B1693" s="16" t="n">
        <v>0.0974524032531513</v>
      </c>
      <c r="C1693" s="16" t="n">
        <v>0.101989383589518</v>
      </c>
      <c r="D1693" s="16" t="n">
        <v>0</v>
      </c>
      <c r="E1693" s="16" t="n">
        <v>6.4</v>
      </c>
      <c r="F1693" s="16" t="n">
        <v>1.57291936752835</v>
      </c>
      <c r="G1693" s="16" t="n">
        <v>1.03078747161744</v>
      </c>
      <c r="H1693" s="16" t="n">
        <v>0.244484305361004</v>
      </c>
      <c r="I1693" s="16" t="n">
        <v>1.30102999566398</v>
      </c>
      <c r="J1693" s="16" t="n">
        <v>0</v>
      </c>
      <c r="K1693" s="16" t="n">
        <v>0.575725655430712</v>
      </c>
      <c r="L1693" s="16" t="n">
        <v>0.556101747815231</v>
      </c>
    </row>
    <row r="1694" customFormat="false" ht="15" hidden="false" customHeight="false" outlineLevel="0" collapsed="false">
      <c r="A1694" s="17" t="n">
        <v>2089</v>
      </c>
      <c r="B1694" s="16" t="n">
        <v>0.0980046309737695</v>
      </c>
      <c r="C1694" s="16" t="n">
        <v>0.102572666669495</v>
      </c>
      <c r="D1694" s="16" t="n">
        <v>0</v>
      </c>
      <c r="E1694" s="16" t="n">
        <v>6.6</v>
      </c>
      <c r="F1694" s="16" t="n">
        <v>1.57239975184286</v>
      </c>
      <c r="G1694" s="16" t="n">
        <v>1.03078747161744</v>
      </c>
      <c r="H1694" s="16" t="n">
        <v>0.244484305361004</v>
      </c>
      <c r="I1694" s="16" t="n">
        <v>1.30102999566398</v>
      </c>
      <c r="J1694" s="16" t="n">
        <v>0</v>
      </c>
      <c r="K1694" s="16" t="n">
        <v>0.575764669163546</v>
      </c>
      <c r="L1694" s="16" t="n">
        <v>0.556179775280899</v>
      </c>
    </row>
    <row r="1695" customFormat="false" ht="15" hidden="false" customHeight="false" outlineLevel="0" collapsed="false">
      <c r="A1695" s="17" t="n">
        <v>2090</v>
      </c>
      <c r="B1695" s="16" t="n">
        <v>0.0985718198741476</v>
      </c>
      <c r="C1695" s="16" t="n">
        <v>0.103170317587223</v>
      </c>
      <c r="D1695" s="16" t="n">
        <v>0</v>
      </c>
      <c r="E1695" s="16" t="n">
        <v>6.6</v>
      </c>
      <c r="F1695" s="16" t="n">
        <v>1.5712358371382</v>
      </c>
      <c r="G1695" s="16" t="n">
        <v>1.03078747161744</v>
      </c>
      <c r="H1695" s="16" t="n">
        <v>0.244484305361004</v>
      </c>
      <c r="I1695" s="16" t="n">
        <v>1.30102999566398</v>
      </c>
      <c r="J1695" s="16" t="n">
        <v>0</v>
      </c>
      <c r="K1695" s="16" t="n">
        <v>0.575374531835206</v>
      </c>
      <c r="L1695" s="16" t="n">
        <v>0.555867665418227</v>
      </c>
    </row>
    <row r="1696" customFormat="false" ht="15" hidden="false" customHeight="false" outlineLevel="0" collapsed="false">
      <c r="A1696" s="17" t="n">
        <v>2091</v>
      </c>
      <c r="B1696" s="16" t="n">
        <v>0.0991364244578613</v>
      </c>
      <c r="C1696" s="16" t="n">
        <v>0.103767534780703</v>
      </c>
      <c r="D1696" s="16" t="n">
        <v>0</v>
      </c>
      <c r="E1696" s="16" t="n">
        <v>6.6</v>
      </c>
      <c r="F1696" s="16" t="n">
        <v>1.57154457498623</v>
      </c>
      <c r="G1696" s="16" t="n">
        <v>1.03078747161744</v>
      </c>
      <c r="H1696" s="16" t="n">
        <v>0.244484305361004</v>
      </c>
      <c r="I1696" s="16" t="n">
        <v>1.30102999566398</v>
      </c>
      <c r="J1696" s="16" t="n">
        <v>0</v>
      </c>
      <c r="K1696" s="16" t="n">
        <v>0.575140449438202</v>
      </c>
      <c r="L1696" s="16" t="n">
        <v>0.556374843945069</v>
      </c>
    </row>
    <row r="1697" customFormat="false" ht="15" hidden="false" customHeight="false" outlineLevel="0" collapsed="false">
      <c r="A1697" s="17" t="n">
        <v>2092</v>
      </c>
      <c r="B1697" s="16" t="n">
        <v>0.0997007369167275</v>
      </c>
      <c r="C1697" s="16" t="n">
        <v>0.104363441844</v>
      </c>
      <c r="D1697" s="16" t="n">
        <v>0</v>
      </c>
      <c r="E1697" s="16" t="n">
        <v>6.6</v>
      </c>
      <c r="F1697" s="16" t="n">
        <v>1.57123629481854</v>
      </c>
      <c r="G1697" s="16" t="n">
        <v>1.03078747161744</v>
      </c>
      <c r="H1697" s="16" t="n">
        <v>0.244484305361004</v>
      </c>
      <c r="I1697" s="16" t="n">
        <v>1.30102999566398</v>
      </c>
      <c r="J1697" s="16" t="n">
        <v>0</v>
      </c>
      <c r="K1697" s="16" t="n">
        <v>0.575140449438202</v>
      </c>
      <c r="L1697" s="16" t="n">
        <v>0.556960049937578</v>
      </c>
    </row>
    <row r="1698" customFormat="false" ht="15" hidden="false" customHeight="false" outlineLevel="0" collapsed="false">
      <c r="A1698" s="17" t="n">
        <v>2093</v>
      </c>
      <c r="B1698" s="16" t="n">
        <v>0.100268818645014</v>
      </c>
      <c r="C1698" s="16" t="n">
        <v>0.104961326178373</v>
      </c>
      <c r="D1698" s="16" t="n">
        <v>0</v>
      </c>
      <c r="E1698" s="16" t="n">
        <v>6.6</v>
      </c>
      <c r="F1698" s="16" t="n">
        <v>1.57002483294814</v>
      </c>
      <c r="G1698" s="16" t="n">
        <v>1.03078747161744</v>
      </c>
      <c r="H1698" s="16" t="n">
        <v>0.244484305361004</v>
      </c>
      <c r="I1698" s="16" t="n">
        <v>1.30102999566398</v>
      </c>
      <c r="J1698" s="16" t="n">
        <v>0</v>
      </c>
      <c r="K1698" s="16" t="n">
        <v>0.574711298377029</v>
      </c>
      <c r="L1698" s="16" t="n">
        <v>0.556725967540574</v>
      </c>
    </row>
    <row r="1699" customFormat="false" ht="15" hidden="false" customHeight="false" outlineLevel="0" collapsed="false">
      <c r="A1699" s="17" t="n">
        <v>2094</v>
      </c>
      <c r="B1699" s="16" t="n">
        <v>0.100833683481647</v>
      </c>
      <c r="C1699" s="16" t="n">
        <v>0.105559081069372</v>
      </c>
      <c r="D1699" s="16" t="n">
        <v>0</v>
      </c>
      <c r="E1699" s="16" t="n">
        <v>6.6</v>
      </c>
      <c r="F1699" s="16" t="n">
        <v>1.57041023321395</v>
      </c>
      <c r="G1699" s="16" t="n">
        <v>1.03078747161744</v>
      </c>
      <c r="H1699" s="16" t="n">
        <v>0.244484305361004</v>
      </c>
      <c r="I1699" s="16" t="n">
        <v>1.30102999566398</v>
      </c>
      <c r="J1699" s="16" t="n">
        <v>0</v>
      </c>
      <c r="K1699" s="16" t="n">
        <v>0.574984394506866</v>
      </c>
      <c r="L1699" s="16" t="n">
        <v>0.557155118601748</v>
      </c>
    </row>
    <row r="1700" customFormat="false" ht="15" hidden="false" customHeight="false" outlineLevel="0" collapsed="false">
      <c r="A1700" s="17" t="n">
        <v>2095</v>
      </c>
      <c r="B1700" s="16" t="n">
        <v>0.101392156651451</v>
      </c>
      <c r="C1700" s="16" t="n">
        <v>0.10615337133575</v>
      </c>
      <c r="D1700" s="16" t="n">
        <v>0</v>
      </c>
      <c r="E1700" s="16" t="n">
        <v>6.6</v>
      </c>
      <c r="F1700" s="16" t="n">
        <v>1.57222700460569</v>
      </c>
      <c r="G1700" s="16" t="n">
        <v>1.03078747161744</v>
      </c>
      <c r="H1700" s="16" t="n">
        <v>0.244484305361004</v>
      </c>
      <c r="I1700" s="16" t="n">
        <v>1.30102999566398</v>
      </c>
      <c r="J1700" s="16" t="n">
        <v>0</v>
      </c>
      <c r="K1700" s="16" t="n">
        <v>0.574984394506866</v>
      </c>
      <c r="L1700" s="16" t="n">
        <v>0.557467228464419</v>
      </c>
    </row>
    <row r="1701" customFormat="false" ht="15" hidden="false" customHeight="false" outlineLevel="0" collapsed="false">
      <c r="A1701" s="17" t="n">
        <v>2096</v>
      </c>
      <c r="B1701" s="16" t="n">
        <v>0.101961362589565</v>
      </c>
      <c r="C1701" s="16" t="n">
        <v>0.106755621145281</v>
      </c>
      <c r="D1701" s="16" t="n">
        <v>0</v>
      </c>
      <c r="E1701" s="16" t="n">
        <v>6.6</v>
      </c>
      <c r="F1701" s="16" t="n">
        <v>1.5727131167706</v>
      </c>
      <c r="G1701" s="16" t="n">
        <v>1.03078747161744</v>
      </c>
      <c r="H1701" s="16" t="n">
        <v>0.244484305361004</v>
      </c>
      <c r="I1701" s="16" t="n">
        <v>1.30102999566398</v>
      </c>
      <c r="J1701" s="16" t="n">
        <v>0</v>
      </c>
      <c r="K1701" s="16" t="n">
        <v>0.574945380774033</v>
      </c>
      <c r="L1701" s="16" t="n">
        <v>0.558013420724095</v>
      </c>
    </row>
    <row r="1702" customFormat="false" ht="15" hidden="false" customHeight="false" outlineLevel="0" collapsed="false">
      <c r="A1702" s="17" t="n">
        <v>2097</v>
      </c>
      <c r="B1702" s="16" t="n">
        <v>0.102528956097861</v>
      </c>
      <c r="C1702" s="16" t="n">
        <v>0.107357461968165</v>
      </c>
      <c r="D1702" s="16" t="n">
        <v>0</v>
      </c>
      <c r="E1702" s="16" t="n">
        <v>6.7</v>
      </c>
      <c r="F1702" s="16" t="n">
        <v>1.57400588727928</v>
      </c>
      <c r="G1702" s="16" t="n">
        <v>1.03078747161744</v>
      </c>
      <c r="H1702" s="16" t="n">
        <v>0.244484305361004</v>
      </c>
      <c r="I1702" s="16" t="n">
        <v>1.30102999566398</v>
      </c>
      <c r="J1702" s="16" t="n">
        <v>0</v>
      </c>
      <c r="K1702" s="16" t="n">
        <v>0.574750312109863</v>
      </c>
      <c r="L1702" s="16" t="n">
        <v>0.55855961298377</v>
      </c>
    </row>
    <row r="1703" customFormat="false" ht="15" hidden="false" customHeight="false" outlineLevel="0" collapsed="false">
      <c r="A1703" s="17" t="n">
        <v>2098</v>
      </c>
      <c r="B1703" s="16" t="n">
        <v>0.103106727513174</v>
      </c>
      <c r="C1703" s="16" t="n">
        <v>0.107967768450467</v>
      </c>
      <c r="D1703" s="16" t="n">
        <v>0</v>
      </c>
      <c r="E1703" s="16" t="n">
        <v>6.7</v>
      </c>
      <c r="F1703" s="16" t="n">
        <v>1.5742262945036</v>
      </c>
      <c r="G1703" s="16" t="n">
        <v>1.03078747161744</v>
      </c>
      <c r="H1703" s="16" t="n">
        <v>0.244484305361004</v>
      </c>
      <c r="I1703" s="16" t="n">
        <v>1.30102999566398</v>
      </c>
      <c r="J1703" s="16" t="n">
        <v>0</v>
      </c>
      <c r="K1703" s="16" t="n">
        <v>0.574594257178527</v>
      </c>
      <c r="L1703" s="16" t="n">
        <v>0.558910736579276</v>
      </c>
    </row>
    <row r="1704" customFormat="false" ht="15" hidden="false" customHeight="false" outlineLevel="0" collapsed="false">
      <c r="A1704" s="17" t="n">
        <v>2099</v>
      </c>
      <c r="B1704" s="16" t="n">
        <v>0.103698968783849</v>
      </c>
      <c r="C1704" s="16" t="n">
        <v>0.108587771947129</v>
      </c>
      <c r="D1704" s="16" t="n">
        <v>0</v>
      </c>
      <c r="E1704" s="16" t="n">
        <v>6.7</v>
      </c>
      <c r="F1704" s="16" t="n">
        <v>1.57206019465593</v>
      </c>
      <c r="G1704" s="16" t="n">
        <v>1.03078747161744</v>
      </c>
      <c r="H1704" s="16" t="n">
        <v>0.244484305361004</v>
      </c>
      <c r="I1704" s="16" t="n">
        <v>1.30102999566398</v>
      </c>
      <c r="J1704" s="16" t="n">
        <v>0</v>
      </c>
      <c r="K1704" s="16" t="n">
        <v>0.574360174781523</v>
      </c>
      <c r="L1704" s="16" t="n">
        <v>0.559261860174782</v>
      </c>
    </row>
    <row r="1705" customFormat="false" ht="15" hidden="false" customHeight="false" outlineLevel="0" collapsed="false">
      <c r="A1705" s="17" t="n">
        <v>2100</v>
      </c>
      <c r="B1705" s="16" t="n">
        <v>0.104286671616137</v>
      </c>
      <c r="C1705" s="16" t="n">
        <v>0.10920674636374</v>
      </c>
      <c r="D1705" s="16" t="n">
        <v>0</v>
      </c>
      <c r="E1705" s="16" t="n">
        <v>6.7</v>
      </c>
      <c r="F1705" s="16" t="n">
        <v>1.57168963552567</v>
      </c>
      <c r="G1705" s="16" t="n">
        <v>1.03078747161744</v>
      </c>
      <c r="H1705" s="16" t="n">
        <v>0.244484305361004</v>
      </c>
      <c r="I1705" s="16" t="n">
        <v>1.30102999566398</v>
      </c>
      <c r="J1705" s="16" t="n">
        <v>0</v>
      </c>
      <c r="K1705" s="16" t="n">
        <v>0.574672284644195</v>
      </c>
      <c r="L1705" s="16" t="n">
        <v>0.559417915106117</v>
      </c>
    </row>
    <row r="1706" customFormat="false" ht="15" hidden="false" customHeight="false" outlineLevel="0" collapsed="false">
      <c r="A1706" s="17" t="n">
        <v>2101</v>
      </c>
      <c r="B1706" s="16" t="n">
        <v>0.104875440295372</v>
      </c>
      <c r="C1706" s="16" t="n">
        <v>0.109828113818939</v>
      </c>
      <c r="D1706" s="16" t="n">
        <v>0</v>
      </c>
      <c r="E1706" s="16" t="n">
        <v>6.7</v>
      </c>
      <c r="F1706" s="16" t="n">
        <v>1.57198212466116</v>
      </c>
      <c r="G1706" s="16" t="n">
        <v>1.03078747161744</v>
      </c>
      <c r="H1706" s="16" t="n">
        <v>0.244484305361004</v>
      </c>
      <c r="I1706" s="16" t="n">
        <v>1.30102999566398</v>
      </c>
      <c r="J1706" s="16" t="n">
        <v>0</v>
      </c>
      <c r="K1706" s="16" t="n">
        <v>0.574633270911361</v>
      </c>
      <c r="L1706" s="16" t="n">
        <v>0.559769038701623</v>
      </c>
    </row>
    <row r="1707" customFormat="false" ht="15" hidden="false" customHeight="false" outlineLevel="0" collapsed="false">
      <c r="A1707" s="17" t="n">
        <v>2102</v>
      </c>
      <c r="B1707" s="16" t="n">
        <v>0.105472610849473</v>
      </c>
      <c r="C1707" s="16" t="n">
        <v>0.110459424785516</v>
      </c>
      <c r="D1707" s="16" t="n">
        <v>0</v>
      </c>
      <c r="E1707" s="16" t="n">
        <v>6.7</v>
      </c>
      <c r="F1707" s="16" t="n">
        <v>1.57266590950555</v>
      </c>
      <c r="G1707" s="16" t="n">
        <v>1.03078747161744</v>
      </c>
      <c r="H1707" s="16" t="n">
        <v>0.244484305361004</v>
      </c>
      <c r="I1707" s="16" t="n">
        <v>1.30102999566398</v>
      </c>
      <c r="J1707" s="16" t="n">
        <v>0</v>
      </c>
      <c r="K1707" s="16" t="n">
        <v>0.574555243445693</v>
      </c>
      <c r="L1707" s="16" t="n">
        <v>0.559925093632959</v>
      </c>
    </row>
    <row r="1708" customFormat="false" ht="15" hidden="false" customHeight="false" outlineLevel="0" collapsed="false">
      <c r="A1708" s="17" t="n">
        <v>2103</v>
      </c>
      <c r="B1708" s="16" t="n">
        <v>0.106061186744935</v>
      </c>
      <c r="C1708" s="16" t="n">
        <v>0.111079529953304</v>
      </c>
      <c r="D1708" s="16" t="n">
        <v>0</v>
      </c>
      <c r="E1708" s="16" t="n">
        <v>6.7</v>
      </c>
      <c r="F1708" s="16" t="n">
        <v>1.57269365080223</v>
      </c>
      <c r="G1708" s="16" t="n">
        <v>1.03078747161744</v>
      </c>
      <c r="H1708" s="16" t="n">
        <v>0.244484305361004</v>
      </c>
      <c r="I1708" s="16" t="n">
        <v>1.30102999566398</v>
      </c>
      <c r="J1708" s="16" t="n">
        <v>0</v>
      </c>
      <c r="K1708" s="16" t="n">
        <v>0.574477215980025</v>
      </c>
      <c r="L1708" s="16" t="n">
        <v>0.560666354556804</v>
      </c>
    </row>
    <row r="1709" customFormat="false" ht="15" hidden="false" customHeight="false" outlineLevel="0" collapsed="false">
      <c r="A1709" s="17" t="n">
        <v>2104</v>
      </c>
      <c r="B1709" s="16" t="n">
        <v>0.106654544671377</v>
      </c>
      <c r="C1709" s="16" t="n">
        <v>0.111707222511929</v>
      </c>
      <c r="D1709" s="16" t="n">
        <v>0</v>
      </c>
      <c r="E1709" s="16" t="n">
        <v>6.7</v>
      </c>
      <c r="F1709" s="16" t="n">
        <v>1.57388238543657</v>
      </c>
      <c r="G1709" s="16" t="n">
        <v>1.03078747161744</v>
      </c>
      <c r="H1709" s="16" t="n">
        <v>0.244484305361004</v>
      </c>
      <c r="I1709" s="16" t="n">
        <v>1.30102999566398</v>
      </c>
      <c r="J1709" s="16" t="n">
        <v>0</v>
      </c>
      <c r="K1709" s="16" t="n">
        <v>0.574204119850187</v>
      </c>
      <c r="L1709" s="16" t="n">
        <v>0.561485642946317</v>
      </c>
    </row>
    <row r="1710" customFormat="false" ht="15" hidden="false" customHeight="false" outlineLevel="0" collapsed="false">
      <c r="A1710" s="17" t="n">
        <v>2105</v>
      </c>
      <c r="B1710" s="16" t="n">
        <v>0.107254943499963</v>
      </c>
      <c r="C1710" s="16" t="n">
        <v>0.112338448320045</v>
      </c>
      <c r="D1710" s="16" t="n">
        <v>0</v>
      </c>
      <c r="E1710" s="16" t="n">
        <v>6.7</v>
      </c>
      <c r="F1710" s="16" t="n">
        <v>1.5734289265147</v>
      </c>
      <c r="G1710" s="16" t="n">
        <v>1.03078747161744</v>
      </c>
      <c r="H1710" s="16" t="n">
        <v>0.244484305361004</v>
      </c>
      <c r="I1710" s="16" t="n">
        <v>1.30102999566398</v>
      </c>
      <c r="J1710" s="16" t="n">
        <v>0</v>
      </c>
      <c r="K1710" s="16" t="n">
        <v>0.574204119850187</v>
      </c>
      <c r="L1710" s="16" t="n">
        <v>0.561875780274657</v>
      </c>
    </row>
    <row r="1711" customFormat="false" ht="15" hidden="false" customHeight="false" outlineLevel="0" collapsed="false">
      <c r="A1711" s="17" t="n">
        <v>2106</v>
      </c>
      <c r="B1711" s="16" t="n">
        <v>0.107852146339913</v>
      </c>
      <c r="C1711" s="16" t="n">
        <v>0.112966183510222</v>
      </c>
      <c r="D1711" s="16" t="n">
        <v>0</v>
      </c>
      <c r="E1711" s="16" t="n">
        <v>6.7</v>
      </c>
      <c r="F1711" s="16" t="n">
        <v>1.57306890342839</v>
      </c>
      <c r="G1711" s="16" t="n">
        <v>1.03078747161744</v>
      </c>
      <c r="H1711" s="16" t="n">
        <v>0.244484305361004</v>
      </c>
      <c r="I1711" s="16" t="n">
        <v>1.30102999566398</v>
      </c>
      <c r="J1711" s="16" t="n">
        <v>0</v>
      </c>
      <c r="K1711" s="16" t="n">
        <v>0.574360174781523</v>
      </c>
      <c r="L1711" s="16" t="n">
        <v>0.56230493133583</v>
      </c>
    </row>
    <row r="1712" customFormat="false" ht="15" hidden="false" customHeight="false" outlineLevel="0" collapsed="false">
      <c r="A1712" s="17" t="n">
        <v>2107</v>
      </c>
      <c r="B1712" s="16" t="n">
        <v>0.108459949389928</v>
      </c>
      <c r="C1712" s="16" t="n">
        <v>0.113607232050782</v>
      </c>
      <c r="D1712" s="16" t="n">
        <v>0</v>
      </c>
      <c r="E1712" s="16" t="n">
        <v>6.7</v>
      </c>
      <c r="F1712" s="16" t="n">
        <v>1.57372668273997</v>
      </c>
      <c r="G1712" s="16" t="n">
        <v>1.03078747161744</v>
      </c>
      <c r="H1712" s="16" t="n">
        <v>0.244484305361004</v>
      </c>
      <c r="I1712" s="16" t="n">
        <v>1.30102999566398</v>
      </c>
      <c r="J1712" s="16" t="n">
        <v>0</v>
      </c>
      <c r="K1712" s="16" t="n">
        <v>0.574516229712859</v>
      </c>
      <c r="L1712" s="16" t="n">
        <v>0.563085205992509</v>
      </c>
    </row>
    <row r="1713" customFormat="false" ht="15" hidden="false" customHeight="false" outlineLevel="0" collapsed="false">
      <c r="A1713" s="17" t="n">
        <v>2108</v>
      </c>
      <c r="B1713" s="16" t="n">
        <v>0.109078983983232</v>
      </c>
      <c r="C1713" s="16" t="n">
        <v>0.11426194221451</v>
      </c>
      <c r="D1713" s="16" t="n">
        <v>0</v>
      </c>
      <c r="E1713" s="16" t="n">
        <v>6.7</v>
      </c>
      <c r="F1713" s="16" t="n">
        <v>1.57530487122517</v>
      </c>
      <c r="G1713" s="16" t="n">
        <v>1.03078747161744</v>
      </c>
      <c r="H1713" s="16" t="n">
        <v>0.244484305361004</v>
      </c>
      <c r="I1713" s="16" t="n">
        <v>1.30102999566398</v>
      </c>
      <c r="J1713" s="16" t="n">
        <v>0</v>
      </c>
      <c r="K1713" s="16" t="n">
        <v>0.574594257178527</v>
      </c>
      <c r="L1713" s="16" t="n">
        <v>0.563085205992509</v>
      </c>
    </row>
    <row r="1714" customFormat="false" ht="15" hidden="false" customHeight="false" outlineLevel="0" collapsed="false">
      <c r="A1714" s="17" t="n">
        <v>2109</v>
      </c>
      <c r="B1714" s="16" t="n">
        <v>0.109691886334784</v>
      </c>
      <c r="C1714" s="16" t="n">
        <v>0.11490806738396</v>
      </c>
      <c r="D1714" s="16" t="n">
        <v>0</v>
      </c>
      <c r="E1714" s="16" t="n">
        <v>6.7</v>
      </c>
      <c r="F1714" s="16" t="n">
        <v>1.5759298744232</v>
      </c>
      <c r="G1714" s="16" t="n">
        <v>1.03078747161744</v>
      </c>
      <c r="H1714" s="16" t="n">
        <v>0.244484305361004</v>
      </c>
      <c r="I1714" s="16" t="n">
        <v>1.30102999566398</v>
      </c>
      <c r="J1714" s="16" t="n">
        <v>0</v>
      </c>
      <c r="K1714" s="16" t="n">
        <v>0.574126092384519</v>
      </c>
      <c r="L1714" s="16" t="n">
        <v>0.563670411985019</v>
      </c>
    </row>
    <row r="1715" customFormat="false" ht="15" hidden="false" customHeight="false" outlineLevel="0" collapsed="false">
      <c r="A1715" s="17" t="n">
        <v>2110</v>
      </c>
      <c r="B1715" s="16" t="n">
        <v>0.110311128302581</v>
      </c>
      <c r="C1715" s="16" t="n">
        <v>0.115561462813214</v>
      </c>
      <c r="D1715" s="16" t="n">
        <v>0</v>
      </c>
      <c r="E1715" s="16" t="n">
        <v>6.7</v>
      </c>
      <c r="F1715" s="16" t="n">
        <v>1.57687687189001</v>
      </c>
      <c r="G1715" s="16" t="n">
        <v>1.03078747161744</v>
      </c>
      <c r="H1715" s="16" t="n">
        <v>0.244484305361004</v>
      </c>
      <c r="I1715" s="16" t="n">
        <v>1.30102999566398</v>
      </c>
      <c r="J1715" s="16" t="n">
        <v>0</v>
      </c>
      <c r="K1715" s="16" t="n">
        <v>0.573970037453184</v>
      </c>
      <c r="L1715" s="16" t="n">
        <v>0.56398252184769</v>
      </c>
    </row>
    <row r="1716" customFormat="false" ht="15" hidden="false" customHeight="false" outlineLevel="0" collapsed="false">
      <c r="A1716" s="17" t="n">
        <v>2111</v>
      </c>
      <c r="B1716" s="16" t="n">
        <v>0.110925133443541</v>
      </c>
      <c r="C1716" s="16" t="n">
        <v>0.11620827550801</v>
      </c>
      <c r="D1716" s="16" t="n">
        <v>0</v>
      </c>
      <c r="E1716" s="16" t="n">
        <v>6.7</v>
      </c>
      <c r="F1716" s="16" t="n">
        <v>1.57739377863015</v>
      </c>
      <c r="G1716" s="16" t="n">
        <v>1.03078747161744</v>
      </c>
      <c r="H1716" s="16" t="n">
        <v>0.244484305361004</v>
      </c>
      <c r="I1716" s="16" t="n">
        <v>1.30102999566398</v>
      </c>
      <c r="J1716" s="16" t="n">
        <v>0</v>
      </c>
      <c r="K1716" s="16" t="n">
        <v>0.573892009987516</v>
      </c>
      <c r="L1716" s="16" t="n">
        <v>0.564216604244694</v>
      </c>
    </row>
    <row r="1717" customFormat="false" ht="15" hidden="false" customHeight="false" outlineLevel="0" collapsed="false">
      <c r="A1717" s="17" t="n">
        <v>2112</v>
      </c>
      <c r="B1717" s="16" t="n">
        <v>0.111533125034637</v>
      </c>
      <c r="C1717" s="16" t="n">
        <v>0.116846563357316</v>
      </c>
      <c r="D1717" s="16" t="n">
        <v>0</v>
      </c>
      <c r="E1717" s="16" t="n">
        <v>6.7</v>
      </c>
      <c r="F1717" s="16" t="n">
        <v>1.57688111514816</v>
      </c>
      <c r="G1717" s="16" t="n">
        <v>1.03078747161744</v>
      </c>
      <c r="H1717" s="16" t="n">
        <v>0.244484305361004</v>
      </c>
      <c r="I1717" s="16" t="n">
        <v>1.30102999566398</v>
      </c>
      <c r="J1717" s="16" t="n">
        <v>0</v>
      </c>
      <c r="K1717" s="16" t="n">
        <v>0.573892009987516</v>
      </c>
      <c r="L1717" s="16" t="n">
        <v>0.564138576779026</v>
      </c>
    </row>
    <row r="1718" customFormat="false" ht="15" hidden="false" customHeight="false" outlineLevel="0" collapsed="false">
      <c r="A1718" s="17" t="n">
        <v>2113</v>
      </c>
      <c r="B1718" s="16" t="n">
        <v>0.112147388462391</v>
      </c>
      <c r="C1718" s="16" t="n">
        <v>0.117493511376421</v>
      </c>
      <c r="D1718" s="16" t="n">
        <v>0</v>
      </c>
      <c r="E1718" s="16" t="n">
        <v>6.7</v>
      </c>
      <c r="F1718" s="16" t="n">
        <v>1.57754475804142</v>
      </c>
      <c r="G1718" s="16" t="n">
        <v>1.03078747161744</v>
      </c>
      <c r="H1718" s="16" t="n">
        <v>0.244484305361004</v>
      </c>
      <c r="I1718" s="16" t="n">
        <v>1.30102999566398</v>
      </c>
      <c r="J1718" s="16" t="n">
        <v>0</v>
      </c>
      <c r="K1718" s="16" t="n">
        <v>0.573696941323346</v>
      </c>
      <c r="L1718" s="16" t="n">
        <v>0.56476279650437</v>
      </c>
    </row>
    <row r="1719" customFormat="false" ht="15" hidden="false" customHeight="false" outlineLevel="0" collapsed="false">
      <c r="A1719" s="17" t="n">
        <v>2114</v>
      </c>
      <c r="B1719" s="16" t="n">
        <v>0.11276061553508</v>
      </c>
      <c r="C1719" s="16" t="n">
        <v>0.118141043931246</v>
      </c>
      <c r="D1719" s="16" t="n">
        <v>0</v>
      </c>
      <c r="E1719" s="16" t="n">
        <v>6.7</v>
      </c>
      <c r="F1719" s="16" t="n">
        <v>1.57912977263054</v>
      </c>
      <c r="G1719" s="16" t="n">
        <v>1.03078747161744</v>
      </c>
      <c r="H1719" s="16" t="n">
        <v>0.244484305361004</v>
      </c>
      <c r="I1719" s="16" t="n">
        <v>1.30102999566398</v>
      </c>
      <c r="J1719" s="16" t="n">
        <v>0</v>
      </c>
      <c r="K1719" s="16" t="n">
        <v>0.573579900124844</v>
      </c>
      <c r="L1719" s="16" t="n">
        <v>0.565972222222222</v>
      </c>
    </row>
    <row r="1720" customFormat="false" ht="15" hidden="false" customHeight="false" outlineLevel="0" collapsed="false">
      <c r="A1720" s="17" t="n">
        <v>2115</v>
      </c>
      <c r="B1720" s="16" t="n">
        <v>0.113378135901358</v>
      </c>
      <c r="C1720" s="16" t="n">
        <v>0.118791360031353</v>
      </c>
      <c r="D1720" s="16" t="n">
        <v>0</v>
      </c>
      <c r="E1720" s="16" t="n">
        <v>6.7</v>
      </c>
      <c r="F1720" s="16" t="n">
        <v>1.57999843122651</v>
      </c>
      <c r="G1720" s="16" t="n">
        <v>1.03078747161744</v>
      </c>
      <c r="H1720" s="16" t="n">
        <v>0.244484305361004</v>
      </c>
      <c r="I1720" s="16" t="n">
        <v>1.30102999566398</v>
      </c>
      <c r="J1720" s="16" t="n">
        <v>0</v>
      </c>
      <c r="K1720" s="16" t="n">
        <v>0.573618913857678</v>
      </c>
      <c r="L1720" s="16" t="n">
        <v>0.566908551810237</v>
      </c>
    </row>
    <row r="1721" customFormat="false" ht="15" hidden="false" customHeight="false" outlineLevel="0" collapsed="false">
      <c r="A1721" s="17" t="n">
        <v>2116</v>
      </c>
      <c r="B1721" s="16" t="n">
        <v>0.114007924269471</v>
      </c>
      <c r="C1721" s="16" t="n">
        <v>0.119453090546506</v>
      </c>
      <c r="D1721" s="16" t="n">
        <v>0</v>
      </c>
      <c r="E1721" s="16" t="n">
        <v>6.7</v>
      </c>
      <c r="F1721" s="16" t="n">
        <v>1.58049312263144</v>
      </c>
      <c r="G1721" s="16" t="n">
        <v>1.03078747161744</v>
      </c>
      <c r="H1721" s="16" t="n">
        <v>0.244484305361004</v>
      </c>
      <c r="I1721" s="16" t="n">
        <v>1.30102999566398</v>
      </c>
      <c r="J1721" s="16" t="n">
        <v>0</v>
      </c>
      <c r="K1721" s="16" t="n">
        <v>0.573384831460674</v>
      </c>
      <c r="L1721" s="16" t="n">
        <v>0.567844881398252</v>
      </c>
    </row>
    <row r="1722" customFormat="false" ht="15" hidden="false" customHeight="false" outlineLevel="0" collapsed="false">
      <c r="A1722" s="17" t="n">
        <v>2117</v>
      </c>
      <c r="B1722" s="16" t="n">
        <v>0.114626267407503</v>
      </c>
      <c r="C1722" s="16" t="n">
        <v>0.120104317689377</v>
      </c>
      <c r="D1722" s="16" t="n">
        <v>0</v>
      </c>
      <c r="E1722" s="16" t="n">
        <v>6.7</v>
      </c>
      <c r="F1722" s="16" t="n">
        <v>1.58149177513922</v>
      </c>
      <c r="G1722" s="16" t="n">
        <v>1.03078747161744</v>
      </c>
      <c r="H1722" s="16" t="n">
        <v>0.244484305361004</v>
      </c>
      <c r="I1722" s="16" t="n">
        <v>1.30102999566398</v>
      </c>
      <c r="J1722" s="16" t="n">
        <v>0</v>
      </c>
      <c r="K1722" s="16" t="n">
        <v>0.573696941323346</v>
      </c>
      <c r="L1722" s="16" t="n">
        <v>0.569171348314607</v>
      </c>
    </row>
    <row r="1723" customFormat="false" ht="15" hidden="false" customHeight="false" outlineLevel="0" collapsed="false">
      <c r="A1723" s="17" t="n">
        <v>2118</v>
      </c>
      <c r="B1723" s="16" t="n">
        <v>0.115241290587518</v>
      </c>
      <c r="C1723" s="16" t="n">
        <v>0.120752398301376</v>
      </c>
      <c r="D1723" s="16" t="n">
        <v>0</v>
      </c>
      <c r="E1723" s="16" t="n">
        <v>6.7</v>
      </c>
      <c r="F1723" s="16" t="n">
        <v>1.58254099097284</v>
      </c>
      <c r="G1723" s="16" t="n">
        <v>1.03078747161744</v>
      </c>
      <c r="H1723" s="16" t="n">
        <v>0.244484305361004</v>
      </c>
      <c r="I1723" s="16" t="n">
        <v>1.30102999566398</v>
      </c>
      <c r="J1723" s="16" t="n">
        <v>0</v>
      </c>
      <c r="K1723" s="16" t="n">
        <v>0.573579900124844</v>
      </c>
      <c r="L1723" s="16" t="n">
        <v>0.56979556803995</v>
      </c>
    </row>
    <row r="1724" customFormat="false" ht="15" hidden="false" customHeight="false" outlineLevel="0" collapsed="false">
      <c r="A1724" s="17" t="n">
        <v>2119</v>
      </c>
      <c r="B1724" s="16" t="n">
        <v>0.115857506170869</v>
      </c>
      <c r="C1724" s="16" t="n">
        <v>0.121401767298747</v>
      </c>
      <c r="D1724" s="16" t="n">
        <v>0</v>
      </c>
      <c r="E1724" s="16" t="n">
        <v>6.7</v>
      </c>
      <c r="F1724" s="16" t="n">
        <v>1.58373297628863</v>
      </c>
      <c r="G1724" s="16" t="n">
        <v>1.03078747161744</v>
      </c>
      <c r="H1724" s="16" t="n">
        <v>0.244484305361004</v>
      </c>
      <c r="I1724" s="16" t="n">
        <v>1.30102999566398</v>
      </c>
      <c r="J1724" s="16" t="n">
        <v>0</v>
      </c>
      <c r="K1724" s="16" t="n">
        <v>0.573306803995006</v>
      </c>
      <c r="L1724" s="16" t="n">
        <v>0.570497815230961</v>
      </c>
    </row>
    <row r="1725" customFormat="false" ht="15" hidden="false" customHeight="false" outlineLevel="0" collapsed="false">
      <c r="A1725" s="17" t="n">
        <v>2120</v>
      </c>
      <c r="B1725" s="16" t="n">
        <v>0.116459615942505</v>
      </c>
      <c r="C1725" s="16" t="n">
        <v>0.1220336504741</v>
      </c>
      <c r="D1725" s="16" t="n">
        <v>0</v>
      </c>
      <c r="E1725" s="16" t="n">
        <v>6.7</v>
      </c>
      <c r="F1725" s="16" t="n">
        <v>1.58387718901654</v>
      </c>
      <c r="G1725" s="16" t="n">
        <v>1.03078747161744</v>
      </c>
      <c r="H1725" s="16" t="n">
        <v>0.244484305361004</v>
      </c>
      <c r="I1725" s="16" t="n">
        <v>1.30102999566398</v>
      </c>
      <c r="J1725" s="16" t="n">
        <v>0</v>
      </c>
      <c r="K1725" s="16" t="n">
        <v>0.573033707865169</v>
      </c>
      <c r="L1725" s="16" t="n">
        <v>0.571083021223471</v>
      </c>
    </row>
    <row r="1726" customFormat="false" ht="15" hidden="false" customHeight="false" outlineLevel="0" collapsed="false">
      <c r="A1726" s="17" t="n">
        <v>2121</v>
      </c>
      <c r="B1726" s="16" t="n">
        <v>0.11705900894271</v>
      </c>
      <c r="C1726" s="16" t="n">
        <v>0.122668482635296</v>
      </c>
      <c r="D1726" s="16" t="n">
        <v>0</v>
      </c>
      <c r="E1726" s="16" t="n">
        <v>6.7</v>
      </c>
      <c r="F1726" s="16" t="n">
        <v>1.58665141997282</v>
      </c>
      <c r="G1726" s="16" t="n">
        <v>1.03078747161744</v>
      </c>
      <c r="H1726" s="16" t="n">
        <v>0.244484305361004</v>
      </c>
      <c r="I1726" s="16" t="n">
        <v>1.30102999566398</v>
      </c>
      <c r="J1726" s="16" t="n">
        <v>0</v>
      </c>
      <c r="K1726" s="16" t="n">
        <v>0.573189762796504</v>
      </c>
      <c r="L1726" s="16" t="n">
        <v>0.571785268414482</v>
      </c>
    </row>
    <row r="1727" customFormat="false" ht="15" hidden="false" customHeight="false" outlineLevel="0" collapsed="false">
      <c r="A1727" s="17" t="n">
        <v>2122</v>
      </c>
      <c r="B1727" s="16" t="n">
        <v>0.117655811934835</v>
      </c>
      <c r="C1727" s="16" t="n">
        <v>0.123301454244202</v>
      </c>
      <c r="D1727" s="16" t="n">
        <v>0</v>
      </c>
      <c r="E1727" s="16" t="n">
        <v>6.7</v>
      </c>
      <c r="F1727" s="16" t="n">
        <v>1.5897978969334</v>
      </c>
      <c r="G1727" s="16" t="n">
        <v>1.03078747161744</v>
      </c>
      <c r="H1727" s="16" t="n">
        <v>0.244484305361004</v>
      </c>
      <c r="I1727" s="16" t="n">
        <v>1.30102999566398</v>
      </c>
      <c r="J1727" s="16" t="n">
        <v>0</v>
      </c>
      <c r="K1727" s="16" t="n">
        <v>0.573111735330837</v>
      </c>
      <c r="L1727" s="16" t="n">
        <v>0.572877652933833</v>
      </c>
    </row>
    <row r="1728" customFormat="false" ht="15" hidden="false" customHeight="false" outlineLevel="0" collapsed="false">
      <c r="A1728" s="17" t="n">
        <v>2123</v>
      </c>
      <c r="B1728" s="16" t="n">
        <v>0.118243961801959</v>
      </c>
      <c r="C1728" s="16" t="n">
        <v>0.123920963449257</v>
      </c>
      <c r="D1728" s="16" t="n">
        <v>0</v>
      </c>
      <c r="E1728" s="16" t="n">
        <v>6.7</v>
      </c>
      <c r="F1728" s="16" t="n">
        <v>1.59116026590442</v>
      </c>
      <c r="G1728" s="16" t="n">
        <v>1.03078747161744</v>
      </c>
      <c r="H1728" s="16" t="n">
        <v>0.244484305361004</v>
      </c>
      <c r="I1728" s="16" t="n">
        <v>1.30102999566398</v>
      </c>
      <c r="J1728" s="16" t="n">
        <v>0</v>
      </c>
      <c r="K1728" s="16" t="n">
        <v>0.573306803995006</v>
      </c>
      <c r="L1728" s="16" t="n">
        <v>0.574204119850187</v>
      </c>
    </row>
    <row r="1729" customFormat="false" ht="15" hidden="false" customHeight="false" outlineLevel="0" collapsed="false">
      <c r="A1729" s="17" t="n">
        <v>2124</v>
      </c>
      <c r="B1729" s="16" t="n">
        <v>0.118832452015744</v>
      </c>
      <c r="C1729" s="16" t="n">
        <v>0.124542049205538</v>
      </c>
      <c r="D1729" s="16" t="n">
        <v>0</v>
      </c>
      <c r="E1729" s="16" t="n">
        <v>6.7</v>
      </c>
      <c r="F1729" s="16" t="n">
        <v>1.59307588680535</v>
      </c>
      <c r="G1729" s="16" t="n">
        <v>1.03078747161744</v>
      </c>
      <c r="H1729" s="16" t="n">
        <v>0.244484305361004</v>
      </c>
      <c r="I1729" s="16" t="n">
        <v>1.30102999566398</v>
      </c>
      <c r="J1729" s="16" t="n">
        <v>0</v>
      </c>
      <c r="K1729" s="16" t="n">
        <v>0.573462858926342</v>
      </c>
      <c r="L1729" s="16" t="n">
        <v>0.575257490636704</v>
      </c>
    </row>
    <row r="1730" customFormat="false" ht="15" hidden="false" customHeight="false" outlineLevel="0" collapsed="false">
      <c r="A1730" s="17" t="n">
        <v>2125</v>
      </c>
      <c r="B1730" s="16" t="n">
        <v>0.119422098207805</v>
      </c>
      <c r="C1730" s="16" t="n">
        <v>0.125166269919176</v>
      </c>
      <c r="D1730" s="16" t="n">
        <v>0</v>
      </c>
      <c r="E1730" s="16" t="n">
        <v>6.7</v>
      </c>
      <c r="F1730" s="16" t="n">
        <v>1.59575890578864</v>
      </c>
      <c r="G1730" s="16" t="n">
        <v>1.03078747161744</v>
      </c>
      <c r="H1730" s="16" t="n">
        <v>0.244484305361004</v>
      </c>
      <c r="I1730" s="16" t="n">
        <v>1.30102999566398</v>
      </c>
      <c r="J1730" s="16" t="n">
        <v>0</v>
      </c>
      <c r="K1730" s="16" t="n">
        <v>0.574048064918851</v>
      </c>
      <c r="L1730" s="16" t="n">
        <v>0.576271847690387</v>
      </c>
    </row>
    <row r="1731" customFormat="false" ht="15" hidden="false" customHeight="false" outlineLevel="0" collapsed="false">
      <c r="A1731" s="17" t="n">
        <v>2126</v>
      </c>
      <c r="B1731" s="16" t="n">
        <v>0.119997388372819</v>
      </c>
      <c r="C1731" s="16" t="n">
        <v>0.125774300688606</v>
      </c>
      <c r="D1731" s="16" t="n">
        <v>0</v>
      </c>
      <c r="E1731" s="16" t="n">
        <v>6.7</v>
      </c>
      <c r="F1731" s="16" t="n">
        <v>1.59804703878566</v>
      </c>
      <c r="G1731" s="16" t="n">
        <v>1.03078747161744</v>
      </c>
      <c r="H1731" s="16" t="n">
        <v>0.244484305361004</v>
      </c>
      <c r="I1731" s="16" t="n">
        <v>1.30102999566398</v>
      </c>
      <c r="J1731" s="16" t="n">
        <v>0</v>
      </c>
      <c r="K1731" s="16" t="n">
        <v>0.574438202247191</v>
      </c>
      <c r="L1731" s="16" t="n">
        <v>0.576974094881398</v>
      </c>
    </row>
    <row r="1732" customFormat="false" ht="15" hidden="false" customHeight="false" outlineLevel="0" collapsed="false">
      <c r="A1732" s="17" t="n">
        <v>2127</v>
      </c>
      <c r="B1732" s="16" t="n">
        <v>0.120571218741437</v>
      </c>
      <c r="C1732" s="16" t="n">
        <v>0.126377563818954</v>
      </c>
      <c r="D1732" s="16" t="n">
        <v>0</v>
      </c>
      <c r="E1732" s="16" t="n">
        <v>6.7</v>
      </c>
      <c r="F1732" s="16" t="n">
        <v>1.59909296223542</v>
      </c>
      <c r="G1732" s="16" t="n">
        <v>1.03078747161744</v>
      </c>
      <c r="H1732" s="16" t="n">
        <v>0.244484305361004</v>
      </c>
      <c r="I1732" s="16" t="n">
        <v>1.30102999566398</v>
      </c>
      <c r="J1732" s="16" t="n">
        <v>0</v>
      </c>
      <c r="K1732" s="16" t="n">
        <v>0.574360174781523</v>
      </c>
      <c r="L1732" s="16" t="n">
        <v>0.57728620474407</v>
      </c>
    </row>
    <row r="1733" customFormat="false" ht="15" hidden="false" customHeight="false" outlineLevel="0" collapsed="false">
      <c r="A1733" s="17" t="n">
        <v>2128</v>
      </c>
      <c r="B1733" s="16" t="n">
        <v>0.121129075168735</v>
      </c>
      <c r="C1733" s="16" t="n">
        <v>0.126967586367653</v>
      </c>
      <c r="D1733" s="16" t="n">
        <v>0</v>
      </c>
      <c r="E1733" s="16" t="n">
        <v>6.7</v>
      </c>
      <c r="F1733" s="16" t="n">
        <v>1.60168105203977</v>
      </c>
      <c r="G1733" s="16" t="n">
        <v>1.03078747161744</v>
      </c>
      <c r="H1733" s="16" t="n">
        <v>0.244484305361004</v>
      </c>
      <c r="I1733" s="16" t="n">
        <v>1.30102999566398</v>
      </c>
      <c r="J1733" s="16" t="n">
        <v>0</v>
      </c>
      <c r="K1733" s="16" t="n">
        <v>0.574438202247191</v>
      </c>
      <c r="L1733" s="16" t="n">
        <v>0.577364232209738</v>
      </c>
    </row>
    <row r="1734" customFormat="false" ht="15" hidden="false" customHeight="false" outlineLevel="0" collapsed="false">
      <c r="A1734" s="17" t="n">
        <v>2129</v>
      </c>
      <c r="B1734" s="16" t="n">
        <v>0.121669428423047</v>
      </c>
      <c r="C1734" s="16" t="n">
        <v>0.127543604273475</v>
      </c>
      <c r="D1734" s="16" t="n">
        <v>0</v>
      </c>
      <c r="E1734" s="16" t="n">
        <v>6.7</v>
      </c>
      <c r="F1734" s="16" t="n">
        <v>1.60614263158294</v>
      </c>
      <c r="G1734" s="16" t="n">
        <v>1.03078747161744</v>
      </c>
      <c r="H1734" s="16" t="n">
        <v>0.244484305361004</v>
      </c>
      <c r="I1734" s="16" t="n">
        <v>1.30102999566398</v>
      </c>
      <c r="J1734" s="16" t="n">
        <v>0</v>
      </c>
      <c r="K1734" s="16" t="n">
        <v>0.574516229712859</v>
      </c>
      <c r="L1734" s="16" t="n">
        <v>0.576505930087391</v>
      </c>
    </row>
    <row r="1735" customFormat="false" ht="15" hidden="false" customHeight="false" outlineLevel="0" collapsed="false">
      <c r="A1735" s="17" t="n">
        <v>2130</v>
      </c>
      <c r="B1735" s="16" t="n">
        <v>0.122208916892608</v>
      </c>
      <c r="C1735" s="16" t="n">
        <v>0.128113857187917</v>
      </c>
      <c r="D1735" s="16" t="n">
        <v>0</v>
      </c>
      <c r="E1735" s="16" t="n">
        <v>6.7</v>
      </c>
      <c r="F1735" s="16" t="n">
        <v>1.60861182754771</v>
      </c>
      <c r="G1735" s="16" t="n">
        <v>1.03078747161744</v>
      </c>
      <c r="H1735" s="16" t="n">
        <v>0.244484305361004</v>
      </c>
      <c r="I1735" s="16" t="n">
        <v>1.30102999566398</v>
      </c>
      <c r="J1735" s="16" t="n">
        <v>0</v>
      </c>
      <c r="K1735" s="16" t="n">
        <v>0.574633270911361</v>
      </c>
      <c r="L1735" s="16" t="n">
        <v>0.576037765293383</v>
      </c>
    </row>
    <row r="1736" customFormat="false" ht="15" hidden="false" customHeight="false" outlineLevel="0" collapsed="false">
      <c r="A1736" s="17" t="n">
        <v>2131</v>
      </c>
      <c r="B1736" s="16" t="n">
        <v>0.122737580392924</v>
      </c>
      <c r="C1736" s="16" t="n">
        <v>0.128671731904484</v>
      </c>
      <c r="D1736" s="16" t="n">
        <v>0</v>
      </c>
      <c r="E1736" s="16" t="n">
        <v>6.7</v>
      </c>
      <c r="F1736" s="16" t="n">
        <v>1.61080947038517</v>
      </c>
      <c r="G1736" s="16" t="n">
        <v>1.03078747161744</v>
      </c>
      <c r="H1736" s="16" t="n">
        <v>0.244484305361004</v>
      </c>
      <c r="I1736" s="16" t="n">
        <v>1.30102999566398</v>
      </c>
      <c r="J1736" s="16" t="n">
        <v>0</v>
      </c>
      <c r="K1736" s="16" t="n">
        <v>0.574711298377029</v>
      </c>
      <c r="L1736" s="16" t="n">
        <v>0.575335518102372</v>
      </c>
    </row>
    <row r="1737" customFormat="false" ht="15" hidden="false" customHeight="false" outlineLevel="0" collapsed="false">
      <c r="A1737" s="17" t="n">
        <v>2132</v>
      </c>
      <c r="B1737" s="16" t="n">
        <v>0.123261918831203</v>
      </c>
      <c r="C1737" s="16" t="n">
        <v>0.129224328261413</v>
      </c>
      <c r="D1737" s="16" t="n">
        <v>0</v>
      </c>
      <c r="E1737" s="16" t="n">
        <v>6.7</v>
      </c>
      <c r="F1737" s="16" t="n">
        <v>1.61263069087158</v>
      </c>
      <c r="G1737" s="16" t="n">
        <v>1.03078747161744</v>
      </c>
      <c r="H1737" s="16" t="n">
        <v>0.244484305361004</v>
      </c>
      <c r="I1737" s="16" t="n">
        <v>1.30102999566398</v>
      </c>
      <c r="J1737" s="16" t="n">
        <v>0</v>
      </c>
      <c r="K1737" s="16" t="n">
        <v>0.574867353308365</v>
      </c>
      <c r="L1737" s="16" t="n">
        <v>0.574009051186018</v>
      </c>
    </row>
    <row r="1738" customFormat="false" ht="15" hidden="false" customHeight="false" outlineLevel="0" collapsed="false">
      <c r="A1738" s="17" t="n">
        <v>2133</v>
      </c>
      <c r="B1738" s="16" t="n">
        <v>0.123787536596259</v>
      </c>
      <c r="C1738" s="16" t="n">
        <v>0.129775011053916</v>
      </c>
      <c r="D1738" s="16" t="n">
        <v>0</v>
      </c>
      <c r="E1738" s="16" t="n">
        <v>6.7</v>
      </c>
      <c r="F1738" s="16" t="n">
        <v>1.61304992253278</v>
      </c>
      <c r="G1738" s="16" t="n">
        <v>1.03078747161744</v>
      </c>
      <c r="H1738" s="16" t="n">
        <v>0.244484305361004</v>
      </c>
      <c r="I1738" s="16" t="n">
        <v>1.30102999566398</v>
      </c>
      <c r="J1738" s="16" t="n">
        <v>0</v>
      </c>
      <c r="K1738" s="16" t="n">
        <v>0.574906367041199</v>
      </c>
      <c r="L1738" s="16" t="n">
        <v>0.573072721598003</v>
      </c>
    </row>
    <row r="1739" customFormat="false" ht="15" hidden="false" customHeight="false" outlineLevel="0" collapsed="false">
      <c r="A1739" s="17" t="n">
        <v>2134</v>
      </c>
      <c r="B1739" s="16" t="n">
        <v>0.124296506659852</v>
      </c>
      <c r="C1739" s="16" t="n">
        <v>0.130309343651942</v>
      </c>
      <c r="D1739" s="16" t="n">
        <v>0</v>
      </c>
      <c r="E1739" s="16" t="n">
        <v>6.7</v>
      </c>
      <c r="F1739" s="16" t="n">
        <v>1.61401430560685</v>
      </c>
      <c r="G1739" s="16" t="n">
        <v>1.03078747161744</v>
      </c>
      <c r="H1739" s="16" t="n">
        <v>0.244484305361004</v>
      </c>
      <c r="I1739" s="16" t="n">
        <v>1.30102999566398</v>
      </c>
      <c r="J1739" s="16" t="n">
        <v>0</v>
      </c>
      <c r="K1739" s="16" t="n">
        <v>0.575062421972534</v>
      </c>
      <c r="L1739" s="16" t="n">
        <v>0.57186329588015</v>
      </c>
    </row>
    <row r="1740" customFormat="false" ht="15" hidden="false" customHeight="false" outlineLevel="0" collapsed="false">
      <c r="A1740" s="17" t="n">
        <v>2135</v>
      </c>
      <c r="B1740" s="16" t="n">
        <v>0.12479236918605</v>
      </c>
      <c r="C1740" s="16" t="n">
        <v>0.130831395621213</v>
      </c>
      <c r="D1740" s="16" t="n">
        <v>0</v>
      </c>
      <c r="E1740" s="16" t="n">
        <v>6.7</v>
      </c>
      <c r="F1740" s="16" t="n">
        <v>1.6155963185003</v>
      </c>
      <c r="G1740" s="16" t="n">
        <v>1.03078747161744</v>
      </c>
      <c r="H1740" s="16" t="n">
        <v>0.244484305361004</v>
      </c>
      <c r="I1740" s="16" t="n">
        <v>1.30102999566398</v>
      </c>
      <c r="J1740" s="16" t="n">
        <v>0</v>
      </c>
      <c r="K1740" s="16" t="n">
        <v>0.57521847690387</v>
      </c>
      <c r="L1740" s="16" t="n">
        <v>0.571512172284644</v>
      </c>
    </row>
    <row r="1741" customFormat="false" ht="15" hidden="false" customHeight="false" outlineLevel="0" collapsed="false">
      <c r="A1741" s="17" t="n">
        <v>2136</v>
      </c>
      <c r="B1741" s="16" t="n">
        <v>0.125285191564924</v>
      </c>
      <c r="C1741" s="16" t="n">
        <v>0.131347120163983</v>
      </c>
      <c r="D1741" s="16" t="n">
        <v>0</v>
      </c>
      <c r="E1741" s="16" t="n">
        <v>6.7</v>
      </c>
      <c r="F1741" s="16" t="n">
        <v>1.61605530331013</v>
      </c>
      <c r="G1741" s="16" t="n">
        <v>1.03078747161744</v>
      </c>
      <c r="H1741" s="16" t="n">
        <v>0.244484305361004</v>
      </c>
      <c r="I1741" s="16" t="n">
        <v>1.30102999566398</v>
      </c>
      <c r="J1741" s="16" t="n">
        <v>0</v>
      </c>
      <c r="K1741" s="16" t="n">
        <v>0.575335518102372</v>
      </c>
      <c r="L1741" s="16" t="n">
        <v>0.57018570536829</v>
      </c>
    </row>
    <row r="1742" customFormat="false" ht="15" hidden="false" customHeight="false" outlineLevel="0" collapsed="false">
      <c r="A1742" s="17" t="n">
        <v>2137</v>
      </c>
      <c r="B1742" s="16" t="n">
        <v>0.125759035969774</v>
      </c>
      <c r="C1742" s="16" t="n">
        <v>0.131840747791562</v>
      </c>
      <c r="D1742" s="16" t="n">
        <v>0</v>
      </c>
      <c r="E1742" s="16" t="n">
        <v>6.7</v>
      </c>
      <c r="F1742" s="16" t="n">
        <v>1.61564470550613</v>
      </c>
      <c r="G1742" s="16" t="n">
        <v>1.03078747161744</v>
      </c>
      <c r="H1742" s="16" t="n">
        <v>0.244484305361004</v>
      </c>
      <c r="I1742" s="16" t="n">
        <v>1.30102999566398</v>
      </c>
      <c r="J1742" s="16" t="n">
        <v>0</v>
      </c>
      <c r="K1742" s="16" t="n">
        <v>0.575140449438202</v>
      </c>
      <c r="L1742" s="16" t="n">
        <v>0.569756554307116</v>
      </c>
    </row>
    <row r="1743" customFormat="false" ht="15" hidden="false" customHeight="false" outlineLevel="0" collapsed="false">
      <c r="A1743" s="17" t="n">
        <v>2138</v>
      </c>
      <c r="B1743" s="16" t="n">
        <v>0.126222995937699</v>
      </c>
      <c r="C1743" s="16" t="n">
        <v>0.132326721831152</v>
      </c>
      <c r="D1743" s="16" t="n">
        <v>0</v>
      </c>
      <c r="E1743" s="16" t="n">
        <v>6.7</v>
      </c>
      <c r="F1743" s="16" t="n">
        <v>1.61635609551541</v>
      </c>
      <c r="G1743" s="16" t="n">
        <v>1.03078747161744</v>
      </c>
      <c r="H1743" s="16" t="n">
        <v>0.244484305361004</v>
      </c>
      <c r="I1743" s="16" t="n">
        <v>1.30102999566398</v>
      </c>
      <c r="J1743" s="16" t="n">
        <v>0</v>
      </c>
      <c r="K1743" s="16" t="n">
        <v>0.574945380774033</v>
      </c>
      <c r="L1743" s="16" t="n">
        <v>0.569288389513109</v>
      </c>
    </row>
    <row r="1744" customFormat="false" ht="15" hidden="false" customHeight="false" outlineLevel="0" collapsed="false">
      <c r="A1744" s="17" t="n">
        <v>2139</v>
      </c>
      <c r="B1744" s="16" t="n">
        <v>0.126682102576726</v>
      </c>
      <c r="C1744" s="16" t="n">
        <v>0.13280451029874</v>
      </c>
      <c r="D1744" s="16" t="n">
        <v>0</v>
      </c>
      <c r="E1744" s="16" t="n">
        <v>6.7</v>
      </c>
      <c r="F1744" s="16" t="n">
        <v>1.6157815693153</v>
      </c>
      <c r="G1744" s="16" t="n">
        <v>1.03078747161744</v>
      </c>
      <c r="H1744" s="16" t="n">
        <v>0.244484305361004</v>
      </c>
      <c r="I1744" s="16" t="n">
        <v>1.30102999566398</v>
      </c>
      <c r="J1744" s="16" t="n">
        <v>0</v>
      </c>
      <c r="K1744" s="16" t="n">
        <v>0.574711298377029</v>
      </c>
      <c r="L1744" s="16" t="n">
        <v>0.56850811485643</v>
      </c>
    </row>
    <row r="1745" customFormat="false" ht="15" hidden="false" customHeight="false" outlineLevel="0" collapsed="false">
      <c r="A1745" s="17" t="n">
        <v>2140</v>
      </c>
      <c r="B1745" s="16" t="n">
        <v>0.127122984060811</v>
      </c>
      <c r="C1745" s="16" t="n">
        <v>0.133265399321746</v>
      </c>
      <c r="D1745" s="16" t="n">
        <v>0</v>
      </c>
      <c r="E1745" s="16" t="n">
        <v>6.7</v>
      </c>
      <c r="F1745" s="16" t="n">
        <v>1.61600111041001</v>
      </c>
      <c r="G1745" s="16" t="n">
        <v>1.03078747161744</v>
      </c>
      <c r="H1745" s="16" t="n">
        <v>0.244484305361004</v>
      </c>
      <c r="I1745" s="16" t="n">
        <v>1.30102999566398</v>
      </c>
      <c r="J1745" s="16" t="n">
        <v>0</v>
      </c>
      <c r="K1745" s="16" t="n">
        <v>0.574906367041199</v>
      </c>
      <c r="L1745" s="16" t="n">
        <v>0.568937265917603</v>
      </c>
    </row>
    <row r="1746" customFormat="false" ht="15" hidden="false" customHeight="false" outlineLevel="0" collapsed="false">
      <c r="A1746" s="17" t="n">
        <v>2141</v>
      </c>
      <c r="B1746" s="16" t="n">
        <v>0.127555128186941</v>
      </c>
      <c r="C1746" s="16" t="n">
        <v>0.133718553218949</v>
      </c>
      <c r="D1746" s="16" t="n">
        <v>0</v>
      </c>
      <c r="E1746" s="16" t="n">
        <v>6.7</v>
      </c>
      <c r="F1746" s="16" t="n">
        <v>1.61667753591796</v>
      </c>
      <c r="G1746" s="16" t="n">
        <v>1.03078747161744</v>
      </c>
      <c r="H1746" s="16" t="n">
        <v>0.244484305361004</v>
      </c>
      <c r="I1746" s="16" t="n">
        <v>1.30102999566398</v>
      </c>
      <c r="J1746" s="16" t="n">
        <v>0</v>
      </c>
      <c r="K1746" s="16" t="n">
        <v>0.574867353308365</v>
      </c>
      <c r="L1746" s="16" t="n">
        <v>0.568078963795256</v>
      </c>
    </row>
    <row r="1747" customFormat="false" ht="15" hidden="false" customHeight="false" outlineLevel="0" collapsed="false">
      <c r="A1747" s="17" t="n">
        <v>2142</v>
      </c>
      <c r="B1747" s="16" t="n">
        <v>0.127977616567579</v>
      </c>
      <c r="C1747" s="16" t="n">
        <v>0.134164671465922</v>
      </c>
      <c r="D1747" s="16" t="n">
        <v>0</v>
      </c>
      <c r="E1747" s="16" t="n">
        <v>6.7</v>
      </c>
      <c r="F1747" s="16" t="n">
        <v>1.61832405070078</v>
      </c>
      <c r="G1747" s="16" t="n">
        <v>1.03078747161744</v>
      </c>
      <c r="H1747" s="16" t="n">
        <v>0.244484305361004</v>
      </c>
      <c r="I1747" s="16" t="n">
        <v>1.30102999566398</v>
      </c>
      <c r="J1747" s="16" t="n">
        <v>0</v>
      </c>
      <c r="K1747" s="16" t="n">
        <v>0.5750234082397</v>
      </c>
      <c r="L1747" s="16" t="n">
        <v>0.567025593008739</v>
      </c>
    </row>
    <row r="1748" customFormat="false" ht="15" hidden="false" customHeight="false" outlineLevel="0" collapsed="false">
      <c r="A1748" s="17" t="n">
        <v>2143</v>
      </c>
      <c r="B1748" s="16" t="n">
        <v>0.128386651372744</v>
      </c>
      <c r="C1748" s="16" t="n">
        <v>0.134592004915637</v>
      </c>
      <c r="D1748" s="16" t="n">
        <v>0</v>
      </c>
      <c r="E1748" s="16" t="n">
        <v>6.7</v>
      </c>
      <c r="F1748" s="16" t="n">
        <v>1.61845538577032</v>
      </c>
      <c r="G1748" s="16" t="n">
        <v>1.03078747161744</v>
      </c>
      <c r="H1748" s="16" t="n">
        <v>0.244484305361004</v>
      </c>
      <c r="I1748" s="16" t="n">
        <v>1.30102999566398</v>
      </c>
      <c r="J1748" s="16" t="n">
        <v>0</v>
      </c>
      <c r="K1748" s="16" t="n">
        <v>0.574945380774033</v>
      </c>
      <c r="L1748" s="16" t="n">
        <v>0.56831304619226</v>
      </c>
    </row>
    <row r="1749" customFormat="false" ht="15" hidden="false" customHeight="false" outlineLevel="0" collapsed="false">
      <c r="A1749" s="17" t="n">
        <v>2144</v>
      </c>
      <c r="B1749" s="16" t="n">
        <v>0.128782160269717</v>
      </c>
      <c r="C1749" s="16" t="n">
        <v>0.135004688242681</v>
      </c>
      <c r="D1749" s="16" t="n">
        <v>0</v>
      </c>
      <c r="E1749" s="16" t="n">
        <v>6.7</v>
      </c>
      <c r="F1749" s="16" t="n">
        <v>1.618446555349</v>
      </c>
      <c r="G1749" s="16" t="n">
        <v>1.03078747161744</v>
      </c>
      <c r="H1749" s="16" t="n">
        <v>0.244484305361004</v>
      </c>
      <c r="I1749" s="16" t="n">
        <v>1.30102999566398</v>
      </c>
      <c r="J1749" s="16" t="n">
        <v>0</v>
      </c>
      <c r="K1749" s="16" t="n">
        <v>0.574945380774033</v>
      </c>
      <c r="L1749" s="16" t="n">
        <v>0.569483458177278</v>
      </c>
    </row>
    <row r="1750" customFormat="false" ht="15" hidden="false" customHeight="false" outlineLevel="0" collapsed="false">
      <c r="A1750" s="17" t="n">
        <v>2145</v>
      </c>
      <c r="B1750" s="16" t="n">
        <v>0.12916756576548</v>
      </c>
      <c r="C1750" s="16" t="n">
        <v>0.135406256266189</v>
      </c>
      <c r="D1750" s="16" t="n">
        <v>0</v>
      </c>
      <c r="E1750" s="16" t="n">
        <v>6.7</v>
      </c>
      <c r="F1750" s="16" t="n">
        <v>1.61830542826445</v>
      </c>
      <c r="G1750" s="16" t="n">
        <v>1.03078747161744</v>
      </c>
      <c r="H1750" s="16" t="n">
        <v>0.244484305361004</v>
      </c>
      <c r="I1750" s="16" t="n">
        <v>1.30102999566398</v>
      </c>
      <c r="J1750" s="16" t="n">
        <v>0</v>
      </c>
      <c r="K1750" s="16" t="n">
        <v>0.574750312109863</v>
      </c>
      <c r="L1750" s="16" t="n">
        <v>0.570068664169788</v>
      </c>
    </row>
    <row r="1751" customFormat="false" ht="15" hidden="false" customHeight="false" outlineLevel="0" collapsed="false">
      <c r="A1751" s="17" t="n">
        <v>2146</v>
      </c>
      <c r="B1751" s="16" t="n">
        <v>0.129539085241655</v>
      </c>
      <c r="C1751" s="16" t="n">
        <v>0.135788971893071</v>
      </c>
      <c r="D1751" s="16" t="n">
        <v>0</v>
      </c>
      <c r="E1751" s="16" t="n">
        <v>6.7</v>
      </c>
      <c r="F1751" s="16" t="n">
        <v>1.61683101493991</v>
      </c>
      <c r="G1751" s="16" t="n">
        <v>1.03078747161744</v>
      </c>
      <c r="H1751" s="16" t="n">
        <v>0.244484305361004</v>
      </c>
      <c r="I1751" s="16" t="n">
        <v>1.30102999566398</v>
      </c>
      <c r="J1751" s="16" t="n">
        <v>0</v>
      </c>
      <c r="K1751" s="16" t="n">
        <v>0.574672284644195</v>
      </c>
      <c r="L1751" s="16" t="n">
        <v>0.571629213483146</v>
      </c>
    </row>
    <row r="1752" customFormat="false" ht="15" hidden="false" customHeight="false" outlineLevel="0" collapsed="false">
      <c r="A1752" s="17" t="n">
        <v>2147</v>
      </c>
      <c r="B1752" s="16" t="n">
        <v>0.129903053761356</v>
      </c>
      <c r="C1752" s="16" t="n">
        <v>0.136168614301956</v>
      </c>
      <c r="D1752" s="16" t="n">
        <v>0</v>
      </c>
      <c r="E1752" s="16" t="n">
        <v>6.7</v>
      </c>
      <c r="F1752" s="16" t="n">
        <v>1.61699830716081</v>
      </c>
      <c r="G1752" s="16" t="n">
        <v>1.03078747161744</v>
      </c>
      <c r="H1752" s="16" t="n">
        <v>0.244484305361004</v>
      </c>
      <c r="I1752" s="16" t="n">
        <v>1.30102999566398</v>
      </c>
      <c r="J1752" s="16" t="n">
        <v>0</v>
      </c>
      <c r="K1752" s="16" t="n">
        <v>0.574477215980025</v>
      </c>
      <c r="L1752" s="16" t="n">
        <v>0.572721598002497</v>
      </c>
    </row>
    <row r="1753" customFormat="false" ht="15" hidden="false" customHeight="false" outlineLevel="0" collapsed="false">
      <c r="A1753" s="17" t="n">
        <v>2148</v>
      </c>
      <c r="B1753" s="16" t="n">
        <v>0.130255177513593</v>
      </c>
      <c r="C1753" s="16" t="n">
        <v>0.136537468018994</v>
      </c>
      <c r="D1753" s="16" t="n">
        <v>0</v>
      </c>
      <c r="E1753" s="16" t="n">
        <v>6.7</v>
      </c>
      <c r="F1753" s="16" t="n">
        <v>1.61749070072053</v>
      </c>
      <c r="G1753" s="16" t="n">
        <v>1.03078747161744</v>
      </c>
      <c r="H1753" s="16" t="n">
        <v>0.244484305361004</v>
      </c>
      <c r="I1753" s="16" t="n">
        <v>1.30102999566398</v>
      </c>
      <c r="J1753" s="16" t="n">
        <v>0</v>
      </c>
      <c r="K1753" s="16" t="n">
        <v>0.574399188514357</v>
      </c>
      <c r="L1753" s="16" t="n">
        <v>0.572994694132335</v>
      </c>
    </row>
    <row r="1754" customFormat="false" ht="15" hidden="false" customHeight="false" outlineLevel="0" collapsed="false">
      <c r="A1754" s="17" t="n">
        <v>2149</v>
      </c>
      <c r="B1754" s="16" t="n">
        <v>0.130599533104234</v>
      </c>
      <c r="C1754" s="16" t="n">
        <v>0.136898792840624</v>
      </c>
      <c r="D1754" s="16" t="n">
        <v>0</v>
      </c>
      <c r="E1754" s="16" t="n">
        <v>6.7</v>
      </c>
      <c r="F1754" s="16" t="n">
        <v>1.61854368453932</v>
      </c>
      <c r="G1754" s="16" t="n">
        <v>1.03078747161744</v>
      </c>
      <c r="H1754" s="16" t="n">
        <v>0.244484305361004</v>
      </c>
      <c r="I1754" s="16" t="n">
        <v>1.30102999566398</v>
      </c>
      <c r="J1754" s="16" t="n">
        <v>0</v>
      </c>
      <c r="K1754" s="16" t="n">
        <v>0.574711298377029</v>
      </c>
      <c r="L1754" s="16" t="n">
        <v>0.573072721598003</v>
      </c>
    </row>
    <row r="1755" customFormat="false" ht="15" hidden="false" customHeight="false" outlineLevel="0" collapsed="false">
      <c r="A1755" s="17" t="n">
        <v>2150</v>
      </c>
      <c r="B1755" s="16" t="n">
        <v>0.130933495548864</v>
      </c>
      <c r="C1755" s="16" t="n">
        <v>0.137253488026811</v>
      </c>
      <c r="D1755" s="16" t="n">
        <v>0</v>
      </c>
      <c r="E1755" s="16" t="n">
        <v>6.7</v>
      </c>
      <c r="F1755" s="16" t="n">
        <v>1.62140184841748</v>
      </c>
      <c r="G1755" s="16" t="n">
        <v>1.03078747161744</v>
      </c>
      <c r="H1755" s="16" t="n">
        <v>0.244484305361004</v>
      </c>
      <c r="I1755" s="16" t="n">
        <v>1.30102999566398</v>
      </c>
      <c r="J1755" s="16" t="n">
        <v>0</v>
      </c>
      <c r="K1755" s="16" t="n">
        <v>0.574633270911361</v>
      </c>
      <c r="L1755" s="16" t="n">
        <v>0.57315074906367</v>
      </c>
    </row>
    <row r="1756" customFormat="false" ht="15" hidden="false" customHeight="false" outlineLevel="0" collapsed="false">
      <c r="A1756" s="17" t="n">
        <v>2151</v>
      </c>
      <c r="B1756" s="16" t="n">
        <v>0.131261004652414</v>
      </c>
      <c r="C1756" s="16" t="n">
        <v>0.137598287795534</v>
      </c>
      <c r="D1756" s="16" t="n">
        <v>0</v>
      </c>
      <c r="E1756" s="16" t="n">
        <v>6.7</v>
      </c>
      <c r="F1756" s="16" t="n">
        <v>1.62299115304518</v>
      </c>
      <c r="G1756" s="16" t="n">
        <v>1.03078747161744</v>
      </c>
      <c r="H1756" s="16" t="n">
        <v>0.244484305361004</v>
      </c>
      <c r="I1756" s="16" t="n">
        <v>1.30102999566398</v>
      </c>
      <c r="J1756" s="16" t="n">
        <v>0</v>
      </c>
      <c r="K1756" s="16" t="n">
        <v>0.574594257178527</v>
      </c>
      <c r="L1756" s="16" t="n">
        <v>0.574087078651685</v>
      </c>
    </row>
    <row r="1757" customFormat="false" ht="15" hidden="false" customHeight="false" outlineLevel="0" collapsed="false">
      <c r="A1757" s="17" t="n">
        <v>2152</v>
      </c>
      <c r="B1757" s="16" t="n">
        <v>0.131578944726951</v>
      </c>
      <c r="C1757" s="16" t="n">
        <v>0.137931703516607</v>
      </c>
      <c r="D1757" s="16" t="n">
        <v>0</v>
      </c>
      <c r="E1757" s="16" t="n">
        <v>6.7</v>
      </c>
      <c r="F1757" s="16" t="n">
        <v>1.62414438593141</v>
      </c>
      <c r="G1757" s="16" t="n">
        <v>1.03078747161744</v>
      </c>
      <c r="H1757" s="16" t="n">
        <v>0.244484305361004</v>
      </c>
      <c r="I1757" s="16" t="n">
        <v>1.30102999566398</v>
      </c>
      <c r="J1757" s="16" t="n">
        <v>0</v>
      </c>
      <c r="K1757" s="16" t="n">
        <v>0.574711298377029</v>
      </c>
      <c r="L1757" s="16" t="n">
        <v>0.574399188514357</v>
      </c>
    </row>
    <row r="1758" customFormat="false" ht="15" hidden="false" customHeight="false" outlineLevel="0" collapsed="false">
      <c r="A1758" s="17" t="n">
        <v>2153</v>
      </c>
      <c r="B1758" s="16" t="n">
        <v>0.131891688538922</v>
      </c>
      <c r="C1758" s="16" t="n">
        <v>0.138260891828477</v>
      </c>
      <c r="D1758" s="16" t="n">
        <v>0</v>
      </c>
      <c r="E1758" s="16" t="n">
        <v>6.7</v>
      </c>
      <c r="F1758" s="16" t="n">
        <v>1.62593294764491</v>
      </c>
      <c r="G1758" s="16" t="n">
        <v>1.03078747161744</v>
      </c>
      <c r="H1758" s="16" t="n">
        <v>0.244484305361004</v>
      </c>
      <c r="I1758" s="16" t="n">
        <v>1.30102999566398</v>
      </c>
      <c r="J1758" s="16" t="n">
        <v>0</v>
      </c>
      <c r="K1758" s="16" t="n">
        <v>0.574828339575531</v>
      </c>
      <c r="L1758" s="16" t="n">
        <v>0.57334581772784</v>
      </c>
    </row>
    <row r="1759" customFormat="false" ht="15" hidden="false" customHeight="false" outlineLevel="0" collapsed="false">
      <c r="A1759" s="17" t="n">
        <v>2154</v>
      </c>
      <c r="B1759" s="16" t="n">
        <v>0.132192776538432</v>
      </c>
      <c r="C1759" s="16" t="n">
        <v>0.138577561574371</v>
      </c>
      <c r="D1759" s="16" t="n">
        <v>0</v>
      </c>
      <c r="E1759" s="16" t="n">
        <v>6.7</v>
      </c>
      <c r="F1759" s="16" t="n">
        <v>1.62746677435054</v>
      </c>
      <c r="G1759" s="16" t="n">
        <v>1.03078747161744</v>
      </c>
      <c r="H1759" s="16" t="n">
        <v>0.244484305361004</v>
      </c>
      <c r="I1759" s="16" t="n">
        <v>1.30102999566398</v>
      </c>
      <c r="J1759" s="16" t="n">
        <v>0</v>
      </c>
      <c r="K1759" s="16" t="n">
        <v>0.574633270911361</v>
      </c>
      <c r="L1759" s="16" t="n">
        <v>0.572448501872659</v>
      </c>
    </row>
    <row r="1760" customFormat="false" ht="15" hidden="false" customHeight="false" outlineLevel="0" collapsed="false">
      <c r="A1760" s="17" t="n">
        <v>2155</v>
      </c>
      <c r="B1760" s="16" t="n">
        <v>0.132494389700393</v>
      </c>
      <c r="C1760" s="16" t="n">
        <v>0.138890193168367</v>
      </c>
      <c r="D1760" s="16" t="n">
        <v>0</v>
      </c>
      <c r="E1760" s="16" t="n">
        <v>6.7</v>
      </c>
      <c r="F1760" s="16" t="n">
        <v>1.62724358462657</v>
      </c>
      <c r="G1760" s="16" t="n">
        <v>1.03078747161744</v>
      </c>
      <c r="H1760" s="16" t="n">
        <v>0.244484305361004</v>
      </c>
      <c r="I1760" s="16" t="n">
        <v>1.30102999566398</v>
      </c>
      <c r="J1760" s="16" t="n">
        <v>0</v>
      </c>
      <c r="K1760" s="16" t="n">
        <v>0.574711298377029</v>
      </c>
      <c r="L1760" s="16" t="n">
        <v>0.570224719101124</v>
      </c>
    </row>
    <row r="1761" customFormat="false" ht="15" hidden="false" customHeight="false" outlineLevel="0" collapsed="false">
      <c r="A1761" s="17" t="n">
        <v>2156</v>
      </c>
      <c r="B1761" s="16" t="n">
        <v>0.132789822191828</v>
      </c>
      <c r="C1761" s="16" t="n">
        <v>0.139196908457226</v>
      </c>
      <c r="D1761" s="16" t="n">
        <v>0</v>
      </c>
      <c r="E1761" s="16" t="n">
        <v>6.7</v>
      </c>
      <c r="F1761" s="16" t="n">
        <v>1.62734137882772</v>
      </c>
      <c r="G1761" s="16" t="n">
        <v>1.03078747161744</v>
      </c>
      <c r="H1761" s="16" t="n">
        <v>0.244484305361004</v>
      </c>
      <c r="I1761" s="16" t="n">
        <v>1.30102999566398</v>
      </c>
      <c r="J1761" s="16" t="n">
        <v>0</v>
      </c>
      <c r="K1761" s="16" t="n">
        <v>0.574594257178527</v>
      </c>
      <c r="L1761" s="16" t="n">
        <v>0.566284332084894</v>
      </c>
    </row>
    <row r="1762" customFormat="false" ht="15" hidden="false" customHeight="false" outlineLevel="0" collapsed="false">
      <c r="A1762" s="17" t="n">
        <v>2157</v>
      </c>
      <c r="B1762" s="16" t="n">
        <v>0.133075946735011</v>
      </c>
      <c r="C1762" s="16" t="n">
        <v>0.139493819849377</v>
      </c>
      <c r="D1762" s="16" t="n">
        <v>0</v>
      </c>
      <c r="E1762" s="16" t="n">
        <v>6.7</v>
      </c>
      <c r="F1762" s="16" t="n">
        <v>1.6272281313541</v>
      </c>
      <c r="G1762" s="16" t="n">
        <v>1.03078747161744</v>
      </c>
      <c r="H1762" s="16" t="n">
        <v>0.244484305361004</v>
      </c>
      <c r="I1762" s="16" t="n">
        <v>1.30102999566398</v>
      </c>
      <c r="J1762" s="16" t="n">
        <v>0</v>
      </c>
      <c r="K1762" s="16" t="n">
        <v>0.574321161048689</v>
      </c>
      <c r="L1762" s="16" t="n">
        <v>0.562343945068664</v>
      </c>
    </row>
    <row r="1763" customFormat="false" ht="15" hidden="false" customHeight="false" outlineLevel="0" collapsed="false">
      <c r="A1763" s="17" t="n">
        <v>2158</v>
      </c>
      <c r="B1763" s="16" t="n">
        <v>0.13336113985214</v>
      </c>
      <c r="C1763" s="16" t="n">
        <v>0.139790049157618</v>
      </c>
      <c r="D1763" s="16" t="n">
        <v>0</v>
      </c>
      <c r="E1763" s="16" t="n">
        <v>6.7</v>
      </c>
      <c r="F1763" s="16" t="n">
        <v>1.62709005258439</v>
      </c>
      <c r="G1763" s="16" t="n">
        <v>1.03078747161744</v>
      </c>
      <c r="H1763" s="16" t="n">
        <v>0.244484305361004</v>
      </c>
      <c r="I1763" s="16" t="n">
        <v>1.30102999566398</v>
      </c>
      <c r="J1763" s="16" t="n">
        <v>0</v>
      </c>
      <c r="K1763" s="16" t="n">
        <v>0.574282147315855</v>
      </c>
      <c r="L1763" s="16" t="n">
        <v>0.558637640449438</v>
      </c>
    </row>
    <row r="1764" customFormat="false" ht="15" hidden="false" customHeight="false" outlineLevel="0" collapsed="false">
      <c r="A1764" s="17" t="n">
        <v>2159</v>
      </c>
      <c r="B1764" s="16" t="n">
        <v>0.133643195653955</v>
      </c>
      <c r="C1764" s="16" t="n">
        <v>0.14008315263337</v>
      </c>
      <c r="D1764" s="16" t="n">
        <v>0</v>
      </c>
      <c r="E1764" s="16" t="n">
        <v>6.7</v>
      </c>
      <c r="F1764" s="16" t="n">
        <v>1.62692406119749</v>
      </c>
      <c r="G1764" s="16" t="n">
        <v>1.03078747161744</v>
      </c>
      <c r="H1764" s="16" t="n">
        <v>0.244484305361004</v>
      </c>
      <c r="I1764" s="16" t="n">
        <v>1.30102999566398</v>
      </c>
      <c r="J1764" s="16" t="n">
        <v>0</v>
      </c>
      <c r="K1764" s="16" t="n">
        <v>0.574399188514357</v>
      </c>
      <c r="L1764" s="16" t="n">
        <v>0.554463171036205</v>
      </c>
    </row>
    <row r="1765" customFormat="false" ht="15" hidden="false" customHeight="false" outlineLevel="0" collapsed="false">
      <c r="A1765" s="17" t="n">
        <v>2160</v>
      </c>
      <c r="B1765" s="16" t="n">
        <v>0.133921377981703</v>
      </c>
      <c r="C1765" s="16" t="n">
        <v>0.140369969786386</v>
      </c>
      <c r="D1765" s="16" t="n">
        <v>0</v>
      </c>
      <c r="E1765" s="16" t="n">
        <v>6.7</v>
      </c>
      <c r="F1765" s="16" t="n">
        <v>1.6257219276762</v>
      </c>
      <c r="G1765" s="16" t="n">
        <v>1.03078747161744</v>
      </c>
      <c r="H1765" s="16" t="n">
        <v>0.244484305361004</v>
      </c>
      <c r="I1765" s="16" t="n">
        <v>1.30102999566398</v>
      </c>
      <c r="J1765" s="16" t="n">
        <v>0</v>
      </c>
      <c r="K1765" s="16" t="n">
        <v>0.574477215980025</v>
      </c>
      <c r="L1765" s="16" t="n">
        <v>0.551068976279651</v>
      </c>
    </row>
    <row r="1766" customFormat="false" ht="15" hidden="false" customHeight="false" outlineLevel="0" collapsed="false">
      <c r="A1766" s="17" t="n">
        <v>2161</v>
      </c>
      <c r="B1766" s="16" t="n">
        <v>0.134195875479943</v>
      </c>
      <c r="C1766" s="16" t="n">
        <v>0.140652884069956</v>
      </c>
      <c r="D1766" s="16" t="n">
        <v>0</v>
      </c>
      <c r="E1766" s="16" t="n">
        <v>6.7</v>
      </c>
      <c r="F1766" s="16" t="n">
        <v>1.62421962777022</v>
      </c>
      <c r="G1766" s="16" t="n">
        <v>1.03078747161744</v>
      </c>
      <c r="H1766" s="16" t="n">
        <v>0.244484305361004</v>
      </c>
      <c r="I1766" s="16" t="n">
        <v>1.30102999566398</v>
      </c>
      <c r="J1766" s="16" t="n">
        <v>0</v>
      </c>
      <c r="K1766" s="16" t="n">
        <v>0.574165106117353</v>
      </c>
      <c r="L1766" s="16" t="n">
        <v>0.548259987515606</v>
      </c>
    </row>
    <row r="1767" customFormat="false" ht="15" hidden="false" customHeight="false" outlineLevel="0" collapsed="false">
      <c r="A1767" s="17" t="n">
        <v>2162</v>
      </c>
      <c r="B1767" s="16" t="n">
        <v>0.134465827503138</v>
      </c>
      <c r="C1767" s="16" t="n">
        <v>0.140929744191719</v>
      </c>
      <c r="D1767" s="16" t="n">
        <v>0</v>
      </c>
      <c r="E1767" s="16" t="n">
        <v>6.7</v>
      </c>
      <c r="F1767" s="16" t="n">
        <v>1.62239005717659</v>
      </c>
      <c r="G1767" s="16" t="n">
        <v>1.03078747161744</v>
      </c>
      <c r="H1767" s="16" t="n">
        <v>0.244484305361004</v>
      </c>
      <c r="I1767" s="16" t="n">
        <v>1.30102999566398</v>
      </c>
      <c r="J1767" s="16" t="n">
        <v>0</v>
      </c>
      <c r="K1767" s="16" t="n">
        <v>0.574126092384519</v>
      </c>
      <c r="L1767" s="16" t="n">
        <v>0.545685081148564</v>
      </c>
    </row>
    <row r="1768" customFormat="false" ht="15" hidden="false" customHeight="false" outlineLevel="0" collapsed="false">
      <c r="A1768" s="17" t="n">
        <v>2163</v>
      </c>
      <c r="B1768" s="16" t="n">
        <v>0.134731551218364</v>
      </c>
      <c r="C1768" s="16" t="n">
        <v>0.141198345386748</v>
      </c>
      <c r="D1768" s="16" t="n">
        <v>0</v>
      </c>
      <c r="E1768" s="16" t="n">
        <v>6.7</v>
      </c>
      <c r="F1768" s="16" t="n">
        <v>1.6190046678459</v>
      </c>
      <c r="G1768" s="16" t="n">
        <v>1.03078747161744</v>
      </c>
      <c r="H1768" s="16" t="n">
        <v>0.244484305361004</v>
      </c>
      <c r="I1768" s="16" t="n">
        <v>1.30102999566398</v>
      </c>
      <c r="J1768" s="16" t="n">
        <v>0</v>
      </c>
      <c r="K1768" s="16" t="n">
        <v>0.573970037453184</v>
      </c>
      <c r="L1768" s="16" t="n">
        <v>0.542642009987516</v>
      </c>
    </row>
    <row r="1769" customFormat="false" ht="15" hidden="false" customHeight="false" outlineLevel="0" collapsed="false">
      <c r="A1769" s="17" t="n">
        <v>2164</v>
      </c>
      <c r="B1769" s="16" t="n">
        <v>0.134995948626763</v>
      </c>
      <c r="C1769" s="16" t="n">
        <v>0.14146764936407</v>
      </c>
      <c r="D1769" s="16" t="n">
        <v>0</v>
      </c>
      <c r="E1769" s="16" t="n">
        <v>6.7</v>
      </c>
      <c r="F1769" s="16" t="n">
        <v>1.61647709366578</v>
      </c>
      <c r="G1769" s="16" t="n">
        <v>1.03078747161744</v>
      </c>
      <c r="H1769" s="16" t="n">
        <v>0.244484305361004</v>
      </c>
      <c r="I1769" s="16" t="n">
        <v>1.30102999566398</v>
      </c>
      <c r="J1769" s="16" t="n">
        <v>0</v>
      </c>
      <c r="K1769" s="16" t="n">
        <v>0.573774968789014</v>
      </c>
      <c r="L1769" s="16" t="n">
        <v>0.541081460674157</v>
      </c>
    </row>
    <row r="1770" customFormat="false" ht="15" hidden="false" customHeight="false" outlineLevel="0" collapsed="false">
      <c r="A1770" s="17" t="n">
        <v>2165</v>
      </c>
      <c r="B1770" s="16" t="n">
        <v>0.135253591773411</v>
      </c>
      <c r="C1770" s="16" t="n">
        <v>0.141730973350533</v>
      </c>
      <c r="D1770" s="16" t="n">
        <v>0</v>
      </c>
      <c r="E1770" s="16" t="n">
        <v>6.7</v>
      </c>
      <c r="F1770" s="16" t="n">
        <v>1.61460056578327</v>
      </c>
      <c r="G1770" s="16" t="n">
        <v>1.03078747161744</v>
      </c>
      <c r="H1770" s="16" t="n">
        <v>0.244484305361004</v>
      </c>
      <c r="I1770" s="16" t="n">
        <v>1.30102999566398</v>
      </c>
      <c r="J1770" s="16" t="n">
        <v>0</v>
      </c>
      <c r="K1770" s="16" t="n">
        <v>0.573462858926342</v>
      </c>
      <c r="L1770" s="16" t="n">
        <v>0.541627652933833</v>
      </c>
    </row>
    <row r="1771" customFormat="false" ht="15" hidden="false" customHeight="false" outlineLevel="0" collapsed="false">
      <c r="A1771" s="17" t="n">
        <v>2166</v>
      </c>
      <c r="B1771" s="16" t="n">
        <v>0.135512696786059</v>
      </c>
      <c r="C1771" s="16" t="n">
        <v>0.141995749739784</v>
      </c>
      <c r="D1771" s="16" t="n">
        <v>0</v>
      </c>
      <c r="E1771" s="16" t="n">
        <v>6.7</v>
      </c>
      <c r="F1771" s="16" t="n">
        <v>1.61240608220764</v>
      </c>
      <c r="G1771" s="16" t="n">
        <v>1.03078747161744</v>
      </c>
      <c r="H1771" s="16" t="n">
        <v>0.244484305361004</v>
      </c>
      <c r="I1771" s="16" t="n">
        <v>1.30102999566398</v>
      </c>
      <c r="J1771" s="16" t="n">
        <v>0</v>
      </c>
      <c r="K1771" s="16" t="n">
        <v>0.573462858926342</v>
      </c>
      <c r="L1771" s="16" t="n">
        <v>0.542212858926342</v>
      </c>
    </row>
    <row r="1772" customFormat="false" ht="15" hidden="false" customHeight="false" outlineLevel="0" collapsed="false">
      <c r="A1772" s="17" t="n">
        <v>2167</v>
      </c>
      <c r="B1772" s="16" t="n">
        <v>0.135775698866281</v>
      </c>
      <c r="C1772" s="16" t="n">
        <v>0.142262248343296</v>
      </c>
      <c r="D1772" s="16" t="n">
        <v>0</v>
      </c>
      <c r="E1772" s="16" t="n">
        <v>6.7</v>
      </c>
      <c r="F1772" s="16" t="n">
        <v>1.60902437560944</v>
      </c>
      <c r="G1772" s="16" t="n">
        <v>1.03078747161744</v>
      </c>
      <c r="H1772" s="16" t="n">
        <v>0.244484305361004</v>
      </c>
      <c r="I1772" s="16" t="n">
        <v>1.30102999566398</v>
      </c>
      <c r="J1772" s="16" t="n">
        <v>0</v>
      </c>
      <c r="K1772" s="16" t="n">
        <v>0.573618913857678</v>
      </c>
      <c r="L1772" s="16" t="n">
        <v>0.542134831460674</v>
      </c>
    </row>
    <row r="1773" customFormat="false" ht="15" hidden="false" customHeight="false" outlineLevel="0" collapsed="false">
      <c r="A1773" s="17" t="n">
        <v>2168</v>
      </c>
      <c r="B1773" s="16" t="n">
        <v>0.13602979750269</v>
      </c>
      <c r="C1773" s="16" t="n">
        <v>0.142523700371385</v>
      </c>
      <c r="D1773" s="16" t="n">
        <v>0</v>
      </c>
      <c r="E1773" s="16" t="n">
        <v>6.7</v>
      </c>
      <c r="F1773" s="16" t="n">
        <v>1.60746757577856</v>
      </c>
      <c r="G1773" s="16" t="n">
        <v>1.03078747161744</v>
      </c>
      <c r="H1773" s="16" t="n">
        <v>0.244484305361004</v>
      </c>
      <c r="I1773" s="16" t="n">
        <v>1.30102999566398</v>
      </c>
      <c r="J1773" s="16" t="n">
        <v>0</v>
      </c>
      <c r="K1773" s="16" t="n">
        <v>0.573462858926342</v>
      </c>
      <c r="L1773" s="16" t="n">
        <v>0.541939762796504</v>
      </c>
    </row>
    <row r="1774" customFormat="false" ht="15" hidden="false" customHeight="false" outlineLevel="0" collapsed="false">
      <c r="A1774" s="17" t="n">
        <v>2169</v>
      </c>
      <c r="B1774" s="16" t="n">
        <v>0.136277362600797</v>
      </c>
      <c r="C1774" s="16" t="n">
        <v>0.142782664742698</v>
      </c>
      <c r="D1774" s="16" t="n">
        <v>0</v>
      </c>
      <c r="E1774" s="16" t="n">
        <v>6.7</v>
      </c>
      <c r="F1774" s="16" t="n">
        <v>1.60756361547691</v>
      </c>
      <c r="G1774" s="16" t="n">
        <v>1.03078747161744</v>
      </c>
      <c r="H1774" s="16" t="n">
        <v>0.244484305361004</v>
      </c>
      <c r="I1774" s="16" t="n">
        <v>1.30102999566398</v>
      </c>
      <c r="J1774" s="16" t="n">
        <v>0</v>
      </c>
      <c r="K1774" s="16" t="n">
        <v>0.573306803995006</v>
      </c>
      <c r="L1774" s="16" t="n">
        <v>0.540574282147316</v>
      </c>
    </row>
    <row r="1775" customFormat="false" ht="15" hidden="false" customHeight="false" outlineLevel="0" collapsed="false">
      <c r="A1775" s="17" t="n">
        <v>2170</v>
      </c>
      <c r="B1775" s="16" t="n">
        <v>0.136526461069783</v>
      </c>
      <c r="C1775" s="16" t="n">
        <v>0.14304002711361</v>
      </c>
      <c r="D1775" s="16" t="n">
        <v>0</v>
      </c>
      <c r="E1775" s="16" t="n">
        <v>6.7</v>
      </c>
      <c r="F1775" s="16" t="n">
        <v>1.60640206336361</v>
      </c>
      <c r="G1775" s="16" t="n">
        <v>1.03078747161744</v>
      </c>
      <c r="H1775" s="16" t="n">
        <v>0.244484305361004</v>
      </c>
      <c r="I1775" s="16" t="n">
        <v>1.30102999566398</v>
      </c>
      <c r="J1775" s="16" t="n">
        <v>0</v>
      </c>
      <c r="K1775" s="16" t="n">
        <v>0.57334581772784</v>
      </c>
      <c r="L1775" s="16" t="n">
        <v>0.540106117353308</v>
      </c>
    </row>
    <row r="1776" customFormat="false" ht="15" hidden="false" customHeight="false" outlineLevel="0" collapsed="false">
      <c r="A1776" s="17" t="n">
        <v>2171</v>
      </c>
      <c r="B1776" s="16" t="n">
        <v>0.13677099491987</v>
      </c>
      <c r="C1776" s="16" t="n">
        <v>0.143292508558946</v>
      </c>
      <c r="D1776" s="16" t="n">
        <v>0</v>
      </c>
      <c r="E1776" s="16" t="n">
        <v>6.7</v>
      </c>
      <c r="F1776" s="16" t="n">
        <v>1.60538589321007</v>
      </c>
      <c r="G1776" s="16" t="n">
        <v>1.03078747161744</v>
      </c>
      <c r="H1776" s="16" t="n">
        <v>0.244484305361004</v>
      </c>
      <c r="I1776" s="16" t="n">
        <v>1.30102999566398</v>
      </c>
      <c r="J1776" s="16" t="n">
        <v>0</v>
      </c>
      <c r="K1776" s="16" t="n">
        <v>0.573579900124844</v>
      </c>
      <c r="L1776" s="16" t="n">
        <v>0.538662609238452</v>
      </c>
    </row>
    <row r="1777" customFormat="false" ht="15" hidden="false" customHeight="false" outlineLevel="0" collapsed="false">
      <c r="A1777" s="17" t="n">
        <v>2172</v>
      </c>
      <c r="B1777" s="16" t="n">
        <v>0.137012887332175</v>
      </c>
      <c r="C1777" s="16" t="n">
        <v>0.14354644998322</v>
      </c>
      <c r="D1777" s="16" t="n">
        <v>0</v>
      </c>
      <c r="E1777" s="16" t="n">
        <v>6.7</v>
      </c>
      <c r="F1777" s="16" t="n">
        <v>1.60581478512064</v>
      </c>
      <c r="G1777" s="16" t="n">
        <v>1.03078747161744</v>
      </c>
      <c r="H1777" s="16" t="n">
        <v>0.244484305361004</v>
      </c>
      <c r="I1777" s="16" t="n">
        <v>1.30102999566398</v>
      </c>
      <c r="J1777" s="16" t="n">
        <v>0</v>
      </c>
      <c r="K1777" s="16" t="n">
        <v>0.57354088639201</v>
      </c>
      <c r="L1777" s="16" t="n">
        <v>0.537687265917603</v>
      </c>
    </row>
    <row r="1778" customFormat="false" ht="15" hidden="false" customHeight="false" outlineLevel="0" collapsed="false">
      <c r="A1778" s="17" t="n">
        <v>2173</v>
      </c>
      <c r="B1778" s="16" t="n">
        <v>0.137261486094859</v>
      </c>
      <c r="C1778" s="16" t="n">
        <v>0.143799143791031</v>
      </c>
      <c r="D1778" s="16" t="n">
        <v>0</v>
      </c>
      <c r="E1778" s="16" t="n">
        <v>6.7</v>
      </c>
      <c r="F1778" s="16" t="n">
        <v>1.60273630984512</v>
      </c>
      <c r="G1778" s="16" t="n">
        <v>1.03078747161744</v>
      </c>
      <c r="H1778" s="16" t="n">
        <v>0.244484305361004</v>
      </c>
      <c r="I1778" s="16" t="n">
        <v>1.30102999566398</v>
      </c>
      <c r="J1778" s="16" t="n">
        <v>0</v>
      </c>
      <c r="K1778" s="16" t="n">
        <v>0.57373595505618</v>
      </c>
      <c r="L1778" s="16" t="n">
        <v>0.53686797752809</v>
      </c>
    </row>
    <row r="1779" customFormat="false" ht="15" hidden="false" customHeight="false" outlineLevel="0" collapsed="false">
      <c r="A1779" s="17" t="n">
        <v>2174</v>
      </c>
      <c r="B1779" s="16" t="n">
        <v>0.137512048189011</v>
      </c>
      <c r="C1779" s="16" t="n">
        <v>0.144050911592131</v>
      </c>
      <c r="D1779" s="16" t="n">
        <v>0</v>
      </c>
      <c r="E1779" s="16" t="n">
        <v>6.7</v>
      </c>
      <c r="F1779" s="16" t="n">
        <v>1.59849529862657</v>
      </c>
      <c r="G1779" s="16" t="n">
        <v>1.03078747161744</v>
      </c>
      <c r="H1779" s="16" t="n">
        <v>0.244484305361004</v>
      </c>
      <c r="I1779" s="16" t="n">
        <v>1.30102999566398</v>
      </c>
      <c r="J1779" s="16" t="n">
        <v>0</v>
      </c>
      <c r="K1779" s="16" t="n">
        <v>0.573657927590512</v>
      </c>
      <c r="L1779" s="16" t="n">
        <v>0.53686797752809</v>
      </c>
    </row>
    <row r="1780" customFormat="false" ht="15" hidden="false" customHeight="false" outlineLevel="0" collapsed="false">
      <c r="A1780" s="17" t="n">
        <v>2175</v>
      </c>
      <c r="B1780" s="16" t="n">
        <v>0.137766061661144</v>
      </c>
      <c r="C1780" s="16" t="n">
        <v>0.144308931811639</v>
      </c>
      <c r="D1780" s="16" t="n">
        <v>0</v>
      </c>
      <c r="E1780" s="16" t="n">
        <v>6.7</v>
      </c>
      <c r="F1780" s="16" t="n">
        <v>1.5952820338188</v>
      </c>
      <c r="G1780" s="16" t="n">
        <v>1.03078747161744</v>
      </c>
      <c r="H1780" s="16" t="n">
        <v>0.244484305361004</v>
      </c>
      <c r="I1780" s="16" t="n">
        <v>1.30102999566398</v>
      </c>
      <c r="J1780" s="16" t="n">
        <v>0</v>
      </c>
      <c r="K1780" s="16" t="n">
        <v>0.573579900124844</v>
      </c>
      <c r="L1780" s="16" t="n">
        <v>0.53667290886392</v>
      </c>
    </row>
    <row r="1781" customFormat="false" ht="15" hidden="false" customHeight="false" outlineLevel="0" collapsed="false">
      <c r="A1781" s="17" t="n">
        <v>2176</v>
      </c>
      <c r="B1781" s="16" t="n">
        <v>0.138018469533159</v>
      </c>
      <c r="C1781" s="16" t="n">
        <v>0.144563198550029</v>
      </c>
      <c r="D1781" s="16" t="n">
        <v>0</v>
      </c>
      <c r="E1781" s="16" t="n">
        <v>6.7</v>
      </c>
      <c r="F1781" s="16" t="n">
        <v>1.59126097370276</v>
      </c>
      <c r="G1781" s="16" t="n">
        <v>1.03078747161744</v>
      </c>
      <c r="H1781" s="16" t="n">
        <v>0.244484305361004</v>
      </c>
      <c r="I1781" s="16" t="n">
        <v>1.30102999566398</v>
      </c>
      <c r="J1781" s="16" t="n">
        <v>0</v>
      </c>
      <c r="K1781" s="16" t="n">
        <v>0.573384831460674</v>
      </c>
      <c r="L1781" s="16" t="n">
        <v>0.535775593008739</v>
      </c>
    </row>
    <row r="1782" customFormat="false" ht="15" hidden="false" customHeight="false" outlineLevel="0" collapsed="false">
      <c r="A1782" s="17" t="n">
        <v>2177</v>
      </c>
      <c r="B1782" s="16" t="n">
        <v>0.138268504188293</v>
      </c>
      <c r="C1782" s="16" t="n">
        <v>0.144819389693858</v>
      </c>
      <c r="D1782" s="16" t="n">
        <v>0</v>
      </c>
      <c r="E1782" s="16" t="n">
        <v>6.7</v>
      </c>
      <c r="F1782" s="16" t="n">
        <v>1.5890178932516</v>
      </c>
      <c r="G1782" s="16" t="n">
        <v>1.03078747161744</v>
      </c>
      <c r="H1782" s="16" t="n">
        <v>0.244484305361004</v>
      </c>
      <c r="I1782" s="16" t="n">
        <v>1.30102999566398</v>
      </c>
      <c r="J1782" s="16" t="n">
        <v>0</v>
      </c>
      <c r="K1782" s="16" t="n">
        <v>0.573267790262172</v>
      </c>
      <c r="L1782" s="16" t="n">
        <v>0.535307428214732</v>
      </c>
    </row>
    <row r="1783" customFormat="false" ht="15" hidden="false" customHeight="false" outlineLevel="0" collapsed="false">
      <c r="A1783" s="17" t="n">
        <v>2178</v>
      </c>
      <c r="B1783" s="16" t="n">
        <v>0.138518343472646</v>
      </c>
      <c r="C1783" s="16" t="n">
        <v>0.145079248595271</v>
      </c>
      <c r="D1783" s="16" t="n">
        <v>0</v>
      </c>
      <c r="E1783" s="16" t="n">
        <v>6.7</v>
      </c>
      <c r="F1783" s="16" t="n">
        <v>1.58839912804554</v>
      </c>
      <c r="G1783" s="16" t="n">
        <v>1.03078747161744</v>
      </c>
      <c r="H1783" s="16" t="n">
        <v>0.244484305361004</v>
      </c>
      <c r="I1783" s="16" t="n">
        <v>1.30102999566398</v>
      </c>
      <c r="J1783" s="16" t="n">
        <v>0</v>
      </c>
      <c r="K1783" s="16" t="n">
        <v>0.573228776529338</v>
      </c>
      <c r="L1783" s="16" t="n">
        <v>0.535736579275905</v>
      </c>
    </row>
    <row r="1784" customFormat="false" ht="15" hidden="false" customHeight="false" outlineLevel="0" collapsed="false">
      <c r="A1784" s="17" t="n">
        <v>2179</v>
      </c>
      <c r="B1784" s="16" t="n">
        <v>0.138766918745306</v>
      </c>
      <c r="C1784" s="16" t="n">
        <v>0.145335971848683</v>
      </c>
      <c r="D1784" s="16" t="n">
        <v>0</v>
      </c>
      <c r="E1784" s="16" t="n">
        <v>6.7</v>
      </c>
      <c r="F1784" s="16" t="n">
        <v>1.58697776980906</v>
      </c>
      <c r="G1784" s="16" t="n">
        <v>1.03078747161744</v>
      </c>
      <c r="H1784" s="16" t="n">
        <v>0.244484305361004</v>
      </c>
      <c r="I1784" s="16" t="n">
        <v>1.30102999566398</v>
      </c>
      <c r="J1784" s="16" t="n">
        <v>0</v>
      </c>
      <c r="K1784" s="16" t="n">
        <v>0.573033707865169</v>
      </c>
      <c r="L1784" s="16" t="n">
        <v>0.536165730337079</v>
      </c>
    </row>
    <row r="1785" customFormat="false" ht="15" hidden="false" customHeight="false" outlineLevel="0" collapsed="false">
      <c r="A1785" s="17" t="n">
        <v>2180</v>
      </c>
      <c r="B1785" s="16" t="n">
        <v>0.139013883761234</v>
      </c>
      <c r="C1785" s="16" t="n">
        <v>0.145592529619678</v>
      </c>
      <c r="D1785" s="16" t="n">
        <v>0</v>
      </c>
      <c r="E1785" s="16" t="n">
        <v>6.7</v>
      </c>
      <c r="F1785" s="16" t="n">
        <v>1.58622026221912</v>
      </c>
      <c r="G1785" s="16" t="n">
        <v>1.03078747161744</v>
      </c>
      <c r="H1785" s="16" t="n">
        <v>0.244484305361004</v>
      </c>
      <c r="I1785" s="16" t="n">
        <v>1.30102999566398</v>
      </c>
      <c r="J1785" s="16" t="n">
        <v>0</v>
      </c>
      <c r="K1785" s="16" t="n">
        <v>0.573111735330837</v>
      </c>
      <c r="L1785" s="16" t="n">
        <v>0.538311485642946</v>
      </c>
    </row>
    <row r="1786" customFormat="false" ht="15" hidden="false" customHeight="false" outlineLevel="0" collapsed="false">
      <c r="A1786" s="17" t="n">
        <v>2181</v>
      </c>
      <c r="B1786" s="16" t="n">
        <v>0.139259982233246</v>
      </c>
      <c r="C1786" s="16" t="n">
        <v>0.14584759493055</v>
      </c>
      <c r="D1786" s="16" t="n">
        <v>0</v>
      </c>
      <c r="E1786" s="16" t="n">
        <v>6.7</v>
      </c>
      <c r="F1786" s="16" t="n">
        <v>1.58490023318777</v>
      </c>
      <c r="G1786" s="16" t="n">
        <v>1.03078747161744</v>
      </c>
      <c r="H1786" s="16" t="n">
        <v>0.244484305361004</v>
      </c>
      <c r="I1786" s="16" t="n">
        <v>1.30102999566398</v>
      </c>
      <c r="J1786" s="16" t="n">
        <v>0</v>
      </c>
      <c r="K1786" s="16" t="n">
        <v>0.572916666666667</v>
      </c>
      <c r="L1786" s="16" t="n">
        <v>0.540340199750312</v>
      </c>
    </row>
    <row r="1787" customFormat="false" ht="15" hidden="false" customHeight="false" outlineLevel="0" collapsed="false">
      <c r="A1787" s="17" t="n">
        <v>2182</v>
      </c>
      <c r="B1787" s="16" t="n">
        <v>0.139506302049591</v>
      </c>
      <c r="C1787" s="16" t="n">
        <v>0.146101809912518</v>
      </c>
      <c r="D1787" s="16" t="n">
        <v>0</v>
      </c>
      <c r="E1787" s="16" t="n">
        <v>6.7</v>
      </c>
      <c r="F1787" s="16" t="n">
        <v>1.58296982525801</v>
      </c>
      <c r="G1787" s="16" t="n">
        <v>1.03078747161744</v>
      </c>
      <c r="H1787" s="16" t="n">
        <v>0.244484305361004</v>
      </c>
      <c r="I1787" s="16" t="n">
        <v>1.30102999566398</v>
      </c>
      <c r="J1787" s="16" t="n">
        <v>0</v>
      </c>
      <c r="K1787" s="16" t="n">
        <v>0.572760611735331</v>
      </c>
      <c r="L1787" s="16" t="n">
        <v>0.54248595505618</v>
      </c>
    </row>
    <row r="1788" customFormat="false" ht="15" hidden="false" customHeight="false" outlineLevel="0" collapsed="false">
      <c r="A1788" s="17" t="n">
        <v>2183</v>
      </c>
      <c r="B1788" s="16" t="n">
        <v>0.139750436983175</v>
      </c>
      <c r="C1788" s="16" t="n">
        <v>0.14635389829787</v>
      </c>
      <c r="D1788" s="16" t="n">
        <v>0</v>
      </c>
      <c r="E1788" s="16" t="n">
        <v>6.7</v>
      </c>
      <c r="F1788" s="16" t="n">
        <v>1.5811125274594</v>
      </c>
      <c r="G1788" s="16" t="n">
        <v>1.03078747161744</v>
      </c>
      <c r="H1788" s="16" t="n">
        <v>0.244484305361004</v>
      </c>
      <c r="I1788" s="16" t="n">
        <v>1.30102999566398</v>
      </c>
      <c r="J1788" s="16" t="n">
        <v>0</v>
      </c>
      <c r="K1788" s="16" t="n">
        <v>0.572721598002497</v>
      </c>
      <c r="L1788" s="16" t="n">
        <v>0.543578339575531</v>
      </c>
    </row>
    <row r="1789" customFormat="false" ht="15" hidden="false" customHeight="false" outlineLevel="0" collapsed="false">
      <c r="A1789" s="17" t="n">
        <v>2184</v>
      </c>
      <c r="B1789" s="16" t="n">
        <v>0.1399965038937</v>
      </c>
      <c r="C1789" s="16" t="n">
        <v>0.146607612688722</v>
      </c>
      <c r="D1789" s="16" t="n">
        <v>0</v>
      </c>
      <c r="E1789" s="16" t="n">
        <v>6.7</v>
      </c>
      <c r="F1789" s="16" t="n">
        <v>1.57893600835305</v>
      </c>
      <c r="G1789" s="16" t="n">
        <v>1.03078747161744</v>
      </c>
      <c r="H1789" s="16" t="n">
        <v>0.244484305361004</v>
      </c>
      <c r="I1789" s="16" t="n">
        <v>1.30102999566398</v>
      </c>
      <c r="J1789" s="16" t="n">
        <v>0</v>
      </c>
      <c r="K1789" s="16" t="n">
        <v>0.572955680399501</v>
      </c>
      <c r="L1789" s="16" t="n">
        <v>0.543656367041199</v>
      </c>
    </row>
    <row r="1790" customFormat="false" ht="15" hidden="false" customHeight="false" outlineLevel="0" collapsed="false">
      <c r="A1790" s="17" t="n">
        <v>2185</v>
      </c>
      <c r="B1790" s="16" t="n">
        <v>0.140233029197488</v>
      </c>
      <c r="C1790" s="16" t="n">
        <v>0.14685389018628</v>
      </c>
      <c r="D1790" s="16" t="n">
        <v>0</v>
      </c>
      <c r="E1790" s="16" t="n">
        <v>6.7</v>
      </c>
      <c r="F1790" s="16" t="n">
        <v>1.57767165783127</v>
      </c>
      <c r="G1790" s="16" t="n">
        <v>1.03078747161744</v>
      </c>
      <c r="H1790" s="16" t="n">
        <v>0.244484305361004</v>
      </c>
      <c r="I1790" s="16" t="n">
        <v>1.30102999566398</v>
      </c>
      <c r="J1790" s="16" t="n">
        <v>0</v>
      </c>
      <c r="K1790" s="16" t="n">
        <v>0.572877652933833</v>
      </c>
      <c r="L1790" s="16" t="n">
        <v>0.544046504369538</v>
      </c>
    </row>
    <row r="1791" customFormat="false" ht="15" hidden="false" customHeight="false" outlineLevel="0" collapsed="false">
      <c r="A1791" s="17" t="n">
        <v>2186</v>
      </c>
      <c r="B1791" s="16" t="n">
        <v>0.14046715800133</v>
      </c>
      <c r="C1791" s="16" t="n">
        <v>0.147098001532173</v>
      </c>
      <c r="D1791" s="16" t="n">
        <v>0</v>
      </c>
      <c r="E1791" s="16" t="n">
        <v>6.7</v>
      </c>
      <c r="F1791" s="16" t="n">
        <v>1.57648784953352</v>
      </c>
      <c r="G1791" s="16" t="n">
        <v>1.03078747161744</v>
      </c>
      <c r="H1791" s="16" t="n">
        <v>0.244484305361004</v>
      </c>
      <c r="I1791" s="16" t="n">
        <v>1.30102999566398</v>
      </c>
      <c r="J1791" s="16" t="n">
        <v>0</v>
      </c>
      <c r="K1791" s="16" t="n">
        <v>0.573033707865169</v>
      </c>
      <c r="L1791" s="16" t="n">
        <v>0.544826779026217</v>
      </c>
    </row>
    <row r="1792" customFormat="false" ht="15" hidden="false" customHeight="false" outlineLevel="0" collapsed="false">
      <c r="A1792" s="17" t="n">
        <v>2187</v>
      </c>
      <c r="B1792" s="16" t="n">
        <v>0.140695080885457</v>
      </c>
      <c r="C1792" s="16" t="n">
        <v>0.147336806264821</v>
      </c>
      <c r="D1792" s="16" t="n">
        <v>0</v>
      </c>
      <c r="E1792" s="16" t="n">
        <v>6.7</v>
      </c>
      <c r="F1792" s="16" t="n">
        <v>1.5758061892739</v>
      </c>
      <c r="G1792" s="16" t="n">
        <v>1.03078747161744</v>
      </c>
      <c r="H1792" s="16" t="n">
        <v>0.244484305361004</v>
      </c>
      <c r="I1792" s="16" t="n">
        <v>1.30102999566398</v>
      </c>
      <c r="J1792" s="16" t="n">
        <v>0</v>
      </c>
      <c r="K1792" s="16" t="n">
        <v>0.573267790262172</v>
      </c>
      <c r="L1792" s="16" t="n">
        <v>0.546153245942572</v>
      </c>
    </row>
    <row r="1793" customFormat="false" ht="15" hidden="false" customHeight="false" outlineLevel="0" collapsed="false">
      <c r="A1793" s="17" t="n">
        <v>2188</v>
      </c>
      <c r="B1793" s="16" t="n">
        <v>0.140912877395749</v>
      </c>
      <c r="C1793" s="16" t="n">
        <v>0.147570149784678</v>
      </c>
      <c r="D1793" s="16" t="n">
        <v>0</v>
      </c>
      <c r="E1793" s="16" t="n">
        <v>6.7</v>
      </c>
      <c r="F1793" s="16" t="n">
        <v>1.57689417277477</v>
      </c>
      <c r="G1793" s="16" t="n">
        <v>1.03078747161744</v>
      </c>
      <c r="H1793" s="16" t="n">
        <v>0.244484305361004</v>
      </c>
      <c r="I1793" s="16" t="n">
        <v>1.30102999566398</v>
      </c>
      <c r="J1793" s="16" t="n">
        <v>0</v>
      </c>
      <c r="K1793" s="16" t="n">
        <v>0.573228776529338</v>
      </c>
      <c r="L1793" s="16" t="n">
        <v>0.549274344569288</v>
      </c>
    </row>
    <row r="1794" customFormat="false" ht="15" hidden="false" customHeight="false" outlineLevel="0" collapsed="false">
      <c r="A1794" s="17" t="n">
        <v>2189</v>
      </c>
      <c r="B1794" s="16" t="n">
        <v>0.141129985762139</v>
      </c>
      <c r="C1794" s="16" t="n">
        <v>0.147798347464773</v>
      </c>
      <c r="D1794" s="16" t="n">
        <v>0</v>
      </c>
      <c r="E1794" s="16" t="n">
        <v>6.7</v>
      </c>
      <c r="F1794" s="16" t="n">
        <v>1.57631738089139</v>
      </c>
      <c r="G1794" s="16" t="n">
        <v>1.03078747161744</v>
      </c>
      <c r="H1794" s="16" t="n">
        <v>0.244484305361004</v>
      </c>
      <c r="I1794" s="16" t="n">
        <v>1.30102999566398</v>
      </c>
      <c r="J1794" s="16" t="n">
        <v>0</v>
      </c>
      <c r="K1794" s="16" t="n">
        <v>0.573267790262172</v>
      </c>
      <c r="L1794" s="16" t="n">
        <v>0.551107990012484</v>
      </c>
    </row>
    <row r="1795" customFormat="false" ht="15" hidden="false" customHeight="false" outlineLevel="0" collapsed="false">
      <c r="A1795" s="17" t="n">
        <v>2190</v>
      </c>
      <c r="B1795" s="16" t="n">
        <v>0.141347748434378</v>
      </c>
      <c r="C1795" s="16" t="n">
        <v>0.148021985054686</v>
      </c>
      <c r="D1795" s="16" t="n">
        <v>0</v>
      </c>
      <c r="E1795" s="16" t="n">
        <v>6.7</v>
      </c>
      <c r="F1795" s="16" t="n">
        <v>1.57392402695364</v>
      </c>
      <c r="G1795" s="16" t="n">
        <v>1.03078747161744</v>
      </c>
      <c r="H1795" s="16" t="n">
        <v>0.244484305361004</v>
      </c>
      <c r="I1795" s="16" t="n">
        <v>1.30102999566398</v>
      </c>
      <c r="J1795" s="16" t="n">
        <v>0</v>
      </c>
      <c r="K1795" s="16" t="n">
        <v>0.573189762796504</v>
      </c>
      <c r="L1795" s="16" t="n">
        <v>0.553760923845194</v>
      </c>
    </row>
    <row r="1796" customFormat="false" ht="15" hidden="false" customHeight="false" outlineLevel="0" collapsed="false">
      <c r="A1796" s="17" t="n">
        <v>2191</v>
      </c>
      <c r="B1796" s="16" t="n">
        <v>0.141555380904012</v>
      </c>
      <c r="C1796" s="16" t="n">
        <v>0.148241023229582</v>
      </c>
      <c r="D1796" s="16" t="n">
        <v>0</v>
      </c>
      <c r="E1796" s="16" t="n">
        <v>6.7</v>
      </c>
      <c r="F1796" s="16" t="n">
        <v>1.57363466323406</v>
      </c>
      <c r="G1796" s="16" t="n">
        <v>1.03078747161744</v>
      </c>
      <c r="H1796" s="16" t="n">
        <v>0.244484305361004</v>
      </c>
      <c r="I1796" s="16" t="n">
        <v>1.30102999566398</v>
      </c>
      <c r="J1796" s="16" t="n">
        <v>0</v>
      </c>
      <c r="K1796" s="16" t="n">
        <v>0.572994694132335</v>
      </c>
      <c r="L1796" s="16" t="n">
        <v>0.557311173533084</v>
      </c>
    </row>
    <row r="1797" customFormat="false" ht="15" hidden="false" customHeight="false" outlineLevel="0" collapsed="false">
      <c r="A1797" s="17" t="n">
        <v>2192</v>
      </c>
      <c r="B1797" s="16" t="n">
        <v>0.141755012898809</v>
      </c>
      <c r="C1797" s="16" t="n">
        <v>0.148454380315844</v>
      </c>
      <c r="D1797" s="16" t="n">
        <v>0</v>
      </c>
      <c r="E1797" s="16" t="n">
        <v>6.7</v>
      </c>
      <c r="F1797" s="16" t="n">
        <v>1.57416170465719</v>
      </c>
      <c r="G1797" s="16" t="n">
        <v>1.03078747161744</v>
      </c>
      <c r="H1797" s="16" t="n">
        <v>0.244484305361004</v>
      </c>
      <c r="I1797" s="16" t="n">
        <v>1.30102999566398</v>
      </c>
      <c r="J1797" s="16" t="n">
        <v>0</v>
      </c>
      <c r="K1797" s="16" t="n">
        <v>0.572838639200999</v>
      </c>
      <c r="L1797" s="16" t="n">
        <v>0.560042134831461</v>
      </c>
    </row>
    <row r="1798" customFormat="false" ht="15" hidden="false" customHeight="false" outlineLevel="0" collapsed="false">
      <c r="A1798" s="17" t="n">
        <v>2193</v>
      </c>
      <c r="B1798" s="16" t="n">
        <v>0.141952177820106</v>
      </c>
      <c r="C1798" s="16" t="n">
        <v>0.148661582176103</v>
      </c>
      <c r="D1798" s="16" t="n">
        <v>0</v>
      </c>
      <c r="E1798" s="16" t="n">
        <v>6.7</v>
      </c>
      <c r="F1798" s="16" t="n">
        <v>1.57368052579383</v>
      </c>
      <c r="G1798" s="16" t="n">
        <v>1.03078747161744</v>
      </c>
      <c r="H1798" s="16" t="n">
        <v>0.244484305361004</v>
      </c>
      <c r="I1798" s="16" t="n">
        <v>1.30102999566398</v>
      </c>
      <c r="J1798" s="16" t="n">
        <v>0</v>
      </c>
      <c r="K1798" s="16" t="n">
        <v>0.572799625468165</v>
      </c>
      <c r="L1798" s="16" t="n">
        <v>0.564450686641698</v>
      </c>
    </row>
    <row r="1799" customFormat="false" ht="15" hidden="false" customHeight="false" outlineLevel="0" collapsed="false">
      <c r="A1799" s="17" t="n">
        <v>2194</v>
      </c>
      <c r="B1799" s="16" t="n">
        <v>0.142139861567153</v>
      </c>
      <c r="C1799" s="16" t="n">
        <v>0.148864382919803</v>
      </c>
      <c r="D1799" s="16" t="n">
        <v>0</v>
      </c>
      <c r="E1799" s="16" t="n">
        <v>6.7</v>
      </c>
      <c r="F1799" s="16" t="n">
        <v>1.57508416426054</v>
      </c>
      <c r="G1799" s="16" t="n">
        <v>1.03078747161744</v>
      </c>
      <c r="H1799" s="16" t="n">
        <v>0.244484305361004</v>
      </c>
      <c r="I1799" s="16" t="n">
        <v>1.30102999566398</v>
      </c>
      <c r="J1799" s="16" t="n">
        <v>0</v>
      </c>
      <c r="K1799" s="16" t="n">
        <v>0.572838639200999</v>
      </c>
      <c r="L1799" s="16" t="n">
        <v>0.569444444444444</v>
      </c>
    </row>
    <row r="1800" customFormat="false" ht="15" hidden="false" customHeight="false" outlineLevel="0" collapsed="false">
      <c r="A1800" s="17" t="n">
        <v>2195</v>
      </c>
      <c r="B1800" s="16" t="n">
        <v>0.142322523622877</v>
      </c>
      <c r="C1800" s="16" t="n">
        <v>0.149062436701876</v>
      </c>
      <c r="D1800" s="16" t="n">
        <v>0</v>
      </c>
      <c r="E1800" s="16" t="n">
        <v>6.7</v>
      </c>
      <c r="F1800" s="16" t="n">
        <v>1.57664322106456</v>
      </c>
      <c r="G1800" s="16" t="n">
        <v>1.03078747161744</v>
      </c>
      <c r="H1800" s="16" t="n">
        <v>0.244484305361004</v>
      </c>
      <c r="I1800" s="16" t="n">
        <v>1.30102999566398</v>
      </c>
      <c r="J1800" s="16" t="n">
        <v>0</v>
      </c>
      <c r="K1800" s="16" t="n">
        <v>0.572955680399501</v>
      </c>
      <c r="L1800" s="16" t="n">
        <v>0.575140449438202</v>
      </c>
    </row>
    <row r="1801" customFormat="false" ht="15" hidden="false" customHeight="false" outlineLevel="0" collapsed="false">
      <c r="A1801" s="17" t="n">
        <v>2196</v>
      </c>
      <c r="B1801" s="16" t="n">
        <v>0.142500360185901</v>
      </c>
      <c r="C1801" s="16" t="n">
        <v>0.149252210858833</v>
      </c>
      <c r="D1801" s="16" t="n">
        <v>0</v>
      </c>
      <c r="E1801" s="16" t="n">
        <v>6.7</v>
      </c>
      <c r="F1801" s="16" t="n">
        <v>1.57708375813434</v>
      </c>
      <c r="G1801" s="16" t="n">
        <v>1.03078747161744</v>
      </c>
      <c r="H1801" s="16" t="n">
        <v>0.244484305361004</v>
      </c>
      <c r="I1801" s="16" t="n">
        <v>1.30102999566398</v>
      </c>
      <c r="J1801" s="16" t="n">
        <v>0</v>
      </c>
      <c r="K1801" s="16" t="n">
        <v>0.573189762796504</v>
      </c>
      <c r="L1801" s="16" t="n">
        <v>0.582475031210986</v>
      </c>
    </row>
    <row r="1802" customFormat="false" ht="15" hidden="false" customHeight="false" outlineLevel="0" collapsed="false">
      <c r="A1802" s="17" t="n">
        <v>2197</v>
      </c>
      <c r="B1802" s="16" t="n">
        <v>0.14267202352898</v>
      </c>
      <c r="C1802" s="16" t="n">
        <v>0.149438339086731</v>
      </c>
      <c r="D1802" s="16" t="n">
        <v>0</v>
      </c>
      <c r="E1802" s="16" t="n">
        <v>6.7</v>
      </c>
      <c r="F1802" s="16" t="n">
        <v>1.57836941766592</v>
      </c>
      <c r="G1802" s="16" t="n">
        <v>1.03078747161744</v>
      </c>
      <c r="H1802" s="16" t="n">
        <v>0.244484305361004</v>
      </c>
      <c r="I1802" s="16" t="n">
        <v>1.30102999566398</v>
      </c>
      <c r="J1802" s="16" t="n">
        <v>0</v>
      </c>
      <c r="K1802" s="16" t="n">
        <v>0.573228776529338</v>
      </c>
      <c r="L1802" s="16" t="n">
        <v>0.589146379525593</v>
      </c>
    </row>
    <row r="1803" customFormat="false" ht="15" hidden="false" customHeight="false" outlineLevel="0" collapsed="false">
      <c r="A1803" s="17" t="n">
        <v>2198</v>
      </c>
      <c r="B1803" s="16" t="n">
        <v>0.142836985281772</v>
      </c>
      <c r="C1803" s="16" t="n">
        <v>0.149619472349125</v>
      </c>
      <c r="D1803" s="16" t="n">
        <v>0</v>
      </c>
      <c r="E1803" s="16" t="n">
        <v>6.7</v>
      </c>
      <c r="F1803" s="16" t="n">
        <v>1.58044788217154</v>
      </c>
      <c r="G1803" s="16" t="n">
        <v>1.03078747161744</v>
      </c>
      <c r="H1803" s="16" t="n">
        <v>0.244484305361004</v>
      </c>
      <c r="I1803" s="16" t="n">
        <v>1.30102999566398</v>
      </c>
      <c r="J1803" s="16" t="n">
        <v>0</v>
      </c>
      <c r="K1803" s="16" t="n">
        <v>0.573267790262172</v>
      </c>
      <c r="L1803" s="16" t="n">
        <v>0.596285892634207</v>
      </c>
    </row>
    <row r="1804" customFormat="false" ht="15" hidden="false" customHeight="false" outlineLevel="0" collapsed="false">
      <c r="A1804" s="17" t="n">
        <v>2199</v>
      </c>
      <c r="B1804" s="16" t="n">
        <v>0.142992198881176</v>
      </c>
      <c r="C1804" s="16" t="n">
        <v>0.149793524525306</v>
      </c>
      <c r="D1804" s="16" t="n">
        <v>0</v>
      </c>
      <c r="E1804" s="16" t="n">
        <v>6.7</v>
      </c>
      <c r="F1804" s="16" t="n">
        <v>1.58367457865816</v>
      </c>
      <c r="G1804" s="16" t="n">
        <v>1.03078747161744</v>
      </c>
      <c r="H1804" s="16" t="n">
        <v>0.244484305361004</v>
      </c>
      <c r="I1804" s="16" t="n">
        <v>1.30102999566398</v>
      </c>
      <c r="J1804" s="16" t="n">
        <v>0</v>
      </c>
      <c r="K1804" s="16" t="n">
        <v>0.57315074906367</v>
      </c>
      <c r="L1804" s="16" t="n">
        <v>0.602606117353308</v>
      </c>
    </row>
    <row r="1805" customFormat="false" ht="15" hidden="false" customHeight="false" outlineLevel="0" collapsed="false">
      <c r="A1805" s="17" t="n">
        <v>2200</v>
      </c>
      <c r="B1805" s="16" t="n">
        <v>0.143146014875836</v>
      </c>
      <c r="C1805" s="16" t="n">
        <v>0.149965065772112</v>
      </c>
      <c r="D1805" s="16" t="n">
        <v>0</v>
      </c>
      <c r="E1805" s="16" t="n">
        <v>6.7</v>
      </c>
      <c r="F1805" s="16" t="n">
        <v>1.58658014788606</v>
      </c>
      <c r="G1805" s="16" t="n">
        <v>1.03078747161744</v>
      </c>
      <c r="H1805" s="16" t="n">
        <v>0.244484305361004</v>
      </c>
      <c r="I1805" s="16" t="n">
        <v>1.30102999566398</v>
      </c>
      <c r="J1805" s="16" t="n">
        <v>0</v>
      </c>
      <c r="K1805" s="16" t="n">
        <v>0.573267790262172</v>
      </c>
      <c r="L1805" s="16" t="n">
        <v>0.60892634207241</v>
      </c>
    </row>
    <row r="1806" customFormat="false" ht="15" hidden="false" customHeight="false" outlineLevel="0" collapsed="false">
      <c r="A1806" s="17" t="n">
        <v>2201</v>
      </c>
      <c r="B1806" s="16" t="n">
        <v>0.143295444858571</v>
      </c>
      <c r="C1806" s="16" t="n">
        <v>0.15013148976762</v>
      </c>
      <c r="D1806" s="16" t="n">
        <v>0</v>
      </c>
      <c r="E1806" s="16" t="n">
        <v>6.7</v>
      </c>
      <c r="F1806" s="16" t="n">
        <v>1.58937055710389</v>
      </c>
      <c r="G1806" s="16" t="n">
        <v>1.03078747161744</v>
      </c>
      <c r="H1806" s="16" t="n">
        <v>0.244484305361004</v>
      </c>
      <c r="I1806" s="16" t="n">
        <v>1.30102999566398</v>
      </c>
      <c r="J1806" s="16" t="n">
        <v>0</v>
      </c>
      <c r="K1806" s="16" t="n">
        <v>0.573306803995006</v>
      </c>
      <c r="L1806" s="16" t="n">
        <v>0.612866729088639</v>
      </c>
    </row>
    <row r="1807" customFormat="false" ht="15" hidden="false" customHeight="false" outlineLevel="0" collapsed="false">
      <c r="A1807" s="17" t="n">
        <v>2202</v>
      </c>
      <c r="B1807" s="16" t="n">
        <v>0.143438287286295</v>
      </c>
      <c r="C1807" s="16" t="n">
        <v>0.150295322237725</v>
      </c>
      <c r="D1807" s="16" t="n">
        <v>0</v>
      </c>
      <c r="E1807" s="16" t="n">
        <v>6.7</v>
      </c>
      <c r="F1807" s="16" t="n">
        <v>1.5935042047527</v>
      </c>
      <c r="G1807" s="16" t="n">
        <v>1.03078747161744</v>
      </c>
      <c r="H1807" s="16" t="n">
        <v>0.244484305361004</v>
      </c>
      <c r="I1807" s="16" t="n">
        <v>1.30102999566398</v>
      </c>
      <c r="J1807" s="16" t="n">
        <v>0</v>
      </c>
      <c r="K1807" s="16" t="n">
        <v>0.573423845193508</v>
      </c>
      <c r="L1807" s="16" t="n">
        <v>0.617470349563046</v>
      </c>
    </row>
    <row r="1808" customFormat="false" ht="15" hidden="false" customHeight="false" outlineLevel="0" collapsed="false">
      <c r="A1808" s="17" t="n">
        <v>2203</v>
      </c>
      <c r="B1808" s="16" t="n">
        <v>0.143574921724697</v>
      </c>
      <c r="C1808" s="16" t="n">
        <v>0.150457392331589</v>
      </c>
      <c r="D1808" s="16" t="n">
        <v>0</v>
      </c>
      <c r="E1808" s="16" t="n">
        <v>6.7</v>
      </c>
      <c r="F1808" s="16" t="n">
        <v>1.5991037455635</v>
      </c>
      <c r="G1808" s="16" t="n">
        <v>1.03078747161744</v>
      </c>
      <c r="H1808" s="16" t="n">
        <v>0.244484305361004</v>
      </c>
      <c r="I1808" s="16" t="n">
        <v>1.30102999566398</v>
      </c>
      <c r="J1808" s="16" t="n">
        <v>0</v>
      </c>
      <c r="K1808" s="16" t="n">
        <v>0.573501872659176</v>
      </c>
      <c r="L1808" s="16" t="n">
        <v>0.622151997503121</v>
      </c>
    </row>
    <row r="1809" customFormat="false" ht="15" hidden="false" customHeight="false" outlineLevel="0" collapsed="false">
      <c r="A1809" s="17" t="n">
        <v>2204</v>
      </c>
      <c r="B1809" s="16" t="n">
        <v>0.143709558993578</v>
      </c>
      <c r="C1809" s="16" t="n">
        <v>0.150611486306854</v>
      </c>
      <c r="D1809" s="16" t="n">
        <v>0</v>
      </c>
      <c r="E1809" s="16" t="n">
        <v>6.7</v>
      </c>
      <c r="F1809" s="16" t="n">
        <v>1.60308937316302</v>
      </c>
      <c r="G1809" s="16" t="n">
        <v>1.03078747161744</v>
      </c>
      <c r="H1809" s="16" t="n">
        <v>0.244484305361004</v>
      </c>
      <c r="I1809" s="16" t="n">
        <v>1.30102999566398</v>
      </c>
      <c r="J1809" s="16" t="n">
        <v>0</v>
      </c>
      <c r="K1809" s="16" t="n">
        <v>0.573579900124844</v>
      </c>
      <c r="L1809" s="16" t="n">
        <v>0.627926029962547</v>
      </c>
    </row>
    <row r="1810" customFormat="false" ht="15" hidden="false" customHeight="false" outlineLevel="0" collapsed="false">
      <c r="A1810" s="17" t="n">
        <v>2205</v>
      </c>
      <c r="B1810" s="16" t="n">
        <v>0.143837668001652</v>
      </c>
      <c r="C1810" s="16" t="n">
        <v>0.150760626211093</v>
      </c>
      <c r="D1810" s="16" t="n">
        <v>0</v>
      </c>
      <c r="E1810" s="16" t="n">
        <v>6.7</v>
      </c>
      <c r="F1810" s="16" t="n">
        <v>1.60784364570201</v>
      </c>
      <c r="G1810" s="16" t="n">
        <v>1.03078747161744</v>
      </c>
      <c r="H1810" s="16" t="n">
        <v>0.244484305361004</v>
      </c>
      <c r="I1810" s="16" t="n">
        <v>1.30102999566398</v>
      </c>
      <c r="J1810" s="16" t="n">
        <v>0</v>
      </c>
      <c r="K1810" s="16" t="n">
        <v>0.57373595505618</v>
      </c>
      <c r="L1810" s="16" t="n">
        <v>0.631983458177278</v>
      </c>
    </row>
    <row r="1811" customFormat="false" ht="15" hidden="false" customHeight="false" outlineLevel="0" collapsed="false">
      <c r="A1811" s="17" t="n">
        <v>2206</v>
      </c>
      <c r="B1811" s="16" t="n">
        <v>0.143962913296289</v>
      </c>
      <c r="C1811" s="16" t="n">
        <v>0.150903914981846</v>
      </c>
      <c r="D1811" s="16" t="n">
        <v>0</v>
      </c>
      <c r="E1811" s="16" t="n">
        <v>6.7</v>
      </c>
      <c r="F1811" s="16" t="n">
        <v>1.61160952174949</v>
      </c>
      <c r="G1811" s="16" t="n">
        <v>1.03078747161744</v>
      </c>
      <c r="H1811" s="16" t="n">
        <v>0.244484305361004</v>
      </c>
      <c r="I1811" s="16" t="n">
        <v>1.30102999566398</v>
      </c>
      <c r="J1811" s="16" t="n">
        <v>0</v>
      </c>
      <c r="K1811" s="16" t="n">
        <v>0.574087078651685</v>
      </c>
      <c r="L1811" s="16" t="n">
        <v>0.636899188514357</v>
      </c>
    </row>
    <row r="1812" customFormat="false" ht="15" hidden="false" customHeight="false" outlineLevel="0" collapsed="false">
      <c r="A1812" s="17" t="n">
        <v>2207</v>
      </c>
      <c r="B1812" s="16" t="n">
        <v>0.144088699585862</v>
      </c>
      <c r="C1812" s="16" t="n">
        <v>0.151038250498725</v>
      </c>
      <c r="D1812" s="16" t="n">
        <v>0</v>
      </c>
      <c r="E1812" s="16" t="n">
        <v>6.7</v>
      </c>
      <c r="F1812" s="16" t="n">
        <v>1.61257745582314</v>
      </c>
      <c r="G1812" s="16" t="n">
        <v>1.03078747161744</v>
      </c>
      <c r="H1812" s="16" t="n">
        <v>0.244484305361004</v>
      </c>
      <c r="I1812" s="16" t="n">
        <v>1.30102999566398</v>
      </c>
      <c r="J1812" s="16" t="n">
        <v>0</v>
      </c>
      <c r="K1812" s="16" t="n">
        <v>0.574087078651685</v>
      </c>
      <c r="L1812" s="16" t="n">
        <v>0.639708177278402</v>
      </c>
    </row>
    <row r="1813" customFormat="false" ht="15" hidden="false" customHeight="false" outlineLevel="0" collapsed="false">
      <c r="A1813" s="17" t="n">
        <v>2208</v>
      </c>
      <c r="B1813" s="16" t="n">
        <v>0.144203201350239</v>
      </c>
      <c r="C1813" s="16" t="n">
        <v>0.151168140111847</v>
      </c>
      <c r="D1813" s="16" t="n">
        <v>0</v>
      </c>
      <c r="E1813" s="16" t="n">
        <v>6.8</v>
      </c>
      <c r="F1813" s="16" t="n">
        <v>1.6157358475621</v>
      </c>
      <c r="G1813" s="16" t="n">
        <v>1.03078747161744</v>
      </c>
      <c r="H1813" s="16" t="n">
        <v>0.244484305361004</v>
      </c>
      <c r="I1813" s="16" t="n">
        <v>1.30102999566398</v>
      </c>
      <c r="J1813" s="16" t="n">
        <v>0</v>
      </c>
      <c r="K1813" s="16" t="n">
        <v>0.574009051186018</v>
      </c>
      <c r="L1813" s="16" t="n">
        <v>0.641619850187266</v>
      </c>
    </row>
    <row r="1814" customFormat="false" ht="15" hidden="false" customHeight="false" outlineLevel="0" collapsed="false">
      <c r="A1814" s="17" t="n">
        <v>2209</v>
      </c>
      <c r="B1814" s="16" t="n">
        <v>0.144308662766384</v>
      </c>
      <c r="C1814" s="16" t="n">
        <v>0.151294471654162</v>
      </c>
      <c r="D1814" s="16" t="n">
        <v>0</v>
      </c>
      <c r="E1814" s="16" t="n">
        <v>6.8</v>
      </c>
      <c r="F1814" s="16" t="n">
        <v>1.62058277480466</v>
      </c>
      <c r="G1814" s="16" t="n">
        <v>1.03078747161744</v>
      </c>
      <c r="H1814" s="16" t="n">
        <v>0.244484305361004</v>
      </c>
      <c r="I1814" s="16" t="n">
        <v>1.30102999566398</v>
      </c>
      <c r="J1814" s="16" t="n">
        <v>0</v>
      </c>
      <c r="K1814" s="16" t="n">
        <v>0.574009051186018</v>
      </c>
      <c r="L1814" s="16" t="n">
        <v>0.642829275905119</v>
      </c>
    </row>
    <row r="1815" customFormat="false" ht="15" hidden="false" customHeight="false" outlineLevel="0" collapsed="false">
      <c r="A1815" s="17" t="n">
        <v>2210</v>
      </c>
      <c r="B1815" s="16" t="n">
        <v>0.144410100972487</v>
      </c>
      <c r="C1815" s="16" t="n">
        <v>0.151413117504019</v>
      </c>
      <c r="D1815" s="16" t="n">
        <v>0</v>
      </c>
      <c r="E1815" s="16" t="n">
        <v>6.8</v>
      </c>
      <c r="F1815" s="16" t="n">
        <v>1.62441433697023</v>
      </c>
      <c r="G1815" s="16" t="n">
        <v>1.03078747161744</v>
      </c>
      <c r="H1815" s="16" t="n">
        <v>0.244484305361004</v>
      </c>
      <c r="I1815" s="16" t="n">
        <v>1.30102999566398</v>
      </c>
      <c r="J1815" s="16" t="n">
        <v>0</v>
      </c>
      <c r="K1815" s="16" t="n">
        <v>0.574087078651685</v>
      </c>
      <c r="L1815" s="16" t="n">
        <v>0.645482209737828</v>
      </c>
    </row>
    <row r="1816" customFormat="false" ht="15" hidden="false" customHeight="false" outlineLevel="0" collapsed="false">
      <c r="A1816" s="17" t="n">
        <v>2211</v>
      </c>
      <c r="B1816" s="16" t="n">
        <v>0.14450290468004</v>
      </c>
      <c r="C1816" s="16" t="n">
        <v>0.151524018433489</v>
      </c>
      <c r="D1816" s="16" t="n">
        <v>0</v>
      </c>
      <c r="E1816" s="16" t="n">
        <v>6.8</v>
      </c>
      <c r="F1816" s="16" t="n">
        <v>1.62879335014786</v>
      </c>
      <c r="G1816" s="16" t="n">
        <v>1.03078747161744</v>
      </c>
      <c r="H1816" s="16" t="n">
        <v>0.244484305361004</v>
      </c>
      <c r="I1816" s="16" t="n">
        <v>1.30102999566398</v>
      </c>
      <c r="J1816" s="16" t="n">
        <v>0</v>
      </c>
      <c r="K1816" s="16" t="n">
        <v>0.574204119850187</v>
      </c>
      <c r="L1816" s="16" t="n">
        <v>0.652465667915106</v>
      </c>
    </row>
    <row r="1817" customFormat="false" ht="15" hidden="false" customHeight="false" outlineLevel="0" collapsed="false">
      <c r="A1817" s="17" t="n">
        <v>2212</v>
      </c>
      <c r="B1817" s="16" t="n">
        <v>0.144592930666275</v>
      </c>
      <c r="C1817" s="16" t="n">
        <v>0.151630663762936</v>
      </c>
      <c r="D1817" s="16" t="n">
        <v>0</v>
      </c>
      <c r="E1817" s="16" t="n">
        <v>6.8</v>
      </c>
      <c r="F1817" s="16" t="n">
        <v>1.63256456757896</v>
      </c>
      <c r="G1817" s="16" t="n">
        <v>1.03078747161744</v>
      </c>
      <c r="H1817" s="16" t="n">
        <v>0.244484305361004</v>
      </c>
      <c r="I1817" s="16" t="n">
        <v>1.30102999566398</v>
      </c>
      <c r="J1817" s="16" t="n">
        <v>0</v>
      </c>
      <c r="K1817" s="16" t="n">
        <v>0.574399188514357</v>
      </c>
      <c r="L1817" s="16" t="n">
        <v>0.661087702871411</v>
      </c>
    </row>
    <row r="1818" customFormat="false" ht="15" hidden="false" customHeight="false" outlineLevel="0" collapsed="false">
      <c r="A1818" s="17" t="n">
        <v>2213</v>
      </c>
      <c r="B1818" s="16" t="n">
        <v>0.144678497583502</v>
      </c>
      <c r="C1818" s="16" t="n">
        <v>0.151728509810199</v>
      </c>
      <c r="D1818" s="16" t="n">
        <v>0</v>
      </c>
      <c r="E1818" s="16" t="n">
        <v>6.8</v>
      </c>
      <c r="F1818" s="16" t="n">
        <v>1.63488763525546</v>
      </c>
      <c r="G1818" s="16" t="n">
        <v>1.03078747161744</v>
      </c>
      <c r="H1818" s="16" t="n">
        <v>0.244484305361004</v>
      </c>
      <c r="I1818" s="16" t="n">
        <v>1.30102999566398</v>
      </c>
      <c r="J1818" s="16" t="n">
        <v>0</v>
      </c>
      <c r="K1818" s="16" t="n">
        <v>0.574438202247191</v>
      </c>
      <c r="L1818" s="16" t="n">
        <v>0.670294943820225</v>
      </c>
    </row>
    <row r="1819" customFormat="false" ht="15" hidden="false" customHeight="false" outlineLevel="0" collapsed="false">
      <c r="A1819" s="17" t="n">
        <v>2214</v>
      </c>
      <c r="B1819" s="16" t="n">
        <v>0.144756501747502</v>
      </c>
      <c r="C1819" s="16" t="n">
        <v>0.151818376683285</v>
      </c>
      <c r="D1819" s="16" t="n">
        <v>0</v>
      </c>
      <c r="E1819" s="16" t="n">
        <v>6.8</v>
      </c>
      <c r="F1819" s="16" t="n">
        <v>1.63728324347257</v>
      </c>
      <c r="G1819" s="16" t="n">
        <v>1.03078747161744</v>
      </c>
      <c r="H1819" s="16" t="n">
        <v>0.244484305361004</v>
      </c>
      <c r="I1819" s="16" t="n">
        <v>1.30102999566398</v>
      </c>
      <c r="J1819" s="16" t="n">
        <v>0</v>
      </c>
      <c r="K1819" s="16" t="n">
        <v>0.574594257178527</v>
      </c>
      <c r="L1819" s="16" t="n">
        <v>0.682233146067416</v>
      </c>
    </row>
    <row r="1820" customFormat="false" ht="15" hidden="false" customHeight="false" outlineLevel="0" collapsed="false">
      <c r="A1820" s="17" t="n">
        <v>2215</v>
      </c>
      <c r="B1820" s="16" t="n">
        <v>0.144828904523618</v>
      </c>
      <c r="C1820" s="16" t="n">
        <v>0.151903766406219</v>
      </c>
      <c r="D1820" s="16" t="n">
        <v>0</v>
      </c>
      <c r="E1820" s="16" t="n">
        <v>6.8</v>
      </c>
      <c r="F1820" s="16" t="n">
        <v>1.64026273009178</v>
      </c>
      <c r="G1820" s="16" t="n">
        <v>1.03078747161744</v>
      </c>
      <c r="H1820" s="16" t="n">
        <v>0.244484305361004</v>
      </c>
      <c r="I1820" s="16" t="n">
        <v>1.30102999566398</v>
      </c>
      <c r="J1820" s="16" t="n">
        <v>0</v>
      </c>
      <c r="K1820" s="16" t="n">
        <v>0.574750312109863</v>
      </c>
      <c r="L1820" s="16" t="n">
        <v>0.691128277153558</v>
      </c>
    </row>
    <row r="1821" customFormat="false" ht="15" hidden="false" customHeight="false" outlineLevel="0" collapsed="false">
      <c r="A1821" s="17" t="n">
        <v>2216</v>
      </c>
      <c r="B1821" s="16" t="n">
        <v>0.144893049158984</v>
      </c>
      <c r="C1821" s="16" t="n">
        <v>0.151981404239542</v>
      </c>
      <c r="D1821" s="16" t="n">
        <v>0</v>
      </c>
      <c r="E1821" s="16" t="n">
        <v>6.8</v>
      </c>
      <c r="F1821" s="16" t="n">
        <v>1.64367953612074</v>
      </c>
      <c r="G1821" s="16" t="n">
        <v>1.03078747161744</v>
      </c>
      <c r="H1821" s="16" t="n">
        <v>0.244484305361004</v>
      </c>
      <c r="I1821" s="16" t="n">
        <v>1.30102999566398</v>
      </c>
      <c r="J1821" s="16" t="n">
        <v>0</v>
      </c>
      <c r="K1821" s="16" t="n">
        <v>0.574750312109863</v>
      </c>
      <c r="L1821" s="16" t="n">
        <v>0.699126092384519</v>
      </c>
    </row>
    <row r="1822" customFormat="false" ht="15" hidden="false" customHeight="false" outlineLevel="0" collapsed="false">
      <c r="A1822" s="17" t="n">
        <v>2217</v>
      </c>
      <c r="B1822" s="16" t="n">
        <v>0.144947393383417</v>
      </c>
      <c r="C1822" s="16" t="n">
        <v>0.152052716529939</v>
      </c>
      <c r="D1822" s="16" t="n">
        <v>0</v>
      </c>
      <c r="E1822" s="16" t="n">
        <v>6.8</v>
      </c>
      <c r="F1822" s="16" t="n">
        <v>1.64846624798768</v>
      </c>
      <c r="G1822" s="16" t="n">
        <v>1.03078747161744</v>
      </c>
      <c r="H1822" s="16" t="n">
        <v>0.244484305361004</v>
      </c>
      <c r="I1822" s="16" t="n">
        <v>1.30102999566398</v>
      </c>
      <c r="J1822" s="16" t="n">
        <v>0</v>
      </c>
      <c r="K1822" s="16" t="n">
        <v>0.574789325842697</v>
      </c>
      <c r="L1822" s="16" t="n">
        <v>0.708723470661673</v>
      </c>
    </row>
    <row r="1823" customFormat="false" ht="15" hidden="false" customHeight="false" outlineLevel="0" collapsed="false">
      <c r="A1823" s="17" t="n">
        <v>2218</v>
      </c>
      <c r="B1823" s="16" t="n">
        <v>0.144995458941493</v>
      </c>
      <c r="C1823" s="16" t="n">
        <v>0.152119736134839</v>
      </c>
      <c r="D1823" s="16" t="n">
        <v>0</v>
      </c>
      <c r="E1823" s="16" t="n">
        <v>6.8</v>
      </c>
      <c r="F1823" s="16" t="n">
        <v>1.65410961893107</v>
      </c>
      <c r="G1823" s="16" t="n">
        <v>1.03078747161744</v>
      </c>
      <c r="H1823" s="16" t="n">
        <v>0.244484305361004</v>
      </c>
      <c r="I1823" s="16" t="n">
        <v>1.30102999566398</v>
      </c>
      <c r="J1823" s="16" t="n">
        <v>0</v>
      </c>
      <c r="K1823" s="16" t="n">
        <v>0.574984394506866</v>
      </c>
      <c r="L1823" s="16" t="n">
        <v>0.7208177278402</v>
      </c>
    </row>
    <row r="1824" customFormat="false" ht="15" hidden="false" customHeight="false" outlineLevel="0" collapsed="false">
      <c r="A1824" s="17" t="n">
        <v>2219</v>
      </c>
      <c r="B1824" s="16" t="n">
        <v>0.145039157424536</v>
      </c>
      <c r="C1824" s="16" t="n">
        <v>0.152179016825858</v>
      </c>
      <c r="D1824" s="16" t="n">
        <v>0</v>
      </c>
      <c r="E1824" s="16" t="n">
        <v>6.8</v>
      </c>
      <c r="F1824" s="16" t="n">
        <v>1.65855398958314</v>
      </c>
      <c r="G1824" s="16" t="n">
        <v>1.03078747161744</v>
      </c>
      <c r="H1824" s="16" t="n">
        <v>0.244484305361004</v>
      </c>
      <c r="I1824" s="16" t="n">
        <v>1.30102999566398</v>
      </c>
      <c r="J1824" s="16" t="n">
        <v>0</v>
      </c>
      <c r="K1824" s="16" t="n">
        <v>0.575062421972534</v>
      </c>
      <c r="L1824" s="16" t="n">
        <v>0.731429463171036</v>
      </c>
    </row>
    <row r="1825" customFormat="false" ht="15" hidden="false" customHeight="false" outlineLevel="0" collapsed="false">
      <c r="A1825" s="17" t="n">
        <v>2220</v>
      </c>
      <c r="B1825" s="16" t="n">
        <v>0.14507431195428</v>
      </c>
      <c r="C1825" s="16" t="n">
        <v>0.152230192687404</v>
      </c>
      <c r="D1825" s="16" t="n">
        <v>0</v>
      </c>
      <c r="E1825" s="16" t="n">
        <v>6.8</v>
      </c>
      <c r="F1825" s="16" t="n">
        <v>1.66306124787357</v>
      </c>
      <c r="G1825" s="16" t="n">
        <v>1.03078747161744</v>
      </c>
      <c r="H1825" s="16" t="n">
        <v>0.244484305361004</v>
      </c>
      <c r="I1825" s="16" t="n">
        <v>1.30102999566398</v>
      </c>
      <c r="J1825" s="16" t="n">
        <v>0</v>
      </c>
      <c r="K1825" s="16" t="n">
        <v>0.575335518102372</v>
      </c>
      <c r="L1825" s="16" t="n">
        <v>0.745279338327091</v>
      </c>
    </row>
    <row r="1826" customFormat="false" ht="15" hidden="false" customHeight="false" outlineLevel="0" collapsed="false">
      <c r="A1826" s="17" t="n">
        <v>2221</v>
      </c>
      <c r="B1826" s="16" t="n">
        <v>0.145107880027758</v>
      </c>
      <c r="C1826" s="16" t="n">
        <v>0.152276795106323</v>
      </c>
      <c r="D1826" s="16" t="n">
        <v>0</v>
      </c>
      <c r="E1826" s="16" t="n">
        <v>6.8</v>
      </c>
      <c r="F1826" s="16" t="n">
        <v>1.66689736484283</v>
      </c>
      <c r="G1826" s="16" t="n">
        <v>1.03078747161744</v>
      </c>
      <c r="H1826" s="16" t="n">
        <v>0.244484305361004</v>
      </c>
      <c r="I1826" s="16" t="n">
        <v>1.30102999566398</v>
      </c>
      <c r="J1826" s="16" t="n">
        <v>0</v>
      </c>
      <c r="K1826" s="16" t="n">
        <v>0.575335518102372</v>
      </c>
      <c r="L1826" s="16" t="n">
        <v>0.758661048689139</v>
      </c>
    </row>
    <row r="1827" customFormat="false" ht="15" hidden="false" customHeight="false" outlineLevel="0" collapsed="false">
      <c r="A1827" s="17" t="n">
        <v>2222</v>
      </c>
      <c r="B1827" s="16" t="n">
        <v>0.145139034320083</v>
      </c>
      <c r="C1827" s="16" t="n">
        <v>0.152316450444835</v>
      </c>
      <c r="D1827" s="16" t="n">
        <v>0</v>
      </c>
      <c r="E1827" s="16" t="n">
        <v>6.8</v>
      </c>
      <c r="F1827" s="16" t="n">
        <v>1.6693548909715</v>
      </c>
      <c r="G1827" s="16" t="n">
        <v>1.03078747161744</v>
      </c>
      <c r="H1827" s="16" t="n">
        <v>0.244484305361004</v>
      </c>
      <c r="I1827" s="16" t="n">
        <v>1.30102999566398</v>
      </c>
      <c r="J1827" s="16" t="n">
        <v>0</v>
      </c>
      <c r="K1827" s="16" t="n">
        <v>0.575374531835206</v>
      </c>
      <c r="L1827" s="16" t="n">
        <v>0.77169163545568</v>
      </c>
    </row>
    <row r="1828" customFormat="false" ht="15" hidden="false" customHeight="false" outlineLevel="0" collapsed="false">
      <c r="A1828" s="17" t="n">
        <v>2223</v>
      </c>
      <c r="B1828" s="16" t="n">
        <v>0.145163145123257</v>
      </c>
      <c r="C1828" s="16" t="n">
        <v>0.152352229095577</v>
      </c>
      <c r="D1828" s="16" t="n">
        <v>0</v>
      </c>
      <c r="E1828" s="16" t="n">
        <v>6.8</v>
      </c>
      <c r="F1828" s="16" t="n">
        <v>1.67294972194299</v>
      </c>
      <c r="G1828" s="16" t="n">
        <v>1.03078747161744</v>
      </c>
      <c r="H1828" s="16" t="n">
        <v>0.244484305361004</v>
      </c>
      <c r="I1828" s="16" t="n">
        <v>1.30102999566398</v>
      </c>
      <c r="J1828" s="16" t="n">
        <v>0</v>
      </c>
      <c r="K1828" s="16" t="n">
        <v>0.575491573033708</v>
      </c>
      <c r="L1828" s="16" t="n">
        <v>0.779962546816479</v>
      </c>
    </row>
    <row r="1829" customFormat="false" ht="15" hidden="false" customHeight="false" outlineLevel="0" collapsed="false">
      <c r="A1829" s="17" t="n">
        <v>2224</v>
      </c>
      <c r="B1829" s="16" t="n">
        <v>0.145181078774234</v>
      </c>
      <c r="C1829" s="16" t="n">
        <v>0.152381551504303</v>
      </c>
      <c r="D1829" s="16" t="n">
        <v>0</v>
      </c>
      <c r="E1829" s="16" t="n">
        <v>6.8</v>
      </c>
      <c r="F1829" s="16" t="n">
        <v>1.67675009207504</v>
      </c>
      <c r="G1829" s="16" t="n">
        <v>1.03078747161744</v>
      </c>
      <c r="H1829" s="16" t="n">
        <v>0.244484305361004</v>
      </c>
      <c r="I1829" s="16" t="n">
        <v>1.30102999566398</v>
      </c>
      <c r="J1829" s="16" t="n">
        <v>0</v>
      </c>
      <c r="K1829" s="16" t="n">
        <v>0.575569600499376</v>
      </c>
      <c r="L1829" s="16" t="n">
        <v>0.785970661672909</v>
      </c>
    </row>
    <row r="1830" customFormat="false" ht="15" hidden="false" customHeight="false" outlineLevel="0" collapsed="false">
      <c r="A1830" s="17" t="n">
        <v>2225</v>
      </c>
      <c r="B1830" s="16" t="n">
        <v>0.145194536488917</v>
      </c>
      <c r="C1830" s="16" t="n">
        <v>0.152408193106229</v>
      </c>
      <c r="D1830" s="16" t="n">
        <v>0</v>
      </c>
      <c r="E1830" s="16" t="n">
        <v>6.8</v>
      </c>
      <c r="F1830" s="16" t="n">
        <v>1.68110260970669</v>
      </c>
      <c r="G1830" s="16" t="n">
        <v>1.03078747161744</v>
      </c>
      <c r="H1830" s="16" t="n">
        <v>0.244484305361004</v>
      </c>
      <c r="I1830" s="16" t="n">
        <v>1.30102999566398</v>
      </c>
      <c r="J1830" s="16" t="n">
        <v>0</v>
      </c>
      <c r="K1830" s="16" t="n">
        <v>0.57580368289638</v>
      </c>
      <c r="L1830" s="16" t="n">
        <v>0.788233458177278</v>
      </c>
    </row>
    <row r="1831" customFormat="false" ht="15" hidden="false" customHeight="false" outlineLevel="0" collapsed="false">
      <c r="A1831" s="17" t="n">
        <v>2226</v>
      </c>
      <c r="B1831" s="16" t="n">
        <v>0.145202785937323</v>
      </c>
      <c r="C1831" s="16" t="n">
        <v>0.152429830596856</v>
      </c>
      <c r="D1831" s="16" t="n">
        <v>0</v>
      </c>
      <c r="E1831" s="16" t="n">
        <v>6.8</v>
      </c>
      <c r="F1831" s="16" t="n">
        <v>1.68521613838474</v>
      </c>
      <c r="G1831" s="16" t="n">
        <v>1.03078747161744</v>
      </c>
      <c r="H1831" s="16" t="n">
        <v>0.244484305361004</v>
      </c>
      <c r="I1831" s="16" t="n">
        <v>1.30102999566398</v>
      </c>
      <c r="J1831" s="16" t="n">
        <v>0</v>
      </c>
      <c r="K1831" s="16" t="n">
        <v>0.575998751560549</v>
      </c>
      <c r="L1831" s="16" t="n">
        <v>0.784058988764045</v>
      </c>
    </row>
    <row r="1832" customFormat="false" ht="15" hidden="false" customHeight="false" outlineLevel="0" collapsed="false">
      <c r="A1832" s="17" t="n">
        <v>2227</v>
      </c>
      <c r="B1832" s="16" t="n">
        <v>0.145206987547378</v>
      </c>
      <c r="C1832" s="16" t="n">
        <v>0.152449190407322</v>
      </c>
      <c r="D1832" s="16" t="n">
        <v>0</v>
      </c>
      <c r="E1832" s="16" t="n">
        <v>6.8</v>
      </c>
      <c r="F1832" s="16" t="n">
        <v>1.69062658099037</v>
      </c>
      <c r="G1832" s="16" t="n">
        <v>1.03078747161744</v>
      </c>
      <c r="H1832" s="16" t="n">
        <v>0.244484305361004</v>
      </c>
      <c r="I1832" s="16" t="n">
        <v>1.30102999566398</v>
      </c>
      <c r="J1832" s="16" t="n">
        <v>0</v>
      </c>
      <c r="K1832" s="16" t="n">
        <v>0.576115792759051</v>
      </c>
      <c r="L1832" s="16" t="n">
        <v>0.769077715355805</v>
      </c>
    </row>
    <row r="1833" customFormat="false" ht="15" hidden="false" customHeight="false" outlineLevel="0" collapsed="false">
      <c r="A1833" s="17" t="n">
        <v>2228</v>
      </c>
      <c r="B1833" s="16" t="n">
        <v>0.145202984412511</v>
      </c>
      <c r="C1833" s="16" t="n">
        <v>0.152465103968476</v>
      </c>
      <c r="D1833" s="16" t="n">
        <v>0</v>
      </c>
      <c r="E1833" s="16" t="n">
        <v>6.8</v>
      </c>
      <c r="F1833" s="16" t="n">
        <v>1.69825647132708</v>
      </c>
      <c r="G1833" s="16" t="n">
        <v>1.03078747161744</v>
      </c>
      <c r="H1833" s="16" t="n">
        <v>0.244484305361004</v>
      </c>
      <c r="I1833" s="16" t="n">
        <v>1.30102999566398</v>
      </c>
      <c r="J1833" s="16" t="n">
        <v>0</v>
      </c>
      <c r="K1833" s="16" t="n">
        <v>0.576349875156055</v>
      </c>
      <c r="L1833" s="16" t="n">
        <v>0.755305867665418</v>
      </c>
    </row>
    <row r="1834" customFormat="false" ht="15" hidden="false" customHeight="false" outlineLevel="0" collapsed="false">
      <c r="A1834" s="17" t="n">
        <v>2229</v>
      </c>
      <c r="B1834" s="16" t="n">
        <v>0.145201239114006</v>
      </c>
      <c r="C1834" s="16" t="n">
        <v>0.15247796570066</v>
      </c>
      <c r="D1834" s="16" t="n">
        <v>0</v>
      </c>
      <c r="E1834" s="16" t="n">
        <v>6.8</v>
      </c>
      <c r="F1834" s="16" t="n">
        <v>1.70377353123197</v>
      </c>
      <c r="G1834" s="16" t="n">
        <v>1.03078747161744</v>
      </c>
      <c r="H1834" s="16" t="n">
        <v>0.244484305361004</v>
      </c>
      <c r="I1834" s="16" t="n">
        <v>1.30102999566398</v>
      </c>
      <c r="J1834" s="16" t="n">
        <v>0</v>
      </c>
      <c r="K1834" s="16" t="n">
        <v>0.576622971285893</v>
      </c>
      <c r="L1834" s="16" t="n">
        <v>0.739934456928839</v>
      </c>
    </row>
    <row r="1835" customFormat="false" ht="15" hidden="false" customHeight="false" outlineLevel="0" collapsed="false">
      <c r="A1835" s="17" t="n">
        <v>2230</v>
      </c>
      <c r="B1835" s="16" t="n">
        <v>0.145194411174291</v>
      </c>
      <c r="C1835" s="16" t="n">
        <v>0.152483262875107</v>
      </c>
      <c r="D1835" s="16" t="n">
        <v>0</v>
      </c>
      <c r="E1835" s="16" t="n">
        <v>6.8</v>
      </c>
      <c r="F1835" s="16" t="n">
        <v>1.70871897516157</v>
      </c>
      <c r="G1835" s="16" t="n">
        <v>1.03078747161744</v>
      </c>
      <c r="H1835" s="16" t="n">
        <v>0.244484305361004</v>
      </c>
      <c r="I1835" s="16" t="n">
        <v>1.30102999566398</v>
      </c>
      <c r="J1835" s="16" t="n">
        <v>0</v>
      </c>
      <c r="K1835" s="16" t="n">
        <v>0.576779026217228</v>
      </c>
      <c r="L1835" s="16" t="n">
        <v>0.722144194756554</v>
      </c>
    </row>
    <row r="1836" customFormat="false" ht="15" hidden="false" customHeight="false" outlineLevel="0" collapsed="false">
      <c r="A1836" s="17" t="n">
        <v>2231</v>
      </c>
      <c r="B1836" s="16" t="n">
        <v>0.145188707030482</v>
      </c>
      <c r="C1836" s="16" t="n">
        <v>0.152493388946639</v>
      </c>
      <c r="D1836" s="16" t="n">
        <v>0</v>
      </c>
      <c r="E1836" s="16" t="n">
        <v>6.8</v>
      </c>
      <c r="F1836" s="16" t="n">
        <v>1.71509146671142</v>
      </c>
      <c r="G1836" s="16" t="n">
        <v>1.03078747161744</v>
      </c>
      <c r="H1836" s="16" t="n">
        <v>0.244484305361004</v>
      </c>
      <c r="I1836" s="16" t="n">
        <v>1.30102999566398</v>
      </c>
      <c r="J1836" s="16" t="n">
        <v>0</v>
      </c>
      <c r="K1836" s="16" t="n">
        <v>0.576935081148564</v>
      </c>
      <c r="L1836" s="16" t="n">
        <v>0.706460674157303</v>
      </c>
    </row>
    <row r="1837" customFormat="false" ht="15" hidden="false" customHeight="false" outlineLevel="0" collapsed="false">
      <c r="A1837" s="17" t="n">
        <v>2232</v>
      </c>
      <c r="B1837" s="16" t="n">
        <v>0.145182311534882</v>
      </c>
      <c r="C1837" s="16" t="n">
        <v>0.152503317075499</v>
      </c>
      <c r="D1837" s="16" t="n">
        <v>0</v>
      </c>
      <c r="E1837" s="16" t="n">
        <v>6.9</v>
      </c>
      <c r="F1837" s="16" t="n">
        <v>1.7213891818499</v>
      </c>
      <c r="G1837" s="16" t="n">
        <v>1.03078747161744</v>
      </c>
      <c r="H1837" s="16" t="n">
        <v>0.244484305361004</v>
      </c>
      <c r="I1837" s="16" t="n">
        <v>1.30102999566398</v>
      </c>
      <c r="J1837" s="16" t="n">
        <v>0</v>
      </c>
      <c r="K1837" s="16" t="n">
        <v>0.577208177278402</v>
      </c>
      <c r="L1837" s="16" t="n">
        <v>0.694483458177278</v>
      </c>
    </row>
    <row r="1838" customFormat="false" ht="15" hidden="false" customHeight="false" outlineLevel="0" collapsed="false">
      <c r="A1838" s="17" t="n">
        <v>2233</v>
      </c>
      <c r="B1838" s="16" t="n">
        <v>0.145179282149507</v>
      </c>
      <c r="C1838" s="16" t="n">
        <v>0.152512612888652</v>
      </c>
      <c r="D1838" s="16" t="n">
        <v>0</v>
      </c>
      <c r="E1838" s="16" t="n">
        <v>6.9</v>
      </c>
      <c r="F1838" s="16" t="n">
        <v>1.72655367987821</v>
      </c>
      <c r="G1838" s="16" t="n">
        <v>1.03078747161744</v>
      </c>
      <c r="H1838" s="16" t="n">
        <v>0.244484305361004</v>
      </c>
      <c r="I1838" s="16" t="n">
        <v>1.30102999566398</v>
      </c>
      <c r="J1838" s="16" t="n">
        <v>0</v>
      </c>
      <c r="K1838" s="16" t="n">
        <v>0.577520287141074</v>
      </c>
      <c r="L1838" s="16" t="n">
        <v>0.683910736579276</v>
      </c>
    </row>
    <row r="1839" customFormat="false" ht="15" hidden="false" customHeight="false" outlineLevel="0" collapsed="false">
      <c r="A1839" s="17" t="n">
        <v>2234</v>
      </c>
      <c r="B1839" s="16" t="n">
        <v>0.145175284706056</v>
      </c>
      <c r="C1839" s="16" t="n">
        <v>0.152519600989109</v>
      </c>
      <c r="D1839" s="16" t="n">
        <v>0</v>
      </c>
      <c r="E1839" s="16" t="n">
        <v>6.9</v>
      </c>
      <c r="F1839" s="16" t="n">
        <v>1.73166560131788</v>
      </c>
      <c r="G1839" s="16" t="n">
        <v>1.03078747161744</v>
      </c>
      <c r="H1839" s="16" t="n">
        <v>0.244484305361004</v>
      </c>
      <c r="I1839" s="16" t="n">
        <v>1.30102999566398</v>
      </c>
      <c r="J1839" s="16" t="n">
        <v>0</v>
      </c>
      <c r="K1839" s="16" t="n">
        <v>0.577754369538077</v>
      </c>
      <c r="L1839" s="16" t="n">
        <v>0.675483770287141</v>
      </c>
    </row>
    <row r="1840" customFormat="false" ht="15" hidden="false" customHeight="false" outlineLevel="0" collapsed="false">
      <c r="A1840" s="17" t="n">
        <v>2235</v>
      </c>
      <c r="B1840" s="16" t="n">
        <v>0.145176326028175</v>
      </c>
      <c r="C1840" s="16" t="n">
        <v>0.152535148362598</v>
      </c>
      <c r="D1840" s="16" t="n">
        <v>0</v>
      </c>
      <c r="E1840" s="16" t="n">
        <v>6.9</v>
      </c>
      <c r="F1840" s="16" t="n">
        <v>1.73795112985559</v>
      </c>
      <c r="G1840" s="16" t="n">
        <v>1.03357317416173</v>
      </c>
      <c r="H1840" s="16" t="n">
        <v>0.244484305361004</v>
      </c>
      <c r="I1840" s="16" t="n">
        <v>1.30102999566398</v>
      </c>
      <c r="J1840" s="16" t="n">
        <v>0</v>
      </c>
      <c r="K1840" s="16" t="n">
        <v>0.577949438202247</v>
      </c>
      <c r="L1840" s="16" t="n">
        <v>0.671270287141074</v>
      </c>
    </row>
    <row r="1841" customFormat="false" ht="15" hidden="false" customHeight="false" outlineLevel="0" collapsed="false">
      <c r="A1841" s="17" t="n">
        <v>2236</v>
      </c>
      <c r="B1841" s="16" t="n">
        <v>0.14517880210446</v>
      </c>
      <c r="C1841" s="16" t="n">
        <v>0.152549357729012</v>
      </c>
      <c r="D1841" s="16" t="n">
        <v>0</v>
      </c>
      <c r="E1841" s="16" t="n">
        <v>6.9</v>
      </c>
      <c r="F1841" s="16" t="n">
        <v>1.74330859146764</v>
      </c>
      <c r="G1841" s="16" t="n">
        <v>1.03373704555572</v>
      </c>
      <c r="H1841" s="16" t="n">
        <v>0.244484305361004</v>
      </c>
      <c r="I1841" s="16" t="n">
        <v>1.30102999566398</v>
      </c>
      <c r="J1841" s="16" t="n">
        <v>0</v>
      </c>
      <c r="K1841" s="16" t="n">
        <v>0.578378589263421</v>
      </c>
      <c r="L1841" s="16" t="n">
        <v>0.66896847690387</v>
      </c>
    </row>
    <row r="1842" customFormat="false" ht="15" hidden="false" customHeight="false" outlineLevel="0" collapsed="false">
      <c r="A1842" s="17" t="n">
        <v>2237</v>
      </c>
      <c r="B1842" s="16" t="n">
        <v>0.145185677645107</v>
      </c>
      <c r="C1842" s="16" t="n">
        <v>0.152568202737844</v>
      </c>
      <c r="D1842" s="16" t="n">
        <v>0</v>
      </c>
      <c r="E1842" s="16" t="n">
        <v>6.9</v>
      </c>
      <c r="F1842" s="16" t="n">
        <v>1.74898622100792</v>
      </c>
      <c r="G1842" s="16" t="n">
        <v>1.03828347660931</v>
      </c>
      <c r="H1842" s="16" t="n">
        <v>0.244484305361004</v>
      </c>
      <c r="I1842" s="16" t="n">
        <v>1.30102999566398</v>
      </c>
      <c r="J1842" s="16" t="n">
        <v>0</v>
      </c>
      <c r="K1842" s="16" t="n">
        <v>0.578651685393258</v>
      </c>
      <c r="L1842" s="16" t="n">
        <v>0.67123127340824</v>
      </c>
    </row>
    <row r="1843" customFormat="false" ht="15" hidden="false" customHeight="false" outlineLevel="0" collapsed="false">
      <c r="A1843" s="17" t="n">
        <v>2238</v>
      </c>
      <c r="B1843" s="16" t="n">
        <v>0.145199180063274</v>
      </c>
      <c r="C1843" s="16" t="n">
        <v>0.152604202164358</v>
      </c>
      <c r="D1843" s="16" t="n">
        <v>0</v>
      </c>
      <c r="E1843" s="16" t="n">
        <v>6.9</v>
      </c>
      <c r="F1843" s="16" t="n">
        <v>1.75844534106185</v>
      </c>
      <c r="G1843" s="16" t="n">
        <v>1.04561369788111</v>
      </c>
      <c r="H1843" s="16" t="n">
        <v>0.244484305361004</v>
      </c>
      <c r="I1843" s="16" t="n">
        <v>1.30102999566398</v>
      </c>
      <c r="J1843" s="16" t="n">
        <v>0</v>
      </c>
      <c r="K1843" s="16" t="n">
        <v>0.578612671660425</v>
      </c>
      <c r="L1843" s="16" t="n">
        <v>0.675483770287141</v>
      </c>
    </row>
    <row r="1844" customFormat="false" ht="15" hidden="false" customHeight="false" outlineLevel="0" collapsed="false">
      <c r="A1844" s="17" t="n">
        <v>2239</v>
      </c>
      <c r="B1844" s="16" t="n">
        <v>0.145219601483809</v>
      </c>
      <c r="C1844" s="16" t="n">
        <v>0.152648242023052</v>
      </c>
      <c r="D1844" s="16" t="n">
        <v>0</v>
      </c>
      <c r="E1844" s="16" t="n">
        <v>6.9</v>
      </c>
      <c r="F1844" s="16" t="n">
        <v>1.76840169293589</v>
      </c>
      <c r="G1844" s="16" t="n">
        <v>1.05343066374461</v>
      </c>
      <c r="H1844" s="16" t="n">
        <v>0.244484305361004</v>
      </c>
      <c r="I1844" s="16" t="n">
        <v>1.30102999566398</v>
      </c>
      <c r="J1844" s="16" t="n">
        <v>0</v>
      </c>
      <c r="K1844" s="16" t="n">
        <v>0.578690699126092</v>
      </c>
      <c r="L1844" s="16" t="n">
        <v>0.680282459425718</v>
      </c>
    </row>
    <row r="1845" customFormat="false" ht="15" hidden="false" customHeight="false" outlineLevel="0" collapsed="false">
      <c r="A1845" s="17" t="n">
        <v>2240</v>
      </c>
      <c r="B1845" s="16" t="n">
        <v>0.145255618211296</v>
      </c>
      <c r="C1845" s="16" t="n">
        <v>0.152702604723948</v>
      </c>
      <c r="D1845" s="16" t="n">
        <v>0</v>
      </c>
      <c r="E1845" s="16" t="n">
        <v>6.9</v>
      </c>
      <c r="F1845" s="16" t="n">
        <v>1.77656295623328</v>
      </c>
      <c r="G1845" s="16" t="n">
        <v>1.05728127644751</v>
      </c>
      <c r="H1845" s="16" t="n">
        <v>0.244484305361004</v>
      </c>
      <c r="I1845" s="16" t="n">
        <v>1.30102999566398</v>
      </c>
      <c r="J1845" s="16" t="n">
        <v>0</v>
      </c>
      <c r="K1845" s="16" t="n">
        <v>0.578846754057428</v>
      </c>
      <c r="L1845" s="16" t="n">
        <v>0.685354244694132</v>
      </c>
    </row>
    <row r="1846" customFormat="false" ht="15" hidden="false" customHeight="false" outlineLevel="0" collapsed="false">
      <c r="A1846" s="17" t="n">
        <v>2241</v>
      </c>
      <c r="B1846" s="16" t="n">
        <v>0.145304787697064</v>
      </c>
      <c r="C1846" s="16" t="n">
        <v>0.152773283861494</v>
      </c>
      <c r="D1846" s="16" t="n">
        <v>0</v>
      </c>
      <c r="E1846" s="16" t="n">
        <v>7</v>
      </c>
      <c r="F1846" s="16" t="n">
        <v>1.78580141553806</v>
      </c>
      <c r="G1846" s="16" t="n">
        <v>1.06359348433566</v>
      </c>
      <c r="H1846" s="16" t="n">
        <v>0.244484305361004</v>
      </c>
      <c r="I1846" s="16" t="n">
        <v>1.30102999566398</v>
      </c>
      <c r="J1846" s="16" t="n">
        <v>0</v>
      </c>
      <c r="K1846" s="16" t="n">
        <v>0.579197877652934</v>
      </c>
      <c r="L1846" s="16" t="n">
        <v>0.690660112359551</v>
      </c>
    </row>
    <row r="1847" customFormat="false" ht="15" hidden="false" customHeight="false" outlineLevel="0" collapsed="false">
      <c r="A1847" s="17" t="n">
        <v>2242</v>
      </c>
      <c r="B1847" s="16" t="n">
        <v>0.145365290654202</v>
      </c>
      <c r="C1847" s="16" t="n">
        <v>0.152860425601012</v>
      </c>
      <c r="D1847" s="16" t="n">
        <v>0</v>
      </c>
      <c r="E1847" s="16" t="n">
        <v>7</v>
      </c>
      <c r="F1847" s="16" t="n">
        <v>1.796500314533</v>
      </c>
      <c r="G1847" s="16" t="n">
        <v>1.06957048395262</v>
      </c>
      <c r="H1847" s="16" t="n">
        <v>0.244484305361004</v>
      </c>
      <c r="I1847" s="16" t="n">
        <v>1.30102999566398</v>
      </c>
      <c r="J1847" s="16" t="n">
        <v>0</v>
      </c>
      <c r="K1847" s="16" t="n">
        <v>0.579431960049938</v>
      </c>
      <c r="L1847" s="16" t="n">
        <v>0.697019350811486</v>
      </c>
    </row>
    <row r="1848" customFormat="false" ht="15" hidden="false" customHeight="false" outlineLevel="0" collapsed="false">
      <c r="A1848" s="17" t="n">
        <v>2243</v>
      </c>
      <c r="B1848" s="16" t="n">
        <v>0.145444055708746</v>
      </c>
      <c r="C1848" s="16" t="n">
        <v>0.152964966246084</v>
      </c>
      <c r="D1848" s="16" t="n">
        <v>0</v>
      </c>
      <c r="E1848" s="16" t="n">
        <v>7</v>
      </c>
      <c r="F1848" s="16" t="n">
        <v>1.80685331944871</v>
      </c>
      <c r="G1848" s="16" t="n">
        <v>1.07771333406322</v>
      </c>
      <c r="H1848" s="16" t="n">
        <v>0.244484305361004</v>
      </c>
      <c r="I1848" s="16" t="n">
        <v>1.30102999566398</v>
      </c>
      <c r="J1848" s="16" t="n">
        <v>0</v>
      </c>
      <c r="K1848" s="16" t="n">
        <v>0.579666042446941</v>
      </c>
      <c r="L1848" s="16" t="n">
        <v>0.703612671660425</v>
      </c>
    </row>
    <row r="1849" customFormat="false" ht="15" hidden="false" customHeight="false" outlineLevel="0" collapsed="false">
      <c r="A1849" s="17" t="n">
        <v>2244</v>
      </c>
      <c r="B1849" s="16" t="n">
        <v>0.145534632830984</v>
      </c>
      <c r="C1849" s="16" t="n">
        <v>0.153088372535585</v>
      </c>
      <c r="D1849" s="16" t="n">
        <v>0</v>
      </c>
      <c r="E1849" s="16" t="n">
        <v>7.1</v>
      </c>
      <c r="F1849" s="16" t="n">
        <v>1.81980477746594</v>
      </c>
      <c r="G1849" s="16" t="n">
        <v>1.0862104506542</v>
      </c>
      <c r="H1849" s="16" t="n">
        <v>0.244484305361004</v>
      </c>
      <c r="I1849" s="16" t="n">
        <v>1.30102999566398</v>
      </c>
      <c r="J1849" s="16" t="n">
        <v>0</v>
      </c>
      <c r="K1849" s="16" t="n">
        <v>0.580251248439451</v>
      </c>
      <c r="L1849" s="16" t="n">
        <v>0.712546816479401</v>
      </c>
    </row>
    <row r="1850" customFormat="false" ht="15" hidden="false" customHeight="false" outlineLevel="0" collapsed="false">
      <c r="A1850" s="17" t="n">
        <v>2245</v>
      </c>
      <c r="B1850" s="16" t="n">
        <v>0.145639385821091</v>
      </c>
      <c r="C1850" s="16" t="n">
        <v>0.153236913023872</v>
      </c>
      <c r="D1850" s="16" t="n">
        <v>0</v>
      </c>
      <c r="E1850" s="16" t="n">
        <v>7.1</v>
      </c>
      <c r="F1850" s="16" t="n">
        <v>1.83649651618333</v>
      </c>
      <c r="G1850" s="16" t="n">
        <v>1.09613382668909</v>
      </c>
      <c r="H1850" s="16" t="n">
        <v>0.244484305361004</v>
      </c>
      <c r="I1850" s="16" t="n">
        <v>1.30102999566398</v>
      </c>
      <c r="J1850" s="16" t="n">
        <v>0</v>
      </c>
      <c r="K1850" s="16" t="n">
        <v>0.580485330836455</v>
      </c>
      <c r="L1850" s="16" t="n">
        <v>0.719920411985019</v>
      </c>
    </row>
    <row r="1851" customFormat="false" ht="15" hidden="false" customHeight="false" outlineLevel="0" collapsed="false">
      <c r="A1851" s="17" t="n">
        <v>2246</v>
      </c>
      <c r="B1851" s="16" t="n">
        <v>0.145757494183878</v>
      </c>
      <c r="C1851" s="16" t="n">
        <v>0.153390196204353</v>
      </c>
      <c r="D1851" s="16" t="n">
        <v>0</v>
      </c>
      <c r="E1851" s="16" t="n">
        <v>7.1</v>
      </c>
      <c r="F1851" s="16" t="n">
        <v>1.85018717298933</v>
      </c>
      <c r="G1851" s="16" t="n">
        <v>1.10754471720019</v>
      </c>
      <c r="H1851" s="16" t="n">
        <v>0.244484305361004</v>
      </c>
      <c r="I1851" s="16" t="n">
        <v>1.30102999566398</v>
      </c>
      <c r="J1851" s="16" t="n">
        <v>0</v>
      </c>
      <c r="K1851" s="16" t="n">
        <v>0.580875468164794</v>
      </c>
      <c r="L1851" s="16" t="n">
        <v>0.724602059925094</v>
      </c>
    </row>
    <row r="1852" customFormat="false" ht="15" hidden="false" customHeight="false" outlineLevel="0" collapsed="false">
      <c r="A1852" s="17" t="n">
        <v>2247</v>
      </c>
      <c r="B1852" s="16" t="n">
        <v>0.145890580283271</v>
      </c>
      <c r="C1852" s="16" t="n">
        <v>0.153554463068421</v>
      </c>
      <c r="D1852" s="16" t="n">
        <v>0</v>
      </c>
      <c r="E1852" s="16" t="n">
        <v>7.1</v>
      </c>
      <c r="F1852" s="16" t="n">
        <v>1.86266252895363</v>
      </c>
      <c r="G1852" s="16" t="n">
        <v>1.11142264246899</v>
      </c>
      <c r="H1852" s="16" t="n">
        <v>0.244484305361004</v>
      </c>
      <c r="I1852" s="16" t="n">
        <v>1.30102999566398</v>
      </c>
      <c r="J1852" s="16" t="n">
        <v>0</v>
      </c>
      <c r="K1852" s="16" t="n">
        <v>0.581148564294632</v>
      </c>
      <c r="L1852" s="16" t="n">
        <v>0.730298064918851</v>
      </c>
    </row>
    <row r="1853" customFormat="false" ht="15" hidden="false" customHeight="false" outlineLevel="0" collapsed="false">
      <c r="A1853" s="17" t="n">
        <v>2248</v>
      </c>
      <c r="B1853" s="16" t="n">
        <v>0.14603715400315</v>
      </c>
      <c r="C1853" s="16" t="n">
        <v>0.153744300011169</v>
      </c>
      <c r="D1853" s="16" t="n">
        <v>0</v>
      </c>
      <c r="E1853" s="16" t="n">
        <v>7.1</v>
      </c>
      <c r="F1853" s="16" t="n">
        <v>1.87928925769727</v>
      </c>
      <c r="G1853" s="16" t="n">
        <v>1.12506492935831</v>
      </c>
      <c r="H1853" s="16" t="n">
        <v>0.244484305361004</v>
      </c>
      <c r="I1853" s="16" t="n">
        <v>1.30102999566398</v>
      </c>
      <c r="J1853" s="16" t="n">
        <v>0</v>
      </c>
      <c r="K1853" s="16" t="n">
        <v>0.581538701622971</v>
      </c>
      <c r="L1853" s="16" t="n">
        <v>0.73501872659176</v>
      </c>
    </row>
    <row r="1854" customFormat="false" ht="15" hidden="false" customHeight="false" outlineLevel="0" collapsed="false">
      <c r="A1854" s="17" t="n">
        <v>2249</v>
      </c>
      <c r="B1854" s="16" t="n">
        <v>0.146195288540589</v>
      </c>
      <c r="C1854" s="16" t="n">
        <v>0.153948029859012</v>
      </c>
      <c r="D1854" s="16" t="n">
        <v>0</v>
      </c>
      <c r="E1854" s="16" t="n">
        <v>7.2</v>
      </c>
      <c r="F1854" s="16" t="n">
        <v>1.89662065099316</v>
      </c>
      <c r="G1854" s="16" t="n">
        <v>1.13385716977081</v>
      </c>
      <c r="H1854" s="16" t="n">
        <v>0.244484305361004</v>
      </c>
      <c r="I1854" s="16" t="n">
        <v>1.30102999566398</v>
      </c>
      <c r="J1854" s="16" t="n">
        <v>0</v>
      </c>
      <c r="K1854" s="16" t="n">
        <v>0.582123907615481</v>
      </c>
      <c r="L1854" s="16" t="n">
        <v>0.739232209737828</v>
      </c>
    </row>
    <row r="1855" customFormat="false" ht="15" hidden="false" customHeight="false" outlineLevel="0" collapsed="false">
      <c r="A1855" s="17" t="n">
        <v>2250</v>
      </c>
      <c r="B1855" s="16" t="n">
        <v>0.146376257555352</v>
      </c>
      <c r="C1855" s="16" t="n">
        <v>0.154177112567626</v>
      </c>
      <c r="D1855" s="16" t="n">
        <v>0</v>
      </c>
      <c r="E1855" s="16" t="n">
        <v>7.2</v>
      </c>
      <c r="F1855" s="16" t="n">
        <v>1.91483809717454</v>
      </c>
      <c r="G1855" s="16" t="n">
        <v>1.14871454553587</v>
      </c>
      <c r="H1855" s="16" t="n">
        <v>0.244484305361004</v>
      </c>
      <c r="I1855" s="16" t="n">
        <v>1.30102999566398</v>
      </c>
      <c r="J1855" s="16" t="n">
        <v>0</v>
      </c>
      <c r="K1855" s="16" t="n">
        <v>0.582592072409488</v>
      </c>
      <c r="L1855" s="16" t="n">
        <v>0.744889200998752</v>
      </c>
    </row>
    <row r="1856" customFormat="false" ht="15" hidden="false" customHeight="false" outlineLevel="0" collapsed="false">
      <c r="A1856" s="17" t="n">
        <v>2251</v>
      </c>
      <c r="B1856" s="16" t="n">
        <v>0.146575598460105</v>
      </c>
      <c r="C1856" s="16" t="n">
        <v>0.154436402022839</v>
      </c>
      <c r="D1856" s="16" t="n">
        <v>0</v>
      </c>
      <c r="E1856" s="16" t="n">
        <v>7.3</v>
      </c>
      <c r="F1856" s="16" t="n">
        <v>1.93757152149044</v>
      </c>
      <c r="G1856" s="16" t="n">
        <v>1.16659546705736</v>
      </c>
      <c r="H1856" s="16" t="n">
        <v>0.244484305361004</v>
      </c>
      <c r="I1856" s="16" t="n">
        <v>1.30102999566398</v>
      </c>
      <c r="J1856" s="16" t="n">
        <v>0</v>
      </c>
      <c r="K1856" s="16" t="n">
        <v>0.583021223470662</v>
      </c>
      <c r="L1856" s="16" t="n">
        <v>0.749024656679151</v>
      </c>
    </row>
    <row r="1857" customFormat="false" ht="15" hidden="false" customHeight="false" outlineLevel="0" collapsed="false">
      <c r="A1857" s="17" t="n">
        <v>2252</v>
      </c>
      <c r="B1857" s="16" t="n">
        <v>0.146794134957923</v>
      </c>
      <c r="C1857" s="16" t="n">
        <v>0.154708760340562</v>
      </c>
      <c r="D1857" s="16" t="n">
        <v>0</v>
      </c>
      <c r="E1857" s="16" t="n">
        <v>7.6</v>
      </c>
      <c r="F1857" s="16" t="n">
        <v>1.95762918634233</v>
      </c>
      <c r="G1857" s="16" t="n">
        <v>1.18420639596217</v>
      </c>
      <c r="H1857" s="16" t="n">
        <v>0.245659537301301</v>
      </c>
      <c r="I1857" s="16" t="n">
        <v>1.30102999566398</v>
      </c>
      <c r="J1857" s="16" t="n">
        <v>0</v>
      </c>
      <c r="K1857" s="16" t="n">
        <v>0.583723470661673</v>
      </c>
      <c r="L1857" s="16" t="n">
        <v>0.750975343320849</v>
      </c>
    </row>
    <row r="1858" customFormat="false" ht="15" hidden="false" customHeight="false" outlineLevel="0" collapsed="false">
      <c r="A1858" s="17" t="n">
        <v>2253</v>
      </c>
      <c r="B1858" s="16" t="n">
        <v>0.147038190211687</v>
      </c>
      <c r="C1858" s="16" t="n">
        <v>0.155000098698427</v>
      </c>
      <c r="D1858" s="16" t="n">
        <v>0</v>
      </c>
      <c r="E1858" s="16" t="n">
        <v>7.7</v>
      </c>
      <c r="F1858" s="16" t="n">
        <v>1.97493806975715</v>
      </c>
      <c r="G1858" s="16" t="n">
        <v>1.19533744431038</v>
      </c>
      <c r="H1858" s="16" t="n">
        <v>0.249326467720822</v>
      </c>
      <c r="I1858" s="16" t="n">
        <v>1.30102999566398</v>
      </c>
      <c r="J1858" s="16" t="n">
        <v>0</v>
      </c>
      <c r="K1858" s="16" t="n">
        <v>0.584230649188514</v>
      </c>
      <c r="L1858" s="16" t="n">
        <v>0.753472222222222</v>
      </c>
    </row>
    <row r="1859" customFormat="false" ht="15" hidden="false" customHeight="false" outlineLevel="0" collapsed="false">
      <c r="A1859" s="17" t="n">
        <v>2254</v>
      </c>
      <c r="B1859" s="16" t="n">
        <v>0.147293568278352</v>
      </c>
      <c r="C1859" s="16" t="n">
        <v>0.15531213924791</v>
      </c>
      <c r="D1859" s="16" t="n">
        <v>0</v>
      </c>
      <c r="E1859" s="16" t="n">
        <v>7.8</v>
      </c>
      <c r="F1859" s="16" t="n">
        <v>1.99550261211411</v>
      </c>
      <c r="G1859" s="16" t="n">
        <v>1.20455547675041</v>
      </c>
      <c r="H1859" s="16" t="n">
        <v>0.251960322721236</v>
      </c>
      <c r="I1859" s="16" t="n">
        <v>1.30102999566398</v>
      </c>
      <c r="J1859" s="16" t="n">
        <v>0</v>
      </c>
      <c r="K1859" s="16" t="n">
        <v>0.584542759051186</v>
      </c>
      <c r="L1859" s="16" t="n">
        <v>0.755266853932584</v>
      </c>
    </row>
    <row r="1860" customFormat="false" ht="15" hidden="false" customHeight="false" outlineLevel="0" collapsed="false">
      <c r="A1860" s="17" t="n">
        <v>2255</v>
      </c>
      <c r="B1860" s="16" t="n">
        <v>0.147565578524437</v>
      </c>
      <c r="C1860" s="16" t="n">
        <v>0.155648370555947</v>
      </c>
      <c r="D1860" s="16" t="n">
        <v>0</v>
      </c>
      <c r="E1860" s="16" t="n">
        <v>8</v>
      </c>
      <c r="F1860" s="16" t="n">
        <v>2.01872761191395</v>
      </c>
      <c r="G1860" s="16" t="n">
        <v>1.21481549938588</v>
      </c>
      <c r="H1860" s="16" t="n">
        <v>0.257143338773124</v>
      </c>
      <c r="I1860" s="16" t="n">
        <v>1.30102999566398</v>
      </c>
      <c r="J1860" s="16" t="n">
        <v>0</v>
      </c>
      <c r="K1860" s="16" t="n">
        <v>0.585088951310862</v>
      </c>
      <c r="L1860" s="16" t="n">
        <v>0.756398252184769</v>
      </c>
    </row>
    <row r="1861" customFormat="false" ht="15" hidden="false" customHeight="false" outlineLevel="0" collapsed="false">
      <c r="A1861" s="17" t="n">
        <v>2256</v>
      </c>
      <c r="B1861" s="16" t="n">
        <v>0.147858014537229</v>
      </c>
      <c r="C1861" s="16" t="n">
        <v>0.156003599756219</v>
      </c>
      <c r="D1861" s="16" t="n">
        <v>0</v>
      </c>
      <c r="E1861" s="16" t="n">
        <v>8.1</v>
      </c>
      <c r="F1861" s="16" t="n">
        <v>2.04104815379912</v>
      </c>
      <c r="G1861" s="16" t="n">
        <v>1.21867719671514</v>
      </c>
      <c r="H1861" s="16" t="n">
        <v>0.260807832636825</v>
      </c>
      <c r="I1861" s="16" t="n">
        <v>1.30102999566398</v>
      </c>
      <c r="J1861" s="16" t="n">
        <v>0</v>
      </c>
      <c r="K1861" s="16" t="n">
        <v>0.585674157303371</v>
      </c>
      <c r="L1861" s="16" t="n">
        <v>0.757178526841448</v>
      </c>
    </row>
    <row r="1862" customFormat="false" ht="15" hidden="false" customHeight="false" outlineLevel="0" collapsed="false">
      <c r="A1862" s="17" t="n">
        <v>2257</v>
      </c>
      <c r="B1862" s="16" t="n">
        <v>0.148169669115709</v>
      </c>
      <c r="C1862" s="16" t="n">
        <v>0.156381746126192</v>
      </c>
      <c r="D1862" s="16" t="n">
        <v>0</v>
      </c>
      <c r="E1862" s="16" t="n">
        <v>8.6</v>
      </c>
      <c r="F1862" s="16" t="n">
        <v>2.06454114906064</v>
      </c>
      <c r="G1862" s="16" t="n">
        <v>1.2231962128428</v>
      </c>
      <c r="H1862" s="16" t="n">
        <v>0.26539901346921</v>
      </c>
      <c r="I1862" s="16" t="n">
        <v>1.30102999566398</v>
      </c>
      <c r="J1862" s="16" t="n">
        <v>0</v>
      </c>
      <c r="K1862" s="16" t="n">
        <v>0.585947253433209</v>
      </c>
      <c r="L1862" s="16" t="n">
        <v>0.757919787765293</v>
      </c>
    </row>
    <row r="1863" customFormat="false" ht="15" hidden="false" customHeight="false" outlineLevel="0" collapsed="false">
      <c r="A1863" s="17" t="n">
        <v>2258</v>
      </c>
      <c r="B1863" s="16" t="n">
        <v>0.148498515701956</v>
      </c>
      <c r="C1863" s="16" t="n">
        <v>0.156776941203502</v>
      </c>
      <c r="D1863" s="16" t="n">
        <v>0</v>
      </c>
      <c r="E1863" s="16" t="n">
        <v>8.6</v>
      </c>
      <c r="F1863" s="16" t="n">
        <v>2.08745583741759</v>
      </c>
      <c r="G1863" s="16" t="n">
        <v>1.22336251381195</v>
      </c>
      <c r="H1863" s="16" t="n">
        <v>0.27095153246196</v>
      </c>
      <c r="I1863" s="16" t="n">
        <v>1.30102999566398</v>
      </c>
      <c r="J1863" s="16" t="n">
        <v>0</v>
      </c>
      <c r="K1863" s="16" t="n">
        <v>0.58625936329588</v>
      </c>
      <c r="L1863" s="16" t="n">
        <v>0.758661048689139</v>
      </c>
    </row>
    <row r="1864" customFormat="false" ht="15" hidden="false" customHeight="false" outlineLevel="0" collapsed="false">
      <c r="A1864" s="17" t="n">
        <v>2259</v>
      </c>
      <c r="B1864" s="16" t="n">
        <v>0.148854389476279</v>
      </c>
      <c r="C1864" s="16" t="n">
        <v>0.157199092523268</v>
      </c>
      <c r="D1864" s="16" t="n">
        <v>0</v>
      </c>
      <c r="E1864" s="16" t="n">
        <v>8.6</v>
      </c>
      <c r="F1864" s="16" t="n">
        <v>2.10976369892431</v>
      </c>
      <c r="G1864" s="16" t="n">
        <v>1.22881779113523</v>
      </c>
      <c r="H1864" s="16" t="n">
        <v>0.276776472186546</v>
      </c>
      <c r="I1864" s="16" t="n">
        <v>1.30102999566398</v>
      </c>
      <c r="J1864" s="16" t="n">
        <v>0</v>
      </c>
      <c r="K1864" s="16" t="n">
        <v>0.587117665418227</v>
      </c>
      <c r="L1864" s="16" t="n">
        <v>0.759714419475655</v>
      </c>
    </row>
    <row r="1865" customFormat="false" ht="15" hidden="false" customHeight="false" outlineLevel="0" collapsed="false">
      <c r="A1865" s="17" t="n">
        <v>2260</v>
      </c>
      <c r="B1865" s="16" t="n">
        <v>0.14921956954317</v>
      </c>
      <c r="C1865" s="16" t="n">
        <v>0.157629868517933</v>
      </c>
      <c r="D1865" s="16" t="n">
        <v>0</v>
      </c>
      <c r="E1865" s="16" t="n">
        <v>8.7</v>
      </c>
      <c r="F1865" s="16" t="n">
        <v>2.13131418013822</v>
      </c>
      <c r="G1865" s="16" t="n">
        <v>1.23298276007288</v>
      </c>
      <c r="H1865" s="16" t="n">
        <v>0.281799197322406</v>
      </c>
      <c r="I1865" s="16" t="n">
        <v>1.30102999566398</v>
      </c>
      <c r="J1865" s="16" t="n">
        <v>0</v>
      </c>
      <c r="K1865" s="16" t="n">
        <v>0.587741885143571</v>
      </c>
      <c r="L1865" s="16" t="n">
        <v>0.760455680399501</v>
      </c>
    </row>
    <row r="1866" customFormat="false" ht="15" hidden="false" customHeight="false" outlineLevel="0" collapsed="false">
      <c r="A1866" s="17" t="n">
        <v>2261</v>
      </c>
      <c r="B1866" s="16" t="n">
        <v>0.149592455786963</v>
      </c>
      <c r="C1866" s="16" t="n">
        <v>0.158077384313841</v>
      </c>
      <c r="D1866" s="16" t="n">
        <v>0</v>
      </c>
      <c r="E1866" s="16" t="n">
        <v>9</v>
      </c>
      <c r="F1866" s="16" t="n">
        <v>2.15622934187677</v>
      </c>
      <c r="G1866" s="16" t="n">
        <v>1.23379558334353</v>
      </c>
      <c r="H1866" s="16" t="n">
        <v>0.285930793998992</v>
      </c>
      <c r="I1866" s="16" t="n">
        <v>1.30102999566398</v>
      </c>
      <c r="J1866" s="16" t="n">
        <v>0</v>
      </c>
      <c r="K1866" s="16" t="n">
        <v>0.588249063670412</v>
      </c>
      <c r="L1866" s="16" t="n">
        <v>0.759987515605493</v>
      </c>
    </row>
    <row r="1867" customFormat="false" ht="15" hidden="false" customHeight="false" outlineLevel="0" collapsed="false">
      <c r="A1867" s="17" t="n">
        <v>2262</v>
      </c>
      <c r="B1867" s="16" t="n">
        <v>0.149986366223958</v>
      </c>
      <c r="C1867" s="16" t="n">
        <v>0.158545934459132</v>
      </c>
      <c r="D1867" s="16" t="n">
        <v>0</v>
      </c>
      <c r="E1867" s="16" t="n">
        <v>9.5</v>
      </c>
      <c r="F1867" s="16" t="n">
        <v>2.18086147139769</v>
      </c>
      <c r="G1867" s="16" t="n">
        <v>1.23379558334353</v>
      </c>
      <c r="H1867" s="16" t="n">
        <v>0.291524461799262</v>
      </c>
      <c r="I1867" s="16" t="n">
        <v>1.30102999566398</v>
      </c>
      <c r="J1867" s="16" t="n">
        <v>0</v>
      </c>
      <c r="K1867" s="16" t="n">
        <v>0.588990324594257</v>
      </c>
      <c r="L1867" s="16" t="n">
        <v>0.760494694132335</v>
      </c>
    </row>
    <row r="1868" customFormat="false" ht="15" hidden="false" customHeight="false" outlineLevel="0" collapsed="false">
      <c r="A1868" s="17" t="n">
        <v>2263</v>
      </c>
      <c r="B1868" s="16" t="n">
        <v>0.150385652254853</v>
      </c>
      <c r="C1868" s="16" t="n">
        <v>0.1590206068051</v>
      </c>
      <c r="D1868" s="16" t="n">
        <v>0</v>
      </c>
      <c r="E1868" s="16" t="n">
        <v>9.8</v>
      </c>
      <c r="F1868" s="16" t="n">
        <v>2.20574135377536</v>
      </c>
      <c r="G1868" s="16" t="n">
        <v>1.23930444924156</v>
      </c>
      <c r="H1868" s="16" t="n">
        <v>0.296338128578761</v>
      </c>
      <c r="I1868" s="16" t="n">
        <v>1.30102999566398</v>
      </c>
      <c r="J1868" s="16" t="n">
        <v>0</v>
      </c>
      <c r="K1868" s="16" t="n">
        <v>0.590043695380774</v>
      </c>
      <c r="L1868" s="16" t="n">
        <v>0.761313982521848</v>
      </c>
    </row>
    <row r="1869" customFormat="false" ht="15" hidden="false" customHeight="false" outlineLevel="0" collapsed="false">
      <c r="A1869" s="17" t="n">
        <v>2264</v>
      </c>
      <c r="B1869" s="16" t="n">
        <v>0.150793297630217</v>
      </c>
      <c r="C1869" s="16" t="n">
        <v>0.159514173446746</v>
      </c>
      <c r="D1869" s="16" t="n">
        <v>0</v>
      </c>
      <c r="E1869" s="17" t="n">
        <v>10.1</v>
      </c>
      <c r="F1869" s="16" t="n">
        <v>2.2343021805749</v>
      </c>
      <c r="G1869" s="16" t="n">
        <v>1.2599238286335</v>
      </c>
      <c r="H1869" s="16" t="n">
        <v>0.301826779565218</v>
      </c>
      <c r="I1869" s="16" t="n">
        <v>1.30102999566398</v>
      </c>
      <c r="J1869" s="16" t="n">
        <v>0</v>
      </c>
      <c r="K1869" s="16" t="n">
        <v>0.59039481897628</v>
      </c>
      <c r="L1869" s="16" t="n">
        <v>0.761860174781523</v>
      </c>
    </row>
    <row r="1870" customFormat="false" ht="15" hidden="false" customHeight="false" outlineLevel="0" collapsed="false">
      <c r="A1870" s="17" t="n">
        <v>2265</v>
      </c>
      <c r="B1870" s="16" t="n">
        <v>0.151210012535254</v>
      </c>
      <c r="C1870" s="16" t="n">
        <v>0.160007023995512</v>
      </c>
      <c r="D1870" s="16" t="n">
        <v>0</v>
      </c>
      <c r="E1870" s="17" t="n">
        <v>10.3</v>
      </c>
      <c r="F1870" s="16" t="n">
        <v>2.25838375268383</v>
      </c>
      <c r="G1870" s="16" t="n">
        <v>1.276401815118</v>
      </c>
      <c r="H1870" s="16" t="n">
        <v>0.307128150923837</v>
      </c>
      <c r="I1870" s="16" t="n">
        <v>1.30102999566398</v>
      </c>
      <c r="J1870" s="16" t="n">
        <v>0</v>
      </c>
      <c r="K1870" s="16" t="n">
        <v>0.591136079900125</v>
      </c>
      <c r="L1870" s="16" t="n">
        <v>0.762445380774033</v>
      </c>
    </row>
    <row r="1871" customFormat="false" ht="15" hidden="false" customHeight="false" outlineLevel="0" collapsed="false">
      <c r="A1871" s="17" t="n">
        <v>2266</v>
      </c>
      <c r="B1871" s="16" t="n">
        <v>0.151621984110938</v>
      </c>
      <c r="C1871" s="16" t="n">
        <v>0.16049737259327</v>
      </c>
      <c r="D1871" s="16" t="n">
        <v>0</v>
      </c>
      <c r="E1871" s="17" t="n">
        <v>10.4</v>
      </c>
      <c r="F1871" s="16" t="n">
        <v>2.28353414507972</v>
      </c>
      <c r="G1871" s="16" t="n">
        <v>1.2975678265223</v>
      </c>
      <c r="H1871" s="16" t="n">
        <v>0.312042265931165</v>
      </c>
      <c r="I1871" s="16" t="n">
        <v>1.30102999566398</v>
      </c>
      <c r="J1871" s="16" t="n">
        <v>0</v>
      </c>
      <c r="K1871" s="16" t="n">
        <v>0.591604244694132</v>
      </c>
      <c r="L1871" s="16" t="n">
        <v>0.763888888888889</v>
      </c>
    </row>
    <row r="1872" customFormat="false" ht="15" hidden="false" customHeight="false" outlineLevel="0" collapsed="false">
      <c r="A1872" s="17" t="n">
        <v>2267</v>
      </c>
      <c r="B1872" s="16" t="n">
        <v>0.152026888914406</v>
      </c>
      <c r="C1872" s="16" t="n">
        <v>0.160993129328898</v>
      </c>
      <c r="D1872" s="16" t="n">
        <v>1</v>
      </c>
      <c r="E1872" s="17" t="n">
        <v>10.7</v>
      </c>
      <c r="F1872" s="16" t="n">
        <v>2.31436035345227</v>
      </c>
      <c r="G1872" s="16" t="n">
        <v>1.31827016197507</v>
      </c>
      <c r="H1872" s="16" t="n">
        <v>0.320191792789778</v>
      </c>
      <c r="I1872" s="16" t="n">
        <v>1.30102999566398</v>
      </c>
      <c r="J1872" s="16" t="n">
        <v>5.4228373958185</v>
      </c>
      <c r="K1872" s="16" t="n">
        <v>0.592501560549313</v>
      </c>
      <c r="L1872" s="16" t="n">
        <v>0.76478620474407</v>
      </c>
    </row>
    <row r="1873" customFormat="false" ht="15" hidden="false" customHeight="false" outlineLevel="0" collapsed="false">
      <c r="A1873" s="17" t="n">
        <v>2268</v>
      </c>
      <c r="B1873" s="16" t="n">
        <v>0.152421956881881</v>
      </c>
      <c r="C1873" s="16" t="n">
        <v>0.161465792383036</v>
      </c>
      <c r="D1873" s="16" t="n">
        <v>1</v>
      </c>
      <c r="E1873" s="17" t="n">
        <v>10.8</v>
      </c>
      <c r="F1873" s="16" t="n">
        <v>2.34002493996859</v>
      </c>
      <c r="G1873" s="16" t="n">
        <v>1.33356923301955</v>
      </c>
      <c r="H1873" s="16" t="n">
        <v>0.32582359715423</v>
      </c>
      <c r="I1873" s="16" t="n">
        <v>1.30102999566398</v>
      </c>
      <c r="J1873" s="16" t="n">
        <v>4.68024153972752</v>
      </c>
      <c r="K1873" s="16" t="n">
        <v>0.593203807740325</v>
      </c>
      <c r="L1873" s="16" t="n">
        <v>0.764825218476904</v>
      </c>
    </row>
    <row r="1874" customFormat="false" ht="15" hidden="false" customHeight="false" outlineLevel="0" collapsed="false">
      <c r="A1874" s="17" t="n">
        <v>2269</v>
      </c>
      <c r="B1874" s="16" t="n">
        <v>0.152800578313569</v>
      </c>
      <c r="C1874" s="16" t="n">
        <v>0.161922232049067</v>
      </c>
      <c r="D1874" s="16" t="n">
        <v>1</v>
      </c>
      <c r="E1874" s="17" t="n">
        <v>10.9</v>
      </c>
      <c r="F1874" s="16" t="n">
        <v>2.36587765027055</v>
      </c>
      <c r="G1874" s="16" t="n">
        <v>1.35711844667756</v>
      </c>
      <c r="H1874" s="16" t="n">
        <v>0.331425685930422</v>
      </c>
      <c r="I1874" s="16" t="n">
        <v>1.30102999566398</v>
      </c>
      <c r="J1874" s="16" t="n">
        <v>4.78184944641891</v>
      </c>
      <c r="K1874" s="16" t="n">
        <v>0.593789013732834</v>
      </c>
      <c r="L1874" s="16" t="n">
        <v>0.764240012484395</v>
      </c>
    </row>
    <row r="1875" customFormat="false" ht="15" hidden="false" customHeight="false" outlineLevel="0" collapsed="false">
      <c r="A1875" s="17" t="n">
        <v>2270</v>
      </c>
      <c r="B1875" s="16" t="n">
        <v>0.153160966725813</v>
      </c>
      <c r="C1875" s="16" t="n">
        <v>0.162363434545277</v>
      </c>
      <c r="D1875" s="16" t="n">
        <v>1</v>
      </c>
      <c r="E1875" s="17" t="n">
        <v>11.3</v>
      </c>
      <c r="F1875" s="16" t="n">
        <v>2.39347194886776</v>
      </c>
      <c r="G1875" s="16" t="n">
        <v>1.37854193437502</v>
      </c>
      <c r="H1875" s="16" t="n">
        <v>0.336895638595741</v>
      </c>
      <c r="I1875" s="16" t="n">
        <v>1.30102999566398</v>
      </c>
      <c r="J1875" s="16" t="n">
        <v>4.28716309684974</v>
      </c>
      <c r="K1875" s="16" t="n">
        <v>0.594296192259675</v>
      </c>
      <c r="L1875" s="16" t="n">
        <v>0.762367353308365</v>
      </c>
    </row>
    <row r="1876" customFormat="false" ht="15" hidden="false" customHeight="false" outlineLevel="0" collapsed="false">
      <c r="A1876" s="17" t="n">
        <v>2271</v>
      </c>
      <c r="B1876" s="16" t="n">
        <v>0.153497795160446</v>
      </c>
      <c r="C1876" s="16" t="n">
        <v>0.162770059189937</v>
      </c>
      <c r="D1876" s="16" t="n">
        <v>1</v>
      </c>
      <c r="E1876" s="17" t="n">
        <v>11.5</v>
      </c>
      <c r="F1876" s="16" t="n">
        <v>2.41626985799089</v>
      </c>
      <c r="G1876" s="16" t="n">
        <v>1.39153907895522</v>
      </c>
      <c r="H1876" s="16" t="n">
        <v>0.340884640416869</v>
      </c>
      <c r="I1876" s="16" t="n">
        <v>1.30102999566398</v>
      </c>
      <c r="J1876" s="16" t="n">
        <v>3.83675839920812</v>
      </c>
      <c r="K1876" s="16" t="n">
        <v>0.595037453183521</v>
      </c>
      <c r="L1876" s="16" t="n">
        <v>0.759636392009988</v>
      </c>
    </row>
    <row r="1877" customFormat="false" ht="15" hidden="false" customHeight="false" outlineLevel="0" collapsed="false">
      <c r="A1877" s="17" t="n">
        <v>2272</v>
      </c>
      <c r="B1877" s="16" t="n">
        <v>0.153795174736944</v>
      </c>
      <c r="C1877" s="16" t="n">
        <v>0.163143754842576</v>
      </c>
      <c r="D1877" s="16" t="n">
        <v>1</v>
      </c>
      <c r="E1877" s="17" t="n">
        <v>11.7</v>
      </c>
      <c r="F1877" s="16" t="n">
        <v>2.44246108353405</v>
      </c>
      <c r="G1877" s="16" t="n">
        <v>1.40783676105832</v>
      </c>
      <c r="H1877" s="16" t="n">
        <v>0.346096561124615</v>
      </c>
      <c r="I1877" s="16" t="n">
        <v>1.30102999566398</v>
      </c>
      <c r="J1877" s="16" t="n">
        <v>5.15342359846235</v>
      </c>
      <c r="K1877" s="16" t="n">
        <v>0.595856741573034</v>
      </c>
      <c r="L1877" s="16" t="n">
        <v>0.758426966292135</v>
      </c>
    </row>
    <row r="1878" customFormat="false" ht="15" hidden="false" customHeight="false" outlineLevel="0" collapsed="false">
      <c r="A1878" s="17" t="n">
        <v>2273</v>
      </c>
      <c r="B1878" s="16" t="n">
        <v>0.154072024549047</v>
      </c>
      <c r="C1878" s="16" t="n">
        <v>0.163486926031582</v>
      </c>
      <c r="D1878" s="16" t="n">
        <v>1</v>
      </c>
      <c r="E1878" s="17" t="n">
        <v>12.1</v>
      </c>
      <c r="F1878" s="16" t="n">
        <v>2.46565923922287</v>
      </c>
      <c r="G1878" s="16" t="n">
        <v>1.42653441552046</v>
      </c>
      <c r="H1878" s="16" t="n">
        <v>0.34896983696747</v>
      </c>
      <c r="I1878" s="16" t="n">
        <v>1.30102999566398</v>
      </c>
      <c r="J1878" s="16" t="n">
        <v>4.53371505383865</v>
      </c>
      <c r="K1878" s="16" t="n">
        <v>0.596324906367041</v>
      </c>
      <c r="L1878" s="16" t="n">
        <v>0.755852059925094</v>
      </c>
    </row>
    <row r="1879" customFormat="false" ht="15" hidden="false" customHeight="false" outlineLevel="0" collapsed="false">
      <c r="A1879" s="17" t="n">
        <v>2274</v>
      </c>
      <c r="B1879" s="16" t="n">
        <v>0.154313830348353</v>
      </c>
      <c r="C1879" s="16" t="n">
        <v>0.163789842675409</v>
      </c>
      <c r="D1879" s="16" t="n">
        <v>1</v>
      </c>
      <c r="E1879" s="17" t="n">
        <v>12.3</v>
      </c>
      <c r="F1879" s="16" t="n">
        <v>2.48792384826463</v>
      </c>
      <c r="G1879" s="16" t="n">
        <v>1.4442513968115</v>
      </c>
      <c r="H1879" s="16" t="n">
        <v>0.351414683245353</v>
      </c>
      <c r="I1879" s="16" t="n">
        <v>1.30102999566398</v>
      </c>
      <c r="J1879" s="16" t="n">
        <v>4.32550215293016</v>
      </c>
      <c r="K1879" s="16" t="n">
        <v>0.596754057428215</v>
      </c>
      <c r="L1879" s="16" t="n">
        <v>0.751950686641698</v>
      </c>
    </row>
    <row r="1880" customFormat="false" ht="15" hidden="false" customHeight="false" outlineLevel="0" collapsed="false">
      <c r="A1880" s="17" t="n">
        <v>2275</v>
      </c>
      <c r="B1880" s="16" t="n">
        <v>0.154541812940604</v>
      </c>
      <c r="C1880" s="16" t="n">
        <v>0.164076547065143</v>
      </c>
      <c r="D1880" s="16" t="n">
        <v>1</v>
      </c>
      <c r="E1880" s="17" t="n">
        <v>12.4</v>
      </c>
      <c r="F1880" s="16" t="n">
        <v>2.50934733015092</v>
      </c>
      <c r="G1880" s="16" t="n">
        <v>1.45643422196289</v>
      </c>
      <c r="H1880" s="16" t="n">
        <v>0.354668142334972</v>
      </c>
      <c r="I1880" s="16" t="n">
        <v>1.30102999566398</v>
      </c>
      <c r="J1880" s="16" t="n">
        <v>3.94157325028807</v>
      </c>
      <c r="K1880" s="16" t="n">
        <v>0.597456304619226</v>
      </c>
      <c r="L1880" s="16" t="n">
        <v>0.748868601747815</v>
      </c>
    </row>
    <row r="1881" customFormat="false" ht="15" hidden="false" customHeight="false" outlineLevel="0" collapsed="false">
      <c r="A1881" s="17" t="n">
        <v>2276</v>
      </c>
      <c r="B1881" s="16" t="n">
        <v>0.154742202204135</v>
      </c>
      <c r="C1881" s="16" t="n">
        <v>0.164321493587635</v>
      </c>
      <c r="D1881" s="16" t="n">
        <v>1</v>
      </c>
      <c r="E1881" s="17" t="n">
        <v>12.6</v>
      </c>
      <c r="F1881" s="16" t="n">
        <v>2.52606092139492</v>
      </c>
      <c r="G1881" s="16" t="n">
        <v>1.46986588208427</v>
      </c>
      <c r="H1881" s="16" t="n">
        <v>0.356423129361268</v>
      </c>
      <c r="I1881" s="16" t="n">
        <v>1.30102999566398</v>
      </c>
      <c r="J1881" s="16" t="n">
        <v>3.23930329312173</v>
      </c>
      <c r="K1881" s="16" t="n">
        <v>0.598158551810237</v>
      </c>
      <c r="L1881" s="16" t="n">
        <v>0.745630461922597</v>
      </c>
    </row>
    <row r="1882" customFormat="false" ht="15" hidden="false" customHeight="false" outlineLevel="0" collapsed="false">
      <c r="A1882" s="17" t="n">
        <v>2277</v>
      </c>
      <c r="B1882" s="16" t="n">
        <v>0.154932114399142</v>
      </c>
      <c r="C1882" s="16" t="n">
        <v>0.164568498249302</v>
      </c>
      <c r="D1882" s="16" t="n">
        <v>1</v>
      </c>
      <c r="E1882" s="17" t="n">
        <v>13.2</v>
      </c>
      <c r="F1882" s="16" t="n">
        <v>2.54769168382656</v>
      </c>
      <c r="G1882" s="16" t="n">
        <v>1.48533701940569</v>
      </c>
      <c r="H1882" s="16" t="n">
        <v>0.359842767029986</v>
      </c>
      <c r="I1882" s="16" t="n">
        <v>1.30102999566398</v>
      </c>
      <c r="J1882" s="16" t="n">
        <v>4.3617205419589</v>
      </c>
      <c r="K1882" s="16" t="n">
        <v>0.598587702871411</v>
      </c>
      <c r="L1882" s="16" t="n">
        <v>0.745552434456929</v>
      </c>
    </row>
    <row r="1883" customFormat="false" ht="15" hidden="false" customHeight="false" outlineLevel="0" collapsed="false">
      <c r="A1883" s="17" t="n">
        <v>2278</v>
      </c>
      <c r="B1883" s="16" t="n">
        <v>0.155086508952081</v>
      </c>
      <c r="C1883" s="16" t="n">
        <v>0.164790444850419</v>
      </c>
      <c r="D1883" s="16" t="n">
        <v>1</v>
      </c>
      <c r="E1883" s="17" t="n">
        <v>13.4</v>
      </c>
      <c r="F1883" s="16" t="n">
        <v>2.57383780317862</v>
      </c>
      <c r="G1883" s="16" t="n">
        <v>1.50331945303362</v>
      </c>
      <c r="H1883" s="16" t="n">
        <v>0.364294544180018</v>
      </c>
      <c r="I1883" s="16" t="n">
        <v>1.30102999566398</v>
      </c>
      <c r="J1883" s="16" t="n">
        <v>3.72030403345243</v>
      </c>
      <c r="K1883" s="16" t="n">
        <v>0.599094881398252</v>
      </c>
      <c r="L1883" s="16" t="n">
        <v>0.746176654182272</v>
      </c>
    </row>
    <row r="1884" customFormat="false" ht="15" hidden="false" customHeight="false" outlineLevel="0" collapsed="false">
      <c r="A1884" s="17" t="n">
        <v>2279</v>
      </c>
      <c r="B1884" s="16" t="n">
        <v>0.155256304269036</v>
      </c>
      <c r="C1884" s="16" t="n">
        <v>0.165018997709738</v>
      </c>
      <c r="D1884" s="16" t="n">
        <v>1</v>
      </c>
      <c r="E1884" s="17" t="n">
        <v>13.9</v>
      </c>
      <c r="F1884" s="16" t="n">
        <v>2.59685509371628</v>
      </c>
      <c r="G1884" s="16" t="n">
        <v>1.51247514443912</v>
      </c>
      <c r="H1884" s="16" t="n">
        <v>0.366326581735968</v>
      </c>
      <c r="I1884" s="16" t="n">
        <v>1.30102999566398</v>
      </c>
      <c r="J1884" s="16" t="n">
        <v>3.28989353801961</v>
      </c>
      <c r="K1884" s="16" t="n">
        <v>0.599680087390762</v>
      </c>
      <c r="L1884" s="16" t="n">
        <v>0.75019506866417</v>
      </c>
    </row>
    <row r="1885" customFormat="false" ht="15" hidden="false" customHeight="false" outlineLevel="0" collapsed="false">
      <c r="A1885" s="17" t="n">
        <v>2280</v>
      </c>
      <c r="B1885" s="16" t="n">
        <v>0.155406025859217</v>
      </c>
      <c r="C1885" s="16" t="n">
        <v>0.165225358575248</v>
      </c>
      <c r="D1885" s="16" t="n">
        <v>1</v>
      </c>
      <c r="E1885" s="17" t="n">
        <v>14</v>
      </c>
      <c r="F1885" s="16" t="n">
        <v>2.61974646420247</v>
      </c>
      <c r="G1885" s="16" t="n">
        <v>1.52776933317479</v>
      </c>
      <c r="H1885" s="16" t="n">
        <v>0.370585787387846</v>
      </c>
      <c r="I1885" s="16" t="n">
        <v>1.30102999566398</v>
      </c>
      <c r="J1885" s="16" t="n">
        <v>4.07226624848236</v>
      </c>
      <c r="K1885" s="16" t="n">
        <v>0.600148252184769</v>
      </c>
      <c r="L1885" s="16" t="n">
        <v>0.756749375780275</v>
      </c>
    </row>
    <row r="1886" customFormat="false" ht="15" hidden="false" customHeight="false" outlineLevel="0" collapsed="false">
      <c r="A1886" s="17" t="n">
        <v>2281</v>
      </c>
      <c r="B1886" s="16" t="n">
        <v>0.155584266823199</v>
      </c>
      <c r="C1886" s="16" t="n">
        <v>0.165462206839845</v>
      </c>
      <c r="D1886" s="16" t="n">
        <v>1</v>
      </c>
      <c r="E1886" s="17" t="n">
        <v>14.3</v>
      </c>
      <c r="F1886" s="16" t="n">
        <v>2.64270841701167</v>
      </c>
      <c r="G1886" s="16" t="n">
        <v>1.54559164633158</v>
      </c>
      <c r="H1886" s="16" t="n">
        <v>0.373201109263055</v>
      </c>
      <c r="I1886" s="16" t="n">
        <v>1.30102999566398</v>
      </c>
      <c r="J1886" s="16" t="n">
        <v>4.30649975729101</v>
      </c>
      <c r="K1886" s="16" t="n">
        <v>0.601006554307116</v>
      </c>
      <c r="L1886" s="16" t="n">
        <v>0.761509051186018</v>
      </c>
    </row>
    <row r="1887" customFormat="false" ht="15" hidden="false" customHeight="false" outlineLevel="0" collapsed="false">
      <c r="A1887" s="17" t="n">
        <v>2282</v>
      </c>
      <c r="B1887" s="16" t="n">
        <v>0.155762531070246</v>
      </c>
      <c r="C1887" s="16" t="n">
        <v>0.16568896425574</v>
      </c>
      <c r="D1887" s="16" t="n">
        <v>1</v>
      </c>
      <c r="E1887" s="17" t="n">
        <v>14.4</v>
      </c>
      <c r="F1887" s="16" t="n">
        <v>2.66202827043202</v>
      </c>
      <c r="G1887" s="16" t="n">
        <v>1.55971030606612</v>
      </c>
      <c r="H1887" s="16" t="n">
        <v>0.373201109263055</v>
      </c>
      <c r="I1887" s="16" t="n">
        <v>1.30102999566398</v>
      </c>
      <c r="J1887" s="16" t="n">
        <v>3.32528611087569</v>
      </c>
      <c r="K1887" s="16" t="n">
        <v>0.601279650436954</v>
      </c>
      <c r="L1887" s="16" t="n">
        <v>0.768921660424469</v>
      </c>
    </row>
    <row r="1888" customFormat="false" ht="15" hidden="false" customHeight="false" outlineLevel="0" collapsed="false">
      <c r="A1888" s="17" t="n">
        <v>2283</v>
      </c>
      <c r="B1888" s="16" t="n">
        <v>0.15597597292314</v>
      </c>
      <c r="C1888" s="16" t="n">
        <v>0.165966874155938</v>
      </c>
      <c r="D1888" s="16" t="n">
        <v>1</v>
      </c>
      <c r="E1888" s="17" t="n">
        <v>14.7</v>
      </c>
      <c r="F1888" s="16" t="n">
        <v>2.68701585236814</v>
      </c>
      <c r="G1888" s="16" t="n">
        <v>1.57943364800988</v>
      </c>
      <c r="H1888" s="16" t="n">
        <v>0.373201109263055</v>
      </c>
      <c r="I1888" s="16" t="n">
        <v>1.30102999566398</v>
      </c>
      <c r="J1888" s="16" t="n">
        <v>3.29012437354946</v>
      </c>
      <c r="K1888" s="16" t="n">
        <v>0.601669787765293</v>
      </c>
      <c r="L1888" s="16" t="n">
        <v>0.775124843945069</v>
      </c>
    </row>
    <row r="1889" customFormat="false" ht="15" hidden="false" customHeight="false" outlineLevel="0" collapsed="false">
      <c r="A1889" s="17" t="n">
        <v>2284</v>
      </c>
      <c r="B1889" s="16" t="n">
        <v>0.15620014951047</v>
      </c>
      <c r="C1889" s="16" t="n">
        <v>0.166267957203509</v>
      </c>
      <c r="D1889" s="16" t="n">
        <v>1</v>
      </c>
      <c r="E1889" s="17" t="n">
        <v>15.1</v>
      </c>
      <c r="F1889" s="16" t="n">
        <v>2.71666257430361</v>
      </c>
      <c r="G1889" s="16" t="n">
        <v>1.59289360885208</v>
      </c>
      <c r="H1889" s="16" t="n">
        <v>0.376579897138624</v>
      </c>
      <c r="I1889" s="16" t="n">
        <v>1.30102999566398</v>
      </c>
      <c r="J1889" s="16" t="n">
        <v>3.6808911664136</v>
      </c>
      <c r="K1889" s="16" t="n">
        <v>0.602333021223471</v>
      </c>
      <c r="L1889" s="16" t="n">
        <v>0.779728464419476</v>
      </c>
    </row>
    <row r="1890" customFormat="false" ht="15" hidden="false" customHeight="false" outlineLevel="0" collapsed="false">
      <c r="A1890" s="17" t="n">
        <v>2285</v>
      </c>
      <c r="B1890" s="16" t="n">
        <v>0.156472947138051</v>
      </c>
      <c r="C1890" s="16" t="n">
        <v>0.166617589824823</v>
      </c>
      <c r="D1890" s="16" t="n">
        <v>1</v>
      </c>
      <c r="E1890" s="17" t="n">
        <v>15.1</v>
      </c>
      <c r="F1890" s="16" t="n">
        <v>2.74542951416741</v>
      </c>
      <c r="G1890" s="16" t="n">
        <v>1.61333515993175</v>
      </c>
      <c r="H1890" s="16" t="n">
        <v>0.377954417323017</v>
      </c>
      <c r="I1890" s="16" t="n">
        <v>1.30102999566398</v>
      </c>
      <c r="J1890" s="16" t="n">
        <v>2.7308336189765</v>
      </c>
      <c r="K1890" s="16" t="n">
        <v>0.60272315855181</v>
      </c>
      <c r="L1890" s="16" t="n">
        <v>0.781913233458177</v>
      </c>
    </row>
    <row r="1891" customFormat="false" ht="15" hidden="false" customHeight="false" outlineLevel="0" collapsed="false">
      <c r="A1891" s="17" t="n">
        <v>2286</v>
      </c>
      <c r="B1891" s="16" t="n">
        <v>0.156774528117644</v>
      </c>
      <c r="C1891" s="16" t="n">
        <v>0.167000591315413</v>
      </c>
      <c r="D1891" s="16" t="n">
        <v>1</v>
      </c>
      <c r="E1891" s="17" t="n">
        <v>15.2</v>
      </c>
      <c r="F1891" s="16" t="n">
        <v>2.77599194294908</v>
      </c>
      <c r="G1891" s="16" t="n">
        <v>1.6379536488593</v>
      </c>
      <c r="H1891" s="16" t="n">
        <v>0.377954417323017</v>
      </c>
      <c r="I1891" s="16" t="n">
        <v>1.30102999566398</v>
      </c>
      <c r="J1891" s="16" t="n">
        <v>3.28963962045077</v>
      </c>
      <c r="K1891" s="16" t="n">
        <v>0.602996254681648</v>
      </c>
      <c r="L1891" s="16" t="n">
        <v>0.782108302122347</v>
      </c>
    </row>
    <row r="1892" customFormat="false" ht="15" hidden="false" customHeight="false" outlineLevel="0" collapsed="false">
      <c r="A1892" s="17" t="n">
        <v>2287</v>
      </c>
      <c r="B1892" s="16" t="n">
        <v>0.157137328655356</v>
      </c>
      <c r="C1892" s="16" t="n">
        <v>0.167448444124521</v>
      </c>
      <c r="D1892" s="16" t="n">
        <v>1</v>
      </c>
      <c r="E1892" s="17" t="n">
        <v>15.3</v>
      </c>
      <c r="F1892" s="16" t="n">
        <v>2.80611133525573</v>
      </c>
      <c r="G1892" s="16" t="n">
        <v>1.65687155126206</v>
      </c>
      <c r="H1892" s="16" t="n">
        <v>0.377954417323017</v>
      </c>
      <c r="I1892" s="16" t="n">
        <v>1.30102999566398</v>
      </c>
      <c r="J1892" s="16" t="n">
        <v>3.63967232373953</v>
      </c>
      <c r="K1892" s="16" t="n">
        <v>0.603776529338327</v>
      </c>
      <c r="L1892" s="16" t="n">
        <v>0.776256242197253</v>
      </c>
    </row>
    <row r="1893" customFormat="false" ht="15" hidden="false" customHeight="false" outlineLevel="0" collapsed="false">
      <c r="A1893" s="17" t="n">
        <v>2288</v>
      </c>
      <c r="B1893" s="16" t="n">
        <v>0.157538897461361</v>
      </c>
      <c r="C1893" s="16" t="n">
        <v>0.167936558448029</v>
      </c>
      <c r="D1893" s="16" t="n">
        <v>1</v>
      </c>
      <c r="E1893" s="17" t="n">
        <v>15.4</v>
      </c>
      <c r="F1893" s="16" t="n">
        <v>2.83597140969117</v>
      </c>
      <c r="G1893" s="16" t="n">
        <v>1.67789821306966</v>
      </c>
      <c r="H1893" s="16" t="n">
        <v>0.377954417323017</v>
      </c>
      <c r="I1893" s="16" t="n">
        <v>1.30102999566398</v>
      </c>
      <c r="J1893" s="16" t="n">
        <v>3.26124956559465</v>
      </c>
      <c r="K1893" s="16" t="n">
        <v>0.604478776529338</v>
      </c>
      <c r="L1893" s="16" t="n">
        <v>0.768960674157303</v>
      </c>
    </row>
    <row r="1894" customFormat="false" ht="15" hidden="false" customHeight="false" outlineLevel="0" collapsed="false">
      <c r="A1894" s="17" t="n">
        <v>2289</v>
      </c>
      <c r="B1894" s="16" t="n">
        <v>0.158017951684694</v>
      </c>
      <c r="C1894" s="16" t="n">
        <v>0.168513766144601</v>
      </c>
      <c r="D1894" s="16" t="n">
        <v>1</v>
      </c>
      <c r="E1894" s="17" t="n">
        <v>15.5</v>
      </c>
      <c r="F1894" s="16" t="n">
        <v>2.86831167051741</v>
      </c>
      <c r="G1894" s="16" t="n">
        <v>1.68213915234953</v>
      </c>
      <c r="H1894" s="16" t="n">
        <v>0.378867386863193</v>
      </c>
      <c r="I1894" s="16" t="n">
        <v>1.30102999566398</v>
      </c>
      <c r="J1894" s="16" t="n">
        <v>4.91939142341154</v>
      </c>
      <c r="K1894" s="16" t="n">
        <v>0.604946941323346</v>
      </c>
      <c r="L1894" s="16" t="n">
        <v>0.76123595505618</v>
      </c>
    </row>
    <row r="1895" customFormat="false" ht="15" hidden="false" customHeight="false" outlineLevel="0" collapsed="false">
      <c r="A1895" s="17" t="n">
        <v>2290</v>
      </c>
      <c r="B1895" s="16" t="n">
        <v>0.158566121839815</v>
      </c>
      <c r="C1895" s="16" t="n">
        <v>0.169171001594723</v>
      </c>
      <c r="D1895" s="16" t="n">
        <v>1</v>
      </c>
      <c r="E1895" s="17" t="n">
        <v>15.9</v>
      </c>
      <c r="F1895" s="16" t="n">
        <v>2.90335682345003</v>
      </c>
      <c r="G1895" s="16" t="n">
        <v>1.68653200146038</v>
      </c>
      <c r="H1895" s="16" t="n">
        <v>0.379624145111605</v>
      </c>
      <c r="I1895" s="16" t="n">
        <v>1.30102999566398</v>
      </c>
      <c r="J1895" s="16" t="n">
        <v>3.18458059433489</v>
      </c>
      <c r="K1895" s="16" t="n">
        <v>0.605610174781523</v>
      </c>
      <c r="L1895" s="16" t="n">
        <v>0.753043071161049</v>
      </c>
    </row>
    <row r="1896" customFormat="false" ht="15" hidden="false" customHeight="false" outlineLevel="0" collapsed="false">
      <c r="A1896" s="17" t="n">
        <v>2291</v>
      </c>
      <c r="B1896" s="16" t="n">
        <v>0.159179574292567</v>
      </c>
      <c r="C1896" s="16" t="n">
        <v>0.16989853486335</v>
      </c>
      <c r="D1896" s="16" t="n">
        <v>1</v>
      </c>
      <c r="E1896" s="17" t="n">
        <v>16</v>
      </c>
      <c r="F1896" s="16" t="n">
        <v>2.9376219971038</v>
      </c>
      <c r="G1896" s="16" t="n">
        <v>1.68784083345235</v>
      </c>
      <c r="H1896" s="16" t="n">
        <v>0.382144406726862</v>
      </c>
      <c r="I1896" s="16" t="n">
        <v>1.30102999566398</v>
      </c>
      <c r="J1896" s="16" t="n">
        <v>3.32224817852473</v>
      </c>
      <c r="K1896" s="16" t="n">
        <v>0.606780586766542</v>
      </c>
      <c r="L1896" s="16" t="n">
        <v>0.743718789013733</v>
      </c>
    </row>
    <row r="1897" customFormat="false" ht="15" hidden="false" customHeight="false" outlineLevel="0" collapsed="false">
      <c r="A1897" s="17" t="n">
        <v>2292</v>
      </c>
      <c r="B1897" s="16" t="n">
        <v>0.159885077633792</v>
      </c>
      <c r="C1897" s="16" t="n">
        <v>0.170725170418285</v>
      </c>
      <c r="D1897" s="16" t="n">
        <v>1</v>
      </c>
      <c r="E1897" s="17" t="n">
        <v>16.2</v>
      </c>
      <c r="F1897" s="16" t="n">
        <v>2.97242014003727</v>
      </c>
      <c r="G1897" s="16" t="n">
        <v>1.69742739265726</v>
      </c>
      <c r="H1897" s="16" t="n">
        <v>0.382144406726862</v>
      </c>
      <c r="I1897" s="16" t="n">
        <v>1.30102999566398</v>
      </c>
      <c r="J1897" s="16" t="n">
        <v>2.94374402681893</v>
      </c>
      <c r="K1897" s="16" t="n">
        <v>0.607287765293383</v>
      </c>
      <c r="L1897" s="16" t="n">
        <v>0.734862671660425</v>
      </c>
    </row>
    <row r="1898" customFormat="false" ht="15" hidden="false" customHeight="false" outlineLevel="0" collapsed="false">
      <c r="A1898" s="17" t="n">
        <v>2293</v>
      </c>
      <c r="B1898" s="16" t="n">
        <v>0.160676883016196</v>
      </c>
      <c r="C1898" s="16" t="n">
        <v>0.171633652400937</v>
      </c>
      <c r="D1898" s="16" t="n">
        <v>1</v>
      </c>
      <c r="E1898" s="17" t="n">
        <v>16.2</v>
      </c>
      <c r="F1898" s="16" t="n">
        <v>3.00270391362799</v>
      </c>
      <c r="G1898" s="16" t="n">
        <v>1.70029237062936</v>
      </c>
      <c r="H1898" s="16" t="n">
        <v>0.382144406726862</v>
      </c>
      <c r="I1898" s="16" t="n">
        <v>1.30102999566398</v>
      </c>
      <c r="J1898" s="16" t="n">
        <v>4.70069769952343</v>
      </c>
      <c r="K1898" s="16" t="n">
        <v>0.607990012484395</v>
      </c>
      <c r="L1898" s="16" t="n">
        <v>0.727645131086142</v>
      </c>
    </row>
    <row r="1899" customFormat="false" ht="15" hidden="false" customHeight="false" outlineLevel="0" collapsed="false">
      <c r="A1899" s="17" t="n">
        <v>2294</v>
      </c>
      <c r="B1899" s="16" t="n">
        <v>0.161531981287731</v>
      </c>
      <c r="C1899" s="16" t="n">
        <v>0.17261243255788</v>
      </c>
      <c r="D1899" s="16" t="n">
        <v>1</v>
      </c>
      <c r="E1899" s="17" t="n">
        <v>16.3</v>
      </c>
      <c r="F1899" s="16" t="n">
        <v>3.03459005057713</v>
      </c>
      <c r="G1899" s="16" t="n">
        <v>1.70029237062936</v>
      </c>
      <c r="H1899" s="16" t="n">
        <v>0.384552268493201</v>
      </c>
      <c r="I1899" s="16" t="n">
        <v>1.30102999566398</v>
      </c>
      <c r="J1899" s="16" t="n">
        <v>3.961462121981</v>
      </c>
      <c r="K1899" s="16" t="n">
        <v>0.608770287141074</v>
      </c>
      <c r="L1899" s="16" t="n">
        <v>0.719569288389513</v>
      </c>
    </row>
    <row r="1900" customFormat="false" ht="15" hidden="false" customHeight="false" outlineLevel="0" collapsed="false">
      <c r="A1900" s="17" t="n">
        <v>2295</v>
      </c>
      <c r="B1900" s="16" t="n">
        <v>0.162460493958659</v>
      </c>
      <c r="C1900" s="16" t="n">
        <v>0.173672735084141</v>
      </c>
      <c r="D1900" s="16" t="n">
        <v>1</v>
      </c>
      <c r="E1900" s="17" t="n">
        <v>16.6</v>
      </c>
      <c r="F1900" s="16" t="n">
        <v>3.06782577379432</v>
      </c>
      <c r="G1900" s="16" t="n">
        <v>1.70029237062936</v>
      </c>
      <c r="H1900" s="16" t="n">
        <v>0.387875184689306</v>
      </c>
      <c r="I1900" s="16" t="n">
        <v>1.30102999566398</v>
      </c>
      <c r="J1900" s="16" t="n">
        <v>3.84679348639619</v>
      </c>
      <c r="K1900" s="16" t="n">
        <v>0.609433520599251</v>
      </c>
      <c r="L1900" s="16" t="n">
        <v>0.710440074906367</v>
      </c>
    </row>
    <row r="1901" customFormat="false" ht="15" hidden="false" customHeight="false" outlineLevel="0" collapsed="false">
      <c r="A1901" s="17" t="n">
        <v>2296</v>
      </c>
      <c r="B1901" s="16" t="n">
        <v>0.163422959132327</v>
      </c>
      <c r="C1901" s="16" t="n">
        <v>0.17476612270883</v>
      </c>
      <c r="D1901" s="16" t="n">
        <v>1</v>
      </c>
      <c r="E1901" s="17" t="n">
        <v>16.6</v>
      </c>
      <c r="F1901" s="16" t="n">
        <v>3.10013814340357</v>
      </c>
      <c r="G1901" s="16" t="n">
        <v>1.70029237062936</v>
      </c>
      <c r="H1901" s="16" t="n">
        <v>0.388519969480163</v>
      </c>
      <c r="I1901" s="16" t="n">
        <v>1.30102999566398</v>
      </c>
      <c r="J1901" s="16" t="n">
        <v>3.29646026394292</v>
      </c>
      <c r="K1901" s="16" t="n">
        <v>0.610174781523096</v>
      </c>
      <c r="L1901" s="16" t="n">
        <v>0.703690699126092</v>
      </c>
    </row>
    <row r="1902" customFormat="false" ht="15" hidden="false" customHeight="false" outlineLevel="0" collapsed="false">
      <c r="A1902" s="17" t="n">
        <v>2297</v>
      </c>
      <c r="B1902" s="16" t="n">
        <v>0.164424328754346</v>
      </c>
      <c r="C1902" s="16" t="n">
        <v>0.175901435336538</v>
      </c>
      <c r="D1902" s="16" t="n">
        <v>1</v>
      </c>
      <c r="E1902" s="17" t="n">
        <v>16.6</v>
      </c>
      <c r="F1902" s="16" t="n">
        <v>3.1328613937082</v>
      </c>
      <c r="G1902" s="16" t="n">
        <v>1.70029237062936</v>
      </c>
      <c r="H1902" s="16" t="n">
        <v>0.391301647477331</v>
      </c>
      <c r="I1902" s="16" t="n">
        <v>1.30102999566398</v>
      </c>
      <c r="J1902" s="16" t="n">
        <v>3.82464129085002</v>
      </c>
      <c r="K1902" s="16" t="n">
        <v>0.61060393258427</v>
      </c>
      <c r="L1902" s="16" t="n">
        <v>0.694210362047441</v>
      </c>
    </row>
    <row r="1903" customFormat="false" ht="15" hidden="false" customHeight="false" outlineLevel="0" collapsed="false">
      <c r="A1903" s="17" t="n">
        <v>2298</v>
      </c>
      <c r="B1903" s="16" t="n">
        <v>0.16544559566925</v>
      </c>
      <c r="C1903" s="16" t="n">
        <v>0.177040828622124</v>
      </c>
      <c r="D1903" s="16" t="n">
        <v>1</v>
      </c>
      <c r="E1903" s="17" t="n">
        <v>16.7</v>
      </c>
      <c r="F1903" s="16" t="n">
        <v>3.15675585727192</v>
      </c>
      <c r="G1903" s="16" t="n">
        <v>1.70029237062936</v>
      </c>
      <c r="H1903" s="16" t="n">
        <v>0.391301647477331</v>
      </c>
      <c r="I1903" s="16" t="n">
        <v>1.30102999566398</v>
      </c>
      <c r="J1903" s="16" t="n">
        <v>3.87799133796389</v>
      </c>
      <c r="K1903" s="16" t="n">
        <v>0.611033083645443</v>
      </c>
      <c r="L1903" s="16" t="n">
        <v>0.682194132334582</v>
      </c>
    </row>
    <row r="1904" customFormat="false" ht="15" hidden="false" customHeight="false" outlineLevel="0" collapsed="false">
      <c r="A1904" s="17" t="n">
        <v>2299</v>
      </c>
      <c r="B1904" s="16" t="n">
        <v>0.166435899109476</v>
      </c>
      <c r="C1904" s="16" t="n">
        <v>0.17813811357018</v>
      </c>
      <c r="D1904" s="16" t="n">
        <v>1</v>
      </c>
      <c r="E1904" s="17" t="n">
        <v>16.7</v>
      </c>
      <c r="F1904" s="16" t="n">
        <v>3.17734690111553</v>
      </c>
      <c r="G1904" s="16" t="n">
        <v>1.70029237062936</v>
      </c>
      <c r="H1904" s="16" t="n">
        <v>0.391301647477331</v>
      </c>
      <c r="I1904" s="16" t="n">
        <v>1.30102999566398</v>
      </c>
      <c r="J1904" s="16" t="n">
        <v>4.86928785863401</v>
      </c>
      <c r="K1904" s="16" t="n">
        <v>0.611306179775281</v>
      </c>
      <c r="L1904" s="16" t="n">
        <v>0.666393570536829</v>
      </c>
    </row>
    <row r="1905" customFormat="false" ht="15" hidden="false" customHeight="false" outlineLevel="0" collapsed="false">
      <c r="A1905" s="17" t="n">
        <v>2300</v>
      </c>
      <c r="B1905" s="16" t="n">
        <v>0.167382566258311</v>
      </c>
      <c r="C1905" s="16" t="n">
        <v>0.179181783784474</v>
      </c>
      <c r="D1905" s="16" t="n">
        <v>1</v>
      </c>
      <c r="E1905" s="17" t="n">
        <v>16.7</v>
      </c>
      <c r="F1905" s="16" t="n">
        <v>3.194650593944</v>
      </c>
      <c r="G1905" s="16" t="n">
        <v>1.70029237062936</v>
      </c>
      <c r="H1905" s="16" t="n">
        <v>0.391301647477331</v>
      </c>
      <c r="I1905" s="16" t="n">
        <v>1.30102999566398</v>
      </c>
      <c r="J1905" s="16" t="n">
        <v>4.15969645102604</v>
      </c>
      <c r="K1905" s="16" t="n">
        <v>0.611540262172285</v>
      </c>
      <c r="L1905" s="16" t="n">
        <v>0.644623907615481</v>
      </c>
    </row>
    <row r="1906" customFormat="false" ht="15" hidden="false" customHeight="false" outlineLevel="0" collapsed="false">
      <c r="A1906" s="17" t="n">
        <v>2301</v>
      </c>
      <c r="B1906" s="16" t="n">
        <v>0.168229406389097</v>
      </c>
      <c r="C1906" s="16" t="n">
        <v>0.180104417579897</v>
      </c>
      <c r="D1906" s="16" t="n">
        <v>1</v>
      </c>
      <c r="E1906" s="17" t="n">
        <v>16.7</v>
      </c>
      <c r="F1906" s="16" t="n">
        <v>3.2050104912906</v>
      </c>
      <c r="G1906" s="16" t="n">
        <v>1.70029237062936</v>
      </c>
      <c r="H1906" s="16" t="n">
        <v>0.391301647477331</v>
      </c>
      <c r="I1906" s="16" t="n">
        <v>1.30102999566398</v>
      </c>
      <c r="J1906" s="16" t="n">
        <v>4.11651156140799</v>
      </c>
      <c r="K1906" s="16" t="n">
        <v>0.612047440699126</v>
      </c>
      <c r="L1906" s="16" t="n">
        <v>0.613803058676654</v>
      </c>
    </row>
    <row r="1907" customFormat="false" ht="15" hidden="false" customHeight="false" outlineLevel="0" collapsed="false">
      <c r="A1907" s="17" t="n">
        <v>2302</v>
      </c>
      <c r="B1907" s="16" t="n">
        <v>0.168919920714365</v>
      </c>
      <c r="C1907" s="16" t="n">
        <v>0.18084701698985</v>
      </c>
      <c r="D1907" s="16" t="n">
        <v>1</v>
      </c>
      <c r="E1907" s="17" t="n">
        <v>16.7</v>
      </c>
      <c r="F1907" s="16" t="n">
        <v>3.21082415900495</v>
      </c>
      <c r="G1907" s="16" t="n">
        <v>1.70029237062936</v>
      </c>
      <c r="H1907" s="16" t="n">
        <v>0.391301647477331</v>
      </c>
      <c r="I1907" s="16" t="n">
        <v>1.30102999566398</v>
      </c>
      <c r="J1907" s="16" t="n">
        <v>4.20050889360038</v>
      </c>
      <c r="K1907" s="16" t="n">
        <v>0.6124765917603</v>
      </c>
      <c r="L1907" s="16" t="n">
        <v>0.55481429463171</v>
      </c>
    </row>
    <row r="1908" customFormat="false" ht="15" hidden="false" customHeight="false" outlineLevel="0" collapsed="false">
      <c r="A1908" s="17" t="n">
        <v>2303</v>
      </c>
      <c r="B1908" s="16" t="n">
        <v>0.1694412191088</v>
      </c>
      <c r="C1908" s="16" t="n">
        <v>0.181401431497731</v>
      </c>
      <c r="D1908" s="16" t="n">
        <v>1</v>
      </c>
      <c r="E1908" s="17" t="n">
        <v>16.7</v>
      </c>
      <c r="F1908" s="16" t="n">
        <v>3.21360456164508</v>
      </c>
      <c r="G1908" s="16" t="n">
        <v>1.70029237062936</v>
      </c>
      <c r="H1908" s="16" t="n">
        <v>0.391301647477331</v>
      </c>
      <c r="I1908" s="16" t="n">
        <v>1.30102999566398</v>
      </c>
      <c r="J1908" s="16" t="n">
        <v>3.67789133190864</v>
      </c>
      <c r="K1908" s="16" t="n">
        <v>0.61228152309613</v>
      </c>
      <c r="L1908" s="16" t="n">
        <v>0.524773720349563</v>
      </c>
    </row>
    <row r="1909" customFormat="false" ht="15" hidden="false" customHeight="false" outlineLevel="0" collapsed="false">
      <c r="A1909" s="17" t="n">
        <v>2304</v>
      </c>
      <c r="B1909" s="16" t="n">
        <v>0.169723357073963</v>
      </c>
      <c r="C1909" s="16" t="n">
        <v>0.181689157600651</v>
      </c>
      <c r="D1909" s="16" t="n">
        <v>1</v>
      </c>
      <c r="E1909" s="17" t="n">
        <v>16.7</v>
      </c>
      <c r="F1909" s="16" t="n">
        <v>3.21161081079333</v>
      </c>
      <c r="G1909" s="16" t="n">
        <v>1.70029237062936</v>
      </c>
      <c r="H1909" s="16" t="n">
        <v>0.391301647477331</v>
      </c>
      <c r="I1909" s="16" t="n">
        <v>1.30102999566398</v>
      </c>
      <c r="J1909" s="16" t="n">
        <v>4.96032946590773</v>
      </c>
      <c r="K1909" s="16" t="n">
        <v>0.612242509363296</v>
      </c>
      <c r="L1909" s="16" t="n">
        <v>0.61208645443196</v>
      </c>
    </row>
    <row r="1910" customFormat="false" ht="15" hidden="false" customHeight="false" outlineLevel="0" collapsed="false">
      <c r="A1910" s="17" t="n">
        <v>2305</v>
      </c>
      <c r="B1910" s="16" t="n">
        <v>0.16972426397519</v>
      </c>
      <c r="C1910" s="16" t="n">
        <v>0.181645395150513</v>
      </c>
      <c r="D1910" s="16" t="n">
        <v>1</v>
      </c>
      <c r="E1910" s="17" t="n">
        <v>16.7</v>
      </c>
      <c r="F1910" s="16" t="n">
        <v>3.19709083699734</v>
      </c>
      <c r="G1910" s="16" t="n">
        <v>1.70029237062936</v>
      </c>
      <c r="H1910" s="16" t="n">
        <v>0.391301647477331</v>
      </c>
      <c r="I1910" s="16" t="n">
        <v>1.30102999566398</v>
      </c>
      <c r="J1910" s="16" t="n">
        <v>3.31230387809308</v>
      </c>
      <c r="K1910" s="16" t="n">
        <v>0.611969413233458</v>
      </c>
      <c r="L1910" s="16" t="n">
        <v>0.65250468164794</v>
      </c>
    </row>
    <row r="1911" customFormat="false" ht="15" hidden="false" customHeight="false" outlineLevel="0" collapsed="false">
      <c r="A1911" s="17" t="n">
        <v>2306</v>
      </c>
      <c r="B1911" s="16" t="n">
        <v>0.169427684197823</v>
      </c>
      <c r="C1911" s="16" t="n">
        <v>0.181267423345969</v>
      </c>
      <c r="D1911" s="16" t="n">
        <v>1</v>
      </c>
      <c r="E1911" s="17" t="n">
        <v>16.7</v>
      </c>
      <c r="F1911" s="16" t="n">
        <v>3.17600980808754</v>
      </c>
      <c r="G1911" s="16" t="n">
        <v>1.70029237062936</v>
      </c>
      <c r="H1911" s="16" t="n">
        <v>0.391301647477331</v>
      </c>
      <c r="I1911" s="16" t="n">
        <v>1.30102999566398</v>
      </c>
      <c r="J1911" s="16" t="n">
        <v>4.75739767379334</v>
      </c>
      <c r="K1911" s="16" t="n">
        <v>0.611462234706617</v>
      </c>
      <c r="L1911" s="16" t="n">
        <v>0.670724094881398</v>
      </c>
    </row>
    <row r="1912" customFormat="false" ht="15" hidden="false" customHeight="false" outlineLevel="0" collapsed="false">
      <c r="A1912" s="17" t="n">
        <v>2307</v>
      </c>
      <c r="B1912" s="16" t="n">
        <v>0.168794712879592</v>
      </c>
      <c r="C1912" s="16" t="n">
        <v>0.180503072803108</v>
      </c>
      <c r="D1912" s="16" t="n">
        <v>1</v>
      </c>
      <c r="E1912" s="17" t="n">
        <v>16.6</v>
      </c>
      <c r="F1912" s="16" t="n">
        <v>3.14269442267585</v>
      </c>
      <c r="G1912" s="16" t="n">
        <v>1.70029237062936</v>
      </c>
      <c r="H1912" s="16" t="n">
        <v>0.391301647477331</v>
      </c>
      <c r="I1912" s="16" t="n">
        <v>1.30102999566398</v>
      </c>
      <c r="J1912" s="16" t="n">
        <v>4.05456663578217</v>
      </c>
      <c r="K1912" s="16" t="n">
        <v>0.610799001248439</v>
      </c>
      <c r="L1912" s="16" t="n">
        <v>0.675444756554307</v>
      </c>
    </row>
    <row r="1913" customFormat="false" ht="15" hidden="false" customHeight="false" outlineLevel="0" collapsed="false">
      <c r="A1913" s="17" t="n">
        <v>2308</v>
      </c>
      <c r="B1913" s="16" t="n">
        <v>0.16781254661166</v>
      </c>
      <c r="C1913" s="16" t="n">
        <v>0.179348487511612</v>
      </c>
      <c r="D1913" s="16" t="n">
        <v>1</v>
      </c>
      <c r="E1913" s="17" t="n">
        <v>16.6</v>
      </c>
      <c r="F1913" s="16" t="n">
        <v>3.09991389153858</v>
      </c>
      <c r="G1913" s="16" t="n">
        <v>1.70029237062936</v>
      </c>
      <c r="H1913" s="16" t="n">
        <v>0.391301647477331</v>
      </c>
      <c r="I1913" s="16" t="n">
        <v>1.30102999566398</v>
      </c>
      <c r="J1913" s="16" t="n">
        <v>3.57904080145384</v>
      </c>
      <c r="K1913" s="16" t="n">
        <v>0.609940699126092</v>
      </c>
      <c r="L1913" s="16" t="n">
        <v>0.674040262172285</v>
      </c>
    </row>
    <row r="1914" customFormat="false" ht="15" hidden="false" customHeight="false" outlineLevel="0" collapsed="false">
      <c r="A1914" s="17" t="n">
        <v>2309</v>
      </c>
      <c r="B1914" s="16" t="n">
        <v>0.166475452793141</v>
      </c>
      <c r="C1914" s="16" t="n">
        <v>0.177815079354168</v>
      </c>
      <c r="D1914" s="16" t="n">
        <v>1</v>
      </c>
      <c r="E1914" s="17" t="n">
        <v>16.3</v>
      </c>
      <c r="F1914" s="16" t="n">
        <v>3.05618188888793</v>
      </c>
      <c r="G1914" s="16" t="n">
        <v>1.70029237062936</v>
      </c>
      <c r="H1914" s="16" t="n">
        <v>0.388496922761062</v>
      </c>
      <c r="I1914" s="16" t="n">
        <v>1.30102999566398</v>
      </c>
      <c r="J1914" s="16" t="n">
        <v>3.48738954707394</v>
      </c>
      <c r="K1914" s="16" t="n">
        <v>0.609160424469413</v>
      </c>
      <c r="L1914" s="16" t="n">
        <v>0.669865792759051</v>
      </c>
    </row>
    <row r="1915" customFormat="false" ht="15" hidden="false" customHeight="false" outlineLevel="0" collapsed="false">
      <c r="A1915" s="17" t="n">
        <v>2310</v>
      </c>
      <c r="B1915" s="16" t="n">
        <v>0.164878321397636</v>
      </c>
      <c r="C1915" s="16" t="n">
        <v>0.176006958056032</v>
      </c>
      <c r="D1915" s="16" t="n">
        <v>1</v>
      </c>
      <c r="E1915" s="17" t="n">
        <v>16.3</v>
      </c>
      <c r="F1915" s="16" t="n">
        <v>3.01392749849611</v>
      </c>
      <c r="G1915" s="16" t="n">
        <v>1.70029237062936</v>
      </c>
      <c r="H1915" s="16" t="n">
        <v>0.386580386663213</v>
      </c>
      <c r="I1915" s="16" t="n">
        <v>1.30102999566398</v>
      </c>
      <c r="J1915" s="16" t="n">
        <v>4.04844571208625</v>
      </c>
      <c r="K1915" s="16" t="n">
        <v>0.608614232209738</v>
      </c>
      <c r="L1915" s="16" t="n">
        <v>0.663467540574282</v>
      </c>
    </row>
    <row r="1916" customFormat="false" ht="15" hidden="false" customHeight="false" outlineLevel="0" collapsed="false">
      <c r="A1916" s="17" t="n">
        <v>2311</v>
      </c>
      <c r="B1916" s="16" t="n">
        <v>0.162900696715547</v>
      </c>
      <c r="C1916" s="16" t="n">
        <v>0.173784312928158</v>
      </c>
      <c r="D1916" s="16" t="n">
        <v>1</v>
      </c>
      <c r="E1916" s="17" t="n">
        <v>16.2</v>
      </c>
      <c r="F1916" s="16" t="n">
        <v>2.9667750015798</v>
      </c>
      <c r="G1916" s="16" t="n">
        <v>1.69742739265726</v>
      </c>
      <c r="H1916" s="16" t="n">
        <v>0.382144406726862</v>
      </c>
      <c r="I1916" s="16" t="n">
        <v>1.30102999566398</v>
      </c>
      <c r="J1916" s="16" t="n">
        <v>3.27375412358568</v>
      </c>
      <c r="K1916" s="16" t="n">
        <v>0.607950998751561</v>
      </c>
      <c r="L1916" s="16" t="n">
        <v>0.655157615480649</v>
      </c>
    </row>
    <row r="1917" customFormat="false" ht="15" hidden="false" customHeight="false" outlineLevel="0" collapsed="false">
      <c r="A1917" s="17" t="n">
        <v>2312</v>
      </c>
      <c r="B1917" s="16" t="n">
        <v>0.16083463974711</v>
      </c>
      <c r="C1917" s="16" t="n">
        <v>0.171497582070781</v>
      </c>
      <c r="D1917" s="16" t="n">
        <v>1</v>
      </c>
      <c r="E1917" s="17" t="n">
        <v>16.2</v>
      </c>
      <c r="F1917" s="16" t="n">
        <v>2.93151341119755</v>
      </c>
      <c r="G1917" s="16" t="n">
        <v>1.68784083345235</v>
      </c>
      <c r="H1917" s="16" t="n">
        <v>0.382144406726862</v>
      </c>
      <c r="I1917" s="16" t="n">
        <v>1.30102999566398</v>
      </c>
      <c r="J1917" s="16" t="n">
        <v>3.43355473795465</v>
      </c>
      <c r="K1917" s="16" t="n">
        <v>0.607209737827715</v>
      </c>
      <c r="L1917" s="16" t="n">
        <v>0.647940074906367</v>
      </c>
    </row>
    <row r="1918" customFormat="false" ht="15" hidden="false" customHeight="false" outlineLevel="0" collapsed="false">
      <c r="A1918" s="17" t="n">
        <v>2313</v>
      </c>
      <c r="B1918" s="16" t="n">
        <v>0.158491028783222</v>
      </c>
      <c r="C1918" s="16" t="n">
        <v>0.168919718290648</v>
      </c>
      <c r="D1918" s="16" t="n">
        <v>1</v>
      </c>
      <c r="E1918" s="17" t="n">
        <v>16.2</v>
      </c>
      <c r="F1918" s="16" t="n">
        <v>2.89870743690344</v>
      </c>
      <c r="G1918" s="16" t="n">
        <v>1.68653200146038</v>
      </c>
      <c r="H1918" s="16" t="n">
        <v>0.382144406726862</v>
      </c>
      <c r="I1918" s="16" t="n">
        <v>1.30102999566398</v>
      </c>
      <c r="J1918" s="16" t="n">
        <v>3.29192427643724</v>
      </c>
      <c r="K1918" s="16" t="n">
        <v>0.606741573033708</v>
      </c>
      <c r="L1918" s="16" t="n">
        <v>0.63978620474407</v>
      </c>
    </row>
    <row r="1919" customFormat="false" ht="15" hidden="false" customHeight="false" outlineLevel="0" collapsed="false">
      <c r="A1919" s="17" t="n">
        <v>2314</v>
      </c>
      <c r="B1919" s="16" t="n">
        <v>0.156162157861723</v>
      </c>
      <c r="C1919" s="16" t="n">
        <v>0.166387663526314</v>
      </c>
      <c r="D1919" s="16" t="n">
        <v>1</v>
      </c>
      <c r="E1919" s="17" t="n">
        <v>16.2</v>
      </c>
      <c r="F1919" s="16" t="n">
        <v>2.8762662340942</v>
      </c>
      <c r="G1919" s="16" t="n">
        <v>1.68213915234953</v>
      </c>
      <c r="H1919" s="16" t="n">
        <v>0.382144406726862</v>
      </c>
      <c r="I1919" s="16" t="n">
        <v>1.30102999566398</v>
      </c>
      <c r="J1919" s="16" t="n">
        <v>3.57445752562036</v>
      </c>
      <c r="K1919" s="16" t="n">
        <v>0.606312421972534</v>
      </c>
      <c r="L1919" s="16" t="n">
        <v>0.631710362047441</v>
      </c>
    </row>
    <row r="1920" customFormat="false" ht="15" hidden="false" customHeight="false" outlineLevel="0" collapsed="false">
      <c r="A1920" s="17" t="n">
        <v>2315</v>
      </c>
      <c r="B1920" s="16" t="n">
        <v>0.153651278569467</v>
      </c>
      <c r="C1920" s="16" t="n">
        <v>0.163693339699942</v>
      </c>
      <c r="D1920" s="16" t="n">
        <v>1</v>
      </c>
      <c r="E1920" s="17" t="n">
        <v>16.2</v>
      </c>
      <c r="F1920" s="16" t="n">
        <v>2.86521905885614</v>
      </c>
      <c r="G1920" s="16" t="n">
        <v>1.68213915234953</v>
      </c>
      <c r="H1920" s="16" t="n">
        <v>0.382144406726862</v>
      </c>
      <c r="I1920" s="16" t="n">
        <v>1.30102999566398</v>
      </c>
      <c r="J1920" s="16" t="n">
        <v>3.12027078679821</v>
      </c>
      <c r="K1920" s="16" t="n">
        <v>0.606195380774033</v>
      </c>
      <c r="L1920" s="16" t="n">
        <v>0.624063670411985</v>
      </c>
    </row>
    <row r="1921" customFormat="false" ht="15" hidden="false" customHeight="false" outlineLevel="0" collapsed="false">
      <c r="A1921" s="17" t="n">
        <v>2316</v>
      </c>
      <c r="B1921" s="16" t="n">
        <v>0.151300322264433</v>
      </c>
      <c r="C1921" s="16" t="n">
        <v>0.161170255078861</v>
      </c>
      <c r="D1921" s="16" t="n">
        <v>1</v>
      </c>
      <c r="E1921" s="17" t="n">
        <v>16.2</v>
      </c>
      <c r="F1921" s="16" t="n">
        <v>2.85536428334019</v>
      </c>
      <c r="G1921" s="16" t="n">
        <v>1.68213915234953</v>
      </c>
      <c r="H1921" s="16" t="n">
        <v>0.382144406726862</v>
      </c>
      <c r="I1921" s="16" t="n">
        <v>1.30102999566398</v>
      </c>
      <c r="J1921" s="16" t="n">
        <v>2.37357487725797</v>
      </c>
      <c r="K1921" s="16" t="n">
        <v>0.606117353308365</v>
      </c>
      <c r="L1921" s="16" t="n">
        <v>0.616299937578028</v>
      </c>
    </row>
    <row r="1922" customFormat="false" ht="15" hidden="false" customHeight="false" outlineLevel="0" collapsed="false">
      <c r="A1922" s="17" t="n">
        <v>2317</v>
      </c>
      <c r="B1922" s="16" t="n">
        <v>0.148868455551565</v>
      </c>
      <c r="C1922" s="16" t="n">
        <v>0.158571563430884</v>
      </c>
      <c r="D1922" s="16" t="n">
        <v>1</v>
      </c>
      <c r="E1922" s="17" t="n">
        <v>16.2</v>
      </c>
      <c r="F1922" s="16" t="n">
        <v>2.84922916729043</v>
      </c>
      <c r="G1922" s="16" t="n">
        <v>1.68213915234953</v>
      </c>
      <c r="H1922" s="16" t="n">
        <v>0.382144406726862</v>
      </c>
      <c r="I1922" s="16" t="n">
        <v>1.30102999566398</v>
      </c>
      <c r="J1922" s="16" t="n">
        <v>3.628086216381</v>
      </c>
      <c r="K1922" s="16" t="n">
        <v>0.605727215980025</v>
      </c>
      <c r="L1922" s="16" t="n">
        <v>0.60873127340824</v>
      </c>
    </row>
    <row r="1923" customFormat="false" ht="15" hidden="false" customHeight="false" outlineLevel="0" collapsed="false">
      <c r="A1923" s="17" t="n">
        <v>2318</v>
      </c>
      <c r="B1923" s="16" t="n">
        <v>0.146691023475594</v>
      </c>
      <c r="C1923" s="16" t="n">
        <v>0.156259269359407</v>
      </c>
      <c r="D1923" s="16" t="n">
        <v>1</v>
      </c>
      <c r="E1923" s="17" t="n">
        <v>16.2</v>
      </c>
      <c r="F1923" s="16" t="n">
        <v>2.85150977085166</v>
      </c>
      <c r="G1923" s="16" t="n">
        <v>1.68213915234953</v>
      </c>
      <c r="H1923" s="16" t="n">
        <v>0.382144406726862</v>
      </c>
      <c r="I1923" s="16" t="n">
        <v>1.30102999566398</v>
      </c>
      <c r="J1923" s="16" t="n">
        <v>3.78017929753012</v>
      </c>
      <c r="K1923" s="16" t="n">
        <v>0.605844257178527</v>
      </c>
      <c r="L1923" s="16" t="n">
        <v>0.602137952559301</v>
      </c>
    </row>
    <row r="1924" customFormat="false" ht="15" hidden="false" customHeight="false" outlineLevel="0" collapsed="false">
      <c r="A1924" s="17" t="n">
        <v>2319</v>
      </c>
      <c r="B1924" s="16" t="n">
        <v>0.144578880526953</v>
      </c>
      <c r="C1924" s="16" t="n">
        <v>0.15403405775766</v>
      </c>
      <c r="D1924" s="16" t="n">
        <v>1</v>
      </c>
      <c r="E1924" s="17" t="n">
        <v>16.2</v>
      </c>
      <c r="F1924" s="16" t="n">
        <v>2.86290280117789</v>
      </c>
      <c r="G1924" s="16" t="n">
        <v>1.68213915234953</v>
      </c>
      <c r="H1924" s="16" t="n">
        <v>0.382144406726862</v>
      </c>
      <c r="I1924" s="16" t="n">
        <v>1.30102999566398</v>
      </c>
      <c r="J1924" s="16" t="n">
        <v>3.86905330776309</v>
      </c>
      <c r="K1924" s="16" t="n">
        <v>0.605844257178527</v>
      </c>
      <c r="L1924" s="16" t="n">
        <v>0.595934769038702</v>
      </c>
    </row>
    <row r="1925" customFormat="false" ht="15" hidden="false" customHeight="false" outlineLevel="0" collapsed="false">
      <c r="A1925" s="17" t="n">
        <v>2320</v>
      </c>
      <c r="B1925" s="16" t="n">
        <v>0.142699487921264</v>
      </c>
      <c r="C1925" s="16" t="n">
        <v>0.152051080478711</v>
      </c>
      <c r="D1925" s="16" t="n">
        <v>1</v>
      </c>
      <c r="E1925" s="17" t="n">
        <v>16.2</v>
      </c>
      <c r="F1925" s="16" t="n">
        <v>2.87229026453087</v>
      </c>
      <c r="G1925" s="16" t="n">
        <v>1.68213915234953</v>
      </c>
      <c r="H1925" s="16" t="n">
        <v>0.382144406726862</v>
      </c>
      <c r="I1925" s="16" t="n">
        <v>1.30102999566398</v>
      </c>
      <c r="J1925" s="16" t="n">
        <v>3.26583174973123</v>
      </c>
      <c r="K1925" s="16" t="n">
        <v>0.606039325842697</v>
      </c>
      <c r="L1925" s="16" t="n">
        <v>0.589302434456929</v>
      </c>
    </row>
    <row r="1926" customFormat="false" ht="15" hidden="false" customHeight="false" outlineLevel="0" collapsed="false">
      <c r="A1926" s="17" t="n">
        <v>2321</v>
      </c>
      <c r="B1926" s="16" t="n">
        <v>0.140982641838491</v>
      </c>
      <c r="C1926" s="16" t="n">
        <v>0.150249871352081</v>
      </c>
      <c r="D1926" s="16" t="n">
        <v>1</v>
      </c>
      <c r="E1926" s="17" t="n">
        <v>16.2</v>
      </c>
      <c r="F1926" s="16" t="n">
        <v>2.88721573990203</v>
      </c>
      <c r="G1926" s="16" t="n">
        <v>1.68536361870193</v>
      </c>
      <c r="H1926" s="16" t="n">
        <v>0.382144406726862</v>
      </c>
      <c r="I1926" s="16" t="n">
        <v>1.30102999566398</v>
      </c>
      <c r="J1926" s="16" t="n">
        <v>2.64228166936458</v>
      </c>
      <c r="K1926" s="16" t="n">
        <v>0.606312421972534</v>
      </c>
      <c r="L1926" s="16" t="n">
        <v>0.583606429463171</v>
      </c>
    </row>
    <row r="1927" customFormat="false" ht="15" hidden="false" customHeight="false" outlineLevel="0" collapsed="false">
      <c r="A1927" s="17" t="n">
        <v>2322</v>
      </c>
      <c r="B1927" s="16" t="n">
        <v>0.139447348192334</v>
      </c>
      <c r="C1927" s="16" t="n">
        <v>0.148633640426933</v>
      </c>
      <c r="D1927" s="16" t="n">
        <v>1</v>
      </c>
      <c r="E1927" s="17" t="n">
        <v>16.2</v>
      </c>
      <c r="F1927" s="16" t="n">
        <v>2.89836834356708</v>
      </c>
      <c r="G1927" s="16" t="n">
        <v>1.68653200146038</v>
      </c>
      <c r="H1927" s="16" t="n">
        <v>0.382144406726862</v>
      </c>
      <c r="I1927" s="16" t="n">
        <v>1.30102999566398</v>
      </c>
      <c r="J1927" s="16" t="n">
        <v>3.40404580325539</v>
      </c>
      <c r="K1927" s="16" t="n">
        <v>0.606078339575531</v>
      </c>
      <c r="L1927" s="16" t="n">
        <v>0.578495630461923</v>
      </c>
    </row>
    <row r="1928" customFormat="false" ht="15" hidden="false" customHeight="false" outlineLevel="0" collapsed="false">
      <c r="A1928" s="17" t="n">
        <v>2323</v>
      </c>
      <c r="B1928" s="16" t="n">
        <v>0.138089814947711</v>
      </c>
      <c r="C1928" s="16" t="n">
        <v>0.147206681497981</v>
      </c>
      <c r="D1928" s="16" t="n">
        <v>1</v>
      </c>
      <c r="E1928" s="17" t="n">
        <v>16.2</v>
      </c>
      <c r="F1928" s="16" t="n">
        <v>2.90975173074922</v>
      </c>
      <c r="G1928" s="16" t="n">
        <v>1.68653200146038</v>
      </c>
      <c r="H1928" s="16" t="n">
        <v>0.382144406726862</v>
      </c>
      <c r="I1928" s="16" t="n">
        <v>1.30102999566398</v>
      </c>
      <c r="J1928" s="16" t="n">
        <v>4.16594190545803</v>
      </c>
      <c r="K1928" s="16" t="n">
        <v>0.606702559300874</v>
      </c>
      <c r="L1928" s="16" t="n">
        <v>0.57186329588015</v>
      </c>
    </row>
    <row r="1929" customFormat="false" ht="15" hidden="false" customHeight="false" outlineLevel="0" collapsed="false">
      <c r="A1929" s="17" t="n">
        <v>2324</v>
      </c>
      <c r="B1929" s="16" t="n">
        <v>0.136887110976709</v>
      </c>
      <c r="C1929" s="16" t="n">
        <v>0.145940064253767</v>
      </c>
      <c r="D1929" s="16" t="n">
        <v>1</v>
      </c>
      <c r="E1929" s="17" t="n">
        <v>16.2</v>
      </c>
      <c r="F1929" s="16" t="n">
        <v>2.91924813121438</v>
      </c>
      <c r="G1929" s="16" t="n">
        <v>1.68672719024783</v>
      </c>
      <c r="H1929" s="16" t="n">
        <v>0.382144406726862</v>
      </c>
      <c r="I1929" s="16" t="n">
        <v>1.30102999566398</v>
      </c>
      <c r="J1929" s="16" t="n">
        <v>3.61801285466425</v>
      </c>
      <c r="K1929" s="16" t="n">
        <v>0.607326779026217</v>
      </c>
      <c r="L1929" s="16" t="n">
        <v>0.565738139825219</v>
      </c>
    </row>
    <row r="1930" customFormat="false" ht="15" hidden="false" customHeight="false" outlineLevel="0" collapsed="false">
      <c r="A1930" s="17" t="n">
        <v>2325</v>
      </c>
      <c r="B1930" s="16" t="n">
        <v>0.135845473967493</v>
      </c>
      <c r="C1930" s="16" t="n">
        <v>0.144837336049656</v>
      </c>
      <c r="D1930" s="16" t="n">
        <v>1</v>
      </c>
      <c r="E1930" s="17" t="n">
        <v>16.2</v>
      </c>
      <c r="F1930" s="16" t="n">
        <v>2.92489934681012</v>
      </c>
      <c r="G1930" s="16" t="n">
        <v>1.68672719024783</v>
      </c>
      <c r="H1930" s="16" t="n">
        <v>0.383723101589083</v>
      </c>
      <c r="I1930" s="16" t="n">
        <v>1.30102999566398</v>
      </c>
      <c r="J1930" s="16" t="n">
        <v>3.98342277633324</v>
      </c>
      <c r="K1930" s="16" t="n">
        <v>0.607599875156055</v>
      </c>
      <c r="L1930" s="16" t="n">
        <v>0.558130461922597</v>
      </c>
    </row>
    <row r="1931" customFormat="false" ht="15" hidden="false" customHeight="false" outlineLevel="0" collapsed="false">
      <c r="A1931" s="17" t="n">
        <v>2326</v>
      </c>
      <c r="B1931" s="16" t="n">
        <v>0.134938728892141</v>
      </c>
      <c r="C1931" s="16" t="n">
        <v>0.143893904607283</v>
      </c>
      <c r="D1931" s="16" t="n">
        <v>1</v>
      </c>
      <c r="E1931" s="17" t="n">
        <v>16.2</v>
      </c>
      <c r="F1931" s="16" t="n">
        <v>2.93936540361746</v>
      </c>
      <c r="G1931" s="16" t="n">
        <v>1.68784083345235</v>
      </c>
      <c r="H1931" s="16" t="n">
        <v>0.384846074998874</v>
      </c>
      <c r="I1931" s="16" t="n">
        <v>1.30102999566398</v>
      </c>
      <c r="J1931" s="16" t="n">
        <v>3.53533023181333</v>
      </c>
      <c r="K1931" s="16" t="n">
        <v>0.608302122347066</v>
      </c>
      <c r="L1931" s="16" t="n">
        <v>0.548806179775281</v>
      </c>
    </row>
    <row r="1932" customFormat="false" ht="15" hidden="false" customHeight="false" outlineLevel="0" collapsed="false">
      <c r="A1932" s="17" t="n">
        <v>2327</v>
      </c>
      <c r="B1932" s="16" t="n">
        <v>0.134188738030692</v>
      </c>
      <c r="C1932" s="16" t="n">
        <v>0.143128930852654</v>
      </c>
      <c r="D1932" s="16" t="n">
        <v>1</v>
      </c>
      <c r="E1932" s="17" t="n">
        <v>16.2</v>
      </c>
      <c r="F1932" s="16" t="n">
        <v>2.96022310057866</v>
      </c>
      <c r="G1932" s="16" t="n">
        <v>1.69470189950918</v>
      </c>
      <c r="H1932" s="16" t="n">
        <v>0.387875184689306</v>
      </c>
      <c r="I1932" s="16" t="n">
        <v>1.30102999566398</v>
      </c>
      <c r="J1932" s="16" t="n">
        <v>2.61854653292805</v>
      </c>
      <c r="K1932" s="16" t="n">
        <v>0.608887328339576</v>
      </c>
      <c r="L1932" s="16" t="n">
        <v>0.538272471910112</v>
      </c>
    </row>
    <row r="1933" customFormat="false" ht="15" hidden="false" customHeight="false" outlineLevel="0" collapsed="false">
      <c r="A1933" s="17" t="n">
        <v>2328</v>
      </c>
      <c r="B1933" s="16" t="n">
        <v>0.133567323701249</v>
      </c>
      <c r="C1933" s="16" t="n">
        <v>0.142472786431232</v>
      </c>
      <c r="D1933" s="16" t="n">
        <v>1</v>
      </c>
      <c r="E1933" s="17" t="n">
        <v>16.2</v>
      </c>
      <c r="F1933" s="16" t="n">
        <v>2.96834417974918</v>
      </c>
      <c r="G1933" s="16" t="n">
        <v>1.69742739265726</v>
      </c>
      <c r="H1933" s="16" t="n">
        <v>0.387875184689306</v>
      </c>
      <c r="I1933" s="16" t="n">
        <v>1.30102999566398</v>
      </c>
      <c r="J1933" s="16" t="n">
        <v>3.08958882896288</v>
      </c>
      <c r="K1933" s="16" t="n">
        <v>0.609355493133583</v>
      </c>
      <c r="L1933" s="16" t="n">
        <v>0.525710049937578</v>
      </c>
    </row>
    <row r="1934" customFormat="false" ht="15" hidden="false" customHeight="false" outlineLevel="0" collapsed="false">
      <c r="A1934" s="17" t="n">
        <v>2329</v>
      </c>
      <c r="B1934" s="16" t="n">
        <v>0.133064964786172</v>
      </c>
      <c r="C1934" s="16" t="n">
        <v>0.141971328703875</v>
      </c>
      <c r="D1934" s="16" t="n">
        <v>1</v>
      </c>
      <c r="E1934" s="17" t="n">
        <v>16.2</v>
      </c>
      <c r="F1934" s="16" t="n">
        <v>2.99072066430145</v>
      </c>
      <c r="G1934" s="16" t="n">
        <v>1.70029237062936</v>
      </c>
      <c r="H1934" s="16" t="n">
        <v>0.38878262226534</v>
      </c>
      <c r="I1934" s="16" t="n">
        <v>1.30102999566398</v>
      </c>
      <c r="J1934" s="16" t="n">
        <v>3.16590526908857</v>
      </c>
      <c r="K1934" s="16" t="n">
        <v>0.609628589263421</v>
      </c>
      <c r="L1934" s="16" t="n">
        <v>0.509714419475655</v>
      </c>
    </row>
    <row r="1935" customFormat="false" ht="15" hidden="false" customHeight="false" outlineLevel="0" collapsed="false">
      <c r="A1935" s="17" t="n">
        <v>2330</v>
      </c>
      <c r="B1935" s="16" t="n">
        <v>0.132682905842861</v>
      </c>
      <c r="C1935" s="16" t="n">
        <v>0.141600123052014</v>
      </c>
      <c r="D1935" s="16" t="n">
        <v>1</v>
      </c>
      <c r="E1935" s="17" t="n">
        <v>16.2</v>
      </c>
      <c r="F1935" s="16" t="n">
        <v>3.01514137237484</v>
      </c>
      <c r="G1935" s="16" t="n">
        <v>1.70029237062936</v>
      </c>
      <c r="H1935" s="16" t="n">
        <v>0.391301647477331</v>
      </c>
      <c r="I1935" s="16" t="n">
        <v>1.30102999566398</v>
      </c>
      <c r="J1935" s="16" t="n">
        <v>3.00673246819857</v>
      </c>
      <c r="K1935" s="16" t="n">
        <v>0.610174781523096</v>
      </c>
      <c r="L1935" s="16" t="n">
        <v>0.510377652933833</v>
      </c>
    </row>
    <row r="1936" customFormat="false" ht="15" hidden="false" customHeight="false" outlineLevel="0" collapsed="false">
      <c r="A1936" s="17" t="n">
        <v>2331</v>
      </c>
      <c r="B1936" s="16" t="n">
        <v>0.132429753430188</v>
      </c>
      <c r="C1936" s="16" t="n">
        <v>0.141340672425675</v>
      </c>
      <c r="D1936" s="16" t="n">
        <v>1</v>
      </c>
      <c r="E1936" s="17" t="n">
        <v>16.2</v>
      </c>
      <c r="F1936" s="16" t="n">
        <v>3.02570598747148</v>
      </c>
      <c r="G1936" s="16" t="n">
        <v>1.70029237062936</v>
      </c>
      <c r="H1936" s="16" t="n">
        <v>0.391301647477331</v>
      </c>
      <c r="I1936" s="16" t="n">
        <v>1.30102999566398</v>
      </c>
      <c r="J1936" s="16" t="n">
        <v>2.65249349029597</v>
      </c>
      <c r="K1936" s="16" t="n">
        <v>0.610369850187266</v>
      </c>
      <c r="L1936" s="16" t="n">
        <v>0.532576466916355</v>
      </c>
    </row>
    <row r="1937" customFormat="false" ht="15" hidden="false" customHeight="false" outlineLevel="0" collapsed="false">
      <c r="A1937" s="17" t="n">
        <v>2332</v>
      </c>
      <c r="B1937" s="16" t="n">
        <v>0.132283088544177</v>
      </c>
      <c r="C1937" s="16" t="n">
        <v>0.141218116172077</v>
      </c>
      <c r="D1937" s="16" t="n">
        <v>1</v>
      </c>
      <c r="E1937" s="17" t="n">
        <v>16.2</v>
      </c>
      <c r="F1937" s="16" t="n">
        <v>3.04842911369054</v>
      </c>
      <c r="G1937" s="16" t="n">
        <v>1.70029237062936</v>
      </c>
      <c r="H1937" s="16" t="n">
        <v>0.391301647477331</v>
      </c>
      <c r="I1937" s="16" t="n">
        <v>1.30102999566398</v>
      </c>
      <c r="J1937" s="16" t="n">
        <v>2.38425573777323</v>
      </c>
      <c r="K1937" s="16" t="n">
        <v>0.610720973782772</v>
      </c>
      <c r="L1937" s="16" t="n">
        <v>0.558403558052435</v>
      </c>
    </row>
    <row r="1938" customFormat="false" ht="15" hidden="false" customHeight="false" outlineLevel="0" collapsed="false">
      <c r="A1938" s="17" t="n">
        <v>2333</v>
      </c>
      <c r="B1938" s="16" t="n">
        <v>0.132254082192149</v>
      </c>
      <c r="C1938" s="16" t="n">
        <v>0.141220877742332</v>
      </c>
      <c r="D1938" s="16" t="n">
        <v>1</v>
      </c>
      <c r="E1938" s="17" t="n">
        <v>16.2</v>
      </c>
      <c r="F1938" s="16" t="n">
        <v>3.07215786755179</v>
      </c>
      <c r="G1938" s="16" t="n">
        <v>1.70029237062936</v>
      </c>
      <c r="H1938" s="16" t="n">
        <v>0.391301647477331</v>
      </c>
      <c r="I1938" s="16" t="n">
        <v>1.30102999566398</v>
      </c>
      <c r="J1938" s="16" t="n">
        <v>3.49165673096608</v>
      </c>
      <c r="K1938" s="16" t="n">
        <v>0.611579275905119</v>
      </c>
      <c r="L1938" s="16" t="n">
        <v>0.583723470661673</v>
      </c>
    </row>
    <row r="1939" customFormat="false" ht="15" hidden="false" customHeight="false" outlineLevel="0" collapsed="false">
      <c r="A1939" s="17" t="n">
        <v>2334</v>
      </c>
      <c r="B1939" s="16" t="n">
        <v>0.132326277904213</v>
      </c>
      <c r="C1939" s="16" t="n">
        <v>0.141330274010307</v>
      </c>
      <c r="D1939" s="16" t="n">
        <v>1</v>
      </c>
      <c r="E1939" s="17" t="n">
        <v>16.4</v>
      </c>
      <c r="F1939" s="16" t="n">
        <v>3.09481498942361</v>
      </c>
      <c r="G1939" s="16" t="n">
        <v>1.70029237062936</v>
      </c>
      <c r="H1939" s="16" t="n">
        <v>0.391301647477331</v>
      </c>
      <c r="I1939" s="16" t="n">
        <v>1.30102999566398</v>
      </c>
      <c r="J1939" s="16" t="n">
        <v>2.55067140851987</v>
      </c>
      <c r="K1939" s="16" t="n">
        <v>0.611852372034956</v>
      </c>
      <c r="L1939" s="16" t="n">
        <v>0.606234394506866</v>
      </c>
    </row>
    <row r="1940" customFormat="false" ht="15" hidden="false" customHeight="false" outlineLevel="0" collapsed="false">
      <c r="A1940" s="17" t="n">
        <v>2335</v>
      </c>
      <c r="B1940" s="16" t="n">
        <v>0.132481559386684</v>
      </c>
      <c r="C1940" s="16" t="n">
        <v>0.141548636840301</v>
      </c>
      <c r="D1940" s="16" t="n">
        <v>1</v>
      </c>
      <c r="E1940" s="17" t="n">
        <v>16.5</v>
      </c>
      <c r="F1940" s="16" t="n">
        <v>3.13015437402386</v>
      </c>
      <c r="G1940" s="16" t="n">
        <v>1.70029237062936</v>
      </c>
      <c r="H1940" s="16" t="n">
        <v>0.391301647477331</v>
      </c>
      <c r="I1940" s="16" t="n">
        <v>1.30102999566398</v>
      </c>
      <c r="J1940" s="16" t="n">
        <v>3.1156799936352</v>
      </c>
      <c r="K1940" s="16" t="n">
        <v>0.612710674157303</v>
      </c>
      <c r="L1940" s="16" t="n">
        <v>0.623478464419476</v>
      </c>
    </row>
    <row r="1941" customFormat="false" ht="15" hidden="false" customHeight="false" outlineLevel="0" collapsed="false">
      <c r="A1941" s="17" t="n">
        <v>2336</v>
      </c>
      <c r="B1941" s="16" t="n">
        <v>0.132730469418069</v>
      </c>
      <c r="C1941" s="16" t="n">
        <v>0.141862946363647</v>
      </c>
      <c r="D1941" s="16" t="n">
        <v>1</v>
      </c>
      <c r="E1941" s="17" t="n">
        <v>16.5</v>
      </c>
      <c r="F1941" s="16" t="n">
        <v>3.16336807073353</v>
      </c>
      <c r="G1941" s="16" t="n">
        <v>1.70029237062936</v>
      </c>
      <c r="H1941" s="16" t="n">
        <v>0.391301647477331</v>
      </c>
      <c r="I1941" s="16" t="n">
        <v>1.30102999566398</v>
      </c>
      <c r="J1941" s="16" t="n">
        <v>3.0274512029396</v>
      </c>
      <c r="K1941" s="16" t="n">
        <v>0.613412921348315</v>
      </c>
      <c r="L1941" s="16" t="n">
        <v>0.634636392009988</v>
      </c>
    </row>
    <row r="1942" customFormat="false" ht="15" hidden="false" customHeight="false" outlineLevel="0" collapsed="false">
      <c r="A1942" s="17" t="n">
        <v>2337</v>
      </c>
      <c r="B1942" s="16" t="n">
        <v>0.133052942860458</v>
      </c>
      <c r="C1942" s="16" t="n">
        <v>0.142246018425467</v>
      </c>
      <c r="D1942" s="16" t="n">
        <v>1</v>
      </c>
      <c r="E1942" s="17" t="n">
        <v>16.8</v>
      </c>
      <c r="F1942" s="16" t="n">
        <v>3.19000934596397</v>
      </c>
      <c r="G1942" s="16" t="n">
        <v>1.70029237062936</v>
      </c>
      <c r="H1942" s="16" t="n">
        <v>0.391301647477331</v>
      </c>
      <c r="I1942" s="16" t="n">
        <v>1.30102999566398</v>
      </c>
      <c r="J1942" s="16" t="n">
        <v>4.45541501982944</v>
      </c>
      <c r="K1942" s="16" t="n">
        <v>0.614037141073658</v>
      </c>
      <c r="L1942" s="16" t="n">
        <v>0.637796504369538</v>
      </c>
    </row>
    <row r="1943" customFormat="false" ht="15" hidden="false" customHeight="false" outlineLevel="0" collapsed="false">
      <c r="A1943" s="17" t="n">
        <v>2338</v>
      </c>
      <c r="B1943" s="16" t="n">
        <v>0.133454522324933</v>
      </c>
      <c r="C1943" s="16" t="n">
        <v>0.142714771850223</v>
      </c>
      <c r="D1943" s="16" t="n">
        <v>1</v>
      </c>
      <c r="E1943" s="17" t="n">
        <v>16.8</v>
      </c>
      <c r="F1943" s="16" t="n">
        <v>3.21911252984494</v>
      </c>
      <c r="G1943" s="16" t="n">
        <v>1.70029237062936</v>
      </c>
      <c r="H1943" s="16" t="n">
        <v>0.391301647477331</v>
      </c>
      <c r="I1943" s="16" t="n">
        <v>1.30102999566398</v>
      </c>
      <c r="J1943" s="16" t="n">
        <v>3.44019773260767</v>
      </c>
      <c r="K1943" s="16" t="n">
        <v>0.615285580524345</v>
      </c>
      <c r="L1943" s="16" t="n">
        <v>0.634714419475655</v>
      </c>
    </row>
    <row r="1944" customFormat="false" ht="15" hidden="false" customHeight="false" outlineLevel="0" collapsed="false">
      <c r="A1944" s="17" t="n">
        <v>2339</v>
      </c>
      <c r="B1944" s="16" t="n">
        <v>0.133891694765124</v>
      </c>
      <c r="C1944" s="16" t="n">
        <v>0.143215137879165</v>
      </c>
      <c r="D1944" s="16" t="n">
        <v>1</v>
      </c>
      <c r="E1944" s="17" t="n">
        <v>16.9</v>
      </c>
      <c r="F1944" s="16" t="n">
        <v>3.24429398673451</v>
      </c>
      <c r="G1944" s="16" t="n">
        <v>1.70029237062936</v>
      </c>
      <c r="H1944" s="16" t="n">
        <v>0.391301647477331</v>
      </c>
      <c r="I1944" s="16" t="n">
        <v>1.30102999566398</v>
      </c>
      <c r="J1944" s="16" t="n">
        <v>3.5179503230763</v>
      </c>
      <c r="K1944" s="16" t="n">
        <v>0.616573033707865</v>
      </c>
      <c r="L1944" s="16" t="n">
        <v>0.622815230961298</v>
      </c>
    </row>
    <row r="1945" customFormat="false" ht="15" hidden="false" customHeight="false" outlineLevel="0" collapsed="false">
      <c r="A1945" s="17" t="n">
        <v>2340</v>
      </c>
      <c r="B1945" s="16" t="n">
        <v>0.134338373525275</v>
      </c>
      <c r="C1945" s="16" t="n">
        <v>0.143720197752955</v>
      </c>
      <c r="D1945" s="16" t="n">
        <v>1</v>
      </c>
      <c r="E1945" s="17" t="n">
        <v>16.9</v>
      </c>
      <c r="F1945" s="16" t="n">
        <v>3.26397865028726</v>
      </c>
      <c r="G1945" s="16" t="n">
        <v>1.70029237062936</v>
      </c>
      <c r="H1945" s="16" t="n">
        <v>0.391301647477331</v>
      </c>
      <c r="I1945" s="16" t="n">
        <v>1.30102999566398</v>
      </c>
      <c r="J1945" s="16" t="n">
        <v>3.55644304759613</v>
      </c>
      <c r="K1945" s="16" t="n">
        <v>0.617080212234707</v>
      </c>
      <c r="L1945" s="16" t="n">
        <v>0.601981897627965</v>
      </c>
    </row>
    <row r="1946" customFormat="false" ht="15" hidden="false" customHeight="false" outlineLevel="0" collapsed="false">
      <c r="A1946" s="17" t="n">
        <v>2341</v>
      </c>
      <c r="B1946" s="16" t="n">
        <v>0.134761490652131</v>
      </c>
      <c r="C1946" s="16" t="n">
        <v>0.144194410883644</v>
      </c>
      <c r="D1946" s="16" t="n">
        <v>1</v>
      </c>
      <c r="E1946" s="17" t="n">
        <v>16.9</v>
      </c>
      <c r="F1946" s="16" t="n">
        <v>3.28261586349899</v>
      </c>
      <c r="G1946" s="16" t="n">
        <v>1.70029237062936</v>
      </c>
      <c r="H1946" s="16" t="n">
        <v>0.391301647477331</v>
      </c>
      <c r="I1946" s="16" t="n">
        <v>1.30102999566398</v>
      </c>
      <c r="J1946" s="16" t="n">
        <v>4.19126677029385</v>
      </c>
      <c r="K1946" s="16" t="n">
        <v>0.617587390761548</v>
      </c>
      <c r="L1946" s="16" t="n">
        <v>0.570263732833958</v>
      </c>
    </row>
    <row r="1947" customFormat="false" ht="15" hidden="false" customHeight="false" outlineLevel="0" collapsed="false">
      <c r="A1947" s="17" t="n">
        <v>2342</v>
      </c>
      <c r="B1947" s="16" t="n">
        <v>0.135112246498466</v>
      </c>
      <c r="C1947" s="16" t="n">
        <v>0.144581356452087</v>
      </c>
      <c r="D1947" s="16" t="n">
        <v>1</v>
      </c>
      <c r="E1947" s="17" t="n">
        <v>16.9</v>
      </c>
      <c r="F1947" s="16" t="n">
        <v>3.29750393494621</v>
      </c>
      <c r="G1947" s="16" t="n">
        <v>1.70029237062936</v>
      </c>
      <c r="H1947" s="16" t="n">
        <v>0.391301647477331</v>
      </c>
      <c r="I1947" s="16" t="n">
        <v>1.30102999566398</v>
      </c>
      <c r="J1947" s="16" t="n">
        <v>4.1445545725681</v>
      </c>
      <c r="K1947" s="16" t="n">
        <v>0.61809456928839</v>
      </c>
      <c r="L1947" s="16" t="n">
        <v>0.529962546816479</v>
      </c>
    </row>
    <row r="1948" customFormat="false" ht="15" hidden="false" customHeight="false" outlineLevel="0" collapsed="false">
      <c r="A1948" s="17" t="n">
        <v>2343</v>
      </c>
      <c r="B1948" s="16" t="n">
        <v>0.135351060682701</v>
      </c>
      <c r="C1948" s="16" t="n">
        <v>0.14485570706762</v>
      </c>
      <c r="D1948" s="16" t="n">
        <v>1</v>
      </c>
      <c r="E1948" s="17" t="n">
        <v>16.9</v>
      </c>
      <c r="F1948" s="16" t="n">
        <v>3.31505688423413</v>
      </c>
      <c r="G1948" s="16" t="n">
        <v>1.70029237062936</v>
      </c>
      <c r="H1948" s="16" t="n">
        <v>0.391301647477331</v>
      </c>
      <c r="I1948" s="16" t="n">
        <v>1.30102999566398</v>
      </c>
      <c r="J1948" s="16" t="n">
        <v>4.46343107314857</v>
      </c>
      <c r="K1948" s="16" t="n">
        <v>0.618445692883895</v>
      </c>
      <c r="L1948" s="16" t="n">
        <v>0.509792446941323</v>
      </c>
    </row>
    <row r="1949" customFormat="false" ht="15" hidden="false" customHeight="false" outlineLevel="0" collapsed="false">
      <c r="A1949" s="17" t="n">
        <v>2344</v>
      </c>
      <c r="B1949" s="16" t="n">
        <v>0.13544561744978</v>
      </c>
      <c r="C1949" s="16" t="n">
        <v>0.144959236442875</v>
      </c>
      <c r="D1949" s="16" t="n">
        <v>1</v>
      </c>
      <c r="E1949" s="17" t="n">
        <v>16.9</v>
      </c>
      <c r="F1949" s="16" t="n">
        <v>3.3264326459093</v>
      </c>
      <c r="G1949" s="16" t="n">
        <v>1.70029237062936</v>
      </c>
      <c r="H1949" s="16" t="n">
        <v>0.391301647477331</v>
      </c>
      <c r="I1949" s="16" t="n">
        <v>1.30102999566398</v>
      </c>
      <c r="J1949" s="16" t="n">
        <v>3.70254419793488</v>
      </c>
      <c r="K1949" s="16" t="n">
        <v>0.618679775280899</v>
      </c>
      <c r="L1949" s="16" t="n">
        <v>0.545060861423221</v>
      </c>
    </row>
    <row r="1950" customFormat="false" ht="15" hidden="false" customHeight="false" outlineLevel="0" collapsed="false">
      <c r="A1950" s="17" t="n">
        <v>2345</v>
      </c>
      <c r="B1950" s="16" t="n">
        <v>0.135376853764885</v>
      </c>
      <c r="C1950" s="16" t="n">
        <v>0.144865157250106</v>
      </c>
      <c r="D1950" s="16" t="n">
        <v>1</v>
      </c>
      <c r="E1950" s="17" t="n">
        <v>16.9</v>
      </c>
      <c r="F1950" s="16" t="n">
        <v>3.32486646498112</v>
      </c>
      <c r="G1950" s="16" t="n">
        <v>1.70029237062936</v>
      </c>
      <c r="H1950" s="16" t="n">
        <v>0.391301647477331</v>
      </c>
      <c r="I1950" s="16" t="n">
        <v>1.30102999566398</v>
      </c>
      <c r="J1950" s="16" t="n">
        <v>3.73510816850337</v>
      </c>
      <c r="K1950" s="16" t="n">
        <v>0.618640761548065</v>
      </c>
      <c r="L1950" s="16" t="n">
        <v>0.577364232209738</v>
      </c>
    </row>
    <row r="1951" customFormat="false" ht="15" hidden="false" customHeight="false" outlineLevel="0" collapsed="false">
      <c r="A1951" s="17" t="n">
        <v>2346</v>
      </c>
      <c r="B1951" s="16" t="n">
        <v>0.135083513955275</v>
      </c>
      <c r="C1951" s="16" t="n">
        <v>0.144524870084578</v>
      </c>
      <c r="D1951" s="16" t="n">
        <v>1</v>
      </c>
      <c r="E1951" s="17" t="n">
        <v>16.9</v>
      </c>
      <c r="F1951" s="16" t="n">
        <v>3.31616875674789</v>
      </c>
      <c r="G1951" s="16" t="n">
        <v>1.70029237062936</v>
      </c>
      <c r="H1951" s="16" t="n">
        <v>0.391301647477331</v>
      </c>
      <c r="I1951" s="16" t="n">
        <v>1.30102999566398</v>
      </c>
      <c r="J1951" s="16" t="n">
        <v>4.32965589748797</v>
      </c>
      <c r="K1951" s="16" t="n">
        <v>0.618718789013733</v>
      </c>
      <c r="L1951" s="16" t="n">
        <v>0.600655430711611</v>
      </c>
    </row>
    <row r="1952" customFormat="false" ht="15" hidden="false" customHeight="false" outlineLevel="0" collapsed="false">
      <c r="A1952" s="17" t="n">
        <v>2347</v>
      </c>
      <c r="B1952" s="16" t="n">
        <v>0.134594564429588</v>
      </c>
      <c r="C1952" s="16" t="n">
        <v>0.14395351115656</v>
      </c>
      <c r="D1952" s="16" t="n">
        <v>1</v>
      </c>
      <c r="E1952" s="17" t="n">
        <v>16.9</v>
      </c>
      <c r="F1952" s="16" t="n">
        <v>3.29568881303348</v>
      </c>
      <c r="G1952" s="16" t="n">
        <v>1.70029237062936</v>
      </c>
      <c r="H1952" s="16" t="n">
        <v>0.391301647477331</v>
      </c>
      <c r="I1952" s="16" t="n">
        <v>1.30102999566398</v>
      </c>
      <c r="J1952" s="16" t="n">
        <v>4.01499645233041</v>
      </c>
      <c r="K1952" s="16" t="n">
        <v>0.618367665418227</v>
      </c>
      <c r="L1952" s="16" t="n">
        <v>0.616338951310862</v>
      </c>
    </row>
    <row r="1953" customFormat="false" ht="15" hidden="false" customHeight="false" outlineLevel="0" collapsed="false">
      <c r="A1953" s="17" t="n">
        <v>2348</v>
      </c>
      <c r="B1953" s="16" t="n">
        <v>0.133881363396843</v>
      </c>
      <c r="C1953" s="16" t="n">
        <v>0.143130490535431</v>
      </c>
      <c r="D1953" s="16" t="n">
        <v>1</v>
      </c>
      <c r="E1953" s="17" t="n">
        <v>16.9</v>
      </c>
      <c r="F1953" s="16" t="n">
        <v>3.27000774414774</v>
      </c>
      <c r="G1953" s="16" t="n">
        <v>1.70029237062936</v>
      </c>
      <c r="H1953" s="16" t="n">
        <v>0.391301647477331</v>
      </c>
      <c r="I1953" s="16" t="n">
        <v>1.30102999566398</v>
      </c>
      <c r="J1953" s="16" t="n">
        <v>4.86215258324941</v>
      </c>
      <c r="K1953" s="16" t="n">
        <v>0.617782459425718</v>
      </c>
      <c r="L1953" s="16" t="n">
        <v>0.625702247191011</v>
      </c>
    </row>
    <row r="1954" customFormat="false" ht="15" hidden="false" customHeight="false" outlineLevel="0" collapsed="false">
      <c r="A1954" s="17" t="n">
        <v>2349</v>
      </c>
      <c r="B1954" s="16" t="n">
        <v>0.132942762225866</v>
      </c>
      <c r="C1954" s="16" t="n">
        <v>0.142071317776703</v>
      </c>
      <c r="D1954" s="16" t="n">
        <v>1</v>
      </c>
      <c r="E1954" s="17" t="n">
        <v>16.8</v>
      </c>
      <c r="F1954" s="16" t="n">
        <v>3.24515071394088</v>
      </c>
      <c r="G1954" s="16" t="n">
        <v>1.70029237062936</v>
      </c>
      <c r="H1954" s="16" t="n">
        <v>0.391301647477331</v>
      </c>
      <c r="I1954" s="16" t="n">
        <v>1.30102999566398</v>
      </c>
      <c r="J1954" s="16" t="n">
        <v>4.58638840503557</v>
      </c>
      <c r="K1954" s="16" t="n">
        <v>0.617158239700375</v>
      </c>
      <c r="L1954" s="16" t="n">
        <v>0.631905430711611</v>
      </c>
    </row>
    <row r="1955" customFormat="false" ht="15" hidden="false" customHeight="false" outlineLevel="0" collapsed="false">
      <c r="A1955" s="17" t="n">
        <v>2350</v>
      </c>
      <c r="B1955" s="16" t="n">
        <v>0.131811561373373</v>
      </c>
      <c r="C1955" s="16" t="n">
        <v>0.140797172557939</v>
      </c>
      <c r="D1955" s="16" t="n">
        <v>1</v>
      </c>
      <c r="E1955" s="17" t="n">
        <v>16.8</v>
      </c>
      <c r="F1955" s="16" t="n">
        <v>3.21488338673478</v>
      </c>
      <c r="G1955" s="16" t="n">
        <v>1.70029237062936</v>
      </c>
      <c r="H1955" s="16" t="n">
        <v>0.391301647477331</v>
      </c>
      <c r="I1955" s="16" t="n">
        <v>1.30102999566398</v>
      </c>
      <c r="J1955" s="16" t="n">
        <v>3.60453500739904</v>
      </c>
      <c r="K1955" s="16" t="n">
        <v>0.616924157303371</v>
      </c>
      <c r="L1955" s="16" t="n">
        <v>0.633934144818976</v>
      </c>
    </row>
    <row r="1956" customFormat="false" ht="15" hidden="false" customHeight="false" outlineLevel="0" collapsed="false">
      <c r="A1956" s="17" t="n">
        <v>2351</v>
      </c>
      <c r="B1956" s="16" t="n">
        <v>0.130537802250021</v>
      </c>
      <c r="C1956" s="16" t="n">
        <v>0.139370638437653</v>
      </c>
      <c r="D1956" s="16" t="n">
        <v>1</v>
      </c>
      <c r="E1956" s="17" t="n">
        <v>16.6</v>
      </c>
      <c r="F1956" s="16" t="n">
        <v>3.18535030663062</v>
      </c>
      <c r="G1956" s="16" t="n">
        <v>1.70029237062936</v>
      </c>
      <c r="H1956" s="16" t="n">
        <v>0.391301647477331</v>
      </c>
      <c r="I1956" s="16" t="n">
        <v>1.30102999566398</v>
      </c>
      <c r="J1956" s="16" t="n">
        <v>4.46759926497798</v>
      </c>
      <c r="K1956" s="16" t="n">
        <v>0.616416978776529</v>
      </c>
      <c r="L1956" s="16" t="n">
        <v>0.633661048689139</v>
      </c>
    </row>
    <row r="1957" customFormat="false" ht="15" hidden="false" customHeight="false" outlineLevel="0" collapsed="false">
      <c r="A1957" s="17" t="n">
        <v>2352</v>
      </c>
      <c r="B1957" s="16" t="n">
        <v>0.129132575976352</v>
      </c>
      <c r="C1957" s="16" t="n">
        <v>0.137820578023289</v>
      </c>
      <c r="D1957" s="16" t="n">
        <v>1</v>
      </c>
      <c r="E1957" s="17" t="n">
        <v>16.6</v>
      </c>
      <c r="F1957" s="16" t="n">
        <v>3.16172924264276</v>
      </c>
      <c r="G1957" s="16" t="n">
        <v>1.70029237062936</v>
      </c>
      <c r="H1957" s="16" t="n">
        <v>0.391301647477331</v>
      </c>
      <c r="I1957" s="16" t="n">
        <v>1.30102999566398</v>
      </c>
      <c r="J1957" s="16" t="n">
        <v>4.36613350211122</v>
      </c>
      <c r="K1957" s="16" t="n">
        <v>0.615909800249688</v>
      </c>
      <c r="L1957" s="16" t="n">
        <v>0.631164169787765</v>
      </c>
    </row>
    <row r="1958" customFormat="false" ht="15" hidden="false" customHeight="false" outlineLevel="0" collapsed="false">
      <c r="A1958" s="17" t="n">
        <v>2353</v>
      </c>
      <c r="B1958" s="16" t="n">
        <v>0.127696294130551</v>
      </c>
      <c r="C1958" s="16" t="n">
        <v>0.136238855801606</v>
      </c>
      <c r="D1958" s="16" t="n">
        <v>1</v>
      </c>
      <c r="E1958" s="17" t="n">
        <v>16.5</v>
      </c>
      <c r="F1958" s="16" t="n">
        <v>3.13849501409443</v>
      </c>
      <c r="G1958" s="16" t="n">
        <v>1.70029237062936</v>
      </c>
      <c r="H1958" s="16" t="n">
        <v>0.391301647477331</v>
      </c>
      <c r="I1958" s="16" t="n">
        <v>1.30102999566398</v>
      </c>
      <c r="J1958" s="16" t="n">
        <v>3.63694892252305</v>
      </c>
      <c r="K1958" s="16" t="n">
        <v>0.615246566791511</v>
      </c>
      <c r="L1958" s="16" t="n">
        <v>0.627145755305868</v>
      </c>
    </row>
    <row r="1959" customFormat="false" ht="15" hidden="false" customHeight="false" outlineLevel="0" collapsed="false">
      <c r="A1959" s="17" t="n">
        <v>2354</v>
      </c>
      <c r="B1959" s="16" t="n">
        <v>0.1262472614439</v>
      </c>
      <c r="C1959" s="16" t="n">
        <v>0.13464797666987</v>
      </c>
      <c r="D1959" s="16" t="n">
        <v>1</v>
      </c>
      <c r="E1959" s="17" t="n">
        <v>16.5</v>
      </c>
      <c r="F1959" s="16" t="n">
        <v>3.11723499312727</v>
      </c>
      <c r="G1959" s="16" t="n">
        <v>1.70029237062936</v>
      </c>
      <c r="H1959" s="16" t="n">
        <v>0.391301647477331</v>
      </c>
      <c r="I1959" s="16" t="n">
        <v>1.30102999566398</v>
      </c>
      <c r="J1959" s="16" t="n">
        <v>3.80627933062061</v>
      </c>
      <c r="K1959" s="16" t="n">
        <v>0.614934456928839</v>
      </c>
      <c r="L1959" s="16" t="n">
        <v>0.623010299625468</v>
      </c>
    </row>
    <row r="1960" customFormat="false" ht="15" hidden="false" customHeight="false" outlineLevel="0" collapsed="false">
      <c r="A1960" s="17" t="n">
        <v>2355</v>
      </c>
      <c r="B1960" s="16" t="n">
        <v>0.124807250479029</v>
      </c>
      <c r="C1960" s="16" t="n">
        <v>0.133093005653178</v>
      </c>
      <c r="D1960" s="16" t="n">
        <v>1</v>
      </c>
      <c r="E1960" s="17" t="n">
        <v>16.5</v>
      </c>
      <c r="F1960" s="16" t="n">
        <v>3.11115295970912</v>
      </c>
      <c r="G1960" s="16" t="n">
        <v>1.70029237062936</v>
      </c>
      <c r="H1960" s="16" t="n">
        <v>0.391301647477331</v>
      </c>
      <c r="I1960" s="16" t="n">
        <v>1.30102999566398</v>
      </c>
      <c r="J1960" s="16" t="n">
        <v>3.78703418879948</v>
      </c>
      <c r="K1960" s="16" t="n">
        <v>0.614583333333333</v>
      </c>
      <c r="L1960" s="16" t="n">
        <v>0.617431335830212</v>
      </c>
    </row>
    <row r="1961" customFormat="false" ht="15" hidden="false" customHeight="false" outlineLevel="0" collapsed="false">
      <c r="A1961" s="17" t="n">
        <v>2356</v>
      </c>
      <c r="B1961" s="16" t="n">
        <v>0.123466530814767</v>
      </c>
      <c r="C1961" s="16" t="n">
        <v>0.131635958935772</v>
      </c>
      <c r="D1961" s="16" t="n">
        <v>1</v>
      </c>
      <c r="E1961" s="17" t="n">
        <v>16.5</v>
      </c>
      <c r="F1961" s="16" t="n">
        <v>3.10138276817672</v>
      </c>
      <c r="G1961" s="16" t="n">
        <v>1.70029237062936</v>
      </c>
      <c r="H1961" s="16" t="n">
        <v>0.391301647477331</v>
      </c>
      <c r="I1961" s="16" t="n">
        <v>1.30102999566398</v>
      </c>
      <c r="J1961" s="16" t="n">
        <v>3.33703645382801</v>
      </c>
      <c r="K1961" s="16" t="n">
        <v>0.614817415730337</v>
      </c>
      <c r="L1961" s="16" t="n">
        <v>0.613647003745318</v>
      </c>
    </row>
    <row r="1962" customFormat="false" ht="15" hidden="false" customHeight="false" outlineLevel="0" collapsed="false">
      <c r="A1962" s="17" t="n">
        <v>2357</v>
      </c>
      <c r="B1962" s="16" t="n">
        <v>0.122202772440182</v>
      </c>
      <c r="C1962" s="16" t="n">
        <v>0.130255459922921</v>
      </c>
      <c r="D1962" s="16" t="n">
        <v>1</v>
      </c>
      <c r="E1962" s="17" t="n">
        <v>16.5</v>
      </c>
      <c r="F1962" s="16" t="n">
        <v>3.08597621821747</v>
      </c>
      <c r="G1962" s="16" t="n">
        <v>1.70029237062936</v>
      </c>
      <c r="H1962" s="16" t="n">
        <v>0.391301647477331</v>
      </c>
      <c r="I1962" s="16" t="n">
        <v>1.30102999566398</v>
      </c>
      <c r="J1962" s="16" t="n">
        <v>3.49543337875597</v>
      </c>
      <c r="K1962" s="16" t="n">
        <v>0.615012484394507</v>
      </c>
      <c r="L1962" s="16" t="n">
        <v>0.61001872659176</v>
      </c>
    </row>
    <row r="1963" customFormat="false" ht="15" hidden="false" customHeight="false" outlineLevel="0" collapsed="false">
      <c r="A1963" s="17" t="n">
        <v>2358</v>
      </c>
      <c r="B1963" s="16" t="n">
        <v>0.121040057080487</v>
      </c>
      <c r="C1963" s="16" t="n">
        <v>0.129017117694857</v>
      </c>
      <c r="D1963" s="16" t="n">
        <v>1</v>
      </c>
      <c r="E1963" s="17" t="n">
        <v>16.5</v>
      </c>
      <c r="F1963" s="16" t="n">
        <v>3.09227975319995</v>
      </c>
      <c r="G1963" s="16" t="n">
        <v>1.70029237062936</v>
      </c>
      <c r="H1963" s="16" t="n">
        <v>0.391301647477331</v>
      </c>
      <c r="I1963" s="16" t="n">
        <v>1.30102999566398</v>
      </c>
      <c r="J1963" s="16" t="n">
        <v>2.95287893187225</v>
      </c>
      <c r="K1963" s="16" t="n">
        <v>0.614895443196005</v>
      </c>
      <c r="L1963" s="16" t="n">
        <v>0.606429463171036</v>
      </c>
    </row>
    <row r="1964" customFormat="false" ht="15" hidden="false" customHeight="false" outlineLevel="0" collapsed="false">
      <c r="A1964" s="17" t="n">
        <v>2359</v>
      </c>
      <c r="B1964" s="16" t="n">
        <v>0.119990955624316</v>
      </c>
      <c r="C1964" s="16" t="n">
        <v>0.12790184288045</v>
      </c>
      <c r="D1964" s="16" t="n">
        <v>1</v>
      </c>
      <c r="E1964" s="17" t="n">
        <v>16.5</v>
      </c>
      <c r="F1964" s="16" t="n">
        <v>3.1001225762158</v>
      </c>
      <c r="G1964" s="16" t="n">
        <v>1.70029237062936</v>
      </c>
      <c r="H1964" s="16" t="n">
        <v>0.391301647477331</v>
      </c>
      <c r="I1964" s="16" t="n">
        <v>1.30102999566398</v>
      </c>
      <c r="J1964" s="16" t="n">
        <v>2.93694170762691</v>
      </c>
      <c r="K1964" s="16" t="n">
        <v>0.614700374531835</v>
      </c>
      <c r="L1964" s="16" t="n">
        <v>0.603230337078652</v>
      </c>
    </row>
    <row r="1965" customFormat="false" ht="15" hidden="false" customHeight="false" outlineLevel="0" collapsed="false">
      <c r="A1965" s="17" t="n">
        <v>2360</v>
      </c>
      <c r="B1965" s="16" t="n">
        <v>0.119058903306723</v>
      </c>
      <c r="C1965" s="16" t="n">
        <v>0.126903355184398</v>
      </c>
      <c r="D1965" s="16" t="n">
        <v>1</v>
      </c>
      <c r="E1965" s="17" t="n">
        <v>16.5</v>
      </c>
      <c r="F1965" s="16" t="n">
        <v>3.10172454608453</v>
      </c>
      <c r="G1965" s="16" t="n">
        <v>1.70029237062936</v>
      </c>
      <c r="H1965" s="16" t="n">
        <v>0.391301647477331</v>
      </c>
      <c r="I1965" s="16" t="n">
        <v>1.30102999566398</v>
      </c>
      <c r="J1965" s="16" t="n">
        <v>3.75814927363885</v>
      </c>
      <c r="K1965" s="16" t="n">
        <v>0.614817415730337</v>
      </c>
      <c r="L1965" s="16" t="n">
        <v>0.598470661672909</v>
      </c>
    </row>
    <row r="1966" customFormat="false" ht="15" hidden="false" customHeight="false" outlineLevel="0" collapsed="false">
      <c r="A1966" s="17" t="n">
        <v>2361</v>
      </c>
      <c r="B1966" s="16" t="n">
        <v>0.118242580961022</v>
      </c>
      <c r="C1966" s="16" t="n">
        <v>0.126022145298592</v>
      </c>
      <c r="D1966" s="16" t="n">
        <v>1</v>
      </c>
      <c r="E1966" s="17" t="n">
        <v>16.5</v>
      </c>
      <c r="F1966" s="16" t="n">
        <v>3.10095676711517</v>
      </c>
      <c r="G1966" s="16" t="n">
        <v>1.70029237062936</v>
      </c>
      <c r="H1966" s="16" t="n">
        <v>0.391301647477331</v>
      </c>
      <c r="I1966" s="16" t="n">
        <v>1.30102999566398</v>
      </c>
      <c r="J1966" s="16" t="n">
        <v>4.00242596243677</v>
      </c>
      <c r="K1966" s="16" t="n">
        <v>0.615129525593009</v>
      </c>
      <c r="L1966" s="16" t="n">
        <v>0.593828027465668</v>
      </c>
    </row>
    <row r="1967" customFormat="false" ht="15" hidden="false" customHeight="false" outlineLevel="0" collapsed="false">
      <c r="A1967" s="17" t="n">
        <v>2362</v>
      </c>
      <c r="B1967" s="16" t="n">
        <v>0.117548469661011</v>
      </c>
      <c r="C1967" s="16" t="n">
        <v>0.125248870027534</v>
      </c>
      <c r="D1967" s="16" t="n">
        <v>1</v>
      </c>
      <c r="E1967" s="17" t="n">
        <v>16.4</v>
      </c>
      <c r="F1967" s="16" t="n">
        <v>3.08786201842394</v>
      </c>
      <c r="G1967" s="16" t="n">
        <v>1.70029237062936</v>
      </c>
      <c r="H1967" s="16" t="n">
        <v>0.391301647477331</v>
      </c>
      <c r="I1967" s="16" t="n">
        <v>1.30102999566398</v>
      </c>
      <c r="J1967" s="16" t="n">
        <v>3.21564400546646</v>
      </c>
      <c r="K1967" s="16" t="n">
        <v>0.615246566791511</v>
      </c>
      <c r="L1967" s="16" t="n">
        <v>0.59148720349563</v>
      </c>
    </row>
    <row r="1968" customFormat="false" ht="15" hidden="false" customHeight="false" outlineLevel="0" collapsed="false">
      <c r="A1968" s="17" t="n">
        <v>2363</v>
      </c>
      <c r="B1968" s="16" t="n">
        <v>0.116936307296985</v>
      </c>
      <c r="C1968" s="16" t="n">
        <v>0.124556083169379</v>
      </c>
      <c r="D1968" s="16" t="n">
        <v>1</v>
      </c>
      <c r="E1968" s="17" t="n">
        <v>16.4</v>
      </c>
      <c r="F1968" s="16" t="n">
        <v>3.06934430212197</v>
      </c>
      <c r="G1968" s="16" t="n">
        <v>1.70029237062936</v>
      </c>
      <c r="H1968" s="16" t="n">
        <v>0.391301647477331</v>
      </c>
      <c r="I1968" s="16" t="n">
        <v>1.30102999566398</v>
      </c>
      <c r="J1968" s="16" t="n">
        <v>3.26121155728693</v>
      </c>
      <c r="K1968" s="16" t="n">
        <v>0.615285580524345</v>
      </c>
      <c r="L1968" s="16" t="n">
        <v>0.589965667915106</v>
      </c>
    </row>
    <row r="1969" customFormat="false" ht="15" hidden="false" customHeight="false" outlineLevel="0" collapsed="false">
      <c r="A1969" s="17" t="n">
        <v>2364</v>
      </c>
      <c r="B1969" s="16" t="n">
        <v>0.116388129587803</v>
      </c>
      <c r="C1969" s="16" t="n">
        <v>0.123942136618026</v>
      </c>
      <c r="D1969" s="16" t="n">
        <v>1</v>
      </c>
      <c r="E1969" s="17" t="n">
        <v>16.4</v>
      </c>
      <c r="F1969" s="16" t="n">
        <v>3.05495440242527</v>
      </c>
      <c r="G1969" s="16" t="n">
        <v>1.70029237062936</v>
      </c>
      <c r="H1969" s="16" t="n">
        <v>0.391301647477331</v>
      </c>
      <c r="I1969" s="16" t="n">
        <v>1.30102999566398</v>
      </c>
      <c r="J1969" s="16" t="n">
        <v>3.26458811155336</v>
      </c>
      <c r="K1969" s="16" t="n">
        <v>0.615012484394507</v>
      </c>
      <c r="L1969" s="16" t="n">
        <v>0.587897940074906</v>
      </c>
    </row>
    <row r="1970" customFormat="false" ht="15" hidden="false" customHeight="false" outlineLevel="0" collapsed="false">
      <c r="A1970" s="17" t="n">
        <v>2365</v>
      </c>
      <c r="B1970" s="16" t="n">
        <v>0.115877287979755</v>
      </c>
      <c r="C1970" s="16" t="n">
        <v>0.123390784842914</v>
      </c>
      <c r="D1970" s="16" t="n">
        <v>1</v>
      </c>
      <c r="E1970" s="17" t="n">
        <v>16.4</v>
      </c>
      <c r="F1970" s="16" t="n">
        <v>3.05440348432153</v>
      </c>
      <c r="G1970" s="16" t="n">
        <v>1.70029237062936</v>
      </c>
      <c r="H1970" s="16" t="n">
        <v>0.391301647477331</v>
      </c>
      <c r="I1970" s="16" t="n">
        <v>1.30102999566398</v>
      </c>
      <c r="J1970" s="16" t="n">
        <v>3.77060386200648</v>
      </c>
      <c r="K1970" s="16" t="n">
        <v>0.615012484394507</v>
      </c>
      <c r="L1970" s="16" t="n">
        <v>0.587819912609239</v>
      </c>
    </row>
    <row r="1971" customFormat="false" ht="15" hidden="false" customHeight="false" outlineLevel="0" collapsed="false">
      <c r="A1971" s="17" t="n">
        <v>2366</v>
      </c>
      <c r="B1971" s="16" t="n">
        <v>0.115396029419369</v>
      </c>
      <c r="C1971" s="16" t="n">
        <v>0.122880687811569</v>
      </c>
      <c r="D1971" s="16" t="n">
        <v>1</v>
      </c>
      <c r="E1971" s="17" t="n">
        <v>16.4</v>
      </c>
      <c r="F1971" s="16" t="n">
        <v>3.06100859202461</v>
      </c>
      <c r="G1971" s="16" t="n">
        <v>1.70029237062936</v>
      </c>
      <c r="H1971" s="16" t="n">
        <v>0.391301647477331</v>
      </c>
      <c r="I1971" s="16" t="n">
        <v>1.30102999566398</v>
      </c>
      <c r="J1971" s="16" t="n">
        <v>3.50457595474697</v>
      </c>
      <c r="K1971" s="16" t="n">
        <v>0.614934456928839</v>
      </c>
      <c r="L1971" s="16" t="n">
        <v>0.587507802746567</v>
      </c>
    </row>
    <row r="1972" customFormat="false" ht="15" hidden="false" customHeight="false" outlineLevel="0" collapsed="false">
      <c r="A1972" s="17" t="n">
        <v>2367</v>
      </c>
      <c r="B1972" s="16" t="n">
        <v>0.114955102403959</v>
      </c>
      <c r="C1972" s="16" t="n">
        <v>0.122407725436634</v>
      </c>
      <c r="D1972" s="16" t="n">
        <v>1</v>
      </c>
      <c r="E1972" s="17" t="n">
        <v>16.4</v>
      </c>
      <c r="F1972" s="16" t="n">
        <v>3.06400870918697</v>
      </c>
      <c r="G1972" s="16" t="n">
        <v>1.70029237062936</v>
      </c>
      <c r="H1972" s="16" t="n">
        <v>0.391301647477331</v>
      </c>
      <c r="I1972" s="16" t="n">
        <v>1.30102999566398</v>
      </c>
      <c r="J1972" s="16" t="n">
        <v>3.56111701804724</v>
      </c>
      <c r="K1972" s="16" t="n">
        <v>0.615051498127341</v>
      </c>
      <c r="L1972" s="16" t="n">
        <v>0.586181335830212</v>
      </c>
    </row>
    <row r="1973" customFormat="false" ht="15" hidden="false" customHeight="false" outlineLevel="0" collapsed="false">
      <c r="A1973" s="17" t="n">
        <v>2368</v>
      </c>
      <c r="B1973" s="16" t="n">
        <v>0.114533162158397</v>
      </c>
      <c r="C1973" s="16" t="n">
        <v>0.121952854306175</v>
      </c>
      <c r="D1973" s="16" t="n">
        <v>1</v>
      </c>
      <c r="E1973" s="17" t="n">
        <v>16.3</v>
      </c>
      <c r="F1973" s="16" t="n">
        <v>3.06806195453098</v>
      </c>
      <c r="G1973" s="16" t="n">
        <v>1.70029237062936</v>
      </c>
      <c r="H1973" s="16" t="n">
        <v>0.391301647477331</v>
      </c>
      <c r="I1973" s="16" t="n">
        <v>1.30102999566398</v>
      </c>
      <c r="J1973" s="16" t="n">
        <v>4.18477179791648</v>
      </c>
      <c r="K1973" s="16" t="n">
        <v>0.615090511860175</v>
      </c>
      <c r="L1973" s="16" t="n">
        <v>0.585323033707865</v>
      </c>
    </row>
    <row r="1974" customFormat="false" ht="15" hidden="false" customHeight="false" outlineLevel="0" collapsed="false">
      <c r="A1974" s="17" t="n">
        <v>2369</v>
      </c>
      <c r="B1974" s="16" t="n">
        <v>0.114144178521302</v>
      </c>
      <c r="C1974" s="16" t="n">
        <v>0.121505774432019</v>
      </c>
      <c r="D1974" s="16" t="n">
        <v>1</v>
      </c>
      <c r="E1974" s="17" t="n">
        <v>16.2</v>
      </c>
      <c r="F1974" s="16" t="n">
        <v>3.05570995190979</v>
      </c>
      <c r="G1974" s="16" t="n">
        <v>1.70029237062936</v>
      </c>
      <c r="H1974" s="16" t="n">
        <v>0.391301647477331</v>
      </c>
      <c r="I1974" s="16" t="n">
        <v>1.30102999566398</v>
      </c>
      <c r="J1974" s="16" t="n">
        <v>3.63833527795521</v>
      </c>
      <c r="K1974" s="16" t="n">
        <v>0.614895443196005</v>
      </c>
      <c r="L1974" s="16" t="n">
        <v>0.583918539325843</v>
      </c>
    </row>
    <row r="1975" customFormat="false" ht="15" hidden="false" customHeight="false" outlineLevel="0" collapsed="false">
      <c r="A1975" s="17" t="n">
        <v>2370</v>
      </c>
      <c r="B1975" s="16" t="n">
        <v>0.113751123866273</v>
      </c>
      <c r="C1975" s="16" t="n">
        <v>0.121047072447418</v>
      </c>
      <c r="D1975" s="16" t="n">
        <v>1</v>
      </c>
      <c r="E1975" s="17" t="n">
        <v>16.1</v>
      </c>
      <c r="F1975" s="16" t="n">
        <v>3.03542192340593</v>
      </c>
      <c r="G1975" s="16" t="n">
        <v>1.70029237062936</v>
      </c>
      <c r="H1975" s="16" t="n">
        <v>0.391301647477331</v>
      </c>
      <c r="I1975" s="16" t="n">
        <v>1.30102999566398</v>
      </c>
      <c r="J1975" s="16" t="n">
        <v>4.13726788344034</v>
      </c>
      <c r="K1975" s="16" t="n">
        <v>0.614661360799001</v>
      </c>
      <c r="L1975" s="16" t="n">
        <v>0.583918539325843</v>
      </c>
    </row>
    <row r="1976" customFormat="false" ht="15" hidden="false" customHeight="false" outlineLevel="0" collapsed="false">
      <c r="A1976" s="17" t="n">
        <v>2371</v>
      </c>
      <c r="B1976" s="16" t="n">
        <v>0.113350459064047</v>
      </c>
      <c r="C1976" s="16" t="n">
        <v>0.120594607247563</v>
      </c>
      <c r="D1976" s="16" t="n">
        <v>1</v>
      </c>
      <c r="E1976" s="17" t="n">
        <v>16.1</v>
      </c>
      <c r="F1976" s="16" t="n">
        <v>3.02372148610914</v>
      </c>
      <c r="G1976" s="16" t="n">
        <v>1.70029237062936</v>
      </c>
      <c r="H1976" s="16" t="n">
        <v>0.391301647477331</v>
      </c>
      <c r="I1976" s="16" t="n">
        <v>1.30102999566398</v>
      </c>
      <c r="J1976" s="16" t="n">
        <v>3.3113506333113</v>
      </c>
      <c r="K1976" s="16" t="n">
        <v>0.614778401997503</v>
      </c>
      <c r="L1976" s="16" t="n">
        <v>0.58606429463171</v>
      </c>
    </row>
    <row r="1977" customFormat="false" ht="15" hidden="false" customHeight="false" outlineLevel="0" collapsed="false">
      <c r="A1977" s="17" t="n">
        <v>2372</v>
      </c>
      <c r="B1977" s="16" t="n">
        <v>0.112955656833947</v>
      </c>
      <c r="C1977" s="16" t="n">
        <v>0.120147168594465</v>
      </c>
      <c r="D1977" s="16" t="n">
        <v>1</v>
      </c>
      <c r="E1977" s="17" t="n">
        <v>16.1</v>
      </c>
      <c r="F1977" s="16" t="n">
        <v>3.00836263742164</v>
      </c>
      <c r="G1977" s="16" t="n">
        <v>1.70029237062936</v>
      </c>
      <c r="H1977" s="16" t="n">
        <v>0.391301647477331</v>
      </c>
      <c r="I1977" s="16" t="n">
        <v>1.30102999566398</v>
      </c>
      <c r="J1977" s="16" t="n">
        <v>3.93663805852369</v>
      </c>
      <c r="K1977" s="16" t="n">
        <v>0.61434925093633</v>
      </c>
      <c r="L1977" s="16" t="n">
        <v>0.589341448189763</v>
      </c>
    </row>
    <row r="1978" customFormat="false" ht="15" hidden="false" customHeight="false" outlineLevel="0" collapsed="false">
      <c r="A1978" s="17" t="n">
        <v>2373</v>
      </c>
      <c r="B1978" s="16" t="n">
        <v>0.112551852543321</v>
      </c>
      <c r="C1978" s="16" t="n">
        <v>0.11969283568474</v>
      </c>
      <c r="D1978" s="16" t="n">
        <v>1</v>
      </c>
      <c r="E1978" s="17" t="n">
        <v>16</v>
      </c>
      <c r="F1978" s="16" t="n">
        <v>2.99727176509193</v>
      </c>
      <c r="G1978" s="16" t="n">
        <v>1.70029237062936</v>
      </c>
      <c r="H1978" s="16" t="n">
        <v>0.391301647477331</v>
      </c>
      <c r="I1978" s="16" t="n">
        <v>1.30102999566398</v>
      </c>
      <c r="J1978" s="16" t="n">
        <v>4.3015949804156</v>
      </c>
      <c r="K1978" s="16" t="n">
        <v>0.614817415730337</v>
      </c>
      <c r="L1978" s="16" t="n">
        <v>0.591799313358302</v>
      </c>
    </row>
    <row r="1979" customFormat="false" ht="15" hidden="false" customHeight="false" outlineLevel="0" collapsed="false">
      <c r="A1979" s="17" t="n">
        <v>2374</v>
      </c>
      <c r="B1979" s="16" t="n">
        <v>0.112135011599296</v>
      </c>
      <c r="C1979" s="16" t="n">
        <v>0.119239867968338</v>
      </c>
      <c r="D1979" s="16" t="n">
        <v>1</v>
      </c>
      <c r="E1979" s="17" t="n">
        <v>16</v>
      </c>
      <c r="F1979" s="16" t="n">
        <v>2.99767266198992</v>
      </c>
      <c r="G1979" s="16" t="n">
        <v>1.70029237062936</v>
      </c>
      <c r="H1979" s="16" t="n">
        <v>0.391301647477331</v>
      </c>
      <c r="I1979" s="16" t="n">
        <v>1.30102999566398</v>
      </c>
      <c r="J1979" s="16" t="n">
        <v>3.95654524734816</v>
      </c>
      <c r="K1979" s="16" t="n">
        <v>0.614856429463171</v>
      </c>
      <c r="L1979" s="16" t="n">
        <v>0.594335205992509</v>
      </c>
    </row>
    <row r="1980" customFormat="false" ht="15" hidden="false" customHeight="false" outlineLevel="0" collapsed="false">
      <c r="A1980" s="17" t="n">
        <v>2375</v>
      </c>
      <c r="B1980" s="16" t="n">
        <v>0.111724110837612</v>
      </c>
      <c r="C1980" s="16" t="n">
        <v>0.118788037909551</v>
      </c>
      <c r="D1980" s="16" t="n">
        <v>1</v>
      </c>
      <c r="E1980" s="17" t="n">
        <v>15.9</v>
      </c>
      <c r="F1980" s="16" t="n">
        <v>2.99173251308126</v>
      </c>
      <c r="G1980" s="16" t="n">
        <v>1.70029237062936</v>
      </c>
      <c r="H1980" s="16" t="n">
        <v>0.391301647477331</v>
      </c>
      <c r="I1980" s="16" t="n">
        <v>1.30102999566398</v>
      </c>
      <c r="J1980" s="16" t="n">
        <v>3.98486949048022</v>
      </c>
      <c r="K1980" s="16" t="n">
        <v>0.614583333333333</v>
      </c>
      <c r="L1980" s="16" t="n">
        <v>0.594257178526842</v>
      </c>
    </row>
    <row r="1981" customFormat="false" ht="15" hidden="false" customHeight="false" outlineLevel="0" collapsed="false">
      <c r="A1981" s="17" t="n">
        <v>2376</v>
      </c>
      <c r="B1981" s="16" t="n">
        <v>0.11130469902936</v>
      </c>
      <c r="C1981" s="16" t="n">
        <v>0.118330342402117</v>
      </c>
      <c r="D1981" s="16" t="n">
        <v>1</v>
      </c>
      <c r="E1981" s="17" t="n">
        <v>15.8</v>
      </c>
      <c r="F1981" s="16" t="n">
        <v>2.98767292098261</v>
      </c>
      <c r="G1981" s="16" t="n">
        <v>1.70029237062936</v>
      </c>
      <c r="H1981" s="16" t="n">
        <v>0.391301647477331</v>
      </c>
      <c r="I1981" s="16" t="n">
        <v>1.30102999566398</v>
      </c>
      <c r="J1981" s="16" t="n">
        <v>4.2494363202795</v>
      </c>
      <c r="K1981" s="16" t="n">
        <v>0.614310237203496</v>
      </c>
      <c r="L1981" s="16" t="n">
        <v>0.593593945068664</v>
      </c>
    </row>
    <row r="1982" customFormat="false" ht="15" hidden="false" customHeight="false" outlineLevel="0" collapsed="false">
      <c r="A1982" s="17" t="n">
        <v>2377</v>
      </c>
      <c r="B1982" s="16" t="n">
        <v>0.110904707055953</v>
      </c>
      <c r="C1982" s="16" t="n">
        <v>0.117877280569813</v>
      </c>
      <c r="D1982" s="16" t="n">
        <v>1</v>
      </c>
      <c r="E1982" s="17" t="n">
        <v>15.6</v>
      </c>
      <c r="F1982" s="16" t="n">
        <v>2.9730802146408</v>
      </c>
      <c r="G1982" s="16" t="n">
        <v>1.69742739265726</v>
      </c>
      <c r="H1982" s="16" t="n">
        <v>0.391301647477331</v>
      </c>
      <c r="I1982" s="16" t="n">
        <v>1.30102999566398</v>
      </c>
      <c r="J1982" s="16" t="n">
        <v>4.60607204796188</v>
      </c>
      <c r="K1982" s="16" t="n">
        <v>0.614622347066167</v>
      </c>
      <c r="L1982" s="16" t="n">
        <v>0.593437890137328</v>
      </c>
    </row>
    <row r="1983" customFormat="false" ht="15" hidden="false" customHeight="false" outlineLevel="0" collapsed="false">
      <c r="A1983" s="17" t="n">
        <v>2378</v>
      </c>
      <c r="B1983" s="16" t="n">
        <v>0.110519362613559</v>
      </c>
      <c r="C1983" s="16" t="n">
        <v>0.117425069736128</v>
      </c>
      <c r="D1983" s="16" t="n">
        <v>1</v>
      </c>
      <c r="E1983" s="17" t="n">
        <v>15.3</v>
      </c>
      <c r="F1983" s="16" t="n">
        <v>2.94502688604776</v>
      </c>
      <c r="G1983" s="16" t="n">
        <v>1.68784083345235</v>
      </c>
      <c r="H1983" s="16" t="n">
        <v>0.391301647477331</v>
      </c>
      <c r="I1983" s="16" t="n">
        <v>1.30102999566398</v>
      </c>
      <c r="J1983" s="16" t="n">
        <v>4.03594296181748</v>
      </c>
      <c r="K1983" s="16" t="n">
        <v>0.614622347066167</v>
      </c>
      <c r="L1983" s="16" t="n">
        <v>0.595115480649189</v>
      </c>
    </row>
    <row r="1984" customFormat="false" ht="15" hidden="false" customHeight="false" outlineLevel="0" collapsed="false">
      <c r="A1984" s="17" t="n">
        <v>2379</v>
      </c>
      <c r="B1984" s="16" t="n">
        <v>0.11011862454729</v>
      </c>
      <c r="C1984" s="16" t="n">
        <v>0.11697253923905</v>
      </c>
      <c r="D1984" s="16" t="n">
        <v>1</v>
      </c>
      <c r="E1984" s="17" t="n">
        <v>15.3</v>
      </c>
      <c r="F1984" s="16" t="n">
        <v>2.93108563981067</v>
      </c>
      <c r="G1984" s="16" t="n">
        <v>1.68784083345235</v>
      </c>
      <c r="H1984" s="16" t="n">
        <v>0.391301647477331</v>
      </c>
      <c r="I1984" s="16" t="n">
        <v>1.30102999566398</v>
      </c>
      <c r="J1984" s="16" t="n">
        <v>4.14521316403748</v>
      </c>
      <c r="K1984" s="16" t="n">
        <v>0.614115168539326</v>
      </c>
      <c r="L1984" s="16" t="n">
        <v>0.593398876404494</v>
      </c>
    </row>
    <row r="1985" customFormat="false" ht="15" hidden="false" customHeight="false" outlineLevel="0" collapsed="false">
      <c r="A1985" s="17" t="n">
        <v>2380</v>
      </c>
      <c r="B1985" s="16" t="n">
        <v>0.109726415636639</v>
      </c>
      <c r="C1985" s="16" t="n">
        <v>0.116529335906164</v>
      </c>
      <c r="D1985" s="16" t="n">
        <v>1</v>
      </c>
      <c r="E1985" s="17" t="n">
        <v>15.3</v>
      </c>
      <c r="F1985" s="16" t="n">
        <v>2.92221283955124</v>
      </c>
      <c r="G1985" s="16" t="n">
        <v>1.68672719024783</v>
      </c>
      <c r="H1985" s="16" t="n">
        <v>0.391301647477331</v>
      </c>
      <c r="I1985" s="16" t="n">
        <v>1.30102999566398</v>
      </c>
      <c r="J1985" s="16" t="n">
        <v>3.88043237299437</v>
      </c>
      <c r="K1985" s="16" t="n">
        <v>0.613920099875156</v>
      </c>
      <c r="L1985" s="16" t="n">
        <v>0.593984082397004</v>
      </c>
    </row>
    <row r="1986" customFormat="false" ht="15" hidden="false" customHeight="false" outlineLevel="0" collapsed="false">
      <c r="A1986" s="17" t="n">
        <v>2381</v>
      </c>
      <c r="B1986" s="16" t="n">
        <v>0.109327679810425</v>
      </c>
      <c r="C1986" s="16" t="n">
        <v>0.116073935407769</v>
      </c>
      <c r="D1986" s="16" t="n">
        <v>1</v>
      </c>
      <c r="E1986" s="17" t="n">
        <v>15.3</v>
      </c>
      <c r="F1986" s="16" t="n">
        <v>2.90578530129154</v>
      </c>
      <c r="G1986" s="16" t="n">
        <v>1.68653200146038</v>
      </c>
      <c r="H1986" s="16" t="n">
        <v>0.391301647477331</v>
      </c>
      <c r="I1986" s="16" t="n">
        <v>1.30102999566398</v>
      </c>
      <c r="J1986" s="16" t="n">
        <v>4.20256835852974</v>
      </c>
      <c r="K1986" s="16" t="n">
        <v>0.613881086142322</v>
      </c>
      <c r="L1986" s="16" t="n">
        <v>0.59710518102372</v>
      </c>
    </row>
    <row r="1987" customFormat="false" ht="15" hidden="false" customHeight="false" outlineLevel="0" collapsed="false">
      <c r="A1987" s="17" t="n">
        <v>2382</v>
      </c>
      <c r="B1987" s="16" t="n">
        <v>0.1089127925742</v>
      </c>
      <c r="C1987" s="16" t="n">
        <v>0.115610280838073</v>
      </c>
      <c r="D1987" s="16" t="n">
        <v>1</v>
      </c>
      <c r="E1987" s="17" t="n">
        <v>15.3</v>
      </c>
      <c r="F1987" s="16" t="n">
        <v>2.89222207900265</v>
      </c>
      <c r="G1987" s="16" t="n">
        <v>1.68536361870193</v>
      </c>
      <c r="H1987" s="16" t="n">
        <v>0.391301647477331</v>
      </c>
      <c r="I1987" s="16" t="n">
        <v>1.30102999566398</v>
      </c>
      <c r="J1987" s="16" t="n">
        <v>3.83845736146503</v>
      </c>
      <c r="K1987" s="16" t="n">
        <v>0.613725031210986</v>
      </c>
      <c r="L1987" s="16" t="n">
        <v>0.59897784019975</v>
      </c>
    </row>
    <row r="1988" customFormat="false" ht="15" hidden="false" customHeight="false" outlineLevel="0" collapsed="false">
      <c r="A1988" s="17" t="n">
        <v>2383</v>
      </c>
      <c r="B1988" s="16" t="n">
        <v>0.108506872939567</v>
      </c>
      <c r="C1988" s="16" t="n">
        <v>0.115156206731381</v>
      </c>
      <c r="D1988" s="16" t="n">
        <v>1</v>
      </c>
      <c r="E1988" s="17" t="n">
        <v>15.3</v>
      </c>
      <c r="F1988" s="16" t="n">
        <v>2.88096335318909</v>
      </c>
      <c r="G1988" s="16" t="n">
        <v>1.68238894175022</v>
      </c>
      <c r="H1988" s="16" t="n">
        <v>0.391301647477331</v>
      </c>
      <c r="I1988" s="16" t="n">
        <v>1.30102999566398</v>
      </c>
      <c r="J1988" s="16" t="n">
        <v>4.04417335243721</v>
      </c>
      <c r="K1988" s="16" t="n">
        <v>0.613217852684145</v>
      </c>
      <c r="L1988" s="16" t="n">
        <v>0.601279650436954</v>
      </c>
    </row>
    <row r="1989" customFormat="false" ht="15" hidden="false" customHeight="false" outlineLevel="0" collapsed="false">
      <c r="A1989" s="17" t="n">
        <v>2384</v>
      </c>
      <c r="B1989" s="16" t="n">
        <v>0.108111778584619</v>
      </c>
      <c r="C1989" s="16" t="n">
        <v>0.114700266170535</v>
      </c>
      <c r="D1989" s="16" t="n">
        <v>1</v>
      </c>
      <c r="E1989" s="17" t="n">
        <v>14.9</v>
      </c>
      <c r="F1989" s="16" t="n">
        <v>2.86076699375782</v>
      </c>
      <c r="G1989" s="16" t="n">
        <v>1.68213915234953</v>
      </c>
      <c r="H1989" s="16" t="n">
        <v>0.391301647477331</v>
      </c>
      <c r="I1989" s="16" t="n">
        <v>1.30102999566398</v>
      </c>
      <c r="J1989" s="16" t="n">
        <v>3.6074687213748</v>
      </c>
      <c r="K1989" s="16" t="n">
        <v>0.613295880149813</v>
      </c>
      <c r="L1989" s="16" t="n">
        <v>0.603464419475655</v>
      </c>
    </row>
    <row r="1990" customFormat="false" ht="15" hidden="false" customHeight="false" outlineLevel="0" collapsed="false">
      <c r="A1990" s="17" t="n">
        <v>2385</v>
      </c>
      <c r="B1990" s="16" t="n">
        <v>0.107702773581776</v>
      </c>
      <c r="C1990" s="16" t="n">
        <v>0.114240079971679</v>
      </c>
      <c r="D1990" s="16" t="n">
        <v>1</v>
      </c>
      <c r="E1990" s="17" t="n">
        <v>14.7</v>
      </c>
      <c r="F1990" s="16" t="n">
        <v>2.8454831054068</v>
      </c>
      <c r="G1990" s="16" t="n">
        <v>1.6814195450961</v>
      </c>
      <c r="H1990" s="16" t="n">
        <v>0.391301647477331</v>
      </c>
      <c r="I1990" s="16" t="n">
        <v>1.30102999566398</v>
      </c>
      <c r="J1990" s="16" t="n">
        <v>3.56059804949662</v>
      </c>
      <c r="K1990" s="16" t="n">
        <v>0.613100811485643</v>
      </c>
      <c r="L1990" s="16" t="n">
        <v>0.603542446941323</v>
      </c>
    </row>
    <row r="1991" customFormat="false" ht="15" hidden="false" customHeight="false" outlineLevel="0" collapsed="false">
      <c r="A1991" s="17" t="n">
        <v>2386</v>
      </c>
      <c r="B1991" s="16" t="n">
        <v>0.107276978592078</v>
      </c>
      <c r="C1991" s="16" t="n">
        <v>0.113789037225789</v>
      </c>
      <c r="D1991" s="16" t="n">
        <v>1</v>
      </c>
      <c r="E1991" s="17" t="n">
        <v>14.7</v>
      </c>
      <c r="F1991" s="16" t="n">
        <v>2.84995582361002</v>
      </c>
      <c r="G1991" s="16" t="n">
        <v>1.68213915234953</v>
      </c>
      <c r="H1991" s="16" t="n">
        <v>0.391301647477331</v>
      </c>
      <c r="I1991" s="16" t="n">
        <v>1.30102999566398</v>
      </c>
      <c r="J1991" s="16" t="n">
        <v>4.52250750229912</v>
      </c>
      <c r="K1991" s="16" t="n">
        <v>0.612749687890137</v>
      </c>
      <c r="L1991" s="16" t="n">
        <v>0.603386392009988</v>
      </c>
    </row>
    <row r="1992" customFormat="false" ht="15" hidden="false" customHeight="false" outlineLevel="0" collapsed="false">
      <c r="A1992" s="17" t="n">
        <v>2387</v>
      </c>
      <c r="B1992" s="16" t="n">
        <v>0.106869231185152</v>
      </c>
      <c r="C1992" s="16" t="n">
        <v>0.113326629142413</v>
      </c>
      <c r="D1992" s="16" t="n">
        <v>1</v>
      </c>
      <c r="E1992" s="17" t="n">
        <v>14.7</v>
      </c>
      <c r="F1992" s="16" t="n">
        <v>2.83220460962774</v>
      </c>
      <c r="G1992" s="16" t="n">
        <v>1.67709589196996</v>
      </c>
      <c r="H1992" s="16" t="n">
        <v>0.391301647477331</v>
      </c>
      <c r="I1992" s="16" t="n">
        <v>1.30102999566398</v>
      </c>
      <c r="J1992" s="16" t="n">
        <v>4.30242853502167</v>
      </c>
      <c r="K1992" s="16" t="n">
        <v>0.612398564294632</v>
      </c>
      <c r="L1992" s="16" t="n">
        <v>0.603464419475655</v>
      </c>
    </row>
    <row r="1993" customFormat="false" ht="15" hidden="false" customHeight="false" outlineLevel="0" collapsed="false">
      <c r="A1993" s="17" t="n">
        <v>2388</v>
      </c>
      <c r="B1993" s="16" t="n">
        <v>0.106471167566876</v>
      </c>
      <c r="C1993" s="16" t="n">
        <v>0.112846762569768</v>
      </c>
      <c r="D1993" s="16" t="n">
        <v>1</v>
      </c>
      <c r="E1993" s="17" t="n">
        <v>14.6</v>
      </c>
      <c r="F1993" s="16" t="n">
        <v>2.79228151029999</v>
      </c>
      <c r="G1993" s="16" t="n">
        <v>1.64594671694972</v>
      </c>
      <c r="H1993" s="16" t="n">
        <v>0.391301647477331</v>
      </c>
      <c r="I1993" s="16" t="n">
        <v>1.30102999566398</v>
      </c>
      <c r="J1993" s="16" t="n">
        <v>4.0710966729514</v>
      </c>
      <c r="K1993" s="16" t="n">
        <v>0.61208645443196</v>
      </c>
      <c r="L1993" s="16" t="n">
        <v>0.603386392009988</v>
      </c>
    </row>
    <row r="1994" customFormat="false" ht="15" hidden="false" customHeight="false" outlineLevel="0" collapsed="false">
      <c r="A1994" s="17" t="n">
        <v>2389</v>
      </c>
      <c r="B1994" s="16" t="n">
        <v>0.106075948414703</v>
      </c>
      <c r="C1994" s="16" t="n">
        <v>0.112379893639617</v>
      </c>
      <c r="D1994" s="16" t="n">
        <v>1</v>
      </c>
      <c r="E1994" s="17" t="n">
        <v>14.5</v>
      </c>
      <c r="F1994" s="16" t="n">
        <v>2.7613773429617</v>
      </c>
      <c r="G1994" s="16" t="n">
        <v>1.62647201139221</v>
      </c>
      <c r="H1994" s="16" t="n">
        <v>0.391301647477331</v>
      </c>
      <c r="I1994" s="16" t="n">
        <v>1.30102999566398</v>
      </c>
      <c r="J1994" s="16" t="n">
        <v>4.13143672123915</v>
      </c>
      <c r="K1994" s="16" t="n">
        <v>0.611813358302122</v>
      </c>
      <c r="L1994" s="16" t="n">
        <v>0.604673845193508</v>
      </c>
    </row>
    <row r="1995" customFormat="false" ht="15" hidden="false" customHeight="false" outlineLevel="0" collapsed="false">
      <c r="A1995" s="17" t="n">
        <v>2390</v>
      </c>
      <c r="B1995" s="16" t="n">
        <v>0.105694688028759</v>
      </c>
      <c r="C1995" s="16" t="n">
        <v>0.111911032286085</v>
      </c>
      <c r="D1995" s="16" t="n">
        <v>1</v>
      </c>
      <c r="E1995" s="17" t="n">
        <v>14.2</v>
      </c>
      <c r="F1995" s="16" t="n">
        <v>2.71892688998499</v>
      </c>
      <c r="G1995" s="16" t="n">
        <v>1.59289360885208</v>
      </c>
      <c r="H1995" s="16" t="n">
        <v>0.391301647477331</v>
      </c>
      <c r="I1995" s="16" t="n">
        <v>1.30102999566398</v>
      </c>
      <c r="J1995" s="16" t="n">
        <v>4.62615129752687</v>
      </c>
      <c r="K1995" s="16" t="n">
        <v>0.611696317103621</v>
      </c>
      <c r="L1995" s="16" t="n">
        <v>0.605102996254682</v>
      </c>
    </row>
    <row r="1996" customFormat="false" ht="15" hidden="false" customHeight="false" outlineLevel="0" collapsed="false">
      <c r="A1996" s="17" t="n">
        <v>2391</v>
      </c>
      <c r="B1996" s="16" t="n">
        <v>0.105298433866766</v>
      </c>
      <c r="C1996" s="16" t="n">
        <v>0.111460594041796</v>
      </c>
      <c r="D1996" s="16" t="n">
        <v>1</v>
      </c>
      <c r="E1996" s="17" t="n">
        <v>14.2</v>
      </c>
      <c r="F1996" s="16" t="n">
        <v>2.70285673341286</v>
      </c>
      <c r="G1996" s="16" t="n">
        <v>1.58994569554954</v>
      </c>
      <c r="H1996" s="16" t="n">
        <v>0.391301647477331</v>
      </c>
      <c r="I1996" s="16" t="n">
        <v>1.30102999566398</v>
      </c>
      <c r="J1996" s="16" t="n">
        <v>4.22765238609642</v>
      </c>
      <c r="K1996" s="16" t="n">
        <v>0.611384207240949</v>
      </c>
      <c r="L1996" s="16" t="n">
        <v>0.605688202247191</v>
      </c>
    </row>
    <row r="1997" customFormat="false" ht="15" hidden="false" customHeight="false" outlineLevel="0" collapsed="false">
      <c r="A1997" s="17" t="n">
        <v>2392</v>
      </c>
      <c r="B1997" s="16" t="n">
        <v>0.104886569186217</v>
      </c>
      <c r="C1997" s="16" t="n">
        <v>0.111022927766938</v>
      </c>
      <c r="D1997" s="16" t="n">
        <v>1</v>
      </c>
      <c r="E1997" s="17" t="n">
        <v>14.2</v>
      </c>
      <c r="F1997" s="16" t="n">
        <v>2.70720635105035</v>
      </c>
      <c r="G1997" s="16" t="n">
        <v>1.58994569554954</v>
      </c>
      <c r="H1997" s="16" t="n">
        <v>0.391301647477331</v>
      </c>
      <c r="I1997" s="16" t="n">
        <v>1.30102999566398</v>
      </c>
      <c r="J1997" s="16" t="n">
        <v>4.25793447504544</v>
      </c>
      <c r="K1997" s="16" t="n">
        <v>0.611267166042447</v>
      </c>
      <c r="L1997" s="16" t="n">
        <v>0.605259051186017</v>
      </c>
    </row>
    <row r="1998" customFormat="false" ht="15" hidden="false" customHeight="false" outlineLevel="0" collapsed="false">
      <c r="A1998" s="17" t="n">
        <v>2393</v>
      </c>
      <c r="B1998" s="16" t="n">
        <v>0.104482292922007</v>
      </c>
      <c r="C1998" s="16" t="n">
        <v>0.110589936626761</v>
      </c>
      <c r="D1998" s="16" t="n">
        <v>1</v>
      </c>
      <c r="E1998" s="17" t="n">
        <v>14.1</v>
      </c>
      <c r="F1998" s="16" t="n">
        <v>2.70386604380011</v>
      </c>
      <c r="G1998" s="16" t="n">
        <v>1.58994569554954</v>
      </c>
      <c r="H1998" s="16" t="n">
        <v>0.391301647477331</v>
      </c>
      <c r="I1998" s="16" t="n">
        <v>1.30102999566398</v>
      </c>
      <c r="J1998" s="16" t="n">
        <v>5.26643509801678</v>
      </c>
      <c r="K1998" s="16" t="n">
        <v>0.611189138576779</v>
      </c>
      <c r="L1998" s="16" t="n">
        <v>0.603269350811486</v>
      </c>
    </row>
    <row r="1999" customFormat="false" ht="15" hidden="false" customHeight="false" outlineLevel="0" collapsed="false">
      <c r="A1999" s="17" t="n">
        <v>2394</v>
      </c>
      <c r="B1999" s="16" t="n">
        <v>0.104101508752339</v>
      </c>
      <c r="C1999" s="16" t="n">
        <v>0.110165530418077</v>
      </c>
      <c r="D1999" s="16" t="n">
        <v>1</v>
      </c>
      <c r="E1999" s="17" t="n">
        <v>14</v>
      </c>
      <c r="F1999" s="16" t="n">
        <v>2.68890787453995</v>
      </c>
      <c r="G1999" s="16" t="n">
        <v>1.57943364800988</v>
      </c>
      <c r="H1999" s="16" t="n">
        <v>0.391301647477331</v>
      </c>
      <c r="I1999" s="16" t="n">
        <v>1.30102999566398</v>
      </c>
      <c r="J1999" s="16" t="n">
        <v>3.84919879727625</v>
      </c>
      <c r="K1999" s="16" t="n">
        <v>0.610681960049938</v>
      </c>
      <c r="L1999" s="16" t="n">
        <v>0.598314606741573</v>
      </c>
    </row>
    <row r="2000" customFormat="false" ht="15" hidden="false" customHeight="false" outlineLevel="0" collapsed="false">
      <c r="A2000" s="17" t="n">
        <v>2395</v>
      </c>
      <c r="B2000" s="16" t="n">
        <v>0.103735955121617</v>
      </c>
      <c r="C2000" s="16" t="n">
        <v>0.109732384029567</v>
      </c>
      <c r="D2000" s="16" t="n">
        <v>1</v>
      </c>
      <c r="E2000" s="17" t="n">
        <v>13.6</v>
      </c>
      <c r="F2000" s="16" t="n">
        <v>2.65553615507573</v>
      </c>
      <c r="G2000" s="16" t="n">
        <v>1.55582657381736</v>
      </c>
      <c r="H2000" s="16" t="n">
        <v>0.391301647477331</v>
      </c>
      <c r="I2000" s="16" t="n">
        <v>1.30102999566398</v>
      </c>
      <c r="J2000" s="16" t="n">
        <v>4.10607697440837</v>
      </c>
      <c r="K2000" s="16" t="n">
        <v>0.610564918851436</v>
      </c>
      <c r="L2000" s="16" t="n">
        <v>0.594647315855181</v>
      </c>
    </row>
    <row r="2001" customFormat="false" ht="15" hidden="false" customHeight="false" outlineLevel="0" collapsed="false">
      <c r="A2001" s="17" t="n">
        <v>2396</v>
      </c>
      <c r="B2001" s="16" t="n">
        <v>0.103377102460298</v>
      </c>
      <c r="C2001" s="16" t="n">
        <v>0.109294295415617</v>
      </c>
      <c r="D2001" s="16" t="n">
        <v>1</v>
      </c>
      <c r="E2001" s="17" t="n">
        <v>13.3</v>
      </c>
      <c r="F2001" s="16" t="n">
        <v>2.61421310552845</v>
      </c>
      <c r="G2001" s="16" t="n">
        <v>1.52478316351465</v>
      </c>
      <c r="H2001" s="16" t="n">
        <v>0.391301647477331</v>
      </c>
      <c r="I2001" s="16" t="n">
        <v>1.30102999566398</v>
      </c>
      <c r="J2001" s="16" t="n">
        <v>4.84321533329404</v>
      </c>
      <c r="K2001" s="16" t="n">
        <v>0.6104088639201</v>
      </c>
      <c r="L2001" s="16" t="n">
        <v>0.59414013732834</v>
      </c>
    </row>
    <row r="2002" customFormat="false" ht="15" hidden="false" customHeight="false" outlineLevel="0" collapsed="false">
      <c r="A2002" s="17" t="n">
        <v>2397</v>
      </c>
      <c r="B2002" s="16" t="n">
        <v>0.103007648864554</v>
      </c>
      <c r="C2002" s="16" t="n">
        <v>0.10886732319349</v>
      </c>
      <c r="D2002" s="16" t="n">
        <v>1</v>
      </c>
      <c r="E2002" s="17" t="n">
        <v>13.2</v>
      </c>
      <c r="F2002" s="16" t="n">
        <v>2.59231873772097</v>
      </c>
      <c r="G2002" s="16" t="n">
        <v>1.51044193359762</v>
      </c>
      <c r="H2002" s="16" t="n">
        <v>0.391301647477331</v>
      </c>
      <c r="I2002" s="16" t="n">
        <v>1.30102999566398</v>
      </c>
      <c r="J2002" s="16" t="n">
        <v>4.82652194284026</v>
      </c>
      <c r="K2002" s="16" t="n">
        <v>0.609667602996255</v>
      </c>
      <c r="L2002" s="16" t="n">
        <v>0.59542759051186</v>
      </c>
    </row>
    <row r="2003" customFormat="false" ht="15" hidden="false" customHeight="false" outlineLevel="0" collapsed="false">
      <c r="A2003" s="17" t="n">
        <v>2398</v>
      </c>
      <c r="B2003" s="16" t="n">
        <v>0.102621036892136</v>
      </c>
      <c r="C2003" s="16" t="n">
        <v>0.108438124231408</v>
      </c>
      <c r="D2003" s="16" t="n">
        <v>1</v>
      </c>
      <c r="E2003" s="17" t="n">
        <v>13.1</v>
      </c>
      <c r="F2003" s="16" t="n">
        <v>2.58453700328507</v>
      </c>
      <c r="G2003" s="16" t="n">
        <v>1.50698788183482</v>
      </c>
      <c r="H2003" s="16" t="n">
        <v>0.391301647477331</v>
      </c>
      <c r="I2003" s="16" t="n">
        <v>1.30102999566398</v>
      </c>
      <c r="J2003" s="16" t="n">
        <v>5.21016995837377</v>
      </c>
      <c r="K2003" s="16" t="n">
        <v>0.609160424469413</v>
      </c>
      <c r="L2003" s="16" t="n">
        <v>0.598665730337079</v>
      </c>
    </row>
    <row r="2004" customFormat="false" ht="15" hidden="false" customHeight="false" outlineLevel="0" collapsed="false">
      <c r="A2004" s="17" t="n">
        <v>2399</v>
      </c>
      <c r="B2004" s="16" t="n">
        <v>0.10221904847357</v>
      </c>
      <c r="C2004" s="16" t="n">
        <v>0.10800697740293</v>
      </c>
      <c r="D2004" s="16" t="n">
        <v>1</v>
      </c>
      <c r="E2004" s="17" t="n">
        <v>13.1</v>
      </c>
      <c r="F2004" s="16" t="n">
        <v>2.58390126642662</v>
      </c>
      <c r="G2004" s="16" t="n">
        <v>1.50698788183482</v>
      </c>
      <c r="H2004" s="16" t="n">
        <v>0.391301647477331</v>
      </c>
      <c r="I2004" s="16" t="n">
        <v>1.30102999566398</v>
      </c>
      <c r="J2004" s="16" t="n">
        <v>4.68823254178162</v>
      </c>
      <c r="K2004" s="16" t="n">
        <v>0.609199438202247</v>
      </c>
      <c r="L2004" s="16" t="n">
        <v>0.602098938826467</v>
      </c>
    </row>
    <row r="2005" customFormat="false" ht="15" hidden="false" customHeight="false" outlineLevel="0" collapsed="false">
      <c r="A2005" s="17" t="n">
        <v>2400</v>
      </c>
      <c r="B2005" s="16" t="n">
        <v>0.10182170694073</v>
      </c>
      <c r="C2005" s="16" t="n">
        <v>0.107573854454448</v>
      </c>
      <c r="D2005" s="16" t="n">
        <v>1</v>
      </c>
      <c r="E2005" s="17" t="n">
        <v>13.1</v>
      </c>
      <c r="F2005" s="16" t="n">
        <v>2.57289247445968</v>
      </c>
      <c r="G2005" s="16" t="n">
        <v>1.50331945303362</v>
      </c>
      <c r="H2005" s="16" t="n">
        <v>0.391301647477331</v>
      </c>
      <c r="I2005" s="16" t="n">
        <v>1.30102999566398</v>
      </c>
      <c r="J2005" s="16" t="n">
        <v>5.44826032042687</v>
      </c>
      <c r="K2005" s="16" t="n">
        <v>0.609316479400749</v>
      </c>
      <c r="L2005" s="16" t="n">
        <v>0.603971598002497</v>
      </c>
    </row>
    <row r="2006" customFormat="false" ht="15" hidden="false" customHeight="false" outlineLevel="0" collapsed="false">
      <c r="A2006" s="17" t="n">
        <v>2401</v>
      </c>
      <c r="B2006" s="16" t="n">
        <v>0.101435359567404</v>
      </c>
      <c r="C2006" s="16" t="n">
        <v>0.107134267248297</v>
      </c>
      <c r="D2006" s="16" t="n">
        <v>1</v>
      </c>
      <c r="E2006" s="17" t="n">
        <v>13</v>
      </c>
      <c r="F2006" s="16" t="n">
        <v>2.54848929494358</v>
      </c>
      <c r="G2006" s="16" t="n">
        <v>1.48533701940569</v>
      </c>
      <c r="H2006" s="16" t="n">
        <v>0.391301647477331</v>
      </c>
      <c r="I2006" s="16" t="n">
        <v>1.30102999566398</v>
      </c>
      <c r="J2006" s="16" t="n">
        <v>4.35875426391094</v>
      </c>
      <c r="K2006" s="16" t="n">
        <v>0.608614232209738</v>
      </c>
      <c r="L2006" s="16" t="n">
        <v>0.60330836454432</v>
      </c>
    </row>
    <row r="2007" customFormat="false" ht="15" hidden="false" customHeight="false" outlineLevel="0" collapsed="false">
      <c r="A2007" s="17" t="n">
        <v>2402</v>
      </c>
      <c r="B2007" s="16" t="n">
        <v>0.101044951834612</v>
      </c>
      <c r="C2007" s="16" t="n">
        <v>0.106693986008007</v>
      </c>
      <c r="D2007" s="16" t="n">
        <v>1</v>
      </c>
      <c r="E2007" s="17" t="n">
        <v>12.7</v>
      </c>
      <c r="F2007" s="16" t="n">
        <v>2.52512020608721</v>
      </c>
      <c r="G2007" s="16" t="n">
        <v>1.46986588208427</v>
      </c>
      <c r="H2007" s="16" t="n">
        <v>0.391301647477331</v>
      </c>
      <c r="I2007" s="16" t="n">
        <v>1.30102999566398</v>
      </c>
      <c r="J2007" s="16" t="n">
        <v>6.06467112726651</v>
      </c>
      <c r="K2007" s="16" t="n">
        <v>0.60814606741573</v>
      </c>
      <c r="L2007" s="16" t="n">
        <v>0.602450062421973</v>
      </c>
    </row>
    <row r="2008" customFormat="false" ht="15" hidden="false" customHeight="false" outlineLevel="0" collapsed="false">
      <c r="A2008" s="17" t="n">
        <v>2403</v>
      </c>
      <c r="B2008" s="16" t="n">
        <v>0.100658411263592</v>
      </c>
      <c r="C2008" s="16" t="n">
        <v>0.106241503207201</v>
      </c>
      <c r="D2008" s="16" t="n">
        <v>1</v>
      </c>
      <c r="E2008" s="17" t="n">
        <v>12.2</v>
      </c>
      <c r="F2008" s="16" t="n">
        <v>2.49259722500307</v>
      </c>
      <c r="G2008" s="16" t="n">
        <v>1.44663297677036</v>
      </c>
      <c r="H2008" s="16" t="n">
        <v>0.391301647477331</v>
      </c>
      <c r="I2008" s="16" t="n">
        <v>1.30102999566398</v>
      </c>
      <c r="J2008" s="16" t="n">
        <v>6.02432495208722</v>
      </c>
      <c r="K2008" s="16" t="n">
        <v>0.607794943820225</v>
      </c>
      <c r="L2008" s="16" t="n">
        <v>0.601786828963795</v>
      </c>
    </row>
    <row r="2009" customFormat="false" ht="15" hidden="false" customHeight="false" outlineLevel="0" collapsed="false">
      <c r="A2009" s="17" t="n">
        <v>2404</v>
      </c>
      <c r="B2009" s="16" t="n">
        <v>0.100274086929858</v>
      </c>
      <c r="C2009" s="16" t="n">
        <v>0.105777384964435</v>
      </c>
      <c r="D2009" s="16" t="n">
        <v>1</v>
      </c>
      <c r="E2009" s="17" t="n">
        <v>12</v>
      </c>
      <c r="F2009" s="16" t="n">
        <v>2.45532438432374</v>
      </c>
      <c r="G2009" s="16" t="n">
        <v>1.41845564092556</v>
      </c>
      <c r="H2009" s="16" t="n">
        <v>0.391301647477331</v>
      </c>
      <c r="I2009" s="16" t="n">
        <v>1.30102999566398</v>
      </c>
      <c r="J2009" s="16" t="n">
        <v>5.53806924989444</v>
      </c>
      <c r="K2009" s="16" t="n">
        <v>0.607560861423221</v>
      </c>
      <c r="L2009" s="16" t="n">
        <v>0.606117353308365</v>
      </c>
    </row>
    <row r="2010" customFormat="false" ht="15" hidden="false" customHeight="false" outlineLevel="0" collapsed="false">
      <c r="A2010" s="17" t="n">
        <v>2405</v>
      </c>
      <c r="B2010" s="16" t="n">
        <v>0.099883361823029</v>
      </c>
      <c r="C2010" s="16" t="n">
        <v>0.105323609634397</v>
      </c>
      <c r="D2010" s="16" t="n">
        <v>1</v>
      </c>
      <c r="E2010" s="17" t="n">
        <v>12</v>
      </c>
      <c r="F2010" s="16" t="n">
        <v>2.42963185341793</v>
      </c>
      <c r="G2010" s="16" t="n">
        <v>1.39946187236845</v>
      </c>
      <c r="H2010" s="16" t="n">
        <v>0.391301647477331</v>
      </c>
      <c r="I2010" s="16" t="n">
        <v>1.30102999566398</v>
      </c>
      <c r="J2010" s="16" t="n">
        <v>5.45832909161436</v>
      </c>
      <c r="K2010" s="16" t="n">
        <v>0.607404806491885</v>
      </c>
      <c r="L2010" s="16" t="n">
        <v>0.610525905118602</v>
      </c>
    </row>
    <row r="2011" customFormat="false" ht="15" hidden="false" customHeight="false" outlineLevel="0" collapsed="false">
      <c r="A2011" s="17" t="n">
        <v>2406</v>
      </c>
      <c r="B2011" s="16" t="n">
        <v>0.0994739551097154</v>
      </c>
      <c r="C2011" s="16" t="n">
        <v>0.104868402851097</v>
      </c>
      <c r="D2011" s="16" t="n">
        <v>1</v>
      </c>
      <c r="E2011" s="17" t="n">
        <v>11.9</v>
      </c>
      <c r="F2011" s="16" t="n">
        <v>2.41511205495146</v>
      </c>
      <c r="G2011" s="16" t="n">
        <v>1.39153907895522</v>
      </c>
      <c r="H2011" s="16" t="n">
        <v>0.391301647477331</v>
      </c>
      <c r="I2011" s="16" t="n">
        <v>1.30102999566398</v>
      </c>
      <c r="J2011" s="16" t="n">
        <v>4.93613459639897</v>
      </c>
      <c r="K2011" s="16" t="n">
        <v>0.607599875156055</v>
      </c>
      <c r="L2011" s="16" t="n">
        <v>0.614388264669164</v>
      </c>
    </row>
    <row r="2012" customFormat="false" ht="15" hidden="false" customHeight="false" outlineLevel="0" collapsed="false">
      <c r="A2012" s="17" t="n">
        <v>2407</v>
      </c>
      <c r="B2012" s="16" t="n">
        <v>0.0990453989555439</v>
      </c>
      <c r="C2012" s="16" t="n">
        <v>0.104409293344851</v>
      </c>
      <c r="D2012" s="16" t="n">
        <v>1</v>
      </c>
      <c r="E2012" s="17" t="n">
        <v>11.9</v>
      </c>
      <c r="F2012" s="16" t="n">
        <v>2.4086003825581</v>
      </c>
      <c r="G2012" s="16" t="n">
        <v>1.38720432581613</v>
      </c>
      <c r="H2012" s="16" t="n">
        <v>0.391301647477331</v>
      </c>
      <c r="I2012" s="16" t="n">
        <v>1.30102999566398</v>
      </c>
      <c r="J2012" s="16" t="n">
        <v>4.88383990925383</v>
      </c>
      <c r="K2012" s="16" t="n">
        <v>0.607482833957553</v>
      </c>
      <c r="L2012" s="16" t="n">
        <v>0.616807116104869</v>
      </c>
    </row>
    <row r="2013" customFormat="false" ht="15" hidden="false" customHeight="false" outlineLevel="0" collapsed="false">
      <c r="A2013" s="17" t="n">
        <v>2408</v>
      </c>
      <c r="B2013" s="16" t="n">
        <v>0.0986283617094159</v>
      </c>
      <c r="C2013" s="16" t="n">
        <v>0.103966244192941</v>
      </c>
      <c r="D2013" s="16" t="n">
        <v>1</v>
      </c>
      <c r="E2013" s="17" t="n">
        <v>11.7</v>
      </c>
      <c r="F2013" s="16" t="n">
        <v>2.40304762964936</v>
      </c>
      <c r="G2013" s="16" t="n">
        <v>1.38381763466389</v>
      </c>
      <c r="H2013" s="16" t="n">
        <v>0.391301647477331</v>
      </c>
      <c r="I2013" s="16" t="n">
        <v>1.30102999566398</v>
      </c>
      <c r="J2013" s="16" t="n">
        <v>6.13773081867545</v>
      </c>
      <c r="K2013" s="16" t="n">
        <v>0.607209737827715</v>
      </c>
      <c r="L2013" s="16" t="n">
        <v>0.615207553058677</v>
      </c>
    </row>
    <row r="2014" customFormat="false" ht="15" hidden="false" customHeight="false" outlineLevel="0" collapsed="false">
      <c r="A2014" s="17" t="n">
        <v>2409</v>
      </c>
      <c r="B2014" s="16" t="n">
        <v>0.098222881452077</v>
      </c>
      <c r="C2014" s="16" t="n">
        <v>0.103509820914001</v>
      </c>
      <c r="D2014" s="16" t="n">
        <v>1</v>
      </c>
      <c r="E2014" s="17" t="n">
        <v>11.5</v>
      </c>
      <c r="F2014" s="16" t="n">
        <v>2.37804560669213</v>
      </c>
      <c r="G2014" s="16" t="n">
        <v>1.36524972171207</v>
      </c>
      <c r="H2014" s="16" t="n">
        <v>0.391301647477331</v>
      </c>
      <c r="I2014" s="16" t="n">
        <v>1.30102999566398</v>
      </c>
      <c r="J2014" s="16" t="n">
        <v>5.99485983512406</v>
      </c>
      <c r="K2014" s="16" t="n">
        <v>0.607092696629214</v>
      </c>
      <c r="L2014" s="16" t="n">
        <v>0.613451935081149</v>
      </c>
    </row>
    <row r="2015" customFormat="false" ht="15" hidden="false" customHeight="false" outlineLevel="0" collapsed="false">
      <c r="A2015" s="17" t="n">
        <v>2410</v>
      </c>
      <c r="B2015" s="16" t="n">
        <v>0.0978317816431324</v>
      </c>
      <c r="C2015" s="16" t="n">
        <v>0.10304299166447</v>
      </c>
      <c r="D2015" s="16" t="n">
        <v>1</v>
      </c>
      <c r="E2015" s="17" t="n">
        <v>11.2</v>
      </c>
      <c r="F2015" s="16" t="n">
        <v>2.33567036971644</v>
      </c>
      <c r="G2015" s="16" t="n">
        <v>1.33130765227325</v>
      </c>
      <c r="H2015" s="16" t="n">
        <v>0.391301647477331</v>
      </c>
      <c r="I2015" s="16" t="n">
        <v>1.30102999566398</v>
      </c>
      <c r="J2015" s="16" t="n">
        <v>5.2992375405223</v>
      </c>
      <c r="K2015" s="16" t="n">
        <v>0.60666354556804</v>
      </c>
      <c r="L2015" s="16" t="n">
        <v>0.611033083645443</v>
      </c>
    </row>
    <row r="2016" customFormat="false" ht="15" hidden="false" customHeight="false" outlineLevel="0" collapsed="false">
      <c r="A2016" s="17" t="n">
        <v>2411</v>
      </c>
      <c r="B2016" s="16" t="n">
        <v>0.097464612685144</v>
      </c>
      <c r="C2016" s="16" t="n">
        <v>0.102591762109921</v>
      </c>
      <c r="D2016" s="16" t="n">
        <v>1</v>
      </c>
      <c r="E2016" s="17" t="n">
        <v>10.9</v>
      </c>
      <c r="F2016" s="16" t="n">
        <v>2.28940826158068</v>
      </c>
      <c r="G2016" s="16" t="n">
        <v>1.30143596032566</v>
      </c>
      <c r="H2016" s="16" t="n">
        <v>0.391301647477331</v>
      </c>
      <c r="I2016" s="16" t="n">
        <v>1.30102999566398</v>
      </c>
      <c r="J2016" s="16" t="n">
        <v>5.13751983005394</v>
      </c>
      <c r="K2016" s="16" t="n">
        <v>0.6062734082397</v>
      </c>
      <c r="L2016" s="16" t="n">
        <v>0.611033083645443</v>
      </c>
    </row>
    <row r="2017" customFormat="false" ht="15" hidden="false" customHeight="false" outlineLevel="0" collapsed="false">
      <c r="A2017" s="17" t="n">
        <v>2412</v>
      </c>
      <c r="B2017" s="16" t="n">
        <v>0.0971013938801156</v>
      </c>
      <c r="C2017" s="16" t="n">
        <v>0.10214185128721</v>
      </c>
      <c r="D2017" s="16" t="n">
        <v>0</v>
      </c>
      <c r="E2017" s="17" t="n">
        <v>10.4</v>
      </c>
      <c r="F2017" s="16" t="n">
        <v>2.23885751849144</v>
      </c>
      <c r="G2017" s="16" t="n">
        <v>1.2608237397706</v>
      </c>
      <c r="H2017" s="16" t="n">
        <v>0.391301647477331</v>
      </c>
      <c r="I2017" s="16" t="n">
        <v>1.30102999566398</v>
      </c>
      <c r="J2017" s="16" t="n">
        <v>0</v>
      </c>
      <c r="K2017" s="16" t="n">
        <v>0.604907927590512</v>
      </c>
      <c r="L2017" s="16" t="n">
        <v>0.612944756554307</v>
      </c>
    </row>
    <row r="2018" customFormat="false" ht="15" hidden="false" customHeight="false" outlineLevel="0" collapsed="false">
      <c r="A2018" s="17" t="n">
        <v>2413</v>
      </c>
      <c r="B2018" s="16" t="n">
        <v>0.0967287795825137</v>
      </c>
      <c r="C2018" s="16" t="n">
        <v>0.101705796765478</v>
      </c>
      <c r="D2018" s="16" t="n">
        <v>0</v>
      </c>
      <c r="E2018" s="17" t="n">
        <v>10.1</v>
      </c>
      <c r="F2018" s="16" t="n">
        <v>2.20570464445439</v>
      </c>
      <c r="G2018" s="16" t="n">
        <v>1.23930444924156</v>
      </c>
      <c r="H2018" s="16" t="n">
        <v>0.391301647477331</v>
      </c>
      <c r="I2018" s="16" t="n">
        <v>1.30102999566398</v>
      </c>
      <c r="J2018" s="16" t="n">
        <v>0</v>
      </c>
      <c r="K2018" s="16" t="n">
        <v>0.604673845193508</v>
      </c>
      <c r="L2018" s="16" t="n">
        <v>0.614310237203496</v>
      </c>
    </row>
    <row r="2019" customFormat="false" ht="15" hidden="false" customHeight="false" outlineLevel="0" collapsed="false">
      <c r="A2019" s="17" t="n">
        <v>2414</v>
      </c>
      <c r="B2019" s="16" t="n">
        <v>0.0963340473050873</v>
      </c>
      <c r="C2019" s="16" t="n">
        <v>0.101284868492002</v>
      </c>
      <c r="D2019" s="16" t="n">
        <v>0</v>
      </c>
      <c r="E2019" s="17" t="n">
        <v>10.1</v>
      </c>
      <c r="F2019" s="16" t="n">
        <v>2.19932553711409</v>
      </c>
      <c r="G2019" s="16" t="n">
        <v>1.23681679053385</v>
      </c>
      <c r="H2019" s="16" t="n">
        <v>0.391301647477331</v>
      </c>
      <c r="I2019" s="16" t="n">
        <v>1.30102999566398</v>
      </c>
      <c r="J2019" s="16" t="n">
        <v>0</v>
      </c>
      <c r="K2019" s="16" t="n">
        <v>0.604478776529338</v>
      </c>
      <c r="L2019" s="16" t="n">
        <v>0.614622347066167</v>
      </c>
    </row>
    <row r="2020" customFormat="false" ht="15" hidden="false" customHeight="false" outlineLevel="0" collapsed="false">
      <c r="A2020" s="17" t="n">
        <v>2415</v>
      </c>
      <c r="B2020" s="16" t="n">
        <v>0.0959481257531378</v>
      </c>
      <c r="C2020" s="16" t="n">
        <v>0.100870438485166</v>
      </c>
      <c r="D2020" s="16" t="n">
        <v>0</v>
      </c>
      <c r="E2020" s="16" t="n">
        <v>9.9</v>
      </c>
      <c r="F2020" s="16" t="n">
        <v>2.18984125655415</v>
      </c>
      <c r="G2020" s="16" t="n">
        <v>1.23526119238444</v>
      </c>
      <c r="H2020" s="16" t="n">
        <v>0.391301647477331</v>
      </c>
      <c r="I2020" s="16" t="n">
        <v>1.30102999566398</v>
      </c>
      <c r="J2020" s="16" t="n">
        <v>0</v>
      </c>
      <c r="K2020" s="16" t="n">
        <v>0.604322721598003</v>
      </c>
      <c r="L2020" s="16" t="n">
        <v>0.617548377028714</v>
      </c>
    </row>
    <row r="2021" customFormat="false" ht="15" hidden="false" customHeight="false" outlineLevel="0" collapsed="false">
      <c r="A2021" s="17" t="n">
        <v>2416</v>
      </c>
      <c r="B2021" s="16" t="n">
        <v>0.0955908396798704</v>
      </c>
      <c r="C2021" s="16" t="n">
        <v>0.100469530989113</v>
      </c>
      <c r="D2021" s="16" t="n">
        <v>0</v>
      </c>
      <c r="E2021" s="16" t="n">
        <v>9.8</v>
      </c>
      <c r="F2021" s="16" t="n">
        <v>2.17201151901772</v>
      </c>
      <c r="G2021" s="16" t="n">
        <v>1.23379558334353</v>
      </c>
      <c r="H2021" s="16" t="n">
        <v>0.391301647477331</v>
      </c>
      <c r="I2021" s="16" t="n">
        <v>1.30102999566398</v>
      </c>
      <c r="J2021" s="16" t="n">
        <v>0</v>
      </c>
      <c r="K2021" s="16" t="n">
        <v>0.604127652933833</v>
      </c>
      <c r="L2021" s="16" t="n">
        <v>0.617821473158552</v>
      </c>
    </row>
    <row r="2022" customFormat="false" ht="15" hidden="false" customHeight="false" outlineLevel="0" collapsed="false">
      <c r="A2022" s="17" t="n">
        <v>2417</v>
      </c>
      <c r="B2022" s="16" t="n">
        <v>0.0952395567049583</v>
      </c>
      <c r="C2022" s="16" t="n">
        <v>0.100069165355369</v>
      </c>
      <c r="D2022" s="16" t="n">
        <v>0</v>
      </c>
      <c r="E2022" s="16" t="n">
        <v>9.4</v>
      </c>
      <c r="F2022" s="16" t="n">
        <v>2.14932914335981</v>
      </c>
      <c r="G2022" s="16" t="n">
        <v>1.23344327138781</v>
      </c>
      <c r="H2022" s="16" t="n">
        <v>0.391301647477331</v>
      </c>
      <c r="I2022" s="16" t="n">
        <v>1.30102999566398</v>
      </c>
      <c r="J2022" s="16" t="n">
        <v>0</v>
      </c>
      <c r="K2022" s="16" t="n">
        <v>0.604322721598003</v>
      </c>
      <c r="L2022" s="16" t="n">
        <v>0.616143882646692</v>
      </c>
    </row>
    <row r="2023" customFormat="false" ht="15" hidden="false" customHeight="false" outlineLevel="0" collapsed="false">
      <c r="A2023" s="17" t="n">
        <v>2418</v>
      </c>
      <c r="B2023" s="16" t="n">
        <v>0.0948993223201897</v>
      </c>
      <c r="C2023" s="16" t="n">
        <v>0.0996638414858097</v>
      </c>
      <c r="D2023" s="16" t="n">
        <v>0</v>
      </c>
      <c r="E2023" s="16" t="n">
        <v>9.1</v>
      </c>
      <c r="F2023" s="16" t="n">
        <v>2.11427442285722</v>
      </c>
      <c r="G2023" s="16" t="n">
        <v>1.22881779113523</v>
      </c>
      <c r="H2023" s="16" t="n">
        <v>0.388936724558963</v>
      </c>
      <c r="I2023" s="16" t="n">
        <v>1.30102999566398</v>
      </c>
      <c r="J2023" s="16" t="n">
        <v>0</v>
      </c>
      <c r="K2023" s="16" t="n">
        <v>0.603659488139825</v>
      </c>
      <c r="L2023" s="16" t="n">
        <v>0.616768102372035</v>
      </c>
    </row>
    <row r="2024" customFormat="false" ht="15" hidden="false" customHeight="false" outlineLevel="0" collapsed="false">
      <c r="A2024" s="17" t="n">
        <v>2419</v>
      </c>
      <c r="B2024" s="16" t="n">
        <v>0.0945460703223944</v>
      </c>
      <c r="C2024" s="16" t="n">
        <v>0.0992479893389378</v>
      </c>
      <c r="D2024" s="16" t="n">
        <v>0</v>
      </c>
      <c r="E2024" s="16" t="n">
        <v>8.4</v>
      </c>
      <c r="F2024" s="16" t="n">
        <v>2.08311785745266</v>
      </c>
      <c r="G2024" s="16" t="n">
        <v>1.22336251381195</v>
      </c>
      <c r="H2024" s="16" t="n">
        <v>0.388496922761062</v>
      </c>
      <c r="I2024" s="16" t="n">
        <v>1.30102999566398</v>
      </c>
      <c r="J2024" s="16" t="n">
        <v>0</v>
      </c>
      <c r="K2024" s="16" t="n">
        <v>0.603074282147316</v>
      </c>
      <c r="L2024" s="16" t="n">
        <v>0.617236267166043</v>
      </c>
    </row>
    <row r="2025" customFormat="false" ht="15" hidden="false" customHeight="false" outlineLevel="0" collapsed="false">
      <c r="A2025" s="17" t="n">
        <v>2420</v>
      </c>
      <c r="B2025" s="16" t="n">
        <v>0.0941615108814504</v>
      </c>
      <c r="C2025" s="16" t="n">
        <v>0.098826806699292</v>
      </c>
      <c r="D2025" s="16" t="n">
        <v>0</v>
      </c>
      <c r="E2025" s="16" t="n">
        <v>8.4</v>
      </c>
      <c r="F2025" s="16" t="n">
        <v>2.0677275757358</v>
      </c>
      <c r="G2025" s="16" t="n">
        <v>1.2231962128428</v>
      </c>
      <c r="H2025" s="16" t="n">
        <v>0.388496922761062</v>
      </c>
      <c r="I2025" s="16" t="n">
        <v>1.30102999566398</v>
      </c>
      <c r="J2025" s="16" t="n">
        <v>0</v>
      </c>
      <c r="K2025" s="16" t="n">
        <v>0.601903870162297</v>
      </c>
      <c r="L2025" s="16" t="n">
        <v>0.620552434456929</v>
      </c>
    </row>
    <row r="2026" customFormat="false" ht="15" hidden="false" customHeight="false" outlineLevel="0" collapsed="false">
      <c r="A2026" s="17" t="n">
        <v>2421</v>
      </c>
      <c r="B2026" s="16" t="n">
        <v>0.0937956061421169</v>
      </c>
      <c r="C2026" s="16" t="n">
        <v>0.0984014107144616</v>
      </c>
      <c r="D2026" s="16" t="n">
        <v>0</v>
      </c>
      <c r="E2026" s="16" t="n">
        <v>8</v>
      </c>
      <c r="F2026" s="16" t="n">
        <v>2.03343905801465</v>
      </c>
      <c r="G2026" s="16" t="n">
        <v>1.21607073004374</v>
      </c>
      <c r="H2026" s="16" t="n">
        <v>0.387241052027586</v>
      </c>
      <c r="I2026" s="16" t="n">
        <v>1.30102999566398</v>
      </c>
      <c r="J2026" s="16" t="n">
        <v>0</v>
      </c>
      <c r="K2026" s="16" t="n">
        <v>0.600889513108614</v>
      </c>
      <c r="L2026" s="16" t="n">
        <v>0.626989700374532</v>
      </c>
    </row>
    <row r="2027" customFormat="false" ht="15" hidden="false" customHeight="false" outlineLevel="0" collapsed="false">
      <c r="A2027" s="17" t="n">
        <v>2422</v>
      </c>
      <c r="B2027" s="16" t="n">
        <v>0.0934513700712059</v>
      </c>
      <c r="C2027" s="16" t="n">
        <v>0.0979737712677275</v>
      </c>
      <c r="D2027" s="16" t="n">
        <v>0</v>
      </c>
      <c r="E2027" s="16" t="n">
        <v>7.6</v>
      </c>
      <c r="F2027" s="16" t="n">
        <v>1.98238901579317</v>
      </c>
      <c r="G2027" s="16" t="n">
        <v>1.19823673863933</v>
      </c>
      <c r="H2027" s="16" t="n">
        <v>0.382144406726862</v>
      </c>
      <c r="I2027" s="16" t="n">
        <v>1.30102999566398</v>
      </c>
      <c r="J2027" s="16" t="n">
        <v>0</v>
      </c>
      <c r="K2027" s="16" t="n">
        <v>0.599446004993758</v>
      </c>
      <c r="L2027" s="16" t="n">
        <v>0.630461922596754</v>
      </c>
    </row>
    <row r="2028" customFormat="false" ht="15" hidden="false" customHeight="false" outlineLevel="0" collapsed="false">
      <c r="A2028" s="17" t="n">
        <v>2423</v>
      </c>
      <c r="B2028" s="16" t="n">
        <v>0.09311084366507</v>
      </c>
      <c r="C2028" s="16" t="n">
        <v>0.0975767825259252</v>
      </c>
      <c r="D2028" s="16" t="n">
        <v>0</v>
      </c>
      <c r="E2028" s="16" t="n">
        <v>7.2</v>
      </c>
      <c r="F2028" s="16" t="n">
        <v>1.94896711104658</v>
      </c>
      <c r="G2028" s="16" t="n">
        <v>1.17676941169572</v>
      </c>
      <c r="H2028" s="16" t="n">
        <v>0.382144406726862</v>
      </c>
      <c r="I2028" s="16" t="n">
        <v>1.30102999566398</v>
      </c>
      <c r="J2028" s="16" t="n">
        <v>0</v>
      </c>
      <c r="K2028" s="16" t="n">
        <v>0.59897784019975</v>
      </c>
      <c r="L2028" s="16" t="n">
        <v>0.630383895131086</v>
      </c>
    </row>
    <row r="2029" customFormat="false" ht="15" hidden="false" customHeight="false" outlineLevel="0" collapsed="false">
      <c r="A2029" s="17" t="n">
        <v>2424</v>
      </c>
      <c r="B2029" s="16" t="n">
        <v>0.0927855200651619</v>
      </c>
      <c r="C2029" s="16" t="n">
        <v>0.0971974504672075</v>
      </c>
      <c r="D2029" s="16" t="n">
        <v>0</v>
      </c>
      <c r="E2029" s="16" t="n">
        <v>6.7</v>
      </c>
      <c r="F2029" s="16" t="n">
        <v>1.91849158607448</v>
      </c>
      <c r="G2029" s="16" t="n">
        <v>1.15068538019574</v>
      </c>
      <c r="H2029" s="16" t="n">
        <v>0.382144406726862</v>
      </c>
      <c r="I2029" s="16" t="n">
        <v>1.30102999566398</v>
      </c>
      <c r="J2029" s="16" t="n">
        <v>0</v>
      </c>
      <c r="K2029" s="16" t="n">
        <v>0.598275593008739</v>
      </c>
      <c r="L2029" s="16" t="n">
        <v>0.628394194756554</v>
      </c>
    </row>
    <row r="2030" customFormat="false" ht="15" hidden="false" customHeight="false" outlineLevel="0" collapsed="false">
      <c r="A2030" s="17" t="n">
        <v>2425</v>
      </c>
      <c r="B2030" s="16" t="n">
        <v>0.0924477368179295</v>
      </c>
      <c r="C2030" s="16" t="n">
        <v>0.0968124496467997</v>
      </c>
      <c r="D2030" s="16" t="n">
        <v>0</v>
      </c>
      <c r="E2030" s="16" t="n">
        <v>6.5</v>
      </c>
      <c r="F2030" s="16" t="n">
        <v>1.89637659714065</v>
      </c>
      <c r="G2030" s="16" t="n">
        <v>1.13385716977081</v>
      </c>
      <c r="H2030" s="16" t="n">
        <v>0.382144406726862</v>
      </c>
      <c r="I2030" s="16" t="n">
        <v>1.30102999566398</v>
      </c>
      <c r="J2030" s="16" t="n">
        <v>0</v>
      </c>
      <c r="K2030" s="16" t="n">
        <v>0.597417290886392</v>
      </c>
      <c r="L2030" s="16" t="n">
        <v>0.62480493133583</v>
      </c>
    </row>
    <row r="2031" customFormat="false" ht="15" hidden="false" customHeight="false" outlineLevel="0" collapsed="false">
      <c r="A2031" s="17" t="n">
        <v>2426</v>
      </c>
      <c r="B2031" s="16" t="n">
        <v>0.0921137528494</v>
      </c>
      <c r="C2031" s="16" t="n">
        <v>0.0964431612218699</v>
      </c>
      <c r="D2031" s="16" t="n">
        <v>0</v>
      </c>
      <c r="E2031" s="16" t="n">
        <v>6.5</v>
      </c>
      <c r="F2031" s="16" t="n">
        <v>1.88451477372431</v>
      </c>
      <c r="G2031" s="16" t="n">
        <v>1.12675478557045</v>
      </c>
      <c r="H2031" s="16" t="n">
        <v>0.382144406726862</v>
      </c>
      <c r="I2031" s="16" t="n">
        <v>1.30102999566398</v>
      </c>
      <c r="J2031" s="16" t="n">
        <v>0</v>
      </c>
      <c r="K2031" s="16" t="n">
        <v>0.596715043695381</v>
      </c>
      <c r="L2031" s="16" t="n">
        <v>0.620435393258427</v>
      </c>
    </row>
    <row r="2032" customFormat="false" ht="15" hidden="false" customHeight="false" outlineLevel="0" collapsed="false">
      <c r="A2032" s="17" t="n">
        <v>2427</v>
      </c>
      <c r="B2032" s="16" t="n">
        <v>0.0917997707923253</v>
      </c>
      <c r="C2032" s="16" t="n">
        <v>0.0960738433713324</v>
      </c>
      <c r="D2032" s="16" t="n">
        <v>0</v>
      </c>
      <c r="E2032" s="16" t="n">
        <v>6.4</v>
      </c>
      <c r="F2032" s="16" t="n">
        <v>1.85849356211421</v>
      </c>
      <c r="G2032" s="16" t="n">
        <v>1.11009877743598</v>
      </c>
      <c r="H2032" s="16" t="n">
        <v>0.382144406726862</v>
      </c>
      <c r="I2032" s="16" t="n">
        <v>1.30102999566398</v>
      </c>
      <c r="J2032" s="16" t="n">
        <v>0</v>
      </c>
      <c r="K2032" s="16" t="n">
        <v>0.595973782771536</v>
      </c>
      <c r="L2032" s="16" t="n">
        <v>0.616143882646692</v>
      </c>
    </row>
    <row r="2033" customFormat="false" ht="15" hidden="false" customHeight="false" outlineLevel="0" collapsed="false">
      <c r="A2033" s="17" t="n">
        <v>2428</v>
      </c>
      <c r="B2033" s="16" t="n">
        <v>0.0914992831854357</v>
      </c>
      <c r="C2033" s="16" t="n">
        <v>0.0956896787948823</v>
      </c>
      <c r="D2033" s="16" t="n">
        <v>0</v>
      </c>
      <c r="E2033" s="16" t="n">
        <v>6.2</v>
      </c>
      <c r="F2033" s="16" t="n">
        <v>1.81223781792213</v>
      </c>
      <c r="G2033" s="16" t="n">
        <v>1.08113712020775</v>
      </c>
      <c r="H2033" s="16" t="n">
        <v>0.378867386863193</v>
      </c>
      <c r="I2033" s="16" t="n">
        <v>1.30102999566398</v>
      </c>
      <c r="J2033" s="16" t="n">
        <v>0</v>
      </c>
      <c r="K2033" s="16" t="n">
        <v>0.595700686641698</v>
      </c>
      <c r="L2033" s="16" t="n">
        <v>0.611462234706617</v>
      </c>
    </row>
    <row r="2034" customFormat="false" ht="15" hidden="false" customHeight="false" outlineLevel="0" collapsed="false">
      <c r="A2034" s="17" t="n">
        <v>2429</v>
      </c>
      <c r="B2034" s="16" t="n">
        <v>0.0911962948739529</v>
      </c>
      <c r="C2034" s="16" t="n">
        <v>0.0953364288539029</v>
      </c>
      <c r="D2034" s="16" t="n">
        <v>0</v>
      </c>
      <c r="E2034" s="16" t="n">
        <v>6.1</v>
      </c>
      <c r="F2034" s="16" t="n">
        <v>1.78642854212893</v>
      </c>
      <c r="G2034" s="16" t="n">
        <v>1.06359348433566</v>
      </c>
      <c r="H2034" s="16" t="n">
        <v>0.377954417323017</v>
      </c>
      <c r="I2034" s="16" t="n">
        <v>1.30102999566398</v>
      </c>
      <c r="J2034" s="16" t="n">
        <v>0</v>
      </c>
      <c r="K2034" s="16" t="n">
        <v>0.594725343320849</v>
      </c>
      <c r="L2034" s="16" t="n">
        <v>0.603074282147316</v>
      </c>
    </row>
    <row r="2035" customFormat="false" ht="15" hidden="false" customHeight="false" outlineLevel="0" collapsed="false">
      <c r="A2035" s="17" t="n">
        <v>2430</v>
      </c>
      <c r="B2035" s="16" t="n">
        <v>0.0908598460050093</v>
      </c>
      <c r="C2035" s="16" t="n">
        <v>0.094993738436632</v>
      </c>
      <c r="D2035" s="16" t="n">
        <v>0</v>
      </c>
      <c r="E2035" s="16" t="n">
        <v>6</v>
      </c>
      <c r="F2035" s="16" t="n">
        <v>1.78904554812684</v>
      </c>
      <c r="G2035" s="16" t="n">
        <v>1.0643146816464</v>
      </c>
      <c r="H2035" s="16" t="n">
        <v>0.378867386863193</v>
      </c>
      <c r="I2035" s="16" t="n">
        <v>1.30102999566398</v>
      </c>
      <c r="J2035" s="16" t="n">
        <v>0</v>
      </c>
      <c r="K2035" s="16" t="n">
        <v>0.593867041198502</v>
      </c>
      <c r="L2035" s="16" t="n">
        <v>0.59975811485643</v>
      </c>
    </row>
    <row r="2036" customFormat="false" ht="15" hidden="false" customHeight="false" outlineLevel="0" collapsed="false">
      <c r="A2036" s="17" t="n">
        <v>2431</v>
      </c>
      <c r="B2036" s="16" t="n">
        <v>0.0905398089024756</v>
      </c>
      <c r="C2036" s="16" t="n">
        <v>0.0946412157853333</v>
      </c>
      <c r="D2036" s="16" t="n">
        <v>0</v>
      </c>
      <c r="E2036" s="16" t="n">
        <v>5.7</v>
      </c>
      <c r="F2036" s="16" t="n">
        <v>1.77414008684829</v>
      </c>
      <c r="G2036" s="16" t="n">
        <v>1.05683371553989</v>
      </c>
      <c r="H2036" s="16" t="n">
        <v>0.378867386863193</v>
      </c>
      <c r="I2036" s="16" t="n">
        <v>1.30102999566398</v>
      </c>
      <c r="J2036" s="16" t="n">
        <v>0</v>
      </c>
      <c r="K2036" s="16" t="n">
        <v>0.593164794007491</v>
      </c>
      <c r="L2036" s="16" t="n">
        <v>0.5978854556804</v>
      </c>
    </row>
    <row r="2037" customFormat="false" ht="15" hidden="false" customHeight="false" outlineLevel="0" collapsed="false">
      <c r="A2037" s="17" t="n">
        <v>2432</v>
      </c>
      <c r="B2037" s="16" t="n">
        <v>0.0902428925037384</v>
      </c>
      <c r="C2037" s="16" t="n">
        <v>0.0943050927409295</v>
      </c>
      <c r="D2037" s="16" t="n">
        <v>0</v>
      </c>
      <c r="E2037" s="16" t="n">
        <v>5.7</v>
      </c>
      <c r="F2037" s="16" t="n">
        <v>1.75377798694458</v>
      </c>
      <c r="G2037" s="16" t="n">
        <v>1.04201209762851</v>
      </c>
      <c r="H2037" s="16" t="n">
        <v>0.377954417323017</v>
      </c>
      <c r="I2037" s="16" t="n">
        <v>1.30102999566398</v>
      </c>
      <c r="J2037" s="16" t="n">
        <v>0</v>
      </c>
      <c r="K2037" s="16" t="n">
        <v>0.592969725343321</v>
      </c>
      <c r="L2037" s="16" t="n">
        <v>0.593632958801498</v>
      </c>
    </row>
    <row r="2038" customFormat="false" ht="15" hidden="false" customHeight="false" outlineLevel="0" collapsed="false">
      <c r="A2038" s="17" t="n">
        <v>2433</v>
      </c>
      <c r="B2038" s="16" t="n">
        <v>0.0899388685615526</v>
      </c>
      <c r="C2038" s="16" t="n">
        <v>0.0939728782376212</v>
      </c>
      <c r="D2038" s="16" t="n">
        <v>0</v>
      </c>
      <c r="E2038" s="16" t="n">
        <v>5.7</v>
      </c>
      <c r="F2038" s="16" t="n">
        <v>1.74021304630527</v>
      </c>
      <c r="G2038" s="16" t="n">
        <v>1.03373704555572</v>
      </c>
      <c r="H2038" s="16" t="n">
        <v>0.377954417323017</v>
      </c>
      <c r="I2038" s="16" t="n">
        <v>1.30102999566398</v>
      </c>
      <c r="J2038" s="16" t="n">
        <v>0</v>
      </c>
      <c r="K2038" s="16" t="n">
        <v>0.593281835205993</v>
      </c>
      <c r="L2038" s="16" t="n">
        <v>0.586415418227216</v>
      </c>
    </row>
    <row r="2039" customFormat="false" ht="15" hidden="false" customHeight="false" outlineLevel="0" collapsed="false">
      <c r="A2039" s="17" t="n">
        <v>2434</v>
      </c>
      <c r="B2039" s="16" t="n">
        <v>0.08966548451119</v>
      </c>
      <c r="C2039" s="16" t="n">
        <v>0.0936509201491482</v>
      </c>
      <c r="D2039" s="16" t="n">
        <v>0</v>
      </c>
      <c r="E2039" s="16" t="n">
        <v>5.5</v>
      </c>
      <c r="F2039" s="16" t="n">
        <v>1.71163647465244</v>
      </c>
      <c r="G2039" s="16" t="n">
        <v>1.03078747161744</v>
      </c>
      <c r="H2039" s="16" t="n">
        <v>0.377954417323017</v>
      </c>
      <c r="I2039" s="16" t="n">
        <v>1.30102999566398</v>
      </c>
      <c r="J2039" s="16" t="n">
        <v>0</v>
      </c>
      <c r="K2039" s="16" t="n">
        <v>0.593710986267166</v>
      </c>
      <c r="L2039" s="16" t="n">
        <v>0.579470973782772</v>
      </c>
    </row>
    <row r="2040" customFormat="false" ht="15" hidden="false" customHeight="false" outlineLevel="0" collapsed="false">
      <c r="A2040" s="17" t="n">
        <v>2435</v>
      </c>
      <c r="B2040" s="16" t="n">
        <v>0.0893955188285973</v>
      </c>
      <c r="C2040" s="16" t="n">
        <v>0.0933322779457556</v>
      </c>
      <c r="D2040" s="16" t="n">
        <v>0</v>
      </c>
      <c r="E2040" s="16" t="n">
        <v>5.4</v>
      </c>
      <c r="F2040" s="16" t="n">
        <v>1.68305289371931</v>
      </c>
      <c r="G2040" s="16" t="n">
        <v>1.03078747161744</v>
      </c>
      <c r="H2040" s="16" t="n">
        <v>0.377954417323017</v>
      </c>
      <c r="I2040" s="16" t="n">
        <v>1.30102999566398</v>
      </c>
      <c r="J2040" s="16" t="n">
        <v>0</v>
      </c>
      <c r="K2040" s="16" t="n">
        <v>0.593320848938826</v>
      </c>
      <c r="L2040" s="16" t="n">
        <v>0.573970037453184</v>
      </c>
    </row>
    <row r="2041" customFormat="false" ht="15" hidden="false" customHeight="false" outlineLevel="0" collapsed="false">
      <c r="A2041" s="17" t="n">
        <v>2436</v>
      </c>
      <c r="B2041" s="16" t="n">
        <v>0.0890996015320222</v>
      </c>
      <c r="C2041" s="16" t="n">
        <v>0.0930243760263652</v>
      </c>
      <c r="D2041" s="16" t="n">
        <v>0</v>
      </c>
      <c r="E2041" s="16" t="n">
        <v>5.4</v>
      </c>
      <c r="F2041" s="16" t="n">
        <v>1.67907546661824</v>
      </c>
      <c r="G2041" s="16" t="n">
        <v>1.03078747161744</v>
      </c>
      <c r="H2041" s="16" t="n">
        <v>0.377954417323017</v>
      </c>
      <c r="I2041" s="16" t="n">
        <v>1.30102999566398</v>
      </c>
      <c r="J2041" s="16" t="n">
        <v>0</v>
      </c>
      <c r="K2041" s="16" t="n">
        <v>0.593203807740325</v>
      </c>
      <c r="L2041" s="16" t="n">
        <v>0.573384831460674</v>
      </c>
    </row>
    <row r="2042" customFormat="false" ht="15" hidden="false" customHeight="false" outlineLevel="0" collapsed="false">
      <c r="A2042" s="17" t="n">
        <v>2437</v>
      </c>
      <c r="B2042" s="16" t="n">
        <v>0.088827748162051</v>
      </c>
      <c r="C2042" s="16" t="n">
        <v>0.0927176499383503</v>
      </c>
      <c r="D2042" s="16" t="n">
        <v>0</v>
      </c>
      <c r="E2042" s="16" t="n">
        <v>5.1</v>
      </c>
      <c r="F2042" s="16" t="n">
        <v>1.65884491140002</v>
      </c>
      <c r="G2042" s="16" t="n">
        <v>1.03078747161744</v>
      </c>
      <c r="H2042" s="16" t="n">
        <v>0.377954417323017</v>
      </c>
      <c r="I2042" s="16" t="n">
        <v>1.30102999566398</v>
      </c>
      <c r="J2042" s="16" t="n">
        <v>0</v>
      </c>
      <c r="K2042" s="16" t="n">
        <v>0.592852684144819</v>
      </c>
      <c r="L2042" s="16" t="n">
        <v>0.573267790262172</v>
      </c>
    </row>
    <row r="2043" customFormat="false" ht="15" hidden="false" customHeight="false" outlineLevel="0" collapsed="false">
      <c r="A2043" s="17" t="n">
        <v>2438</v>
      </c>
      <c r="B2043" s="16" t="n">
        <v>0.0885485373437405</v>
      </c>
      <c r="C2043" s="16" t="n">
        <v>0.092391757796822</v>
      </c>
      <c r="D2043" s="16" t="n">
        <v>0</v>
      </c>
      <c r="E2043" s="16" t="n">
        <v>5</v>
      </c>
      <c r="F2043" s="16" t="n">
        <v>1.63226913482289</v>
      </c>
      <c r="G2043" s="16" t="n">
        <v>1.03078747161744</v>
      </c>
      <c r="H2043" s="16" t="n">
        <v>0.377954417323017</v>
      </c>
      <c r="I2043" s="16" t="n">
        <v>1.30102999566398</v>
      </c>
      <c r="J2043" s="16" t="n">
        <v>0</v>
      </c>
      <c r="K2043" s="16" t="n">
        <v>0.592696629213483</v>
      </c>
      <c r="L2043" s="16" t="n">
        <v>0.567493757802747</v>
      </c>
    </row>
    <row r="2044" customFormat="false" ht="15" hidden="false" customHeight="false" outlineLevel="0" collapsed="false">
      <c r="A2044" s="17" t="n">
        <v>2439</v>
      </c>
      <c r="B2044" s="16" t="n">
        <v>0.0882575433287356</v>
      </c>
      <c r="C2044" s="16" t="n">
        <v>0.0921007658490974</v>
      </c>
      <c r="D2044" s="16" t="n">
        <v>0</v>
      </c>
      <c r="E2044" s="16" t="n">
        <v>5</v>
      </c>
      <c r="F2044" s="16" t="n">
        <v>1.63709635600004</v>
      </c>
      <c r="G2044" s="16" t="n">
        <v>1.03078747161744</v>
      </c>
      <c r="H2044" s="16" t="n">
        <v>0.377954417323017</v>
      </c>
      <c r="I2044" s="16" t="n">
        <v>1.30102999566398</v>
      </c>
      <c r="J2044" s="16" t="n">
        <v>0</v>
      </c>
      <c r="K2044" s="16" t="n">
        <v>0.592501560549313</v>
      </c>
      <c r="L2044" s="16" t="n">
        <v>0.561368601747815</v>
      </c>
    </row>
    <row r="2045" customFormat="false" ht="15" hidden="false" customHeight="false" outlineLevel="0" collapsed="false">
      <c r="A2045" s="17" t="n">
        <v>2440</v>
      </c>
      <c r="B2045" s="16" t="n">
        <v>0.0879856518780192</v>
      </c>
      <c r="C2045" s="16" t="n">
        <v>0.0918194614978654</v>
      </c>
      <c r="D2045" s="16" t="n">
        <v>0</v>
      </c>
      <c r="E2045" s="16" t="n">
        <v>4.9</v>
      </c>
      <c r="F2045" s="16" t="n">
        <v>1.63522949666228</v>
      </c>
      <c r="G2045" s="16" t="n">
        <v>1.03078747161744</v>
      </c>
      <c r="H2045" s="16" t="n">
        <v>0.377954417323017</v>
      </c>
      <c r="I2045" s="16" t="n">
        <v>1.30102999566398</v>
      </c>
      <c r="J2045" s="16" t="n">
        <v>0</v>
      </c>
      <c r="K2045" s="16" t="n">
        <v>0.592462546816479</v>
      </c>
      <c r="L2045" s="16" t="n">
        <v>0.557545255930087</v>
      </c>
    </row>
    <row r="2046" customFormat="false" ht="15" hidden="false" customHeight="false" outlineLevel="0" collapsed="false">
      <c r="A2046" s="17" t="n">
        <v>2441</v>
      </c>
      <c r="B2046" s="16" t="n">
        <v>0.0877189174708393</v>
      </c>
      <c r="C2046" s="16" t="n">
        <v>0.0915153907046894</v>
      </c>
      <c r="D2046" s="16" t="n">
        <v>0</v>
      </c>
      <c r="E2046" s="16" t="n">
        <v>4.9</v>
      </c>
      <c r="F2046" s="16" t="n">
        <v>1.61485268046933</v>
      </c>
      <c r="G2046" s="16" t="n">
        <v>1.03078747161744</v>
      </c>
      <c r="H2046" s="16" t="n">
        <v>0.377954417323017</v>
      </c>
      <c r="I2046" s="16" t="n">
        <v>1.30102999566398</v>
      </c>
      <c r="J2046" s="16" t="n">
        <v>0</v>
      </c>
      <c r="K2046" s="16" t="n">
        <v>0.592228464419476</v>
      </c>
      <c r="L2046" s="16" t="n">
        <v>0.554892322097378</v>
      </c>
    </row>
    <row r="2047" customFormat="false" ht="15" hidden="false" customHeight="false" outlineLevel="0" collapsed="false">
      <c r="A2047" s="17" t="n">
        <v>2442</v>
      </c>
      <c r="B2047" s="16" t="n">
        <v>0.0874774471546213</v>
      </c>
      <c r="C2047" s="16" t="n">
        <v>0.0912328339024876</v>
      </c>
      <c r="D2047" s="16" t="n">
        <v>0</v>
      </c>
      <c r="E2047" s="16" t="n">
        <v>4.7</v>
      </c>
      <c r="F2047" s="16" t="n">
        <v>1.59358618686953</v>
      </c>
      <c r="G2047" s="16" t="n">
        <v>1.03078747161744</v>
      </c>
      <c r="H2047" s="16" t="n">
        <v>0.377954417323017</v>
      </c>
      <c r="I2047" s="16" t="n">
        <v>1.30102999566398</v>
      </c>
      <c r="J2047" s="16" t="n">
        <v>0</v>
      </c>
      <c r="K2047" s="16" t="n">
        <v>0.59226747815231</v>
      </c>
      <c r="L2047" s="16" t="n">
        <v>0.555672596754057</v>
      </c>
    </row>
    <row r="2048" customFormat="false" ht="15" hidden="false" customHeight="false" outlineLevel="0" collapsed="false">
      <c r="A2048" s="17" t="n">
        <v>2443</v>
      </c>
      <c r="B2048" s="16" t="n">
        <v>0.0872262216483553</v>
      </c>
      <c r="C2048" s="16" t="n">
        <v>0.0909524920155828</v>
      </c>
      <c r="D2048" s="16" t="n">
        <v>0</v>
      </c>
      <c r="E2048" s="16" t="n">
        <v>4.6</v>
      </c>
      <c r="F2048" s="16" t="n">
        <v>1.5774640274957</v>
      </c>
      <c r="G2048" s="16" t="n">
        <v>1.03078747161744</v>
      </c>
      <c r="H2048" s="16" t="n">
        <v>0.377954417323017</v>
      </c>
      <c r="I2048" s="16" t="n">
        <v>1.30102999566398</v>
      </c>
      <c r="J2048" s="16" t="n">
        <v>0</v>
      </c>
      <c r="K2048" s="16" t="n">
        <v>0.592579588014981</v>
      </c>
      <c r="L2048" s="16" t="n">
        <v>0.558442571785268</v>
      </c>
    </row>
    <row r="2049" customFormat="false" ht="15" hidden="false" customHeight="false" outlineLevel="0" collapsed="false">
      <c r="A2049" s="17" t="n">
        <v>2444</v>
      </c>
      <c r="B2049" s="16" t="n">
        <v>0.0869713035515613</v>
      </c>
      <c r="C2049" s="16" t="n">
        <v>0.0906773538255457</v>
      </c>
      <c r="D2049" s="16" t="n">
        <v>0</v>
      </c>
      <c r="E2049" s="16" t="n">
        <v>4.6</v>
      </c>
      <c r="F2049" s="16" t="n">
        <v>1.56379478497599</v>
      </c>
      <c r="G2049" s="16" t="n">
        <v>1.0281201547156</v>
      </c>
      <c r="H2049" s="16" t="n">
        <v>0.377954417323017</v>
      </c>
      <c r="I2049" s="16" t="n">
        <v>1.30102999566398</v>
      </c>
      <c r="J2049" s="16" t="n">
        <v>0</v>
      </c>
      <c r="K2049" s="16" t="n">
        <v>0.592657615480649</v>
      </c>
      <c r="L2049" s="16" t="n">
        <v>0.558832709113608</v>
      </c>
    </row>
    <row r="2050" customFormat="false" ht="15" hidden="false" customHeight="false" outlineLevel="0" collapsed="false">
      <c r="A2050" s="17" t="n">
        <v>2445</v>
      </c>
      <c r="B2050" s="16" t="n">
        <v>0.0867154953173465</v>
      </c>
      <c r="C2050" s="16" t="n">
        <v>0.0904425045349792</v>
      </c>
      <c r="D2050" s="16" t="n">
        <v>0</v>
      </c>
      <c r="E2050" s="16" t="n">
        <v>4.6</v>
      </c>
      <c r="F2050" s="16" t="n">
        <v>1.57907569101908</v>
      </c>
      <c r="G2050" s="16" t="n">
        <v>1.03078747161744</v>
      </c>
      <c r="H2050" s="16" t="n">
        <v>0.377954417323017</v>
      </c>
      <c r="I2050" s="16" t="n">
        <v>1.30102999566398</v>
      </c>
      <c r="J2050" s="16" t="n">
        <v>0</v>
      </c>
      <c r="K2050" s="16" t="n">
        <v>0.592189450686642</v>
      </c>
      <c r="L2050" s="16" t="n">
        <v>0.558052434456929</v>
      </c>
    </row>
    <row r="2051" customFormat="false" ht="15" hidden="false" customHeight="false" outlineLevel="0" collapsed="false">
      <c r="A2051" s="17" t="n">
        <v>2446</v>
      </c>
      <c r="B2051" s="16" t="n">
        <v>0.086480500900911</v>
      </c>
      <c r="C2051" s="16" t="n">
        <v>0.0901929015356503</v>
      </c>
      <c r="D2051" s="16" t="n">
        <v>0</v>
      </c>
      <c r="E2051" s="16" t="n">
        <v>4.6</v>
      </c>
      <c r="F2051" s="16" t="n">
        <v>1.57234129173181</v>
      </c>
      <c r="G2051" s="16" t="n">
        <v>1.03078747161744</v>
      </c>
      <c r="H2051" s="16" t="n">
        <v>0.377954417323017</v>
      </c>
      <c r="I2051" s="16" t="n">
        <v>1.30102999566398</v>
      </c>
      <c r="J2051" s="16" t="n">
        <v>0</v>
      </c>
      <c r="K2051" s="16" t="n">
        <v>0.592111423220974</v>
      </c>
      <c r="L2051" s="16" t="n">
        <v>0.559534956304619</v>
      </c>
    </row>
    <row r="2052" customFormat="false" ht="15" hidden="false" customHeight="false" outlineLevel="0" collapsed="false">
      <c r="A2052" s="17" t="n">
        <v>2447</v>
      </c>
      <c r="B2052" s="16" t="n">
        <v>0.0862790987723404</v>
      </c>
      <c r="C2052" s="16" t="n">
        <v>0.0899387090519238</v>
      </c>
      <c r="D2052" s="16" t="n">
        <v>0</v>
      </c>
      <c r="E2052" s="16" t="n">
        <v>4.3</v>
      </c>
      <c r="F2052" s="16" t="n">
        <v>1.54191504097433</v>
      </c>
      <c r="G2052" s="16" t="n">
        <v>1.01258058874496</v>
      </c>
      <c r="H2052" s="16" t="n">
        <v>0.377954417323017</v>
      </c>
      <c r="I2052" s="16" t="n">
        <v>1.30102999566398</v>
      </c>
      <c r="J2052" s="16" t="n">
        <v>0</v>
      </c>
      <c r="K2052" s="16" t="n">
        <v>0.591214107365793</v>
      </c>
      <c r="L2052" s="16" t="n">
        <v>0.560042134831461</v>
      </c>
    </row>
    <row r="2053" customFormat="false" ht="15" hidden="false" customHeight="false" outlineLevel="0" collapsed="false">
      <c r="A2053" s="17" t="n">
        <v>2448</v>
      </c>
      <c r="B2053" s="16" t="n">
        <v>0.0860751495800085</v>
      </c>
      <c r="C2053" s="16" t="n">
        <v>0.0897039312325167</v>
      </c>
      <c r="D2053" s="16" t="n">
        <v>0</v>
      </c>
      <c r="E2053" s="16" t="n">
        <v>3.9</v>
      </c>
      <c r="F2053" s="16" t="n">
        <v>1.52504937754257</v>
      </c>
      <c r="G2053" s="16" t="n">
        <v>1.00676275747196</v>
      </c>
      <c r="H2053" s="16" t="n">
        <v>0.377954417323017</v>
      </c>
      <c r="I2053" s="16" t="n">
        <v>1.30102999566398</v>
      </c>
      <c r="J2053" s="16" t="n">
        <v>0</v>
      </c>
      <c r="K2053" s="16" t="n">
        <v>0.590472846441948</v>
      </c>
      <c r="L2053" s="16" t="n">
        <v>0.56398252184769</v>
      </c>
    </row>
    <row r="2054" customFormat="false" ht="15" hidden="false" customHeight="false" outlineLevel="0" collapsed="false">
      <c r="A2054" s="17" t="n">
        <v>2449</v>
      </c>
      <c r="B2054" s="16" t="n">
        <v>0.0858901208266616</v>
      </c>
      <c r="C2054" s="16" t="n">
        <v>0.0894813403445348</v>
      </c>
      <c r="D2054" s="16" t="n">
        <v>0</v>
      </c>
      <c r="E2054" s="16" t="n">
        <v>3.9</v>
      </c>
      <c r="F2054" s="16" t="n">
        <v>1.50507538429755</v>
      </c>
      <c r="G2054" s="16" t="n">
        <v>1.00475906695121</v>
      </c>
      <c r="H2054" s="16" t="n">
        <v>0.377954417323017</v>
      </c>
      <c r="I2054" s="16" t="n">
        <v>1.30102999566398</v>
      </c>
      <c r="J2054" s="16" t="n">
        <v>0</v>
      </c>
      <c r="K2054" s="16" t="n">
        <v>0.590043695380774</v>
      </c>
      <c r="L2054" s="16" t="n">
        <v>0.570029650436954</v>
      </c>
    </row>
    <row r="2055" customFormat="false" ht="15" hidden="false" customHeight="false" outlineLevel="0" collapsed="false">
      <c r="A2055" s="17" t="n">
        <v>2450</v>
      </c>
      <c r="B2055" s="16" t="n">
        <v>0.0856856928310461</v>
      </c>
      <c r="C2055" s="16" t="n">
        <v>0.0892558969096856</v>
      </c>
      <c r="D2055" s="16" t="n">
        <v>0</v>
      </c>
      <c r="E2055" s="16" t="n">
        <v>3.9</v>
      </c>
      <c r="F2055" s="16" t="n">
        <v>1.49505950129292</v>
      </c>
      <c r="G2055" s="16" t="n">
        <v>1.0021794810401</v>
      </c>
      <c r="H2055" s="16" t="n">
        <v>0.377954417323017</v>
      </c>
      <c r="I2055" s="16" t="n">
        <v>1.30102999566398</v>
      </c>
      <c r="J2055" s="16" t="n">
        <v>0</v>
      </c>
      <c r="K2055" s="16" t="n">
        <v>0.589341448189763</v>
      </c>
      <c r="L2055" s="16" t="n">
        <v>0.577520287141074</v>
      </c>
    </row>
    <row r="2056" customFormat="false" ht="15" hidden="false" customHeight="false" outlineLevel="0" collapsed="false">
      <c r="A2056" s="17" t="n">
        <v>2451</v>
      </c>
      <c r="B2056" s="16" t="n">
        <v>0.0854639180211557</v>
      </c>
      <c r="C2056" s="16" t="n">
        <v>0.089046141436177</v>
      </c>
      <c r="D2056" s="16" t="n">
        <v>0</v>
      </c>
      <c r="E2056" s="16" t="n">
        <v>3.9</v>
      </c>
      <c r="F2056" s="16" t="n">
        <v>1.50506312766363</v>
      </c>
      <c r="G2056" s="16" t="n">
        <v>1.00475906695121</v>
      </c>
      <c r="H2056" s="16" t="n">
        <v>0.377954417323017</v>
      </c>
      <c r="I2056" s="16" t="n">
        <v>1.30102999566398</v>
      </c>
      <c r="J2056" s="16" t="n">
        <v>0</v>
      </c>
      <c r="K2056" s="16" t="n">
        <v>0.589107365792759</v>
      </c>
      <c r="L2056" s="16" t="n">
        <v>0.587741885143571</v>
      </c>
    </row>
    <row r="2057" customFormat="false" ht="15" hidden="false" customHeight="false" outlineLevel="0" collapsed="false">
      <c r="A2057" s="17" t="n">
        <v>2452</v>
      </c>
      <c r="B2057" s="16" t="n">
        <v>0.0852726024265091</v>
      </c>
      <c r="C2057" s="16" t="n">
        <v>0.088833901110325</v>
      </c>
      <c r="D2057" s="16" t="n">
        <v>0</v>
      </c>
      <c r="E2057" s="16" t="n">
        <v>3.9</v>
      </c>
      <c r="F2057" s="16" t="n">
        <v>1.49181204241617</v>
      </c>
      <c r="G2057" s="16" t="n">
        <v>1.00100715444498</v>
      </c>
      <c r="H2057" s="16" t="n">
        <v>0.377954417323017</v>
      </c>
      <c r="I2057" s="16" t="n">
        <v>1.30102999566398</v>
      </c>
      <c r="J2057" s="16" t="n">
        <v>0</v>
      </c>
      <c r="K2057" s="16" t="n">
        <v>0.588561173533084</v>
      </c>
      <c r="L2057" s="16" t="n">
        <v>0.5978854556804</v>
      </c>
    </row>
    <row r="2058" customFormat="false" ht="15" hidden="false" customHeight="false" outlineLevel="0" collapsed="false">
      <c r="A2058" s="17" t="n">
        <v>2453</v>
      </c>
      <c r="B2058" s="16" t="n">
        <v>0.0850897355832987</v>
      </c>
      <c r="C2058" s="16" t="n">
        <v>0.0886151835301452</v>
      </c>
      <c r="D2058" s="16" t="n">
        <v>0</v>
      </c>
      <c r="E2058" s="16" t="n">
        <v>3.8</v>
      </c>
      <c r="F2058" s="16" t="n">
        <v>1.46745025369693</v>
      </c>
      <c r="G2058" s="16" t="n">
        <v>0.994945794546843</v>
      </c>
      <c r="H2058" s="16" t="n">
        <v>0.377954417323017</v>
      </c>
      <c r="I2058" s="16" t="n">
        <v>1.30102999566398</v>
      </c>
      <c r="J2058" s="16" t="n">
        <v>0</v>
      </c>
      <c r="K2058" s="16" t="n">
        <v>0.588053995006242</v>
      </c>
      <c r="L2058" s="16" t="n">
        <v>0.605259051186017</v>
      </c>
    </row>
    <row r="2059" customFormat="false" ht="15" hidden="false" customHeight="false" outlineLevel="0" collapsed="false">
      <c r="A2059" s="17" t="n">
        <v>2454</v>
      </c>
      <c r="B2059" s="16" t="n">
        <v>0.0849073886250456</v>
      </c>
      <c r="C2059" s="16" t="n">
        <v>0.0883966363401393</v>
      </c>
      <c r="D2059" s="16" t="n">
        <v>0</v>
      </c>
      <c r="E2059" s="16" t="n">
        <v>3.7</v>
      </c>
      <c r="F2059" s="16" t="n">
        <v>1.44476384530189</v>
      </c>
      <c r="G2059" s="16" t="n">
        <v>0.993130397873788</v>
      </c>
      <c r="H2059" s="16" t="n">
        <v>0.376279581686047</v>
      </c>
      <c r="I2059" s="16" t="n">
        <v>1.30102999566398</v>
      </c>
      <c r="J2059" s="16" t="n">
        <v>0</v>
      </c>
      <c r="K2059" s="16" t="n">
        <v>0.587117665418227</v>
      </c>
      <c r="L2059" s="16" t="n">
        <v>0.605961298377029</v>
      </c>
    </row>
    <row r="2060" customFormat="false" ht="15" hidden="false" customHeight="false" outlineLevel="0" collapsed="false">
      <c r="A2060" s="17" t="n">
        <v>2455</v>
      </c>
      <c r="B2060" s="16" t="n">
        <v>0.0847627863080965</v>
      </c>
      <c r="C2060" s="16" t="n">
        <v>0.0881893186924163</v>
      </c>
      <c r="D2060" s="16" t="n">
        <v>0</v>
      </c>
      <c r="E2060" s="16" t="n">
        <v>3.4</v>
      </c>
      <c r="F2060" s="16" t="n">
        <v>1.40533435294517</v>
      </c>
      <c r="G2060" s="16" t="n">
        <v>0.973790691425918</v>
      </c>
      <c r="H2060" s="16" t="n">
        <v>0.373201109263055</v>
      </c>
      <c r="I2060" s="16" t="n">
        <v>1.30102999566398</v>
      </c>
      <c r="J2060" s="16" t="n">
        <v>0</v>
      </c>
      <c r="K2060" s="16" t="n">
        <v>0.586766541822722</v>
      </c>
      <c r="L2060" s="16" t="n">
        <v>0.601630774032459</v>
      </c>
    </row>
    <row r="2061" customFormat="false" ht="15" hidden="false" customHeight="false" outlineLevel="0" collapsed="false">
      <c r="A2061" s="17" t="n">
        <v>2456</v>
      </c>
      <c r="B2061" s="16" t="n">
        <v>0.0845576158414284</v>
      </c>
      <c r="C2061" s="16" t="n">
        <v>0.0879614853896619</v>
      </c>
      <c r="D2061" s="16" t="n">
        <v>0</v>
      </c>
      <c r="E2061" s="16" t="n">
        <v>3.4</v>
      </c>
      <c r="F2061" s="16" t="n">
        <v>1.39250971827299</v>
      </c>
      <c r="G2061" s="16" t="n">
        <v>0.966973692992913</v>
      </c>
      <c r="H2061" s="16" t="n">
        <v>0.373201109263055</v>
      </c>
      <c r="I2061" s="16" t="n">
        <v>1.30102999566398</v>
      </c>
      <c r="J2061" s="16" t="n">
        <v>0</v>
      </c>
      <c r="K2061" s="16" t="n">
        <v>0.586727528089888</v>
      </c>
      <c r="L2061" s="16" t="n">
        <v>0.593789013732834</v>
      </c>
    </row>
    <row r="2062" customFormat="false" ht="15" hidden="false" customHeight="false" outlineLevel="0" collapsed="false">
      <c r="A2062" s="17" t="n">
        <v>2457</v>
      </c>
      <c r="B2062" s="16" t="n">
        <v>0.0843371509884795</v>
      </c>
      <c r="C2062" s="16" t="n">
        <v>0.0877345889032389</v>
      </c>
      <c r="D2062" s="16" t="n">
        <v>0</v>
      </c>
      <c r="E2062" s="16" t="n">
        <v>3.2</v>
      </c>
      <c r="F2062" s="16" t="n">
        <v>1.39177265410842</v>
      </c>
      <c r="G2062" s="16" t="n">
        <v>0.966973692992913</v>
      </c>
      <c r="H2062" s="16" t="n">
        <v>0.373201109263055</v>
      </c>
      <c r="I2062" s="16" t="n">
        <v>1.30102999566398</v>
      </c>
      <c r="J2062" s="16" t="n">
        <v>0</v>
      </c>
      <c r="K2062" s="16" t="n">
        <v>0.586103308364544</v>
      </c>
      <c r="L2062" s="16" t="n">
        <v>0.591916354556804</v>
      </c>
    </row>
    <row r="2063" customFormat="false" ht="15" hidden="false" customHeight="false" outlineLevel="0" collapsed="false">
      <c r="A2063" s="17" t="n">
        <v>2458</v>
      </c>
      <c r="B2063" s="16" t="n">
        <v>0.0841231343025962</v>
      </c>
      <c r="C2063" s="16" t="n">
        <v>0.087487143098136</v>
      </c>
      <c r="D2063" s="16" t="n">
        <v>0</v>
      </c>
      <c r="E2063" s="16" t="n">
        <v>2.9</v>
      </c>
      <c r="F2063" s="16" t="n">
        <v>1.377235713051</v>
      </c>
      <c r="G2063" s="16" t="n">
        <v>0.962529728256217</v>
      </c>
      <c r="H2063" s="16" t="n">
        <v>0.372209276140801</v>
      </c>
      <c r="I2063" s="16" t="n">
        <v>1.30102999566398</v>
      </c>
      <c r="J2063" s="16" t="n">
        <v>0</v>
      </c>
      <c r="K2063" s="16" t="n">
        <v>0.585245006242197</v>
      </c>
      <c r="L2063" s="16" t="n">
        <v>0.594023096129838</v>
      </c>
    </row>
    <row r="2064" customFormat="false" ht="15" hidden="false" customHeight="false" outlineLevel="0" collapsed="false">
      <c r="A2064" s="17" t="n">
        <v>2459</v>
      </c>
      <c r="B2064" s="16" t="n">
        <v>0.0839041255207525</v>
      </c>
      <c r="C2064" s="16" t="n">
        <v>0.0872243467530006</v>
      </c>
      <c r="D2064" s="16" t="n">
        <v>0</v>
      </c>
      <c r="E2064" s="16" t="n">
        <v>2.8</v>
      </c>
      <c r="F2064" s="16" t="n">
        <v>1.35064589841424</v>
      </c>
      <c r="G2064" s="16" t="n">
        <v>0.944673794558207</v>
      </c>
      <c r="H2064" s="16" t="n">
        <v>0.366326581735968</v>
      </c>
      <c r="I2064" s="16" t="n">
        <v>1.30102999566398</v>
      </c>
      <c r="J2064" s="16" t="n">
        <v>0</v>
      </c>
      <c r="K2064" s="16" t="n">
        <v>0.58458177278402</v>
      </c>
      <c r="L2064" s="16" t="n">
        <v>0.595310549313358</v>
      </c>
    </row>
    <row r="2065" customFormat="false" ht="15" hidden="false" customHeight="false" outlineLevel="0" collapsed="false">
      <c r="A2065" s="17" t="n">
        <v>2460</v>
      </c>
      <c r="B2065" s="16" t="n">
        <v>0.0836858669709828</v>
      </c>
      <c r="C2065" s="16" t="n">
        <v>0.0869726688716184</v>
      </c>
      <c r="D2065" s="16" t="n">
        <v>0</v>
      </c>
      <c r="E2065" s="16" t="n">
        <v>2.5</v>
      </c>
      <c r="F2065" s="16" t="n">
        <v>1.32934614843919</v>
      </c>
      <c r="G2065" s="16" t="n">
        <v>0.930050671368747</v>
      </c>
      <c r="H2065" s="16" t="n">
        <v>0.364294544180018</v>
      </c>
      <c r="I2065" s="16" t="n">
        <v>1.30102999566398</v>
      </c>
      <c r="J2065" s="16" t="n">
        <v>0</v>
      </c>
      <c r="K2065" s="16" t="n">
        <v>0.585166978776529</v>
      </c>
      <c r="L2065" s="16" t="n">
        <v>0.598002496878901</v>
      </c>
    </row>
    <row r="2066" customFormat="false" ht="15" hidden="false" customHeight="false" outlineLevel="0" collapsed="false">
      <c r="A2066" s="17" t="n">
        <v>2461</v>
      </c>
      <c r="B2066" s="16" t="n">
        <v>0.0834327150757114</v>
      </c>
      <c r="C2066" s="16" t="n">
        <v>0.0867174224132735</v>
      </c>
      <c r="D2066" s="16" t="n">
        <v>0</v>
      </c>
      <c r="E2066" s="16" t="n">
        <v>2.5</v>
      </c>
      <c r="F2066" s="16" t="n">
        <v>1.32819743771282</v>
      </c>
      <c r="G2066" s="16" t="n">
        <v>0.930050671368747</v>
      </c>
      <c r="H2066" s="16" t="n">
        <v>0.365623077556265</v>
      </c>
      <c r="I2066" s="16" t="n">
        <v>1.30102999566398</v>
      </c>
      <c r="J2066" s="16" t="n">
        <v>0</v>
      </c>
      <c r="K2066" s="16" t="n">
        <v>0.585557116104869</v>
      </c>
      <c r="L2066" s="16" t="n">
        <v>0.597573345817728</v>
      </c>
    </row>
    <row r="2067" customFormat="false" ht="15" hidden="false" customHeight="false" outlineLevel="0" collapsed="false">
      <c r="A2067" s="17" t="n">
        <v>2462</v>
      </c>
      <c r="B2067" s="16" t="n">
        <v>0.0831448618426091</v>
      </c>
      <c r="C2067" s="16" t="n">
        <v>0.0864636625131864</v>
      </c>
      <c r="D2067" s="16" t="n">
        <v>0</v>
      </c>
      <c r="E2067" s="16" t="n">
        <v>2.6</v>
      </c>
      <c r="F2067" s="16" t="n">
        <v>1.34530801462845</v>
      </c>
      <c r="G2067" s="16" t="n">
        <v>0.940411573632687</v>
      </c>
      <c r="H2067" s="16" t="n">
        <v>0.373201109263055</v>
      </c>
      <c r="I2067" s="16" t="n">
        <v>1.30102999566398</v>
      </c>
      <c r="J2067" s="16" t="n">
        <v>0</v>
      </c>
      <c r="K2067" s="16" t="n">
        <v>0.585518102372035</v>
      </c>
      <c r="L2067" s="16" t="n">
        <v>0.594413233458177</v>
      </c>
    </row>
    <row r="2068" customFormat="false" ht="15" hidden="false" customHeight="false" outlineLevel="0" collapsed="false">
      <c r="A2068" s="17" t="n">
        <v>2463</v>
      </c>
      <c r="B2068" s="16" t="n">
        <v>0.0828704234833519</v>
      </c>
      <c r="C2068" s="16" t="n">
        <v>0.0862091374112649</v>
      </c>
      <c r="D2068" s="16" t="n">
        <v>0</v>
      </c>
      <c r="E2068" s="16" t="n">
        <v>2.7</v>
      </c>
      <c r="F2068" s="16" t="n">
        <v>1.35729871525543</v>
      </c>
      <c r="G2068" s="16" t="n">
        <v>0.949215819968915</v>
      </c>
      <c r="H2068" s="16" t="n">
        <v>0.373201109263055</v>
      </c>
      <c r="I2068" s="16" t="n">
        <v>1.30102999566398</v>
      </c>
      <c r="J2068" s="16" t="n">
        <v>0</v>
      </c>
      <c r="K2068" s="16" t="n">
        <v>0.585440074906367</v>
      </c>
      <c r="L2068" s="16" t="n">
        <v>0.59769038701623</v>
      </c>
    </row>
    <row r="2069" customFormat="false" ht="15" hidden="false" customHeight="false" outlineLevel="0" collapsed="false">
      <c r="A2069" s="17" t="n">
        <v>2464</v>
      </c>
      <c r="B2069" s="16" t="n">
        <v>0.0826152762294643</v>
      </c>
      <c r="C2069" s="16" t="n">
        <v>0.0859151610141892</v>
      </c>
      <c r="D2069" s="16" t="n">
        <v>0</v>
      </c>
      <c r="E2069" s="16" t="n">
        <v>2.7</v>
      </c>
      <c r="F2069" s="16" t="n">
        <v>1.33894728147227</v>
      </c>
      <c r="G2069" s="16" t="n">
        <v>0.936604392217646</v>
      </c>
      <c r="H2069" s="16" t="n">
        <v>0.373201109263055</v>
      </c>
      <c r="I2069" s="16" t="n">
        <v>1.30102999566398</v>
      </c>
      <c r="J2069" s="16" t="n">
        <v>0</v>
      </c>
      <c r="K2069" s="16" t="n">
        <v>0.585362047440699</v>
      </c>
      <c r="L2069" s="16" t="n">
        <v>0.59335986267166</v>
      </c>
    </row>
    <row r="2070" customFormat="false" ht="15" hidden="false" customHeight="false" outlineLevel="0" collapsed="false">
      <c r="A2070" s="17" t="n">
        <v>2465</v>
      </c>
      <c r="B2070" s="16" t="n">
        <v>0.0823802957828674</v>
      </c>
      <c r="C2070" s="16" t="n">
        <v>0.0856031645194031</v>
      </c>
      <c r="D2070" s="16" t="n">
        <v>0</v>
      </c>
      <c r="E2070" s="16" t="n">
        <v>2.2</v>
      </c>
      <c r="F2070" s="16" t="n">
        <v>1.29486445662502</v>
      </c>
      <c r="G2070" s="16" t="n">
        <v>0.904498000746526</v>
      </c>
      <c r="H2070" s="16" t="n">
        <v>0.364294544180018</v>
      </c>
      <c r="I2070" s="16" t="n">
        <v>1.30102999566398</v>
      </c>
      <c r="J2070" s="16" t="n">
        <v>0</v>
      </c>
      <c r="K2070" s="16" t="n">
        <v>0.584152621722846</v>
      </c>
      <c r="L2070" s="16" t="n">
        <v>0.584854868913858</v>
      </c>
    </row>
    <row r="2071" customFormat="false" ht="15" hidden="false" customHeight="false" outlineLevel="0" collapsed="false">
      <c r="A2071" s="17" t="n">
        <v>2466</v>
      </c>
      <c r="B2071" s="16" t="n">
        <v>0.0821372101393839</v>
      </c>
      <c r="C2071" s="16" t="n">
        <v>0.0852834273527345</v>
      </c>
      <c r="D2071" s="16" t="n">
        <v>0</v>
      </c>
      <c r="E2071" s="16" t="n">
        <v>2</v>
      </c>
      <c r="F2071" s="16" t="n">
        <v>1.25190779108298</v>
      </c>
      <c r="G2071" s="16" t="n">
        <v>0.872956750477926</v>
      </c>
      <c r="H2071" s="16" t="n">
        <v>0.354284389465772</v>
      </c>
      <c r="I2071" s="16" t="n">
        <v>1.30102999566398</v>
      </c>
      <c r="J2071" s="16" t="n">
        <v>0</v>
      </c>
      <c r="K2071" s="16" t="n">
        <v>0.583138264669164</v>
      </c>
      <c r="L2071" s="16" t="n">
        <v>0.583723470661673</v>
      </c>
    </row>
    <row r="2072" customFormat="false" ht="15" hidden="false" customHeight="false" outlineLevel="0" collapsed="false">
      <c r="A2072" s="17" t="n">
        <v>2467</v>
      </c>
      <c r="B2072" s="16" t="n">
        <v>0.0818787653827005</v>
      </c>
      <c r="C2072" s="16" t="n">
        <v>0.0849579241273276</v>
      </c>
      <c r="D2072" s="16" t="n">
        <v>0</v>
      </c>
      <c r="E2072" s="16" t="n">
        <v>1.7</v>
      </c>
      <c r="F2072" s="16" t="n">
        <v>1.21683823389534</v>
      </c>
      <c r="G2072" s="16" t="n">
        <v>0.852820308821934</v>
      </c>
      <c r="H2072" s="16" t="n">
        <v>0.345513278327851</v>
      </c>
      <c r="I2072" s="16" t="n">
        <v>1.30102999566398</v>
      </c>
      <c r="J2072" s="16" t="n">
        <v>0</v>
      </c>
      <c r="K2072" s="16" t="n">
        <v>0.581655742821473</v>
      </c>
      <c r="L2072" s="16" t="n">
        <v>0.587117665418227</v>
      </c>
    </row>
    <row r="2073" customFormat="false" ht="15" hidden="false" customHeight="false" outlineLevel="0" collapsed="false">
      <c r="A2073" s="17" t="n">
        <v>2468</v>
      </c>
      <c r="B2073" s="16" t="n">
        <v>0.0816035637528532</v>
      </c>
      <c r="C2073" s="16" t="n">
        <v>0.0846613343449289</v>
      </c>
      <c r="D2073" s="16" t="n">
        <v>0</v>
      </c>
      <c r="E2073" s="16" t="n">
        <v>1.6</v>
      </c>
      <c r="F2073" s="16" t="n">
        <v>1.20644399113838</v>
      </c>
      <c r="G2073" s="16" t="n">
        <v>0.845031615549667</v>
      </c>
      <c r="H2073" s="16" t="n">
        <v>0.342408346406292</v>
      </c>
      <c r="I2073" s="16" t="n">
        <v>1.30102999566398</v>
      </c>
      <c r="J2073" s="16" t="n">
        <v>0</v>
      </c>
      <c r="K2073" s="16" t="n">
        <v>0.580719413233458</v>
      </c>
      <c r="L2073" s="16" t="n">
        <v>0.596793071161049</v>
      </c>
    </row>
    <row r="2074" customFormat="false" ht="15" hidden="false" customHeight="false" outlineLevel="0" collapsed="false">
      <c r="A2074" s="17" t="n">
        <v>2469</v>
      </c>
      <c r="B2074" s="16" t="n">
        <v>0.0813007827123834</v>
      </c>
      <c r="C2074" s="16" t="n">
        <v>0.0843762110060688</v>
      </c>
      <c r="D2074" s="16" t="n">
        <v>0</v>
      </c>
      <c r="E2074" s="16" t="n">
        <v>1.6</v>
      </c>
      <c r="F2074" s="16" t="n">
        <v>1.21918909668297</v>
      </c>
      <c r="G2074" s="16" t="n">
        <v>0.852931474752381</v>
      </c>
      <c r="H2074" s="16" t="n">
        <v>0.348159320129541</v>
      </c>
      <c r="I2074" s="16" t="n">
        <v>1.30102999566398</v>
      </c>
      <c r="J2074" s="16" t="n">
        <v>0</v>
      </c>
      <c r="K2074" s="16" t="n">
        <v>0.580251248439451</v>
      </c>
      <c r="L2074" s="16" t="n">
        <v>0.610877028714107</v>
      </c>
    </row>
    <row r="2075" customFormat="false" ht="15" hidden="false" customHeight="false" outlineLevel="0" collapsed="false">
      <c r="A2075" s="17" t="n">
        <v>2470</v>
      </c>
      <c r="B2075" s="16" t="n">
        <v>0.0810091621759865</v>
      </c>
      <c r="C2075" s="16" t="n">
        <v>0.0840817018715518</v>
      </c>
      <c r="D2075" s="16" t="n">
        <v>0</v>
      </c>
      <c r="E2075" s="16" t="n">
        <v>1.7</v>
      </c>
      <c r="F2075" s="16" t="n">
        <v>1.22058621202021</v>
      </c>
      <c r="G2075" s="16" t="n">
        <v>0.853847909927766</v>
      </c>
      <c r="H2075" s="16" t="n">
        <v>0.34876467084638</v>
      </c>
      <c r="I2075" s="16" t="n">
        <v>1.30102999566398</v>
      </c>
      <c r="J2075" s="16" t="n">
        <v>0</v>
      </c>
      <c r="K2075" s="16" t="n">
        <v>0.580329275905119</v>
      </c>
      <c r="L2075" s="16" t="n">
        <v>0.611696317103621</v>
      </c>
    </row>
    <row r="2076" customFormat="false" ht="15" hidden="false" customHeight="false" outlineLevel="0" collapsed="false">
      <c r="A2076" s="17" t="n">
        <v>2471</v>
      </c>
      <c r="B2076" s="16" t="n">
        <v>0.0807043918822375</v>
      </c>
      <c r="C2076" s="16" t="n">
        <v>0.0837840209348818</v>
      </c>
      <c r="D2076" s="16" t="n">
        <v>0</v>
      </c>
      <c r="E2076" s="16" t="n">
        <v>1.8</v>
      </c>
      <c r="F2076" s="16" t="n">
        <v>1.22480566379692</v>
      </c>
      <c r="G2076" s="16" t="n">
        <v>0.85662212083029</v>
      </c>
      <c r="H2076" s="16" t="n">
        <v>0.351414683245353</v>
      </c>
      <c r="I2076" s="16" t="n">
        <v>1.30102999566398</v>
      </c>
      <c r="J2076" s="16" t="n">
        <v>0</v>
      </c>
      <c r="K2076" s="16" t="n">
        <v>0.580329275905119</v>
      </c>
      <c r="L2076" s="16" t="n">
        <v>0.605532147315855</v>
      </c>
    </row>
    <row r="2077" customFormat="false" ht="15" hidden="false" customHeight="false" outlineLevel="0" collapsed="false">
      <c r="A2077" s="17" t="n">
        <v>2472</v>
      </c>
      <c r="B2077" s="16" t="n">
        <v>0.0803953556654354</v>
      </c>
      <c r="C2077" s="16" t="n">
        <v>0.0834788915104746</v>
      </c>
      <c r="D2077" s="16" t="n">
        <v>0</v>
      </c>
      <c r="E2077" s="16" t="n">
        <v>1.6</v>
      </c>
      <c r="F2077" s="16" t="n">
        <v>1.22705686306556</v>
      </c>
      <c r="G2077" s="16" t="n">
        <v>0.857620160244368</v>
      </c>
      <c r="H2077" s="16" t="n">
        <v>0.354668142334972</v>
      </c>
      <c r="I2077" s="16" t="n">
        <v>1.30102999566398</v>
      </c>
      <c r="J2077" s="16" t="n">
        <v>0</v>
      </c>
      <c r="K2077" s="16" t="n">
        <v>0.579861111111111</v>
      </c>
      <c r="L2077" s="16" t="n">
        <v>0.59956304619226</v>
      </c>
    </row>
    <row r="2078" customFormat="false" ht="15" hidden="false" customHeight="false" outlineLevel="0" collapsed="false">
      <c r="A2078" s="17" t="n">
        <v>2473</v>
      </c>
      <c r="B2078" s="16" t="n">
        <v>0.0801360952253971</v>
      </c>
      <c r="C2078" s="16" t="n">
        <v>0.0831760330481476</v>
      </c>
      <c r="D2078" s="16" t="n">
        <v>0</v>
      </c>
      <c r="E2078" s="16" t="n">
        <v>1.5</v>
      </c>
      <c r="F2078" s="16" t="n">
        <v>1.20461498675438</v>
      </c>
      <c r="G2078" s="16" t="n">
        <v>0.845031615549667</v>
      </c>
      <c r="H2078" s="16" t="n">
        <v>0.351414683245353</v>
      </c>
      <c r="I2078" s="16" t="n">
        <v>1.30102999566398</v>
      </c>
      <c r="J2078" s="16" t="n">
        <v>0</v>
      </c>
      <c r="K2078" s="16" t="n">
        <v>0.579431960049938</v>
      </c>
      <c r="L2078" s="16" t="n">
        <v>0.606039325842697</v>
      </c>
    </row>
    <row r="2079" customFormat="false" ht="15" hidden="false" customHeight="false" outlineLevel="0" collapsed="false">
      <c r="A2079" s="17" t="n">
        <v>2474</v>
      </c>
      <c r="B2079" s="16" t="n">
        <v>0.0799056382125451</v>
      </c>
      <c r="C2079" s="16" t="n">
        <v>0.0828994668999247</v>
      </c>
      <c r="D2079" s="16" t="n">
        <v>0</v>
      </c>
      <c r="E2079" s="16" t="n">
        <v>1.3</v>
      </c>
      <c r="F2079" s="16" t="n">
        <v>1.17976829306167</v>
      </c>
      <c r="G2079" s="16" t="n">
        <v>0.825825189209657</v>
      </c>
      <c r="H2079" s="16" t="n">
        <v>0.346637416630289</v>
      </c>
      <c r="I2079" s="16" t="n">
        <v>1.30102999566398</v>
      </c>
      <c r="J2079" s="16" t="n">
        <v>0</v>
      </c>
      <c r="K2079" s="16" t="n">
        <v>0.578924781523096</v>
      </c>
      <c r="L2079" s="16" t="n">
        <v>0.620162297128589</v>
      </c>
    </row>
    <row r="2080" customFormat="false" ht="15" hidden="false" customHeight="false" outlineLevel="0" collapsed="false">
      <c r="A2080" s="17" t="n">
        <v>2475</v>
      </c>
      <c r="B2080" s="16" t="n">
        <v>0.0796869692082207</v>
      </c>
      <c r="C2080" s="16" t="n">
        <v>0.0826270734849438</v>
      </c>
      <c r="D2080" s="16" t="n">
        <v>0</v>
      </c>
      <c r="E2080" s="16" t="n">
        <v>1.2</v>
      </c>
      <c r="F2080" s="16" t="n">
        <v>1.15165080918132</v>
      </c>
      <c r="G2080" s="16" t="n">
        <v>0.805414803004431</v>
      </c>
      <c r="H2080" s="16" t="n">
        <v>0.336895638595741</v>
      </c>
      <c r="I2080" s="16" t="n">
        <v>1.30102999566398</v>
      </c>
      <c r="J2080" s="16" t="n">
        <v>0</v>
      </c>
      <c r="K2080" s="16" t="n">
        <v>0.578378589263421</v>
      </c>
      <c r="L2080" s="16" t="n">
        <v>0.63791354556804</v>
      </c>
    </row>
    <row r="2081" customFormat="false" ht="15" hidden="false" customHeight="false" outlineLevel="0" collapsed="false">
      <c r="A2081" s="17" t="n">
        <v>2476</v>
      </c>
      <c r="B2081" s="16" t="n">
        <v>0.0794374611642626</v>
      </c>
      <c r="C2081" s="16" t="n">
        <v>0.0823366343137923</v>
      </c>
      <c r="D2081" s="16" t="n">
        <v>0</v>
      </c>
      <c r="E2081" s="16" t="n">
        <v>1.1</v>
      </c>
      <c r="F2081" s="16" t="n">
        <v>1.13539127255648</v>
      </c>
      <c r="G2081" s="16" t="n">
        <v>0.793799982541411</v>
      </c>
      <c r="H2081" s="16" t="n">
        <v>0.328855724731635</v>
      </c>
      <c r="I2081" s="16" t="n">
        <v>1.30102999566398</v>
      </c>
      <c r="J2081" s="16" t="n">
        <v>0</v>
      </c>
      <c r="K2081" s="16" t="n">
        <v>0.577442259675406</v>
      </c>
      <c r="L2081" s="16" t="n">
        <v>0.655742821473159</v>
      </c>
    </row>
    <row r="2082" customFormat="false" ht="15" hidden="false" customHeight="false" outlineLevel="0" collapsed="false">
      <c r="A2082" s="17" t="n">
        <v>2477</v>
      </c>
      <c r="B2082" s="16" t="n">
        <v>0.0791761061280138</v>
      </c>
      <c r="C2082" s="16" t="n">
        <v>0.0820497433665428</v>
      </c>
      <c r="D2082" s="16" t="n">
        <v>0</v>
      </c>
      <c r="E2082" s="16" t="n">
        <v>1.1</v>
      </c>
      <c r="F2082" s="16" t="n">
        <v>1.12558915345698</v>
      </c>
      <c r="G2082" s="16" t="n">
        <v>0.78633817308884</v>
      </c>
      <c r="H2082" s="16" t="n">
        <v>0.322930462883586</v>
      </c>
      <c r="I2082" s="16" t="n">
        <v>1.30102999566398</v>
      </c>
      <c r="J2082" s="16" t="n">
        <v>0</v>
      </c>
      <c r="K2082" s="16" t="n">
        <v>0.576544943820225</v>
      </c>
      <c r="L2082" s="16" t="n">
        <v>0.663428526841448</v>
      </c>
    </row>
    <row r="2083" customFormat="false" ht="15" hidden="false" customHeight="false" outlineLevel="0" collapsed="false">
      <c r="A2083" s="17" t="n">
        <v>2478</v>
      </c>
      <c r="B2083" s="16" t="n">
        <v>0.0789153434129225</v>
      </c>
      <c r="C2083" s="16" t="n">
        <v>0.0817465580309208</v>
      </c>
      <c r="D2083" s="16" t="n">
        <v>0</v>
      </c>
      <c r="E2083" s="16" t="n">
        <v>1</v>
      </c>
      <c r="F2083" s="16" t="n">
        <v>1.10512532136335</v>
      </c>
      <c r="G2083" s="16" t="n">
        <v>0.776576183898613</v>
      </c>
      <c r="H2083" s="16" t="n">
        <v>0.312042265931165</v>
      </c>
      <c r="I2083" s="16" t="n">
        <v>1.30102999566398</v>
      </c>
      <c r="J2083" s="16" t="n">
        <v>0</v>
      </c>
      <c r="K2083" s="16" t="n">
        <v>0.57521847690387</v>
      </c>
      <c r="L2083" s="16" t="n">
        <v>0.667915106117353</v>
      </c>
    </row>
    <row r="2084" customFormat="false" ht="15" hidden="false" customHeight="false" outlineLevel="0" collapsed="false">
      <c r="A2084" s="17" t="n">
        <v>2479</v>
      </c>
      <c r="B2084" s="16" t="n">
        <v>0.0786503902636468</v>
      </c>
      <c r="C2084" s="16" t="n">
        <v>0.0814406176861585</v>
      </c>
      <c r="D2084" s="16" t="n">
        <v>0</v>
      </c>
      <c r="E2084" s="16" t="n">
        <v>0.9</v>
      </c>
      <c r="F2084" s="16" t="n">
        <v>1.08611846857782</v>
      </c>
      <c r="G2084" s="16" t="n">
        <v>0.76610541462001</v>
      </c>
      <c r="H2084" s="16" t="n">
        <v>0.304472331330013</v>
      </c>
      <c r="I2084" s="16" t="n">
        <v>1.30102999566398</v>
      </c>
      <c r="J2084" s="16" t="n">
        <v>0</v>
      </c>
      <c r="K2084" s="16" t="n">
        <v>0.574516229712859</v>
      </c>
      <c r="L2084" s="16" t="n">
        <v>0.674118289637953</v>
      </c>
    </row>
    <row r="2085" customFormat="false" ht="15" hidden="false" customHeight="false" outlineLevel="0" collapsed="false">
      <c r="A2085" s="17" t="n">
        <v>2480</v>
      </c>
      <c r="B2085" s="16" t="n">
        <v>0.0784460440174573</v>
      </c>
      <c r="C2085" s="16" t="n">
        <v>0.0811925985002786</v>
      </c>
      <c r="D2085" s="16" t="n">
        <v>0</v>
      </c>
      <c r="E2085" s="16" t="n">
        <v>0.9</v>
      </c>
      <c r="F2085" s="16" t="n">
        <v>1.05996701852442</v>
      </c>
      <c r="G2085" s="16" t="n">
        <v>0.749059134924081</v>
      </c>
      <c r="H2085" s="16" t="n">
        <v>0.296338128578761</v>
      </c>
      <c r="I2085" s="16" t="n">
        <v>1.30102999566398</v>
      </c>
      <c r="J2085" s="16" t="n">
        <v>0</v>
      </c>
      <c r="K2085" s="16" t="n">
        <v>0.574165106117353</v>
      </c>
      <c r="L2085" s="16" t="n">
        <v>0.674664481897628</v>
      </c>
    </row>
    <row r="2086" customFormat="false" ht="15" hidden="false" customHeight="false" outlineLevel="0" collapsed="false">
      <c r="A2086" s="17" t="n">
        <v>2481</v>
      </c>
      <c r="B2086" s="16" t="n">
        <v>0.0782405158711804</v>
      </c>
      <c r="C2086" s="16" t="n">
        <v>0.0809577380756984</v>
      </c>
      <c r="D2086" s="16" t="n">
        <v>0</v>
      </c>
      <c r="E2086" s="16" t="n">
        <v>0.8</v>
      </c>
      <c r="F2086" s="16" t="n">
        <v>1.04142886268442</v>
      </c>
      <c r="G2086" s="16" t="n">
        <v>0.745208995680334</v>
      </c>
      <c r="H2086" s="16" t="n">
        <v>0.291524461799262</v>
      </c>
      <c r="I2086" s="16" t="n">
        <v>1.30102999566398</v>
      </c>
      <c r="J2086" s="16" t="n">
        <v>0</v>
      </c>
      <c r="K2086" s="16" t="n">
        <v>0.574126092384519</v>
      </c>
      <c r="L2086" s="16" t="n">
        <v>0.674625468164794</v>
      </c>
    </row>
    <row r="2087" customFormat="false" ht="15" hidden="false" customHeight="false" outlineLevel="0" collapsed="false">
      <c r="A2087" s="17" t="n">
        <v>2482</v>
      </c>
      <c r="B2087" s="16" t="n">
        <v>0.078019087927209</v>
      </c>
      <c r="C2087" s="16" t="n">
        <v>0.0807127938448881</v>
      </c>
      <c r="D2087" s="16" t="n">
        <v>0</v>
      </c>
      <c r="E2087" s="16" t="n">
        <v>0.7</v>
      </c>
      <c r="F2087" s="16" t="n">
        <v>1.02890880019076</v>
      </c>
      <c r="G2087" s="16" t="n">
        <v>0.742918331170919</v>
      </c>
      <c r="H2087" s="16" t="n">
        <v>0.289700924300905</v>
      </c>
      <c r="I2087" s="16" t="n">
        <v>1.30102999566398</v>
      </c>
      <c r="J2087" s="16" t="n">
        <v>0</v>
      </c>
      <c r="K2087" s="16" t="n">
        <v>0.573072721598003</v>
      </c>
      <c r="L2087" s="16" t="n">
        <v>0.676810237203496</v>
      </c>
    </row>
    <row r="2088" customFormat="false" ht="15" hidden="false" customHeight="false" outlineLevel="0" collapsed="false">
      <c r="A2088" s="17" t="n">
        <v>2483</v>
      </c>
      <c r="B2088" s="16" t="n">
        <v>0.0778242728362481</v>
      </c>
      <c r="C2088" s="16" t="n">
        <v>0.0804774159816711</v>
      </c>
      <c r="D2088" s="16" t="n">
        <v>0</v>
      </c>
      <c r="E2088" s="16" t="n">
        <v>0.7</v>
      </c>
      <c r="F2088" s="16" t="n">
        <v>1.00773612951884</v>
      </c>
      <c r="G2088" s="16" t="n">
        <v>0.735302934033033</v>
      </c>
      <c r="H2088" s="16" t="n">
        <v>0.282080921385947</v>
      </c>
      <c r="I2088" s="16" t="n">
        <v>1.30102999566398</v>
      </c>
      <c r="J2088" s="16" t="n">
        <v>0</v>
      </c>
      <c r="K2088" s="16" t="n">
        <v>0.57186329588015</v>
      </c>
      <c r="L2088" s="16" t="n">
        <v>0.668305243445693</v>
      </c>
    </row>
    <row r="2089" customFormat="false" ht="15" hidden="false" customHeight="false" outlineLevel="0" collapsed="false">
      <c r="A2089" s="17" t="n">
        <v>2484</v>
      </c>
      <c r="B2089" s="16" t="n">
        <v>0.0776101938552327</v>
      </c>
      <c r="C2089" s="16" t="n">
        <v>0.0802335920691323</v>
      </c>
      <c r="D2089" s="16" t="n">
        <v>0</v>
      </c>
      <c r="E2089" s="16" t="n">
        <v>0.7</v>
      </c>
      <c r="F2089" s="16" t="n">
        <v>0.997296283073903</v>
      </c>
      <c r="G2089" s="16" t="n">
        <v>0.730214250822586</v>
      </c>
      <c r="H2089" s="16" t="n">
        <v>0.278580893018164</v>
      </c>
      <c r="I2089" s="16" t="n">
        <v>1.30102999566398</v>
      </c>
      <c r="J2089" s="16" t="n">
        <v>0</v>
      </c>
      <c r="K2089" s="16" t="n">
        <v>0.570887952559301</v>
      </c>
      <c r="L2089" s="16" t="n">
        <v>0.648720349563046</v>
      </c>
    </row>
    <row r="2090" customFormat="false" ht="15" hidden="false" customHeight="false" outlineLevel="0" collapsed="false">
      <c r="A2090" s="17" t="n">
        <v>2485</v>
      </c>
      <c r="B2090" s="16" t="n">
        <v>0.0774038332617945</v>
      </c>
      <c r="C2090" s="16" t="n">
        <v>0.0799711058753427</v>
      </c>
      <c r="D2090" s="16" t="n">
        <v>0</v>
      </c>
      <c r="E2090" s="16" t="n">
        <v>0.7</v>
      </c>
      <c r="F2090" s="16" t="n">
        <v>0.971570707831582</v>
      </c>
      <c r="G2090" s="16" t="n">
        <v>0.719975518415008</v>
      </c>
      <c r="H2090" s="16" t="n">
        <v>0.264272082777256</v>
      </c>
      <c r="I2090" s="16" t="n">
        <v>1.30102999566398</v>
      </c>
      <c r="J2090" s="16" t="n">
        <v>0</v>
      </c>
      <c r="K2090" s="16" t="n">
        <v>0.570107677902622</v>
      </c>
      <c r="L2090" s="16" t="n">
        <v>0.631242197253433</v>
      </c>
    </row>
    <row r="2091" customFormat="false" ht="15" hidden="false" customHeight="false" outlineLevel="0" collapsed="false">
      <c r="A2091" s="17" t="n">
        <v>2486</v>
      </c>
      <c r="B2091" s="16" t="n">
        <v>0.0772513787572582</v>
      </c>
      <c r="C2091" s="16" t="n">
        <v>0.0797450287539638</v>
      </c>
      <c r="D2091" s="16" t="n">
        <v>0</v>
      </c>
      <c r="E2091" s="16" t="n">
        <v>0.7</v>
      </c>
      <c r="F2091" s="16" t="n">
        <v>0.932515843812831</v>
      </c>
      <c r="G2091" s="16" t="n">
        <v>0.717854958701831</v>
      </c>
      <c r="H2091" s="16" t="n">
        <v>0.249326467720822</v>
      </c>
      <c r="I2091" s="16" t="n">
        <v>1.30102999566398</v>
      </c>
      <c r="J2091" s="16" t="n">
        <v>0</v>
      </c>
      <c r="K2091" s="16" t="n">
        <v>0.569717540574282</v>
      </c>
      <c r="L2091" s="16" t="n">
        <v>0.605844257178527</v>
      </c>
    </row>
    <row r="2092" customFormat="false" ht="15" hidden="false" customHeight="false" outlineLevel="0" collapsed="false">
      <c r="A2092" s="17" t="n">
        <v>2487</v>
      </c>
      <c r="B2092" s="16" t="n">
        <v>0.0770764857944515</v>
      </c>
      <c r="C2092" s="16" t="n">
        <v>0.0795738692970926</v>
      </c>
      <c r="D2092" s="16" t="n">
        <v>0</v>
      </c>
      <c r="E2092" s="16" t="n">
        <v>0.7</v>
      </c>
      <c r="F2092" s="16" t="n">
        <v>0.93763838555008</v>
      </c>
      <c r="G2092" s="16" t="n">
        <v>0.717854958701831</v>
      </c>
      <c r="H2092" s="16" t="n">
        <v>0.251091268413482</v>
      </c>
      <c r="I2092" s="16" t="n">
        <v>1.30102999566398</v>
      </c>
      <c r="J2092" s="16" t="n">
        <v>0</v>
      </c>
      <c r="K2092" s="16" t="n">
        <v>0.569327403245943</v>
      </c>
      <c r="L2092" s="16" t="n">
        <v>0.584932896379526</v>
      </c>
    </row>
    <row r="2093" customFormat="false" ht="15" hidden="false" customHeight="false" outlineLevel="0" collapsed="false">
      <c r="A2093" s="17" t="n">
        <v>2488</v>
      </c>
      <c r="B2093" s="16" t="n">
        <v>0.0768756091387736</v>
      </c>
      <c r="C2093" s="16" t="n">
        <v>0.079372493780396</v>
      </c>
      <c r="D2093" s="16" t="n">
        <v>0</v>
      </c>
      <c r="E2093" s="16" t="n">
        <v>0.7</v>
      </c>
      <c r="F2093" s="16" t="n">
        <v>0.937935257828555</v>
      </c>
      <c r="G2093" s="16" t="n">
        <v>0.717854958701831</v>
      </c>
      <c r="H2093" s="16" t="n">
        <v>0.251091268413482</v>
      </c>
      <c r="I2093" s="16" t="n">
        <v>1.30102999566398</v>
      </c>
      <c r="J2093" s="16" t="n">
        <v>0</v>
      </c>
      <c r="K2093" s="16" t="n">
        <v>0.568898252184769</v>
      </c>
      <c r="L2093" s="16" t="n">
        <v>0.577169163545568</v>
      </c>
    </row>
    <row r="2094" customFormat="false" ht="15" hidden="false" customHeight="false" outlineLevel="0" collapsed="false">
      <c r="A2094" s="17" t="n">
        <v>2489</v>
      </c>
      <c r="B2094" s="16" t="n">
        <v>0.0767032484420472</v>
      </c>
      <c r="C2094" s="16" t="n">
        <v>0.0791685354236639</v>
      </c>
      <c r="D2094" s="16" t="n">
        <v>0</v>
      </c>
      <c r="E2094" s="16" t="n">
        <v>0.7</v>
      </c>
      <c r="F2094" s="16" t="n">
        <v>0.919071255908613</v>
      </c>
      <c r="G2094" s="16" t="n">
        <v>0.715570956328437</v>
      </c>
      <c r="H2094" s="16" t="n">
        <v>0.245659537301301</v>
      </c>
      <c r="I2094" s="16" t="n">
        <v>1.30102999566398</v>
      </c>
      <c r="J2094" s="16" t="n">
        <v>0</v>
      </c>
      <c r="K2094" s="16" t="n">
        <v>0.569483458177278</v>
      </c>
      <c r="L2094" s="16" t="n">
        <v>0.570848938826467</v>
      </c>
    </row>
    <row r="2095" customFormat="false" ht="15" hidden="false" customHeight="false" outlineLevel="0" collapsed="false">
      <c r="A2095" s="17" t="n">
        <v>2490</v>
      </c>
      <c r="B2095" s="16" t="n">
        <v>0.0764576988812122</v>
      </c>
      <c r="C2095" s="16" t="n">
        <v>0.0789709562393889</v>
      </c>
      <c r="D2095" s="16" t="n">
        <v>0</v>
      </c>
      <c r="E2095" s="16" t="n">
        <v>0.7</v>
      </c>
      <c r="F2095" s="16" t="n">
        <v>0.948645072803585</v>
      </c>
      <c r="G2095" s="16" t="n">
        <v>0.717854958701831</v>
      </c>
      <c r="H2095" s="16" t="n">
        <v>0.257363710050209</v>
      </c>
      <c r="I2095" s="16" t="n">
        <v>1.30102999566398</v>
      </c>
      <c r="J2095" s="16" t="n">
        <v>0</v>
      </c>
      <c r="K2095" s="16" t="n">
        <v>0.570263732833958</v>
      </c>
      <c r="L2095" s="16" t="n">
        <v>0.568352059925094</v>
      </c>
    </row>
    <row r="2096" customFormat="false" ht="15" hidden="false" customHeight="false" outlineLevel="0" collapsed="false">
      <c r="A2096" s="17" t="n">
        <v>2491</v>
      </c>
      <c r="B2096" s="16" t="n">
        <v>0.0762074884648124</v>
      </c>
      <c r="C2096" s="16" t="n">
        <v>0.0787493323990971</v>
      </c>
      <c r="D2096" s="16" t="n">
        <v>0</v>
      </c>
      <c r="E2096" s="16" t="n">
        <v>0.7</v>
      </c>
      <c r="F2096" s="16" t="n">
        <v>0.967412801768206</v>
      </c>
      <c r="G2096" s="16" t="n">
        <v>0.719160108524466</v>
      </c>
      <c r="H2096" s="16" t="n">
        <v>0.265367195004761</v>
      </c>
      <c r="I2096" s="16" t="n">
        <v>1.30102999566398</v>
      </c>
      <c r="J2096" s="16" t="n">
        <v>0</v>
      </c>
      <c r="K2096" s="16" t="n">
        <v>0.570263732833958</v>
      </c>
      <c r="L2096" s="16" t="n">
        <v>0.570809925093633</v>
      </c>
    </row>
    <row r="2097" customFormat="false" ht="15" hidden="false" customHeight="false" outlineLevel="0" collapsed="false">
      <c r="A2097" s="17" t="n">
        <v>2492</v>
      </c>
      <c r="B2097" s="16" t="n">
        <v>0.0760383523172802</v>
      </c>
      <c r="C2097" s="16" t="n">
        <v>0.0785417198883684</v>
      </c>
      <c r="D2097" s="16" t="n">
        <v>0</v>
      </c>
      <c r="E2097" s="16" t="n">
        <v>0.7</v>
      </c>
      <c r="F2097" s="16" t="n">
        <v>0.947046195394995</v>
      </c>
      <c r="G2097" s="16" t="n">
        <v>0.717854958701831</v>
      </c>
      <c r="H2097" s="16" t="n">
        <v>0.259980566670929</v>
      </c>
      <c r="I2097" s="16" t="n">
        <v>1.30102999566398</v>
      </c>
      <c r="J2097" s="16" t="n">
        <v>0</v>
      </c>
      <c r="K2097" s="16" t="n">
        <v>0.570809925093633</v>
      </c>
      <c r="L2097" s="16" t="n">
        <v>0.580017166042447</v>
      </c>
    </row>
    <row r="2098" customFormat="false" ht="15" hidden="false" customHeight="false" outlineLevel="0" collapsed="false">
      <c r="A2098" s="17" t="n">
        <v>2493</v>
      </c>
      <c r="B2098" s="16" t="n">
        <v>0.0758495069005423</v>
      </c>
      <c r="C2098" s="16" t="n">
        <v>0.0783565416304248</v>
      </c>
      <c r="D2098" s="16" t="n">
        <v>0</v>
      </c>
      <c r="E2098" s="16" t="n">
        <v>0.7</v>
      </c>
      <c r="F2098" s="16" t="n">
        <v>0.951444811889422</v>
      </c>
      <c r="G2098" s="16" t="n">
        <v>0.717854958701831</v>
      </c>
      <c r="H2098" s="16" t="n">
        <v>0.261391788550708</v>
      </c>
      <c r="I2098" s="16" t="n">
        <v>1.30102999566398</v>
      </c>
      <c r="J2098" s="16" t="n">
        <v>0</v>
      </c>
      <c r="K2098" s="16" t="n">
        <v>0.570731897627965</v>
      </c>
      <c r="L2098" s="16" t="n">
        <v>0.593867041198502</v>
      </c>
    </row>
    <row r="2099" customFormat="false" ht="15" hidden="false" customHeight="false" outlineLevel="0" collapsed="false">
      <c r="A2099" s="17" t="n">
        <v>2494</v>
      </c>
      <c r="B2099" s="16" t="n">
        <v>0.0756766229040093</v>
      </c>
      <c r="C2099" s="16" t="n">
        <v>0.078173158188047</v>
      </c>
      <c r="D2099" s="16" t="n">
        <v>0</v>
      </c>
      <c r="E2099" s="16" t="n">
        <v>0.7</v>
      </c>
      <c r="F2099" s="16" t="n">
        <v>0.943951990042583</v>
      </c>
      <c r="G2099" s="16" t="n">
        <v>0.717854958701831</v>
      </c>
      <c r="H2099" s="16" t="n">
        <v>0.260707749888264</v>
      </c>
      <c r="I2099" s="16" t="n">
        <v>1.30102999566398</v>
      </c>
      <c r="J2099" s="16" t="n">
        <v>0</v>
      </c>
      <c r="K2099" s="16" t="n">
        <v>0.570575842696629</v>
      </c>
      <c r="L2099" s="16" t="n">
        <v>0.615870786516854</v>
      </c>
    </row>
    <row r="2100" customFormat="false" ht="15" hidden="false" customHeight="false" outlineLevel="0" collapsed="false">
      <c r="A2100" s="17" t="n">
        <v>2495</v>
      </c>
      <c r="B2100" s="16" t="n">
        <v>0.0755468083338605</v>
      </c>
      <c r="C2100" s="16" t="n">
        <v>0.0779911371450243</v>
      </c>
      <c r="D2100" s="16" t="n">
        <v>0</v>
      </c>
      <c r="E2100" s="16" t="n">
        <v>0.7</v>
      </c>
      <c r="F2100" s="16" t="n">
        <v>0.914174005349779</v>
      </c>
      <c r="G2100" s="16" t="n">
        <v>0.713072528146113</v>
      </c>
      <c r="H2100" s="16" t="n">
        <v>0.251091268413482</v>
      </c>
      <c r="I2100" s="16" t="n">
        <v>1.30102999566398</v>
      </c>
      <c r="J2100" s="16" t="n">
        <v>0</v>
      </c>
      <c r="K2100" s="16" t="n">
        <v>0.56999063670412</v>
      </c>
      <c r="L2100" s="16" t="n">
        <v>0.62273720349563</v>
      </c>
    </row>
    <row r="2101" customFormat="false" ht="15" hidden="false" customHeight="false" outlineLevel="0" collapsed="false">
      <c r="A2101" s="17" t="n">
        <v>2496</v>
      </c>
      <c r="B2101" s="16" t="n">
        <v>0.0754160525070296</v>
      </c>
      <c r="C2101" s="16" t="n">
        <v>0.0778302706129263</v>
      </c>
      <c r="D2101" s="16" t="n">
        <v>0</v>
      </c>
      <c r="E2101" s="16" t="n">
        <v>0.6</v>
      </c>
      <c r="F2101" s="16" t="n">
        <v>0.900839601379514</v>
      </c>
      <c r="G2101" s="16" t="n">
        <v>0.710673238504606</v>
      </c>
      <c r="H2101" s="16" t="n">
        <v>0.244484305361004</v>
      </c>
      <c r="I2101" s="16" t="n">
        <v>1.30102999566398</v>
      </c>
      <c r="J2101" s="16" t="n">
        <v>0</v>
      </c>
      <c r="K2101" s="16" t="n">
        <v>0.568742197253433</v>
      </c>
      <c r="L2101" s="16" t="n">
        <v>0.624414794007491</v>
      </c>
    </row>
    <row r="2102" customFormat="false" ht="15" hidden="false" customHeight="false" outlineLevel="0" collapsed="false">
      <c r="A2102" s="17" t="n">
        <v>2497</v>
      </c>
      <c r="B2102" s="16" t="n">
        <v>0.0752745811930961</v>
      </c>
      <c r="C2102" s="16" t="n">
        <v>0.0776594800749019</v>
      </c>
      <c r="D2102" s="16" t="n">
        <v>0</v>
      </c>
      <c r="E2102" s="16" t="n">
        <v>0.5</v>
      </c>
      <c r="F2102" s="16" t="n">
        <v>0.887449365600527</v>
      </c>
      <c r="G2102" s="16" t="n">
        <v>0.699837683515035</v>
      </c>
      <c r="H2102" s="16" t="n">
        <v>0.244484305361004</v>
      </c>
      <c r="I2102" s="16" t="n">
        <v>1.30102999566398</v>
      </c>
      <c r="J2102" s="16" t="n">
        <v>0</v>
      </c>
      <c r="K2102" s="16" t="n">
        <v>0.567181647940075</v>
      </c>
      <c r="L2102" s="16" t="n">
        <v>0.619889200998752</v>
      </c>
    </row>
    <row r="2103" customFormat="false" ht="15" hidden="false" customHeight="false" outlineLevel="0" collapsed="false">
      <c r="A2103" s="17" t="n">
        <v>2498</v>
      </c>
      <c r="B2103" s="16" t="n">
        <v>0.0751644034559528</v>
      </c>
      <c r="C2103" s="16" t="n">
        <v>0.0775009983250599</v>
      </c>
      <c r="D2103" s="16" t="n">
        <v>0</v>
      </c>
      <c r="E2103" s="16" t="n">
        <v>0.5</v>
      </c>
      <c r="F2103" s="16" t="n">
        <v>0.867177792099564</v>
      </c>
      <c r="G2103" s="16" t="n">
        <v>0.683054437859892</v>
      </c>
      <c r="H2103" s="16" t="n">
        <v>0.244484305361004</v>
      </c>
      <c r="I2103" s="16" t="n">
        <v>1.30102999566398</v>
      </c>
      <c r="J2103" s="16" t="n">
        <v>0</v>
      </c>
      <c r="K2103" s="16" t="n">
        <v>0.565582084893883</v>
      </c>
      <c r="L2103" s="16" t="n">
        <v>0.619108926342072</v>
      </c>
    </row>
    <row r="2104" customFormat="false" ht="15" hidden="false" customHeight="false" outlineLevel="0" collapsed="false">
      <c r="A2104" s="17" t="n">
        <v>2499</v>
      </c>
      <c r="B2104" s="16" t="n">
        <v>0.0750499530177977</v>
      </c>
      <c r="C2104" s="16" t="n">
        <v>0.0773344676146347</v>
      </c>
      <c r="D2104" s="16" t="n">
        <v>0</v>
      </c>
      <c r="E2104" s="16" t="n">
        <v>0.5</v>
      </c>
      <c r="F2104" s="16" t="n">
        <v>0.843572907614588</v>
      </c>
      <c r="G2104" s="16" t="n">
        <v>0.662282945329374</v>
      </c>
      <c r="H2104" s="16" t="n">
        <v>0.244484305361004</v>
      </c>
      <c r="I2104" s="16" t="n">
        <v>1.30102999566398</v>
      </c>
      <c r="J2104" s="16" t="n">
        <v>0</v>
      </c>
      <c r="K2104" s="16" t="n">
        <v>0.563202247191011</v>
      </c>
      <c r="L2104" s="16" t="n">
        <v>0.616534019975031</v>
      </c>
    </row>
    <row r="2105" customFormat="false" ht="15" hidden="false" customHeight="false" outlineLevel="0" collapsed="false">
      <c r="A2105" s="17" t="n">
        <v>2500</v>
      </c>
      <c r="B2105" s="16" t="n">
        <v>0.0748849546329843</v>
      </c>
      <c r="C2105" s="16" t="n">
        <v>0.077153090324797</v>
      </c>
      <c r="D2105" s="16" t="n">
        <v>0</v>
      </c>
      <c r="E2105" s="16" t="n">
        <v>0.5</v>
      </c>
      <c r="F2105" s="16" t="n">
        <v>0.830249464888793</v>
      </c>
      <c r="G2105" s="16" t="n">
        <v>0.651462647757383</v>
      </c>
      <c r="H2105" s="16" t="n">
        <v>0.244484305361004</v>
      </c>
      <c r="I2105" s="16" t="n">
        <v>1.30102999566398</v>
      </c>
      <c r="J2105" s="16" t="n">
        <v>0</v>
      </c>
      <c r="K2105" s="16" t="n">
        <v>0.56062734082397</v>
      </c>
      <c r="L2105" s="16" t="n">
        <v>0.61434925093633</v>
      </c>
    </row>
    <row r="2108" customFormat="false" ht="15" hidden="false" customHeight="false" outlineLevel="0" collapsed="false">
      <c r="A2108" s="11" t="s">
        <v>805</v>
      </c>
      <c r="B2108" s="11" t="s">
        <v>280</v>
      </c>
      <c r="C2108" s="11" t="s">
        <v>282</v>
      </c>
      <c r="D2108" s="11" t="s">
        <v>807</v>
      </c>
      <c r="E2108" s="11" t="s">
        <v>808</v>
      </c>
    </row>
    <row r="2109" customFormat="false" ht="15" hidden="false" customHeight="false" outlineLevel="0" collapsed="false">
      <c r="A2109" s="12" t="s">
        <v>806</v>
      </c>
      <c r="B2109" s="13" t="n">
        <v>0.578885767790262</v>
      </c>
      <c r="C2109" s="13" t="n">
        <v>0.559051186017478</v>
      </c>
      <c r="D2109" s="13" t="n">
        <v>0.546159289751594</v>
      </c>
      <c r="E2109" s="13" t="n">
        <v>0.545411985018727</v>
      </c>
    </row>
    <row r="2110" customFormat="false" ht="15" hidden="false" customHeight="false" outlineLevel="0" collapsed="false">
      <c r="A2110" s="12" t="s">
        <v>809</v>
      </c>
      <c r="B2110" s="13" t="n">
        <v>0.573267790262172</v>
      </c>
      <c r="C2110" s="13" t="n">
        <v>0.598595505617978</v>
      </c>
      <c r="D2110" s="13" t="n">
        <v>0.570772078932088</v>
      </c>
      <c r="E2110" s="13" t="n">
        <v>0.587000624219725</v>
      </c>
    </row>
    <row r="2111" customFormat="false" ht="15" hidden="false" customHeight="false" outlineLevel="0" collapsed="false">
      <c r="A2111" s="12" t="s">
        <v>810</v>
      </c>
      <c r="B2111" s="13" t="n">
        <v>0.827403245942572</v>
      </c>
      <c r="C2111" s="13" t="n">
        <v>0.81106429463171</v>
      </c>
      <c r="D2111" s="13" t="n">
        <v>0.759863151027955</v>
      </c>
      <c r="E2111" s="13" t="n">
        <v>0.768648564294632</v>
      </c>
    </row>
    <row r="2112" customFormat="false" ht="15" hidden="false" customHeight="false" outlineLevel="0" collapsed="false">
      <c r="A2112" s="12" t="s">
        <v>811</v>
      </c>
      <c r="B2112" s="13" t="n">
        <v>0.869069912609239</v>
      </c>
      <c r="C2112" s="13" t="n">
        <v>0.774063670411985</v>
      </c>
      <c r="D2112" s="13" t="n">
        <v>0.727989585399424</v>
      </c>
      <c r="E2112" s="13" t="n">
        <v>0.715980024968789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2026-10-16T09:58:31Z</dcterms:created>
  <dc:creator>openpyxl</dc:creator>
  <dc:description/>
  <dc:language>en-US</dc:language>
  <cp:lastModifiedBy/>
  <dcterms:modified xsi:type="dcterms:W3CDTF">2026-10-16T09:58:47Z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